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5" yWindow="120" windowWidth="18330" windowHeight="7590" tabRatio="784"/>
  </bookViews>
  <sheets>
    <sheet name="Summary" sheetId="1" r:id="rId1"/>
    <sheet name="4-axis|Calc" sheetId="40" r:id="rId2"/>
    <sheet name="calc0" sheetId="41" r:id="rId3"/>
    <sheet name="calc1" sheetId="45" r:id="rId4"/>
    <sheet name="calc2" sheetId="46" r:id="rId5"/>
    <sheet name="calc3" sheetId="47" r:id="rId6"/>
    <sheet name="data0" sheetId="2" r:id="rId7"/>
    <sheet name="data1" sheetId="4" r:id="rId8"/>
    <sheet name="data2" sheetId="5" r:id="rId9"/>
    <sheet name="data3" sheetId="6" r:id="rId10"/>
    <sheet name="count0" sheetId="48" r:id="rId11"/>
    <sheet name="count1" sheetId="49" r:id="rId12"/>
    <sheet name="count2" sheetId="50" r:id="rId13"/>
    <sheet name="count3" sheetId="51" r:id="rId14"/>
  </sheets>
  <functionGroups/>
  <definedNames>
    <definedName name="Comp38">Summary!$R$4</definedName>
    <definedName name="_xlnm.Print_Area" localSheetId="0">Summary!$A$1:$G$20</definedName>
    <definedName name="range">Summary!$N$3</definedName>
    <definedName name="RangeN">Summary!$R$3</definedName>
    <definedName name="resolution">Summary!$N$4</definedName>
    <definedName name="v_0">Summary!$I$3</definedName>
    <definedName name="v_1">Summary!$I$4</definedName>
    <definedName name="v_2">Summary!$O$17</definedName>
    <definedName name="v_3">Summary!$O$21</definedName>
  </definedNames>
  <calcPr calcId="125725"/>
</workbook>
</file>

<file path=xl/calcChain.xml><?xml version="1.0" encoding="utf-8"?>
<calcChain xmlns="http://schemas.openxmlformats.org/spreadsheetml/2006/main">
  <c r="R11" i="1"/>
  <c r="Q9" i="40" l="1"/>
  <c r="N9"/>
  <c r="K9"/>
  <c r="I4" i="1"/>
  <c r="I3"/>
  <c r="Q190" i="40" l="1"/>
  <c r="R190" s="1"/>
  <c r="N190"/>
  <c r="O190" s="1"/>
  <c r="K190"/>
  <c r="L190" s="1"/>
  <c r="H190"/>
  <c r="Q189"/>
  <c r="R189" s="1"/>
  <c r="N189"/>
  <c r="O189" s="1"/>
  <c r="K189"/>
  <c r="L189" s="1"/>
  <c r="H189"/>
  <c r="Q188"/>
  <c r="R188" s="1"/>
  <c r="N188"/>
  <c r="O188" s="1"/>
  <c r="K188"/>
  <c r="L188" s="1"/>
  <c r="H188"/>
  <c r="Q187"/>
  <c r="R187" s="1"/>
  <c r="N187"/>
  <c r="O187" s="1"/>
  <c r="K187"/>
  <c r="L187" s="1"/>
  <c r="H187"/>
  <c r="Q186"/>
  <c r="R186" s="1"/>
  <c r="N186"/>
  <c r="O186" s="1"/>
  <c r="K186"/>
  <c r="L186" s="1"/>
  <c r="H186"/>
  <c r="Q185"/>
  <c r="R185" s="1"/>
  <c r="N185"/>
  <c r="O185" s="1"/>
  <c r="K185"/>
  <c r="L185" s="1"/>
  <c r="H185"/>
  <c r="Q184"/>
  <c r="R184" s="1"/>
  <c r="N184"/>
  <c r="O184" s="1"/>
  <c r="K184"/>
  <c r="L184" s="1"/>
  <c r="H184"/>
  <c r="Q183"/>
  <c r="R183" s="1"/>
  <c r="N183"/>
  <c r="O183" s="1"/>
  <c r="K183"/>
  <c r="L183" s="1"/>
  <c r="H183"/>
  <c r="Q182"/>
  <c r="R182" s="1"/>
  <c r="N182"/>
  <c r="O182" s="1"/>
  <c r="K182"/>
  <c r="L182" s="1"/>
  <c r="H182"/>
  <c r="Q181"/>
  <c r="R181" s="1"/>
  <c r="N181"/>
  <c r="O181" s="1"/>
  <c r="K181"/>
  <c r="L181" s="1"/>
  <c r="H181"/>
  <c r="Q180"/>
  <c r="R180" s="1"/>
  <c r="N180"/>
  <c r="O180" s="1"/>
  <c r="K180"/>
  <c r="L180" s="1"/>
  <c r="H180"/>
  <c r="Q179"/>
  <c r="R179" s="1"/>
  <c r="N179"/>
  <c r="O179" s="1"/>
  <c r="K179"/>
  <c r="L179" s="1"/>
  <c r="H179"/>
  <c r="Q178"/>
  <c r="R178" s="1"/>
  <c r="N178"/>
  <c r="O178" s="1"/>
  <c r="K178"/>
  <c r="L178" s="1"/>
  <c r="H178"/>
  <c r="Q177"/>
  <c r="R177" s="1"/>
  <c r="N177"/>
  <c r="O177" s="1"/>
  <c r="K177"/>
  <c r="L177" s="1"/>
  <c r="H177"/>
  <c r="Q176"/>
  <c r="R176" s="1"/>
  <c r="N176"/>
  <c r="O176" s="1"/>
  <c r="K176"/>
  <c r="L176" s="1"/>
  <c r="H176"/>
  <c r="Q175"/>
  <c r="R175" s="1"/>
  <c r="N175"/>
  <c r="O175" s="1"/>
  <c r="K175"/>
  <c r="L175" s="1"/>
  <c r="H175"/>
  <c r="Q174"/>
  <c r="R174" s="1"/>
  <c r="N174"/>
  <c r="O174" s="1"/>
  <c r="K174"/>
  <c r="L174" s="1"/>
  <c r="H174"/>
  <c r="Q173"/>
  <c r="R173" s="1"/>
  <c r="N173"/>
  <c r="O173" s="1"/>
  <c r="K173"/>
  <c r="L173" s="1"/>
  <c r="H173"/>
  <c r="Q172"/>
  <c r="R172" s="1"/>
  <c r="N172"/>
  <c r="O172" s="1"/>
  <c r="K172"/>
  <c r="L172" s="1"/>
  <c r="H172"/>
  <c r="Q171"/>
  <c r="R171" s="1"/>
  <c r="N171"/>
  <c r="O171" s="1"/>
  <c r="K171"/>
  <c r="L171" s="1"/>
  <c r="H171"/>
  <c r="Q170"/>
  <c r="R170" s="1"/>
  <c r="N170"/>
  <c r="O170" s="1"/>
  <c r="K170"/>
  <c r="L170" s="1"/>
  <c r="H170"/>
  <c r="Q169"/>
  <c r="R169" s="1"/>
  <c r="N169"/>
  <c r="O169" s="1"/>
  <c r="K169"/>
  <c r="L169" s="1"/>
  <c r="H169"/>
  <c r="Q168"/>
  <c r="R168" s="1"/>
  <c r="N168"/>
  <c r="O168" s="1"/>
  <c r="K168"/>
  <c r="L168" s="1"/>
  <c r="H168"/>
  <c r="Q167"/>
  <c r="R167" s="1"/>
  <c r="N167"/>
  <c r="O167" s="1"/>
  <c r="K167"/>
  <c r="L167" s="1"/>
  <c r="H167"/>
  <c r="Q166"/>
  <c r="R166" s="1"/>
  <c r="N166"/>
  <c r="O166" s="1"/>
  <c r="K166"/>
  <c r="L166" s="1"/>
  <c r="H166"/>
  <c r="Q165"/>
  <c r="R165" s="1"/>
  <c r="N165"/>
  <c r="O165" s="1"/>
  <c r="K165"/>
  <c r="L165" s="1"/>
  <c r="H165"/>
  <c r="Q164"/>
  <c r="R164" s="1"/>
  <c r="N164"/>
  <c r="O164" s="1"/>
  <c r="K164"/>
  <c r="L164" s="1"/>
  <c r="H164"/>
  <c r="Q163"/>
  <c r="R163" s="1"/>
  <c r="N163"/>
  <c r="O163" s="1"/>
  <c r="K163"/>
  <c r="L163" s="1"/>
  <c r="H163"/>
  <c r="Q162"/>
  <c r="R162" s="1"/>
  <c r="N162"/>
  <c r="O162" s="1"/>
  <c r="K162"/>
  <c r="L162" s="1"/>
  <c r="H162"/>
  <c r="Q161"/>
  <c r="R161" s="1"/>
  <c r="N161"/>
  <c r="O161" s="1"/>
  <c r="K161"/>
  <c r="L161" s="1"/>
  <c r="H161"/>
  <c r="Q160"/>
  <c r="R160" s="1"/>
  <c r="N160"/>
  <c r="O160" s="1"/>
  <c r="K160"/>
  <c r="L160" s="1"/>
  <c r="H160"/>
  <c r="Q159"/>
  <c r="R159" s="1"/>
  <c r="N159"/>
  <c r="O159" s="1"/>
  <c r="K159"/>
  <c r="L159" s="1"/>
  <c r="H159"/>
  <c r="Q158"/>
  <c r="R158" s="1"/>
  <c r="N158"/>
  <c r="O158" s="1"/>
  <c r="K158"/>
  <c r="L158" s="1"/>
  <c r="H158"/>
  <c r="Q157"/>
  <c r="R157" s="1"/>
  <c r="N157"/>
  <c r="O157" s="1"/>
  <c r="K157"/>
  <c r="L157" s="1"/>
  <c r="H157"/>
  <c r="Q156"/>
  <c r="R156" s="1"/>
  <c r="N156"/>
  <c r="O156" s="1"/>
  <c r="K156"/>
  <c r="L156" s="1"/>
  <c r="H156"/>
  <c r="Q155"/>
  <c r="R155" s="1"/>
  <c r="N155"/>
  <c r="O155" s="1"/>
  <c r="K155"/>
  <c r="L155" s="1"/>
  <c r="H155"/>
  <c r="Q154"/>
  <c r="R154" s="1"/>
  <c r="N154"/>
  <c r="O154" s="1"/>
  <c r="K154"/>
  <c r="L154" s="1"/>
  <c r="H154"/>
  <c r="Q153"/>
  <c r="R153" s="1"/>
  <c r="N153"/>
  <c r="O153" s="1"/>
  <c r="K153"/>
  <c r="L153" s="1"/>
  <c r="H153"/>
  <c r="Q152"/>
  <c r="R152" s="1"/>
  <c r="N152"/>
  <c r="O152" s="1"/>
  <c r="K152"/>
  <c r="L152" s="1"/>
  <c r="H152"/>
  <c r="Q151"/>
  <c r="N151"/>
  <c r="O151" s="1"/>
  <c r="K151"/>
  <c r="H151"/>
  <c r="Q150"/>
  <c r="N150"/>
  <c r="O150" s="1"/>
  <c r="K150"/>
  <c r="H150"/>
  <c r="Q149"/>
  <c r="N149"/>
  <c r="O149" s="1"/>
  <c r="K149"/>
  <c r="H149"/>
  <c r="Q148"/>
  <c r="N148"/>
  <c r="O148" s="1"/>
  <c r="K148"/>
  <c r="H148"/>
  <c r="Q147"/>
  <c r="N147"/>
  <c r="O147" s="1"/>
  <c r="K147"/>
  <c r="H147"/>
  <c r="Q146"/>
  <c r="N146"/>
  <c r="O146" s="1"/>
  <c r="K146"/>
  <c r="H146"/>
  <c r="Q145"/>
  <c r="N145"/>
  <c r="O145" s="1"/>
  <c r="K145"/>
  <c r="H145"/>
  <c r="Q144"/>
  <c r="N144"/>
  <c r="O144" s="1"/>
  <c r="K144"/>
  <c r="H144"/>
  <c r="Q143"/>
  <c r="N143"/>
  <c r="O143" s="1"/>
  <c r="K143"/>
  <c r="H143"/>
  <c r="Q142"/>
  <c r="N142"/>
  <c r="O142" s="1"/>
  <c r="K142"/>
  <c r="H142"/>
  <c r="Q141"/>
  <c r="N141"/>
  <c r="O141" s="1"/>
  <c r="K141"/>
  <c r="H141"/>
  <c r="Q140"/>
  <c r="N140"/>
  <c r="O140" s="1"/>
  <c r="K140"/>
  <c r="H140"/>
  <c r="Q139"/>
  <c r="N139"/>
  <c r="O139" s="1"/>
  <c r="K139"/>
  <c r="H139"/>
  <c r="Q138"/>
  <c r="N138"/>
  <c r="O138" s="1"/>
  <c r="K138"/>
  <c r="H138"/>
  <c r="Q137"/>
  <c r="N137"/>
  <c r="O137" s="1"/>
  <c r="K137"/>
  <c r="H137"/>
  <c r="Q136"/>
  <c r="N136"/>
  <c r="O136" s="1"/>
  <c r="K136"/>
  <c r="H136"/>
  <c r="Q135"/>
  <c r="N135"/>
  <c r="O135" s="1"/>
  <c r="K135"/>
  <c r="H135"/>
  <c r="Q134"/>
  <c r="N134"/>
  <c r="O134" s="1"/>
  <c r="K134"/>
  <c r="H134"/>
  <c r="Q133"/>
  <c r="N133"/>
  <c r="O133" s="1"/>
  <c r="K133"/>
  <c r="H133"/>
  <c r="Q132"/>
  <c r="N132"/>
  <c r="O132" s="1"/>
  <c r="K132"/>
  <c r="H132"/>
  <c r="Q131"/>
  <c r="N131"/>
  <c r="O131" s="1"/>
  <c r="K131"/>
  <c r="H131"/>
  <c r="Q130"/>
  <c r="N130"/>
  <c r="O130" s="1"/>
  <c r="K130"/>
  <c r="H130"/>
  <c r="Q129"/>
  <c r="N129"/>
  <c r="O129" s="1"/>
  <c r="K129"/>
  <c r="H129"/>
  <c r="Q128"/>
  <c r="N128"/>
  <c r="O128" s="1"/>
  <c r="K128"/>
  <c r="H128"/>
  <c r="Q127"/>
  <c r="N127"/>
  <c r="O127" s="1"/>
  <c r="K127"/>
  <c r="H127"/>
  <c r="Q126"/>
  <c r="N126"/>
  <c r="K126"/>
  <c r="H126"/>
  <c r="Q125"/>
  <c r="N125"/>
  <c r="K125"/>
  <c r="H125"/>
  <c r="Q124"/>
  <c r="N124"/>
  <c r="K124"/>
  <c r="H124"/>
  <c r="Q123"/>
  <c r="N123"/>
  <c r="K123"/>
  <c r="H123"/>
  <c r="Q122"/>
  <c r="N122"/>
  <c r="K122"/>
  <c r="H122"/>
  <c r="Q121"/>
  <c r="N121"/>
  <c r="K121"/>
  <c r="H121"/>
  <c r="Q120"/>
  <c r="N120"/>
  <c r="K120"/>
  <c r="H120"/>
  <c r="Q119"/>
  <c r="N119"/>
  <c r="K119"/>
  <c r="H119"/>
  <c r="Q118"/>
  <c r="N118"/>
  <c r="K118"/>
  <c r="H118"/>
  <c r="Q117"/>
  <c r="N117"/>
  <c r="K117"/>
  <c r="H117"/>
  <c r="Q116"/>
  <c r="N116"/>
  <c r="K116"/>
  <c r="H116"/>
  <c r="Q115"/>
  <c r="N115"/>
  <c r="K115"/>
  <c r="H115"/>
  <c r="Q114"/>
  <c r="N114"/>
  <c r="K114"/>
  <c r="H114"/>
  <c r="Q113"/>
  <c r="N113"/>
  <c r="K113"/>
  <c r="H113"/>
  <c r="Q112"/>
  <c r="N112"/>
  <c r="K112"/>
  <c r="H112"/>
  <c r="Q111"/>
  <c r="N111"/>
  <c r="K111"/>
  <c r="H111"/>
  <c r="Q110"/>
  <c r="N110"/>
  <c r="K110"/>
  <c r="H110"/>
  <c r="Q109"/>
  <c r="N109"/>
  <c r="K109"/>
  <c r="H109"/>
  <c r="Q108"/>
  <c r="N108"/>
  <c r="K108"/>
  <c r="H108"/>
  <c r="Q107"/>
  <c r="N107"/>
  <c r="K107"/>
  <c r="H107"/>
  <c r="Q106"/>
  <c r="N106"/>
  <c r="K106"/>
  <c r="H106"/>
  <c r="Q105"/>
  <c r="N105"/>
  <c r="K105"/>
  <c r="H105"/>
  <c r="Q104"/>
  <c r="N104"/>
  <c r="K104"/>
  <c r="H104"/>
  <c r="Q103"/>
  <c r="N103"/>
  <c r="K103"/>
  <c r="H103"/>
  <c r="Q102"/>
  <c r="N102"/>
  <c r="K102"/>
  <c r="H102"/>
  <c r="Q101"/>
  <c r="N101"/>
  <c r="K101"/>
  <c r="H101"/>
  <c r="Q100"/>
  <c r="N100"/>
  <c r="K100"/>
  <c r="H100"/>
  <c r="Q99"/>
  <c r="N99"/>
  <c r="K99"/>
  <c r="H99"/>
  <c r="Q98"/>
  <c r="N98"/>
  <c r="K98"/>
  <c r="H98"/>
  <c r="Q97"/>
  <c r="N97"/>
  <c r="K97"/>
  <c r="H97"/>
  <c r="Q96"/>
  <c r="N96"/>
  <c r="K96"/>
  <c r="H96"/>
  <c r="Q95"/>
  <c r="N95"/>
  <c r="K95"/>
  <c r="H95"/>
  <c r="Q94"/>
  <c r="N94"/>
  <c r="K94"/>
  <c r="H94"/>
  <c r="Q93"/>
  <c r="N93"/>
  <c r="K93"/>
  <c r="H93"/>
  <c r="Q92"/>
  <c r="N92"/>
  <c r="K92"/>
  <c r="H92"/>
  <c r="C92" s="1"/>
  <c r="Q91"/>
  <c r="N91"/>
  <c r="K91"/>
  <c r="H91"/>
  <c r="C91" s="1"/>
  <c r="Q90"/>
  <c r="N90"/>
  <c r="K90"/>
  <c r="H90"/>
  <c r="C90" s="1"/>
  <c r="Q89"/>
  <c r="N89"/>
  <c r="K89"/>
  <c r="H89"/>
  <c r="C89" s="1"/>
  <c r="Q88"/>
  <c r="N88"/>
  <c r="K88"/>
  <c r="H88"/>
  <c r="C88" s="1"/>
  <c r="Q87"/>
  <c r="N87"/>
  <c r="K87"/>
  <c r="H87"/>
  <c r="C87" s="1"/>
  <c r="Q86"/>
  <c r="N86"/>
  <c r="K86"/>
  <c r="H86"/>
  <c r="C86" s="1"/>
  <c r="Q85"/>
  <c r="N85"/>
  <c r="K85"/>
  <c r="H85"/>
  <c r="C85" s="1"/>
  <c r="Q84"/>
  <c r="N84"/>
  <c r="K84"/>
  <c r="H84"/>
  <c r="Q83"/>
  <c r="N83"/>
  <c r="K83"/>
  <c r="H83"/>
  <c r="C83" s="1"/>
  <c r="Q82"/>
  <c r="N82"/>
  <c r="K82"/>
  <c r="H82"/>
  <c r="C82" s="1"/>
  <c r="Q81"/>
  <c r="N81"/>
  <c r="K81"/>
  <c r="H81"/>
  <c r="C81" s="1"/>
  <c r="Q80"/>
  <c r="N80"/>
  <c r="K80"/>
  <c r="H80"/>
  <c r="C80" s="1"/>
  <c r="Q79"/>
  <c r="N79"/>
  <c r="K79"/>
  <c r="H79"/>
  <c r="C79" s="1"/>
  <c r="Q78"/>
  <c r="N78"/>
  <c r="K78"/>
  <c r="H78"/>
  <c r="C78" s="1"/>
  <c r="Q77"/>
  <c r="N77"/>
  <c r="K77"/>
  <c r="H77"/>
  <c r="C77" s="1"/>
  <c r="Q76"/>
  <c r="N76"/>
  <c r="K76"/>
  <c r="H76"/>
  <c r="C76" s="1"/>
  <c r="Q75"/>
  <c r="N75"/>
  <c r="K75"/>
  <c r="H75"/>
  <c r="C75" s="1"/>
  <c r="Q74"/>
  <c r="N74"/>
  <c r="K74"/>
  <c r="H74"/>
  <c r="C74" s="1"/>
  <c r="Q73"/>
  <c r="N73"/>
  <c r="K73"/>
  <c r="H73"/>
  <c r="C73" s="1"/>
  <c r="Q72"/>
  <c r="N72"/>
  <c r="K72"/>
  <c r="H72"/>
  <c r="C72" s="1"/>
  <c r="Q71"/>
  <c r="N71"/>
  <c r="K71"/>
  <c r="H71"/>
  <c r="C71" s="1"/>
  <c r="Q70"/>
  <c r="N70"/>
  <c r="K70"/>
  <c r="H70"/>
  <c r="C70" s="1"/>
  <c r="Q69"/>
  <c r="N69"/>
  <c r="K69"/>
  <c r="H69"/>
  <c r="C69" s="1"/>
  <c r="Q68"/>
  <c r="N68"/>
  <c r="K68"/>
  <c r="H68"/>
  <c r="C68" s="1"/>
  <c r="Q67"/>
  <c r="N67"/>
  <c r="K67"/>
  <c r="H67"/>
  <c r="C67" s="1"/>
  <c r="Q66"/>
  <c r="N66"/>
  <c r="K66"/>
  <c r="H66"/>
  <c r="C66" s="1"/>
  <c r="Q65"/>
  <c r="N65"/>
  <c r="K65"/>
  <c r="H65"/>
  <c r="C65" s="1"/>
  <c r="Q64"/>
  <c r="N64"/>
  <c r="K64"/>
  <c r="H64"/>
  <c r="C64" s="1"/>
  <c r="Q63"/>
  <c r="N63"/>
  <c r="K63"/>
  <c r="L63" s="1"/>
  <c r="H63"/>
  <c r="Q62"/>
  <c r="R62" s="1"/>
  <c r="N62"/>
  <c r="O62" s="1"/>
  <c r="K62"/>
  <c r="L62" s="1"/>
  <c r="H62"/>
  <c r="Q61"/>
  <c r="R61" s="1"/>
  <c r="N61"/>
  <c r="O61" s="1"/>
  <c r="K61"/>
  <c r="L61" s="1"/>
  <c r="H61"/>
  <c r="Q60"/>
  <c r="R60" s="1"/>
  <c r="N60"/>
  <c r="O60" s="1"/>
  <c r="K60"/>
  <c r="L60" s="1"/>
  <c r="H60"/>
  <c r="Q59"/>
  <c r="R59" s="1"/>
  <c r="N59"/>
  <c r="O59" s="1"/>
  <c r="K59"/>
  <c r="L59" s="1"/>
  <c r="H59"/>
  <c r="Q58"/>
  <c r="R58" s="1"/>
  <c r="N58"/>
  <c r="O58" s="1"/>
  <c r="K58"/>
  <c r="L58" s="1"/>
  <c r="H58"/>
  <c r="Q57"/>
  <c r="R57" s="1"/>
  <c r="N57"/>
  <c r="O57" s="1"/>
  <c r="K57"/>
  <c r="L57" s="1"/>
  <c r="H57"/>
  <c r="Q56"/>
  <c r="R56" s="1"/>
  <c r="N56"/>
  <c r="O56" s="1"/>
  <c r="K56"/>
  <c r="L56" s="1"/>
  <c r="H56"/>
  <c r="Q55"/>
  <c r="R55" s="1"/>
  <c r="N55"/>
  <c r="O55" s="1"/>
  <c r="K55"/>
  <c r="L55" s="1"/>
  <c r="H55"/>
  <c r="Q54"/>
  <c r="R54" s="1"/>
  <c r="N54"/>
  <c r="O54" s="1"/>
  <c r="K54"/>
  <c r="L54" s="1"/>
  <c r="H54"/>
  <c r="Q53"/>
  <c r="R53" s="1"/>
  <c r="N53"/>
  <c r="O53" s="1"/>
  <c r="K53"/>
  <c r="L53" s="1"/>
  <c r="H53"/>
  <c r="Q52"/>
  <c r="R52" s="1"/>
  <c r="N52"/>
  <c r="O52" s="1"/>
  <c r="K52"/>
  <c r="L52" s="1"/>
  <c r="H52"/>
  <c r="Q51"/>
  <c r="R51" s="1"/>
  <c r="N51"/>
  <c r="O51" s="1"/>
  <c r="K51"/>
  <c r="L51" s="1"/>
  <c r="H51"/>
  <c r="Q50"/>
  <c r="R50" s="1"/>
  <c r="N50"/>
  <c r="O50" s="1"/>
  <c r="K50"/>
  <c r="L50" s="1"/>
  <c r="H50"/>
  <c r="Q49"/>
  <c r="R49" s="1"/>
  <c r="N49"/>
  <c r="O49" s="1"/>
  <c r="K49"/>
  <c r="L49" s="1"/>
  <c r="H49"/>
  <c r="Q48"/>
  <c r="R48" s="1"/>
  <c r="N48"/>
  <c r="O48" s="1"/>
  <c r="K48"/>
  <c r="L48" s="1"/>
  <c r="H48"/>
  <c r="Q47"/>
  <c r="R47" s="1"/>
  <c r="N47"/>
  <c r="O47" s="1"/>
  <c r="K47"/>
  <c r="L47" s="1"/>
  <c r="H47"/>
  <c r="Q46"/>
  <c r="R46" s="1"/>
  <c r="N46"/>
  <c r="O46" s="1"/>
  <c r="K46"/>
  <c r="L46" s="1"/>
  <c r="H46"/>
  <c r="Q45"/>
  <c r="R45" s="1"/>
  <c r="N45"/>
  <c r="O45" s="1"/>
  <c r="K45"/>
  <c r="L45" s="1"/>
  <c r="H45"/>
  <c r="Q44"/>
  <c r="R44" s="1"/>
  <c r="N44"/>
  <c r="O44" s="1"/>
  <c r="K44"/>
  <c r="L44" s="1"/>
  <c r="H44"/>
  <c r="Q43"/>
  <c r="R43" s="1"/>
  <c r="N43"/>
  <c r="O43" s="1"/>
  <c r="K43"/>
  <c r="L43" s="1"/>
  <c r="H43"/>
  <c r="Q42"/>
  <c r="R42" s="1"/>
  <c r="N42"/>
  <c r="O42" s="1"/>
  <c r="K42"/>
  <c r="L42" s="1"/>
  <c r="H42"/>
  <c r="Q41"/>
  <c r="R41" s="1"/>
  <c r="N41"/>
  <c r="O41" s="1"/>
  <c r="K41"/>
  <c r="L41" s="1"/>
  <c r="H41"/>
  <c r="Q40"/>
  <c r="R40" s="1"/>
  <c r="N40"/>
  <c r="O40" s="1"/>
  <c r="K40"/>
  <c r="L40" s="1"/>
  <c r="H40"/>
  <c r="Q39"/>
  <c r="R39" s="1"/>
  <c r="N39"/>
  <c r="O39" s="1"/>
  <c r="K39"/>
  <c r="L39" s="1"/>
  <c r="H39"/>
  <c r="Q38"/>
  <c r="R38" s="1"/>
  <c r="N38"/>
  <c r="O38" s="1"/>
  <c r="K38"/>
  <c r="L38" s="1"/>
  <c r="H38"/>
  <c r="Q37"/>
  <c r="R37" s="1"/>
  <c r="N37"/>
  <c r="O37" s="1"/>
  <c r="K37"/>
  <c r="L37" s="1"/>
  <c r="H37"/>
  <c r="Q36"/>
  <c r="R36" s="1"/>
  <c r="N36"/>
  <c r="O36" s="1"/>
  <c r="K36"/>
  <c r="L36" s="1"/>
  <c r="H36"/>
  <c r="Q35"/>
  <c r="R35" s="1"/>
  <c r="N35"/>
  <c r="O35" s="1"/>
  <c r="K35"/>
  <c r="L35" s="1"/>
  <c r="H35"/>
  <c r="Q34"/>
  <c r="R34" s="1"/>
  <c r="N34"/>
  <c r="O34" s="1"/>
  <c r="K34"/>
  <c r="L34" s="1"/>
  <c r="H34"/>
  <c r="Q33"/>
  <c r="R33" s="1"/>
  <c r="N33"/>
  <c r="O33" s="1"/>
  <c r="K33"/>
  <c r="L33" s="1"/>
  <c r="H33"/>
  <c r="Q32"/>
  <c r="R32" s="1"/>
  <c r="N32"/>
  <c r="O32" s="1"/>
  <c r="K32"/>
  <c r="L32" s="1"/>
  <c r="H32"/>
  <c r="Q31"/>
  <c r="R31" s="1"/>
  <c r="N31"/>
  <c r="O31" s="1"/>
  <c r="K31"/>
  <c r="L31" s="1"/>
  <c r="H31"/>
  <c r="Q30"/>
  <c r="R30" s="1"/>
  <c r="N30"/>
  <c r="O30" s="1"/>
  <c r="K30"/>
  <c r="L30" s="1"/>
  <c r="H30"/>
  <c r="Q29"/>
  <c r="R29" s="1"/>
  <c r="N29"/>
  <c r="O29" s="1"/>
  <c r="K29"/>
  <c r="L29" s="1"/>
  <c r="H29"/>
  <c r="Q28"/>
  <c r="R28" s="1"/>
  <c r="N28"/>
  <c r="O28" s="1"/>
  <c r="K28"/>
  <c r="L28" s="1"/>
  <c r="H28"/>
  <c r="Q27"/>
  <c r="R27" s="1"/>
  <c r="N27"/>
  <c r="O27" s="1"/>
  <c r="K27"/>
  <c r="L27" s="1"/>
  <c r="H27"/>
  <c r="Q26"/>
  <c r="R26" s="1"/>
  <c r="N26"/>
  <c r="O26" s="1"/>
  <c r="K26"/>
  <c r="L26" s="1"/>
  <c r="H26"/>
  <c r="Q25"/>
  <c r="R25" s="1"/>
  <c r="N25"/>
  <c r="O25" s="1"/>
  <c r="K25"/>
  <c r="L25" s="1"/>
  <c r="H25"/>
  <c r="Q24"/>
  <c r="R24" s="1"/>
  <c r="N24"/>
  <c r="O24" s="1"/>
  <c r="K24"/>
  <c r="L24" s="1"/>
  <c r="H24"/>
  <c r="Q23"/>
  <c r="R23" s="1"/>
  <c r="N23"/>
  <c r="O23" s="1"/>
  <c r="K23"/>
  <c r="L23" s="1"/>
  <c r="H23"/>
  <c r="Q22"/>
  <c r="R22" s="1"/>
  <c r="N22"/>
  <c r="O22" s="1"/>
  <c r="K22"/>
  <c r="L22" s="1"/>
  <c r="H22"/>
  <c r="Q21"/>
  <c r="R21" s="1"/>
  <c r="N21"/>
  <c r="O21" s="1"/>
  <c r="K21"/>
  <c r="L21" s="1"/>
  <c r="H21"/>
  <c r="Q20"/>
  <c r="R20" s="1"/>
  <c r="N20"/>
  <c r="O20" s="1"/>
  <c r="K20"/>
  <c r="L20" s="1"/>
  <c r="H20"/>
  <c r="Q19"/>
  <c r="R19" s="1"/>
  <c r="N19"/>
  <c r="O19" s="1"/>
  <c r="K19"/>
  <c r="L19" s="1"/>
  <c r="H19"/>
  <c r="Q18"/>
  <c r="R18" s="1"/>
  <c r="N18"/>
  <c r="O18" s="1"/>
  <c r="K18"/>
  <c r="L18" s="1"/>
  <c r="H18"/>
  <c r="Q17"/>
  <c r="R17" s="1"/>
  <c r="N17"/>
  <c r="O17" s="1"/>
  <c r="K17"/>
  <c r="L17" s="1"/>
  <c r="H17"/>
  <c r="Q16"/>
  <c r="R16" s="1"/>
  <c r="N16"/>
  <c r="O16" s="1"/>
  <c r="K16"/>
  <c r="L16" s="1"/>
  <c r="H16"/>
  <c r="Q15"/>
  <c r="R15" s="1"/>
  <c r="N15"/>
  <c r="O15" s="1"/>
  <c r="K15"/>
  <c r="L15" s="1"/>
  <c r="H15"/>
  <c r="Q14"/>
  <c r="R14" s="1"/>
  <c r="N14"/>
  <c r="O14" s="1"/>
  <c r="K14"/>
  <c r="L14" s="1"/>
  <c r="H14"/>
  <c r="Q13"/>
  <c r="R13" s="1"/>
  <c r="N13"/>
  <c r="O13" s="1"/>
  <c r="K13"/>
  <c r="L13" s="1"/>
  <c r="H13"/>
  <c r="Q12"/>
  <c r="R12" s="1"/>
  <c r="N12"/>
  <c r="O12" s="1"/>
  <c r="K12"/>
  <c r="L12" s="1"/>
  <c r="H12"/>
  <c r="Q11"/>
  <c r="R11" s="1"/>
  <c r="N11"/>
  <c r="O11" s="1"/>
  <c r="K11"/>
  <c r="L11" s="1"/>
  <c r="H11"/>
  <c r="AG182" i="51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G182" i="50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G182" i="49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G182" i="48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B189" i="47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189" i="46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189" i="45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189" i="41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J9" i="40"/>
  <c r="M9" s="1"/>
  <c r="P9" s="1"/>
  <c r="L9"/>
  <c r="O9" s="1"/>
  <c r="R9" s="1"/>
  <c r="A189" i="41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H5"/>
  <c r="AZ60" i="40" s="1"/>
  <c r="AG5" i="41"/>
  <c r="AY60" i="40" s="1"/>
  <c r="AF5" i="41"/>
  <c r="AX60" i="40" s="1"/>
  <c r="AE5" i="41"/>
  <c r="AW60" i="40" s="1"/>
  <c r="AD5" i="41"/>
  <c r="AV60" i="40" s="1"/>
  <c r="AC5" i="41"/>
  <c r="AU60" i="40" s="1"/>
  <c r="AB5" i="41"/>
  <c r="AT60" i="40" s="1"/>
  <c r="AA5" i="41"/>
  <c r="AS60" i="40" s="1"/>
  <c r="Z5" i="41"/>
  <c r="AR60" i="40" s="1"/>
  <c r="Y5" i="41"/>
  <c r="AQ60" i="40" s="1"/>
  <c r="X5" i="41"/>
  <c r="AP60" i="40" s="1"/>
  <c r="W5" i="41"/>
  <c r="AO60" i="40" s="1"/>
  <c r="V5" i="41"/>
  <c r="AN60" i="40" s="1"/>
  <c r="U5" i="41"/>
  <c r="AM60" i="40" s="1"/>
  <c r="T5" i="41"/>
  <c r="AL60" i="40" s="1"/>
  <c r="S5" i="41"/>
  <c r="AK60" i="40" s="1"/>
  <c r="R5" i="41"/>
  <c r="AJ60" i="40" s="1"/>
  <c r="Q5" i="41"/>
  <c r="AI60" i="40" s="1"/>
  <c r="P5" i="41"/>
  <c r="AH60" i="40" s="1"/>
  <c r="O5" i="41"/>
  <c r="AG60" i="40" s="1"/>
  <c r="N5" i="41"/>
  <c r="AF60" i="40" s="1"/>
  <c r="M5" i="41"/>
  <c r="AE60" i="40" s="1"/>
  <c r="L5" i="41"/>
  <c r="AD60" i="40" s="1"/>
  <c r="K5" i="41"/>
  <c r="AC60" i="40" s="1"/>
  <c r="J5" i="41"/>
  <c r="AB60" i="40" s="1"/>
  <c r="I5" i="41"/>
  <c r="AA60" i="40" s="1"/>
  <c r="H5" i="41"/>
  <c r="Z60" i="40" s="1"/>
  <c r="G5" i="41"/>
  <c r="Y60" i="40" s="1"/>
  <c r="F5" i="41"/>
  <c r="X60" i="40" s="1"/>
  <c r="E5" i="41"/>
  <c r="W60" i="40" s="1"/>
  <c r="D5" i="41"/>
  <c r="V60" i="40" s="1"/>
  <c r="C5" i="41"/>
  <c r="U60" i="40" s="1"/>
  <c r="A1"/>
  <c r="C84" l="1"/>
  <c r="C93"/>
  <c r="C94"/>
  <c r="C95"/>
  <c r="C96"/>
  <c r="C97"/>
  <c r="C98"/>
  <c r="C99"/>
  <c r="C100"/>
  <c r="C101"/>
  <c r="C102"/>
  <c r="C103"/>
  <c r="C104"/>
  <c r="C105"/>
  <c r="C106"/>
  <c r="C107"/>
  <c r="I11"/>
  <c r="C11"/>
  <c r="I12"/>
  <c r="C12"/>
  <c r="I13"/>
  <c r="C13"/>
  <c r="I14"/>
  <c r="C14"/>
  <c r="I15"/>
  <c r="C15"/>
  <c r="I16"/>
  <c r="C16"/>
  <c r="I17"/>
  <c r="C17"/>
  <c r="I18"/>
  <c r="C18"/>
  <c r="I19"/>
  <c r="C19"/>
  <c r="I20"/>
  <c r="C20"/>
  <c r="I21"/>
  <c r="C21"/>
  <c r="I22"/>
  <c r="C22"/>
  <c r="I23"/>
  <c r="C23"/>
  <c r="I24"/>
  <c r="C24"/>
  <c r="I25"/>
  <c r="C25"/>
  <c r="I26"/>
  <c r="C26"/>
  <c r="I27"/>
  <c r="C27"/>
  <c r="I28"/>
  <c r="C28"/>
  <c r="I29"/>
  <c r="C29"/>
  <c r="I30"/>
  <c r="C30"/>
  <c r="I31"/>
  <c r="C31"/>
  <c r="I32"/>
  <c r="C32"/>
  <c r="I33"/>
  <c r="C33"/>
  <c r="I34"/>
  <c r="C34"/>
  <c r="I35"/>
  <c r="C35"/>
  <c r="I36"/>
  <c r="C36"/>
  <c r="I37"/>
  <c r="C37"/>
  <c r="I38"/>
  <c r="C38"/>
  <c r="I39"/>
  <c r="C39"/>
  <c r="I40"/>
  <c r="C40"/>
  <c r="I41"/>
  <c r="C41"/>
  <c r="I42"/>
  <c r="C42"/>
  <c r="I43"/>
  <c r="C43"/>
  <c r="I44"/>
  <c r="C44"/>
  <c r="I45"/>
  <c r="C45"/>
  <c r="I46"/>
  <c r="C46"/>
  <c r="I47"/>
  <c r="C47"/>
  <c r="I48"/>
  <c r="C48"/>
  <c r="I49"/>
  <c r="C49"/>
  <c r="I50"/>
  <c r="C50"/>
  <c r="I51"/>
  <c r="C51"/>
  <c r="I52"/>
  <c r="C52"/>
  <c r="I53"/>
  <c r="C53"/>
  <c r="I54"/>
  <c r="C54"/>
  <c r="I55"/>
  <c r="C55"/>
  <c r="I56"/>
  <c r="C56"/>
  <c r="I57"/>
  <c r="C57"/>
  <c r="I58"/>
  <c r="C58"/>
  <c r="I59"/>
  <c r="C59"/>
  <c r="I60"/>
  <c r="C60"/>
  <c r="I61"/>
  <c r="C61"/>
  <c r="I62"/>
  <c r="C62"/>
  <c r="I63"/>
  <c r="C63"/>
  <c r="I128"/>
  <c r="C128"/>
  <c r="I129"/>
  <c r="C129"/>
  <c r="I130"/>
  <c r="C130"/>
  <c r="I131"/>
  <c r="C131"/>
  <c r="I132"/>
  <c r="C132"/>
  <c r="I133"/>
  <c r="C133"/>
  <c r="I134"/>
  <c r="C134"/>
  <c r="I135"/>
  <c r="C135"/>
  <c r="I136"/>
  <c r="C136"/>
  <c r="I137"/>
  <c r="C137"/>
  <c r="I138"/>
  <c r="C138"/>
  <c r="I139"/>
  <c r="C139"/>
  <c r="I140"/>
  <c r="C140"/>
  <c r="I141"/>
  <c r="C141"/>
  <c r="I142"/>
  <c r="C142"/>
  <c r="I143"/>
  <c r="C143"/>
  <c r="I144"/>
  <c r="C144"/>
  <c r="I145"/>
  <c r="C145"/>
  <c r="I146"/>
  <c r="C146"/>
  <c r="I147"/>
  <c r="C147"/>
  <c r="I148"/>
  <c r="C148"/>
  <c r="I149"/>
  <c r="C149"/>
  <c r="I150"/>
  <c r="C150"/>
  <c r="I151"/>
  <c r="C151"/>
  <c r="I152"/>
  <c r="D152" s="1"/>
  <c r="F152" s="1"/>
  <c r="C152"/>
  <c r="I153"/>
  <c r="C153"/>
  <c r="I154"/>
  <c r="D154" s="1"/>
  <c r="F154" s="1"/>
  <c r="C154"/>
  <c r="I155"/>
  <c r="C155"/>
  <c r="I156"/>
  <c r="D156" s="1"/>
  <c r="F156" s="1"/>
  <c r="C156"/>
  <c r="I157"/>
  <c r="C157"/>
  <c r="I158"/>
  <c r="D158" s="1"/>
  <c r="F158" s="1"/>
  <c r="C158"/>
  <c r="I159"/>
  <c r="C159"/>
  <c r="I160"/>
  <c r="D160" s="1"/>
  <c r="F160" s="1"/>
  <c r="C160"/>
  <c r="I161"/>
  <c r="C161"/>
  <c r="I162"/>
  <c r="D162" s="1"/>
  <c r="F162" s="1"/>
  <c r="C162"/>
  <c r="I163"/>
  <c r="C163"/>
  <c r="I164"/>
  <c r="D164" s="1"/>
  <c r="F164" s="1"/>
  <c r="C164"/>
  <c r="I165"/>
  <c r="C165"/>
  <c r="I166"/>
  <c r="D166" s="1"/>
  <c r="F166" s="1"/>
  <c r="C166"/>
  <c r="I167"/>
  <c r="C167"/>
  <c r="I168"/>
  <c r="D168" s="1"/>
  <c r="F168" s="1"/>
  <c r="C168"/>
  <c r="I169"/>
  <c r="C169"/>
  <c r="I170"/>
  <c r="D170" s="1"/>
  <c r="F170" s="1"/>
  <c r="C170"/>
  <c r="I171"/>
  <c r="C171"/>
  <c r="I172"/>
  <c r="D172" s="1"/>
  <c r="F172" s="1"/>
  <c r="C172"/>
  <c r="I173"/>
  <c r="C173"/>
  <c r="I174"/>
  <c r="D174" s="1"/>
  <c r="F174" s="1"/>
  <c r="C174"/>
  <c r="I175"/>
  <c r="C175"/>
  <c r="I176"/>
  <c r="D176" s="1"/>
  <c r="F176" s="1"/>
  <c r="C176"/>
  <c r="I177"/>
  <c r="C177"/>
  <c r="I178"/>
  <c r="D178" s="1"/>
  <c r="F178" s="1"/>
  <c r="C178"/>
  <c r="I179"/>
  <c r="C179"/>
  <c r="I180"/>
  <c r="D180" s="1"/>
  <c r="F180" s="1"/>
  <c r="C180"/>
  <c r="I181"/>
  <c r="C181"/>
  <c r="I182"/>
  <c r="D182" s="1"/>
  <c r="F182" s="1"/>
  <c r="C182"/>
  <c r="I183"/>
  <c r="C183"/>
  <c r="I184"/>
  <c r="D184" s="1"/>
  <c r="F184" s="1"/>
  <c r="C184"/>
  <c r="I185"/>
  <c r="C185"/>
  <c r="I186"/>
  <c r="D186" s="1"/>
  <c r="F186" s="1"/>
  <c r="C186"/>
  <c r="I187"/>
  <c r="C187"/>
  <c r="I188"/>
  <c r="D188" s="1"/>
  <c r="F188" s="1"/>
  <c r="C188"/>
  <c r="I189"/>
  <c r="C189"/>
  <c r="I190"/>
  <c r="D190" s="1"/>
  <c r="F190" s="1"/>
  <c r="C190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B4" i="46"/>
  <c r="B4" i="47"/>
  <c r="D182" s="1"/>
  <c r="D185" i="40"/>
  <c r="F185" s="1"/>
  <c r="D187"/>
  <c r="F187" s="1"/>
  <c r="D189"/>
  <c r="F189" s="1"/>
  <c r="B4" i="41"/>
  <c r="M76" s="1"/>
  <c r="D153" i="40"/>
  <c r="F153" s="1"/>
  <c r="D155"/>
  <c r="F155" s="1"/>
  <c r="D157"/>
  <c r="F157" s="1"/>
  <c r="D159"/>
  <c r="F159" s="1"/>
  <c r="D161"/>
  <c r="F161" s="1"/>
  <c r="D163"/>
  <c r="F163" s="1"/>
  <c r="D165"/>
  <c r="F165" s="1"/>
  <c r="D167"/>
  <c r="F167" s="1"/>
  <c r="D169"/>
  <c r="F169" s="1"/>
  <c r="D171"/>
  <c r="F171" s="1"/>
  <c r="D173"/>
  <c r="F173" s="1"/>
  <c r="D175"/>
  <c r="F175" s="1"/>
  <c r="D177"/>
  <c r="F177" s="1"/>
  <c r="D179"/>
  <c r="F179" s="1"/>
  <c r="D181"/>
  <c r="F181" s="1"/>
  <c r="D183"/>
  <c r="F183" s="1"/>
  <c r="G185"/>
  <c r="M185"/>
  <c r="G186"/>
  <c r="M186"/>
  <c r="G187"/>
  <c r="M187"/>
  <c r="G188"/>
  <c r="M188"/>
  <c r="G189"/>
  <c r="M189"/>
  <c r="G190"/>
  <c r="M190"/>
  <c r="P33"/>
  <c r="J34"/>
  <c r="P34"/>
  <c r="J35"/>
  <c r="P35"/>
  <c r="J36"/>
  <c r="P36"/>
  <c r="J37"/>
  <c r="P37"/>
  <c r="J38"/>
  <c r="P38"/>
  <c r="J39"/>
  <c r="P39"/>
  <c r="J40"/>
  <c r="P40"/>
  <c r="J41"/>
  <c r="P41"/>
  <c r="J42"/>
  <c r="P42"/>
  <c r="J43"/>
  <c r="P43"/>
  <c r="J44"/>
  <c r="P44"/>
  <c r="J45"/>
  <c r="P45"/>
  <c r="J46"/>
  <c r="P46"/>
  <c r="J47"/>
  <c r="P47"/>
  <c r="J48"/>
  <c r="P48"/>
  <c r="J49"/>
  <c r="P49"/>
  <c r="J50"/>
  <c r="P50"/>
  <c r="J51"/>
  <c r="P51"/>
  <c r="J52"/>
  <c r="P52"/>
  <c r="J53"/>
  <c r="P53"/>
  <c r="J54"/>
  <c r="P54"/>
  <c r="J55"/>
  <c r="P55"/>
  <c r="J56"/>
  <c r="P56"/>
  <c r="J57"/>
  <c r="P57"/>
  <c r="J58"/>
  <c r="P58"/>
  <c r="J59"/>
  <c r="P59"/>
  <c r="J60"/>
  <c r="P60"/>
  <c r="J61"/>
  <c r="P61"/>
  <c r="J62"/>
  <c r="P62"/>
  <c r="J63"/>
  <c r="R63"/>
  <c r="P63" s="1"/>
  <c r="L64"/>
  <c r="J64" s="1"/>
  <c r="R64"/>
  <c r="P64" s="1"/>
  <c r="L65"/>
  <c r="J65" s="1"/>
  <c r="R65"/>
  <c r="P65" s="1"/>
  <c r="L66"/>
  <c r="J66" s="1"/>
  <c r="R66"/>
  <c r="P66" s="1"/>
  <c r="L67"/>
  <c r="J67" s="1"/>
  <c r="R67"/>
  <c r="P67" s="1"/>
  <c r="L68"/>
  <c r="J68" s="1"/>
  <c r="R68"/>
  <c r="P68" s="1"/>
  <c r="L69"/>
  <c r="J69" s="1"/>
  <c r="R69"/>
  <c r="P69" s="1"/>
  <c r="L70"/>
  <c r="J70" s="1"/>
  <c r="R70"/>
  <c r="P70" s="1"/>
  <c r="L71"/>
  <c r="J71" s="1"/>
  <c r="R71"/>
  <c r="P71" s="1"/>
  <c r="L72"/>
  <c r="J72" s="1"/>
  <c r="R72"/>
  <c r="P72" s="1"/>
  <c r="L73"/>
  <c r="J73" s="1"/>
  <c r="R73"/>
  <c r="P73" s="1"/>
  <c r="L74"/>
  <c r="J74" s="1"/>
  <c r="R74"/>
  <c r="P74" s="1"/>
  <c r="L75"/>
  <c r="J75" s="1"/>
  <c r="R75"/>
  <c r="P75" s="1"/>
  <c r="L76"/>
  <c r="J76" s="1"/>
  <c r="R76"/>
  <c r="P76" s="1"/>
  <c r="L77"/>
  <c r="J77" s="1"/>
  <c r="R77"/>
  <c r="P77" s="1"/>
  <c r="L78"/>
  <c r="J78" s="1"/>
  <c r="R78"/>
  <c r="P78" s="1"/>
  <c r="L79"/>
  <c r="J79" s="1"/>
  <c r="R79"/>
  <c r="P79" s="1"/>
  <c r="L80"/>
  <c r="J80" s="1"/>
  <c r="R80"/>
  <c r="P80" s="1"/>
  <c r="L81"/>
  <c r="J81" s="1"/>
  <c r="R81"/>
  <c r="P81" s="1"/>
  <c r="L82"/>
  <c r="J82" s="1"/>
  <c r="R82"/>
  <c r="P82" s="1"/>
  <c r="L83"/>
  <c r="J83" s="1"/>
  <c r="R83"/>
  <c r="P83" s="1"/>
  <c r="L84"/>
  <c r="J84" s="1"/>
  <c r="R84"/>
  <c r="P84" s="1"/>
  <c r="L85"/>
  <c r="J85" s="1"/>
  <c r="R85"/>
  <c r="P85" s="1"/>
  <c r="L86"/>
  <c r="J86" s="1"/>
  <c r="R86"/>
  <c r="P86" s="1"/>
  <c r="L87"/>
  <c r="J87" s="1"/>
  <c r="R87"/>
  <c r="P87" s="1"/>
  <c r="L88"/>
  <c r="J88" s="1"/>
  <c r="R88"/>
  <c r="P88" s="1"/>
  <c r="L89"/>
  <c r="J89" s="1"/>
  <c r="R89"/>
  <c r="P89" s="1"/>
  <c r="L90"/>
  <c r="J90" s="1"/>
  <c r="R90"/>
  <c r="P90" s="1"/>
  <c r="L91"/>
  <c r="J91" s="1"/>
  <c r="R91"/>
  <c r="P91" s="1"/>
  <c r="L92"/>
  <c r="J92" s="1"/>
  <c r="R92"/>
  <c r="P92" s="1"/>
  <c r="L93"/>
  <c r="J93" s="1"/>
  <c r="R93"/>
  <c r="P93" s="1"/>
  <c r="L94"/>
  <c r="J94" s="1"/>
  <c r="R94"/>
  <c r="P94" s="1"/>
  <c r="L95"/>
  <c r="J95" s="1"/>
  <c r="R95"/>
  <c r="P95" s="1"/>
  <c r="L96"/>
  <c r="J96" s="1"/>
  <c r="R96"/>
  <c r="P96" s="1"/>
  <c r="L97"/>
  <c r="J97" s="1"/>
  <c r="R97"/>
  <c r="P97" s="1"/>
  <c r="L98"/>
  <c r="J98" s="1"/>
  <c r="R98"/>
  <c r="P98" s="1"/>
  <c r="L99"/>
  <c r="J99" s="1"/>
  <c r="R99"/>
  <c r="P99" s="1"/>
  <c r="L100"/>
  <c r="J100" s="1"/>
  <c r="R100"/>
  <c r="P100" s="1"/>
  <c r="L101"/>
  <c r="J101" s="1"/>
  <c r="R101"/>
  <c r="P101" s="1"/>
  <c r="L102"/>
  <c r="J102" s="1"/>
  <c r="R102"/>
  <c r="P102" s="1"/>
  <c r="L103"/>
  <c r="J103" s="1"/>
  <c r="R103"/>
  <c r="P103" s="1"/>
  <c r="L104"/>
  <c r="J104" s="1"/>
  <c r="R104"/>
  <c r="P104" s="1"/>
  <c r="L105"/>
  <c r="J105" s="1"/>
  <c r="R105"/>
  <c r="P105" s="1"/>
  <c r="L106"/>
  <c r="J106" s="1"/>
  <c r="R106"/>
  <c r="P106" s="1"/>
  <c r="L107"/>
  <c r="J107" s="1"/>
  <c r="R107"/>
  <c r="P107" s="1"/>
  <c r="L108"/>
  <c r="J108" s="1"/>
  <c r="R108"/>
  <c r="P108" s="1"/>
  <c r="L109"/>
  <c r="J109" s="1"/>
  <c r="R109"/>
  <c r="P109" s="1"/>
  <c r="L110"/>
  <c r="J110" s="1"/>
  <c r="R110"/>
  <c r="P110" s="1"/>
  <c r="L111"/>
  <c r="J111" s="1"/>
  <c r="R111"/>
  <c r="P111" s="1"/>
  <c r="L112"/>
  <c r="J112" s="1"/>
  <c r="R112"/>
  <c r="P112" s="1"/>
  <c r="L113"/>
  <c r="J113" s="1"/>
  <c r="R113"/>
  <c r="P113" s="1"/>
  <c r="L114"/>
  <c r="J114" s="1"/>
  <c r="R114"/>
  <c r="P114" s="1"/>
  <c r="L115"/>
  <c r="J115" s="1"/>
  <c r="R115"/>
  <c r="P115" s="1"/>
  <c r="L116"/>
  <c r="J116" s="1"/>
  <c r="R116"/>
  <c r="P116" s="1"/>
  <c r="L117"/>
  <c r="J117" s="1"/>
  <c r="R117"/>
  <c r="P117" s="1"/>
  <c r="L118"/>
  <c r="J118" s="1"/>
  <c r="R118"/>
  <c r="P118" s="1"/>
  <c r="L119"/>
  <c r="J119" s="1"/>
  <c r="R119"/>
  <c r="P119" s="1"/>
  <c r="L120"/>
  <c r="J120" s="1"/>
  <c r="R120"/>
  <c r="P120" s="1"/>
  <c r="L121"/>
  <c r="J121" s="1"/>
  <c r="R121"/>
  <c r="P121" s="1"/>
  <c r="L122"/>
  <c r="J122" s="1"/>
  <c r="R122"/>
  <c r="P122" s="1"/>
  <c r="L123"/>
  <c r="J123" s="1"/>
  <c r="R123"/>
  <c r="P123" s="1"/>
  <c r="L124"/>
  <c r="J124" s="1"/>
  <c r="R124"/>
  <c r="P124" s="1"/>
  <c r="L125"/>
  <c r="J125" s="1"/>
  <c r="R125"/>
  <c r="P125" s="1"/>
  <c r="L126"/>
  <c r="J126" s="1"/>
  <c r="R126"/>
  <c r="P126" s="1"/>
  <c r="D12"/>
  <c r="F12" s="1"/>
  <c r="D14"/>
  <c r="F14" s="1"/>
  <c r="D16"/>
  <c r="F16" s="1"/>
  <c r="D18"/>
  <c r="F18" s="1"/>
  <c r="M127"/>
  <c r="G128"/>
  <c r="M128"/>
  <c r="G129"/>
  <c r="M129"/>
  <c r="G130"/>
  <c r="M130"/>
  <c r="G131"/>
  <c r="M131"/>
  <c r="G132"/>
  <c r="M132"/>
  <c r="G133"/>
  <c r="M133"/>
  <c r="G134"/>
  <c r="M134"/>
  <c r="G135"/>
  <c r="M135"/>
  <c r="G136"/>
  <c r="M136"/>
  <c r="G137"/>
  <c r="M137"/>
  <c r="G138"/>
  <c r="M138"/>
  <c r="G139"/>
  <c r="M139"/>
  <c r="G140"/>
  <c r="M140"/>
  <c r="G141"/>
  <c r="M141"/>
  <c r="G142"/>
  <c r="M142"/>
  <c r="G143"/>
  <c r="M143"/>
  <c r="G144"/>
  <c r="M144"/>
  <c r="G145"/>
  <c r="M145"/>
  <c r="G146"/>
  <c r="M146"/>
  <c r="G147"/>
  <c r="M147"/>
  <c r="G148"/>
  <c r="M148"/>
  <c r="G149"/>
  <c r="M149"/>
  <c r="G150"/>
  <c r="M150"/>
  <c r="G151"/>
  <c r="M151"/>
  <c r="G152"/>
  <c r="M152"/>
  <c r="G153"/>
  <c r="M153"/>
  <c r="G154"/>
  <c r="M154"/>
  <c r="G155"/>
  <c r="M155"/>
  <c r="G156"/>
  <c r="M156"/>
  <c r="G157"/>
  <c r="M157"/>
  <c r="G158"/>
  <c r="M158"/>
  <c r="G159"/>
  <c r="M159"/>
  <c r="G160"/>
  <c r="M160"/>
  <c r="G161"/>
  <c r="M161"/>
  <c r="G162"/>
  <c r="M162"/>
  <c r="G163"/>
  <c r="M163"/>
  <c r="G164"/>
  <c r="M164"/>
  <c r="G165"/>
  <c r="M165"/>
  <c r="G166"/>
  <c r="M166"/>
  <c r="G167"/>
  <c r="M167"/>
  <c r="G168"/>
  <c r="M168"/>
  <c r="G169"/>
  <c r="M169"/>
  <c r="G170"/>
  <c r="M170"/>
  <c r="G171"/>
  <c r="M171"/>
  <c r="G172"/>
  <c r="M172"/>
  <c r="G173"/>
  <c r="M173"/>
  <c r="G174"/>
  <c r="M174"/>
  <c r="G175"/>
  <c r="M175"/>
  <c r="G176"/>
  <c r="M176"/>
  <c r="G177"/>
  <c r="M177"/>
  <c r="G178"/>
  <c r="M178"/>
  <c r="G179"/>
  <c r="M179"/>
  <c r="G180"/>
  <c r="M180"/>
  <c r="G181"/>
  <c r="M181"/>
  <c r="G182"/>
  <c r="M182"/>
  <c r="G183"/>
  <c r="M183"/>
  <c r="G184"/>
  <c r="M184"/>
  <c r="J11"/>
  <c r="P11"/>
  <c r="J12"/>
  <c r="P12"/>
  <c r="J13"/>
  <c r="P13"/>
  <c r="J14"/>
  <c r="P14"/>
  <c r="J15"/>
  <c r="P15"/>
  <c r="J16"/>
  <c r="P16"/>
  <c r="J17"/>
  <c r="P17"/>
  <c r="J18"/>
  <c r="P18"/>
  <c r="J19"/>
  <c r="P19"/>
  <c r="J20"/>
  <c r="P20"/>
  <c r="J21"/>
  <c r="P21"/>
  <c r="J22"/>
  <c r="P22"/>
  <c r="J23"/>
  <c r="P23"/>
  <c r="J24"/>
  <c r="P24"/>
  <c r="J25"/>
  <c r="P25"/>
  <c r="J26"/>
  <c r="P26"/>
  <c r="J27"/>
  <c r="P27"/>
  <c r="J28"/>
  <c r="P28"/>
  <c r="J29"/>
  <c r="P29"/>
  <c r="J30"/>
  <c r="P30"/>
  <c r="J31"/>
  <c r="P31"/>
  <c r="J32"/>
  <c r="P32"/>
  <c r="J33"/>
  <c r="D11"/>
  <c r="F11" s="1"/>
  <c r="D13"/>
  <c r="F13" s="1"/>
  <c r="D15"/>
  <c r="F15" s="1"/>
  <c r="D17"/>
  <c r="F17" s="1"/>
  <c r="D19"/>
  <c r="F19" s="1"/>
  <c r="D20"/>
  <c r="F20" s="1"/>
  <c r="D21"/>
  <c r="F21" s="1"/>
  <c r="D22"/>
  <c r="F22" s="1"/>
  <c r="D23"/>
  <c r="F23" s="1"/>
  <c r="D24"/>
  <c r="F24" s="1"/>
  <c r="D25"/>
  <c r="F25" s="1"/>
  <c r="D26"/>
  <c r="F26" s="1"/>
  <c r="D27"/>
  <c r="F27" s="1"/>
  <c r="D28"/>
  <c r="F28" s="1"/>
  <c r="D29"/>
  <c r="F29" s="1"/>
  <c r="D30"/>
  <c r="F30" s="1"/>
  <c r="D31"/>
  <c r="F31" s="1"/>
  <c r="D32"/>
  <c r="F32" s="1"/>
  <c r="D33"/>
  <c r="F33" s="1"/>
  <c r="D34"/>
  <c r="F34" s="1"/>
  <c r="D35"/>
  <c r="F35" s="1"/>
  <c r="D36"/>
  <c r="F36" s="1"/>
  <c r="D37"/>
  <c r="F37" s="1"/>
  <c r="D38"/>
  <c r="F38" s="1"/>
  <c r="D39"/>
  <c r="F39" s="1"/>
  <c r="D40"/>
  <c r="F40" s="1"/>
  <c r="D41"/>
  <c r="F41" s="1"/>
  <c r="D42"/>
  <c r="F42" s="1"/>
  <c r="D43"/>
  <c r="F43" s="1"/>
  <c r="D44"/>
  <c r="F44" s="1"/>
  <c r="D45"/>
  <c r="F45" s="1"/>
  <c r="D46"/>
  <c r="F46" s="1"/>
  <c r="D47"/>
  <c r="F47" s="1"/>
  <c r="D48"/>
  <c r="F48" s="1"/>
  <c r="D49"/>
  <c r="F49" s="1"/>
  <c r="D50"/>
  <c r="F50" s="1"/>
  <c r="D51"/>
  <c r="F51" s="1"/>
  <c r="D52"/>
  <c r="F52" s="1"/>
  <c r="D53"/>
  <c r="F53" s="1"/>
  <c r="D54"/>
  <c r="F54" s="1"/>
  <c r="D55"/>
  <c r="F55" s="1"/>
  <c r="D56"/>
  <c r="F56" s="1"/>
  <c r="D57"/>
  <c r="F57" s="1"/>
  <c r="D58"/>
  <c r="F58" s="1"/>
  <c r="D59"/>
  <c r="F59" s="1"/>
  <c r="D60"/>
  <c r="F60" s="1"/>
  <c r="D61"/>
  <c r="F61" s="1"/>
  <c r="D62"/>
  <c r="F62" s="1"/>
  <c r="L127"/>
  <c r="J127" s="1"/>
  <c r="R127"/>
  <c r="P127" s="1"/>
  <c r="L128"/>
  <c r="R128"/>
  <c r="P128" s="1"/>
  <c r="L129"/>
  <c r="R129"/>
  <c r="P129" s="1"/>
  <c r="L130"/>
  <c r="R130"/>
  <c r="P130" s="1"/>
  <c r="L131"/>
  <c r="R131"/>
  <c r="P131" s="1"/>
  <c r="L132"/>
  <c r="R132"/>
  <c r="P132" s="1"/>
  <c r="O63"/>
  <c r="M63" s="1"/>
  <c r="I64"/>
  <c r="O64"/>
  <c r="M64" s="1"/>
  <c r="I65"/>
  <c r="O65"/>
  <c r="M65" s="1"/>
  <c r="I66"/>
  <c r="O66"/>
  <c r="M66" s="1"/>
  <c r="I67"/>
  <c r="O67"/>
  <c r="M67" s="1"/>
  <c r="I68"/>
  <c r="O68"/>
  <c r="M68" s="1"/>
  <c r="I69"/>
  <c r="O69"/>
  <c r="M69" s="1"/>
  <c r="I70"/>
  <c r="O70"/>
  <c r="M70" s="1"/>
  <c r="I71"/>
  <c r="O71"/>
  <c r="M71" s="1"/>
  <c r="I72"/>
  <c r="O72"/>
  <c r="M72" s="1"/>
  <c r="I73"/>
  <c r="O73"/>
  <c r="M73" s="1"/>
  <c r="I74"/>
  <c r="O74"/>
  <c r="M74" s="1"/>
  <c r="I75"/>
  <c r="O75"/>
  <c r="M75" s="1"/>
  <c r="I76"/>
  <c r="O76"/>
  <c r="M76" s="1"/>
  <c r="I77"/>
  <c r="O77"/>
  <c r="M77" s="1"/>
  <c r="I78"/>
  <c r="O78"/>
  <c r="M78" s="1"/>
  <c r="I79"/>
  <c r="O79"/>
  <c r="M79" s="1"/>
  <c r="I80"/>
  <c r="O80"/>
  <c r="M80" s="1"/>
  <c r="I81"/>
  <c r="O81"/>
  <c r="M81" s="1"/>
  <c r="I82"/>
  <c r="O82"/>
  <c r="M82" s="1"/>
  <c r="I83"/>
  <c r="O83"/>
  <c r="M83" s="1"/>
  <c r="I84"/>
  <c r="O84"/>
  <c r="M84" s="1"/>
  <c r="I85"/>
  <c r="O85"/>
  <c r="M85" s="1"/>
  <c r="I86"/>
  <c r="O86"/>
  <c r="M86" s="1"/>
  <c r="I87"/>
  <c r="O87"/>
  <c r="M87" s="1"/>
  <c r="I88"/>
  <c r="O88"/>
  <c r="M88" s="1"/>
  <c r="I89"/>
  <c r="O89"/>
  <c r="M89" s="1"/>
  <c r="I90"/>
  <c r="O90"/>
  <c r="M90" s="1"/>
  <c r="I91"/>
  <c r="O91"/>
  <c r="M91" s="1"/>
  <c r="I92"/>
  <c r="O92"/>
  <c r="M92" s="1"/>
  <c r="I93"/>
  <c r="O93"/>
  <c r="M93" s="1"/>
  <c r="I94"/>
  <c r="O94"/>
  <c r="M94" s="1"/>
  <c r="I95"/>
  <c r="O95"/>
  <c r="M95" s="1"/>
  <c r="I96"/>
  <c r="O96"/>
  <c r="M96" s="1"/>
  <c r="I97"/>
  <c r="O97"/>
  <c r="M97" s="1"/>
  <c r="I98"/>
  <c r="O98"/>
  <c r="M98" s="1"/>
  <c r="I99"/>
  <c r="O99"/>
  <c r="M99" s="1"/>
  <c r="I100"/>
  <c r="O100"/>
  <c r="M100" s="1"/>
  <c r="I101"/>
  <c r="O101"/>
  <c r="M101" s="1"/>
  <c r="I102"/>
  <c r="O102"/>
  <c r="M102" s="1"/>
  <c r="I103"/>
  <c r="O103"/>
  <c r="M103" s="1"/>
  <c r="I104"/>
  <c r="O104"/>
  <c r="M104" s="1"/>
  <c r="I105"/>
  <c r="O105"/>
  <c r="M105" s="1"/>
  <c r="I106"/>
  <c r="O106"/>
  <c r="M106" s="1"/>
  <c r="I107"/>
  <c r="O107"/>
  <c r="M107" s="1"/>
  <c r="I108"/>
  <c r="O108"/>
  <c r="M108" s="1"/>
  <c r="I109"/>
  <c r="O109"/>
  <c r="M109" s="1"/>
  <c r="I110"/>
  <c r="O110"/>
  <c r="M110" s="1"/>
  <c r="I111"/>
  <c r="O111"/>
  <c r="M111" s="1"/>
  <c r="I112"/>
  <c r="O112"/>
  <c r="M112" s="1"/>
  <c r="I113"/>
  <c r="O113"/>
  <c r="M113" s="1"/>
  <c r="I114"/>
  <c r="O114"/>
  <c r="M114" s="1"/>
  <c r="I115"/>
  <c r="O115"/>
  <c r="M115" s="1"/>
  <c r="I116"/>
  <c r="O116"/>
  <c r="M116" s="1"/>
  <c r="I117"/>
  <c r="O117"/>
  <c r="M117" s="1"/>
  <c r="I118"/>
  <c r="O118"/>
  <c r="M118" s="1"/>
  <c r="I119"/>
  <c r="O119"/>
  <c r="M119" s="1"/>
  <c r="I120"/>
  <c r="O120"/>
  <c r="M120" s="1"/>
  <c r="I121"/>
  <c r="O121"/>
  <c r="M121" s="1"/>
  <c r="I122"/>
  <c r="O122"/>
  <c r="M122" s="1"/>
  <c r="I123"/>
  <c r="O123"/>
  <c r="M123" s="1"/>
  <c r="I124"/>
  <c r="O124"/>
  <c r="M124" s="1"/>
  <c r="I125"/>
  <c r="O125"/>
  <c r="M125" s="1"/>
  <c r="I126"/>
  <c r="O126"/>
  <c r="M126" s="1"/>
  <c r="I127"/>
  <c r="G11"/>
  <c r="M11"/>
  <c r="G12"/>
  <c r="M12"/>
  <c r="G13"/>
  <c r="M13"/>
  <c r="G14"/>
  <c r="M14"/>
  <c r="G15"/>
  <c r="M15"/>
  <c r="G16"/>
  <c r="M16"/>
  <c r="G17"/>
  <c r="M17"/>
  <c r="G18"/>
  <c r="M18"/>
  <c r="G19"/>
  <c r="M19"/>
  <c r="G20"/>
  <c r="M20"/>
  <c r="G21"/>
  <c r="M21"/>
  <c r="G22"/>
  <c r="M22"/>
  <c r="G23"/>
  <c r="M23"/>
  <c r="G24"/>
  <c r="M24"/>
  <c r="G25"/>
  <c r="M25"/>
  <c r="G26"/>
  <c r="M26"/>
  <c r="G27"/>
  <c r="M27"/>
  <c r="G28"/>
  <c r="M28"/>
  <c r="G29"/>
  <c r="M29"/>
  <c r="G30"/>
  <c r="M30"/>
  <c r="G31"/>
  <c r="M31"/>
  <c r="G32"/>
  <c r="M32"/>
  <c r="G33"/>
  <c r="M33"/>
  <c r="G34"/>
  <c r="M34"/>
  <c r="G35"/>
  <c r="M35"/>
  <c r="G36"/>
  <c r="M36"/>
  <c r="G37"/>
  <c r="M37"/>
  <c r="G38"/>
  <c r="M38"/>
  <c r="G39"/>
  <c r="M39"/>
  <c r="G40"/>
  <c r="M40"/>
  <c r="G41"/>
  <c r="M41"/>
  <c r="G42"/>
  <c r="M42"/>
  <c r="G43"/>
  <c r="M43"/>
  <c r="G44"/>
  <c r="M44"/>
  <c r="G45"/>
  <c r="M45"/>
  <c r="G46"/>
  <c r="M46"/>
  <c r="G47"/>
  <c r="M47"/>
  <c r="G48"/>
  <c r="M48"/>
  <c r="G49"/>
  <c r="M49"/>
  <c r="G50"/>
  <c r="M50"/>
  <c r="G51"/>
  <c r="M51"/>
  <c r="G52"/>
  <c r="M52"/>
  <c r="G53"/>
  <c r="M53"/>
  <c r="G54"/>
  <c r="M54"/>
  <c r="G55"/>
  <c r="M55"/>
  <c r="G56"/>
  <c r="M56"/>
  <c r="G57"/>
  <c r="M57"/>
  <c r="G58"/>
  <c r="M58"/>
  <c r="G59"/>
  <c r="M59"/>
  <c r="G60"/>
  <c r="M60"/>
  <c r="G61"/>
  <c r="M61"/>
  <c r="G62"/>
  <c r="M62"/>
  <c r="G63"/>
  <c r="L133"/>
  <c r="J133" s="1"/>
  <c r="R133"/>
  <c r="P133" s="1"/>
  <c r="L134"/>
  <c r="J134" s="1"/>
  <c r="R134"/>
  <c r="P134" s="1"/>
  <c r="L135"/>
  <c r="J135" s="1"/>
  <c r="R135"/>
  <c r="P135" s="1"/>
  <c r="L136"/>
  <c r="J136" s="1"/>
  <c r="R136"/>
  <c r="P136" s="1"/>
  <c r="L137"/>
  <c r="J137" s="1"/>
  <c r="R137"/>
  <c r="P137" s="1"/>
  <c r="L138"/>
  <c r="J138" s="1"/>
  <c r="R138"/>
  <c r="P138" s="1"/>
  <c r="L139"/>
  <c r="J139" s="1"/>
  <c r="R139"/>
  <c r="P139" s="1"/>
  <c r="L140"/>
  <c r="J140" s="1"/>
  <c r="R140"/>
  <c r="P140" s="1"/>
  <c r="L141"/>
  <c r="J141" s="1"/>
  <c r="R141"/>
  <c r="P141" s="1"/>
  <c r="L142"/>
  <c r="J142" s="1"/>
  <c r="R142"/>
  <c r="P142" s="1"/>
  <c r="L143"/>
  <c r="J143" s="1"/>
  <c r="R143"/>
  <c r="P143" s="1"/>
  <c r="L144"/>
  <c r="J144" s="1"/>
  <c r="R144"/>
  <c r="P144" s="1"/>
  <c r="L145"/>
  <c r="J145" s="1"/>
  <c r="R145"/>
  <c r="P145" s="1"/>
  <c r="L146"/>
  <c r="J146" s="1"/>
  <c r="R146"/>
  <c r="P146" s="1"/>
  <c r="L147"/>
  <c r="J147" s="1"/>
  <c r="R147"/>
  <c r="P147" s="1"/>
  <c r="L148"/>
  <c r="J148" s="1"/>
  <c r="R148"/>
  <c r="P148" s="1"/>
  <c r="L149"/>
  <c r="J149" s="1"/>
  <c r="R149"/>
  <c r="P149" s="1"/>
  <c r="L150"/>
  <c r="J150" s="1"/>
  <c r="R150"/>
  <c r="P150" s="1"/>
  <c r="L151"/>
  <c r="J151" s="1"/>
  <c r="R151"/>
  <c r="P151" s="1"/>
  <c r="J152"/>
  <c r="P152"/>
  <c r="J153"/>
  <c r="P153"/>
  <c r="J154"/>
  <c r="P154"/>
  <c r="J155"/>
  <c r="P155"/>
  <c r="J156"/>
  <c r="P156"/>
  <c r="J157"/>
  <c r="P157"/>
  <c r="J158"/>
  <c r="P158"/>
  <c r="J159"/>
  <c r="P159"/>
  <c r="J160"/>
  <c r="P160"/>
  <c r="J161"/>
  <c r="P161"/>
  <c r="J162"/>
  <c r="P162"/>
  <c r="J163"/>
  <c r="P163"/>
  <c r="J164"/>
  <c r="P164"/>
  <c r="J165"/>
  <c r="P165"/>
  <c r="J166"/>
  <c r="P166"/>
  <c r="J167"/>
  <c r="P167"/>
  <c r="J168"/>
  <c r="P168"/>
  <c r="J169"/>
  <c r="P169"/>
  <c r="J170"/>
  <c r="P170"/>
  <c r="J171"/>
  <c r="P171"/>
  <c r="J172"/>
  <c r="P172"/>
  <c r="J173"/>
  <c r="P173"/>
  <c r="J174"/>
  <c r="P174"/>
  <c r="J175"/>
  <c r="P175"/>
  <c r="J176"/>
  <c r="P176"/>
  <c r="J177"/>
  <c r="P177"/>
  <c r="J178"/>
  <c r="P178"/>
  <c r="J179"/>
  <c r="P179"/>
  <c r="J180"/>
  <c r="P180"/>
  <c r="J181"/>
  <c r="P181"/>
  <c r="J182"/>
  <c r="P182"/>
  <c r="J183"/>
  <c r="P183"/>
  <c r="J184"/>
  <c r="P184"/>
  <c r="J185"/>
  <c r="P185"/>
  <c r="J186"/>
  <c r="P186"/>
  <c r="J187"/>
  <c r="P187"/>
  <c r="J188"/>
  <c r="P188"/>
  <c r="J189"/>
  <c r="P189"/>
  <c r="J190"/>
  <c r="P190"/>
  <c r="H28" i="47"/>
  <c r="AH9" i="46"/>
  <c r="R186"/>
  <c r="R178"/>
  <c r="Q186"/>
  <c r="AG178"/>
  <c r="AG174"/>
  <c r="AC170"/>
  <c r="AC166"/>
  <c r="AC162"/>
  <c r="AC158"/>
  <c r="Z170"/>
  <c r="Z166"/>
  <c r="Z162"/>
  <c r="Z158"/>
  <c r="AB154"/>
  <c r="AB150"/>
  <c r="D147"/>
  <c r="D145"/>
  <c r="D143"/>
  <c r="D141"/>
  <c r="D139"/>
  <c r="D137"/>
  <c r="D135"/>
  <c r="D133"/>
  <c r="D131"/>
  <c r="D129"/>
  <c r="D127"/>
  <c r="AE155"/>
  <c r="AE151"/>
  <c r="AE147"/>
  <c r="AE143"/>
  <c r="AE139"/>
  <c r="AE135"/>
  <c r="AE131"/>
  <c r="AE127"/>
  <c r="D125"/>
  <c r="D123"/>
  <c r="D121"/>
  <c r="D119"/>
  <c r="D118"/>
  <c r="D117"/>
  <c r="D116"/>
  <c r="D115"/>
  <c r="D114"/>
  <c r="D113"/>
  <c r="D112"/>
  <c r="D111"/>
  <c r="I156"/>
  <c r="I154"/>
  <c r="I152"/>
  <c r="I150"/>
  <c r="I148"/>
  <c r="I146"/>
  <c r="I144"/>
  <c r="I142"/>
  <c r="I140"/>
  <c r="I138"/>
  <c r="I136"/>
  <c r="I134"/>
  <c r="I132"/>
  <c r="I130"/>
  <c r="I128"/>
  <c r="I126"/>
  <c r="I125"/>
  <c r="I124"/>
  <c r="Y123"/>
  <c r="I123"/>
  <c r="Y122"/>
  <c r="I122"/>
  <c r="Y121"/>
  <c r="I121"/>
  <c r="Y120"/>
  <c r="I120"/>
  <c r="Y119"/>
  <c r="I119"/>
  <c r="Y118"/>
  <c r="I118"/>
  <c r="Y117"/>
  <c r="I117"/>
  <c r="Y116"/>
  <c r="I116"/>
  <c r="Y115"/>
  <c r="I115"/>
  <c r="Y114"/>
  <c r="I114"/>
  <c r="Y113"/>
  <c r="I113"/>
  <c r="Y112"/>
  <c r="I112"/>
  <c r="Y111"/>
  <c r="I111"/>
  <c r="Y110"/>
  <c r="I110"/>
  <c r="G110"/>
  <c r="W109"/>
  <c r="G109"/>
  <c r="W108"/>
  <c r="G108"/>
  <c r="W107"/>
  <c r="G107"/>
  <c r="W106"/>
  <c r="G106"/>
  <c r="W105"/>
  <c r="G105"/>
  <c r="W104"/>
  <c r="G104"/>
  <c r="W103"/>
  <c r="G103"/>
  <c r="W102"/>
  <c r="G102"/>
  <c r="W101"/>
  <c r="G101"/>
  <c r="W100"/>
  <c r="G100"/>
  <c r="W99"/>
  <c r="G99"/>
  <c r="AA98"/>
  <c r="S98"/>
  <c r="K98"/>
  <c r="C98"/>
  <c r="AA97"/>
  <c r="S97"/>
  <c r="K97"/>
  <c r="C97"/>
  <c r="AA96"/>
  <c r="S96"/>
  <c r="K96"/>
  <c r="C96"/>
  <c r="AA95"/>
  <c r="S95"/>
  <c r="K95"/>
  <c r="C95"/>
  <c r="AA94"/>
  <c r="S94"/>
  <c r="K94"/>
  <c r="C94"/>
  <c r="AA93"/>
  <c r="S93"/>
  <c r="K93"/>
  <c r="C93"/>
  <c r="AA92"/>
  <c r="S92"/>
  <c r="K92"/>
  <c r="C92"/>
  <c r="AA91"/>
  <c r="S91"/>
  <c r="K91"/>
  <c r="C91"/>
  <c r="AA90"/>
  <c r="S90"/>
  <c r="K90"/>
  <c r="C90"/>
  <c r="AA89"/>
  <c r="S89"/>
  <c r="K89"/>
  <c r="C89"/>
  <c r="AA88"/>
  <c r="S88"/>
  <c r="K88"/>
  <c r="C88"/>
  <c r="AA87"/>
  <c r="S87"/>
  <c r="K87"/>
  <c r="C87"/>
  <c r="AA86"/>
  <c r="S86"/>
  <c r="K86"/>
  <c r="C86"/>
  <c r="AA85"/>
  <c r="S85"/>
  <c r="K85"/>
  <c r="C85"/>
  <c r="AA84"/>
  <c r="S84"/>
  <c r="K84"/>
  <c r="C84"/>
  <c r="AA83"/>
  <c r="S83"/>
  <c r="K83"/>
  <c r="C83"/>
  <c r="AA82"/>
  <c r="S82"/>
  <c r="K82"/>
  <c r="C82"/>
  <c r="AA81"/>
  <c r="S81"/>
  <c r="K81"/>
  <c r="C81"/>
  <c r="AA80"/>
  <c r="S80"/>
  <c r="K80"/>
  <c r="C80"/>
  <c r="AA79"/>
  <c r="S79"/>
  <c r="K79"/>
  <c r="C79"/>
  <c r="AA78"/>
  <c r="S78"/>
  <c r="K78"/>
  <c r="C78"/>
  <c r="AA77"/>
  <c r="S77"/>
  <c r="K77"/>
  <c r="C77"/>
  <c r="AA76"/>
  <c r="S76"/>
  <c r="K76"/>
  <c r="C76"/>
  <c r="AA75"/>
  <c r="S75"/>
  <c r="K75"/>
  <c r="C75"/>
  <c r="AA74"/>
  <c r="S74"/>
  <c r="K74"/>
  <c r="C74"/>
  <c r="AA73"/>
  <c r="S73"/>
  <c r="K73"/>
  <c r="C73"/>
  <c r="AA72"/>
  <c r="S72"/>
  <c r="K72"/>
  <c r="C72"/>
  <c r="AA71"/>
  <c r="S71"/>
  <c r="K71"/>
  <c r="C71"/>
  <c r="AA70"/>
  <c r="S70"/>
  <c r="K70"/>
  <c r="C70"/>
  <c r="AA69"/>
  <c r="S69"/>
  <c r="K69"/>
  <c r="C69"/>
  <c r="AA68"/>
  <c r="S68"/>
  <c r="K68"/>
  <c r="C68"/>
  <c r="AA67"/>
  <c r="S67"/>
  <c r="K67"/>
  <c r="C67"/>
  <c r="AA66"/>
  <c r="S66"/>
  <c r="K66"/>
  <c r="C66"/>
  <c r="AA65"/>
  <c r="S65"/>
  <c r="K65"/>
  <c r="C65"/>
  <c r="AA64"/>
  <c r="S64"/>
  <c r="K64"/>
  <c r="C64"/>
  <c r="AA63"/>
  <c r="Y63"/>
  <c r="W63"/>
  <c r="U63"/>
  <c r="S63"/>
  <c r="Q63"/>
  <c r="O63"/>
  <c r="M63"/>
  <c r="K63"/>
  <c r="I63"/>
  <c r="G63"/>
  <c r="E63"/>
  <c r="C63"/>
  <c r="AG62"/>
  <c r="AE62"/>
  <c r="AC62"/>
  <c r="AA62"/>
  <c r="Y62"/>
  <c r="W62"/>
  <c r="U62"/>
  <c r="S62"/>
  <c r="Q62"/>
  <c r="O62"/>
  <c r="M62"/>
  <c r="K62"/>
  <c r="I62"/>
  <c r="G62"/>
  <c r="E62"/>
  <c r="C62"/>
  <c r="AG61"/>
  <c r="AE61"/>
  <c r="AC61"/>
  <c r="AA61"/>
  <c r="Y61"/>
  <c r="W61"/>
  <c r="U61"/>
  <c r="S61"/>
  <c r="Q61"/>
  <c r="O61"/>
  <c r="M61"/>
  <c r="K61"/>
  <c r="I61"/>
  <c r="G61"/>
  <c r="E61"/>
  <c r="C61"/>
  <c r="AG60"/>
  <c r="AE60"/>
  <c r="AC60"/>
  <c r="AA60"/>
  <c r="Y60"/>
  <c r="W60"/>
  <c r="U60"/>
  <c r="S60"/>
  <c r="Q60"/>
  <c r="O60"/>
  <c r="M60"/>
  <c r="K60"/>
  <c r="I60"/>
  <c r="G60"/>
  <c r="E60"/>
  <c r="C60"/>
  <c r="AG59"/>
  <c r="AE59"/>
  <c r="AC59"/>
  <c r="AA59"/>
  <c r="Y59"/>
  <c r="W59"/>
  <c r="U59"/>
  <c r="S59"/>
  <c r="Q59"/>
  <c r="O59"/>
  <c r="M59"/>
  <c r="K59"/>
  <c r="I59"/>
  <c r="G59"/>
  <c r="E59"/>
  <c r="C59"/>
  <c r="AG58"/>
  <c r="AE58"/>
  <c r="AC58"/>
  <c r="AA58"/>
  <c r="Y58"/>
  <c r="W58"/>
  <c r="U58"/>
  <c r="S58"/>
  <c r="Q58"/>
  <c r="O58"/>
  <c r="M58"/>
  <c r="K58"/>
  <c r="I58"/>
  <c r="G58"/>
  <c r="E58"/>
  <c r="C58"/>
  <c r="AG57"/>
  <c r="AE57"/>
  <c r="AC57"/>
  <c r="AA57"/>
  <c r="Y57"/>
  <c r="W57"/>
  <c r="U57"/>
  <c r="S57"/>
  <c r="Q57"/>
  <c r="O57"/>
  <c r="M57"/>
  <c r="K57"/>
  <c r="I57"/>
  <c r="G57"/>
  <c r="E57"/>
  <c r="C57"/>
  <c r="AG56"/>
  <c r="AE56"/>
  <c r="AC56"/>
  <c r="AA56"/>
  <c r="Y56"/>
  <c r="W56"/>
  <c r="U56"/>
  <c r="S56"/>
  <c r="Q56"/>
  <c r="O56"/>
  <c r="M56"/>
  <c r="K56"/>
  <c r="I56"/>
  <c r="G56"/>
  <c r="E56"/>
  <c r="C56"/>
  <c r="AG55"/>
  <c r="AE55"/>
  <c r="AC55"/>
  <c r="AA55"/>
  <c r="Y55"/>
  <c r="W55"/>
  <c r="U55"/>
  <c r="S55"/>
  <c r="Q55"/>
  <c r="O55"/>
  <c r="M55"/>
  <c r="K55"/>
  <c r="I55"/>
  <c r="G55"/>
  <c r="E55"/>
  <c r="C55"/>
  <c r="AG54"/>
  <c r="AE54"/>
  <c r="AC54"/>
  <c r="AA54"/>
  <c r="Y54"/>
  <c r="W54"/>
  <c r="U54"/>
  <c r="S54"/>
  <c r="Q54"/>
  <c r="O54"/>
  <c r="M54"/>
  <c r="K54"/>
  <c r="I54"/>
  <c r="G54"/>
  <c r="E54"/>
  <c r="C54"/>
  <c r="AG53"/>
  <c r="AE53"/>
  <c r="AC53"/>
  <c r="AA53"/>
  <c r="Y53"/>
  <c r="W53"/>
  <c r="U53"/>
  <c r="S53"/>
  <c r="Q53"/>
  <c r="O53"/>
  <c r="M53"/>
  <c r="K53"/>
  <c r="I53"/>
  <c r="G53"/>
  <c r="E53"/>
  <c r="C53"/>
  <c r="AG52"/>
  <c r="AE52"/>
  <c r="AC52"/>
  <c r="AA52"/>
  <c r="Y52"/>
  <c r="W52"/>
  <c r="U52"/>
  <c r="S52"/>
  <c r="Q52"/>
  <c r="O52"/>
  <c r="M52"/>
  <c r="K52"/>
  <c r="I52"/>
  <c r="G52"/>
  <c r="E52"/>
  <c r="C52"/>
  <c r="AG51"/>
  <c r="AE51"/>
  <c r="AC51"/>
  <c r="AA51"/>
  <c r="Y51"/>
  <c r="W51"/>
  <c r="U51"/>
  <c r="S51"/>
  <c r="Q51"/>
  <c r="O51"/>
  <c r="M51"/>
  <c r="K51"/>
  <c r="I51"/>
  <c r="G51"/>
  <c r="E51"/>
  <c r="C51"/>
  <c r="AG50"/>
  <c r="AE50"/>
  <c r="AC50"/>
  <c r="AA50"/>
  <c r="Y50"/>
  <c r="W50"/>
  <c r="U50"/>
  <c r="S50"/>
  <c r="Q50"/>
  <c r="O50"/>
  <c r="M50"/>
  <c r="K50"/>
  <c r="I50"/>
  <c r="G50"/>
  <c r="E50"/>
  <c r="C50"/>
  <c r="AG49"/>
  <c r="AE49"/>
  <c r="AC49"/>
  <c r="AA49"/>
  <c r="Y49"/>
  <c r="W49"/>
  <c r="U49"/>
  <c r="S49"/>
  <c r="Q49"/>
  <c r="O49"/>
  <c r="M49"/>
  <c r="K49"/>
  <c r="I49"/>
  <c r="G49"/>
  <c r="E49"/>
  <c r="C49"/>
  <c r="AG48"/>
  <c r="AE48"/>
  <c r="AC48"/>
  <c r="AA48"/>
  <c r="Y48"/>
  <c r="W48"/>
  <c r="U48"/>
  <c r="S48"/>
  <c r="Q48"/>
  <c r="O48"/>
  <c r="M48"/>
  <c r="K48"/>
  <c r="I48"/>
  <c r="G48"/>
  <c r="E48"/>
  <c r="C48"/>
  <c r="AG47"/>
  <c r="AE47"/>
  <c r="AC47"/>
  <c r="AA47"/>
  <c r="Y47"/>
  <c r="W47"/>
  <c r="U47"/>
  <c r="S47"/>
  <c r="Q47"/>
  <c r="O47"/>
  <c r="M47"/>
  <c r="K47"/>
  <c r="I47"/>
  <c r="G47"/>
  <c r="E47"/>
  <c r="C47"/>
  <c r="AG46"/>
  <c r="AE46"/>
  <c r="AC46"/>
  <c r="AA46"/>
  <c r="Y46"/>
  <c r="W46"/>
  <c r="AF110"/>
  <c r="X110"/>
  <c r="P110"/>
  <c r="H110"/>
  <c r="D110"/>
  <c r="AF109"/>
  <c r="AB109"/>
  <c r="X109"/>
  <c r="T109"/>
  <c r="P109"/>
  <c r="L109"/>
  <c r="H109"/>
  <c r="D109"/>
  <c r="AF108"/>
  <c r="AB108"/>
  <c r="X108"/>
  <c r="T108"/>
  <c r="P108"/>
  <c r="L108"/>
  <c r="H108"/>
  <c r="D108"/>
  <c r="AF107"/>
  <c r="AB107"/>
  <c r="X107"/>
  <c r="T107"/>
  <c r="P107"/>
  <c r="L107"/>
  <c r="H107"/>
  <c r="D107"/>
  <c r="AF106"/>
  <c r="AB106"/>
  <c r="X106"/>
  <c r="T106"/>
  <c r="P106"/>
  <c r="L106"/>
  <c r="H106"/>
  <c r="D106"/>
  <c r="AF105"/>
  <c r="AB105"/>
  <c r="X105"/>
  <c r="T105"/>
  <c r="P105"/>
  <c r="L105"/>
  <c r="H105"/>
  <c r="D105"/>
  <c r="AF104"/>
  <c r="AB104"/>
  <c r="X104"/>
  <c r="T104"/>
  <c r="P104"/>
  <c r="L104"/>
  <c r="H104"/>
  <c r="D104"/>
  <c r="AF103"/>
  <c r="AB103"/>
  <c r="X103"/>
  <c r="T103"/>
  <c r="P103"/>
  <c r="L103"/>
  <c r="H103"/>
  <c r="D103"/>
  <c r="AF102"/>
  <c r="AB102"/>
  <c r="X102"/>
  <c r="T102"/>
  <c r="P102"/>
  <c r="L102"/>
  <c r="H102"/>
  <c r="D102"/>
  <c r="AF101"/>
  <c r="AB101"/>
  <c r="X101"/>
  <c r="T101"/>
  <c r="P101"/>
  <c r="L101"/>
  <c r="H101"/>
  <c r="D101"/>
  <c r="AF100"/>
  <c r="AB100"/>
  <c r="X100"/>
  <c r="T100"/>
  <c r="P100"/>
  <c r="L100"/>
  <c r="H100"/>
  <c r="D100"/>
  <c r="AF99"/>
  <c r="AB99"/>
  <c r="X99"/>
  <c r="T99"/>
  <c r="P99"/>
  <c r="L99"/>
  <c r="H99"/>
  <c r="D99"/>
  <c r="AF98"/>
  <c r="AB98"/>
  <c r="X98"/>
  <c r="T98"/>
  <c r="P98"/>
  <c r="L98"/>
  <c r="H98"/>
  <c r="D98"/>
  <c r="AF97"/>
  <c r="AB97"/>
  <c r="X97"/>
  <c r="T97"/>
  <c r="P97"/>
  <c r="L97"/>
  <c r="H97"/>
  <c r="D97"/>
  <c r="AF96"/>
  <c r="AB96"/>
  <c r="X96"/>
  <c r="T96"/>
  <c r="P96"/>
  <c r="L96"/>
  <c r="H96"/>
  <c r="D96"/>
  <c r="AF95"/>
  <c r="AB95"/>
  <c r="X95"/>
  <c r="T95"/>
  <c r="P95"/>
  <c r="L95"/>
  <c r="H95"/>
  <c r="D95"/>
  <c r="AF94"/>
  <c r="AB94"/>
  <c r="X94"/>
  <c r="T94"/>
  <c r="P94"/>
  <c r="L94"/>
  <c r="H94"/>
  <c r="D94"/>
  <c r="AF93"/>
  <c r="AB93"/>
  <c r="X93"/>
  <c r="T93"/>
  <c r="P93"/>
  <c r="L93"/>
  <c r="H93"/>
  <c r="D93"/>
  <c r="AF92"/>
  <c r="AB92"/>
  <c r="X92"/>
  <c r="T92"/>
  <c r="P92"/>
  <c r="L92"/>
  <c r="H92"/>
  <c r="D92"/>
  <c r="AF91"/>
  <c r="AB91"/>
  <c r="X91"/>
  <c r="T91"/>
  <c r="P91"/>
  <c r="L91"/>
  <c r="H91"/>
  <c r="D91"/>
  <c r="AF90"/>
  <c r="AB90"/>
  <c r="X90"/>
  <c r="T90"/>
  <c r="P90"/>
  <c r="L90"/>
  <c r="H90"/>
  <c r="D90"/>
  <c r="AF89"/>
  <c r="AB89"/>
  <c r="X89"/>
  <c r="T89"/>
  <c r="P89"/>
  <c r="L89"/>
  <c r="H89"/>
  <c r="D89"/>
  <c r="AF88"/>
  <c r="AB88"/>
  <c r="X88"/>
  <c r="T88"/>
  <c r="P88"/>
  <c r="L88"/>
  <c r="H88"/>
  <c r="D88"/>
  <c r="AF87"/>
  <c r="AB87"/>
  <c r="X87"/>
  <c r="T87"/>
  <c r="P87"/>
  <c r="L87"/>
  <c r="H87"/>
  <c r="D87"/>
  <c r="AF86"/>
  <c r="AB86"/>
  <c r="X86"/>
  <c r="T86"/>
  <c r="P86"/>
  <c r="L86"/>
  <c r="H86"/>
  <c r="D86"/>
  <c r="AF85"/>
  <c r="AB85"/>
  <c r="X85"/>
  <c r="T85"/>
  <c r="P85"/>
  <c r="L85"/>
  <c r="H85"/>
  <c r="D85"/>
  <c r="AF84"/>
  <c r="AB84"/>
  <c r="X84"/>
  <c r="T84"/>
  <c r="P84"/>
  <c r="L84"/>
  <c r="H84"/>
  <c r="D84"/>
  <c r="AF83"/>
  <c r="AB83"/>
  <c r="X83"/>
  <c r="T83"/>
  <c r="P83"/>
  <c r="L83"/>
  <c r="H83"/>
  <c r="D83"/>
  <c r="AF82"/>
  <c r="AB82"/>
  <c r="X82"/>
  <c r="T82"/>
  <c r="P82"/>
  <c r="L82"/>
  <c r="H82"/>
  <c r="D82"/>
  <c r="AF81"/>
  <c r="AB81"/>
  <c r="X81"/>
  <c r="T81"/>
  <c r="P81"/>
  <c r="L81"/>
  <c r="H81"/>
  <c r="D81"/>
  <c r="AF80"/>
  <c r="AB80"/>
  <c r="X80"/>
  <c r="T80"/>
  <c r="P80"/>
  <c r="L80"/>
  <c r="H80"/>
  <c r="D80"/>
  <c r="AF79"/>
  <c r="AB79"/>
  <c r="X79"/>
  <c r="T79"/>
  <c r="P79"/>
  <c r="L79"/>
  <c r="H79"/>
  <c r="D79"/>
  <c r="AF78"/>
  <c r="AB78"/>
  <c r="X78"/>
  <c r="T78"/>
  <c r="P78"/>
  <c r="L78"/>
  <c r="H78"/>
  <c r="D78"/>
  <c r="AF77"/>
  <c r="AB77"/>
  <c r="X77"/>
  <c r="T77"/>
  <c r="P77"/>
  <c r="L77"/>
  <c r="H77"/>
  <c r="D77"/>
  <c r="AF76"/>
  <c r="AB76"/>
  <c r="X76"/>
  <c r="T76"/>
  <c r="P76"/>
  <c r="L76"/>
  <c r="H76"/>
  <c r="D76"/>
  <c r="AF75"/>
  <c r="AB75"/>
  <c r="X75"/>
  <c r="T75"/>
  <c r="P75"/>
  <c r="L75"/>
  <c r="H75"/>
  <c r="D75"/>
  <c r="AF74"/>
  <c r="AB74"/>
  <c r="X74"/>
  <c r="T74"/>
  <c r="P74"/>
  <c r="L74"/>
  <c r="H74"/>
  <c r="D74"/>
  <c r="AF73"/>
  <c r="AB73"/>
  <c r="X73"/>
  <c r="T73"/>
  <c r="P73"/>
  <c r="L73"/>
  <c r="H73"/>
  <c r="D73"/>
  <c r="AF72"/>
  <c r="AB72"/>
  <c r="X72"/>
  <c r="T72"/>
  <c r="P72"/>
  <c r="L72"/>
  <c r="H72"/>
  <c r="D72"/>
  <c r="AF71"/>
  <c r="AB71"/>
  <c r="X71"/>
  <c r="T71"/>
  <c r="P71"/>
  <c r="L71"/>
  <c r="H71"/>
  <c r="D71"/>
  <c r="AF70"/>
  <c r="AB70"/>
  <c r="X70"/>
  <c r="T70"/>
  <c r="P70"/>
  <c r="L70"/>
  <c r="H70"/>
  <c r="D70"/>
  <c r="AF69"/>
  <c r="AB69"/>
  <c r="X69"/>
  <c r="T69"/>
  <c r="P69"/>
  <c r="L69"/>
  <c r="H69"/>
  <c r="D69"/>
  <c r="AF68"/>
  <c r="AB68"/>
  <c r="X68"/>
  <c r="T68"/>
  <c r="P68"/>
  <c r="L68"/>
  <c r="H68"/>
  <c r="D68"/>
  <c r="AF67"/>
  <c r="AB67"/>
  <c r="X67"/>
  <c r="T67"/>
  <c r="P67"/>
  <c r="L67"/>
  <c r="H67"/>
  <c r="D67"/>
  <c r="AF66"/>
  <c r="AB66"/>
  <c r="X66"/>
  <c r="T66"/>
  <c r="P66"/>
  <c r="L66"/>
  <c r="H66"/>
  <c r="D66"/>
  <c r="AF65"/>
  <c r="AB65"/>
  <c r="X65"/>
  <c r="T65"/>
  <c r="P65"/>
  <c r="L65"/>
  <c r="H65"/>
  <c r="D65"/>
  <c r="AF64"/>
  <c r="AB64"/>
  <c r="X64"/>
  <c r="T64"/>
  <c r="P64"/>
  <c r="L64"/>
  <c r="H64"/>
  <c r="D64"/>
  <c r="AF63"/>
  <c r="AB63"/>
  <c r="X63"/>
  <c r="T63"/>
  <c r="P63"/>
  <c r="L63"/>
  <c r="H63"/>
  <c r="D63"/>
  <c r="AF62"/>
  <c r="AB62"/>
  <c r="X62"/>
  <c r="T62"/>
  <c r="P62"/>
  <c r="L62"/>
  <c r="H62"/>
  <c r="D62"/>
  <c r="AF61"/>
  <c r="AB61"/>
  <c r="X61"/>
  <c r="T61"/>
  <c r="P61"/>
  <c r="L61"/>
  <c r="H61"/>
  <c r="D61"/>
  <c r="AF60"/>
  <c r="AB60"/>
  <c r="X60"/>
  <c r="T60"/>
  <c r="P60"/>
  <c r="L60"/>
  <c r="H60"/>
  <c r="D60"/>
  <c r="AF59"/>
  <c r="AB59"/>
  <c r="X59"/>
  <c r="T59"/>
  <c r="P59"/>
  <c r="L59"/>
  <c r="H59"/>
  <c r="D59"/>
  <c r="AF58"/>
  <c r="AB58"/>
  <c r="X58"/>
  <c r="T58"/>
  <c r="P58"/>
  <c r="L58"/>
  <c r="H58"/>
  <c r="D58"/>
  <c r="AF57"/>
  <c r="AB57"/>
  <c r="X57"/>
  <c r="T57"/>
  <c r="P57"/>
  <c r="L57"/>
  <c r="H57"/>
  <c r="D57"/>
  <c r="AF56"/>
  <c r="AB56"/>
  <c r="X56"/>
  <c r="T56"/>
  <c r="P56"/>
  <c r="L56"/>
  <c r="H56"/>
  <c r="D56"/>
  <c r="AF55"/>
  <c r="AB55"/>
  <c r="X55"/>
  <c r="T55"/>
  <c r="P55"/>
  <c r="L55"/>
  <c r="H55"/>
  <c r="D55"/>
  <c r="AF54"/>
  <c r="AB54"/>
  <c r="X54"/>
  <c r="T54"/>
  <c r="P54"/>
  <c r="L54"/>
  <c r="H54"/>
  <c r="D54"/>
  <c r="AF53"/>
  <c r="AB53"/>
  <c r="X53"/>
  <c r="T53"/>
  <c r="P53"/>
  <c r="L53"/>
  <c r="H53"/>
  <c r="D53"/>
  <c r="AF52"/>
  <c r="AB52"/>
  <c r="X52"/>
  <c r="T52"/>
  <c r="P52"/>
  <c r="L52"/>
  <c r="H52"/>
  <c r="D52"/>
  <c r="AF51"/>
  <c r="AB51"/>
  <c r="X51"/>
  <c r="T51"/>
  <c r="P51"/>
  <c r="L51"/>
  <c r="H51"/>
  <c r="D51"/>
  <c r="AF50"/>
  <c r="AB50"/>
  <c r="X50"/>
  <c r="T50"/>
  <c r="P50"/>
  <c r="L50"/>
  <c r="H50"/>
  <c r="D50"/>
  <c r="AF49"/>
  <c r="AB49"/>
  <c r="X49"/>
  <c r="T49"/>
  <c r="P49"/>
  <c r="L49"/>
  <c r="H49"/>
  <c r="D49"/>
  <c r="AF48"/>
  <c r="AB48"/>
  <c r="X48"/>
  <c r="T48"/>
  <c r="P48"/>
  <c r="L48"/>
  <c r="H48"/>
  <c r="D48"/>
  <c r="AF47"/>
  <c r="AB47"/>
  <c r="X47"/>
  <c r="T47"/>
  <c r="P47"/>
  <c r="L47"/>
  <c r="H47"/>
  <c r="D47"/>
  <c r="AF46"/>
  <c r="AB46"/>
  <c r="X46"/>
  <c r="U46"/>
  <c r="S46"/>
  <c r="Q46"/>
  <c r="O46"/>
  <c r="M46"/>
  <c r="K46"/>
  <c r="I46"/>
  <c r="G46"/>
  <c r="E46"/>
  <c r="C46"/>
  <c r="AG45"/>
  <c r="AE45"/>
  <c r="AC45"/>
  <c r="AA45"/>
  <c r="Y45"/>
  <c r="W45"/>
  <c r="U45"/>
  <c r="S45"/>
  <c r="Q45"/>
  <c r="O45"/>
  <c r="M45"/>
  <c r="K45"/>
  <c r="I45"/>
  <c r="G45"/>
  <c r="E45"/>
  <c r="C45"/>
  <c r="AG44"/>
  <c r="AE44"/>
  <c r="AC44"/>
  <c r="AA44"/>
  <c r="Y44"/>
  <c r="W44"/>
  <c r="U44"/>
  <c r="S44"/>
  <c r="Q44"/>
  <c r="O44"/>
  <c r="M44"/>
  <c r="K44"/>
  <c r="I44"/>
  <c r="G44"/>
  <c r="E44"/>
  <c r="C44"/>
  <c r="AG43"/>
  <c r="AE43"/>
  <c r="AC43"/>
  <c r="AA43"/>
  <c r="Y43"/>
  <c r="W43"/>
  <c r="U43"/>
  <c r="S43"/>
  <c r="Q43"/>
  <c r="O43"/>
  <c r="M43"/>
  <c r="K43"/>
  <c r="I43"/>
  <c r="G43"/>
  <c r="E43"/>
  <c r="C43"/>
  <c r="AG42"/>
  <c r="AE42"/>
  <c r="AC42"/>
  <c r="AA42"/>
  <c r="Y42"/>
  <c r="W42"/>
  <c r="U42"/>
  <c r="S42"/>
  <c r="Q42"/>
  <c r="O42"/>
  <c r="M42"/>
  <c r="K42"/>
  <c r="I42"/>
  <c r="G42"/>
  <c r="E42"/>
  <c r="C42"/>
  <c r="AG41"/>
  <c r="AE41"/>
  <c r="AC41"/>
  <c r="AA41"/>
  <c r="Y41"/>
  <c r="W41"/>
  <c r="U41"/>
  <c r="S41"/>
  <c r="Q41"/>
  <c r="O41"/>
  <c r="M41"/>
  <c r="K41"/>
  <c r="I41"/>
  <c r="G41"/>
  <c r="E41"/>
  <c r="C41"/>
  <c r="AG40"/>
  <c r="AE40"/>
  <c r="AC40"/>
  <c r="AA40"/>
  <c r="Y40"/>
  <c r="W40"/>
  <c r="U40"/>
  <c r="S40"/>
  <c r="Q40"/>
  <c r="O40"/>
  <c r="M40"/>
  <c r="K40"/>
  <c r="I40"/>
  <c r="G40"/>
  <c r="E40"/>
  <c r="C40"/>
  <c r="AG39"/>
  <c r="AE39"/>
  <c r="AC39"/>
  <c r="AA39"/>
  <c r="Y39"/>
  <c r="W39"/>
  <c r="U39"/>
  <c r="S39"/>
  <c r="Q39"/>
  <c r="O39"/>
  <c r="M39"/>
  <c r="K39"/>
  <c r="I39"/>
  <c r="G39"/>
  <c r="E39"/>
  <c r="C39"/>
  <c r="AG38"/>
  <c r="AE38"/>
  <c r="AC38"/>
  <c r="AA38"/>
  <c r="Y38"/>
  <c r="W38"/>
  <c r="U38"/>
  <c r="S38"/>
  <c r="Q38"/>
  <c r="O38"/>
  <c r="M38"/>
  <c r="K38"/>
  <c r="I38"/>
  <c r="G38"/>
  <c r="E38"/>
  <c r="C38"/>
  <c r="AG37"/>
  <c r="AE37"/>
  <c r="AC37"/>
  <c r="AA37"/>
  <c r="Y37"/>
  <c r="W37"/>
  <c r="U37"/>
  <c r="S37"/>
  <c r="Q37"/>
  <c r="O37"/>
  <c r="M37"/>
  <c r="K37"/>
  <c r="I37"/>
  <c r="G37"/>
  <c r="E37"/>
  <c r="C37"/>
  <c r="AG36"/>
  <c r="AE36"/>
  <c r="AC36"/>
  <c r="AA36"/>
  <c r="Y36"/>
  <c r="W36"/>
  <c r="U36"/>
  <c r="S36"/>
  <c r="Q36"/>
  <c r="O36"/>
  <c r="M36"/>
  <c r="K36"/>
  <c r="I36"/>
  <c r="G36"/>
  <c r="E36"/>
  <c r="C36"/>
  <c r="AG35"/>
  <c r="AE35"/>
  <c r="AC35"/>
  <c r="AA35"/>
  <c r="Y35"/>
  <c r="W35"/>
  <c r="U35"/>
  <c r="S35"/>
  <c r="Q35"/>
  <c r="O35"/>
  <c r="M35"/>
  <c r="K35"/>
  <c r="I35"/>
  <c r="G35"/>
  <c r="E35"/>
  <c r="C35"/>
  <c r="AG34"/>
  <c r="AE34"/>
  <c r="AC34"/>
  <c r="AA34"/>
  <c r="Y34"/>
  <c r="W34"/>
  <c r="U34"/>
  <c r="S34"/>
  <c r="Q34"/>
  <c r="O34"/>
  <c r="M34"/>
  <c r="K34"/>
  <c r="I34"/>
  <c r="G34"/>
  <c r="E34"/>
  <c r="C34"/>
  <c r="AG33"/>
  <c r="AE33"/>
  <c r="AC33"/>
  <c r="AA33"/>
  <c r="Y33"/>
  <c r="W33"/>
  <c r="U33"/>
  <c r="S33"/>
  <c r="Q33"/>
  <c r="O33"/>
  <c r="M33"/>
  <c r="K33"/>
  <c r="I33"/>
  <c r="G33"/>
  <c r="E33"/>
  <c r="C33"/>
  <c r="AG32"/>
  <c r="AE32"/>
  <c r="AC32"/>
  <c r="AA32"/>
  <c r="Y32"/>
  <c r="W32"/>
  <c r="U32"/>
  <c r="S32"/>
  <c r="Q32"/>
  <c r="O32"/>
  <c r="M32"/>
  <c r="K32"/>
  <c r="I32"/>
  <c r="G32"/>
  <c r="E32"/>
  <c r="C32"/>
  <c r="AG31"/>
  <c r="AE31"/>
  <c r="AC31"/>
  <c r="AA31"/>
  <c r="Y31"/>
  <c r="W31"/>
  <c r="U31"/>
  <c r="S31"/>
  <c r="Q31"/>
  <c r="O31"/>
  <c r="M31"/>
  <c r="K31"/>
  <c r="I31"/>
  <c r="G31"/>
  <c r="E31"/>
  <c r="C31"/>
  <c r="AG30"/>
  <c r="AE30"/>
  <c r="AC30"/>
  <c r="AA30"/>
  <c r="Y30"/>
  <c r="W30"/>
  <c r="U30"/>
  <c r="S30"/>
  <c r="Q30"/>
  <c r="O30"/>
  <c r="M30"/>
  <c r="K30"/>
  <c r="I30"/>
  <c r="G30"/>
  <c r="E30"/>
  <c r="C30"/>
  <c r="AG29"/>
  <c r="AE29"/>
  <c r="AC29"/>
  <c r="AA29"/>
  <c r="Y29"/>
  <c r="W29"/>
  <c r="U29"/>
  <c r="S29"/>
  <c r="Q29"/>
  <c r="O29"/>
  <c r="M29"/>
  <c r="K29"/>
  <c r="I29"/>
  <c r="G29"/>
  <c r="E29"/>
  <c r="C29"/>
  <c r="AG28"/>
  <c r="AE28"/>
  <c r="AC28"/>
  <c r="AA28"/>
  <c r="Y28"/>
  <c r="W28"/>
  <c r="U28"/>
  <c r="S28"/>
  <c r="Q28"/>
  <c r="O28"/>
  <c r="M28"/>
  <c r="K28"/>
  <c r="I28"/>
  <c r="G28"/>
  <c r="E28"/>
  <c r="C28"/>
  <c r="AG27"/>
  <c r="AE27"/>
  <c r="AC27"/>
  <c r="AA27"/>
  <c r="Y27"/>
  <c r="W27"/>
  <c r="U27"/>
  <c r="S27"/>
  <c r="Q27"/>
  <c r="O27"/>
  <c r="M27"/>
  <c r="K27"/>
  <c r="I27"/>
  <c r="G27"/>
  <c r="E27"/>
  <c r="C27"/>
  <c r="AG26"/>
  <c r="AE26"/>
  <c r="AC26"/>
  <c r="AA26"/>
  <c r="Y26"/>
  <c r="W26"/>
  <c r="U26"/>
  <c r="S26"/>
  <c r="Q26"/>
  <c r="O26"/>
  <c r="M26"/>
  <c r="K26"/>
  <c r="I26"/>
  <c r="G26"/>
  <c r="E26"/>
  <c r="C26"/>
  <c r="AG25"/>
  <c r="AE25"/>
  <c r="AC25"/>
  <c r="AA25"/>
  <c r="Y25"/>
  <c r="W25"/>
  <c r="U25"/>
  <c r="S25"/>
  <c r="Q25"/>
  <c r="O25"/>
  <c r="M25"/>
  <c r="K25"/>
  <c r="I25"/>
  <c r="G25"/>
  <c r="E25"/>
  <c r="C25"/>
  <c r="AG24"/>
  <c r="AE24"/>
  <c r="AC24"/>
  <c r="AA24"/>
  <c r="Y24"/>
  <c r="W24"/>
  <c r="U24"/>
  <c r="S24"/>
  <c r="Q24"/>
  <c r="O24"/>
  <c r="M24"/>
  <c r="K24"/>
  <c r="I24"/>
  <c r="G24"/>
  <c r="E24"/>
  <c r="C24"/>
  <c r="AG23"/>
  <c r="AE23"/>
  <c r="AC23"/>
  <c r="AA23"/>
  <c r="Y23"/>
  <c r="W23"/>
  <c r="U23"/>
  <c r="S23"/>
  <c r="Q23"/>
  <c r="O23"/>
  <c r="M23"/>
  <c r="K23"/>
  <c r="I23"/>
  <c r="G23"/>
  <c r="E23"/>
  <c r="C23"/>
  <c r="AG22"/>
  <c r="AE22"/>
  <c r="AC22"/>
  <c r="AA22"/>
  <c r="Y22"/>
  <c r="W22"/>
  <c r="U22"/>
  <c r="S22"/>
  <c r="Q22"/>
  <c r="O22"/>
  <c r="M22"/>
  <c r="K22"/>
  <c r="I22"/>
  <c r="G22"/>
  <c r="E22"/>
  <c r="C22"/>
  <c r="AG21"/>
  <c r="AE21"/>
  <c r="AC21"/>
  <c r="AA21"/>
  <c r="Y21"/>
  <c r="W21"/>
  <c r="U21"/>
  <c r="S21"/>
  <c r="Q21"/>
  <c r="O21"/>
  <c r="M21"/>
  <c r="K21"/>
  <c r="I21"/>
  <c r="G21"/>
  <c r="E21"/>
  <c r="C21"/>
  <c r="AG20"/>
  <c r="AE20"/>
  <c r="AC20"/>
  <c r="AA20"/>
  <c r="Y20"/>
  <c r="W20"/>
  <c r="U20"/>
  <c r="S20"/>
  <c r="Q20"/>
  <c r="O20"/>
  <c r="M20"/>
  <c r="K20"/>
  <c r="I20"/>
  <c r="G20"/>
  <c r="E20"/>
  <c r="C20"/>
  <c r="AG19"/>
  <c r="AE19"/>
  <c r="AC19"/>
  <c r="AA19"/>
  <c r="Y19"/>
  <c r="W19"/>
  <c r="U19"/>
  <c r="S19"/>
  <c r="Q19"/>
  <c r="O19"/>
  <c r="M19"/>
  <c r="K19"/>
  <c r="I19"/>
  <c r="G19"/>
  <c r="E19"/>
  <c r="C19"/>
  <c r="AG18"/>
  <c r="AE18"/>
  <c r="AC18"/>
  <c r="AA18"/>
  <c r="Y18"/>
  <c r="W18"/>
  <c r="U18"/>
  <c r="S18"/>
  <c r="Q18"/>
  <c r="O18"/>
  <c r="M18"/>
  <c r="K18"/>
  <c r="I18"/>
  <c r="G18"/>
  <c r="E18"/>
  <c r="C18"/>
  <c r="AG17"/>
  <c r="AE17"/>
  <c r="AC17"/>
  <c r="AA17"/>
  <c r="Y17"/>
  <c r="W17"/>
  <c r="U17"/>
  <c r="S17"/>
  <c r="Q17"/>
  <c r="O17"/>
  <c r="M17"/>
  <c r="K17"/>
  <c r="I17"/>
  <c r="G17"/>
  <c r="E17"/>
  <c r="C17"/>
  <c r="AG16"/>
  <c r="AE16"/>
  <c r="AC16"/>
  <c r="AA16"/>
  <c r="Y16"/>
  <c r="W16"/>
  <c r="U16"/>
  <c r="S16"/>
  <c r="Q16"/>
  <c r="O16"/>
  <c r="M16"/>
  <c r="K16"/>
  <c r="I16"/>
  <c r="G16"/>
  <c r="E16"/>
  <c r="C16"/>
  <c r="AG15"/>
  <c r="AE15"/>
  <c r="AC15"/>
  <c r="AA15"/>
  <c r="Y15"/>
  <c r="W15"/>
  <c r="U15"/>
  <c r="S15"/>
  <c r="Q15"/>
  <c r="O15"/>
  <c r="M15"/>
  <c r="K15"/>
  <c r="I15"/>
  <c r="G15"/>
  <c r="E15"/>
  <c r="C15"/>
  <c r="AG14"/>
  <c r="AE14"/>
  <c r="AC14"/>
  <c r="AA14"/>
  <c r="Y14"/>
  <c r="W14"/>
  <c r="U14"/>
  <c r="S14"/>
  <c r="AB110"/>
  <c r="T110"/>
  <c r="L110"/>
  <c r="F110"/>
  <c r="AH109"/>
  <c r="AD109"/>
  <c r="Z109"/>
  <c r="V109"/>
  <c r="R109"/>
  <c r="N109"/>
  <c r="J109"/>
  <c r="F109"/>
  <c r="AH108"/>
  <c r="AD108"/>
  <c r="Z108"/>
  <c r="V108"/>
  <c r="R108"/>
  <c r="N108"/>
  <c r="J108"/>
  <c r="F108"/>
  <c r="AH107"/>
  <c r="AD107"/>
  <c r="Z107"/>
  <c r="V107"/>
  <c r="R107"/>
  <c r="N107"/>
  <c r="J107"/>
  <c r="F107"/>
  <c r="AH106"/>
  <c r="AD106"/>
  <c r="Z106"/>
  <c r="V106"/>
  <c r="R106"/>
  <c r="N106"/>
  <c r="J106"/>
  <c r="F106"/>
  <c r="AH105"/>
  <c r="AD105"/>
  <c r="Z105"/>
  <c r="V105"/>
  <c r="R105"/>
  <c r="N105"/>
  <c r="J105"/>
  <c r="F105"/>
  <c r="AH104"/>
  <c r="AD104"/>
  <c r="Z104"/>
  <c r="V104"/>
  <c r="R104"/>
  <c r="N104"/>
  <c r="J104"/>
  <c r="F104"/>
  <c r="AH103"/>
  <c r="AD103"/>
  <c r="Z103"/>
  <c r="V103"/>
  <c r="R103"/>
  <c r="N103"/>
  <c r="J103"/>
  <c r="F103"/>
  <c r="AH102"/>
  <c r="AD102"/>
  <c r="Z102"/>
  <c r="V102"/>
  <c r="R102"/>
  <c r="N102"/>
  <c r="J102"/>
  <c r="F102"/>
  <c r="AH101"/>
  <c r="AD101"/>
  <c r="Z101"/>
  <c r="V101"/>
  <c r="R101"/>
  <c r="N101"/>
  <c r="J101"/>
  <c r="F101"/>
  <c r="AH100"/>
  <c r="AD100"/>
  <c r="Z100"/>
  <c r="V100"/>
  <c r="R100"/>
  <c r="N100"/>
  <c r="J100"/>
  <c r="F100"/>
  <c r="AH99"/>
  <c r="AD99"/>
  <c r="Z99"/>
  <c r="V99"/>
  <c r="R99"/>
  <c r="N99"/>
  <c r="J99"/>
  <c r="F99"/>
  <c r="AH98"/>
  <c r="AD98"/>
  <c r="Z98"/>
  <c r="V98"/>
  <c r="R98"/>
  <c r="N98"/>
  <c r="J98"/>
  <c r="F98"/>
  <c r="AH97"/>
  <c r="AD97"/>
  <c r="Z97"/>
  <c r="V97"/>
  <c r="R97"/>
  <c r="N97"/>
  <c r="J97"/>
  <c r="F97"/>
  <c r="AH96"/>
  <c r="AD96"/>
  <c r="Z96"/>
  <c r="V96"/>
  <c r="R96"/>
  <c r="N96"/>
  <c r="J96"/>
  <c r="F96"/>
  <c r="AH95"/>
  <c r="AD95"/>
  <c r="Z95"/>
  <c r="V95"/>
  <c r="R95"/>
  <c r="N95"/>
  <c r="J95"/>
  <c r="F95"/>
  <c r="AH94"/>
  <c r="AD94"/>
  <c r="Z94"/>
  <c r="V94"/>
  <c r="R94"/>
  <c r="N94"/>
  <c r="J94"/>
  <c r="F94"/>
  <c r="AH93"/>
  <c r="AD93"/>
  <c r="Z93"/>
  <c r="V93"/>
  <c r="R93"/>
  <c r="N93"/>
  <c r="J93"/>
  <c r="F93"/>
  <c r="AH92"/>
  <c r="AD92"/>
  <c r="Z92"/>
  <c r="V92"/>
  <c r="R92"/>
  <c r="N92"/>
  <c r="J92"/>
  <c r="F92"/>
  <c r="AH91"/>
  <c r="AD91"/>
  <c r="Z91"/>
  <c r="V91"/>
  <c r="R91"/>
  <c r="N91"/>
  <c r="J91"/>
  <c r="F91"/>
  <c r="AH90"/>
  <c r="AD90"/>
  <c r="Z90"/>
  <c r="V90"/>
  <c r="R90"/>
  <c r="N90"/>
  <c r="J90"/>
  <c r="F90"/>
  <c r="AH89"/>
  <c r="AD89"/>
  <c r="Z89"/>
  <c r="V89"/>
  <c r="R89"/>
  <c r="N89"/>
  <c r="J89"/>
  <c r="F89"/>
  <c r="AH88"/>
  <c r="AD88"/>
  <c r="Z88"/>
  <c r="V88"/>
  <c r="R88"/>
  <c r="N88"/>
  <c r="J88"/>
  <c r="F88"/>
  <c r="AH87"/>
  <c r="AD87"/>
  <c r="Z87"/>
  <c r="V87"/>
  <c r="R87"/>
  <c r="N87"/>
  <c r="J87"/>
  <c r="F87"/>
  <c r="AH86"/>
  <c r="AD86"/>
  <c r="Z86"/>
  <c r="V86"/>
  <c r="R86"/>
  <c r="N86"/>
  <c r="J86"/>
  <c r="F86"/>
  <c r="AH85"/>
  <c r="AD85"/>
  <c r="Z85"/>
  <c r="V85"/>
  <c r="R85"/>
  <c r="N85"/>
  <c r="J85"/>
  <c r="F85"/>
  <c r="AH84"/>
  <c r="AD84"/>
  <c r="Z84"/>
  <c r="V84"/>
  <c r="R84"/>
  <c r="N84"/>
  <c r="J84"/>
  <c r="F84"/>
  <c r="AH83"/>
  <c r="AD83"/>
  <c r="Z83"/>
  <c r="V83"/>
  <c r="R83"/>
  <c r="N83"/>
  <c r="J83"/>
  <c r="F83"/>
  <c r="AH82"/>
  <c r="AD82"/>
  <c r="Z82"/>
  <c r="V82"/>
  <c r="R82"/>
  <c r="N82"/>
  <c r="J82"/>
  <c r="F82"/>
  <c r="AH81"/>
  <c r="AD81"/>
  <c r="Z81"/>
  <c r="V81"/>
  <c r="R81"/>
  <c r="N81"/>
  <c r="J81"/>
  <c r="F81"/>
  <c r="AH80"/>
  <c r="AD80"/>
  <c r="Z80"/>
  <c r="V80"/>
  <c r="R80"/>
  <c r="N80"/>
  <c r="J80"/>
  <c r="F80"/>
  <c r="AH79"/>
  <c r="AD79"/>
  <c r="Z79"/>
  <c r="V79"/>
  <c r="R79"/>
  <c r="N79"/>
  <c r="J79"/>
  <c r="F79"/>
  <c r="AH78"/>
  <c r="AD78"/>
  <c r="Z78"/>
  <c r="V78"/>
  <c r="R78"/>
  <c r="N78"/>
  <c r="J78"/>
  <c r="F78"/>
  <c r="AH77"/>
  <c r="AD77"/>
  <c r="Z77"/>
  <c r="V77"/>
  <c r="R77"/>
  <c r="N77"/>
  <c r="J77"/>
  <c r="F77"/>
  <c r="AH76"/>
  <c r="AD76"/>
  <c r="Z76"/>
  <c r="V76"/>
  <c r="R76"/>
  <c r="N76"/>
  <c r="J76"/>
  <c r="F76"/>
  <c r="AH75"/>
  <c r="AD75"/>
  <c r="Z75"/>
  <c r="V75"/>
  <c r="R75"/>
  <c r="N75"/>
  <c r="J75"/>
  <c r="F75"/>
  <c r="AH74"/>
  <c r="AD74"/>
  <c r="Z74"/>
  <c r="V74"/>
  <c r="R74"/>
  <c r="N74"/>
  <c r="J74"/>
  <c r="F74"/>
  <c r="AH73"/>
  <c r="AD73"/>
  <c r="Z73"/>
  <c r="V73"/>
  <c r="R73"/>
  <c r="N73"/>
  <c r="J73"/>
  <c r="F73"/>
  <c r="AH72"/>
  <c r="AD72"/>
  <c r="Z72"/>
  <c r="V72"/>
  <c r="R72"/>
  <c r="N72"/>
  <c r="J72"/>
  <c r="F72"/>
  <c r="AH71"/>
  <c r="AD71"/>
  <c r="Z71"/>
  <c r="V71"/>
  <c r="R71"/>
  <c r="N71"/>
  <c r="J71"/>
  <c r="F71"/>
  <c r="AH70"/>
  <c r="AD70"/>
  <c r="Z70"/>
  <c r="V70"/>
  <c r="R70"/>
  <c r="N70"/>
  <c r="J70"/>
  <c r="F70"/>
  <c r="AH69"/>
  <c r="AD69"/>
  <c r="Z69"/>
  <c r="V69"/>
  <c r="R69"/>
  <c r="N69"/>
  <c r="J69"/>
  <c r="F69"/>
  <c r="AH68"/>
  <c r="AD68"/>
  <c r="Z68"/>
  <c r="V68"/>
  <c r="R68"/>
  <c r="N68"/>
  <c r="J68"/>
  <c r="F68"/>
  <c r="AH67"/>
  <c r="AD67"/>
  <c r="Z67"/>
  <c r="V67"/>
  <c r="R67"/>
  <c r="N67"/>
  <c r="J67"/>
  <c r="F67"/>
  <c r="AH66"/>
  <c r="AD66"/>
  <c r="Z66"/>
  <c r="V66"/>
  <c r="R66"/>
  <c r="N66"/>
  <c r="J66"/>
  <c r="F66"/>
  <c r="AH65"/>
  <c r="AD65"/>
  <c r="Z65"/>
  <c r="V65"/>
  <c r="R65"/>
  <c r="N65"/>
  <c r="J65"/>
  <c r="F65"/>
  <c r="AH64"/>
  <c r="AD64"/>
  <c r="Z64"/>
  <c r="V64"/>
  <c r="R64"/>
  <c r="N64"/>
  <c r="J64"/>
  <c r="F64"/>
  <c r="AH63"/>
  <c r="AD63"/>
  <c r="Z63"/>
  <c r="V63"/>
  <c r="R63"/>
  <c r="N63"/>
  <c r="J63"/>
  <c r="F63"/>
  <c r="AH62"/>
  <c r="AD62"/>
  <c r="Z62"/>
  <c r="V62"/>
  <c r="R62"/>
  <c r="N62"/>
  <c r="J62"/>
  <c r="F62"/>
  <c r="AH61"/>
  <c r="AD61"/>
  <c r="Z61"/>
  <c r="V61"/>
  <c r="R61"/>
  <c r="N61"/>
  <c r="J61"/>
  <c r="F61"/>
  <c r="AH60"/>
  <c r="AD60"/>
  <c r="Z60"/>
  <c r="V60"/>
  <c r="R60"/>
  <c r="N60"/>
  <c r="J60"/>
  <c r="F60"/>
  <c r="AH59"/>
  <c r="AD59"/>
  <c r="Z59"/>
  <c r="V59"/>
  <c r="R59"/>
  <c r="N59"/>
  <c r="J59"/>
  <c r="F59"/>
  <c r="AH58"/>
  <c r="AD58"/>
  <c r="Z58"/>
  <c r="V58"/>
  <c r="R58"/>
  <c r="N58"/>
  <c r="J58"/>
  <c r="F58"/>
  <c r="AH57"/>
  <c r="AD57"/>
  <c r="Z57"/>
  <c r="V57"/>
  <c r="R57"/>
  <c r="N57"/>
  <c r="J57"/>
  <c r="F57"/>
  <c r="AH56"/>
  <c r="AD56"/>
  <c r="Z56"/>
  <c r="V56"/>
  <c r="R56"/>
  <c r="N56"/>
  <c r="J56"/>
  <c r="F56"/>
  <c r="AH55"/>
  <c r="AD55"/>
  <c r="Z55"/>
  <c r="V55"/>
  <c r="R55"/>
  <c r="N55"/>
  <c r="J55"/>
  <c r="F55"/>
  <c r="AH54"/>
  <c r="AD54"/>
  <c r="Z54"/>
  <c r="V54"/>
  <c r="R54"/>
  <c r="N54"/>
  <c r="J54"/>
  <c r="F54"/>
  <c r="AH53"/>
  <c r="AD53"/>
  <c r="Z53"/>
  <c r="V53"/>
  <c r="R53"/>
  <c r="N53"/>
  <c r="J53"/>
  <c r="F53"/>
  <c r="AH52"/>
  <c r="AD52"/>
  <c r="Z52"/>
  <c r="V52"/>
  <c r="R52"/>
  <c r="N52"/>
  <c r="J52"/>
  <c r="F52"/>
  <c r="AH51"/>
  <c r="AD51"/>
  <c r="Z51"/>
  <c r="V51"/>
  <c r="R51"/>
  <c r="N51"/>
  <c r="J51"/>
  <c r="F51"/>
  <c r="AH50"/>
  <c r="AD50"/>
  <c r="Z50"/>
  <c r="V50"/>
  <c r="R50"/>
  <c r="N50"/>
  <c r="J50"/>
  <c r="F50"/>
  <c r="AH49"/>
  <c r="AD49"/>
  <c r="Z49"/>
  <c r="V49"/>
  <c r="R49"/>
  <c r="N49"/>
  <c r="J49"/>
  <c r="F49"/>
  <c r="AH48"/>
  <c r="AD48"/>
  <c r="Z48"/>
  <c r="V48"/>
  <c r="R48"/>
  <c r="N48"/>
  <c r="J48"/>
  <c r="F48"/>
  <c r="AH47"/>
  <c r="AD47"/>
  <c r="Z47"/>
  <c r="V47"/>
  <c r="R47"/>
  <c r="N47"/>
  <c r="J47"/>
  <c r="F47"/>
  <c r="AH46"/>
  <c r="AD46"/>
  <c r="Z46"/>
  <c r="V46"/>
  <c r="T46"/>
  <c r="R46"/>
  <c r="P46"/>
  <c r="N46"/>
  <c r="L46"/>
  <c r="J46"/>
  <c r="H46"/>
  <c r="F46"/>
  <c r="D46"/>
  <c r="AH45"/>
  <c r="AF45"/>
  <c r="AD45"/>
  <c r="AB45"/>
  <c r="Z45"/>
  <c r="X45"/>
  <c r="V45"/>
  <c r="T45"/>
  <c r="R45"/>
  <c r="P45"/>
  <c r="N45"/>
  <c r="L45"/>
  <c r="J45"/>
  <c r="H45"/>
  <c r="F45"/>
  <c r="D45"/>
  <c r="AH44"/>
  <c r="AF44"/>
  <c r="AD44"/>
  <c r="AB44"/>
  <c r="Z44"/>
  <c r="X44"/>
  <c r="V44"/>
  <c r="T44"/>
  <c r="R44"/>
  <c r="P44"/>
  <c r="N44"/>
  <c r="L44"/>
  <c r="J44"/>
  <c r="H44"/>
  <c r="F44"/>
  <c r="D44"/>
  <c r="AH43"/>
  <c r="AF43"/>
  <c r="AD43"/>
  <c r="AB43"/>
  <c r="Z43"/>
  <c r="X43"/>
  <c r="V43"/>
  <c r="T43"/>
  <c r="R43"/>
  <c r="P43"/>
  <c r="N43"/>
  <c r="L43"/>
  <c r="J43"/>
  <c r="H43"/>
  <c r="F43"/>
  <c r="D43"/>
  <c r="AH42"/>
  <c r="AF42"/>
  <c r="AD42"/>
  <c r="AB42"/>
  <c r="Z42"/>
  <c r="X42"/>
  <c r="V42"/>
  <c r="T42"/>
  <c r="R42"/>
  <c r="P42"/>
  <c r="N42"/>
  <c r="L42"/>
  <c r="J42"/>
  <c r="H42"/>
  <c r="F42"/>
  <c r="D42"/>
  <c r="AH41"/>
  <c r="AF41"/>
  <c r="AD41"/>
  <c r="AB41"/>
  <c r="Z41"/>
  <c r="X41"/>
  <c r="V41"/>
  <c r="T41"/>
  <c r="R41"/>
  <c r="P41"/>
  <c r="N41"/>
  <c r="L41"/>
  <c r="J41"/>
  <c r="H41"/>
  <c r="F41"/>
  <c r="D41"/>
  <c r="AH40"/>
  <c r="AF40"/>
  <c r="AD40"/>
  <c r="AB40"/>
  <c r="Z40"/>
  <c r="X40"/>
  <c r="V40"/>
  <c r="T40"/>
  <c r="R40"/>
  <c r="P40"/>
  <c r="N40"/>
  <c r="L40"/>
  <c r="J40"/>
  <c r="H40"/>
  <c r="F40"/>
  <c r="D40"/>
  <c r="AH39"/>
  <c r="AF39"/>
  <c r="AD39"/>
  <c r="AB39"/>
  <c r="Z39"/>
  <c r="X39"/>
  <c r="V39"/>
  <c r="T39"/>
  <c r="R39"/>
  <c r="P39"/>
  <c r="N39"/>
  <c r="L39"/>
  <c r="J39"/>
  <c r="H39"/>
  <c r="F39"/>
  <c r="D39"/>
  <c r="AH38"/>
  <c r="AF38"/>
  <c r="AD38"/>
  <c r="AB38"/>
  <c r="Z38"/>
  <c r="X38"/>
  <c r="V38"/>
  <c r="T38"/>
  <c r="R38"/>
  <c r="P38"/>
  <c r="N38"/>
  <c r="L38"/>
  <c r="J38"/>
  <c r="H38"/>
  <c r="F38"/>
  <c r="D38"/>
  <c r="AH37"/>
  <c r="AF37"/>
  <c r="AD37"/>
  <c r="AB37"/>
  <c r="Z37"/>
  <c r="X37"/>
  <c r="V37"/>
  <c r="T37"/>
  <c r="R37"/>
  <c r="P37"/>
  <c r="N37"/>
  <c r="L37"/>
  <c r="J37"/>
  <c r="H37"/>
  <c r="F37"/>
  <c r="D37"/>
  <c r="AH36"/>
  <c r="AF36"/>
  <c r="AD36"/>
  <c r="AB36"/>
  <c r="Z36"/>
  <c r="X36"/>
  <c r="V36"/>
  <c r="T36"/>
  <c r="R36"/>
  <c r="P36"/>
  <c r="N36"/>
  <c r="L36"/>
  <c r="J36"/>
  <c r="H36"/>
  <c r="F36"/>
  <c r="D36"/>
  <c r="AH35"/>
  <c r="AF35"/>
  <c r="AD35"/>
  <c r="AB35"/>
  <c r="Z35"/>
  <c r="X35"/>
  <c r="V35"/>
  <c r="T35"/>
  <c r="R35"/>
  <c r="P35"/>
  <c r="N35"/>
  <c r="L35"/>
  <c r="J35"/>
  <c r="H35"/>
  <c r="F35"/>
  <c r="D35"/>
  <c r="AH34"/>
  <c r="AF34"/>
  <c r="AD34"/>
  <c r="AB34"/>
  <c r="Z34"/>
  <c r="X34"/>
  <c r="V34"/>
  <c r="T34"/>
  <c r="R34"/>
  <c r="P34"/>
  <c r="N34"/>
  <c r="L34"/>
  <c r="J34"/>
  <c r="H34"/>
  <c r="F34"/>
  <c r="D34"/>
  <c r="AH33"/>
  <c r="AF33"/>
  <c r="AD33"/>
  <c r="AB33"/>
  <c r="Z33"/>
  <c r="X33"/>
  <c r="V33"/>
  <c r="T33"/>
  <c r="R33"/>
  <c r="P33"/>
  <c r="N33"/>
  <c r="L33"/>
  <c r="J33"/>
  <c r="H33"/>
  <c r="F33"/>
  <c r="D33"/>
  <c r="AH32"/>
  <c r="AF32"/>
  <c r="AD32"/>
  <c r="AB32"/>
  <c r="Z32"/>
  <c r="X32"/>
  <c r="V32"/>
  <c r="T32"/>
  <c r="R32"/>
  <c r="P32"/>
  <c r="N32"/>
  <c r="L32"/>
  <c r="J32"/>
  <c r="H32"/>
  <c r="F32"/>
  <c r="D32"/>
  <c r="AH31"/>
  <c r="AF31"/>
  <c r="AD31"/>
  <c r="AB31"/>
  <c r="Z31"/>
  <c r="X31"/>
  <c r="V31"/>
  <c r="T31"/>
  <c r="R31"/>
  <c r="P31"/>
  <c r="N31"/>
  <c r="L31"/>
  <c r="J31"/>
  <c r="H31"/>
  <c r="F31"/>
  <c r="D31"/>
  <c r="AH30"/>
  <c r="AF30"/>
  <c r="AD30"/>
  <c r="AB30"/>
  <c r="Z30"/>
  <c r="X30"/>
  <c r="V30"/>
  <c r="T30"/>
  <c r="R30"/>
  <c r="P30"/>
  <c r="N30"/>
  <c r="L30"/>
  <c r="J30"/>
  <c r="H30"/>
  <c r="F30"/>
  <c r="D30"/>
  <c r="AH29"/>
  <c r="AF29"/>
  <c r="AD29"/>
  <c r="AB29"/>
  <c r="Z29"/>
  <c r="X29"/>
  <c r="V29"/>
  <c r="T29"/>
  <c r="R29"/>
  <c r="P29"/>
  <c r="N29"/>
  <c r="L29"/>
  <c r="J29"/>
  <c r="H29"/>
  <c r="F29"/>
  <c r="D29"/>
  <c r="AH28"/>
  <c r="AF28"/>
  <c r="AD28"/>
  <c r="AB28"/>
  <c r="Z28"/>
  <c r="X28"/>
  <c r="V28"/>
  <c r="T28"/>
  <c r="R28"/>
  <c r="P28"/>
  <c r="N28"/>
  <c r="L28"/>
  <c r="J28"/>
  <c r="H28"/>
  <c r="F28"/>
  <c r="D28"/>
  <c r="AH27"/>
  <c r="AF27"/>
  <c r="AD27"/>
  <c r="AB27"/>
  <c r="Z27"/>
  <c r="X27"/>
  <c r="V27"/>
  <c r="T27"/>
  <c r="R27"/>
  <c r="P27"/>
  <c r="N27"/>
  <c r="L27"/>
  <c r="J27"/>
  <c r="H27"/>
  <c r="F27"/>
  <c r="D27"/>
  <c r="AH26"/>
  <c r="AF26"/>
  <c r="AD26"/>
  <c r="AB26"/>
  <c r="Z26"/>
  <c r="X26"/>
  <c r="V26"/>
  <c r="T26"/>
  <c r="R26"/>
  <c r="P26"/>
  <c r="N26"/>
  <c r="L26"/>
  <c r="J26"/>
  <c r="H26"/>
  <c r="F26"/>
  <c r="D26"/>
  <c r="AH25"/>
  <c r="AF25"/>
  <c r="AD25"/>
  <c r="AB25"/>
  <c r="Z25"/>
  <c r="X25"/>
  <c r="V25"/>
  <c r="T25"/>
  <c r="R25"/>
  <c r="P25"/>
  <c r="N25"/>
  <c r="L25"/>
  <c r="J25"/>
  <c r="H25"/>
  <c r="F25"/>
  <c r="D25"/>
  <c r="AH24"/>
  <c r="AF24"/>
  <c r="AD24"/>
  <c r="AB24"/>
  <c r="Z24"/>
  <c r="X24"/>
  <c r="V24"/>
  <c r="T24"/>
  <c r="R24"/>
  <c r="P24"/>
  <c r="N24"/>
  <c r="L24"/>
  <c r="J24"/>
  <c r="H24"/>
  <c r="F24"/>
  <c r="D24"/>
  <c r="AH23"/>
  <c r="AF23"/>
  <c r="AD23"/>
  <c r="AB23"/>
  <c r="Z23"/>
  <c r="X23"/>
  <c r="V23"/>
  <c r="T23"/>
  <c r="R23"/>
  <c r="P23"/>
  <c r="N23"/>
  <c r="L23"/>
  <c r="J23"/>
  <c r="H23"/>
  <c r="F23"/>
  <c r="D23"/>
  <c r="AH22"/>
  <c r="AF22"/>
  <c r="AD22"/>
  <c r="AB22"/>
  <c r="Z22"/>
  <c r="X22"/>
  <c r="V22"/>
  <c r="T22"/>
  <c r="R22"/>
  <c r="P22"/>
  <c r="N22"/>
  <c r="L22"/>
  <c r="J22"/>
  <c r="H22"/>
  <c r="F22"/>
  <c r="D22"/>
  <c r="AH21"/>
  <c r="AF21"/>
  <c r="AD21"/>
  <c r="AB21"/>
  <c r="Z21"/>
  <c r="X21"/>
  <c r="V21"/>
  <c r="T21"/>
  <c r="R21"/>
  <c r="P21"/>
  <c r="N21"/>
  <c r="L21"/>
  <c r="J21"/>
  <c r="H21"/>
  <c r="F21"/>
  <c r="D21"/>
  <c r="AH20"/>
  <c r="AF20"/>
  <c r="AD20"/>
  <c r="AB20"/>
  <c r="Z20"/>
  <c r="X20"/>
  <c r="V20"/>
  <c r="T20"/>
  <c r="R20"/>
  <c r="P20"/>
  <c r="N20"/>
  <c r="L20"/>
  <c r="J20"/>
  <c r="H20"/>
  <c r="F20"/>
  <c r="D20"/>
  <c r="AH19"/>
  <c r="AF19"/>
  <c r="AD19"/>
  <c r="AB19"/>
  <c r="Z19"/>
  <c r="X19"/>
  <c r="V19"/>
  <c r="T19"/>
  <c r="R19"/>
  <c r="P19"/>
  <c r="N19"/>
  <c r="L19"/>
  <c r="J19"/>
  <c r="H19"/>
  <c r="F19"/>
  <c r="D19"/>
  <c r="AH18"/>
  <c r="AF18"/>
  <c r="AD18"/>
  <c r="AB18"/>
  <c r="Z18"/>
  <c r="X18"/>
  <c r="V18"/>
  <c r="T18"/>
  <c r="R18"/>
  <c r="P18"/>
  <c r="N18"/>
  <c r="L18"/>
  <c r="J18"/>
  <c r="H18"/>
  <c r="F18"/>
  <c r="D18"/>
  <c r="AH17"/>
  <c r="AF17"/>
  <c r="AD17"/>
  <c r="AB17"/>
  <c r="Z17"/>
  <c r="X17"/>
  <c r="V17"/>
  <c r="T17"/>
  <c r="R17"/>
  <c r="P17"/>
  <c r="N17"/>
  <c r="L17"/>
  <c r="J17"/>
  <c r="H17"/>
  <c r="F17"/>
  <c r="D17"/>
  <c r="AH16"/>
  <c r="AF16"/>
  <c r="AD16"/>
  <c r="AB16"/>
  <c r="Z16"/>
  <c r="X16"/>
  <c r="V16"/>
  <c r="T16"/>
  <c r="R16"/>
  <c r="P16"/>
  <c r="N16"/>
  <c r="L16"/>
  <c r="J16"/>
  <c r="H16"/>
  <c r="F16"/>
  <c r="D16"/>
  <c r="AH15"/>
  <c r="AF15"/>
  <c r="AD15"/>
  <c r="AB15"/>
  <c r="Z15"/>
  <c r="X15"/>
  <c r="V15"/>
  <c r="T15"/>
  <c r="R15"/>
  <c r="P15"/>
  <c r="N15"/>
  <c r="L15"/>
  <c r="J15"/>
  <c r="H15"/>
  <c r="F15"/>
  <c r="D15"/>
  <c r="AH14"/>
  <c r="AF14"/>
  <c r="AD14"/>
  <c r="AB14"/>
  <c r="Z14"/>
  <c r="X14"/>
  <c r="V14"/>
  <c r="C9"/>
  <c r="E9"/>
  <c r="G9"/>
  <c r="I9"/>
  <c r="K9"/>
  <c r="M9"/>
  <c r="O9"/>
  <c r="Q9"/>
  <c r="S9"/>
  <c r="U9"/>
  <c r="W9"/>
  <c r="Y9"/>
  <c r="AA9"/>
  <c r="AC9"/>
  <c r="AE9"/>
  <c r="AG9"/>
  <c r="C10"/>
  <c r="E10"/>
  <c r="G10"/>
  <c r="I10"/>
  <c r="K10"/>
  <c r="M10"/>
  <c r="O10"/>
  <c r="Q10"/>
  <c r="S10"/>
  <c r="U10"/>
  <c r="W10"/>
  <c r="Y10"/>
  <c r="AA10"/>
  <c r="AC10"/>
  <c r="AE10"/>
  <c r="AG10"/>
  <c r="C11"/>
  <c r="E11"/>
  <c r="G11"/>
  <c r="I11"/>
  <c r="K11"/>
  <c r="M11"/>
  <c r="O11"/>
  <c r="Q11"/>
  <c r="S11"/>
  <c r="U11"/>
  <c r="W11"/>
  <c r="Y11"/>
  <c r="AA11"/>
  <c r="AC11"/>
  <c r="AE11"/>
  <c r="AG11"/>
  <c r="C12"/>
  <c r="E12"/>
  <c r="G12"/>
  <c r="I12"/>
  <c r="K12"/>
  <c r="M12"/>
  <c r="O12"/>
  <c r="Q12"/>
  <c r="S12"/>
  <c r="U12"/>
  <c r="W12"/>
  <c r="Y12"/>
  <c r="AA12"/>
  <c r="AC12"/>
  <c r="AE12"/>
  <c r="AG12"/>
  <c r="C13"/>
  <c r="E13"/>
  <c r="G13"/>
  <c r="I13"/>
  <c r="K13"/>
  <c r="M13"/>
  <c r="O13"/>
  <c r="Q13"/>
  <c r="S13"/>
  <c r="U13"/>
  <c r="W13"/>
  <c r="Y13"/>
  <c r="AA13"/>
  <c r="AC13"/>
  <c r="AE13"/>
  <c r="AG13"/>
  <c r="C14"/>
  <c r="E14"/>
  <c r="G14"/>
  <c r="I14"/>
  <c r="K14"/>
  <c r="M14"/>
  <c r="O14"/>
  <c r="Q14"/>
  <c r="T14"/>
  <c r="B4" i="45"/>
  <c r="V5" i="40"/>
  <c r="V6"/>
  <c r="C7" i="1" s="1"/>
  <c r="A190" i="4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182" i="6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182" i="5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182" i="4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40" i="2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39"/>
  <c r="B30" i="40" l="1"/>
  <c r="E30" s="1"/>
  <c r="AC16" i="47"/>
  <c r="H12"/>
  <c r="AE78"/>
  <c r="H20"/>
  <c r="AC25"/>
  <c r="AE46"/>
  <c r="AF78"/>
  <c r="H24"/>
  <c r="H16"/>
  <c r="S30"/>
  <c r="AC21"/>
  <c r="O32"/>
  <c r="AE62"/>
  <c r="AF46"/>
  <c r="AD109"/>
  <c r="I31"/>
  <c r="H26"/>
  <c r="H22"/>
  <c r="H18"/>
  <c r="H14"/>
  <c r="H10"/>
  <c r="AC27"/>
  <c r="AC23"/>
  <c r="AC19"/>
  <c r="AC12"/>
  <c r="AE38"/>
  <c r="AE54"/>
  <c r="AE70"/>
  <c r="AF30"/>
  <c r="AF62"/>
  <c r="AD93"/>
  <c r="R141"/>
  <c r="I29"/>
  <c r="H27"/>
  <c r="H25"/>
  <c r="H23"/>
  <c r="H21"/>
  <c r="H19"/>
  <c r="H17"/>
  <c r="H15"/>
  <c r="H13"/>
  <c r="H11"/>
  <c r="H9"/>
  <c r="AC28"/>
  <c r="AC26"/>
  <c r="AC24"/>
  <c r="AC22"/>
  <c r="AC20"/>
  <c r="AC18"/>
  <c r="AC14"/>
  <c r="AC10"/>
  <c r="AE34"/>
  <c r="AE42"/>
  <c r="AE50"/>
  <c r="AE58"/>
  <c r="AE66"/>
  <c r="AE74"/>
  <c r="AE86"/>
  <c r="AF38"/>
  <c r="AF54"/>
  <c r="AF70"/>
  <c r="AF86"/>
  <c r="AD101"/>
  <c r="AE109"/>
  <c r="K142"/>
  <c r="AH13" i="46"/>
  <c r="R182"/>
  <c r="R174"/>
  <c r="Q182"/>
  <c r="AG176"/>
  <c r="AC172"/>
  <c r="AC168"/>
  <c r="AC164"/>
  <c r="AC160"/>
  <c r="Z172"/>
  <c r="Z168"/>
  <c r="Z164"/>
  <c r="Z160"/>
  <c r="AB156"/>
  <c r="AB152"/>
  <c r="AB148"/>
  <c r="D146"/>
  <c r="D144"/>
  <c r="D142"/>
  <c r="D140"/>
  <c r="D138"/>
  <c r="D136"/>
  <c r="D134"/>
  <c r="D132"/>
  <c r="D130"/>
  <c r="D128"/>
  <c r="AE157"/>
  <c r="AE153"/>
  <c r="AE149"/>
  <c r="AE145"/>
  <c r="AE141"/>
  <c r="AE137"/>
  <c r="AE133"/>
  <c r="AE129"/>
  <c r="D126"/>
  <c r="D124"/>
  <c r="D122"/>
  <c r="D120"/>
  <c r="T118"/>
  <c r="T117"/>
  <c r="T116"/>
  <c r="T115"/>
  <c r="T114"/>
  <c r="T113"/>
  <c r="T112"/>
  <c r="T111"/>
  <c r="I157"/>
  <c r="I155"/>
  <c r="I153"/>
  <c r="I151"/>
  <c r="I149"/>
  <c r="I147"/>
  <c r="I145"/>
  <c r="I143"/>
  <c r="I141"/>
  <c r="I139"/>
  <c r="I137"/>
  <c r="I135"/>
  <c r="I133"/>
  <c r="I131"/>
  <c r="I129"/>
  <c r="I127"/>
  <c r="Y125"/>
  <c r="Y124"/>
  <c r="AG123"/>
  <c r="Q123"/>
  <c r="AG122"/>
  <c r="Q122"/>
  <c r="AG121"/>
  <c r="Q121"/>
  <c r="AG120"/>
  <c r="Q120"/>
  <c r="AG119"/>
  <c r="Q119"/>
  <c r="AG118"/>
  <c r="Q118"/>
  <c r="AG117"/>
  <c r="Q117"/>
  <c r="AG116"/>
  <c r="Q116"/>
  <c r="AG115"/>
  <c r="Q115"/>
  <c r="AG114"/>
  <c r="Q114"/>
  <c r="AG113"/>
  <c r="Q113"/>
  <c r="AG112"/>
  <c r="Q112"/>
  <c r="AG111"/>
  <c r="Q111"/>
  <c r="AG110"/>
  <c r="Q110"/>
  <c r="V110"/>
  <c r="AE109"/>
  <c r="O109"/>
  <c r="AE108"/>
  <c r="O108"/>
  <c r="AE107"/>
  <c r="O107"/>
  <c r="AE106"/>
  <c r="O106"/>
  <c r="AE105"/>
  <c r="O105"/>
  <c r="AE104"/>
  <c r="O104"/>
  <c r="AE103"/>
  <c r="O103"/>
  <c r="AE102"/>
  <c r="O102"/>
  <c r="AE101"/>
  <c r="O101"/>
  <c r="AE100"/>
  <c r="O100"/>
  <c r="AE99"/>
  <c r="O99"/>
  <c r="AE98"/>
  <c r="W98"/>
  <c r="O98"/>
  <c r="G98"/>
  <c r="AE97"/>
  <c r="W97"/>
  <c r="O97"/>
  <c r="G97"/>
  <c r="AE96"/>
  <c r="W96"/>
  <c r="O96"/>
  <c r="G96"/>
  <c r="AE95"/>
  <c r="W95"/>
  <c r="O95"/>
  <c r="G95"/>
  <c r="AE94"/>
  <c r="W94"/>
  <c r="O94"/>
  <c r="G94"/>
  <c r="AE93"/>
  <c r="W93"/>
  <c r="O93"/>
  <c r="G93"/>
  <c r="AE92"/>
  <c r="W92"/>
  <c r="O92"/>
  <c r="G92"/>
  <c r="AE91"/>
  <c r="W91"/>
  <c r="O91"/>
  <c r="G91"/>
  <c r="AE90"/>
  <c r="W90"/>
  <c r="O90"/>
  <c r="G90"/>
  <c r="AE89"/>
  <c r="W89"/>
  <c r="O89"/>
  <c r="G89"/>
  <c r="AE88"/>
  <c r="W88"/>
  <c r="O88"/>
  <c r="G88"/>
  <c r="AE87"/>
  <c r="W87"/>
  <c r="O87"/>
  <c r="G87"/>
  <c r="AE86"/>
  <c r="W86"/>
  <c r="O86"/>
  <c r="G86"/>
  <c r="AE85"/>
  <c r="W85"/>
  <c r="O85"/>
  <c r="G85"/>
  <c r="AE84"/>
  <c r="W84"/>
  <c r="O84"/>
  <c r="G84"/>
  <c r="AE83"/>
  <c r="W83"/>
  <c r="O83"/>
  <c r="G83"/>
  <c r="AE82"/>
  <c r="W82"/>
  <c r="O82"/>
  <c r="G82"/>
  <c r="AE81"/>
  <c r="W81"/>
  <c r="O81"/>
  <c r="G81"/>
  <c r="AE80"/>
  <c r="W80"/>
  <c r="O80"/>
  <c r="G80"/>
  <c r="AE79"/>
  <c r="W79"/>
  <c r="O79"/>
  <c r="G79"/>
  <c r="AE78"/>
  <c r="W78"/>
  <c r="O78"/>
  <c r="G78"/>
  <c r="AE77"/>
  <c r="W77"/>
  <c r="O77"/>
  <c r="G77"/>
  <c r="AE76"/>
  <c r="W76"/>
  <c r="O76"/>
  <c r="G76"/>
  <c r="AE75"/>
  <c r="W75"/>
  <c r="O75"/>
  <c r="G75"/>
  <c r="AE74"/>
  <c r="W74"/>
  <c r="O74"/>
  <c r="G74"/>
  <c r="AE73"/>
  <c r="W73"/>
  <c r="O73"/>
  <c r="G73"/>
  <c r="AE72"/>
  <c r="W72"/>
  <c r="O72"/>
  <c r="G72"/>
  <c r="AE71"/>
  <c r="W71"/>
  <c r="O71"/>
  <c r="G71"/>
  <c r="AE70"/>
  <c r="W70"/>
  <c r="O70"/>
  <c r="G70"/>
  <c r="AE69"/>
  <c r="W69"/>
  <c r="O69"/>
  <c r="G69"/>
  <c r="AE68"/>
  <c r="W68"/>
  <c r="O68"/>
  <c r="G68"/>
  <c r="AE67"/>
  <c r="W67"/>
  <c r="O67"/>
  <c r="G67"/>
  <c r="AE66"/>
  <c r="W66"/>
  <c r="O66"/>
  <c r="G66"/>
  <c r="AE65"/>
  <c r="W65"/>
  <c r="O65"/>
  <c r="G65"/>
  <c r="AE64"/>
  <c r="W64"/>
  <c r="O64"/>
  <c r="G64"/>
  <c r="AE63"/>
  <c r="AH10"/>
  <c r="AH12"/>
  <c r="R189"/>
  <c r="R187"/>
  <c r="R185"/>
  <c r="R183"/>
  <c r="R181"/>
  <c r="R179"/>
  <c r="R177"/>
  <c r="R175"/>
  <c r="Q189"/>
  <c r="Q187"/>
  <c r="Q185"/>
  <c r="Q183"/>
  <c r="Q181"/>
  <c r="Q179"/>
  <c r="Q178"/>
  <c r="Q177"/>
  <c r="Q176"/>
  <c r="Q175"/>
  <c r="Q174"/>
  <c r="M173"/>
  <c r="M172"/>
  <c r="M171"/>
  <c r="M170"/>
  <c r="M169"/>
  <c r="M168"/>
  <c r="M167"/>
  <c r="M166"/>
  <c r="M165"/>
  <c r="M164"/>
  <c r="M163"/>
  <c r="M162"/>
  <c r="M161"/>
  <c r="M160"/>
  <c r="M159"/>
  <c r="M158"/>
  <c r="J173"/>
  <c r="J172"/>
  <c r="J171"/>
  <c r="J170"/>
  <c r="J169"/>
  <c r="J168"/>
  <c r="J167"/>
  <c r="J166"/>
  <c r="J165"/>
  <c r="J164"/>
  <c r="J163"/>
  <c r="J162"/>
  <c r="J161"/>
  <c r="J160"/>
  <c r="J159"/>
  <c r="J158"/>
  <c r="L157"/>
  <c r="L156"/>
  <c r="L155"/>
  <c r="L154"/>
  <c r="L153"/>
  <c r="L152"/>
  <c r="L151"/>
  <c r="L150"/>
  <c r="L149"/>
  <c r="L148"/>
  <c r="L147"/>
  <c r="AB146"/>
  <c r="L146"/>
  <c r="AB145"/>
  <c r="L145"/>
  <c r="AB144"/>
  <c r="L144"/>
  <c r="AB143"/>
  <c r="L143"/>
  <c r="AB142"/>
  <c r="L142"/>
  <c r="AB141"/>
  <c r="L141"/>
  <c r="AB140"/>
  <c r="L140"/>
  <c r="AB139"/>
  <c r="L139"/>
  <c r="AB138"/>
  <c r="L138"/>
  <c r="AB137"/>
  <c r="L137"/>
  <c r="AB136"/>
  <c r="L136"/>
  <c r="AB135"/>
  <c r="L135"/>
  <c r="AB134"/>
  <c r="L134"/>
  <c r="AB133"/>
  <c r="L133"/>
  <c r="AB132"/>
  <c r="L132"/>
  <c r="AB131"/>
  <c r="L131"/>
  <c r="AB130"/>
  <c r="L130"/>
  <c r="AB129"/>
  <c r="L129"/>
  <c r="AB128"/>
  <c r="L128"/>
  <c r="AB127"/>
  <c r="L127"/>
  <c r="AB126"/>
  <c r="L126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AB125"/>
  <c r="L125"/>
  <c r="AB124"/>
  <c r="L124"/>
  <c r="AB123"/>
  <c r="L123"/>
  <c r="AB122"/>
  <c r="L122"/>
  <c r="AB121"/>
  <c r="L121"/>
  <c r="AB120"/>
  <c r="L120"/>
  <c r="AB119"/>
  <c r="L119"/>
  <c r="AF118"/>
  <c r="X118"/>
  <c r="P118"/>
  <c r="H118"/>
  <c r="AF117"/>
  <c r="X117"/>
  <c r="P117"/>
  <c r="H117"/>
  <c r="AF116"/>
  <c r="X116"/>
  <c r="P116"/>
  <c r="H116"/>
  <c r="AF115"/>
  <c r="X115"/>
  <c r="P115"/>
  <c r="H115"/>
  <c r="AF114"/>
  <c r="X114"/>
  <c r="P114"/>
  <c r="H114"/>
  <c r="AF113"/>
  <c r="X113"/>
  <c r="P113"/>
  <c r="H113"/>
  <c r="AF112"/>
  <c r="X112"/>
  <c r="P112"/>
  <c r="H112"/>
  <c r="AF111"/>
  <c r="X111"/>
  <c r="P111"/>
  <c r="H111"/>
  <c r="AG157"/>
  <c r="Q157"/>
  <c r="AG156"/>
  <c r="Q156"/>
  <c r="AG155"/>
  <c r="Q155"/>
  <c r="AG154"/>
  <c r="Q154"/>
  <c r="AG153"/>
  <c r="Q153"/>
  <c r="AG152"/>
  <c r="Q152"/>
  <c r="AG151"/>
  <c r="Q151"/>
  <c r="AG150"/>
  <c r="Q150"/>
  <c r="AG149"/>
  <c r="Q149"/>
  <c r="AG148"/>
  <c r="Q148"/>
  <c r="AG147"/>
  <c r="Q147"/>
  <c r="AG146"/>
  <c r="Q146"/>
  <c r="AG145"/>
  <c r="Q145"/>
  <c r="AG144"/>
  <c r="Q144"/>
  <c r="AG143"/>
  <c r="Q143"/>
  <c r="AG142"/>
  <c r="Q142"/>
  <c r="AG141"/>
  <c r="Q141"/>
  <c r="AG140"/>
  <c r="Q140"/>
  <c r="AG139"/>
  <c r="Q139"/>
  <c r="AG138"/>
  <c r="Q138"/>
  <c r="AG137"/>
  <c r="Q137"/>
  <c r="AG136"/>
  <c r="Q136"/>
  <c r="AG135"/>
  <c r="Q135"/>
  <c r="AG134"/>
  <c r="Q134"/>
  <c r="AG133"/>
  <c r="Q133"/>
  <c r="AG132"/>
  <c r="Q132"/>
  <c r="AG131"/>
  <c r="Q131"/>
  <c r="AG130"/>
  <c r="Q130"/>
  <c r="AG129"/>
  <c r="Q129"/>
  <c r="AG128"/>
  <c r="Q128"/>
  <c r="AG127"/>
  <c r="Q127"/>
  <c r="AG126"/>
  <c r="Q126"/>
  <c r="E126"/>
  <c r="AC125"/>
  <c r="U125"/>
  <c r="M125"/>
  <c r="E125"/>
  <c r="AC124"/>
  <c r="U124"/>
  <c r="M124"/>
  <c r="AH11"/>
  <c r="R188"/>
  <c r="R184"/>
  <c r="R180"/>
  <c r="R176"/>
  <c r="Q188"/>
  <c r="Q184"/>
  <c r="Q180"/>
  <c r="AG177"/>
  <c r="AG175"/>
  <c r="AC173"/>
  <c r="AC171"/>
  <c r="AC169"/>
  <c r="AC167"/>
  <c r="AC165"/>
  <c r="AC163"/>
  <c r="AC161"/>
  <c r="AC159"/>
  <c r="Z173"/>
  <c r="Z171"/>
  <c r="Z169"/>
  <c r="Z167"/>
  <c r="Z165"/>
  <c r="Z163"/>
  <c r="Z161"/>
  <c r="Z159"/>
  <c r="AB157"/>
  <c r="AB155"/>
  <c r="AB153"/>
  <c r="AB151"/>
  <c r="AB149"/>
  <c r="AB147"/>
  <c r="T146"/>
  <c r="T145"/>
  <c r="T144"/>
  <c r="T143"/>
  <c r="T142"/>
  <c r="T141"/>
  <c r="T140"/>
  <c r="T139"/>
  <c r="T138"/>
  <c r="T137"/>
  <c r="T136"/>
  <c r="T135"/>
  <c r="T134"/>
  <c r="T133"/>
  <c r="T132"/>
  <c r="T131"/>
  <c r="T130"/>
  <c r="T129"/>
  <c r="T128"/>
  <c r="T127"/>
  <c r="T126"/>
  <c r="AE156"/>
  <c r="AE154"/>
  <c r="AE152"/>
  <c r="AE150"/>
  <c r="AE148"/>
  <c r="AE146"/>
  <c r="AE144"/>
  <c r="AE142"/>
  <c r="AE140"/>
  <c r="AE138"/>
  <c r="AE136"/>
  <c r="AE134"/>
  <c r="AE132"/>
  <c r="AE130"/>
  <c r="AE128"/>
  <c r="AE126"/>
  <c r="T125"/>
  <c r="T124"/>
  <c r="T123"/>
  <c r="T122"/>
  <c r="T121"/>
  <c r="T120"/>
  <c r="T119"/>
  <c r="AB118"/>
  <c r="L118"/>
  <c r="AB117"/>
  <c r="L117"/>
  <c r="AB116"/>
  <c r="L116"/>
  <c r="AB115"/>
  <c r="L115"/>
  <c r="AB114"/>
  <c r="L114"/>
  <c r="AB113"/>
  <c r="L113"/>
  <c r="AB112"/>
  <c r="L112"/>
  <c r="AB111"/>
  <c r="L111"/>
  <c r="Y157"/>
  <c r="Y156"/>
  <c r="Y155"/>
  <c r="Y154"/>
  <c r="Y153"/>
  <c r="Y152"/>
  <c r="Y151"/>
  <c r="Y150"/>
  <c r="Y149"/>
  <c r="Y148"/>
  <c r="Y147"/>
  <c r="Y146"/>
  <c r="Y145"/>
  <c r="Y144"/>
  <c r="Y143"/>
  <c r="Y142"/>
  <c r="Y141"/>
  <c r="Y140"/>
  <c r="Y139"/>
  <c r="Y138"/>
  <c r="Y137"/>
  <c r="Y136"/>
  <c r="Y135"/>
  <c r="Y134"/>
  <c r="Y133"/>
  <c r="Y132"/>
  <c r="Y131"/>
  <c r="Y130"/>
  <c r="Y129"/>
  <c r="Y128"/>
  <c r="Y127"/>
  <c r="Y126"/>
  <c r="AG125"/>
  <c r="Q125"/>
  <c r="AG124"/>
  <c r="Q124"/>
  <c r="E124"/>
  <c r="AC123"/>
  <c r="U123"/>
  <c r="M123"/>
  <c r="E123"/>
  <c r="AC122"/>
  <c r="U122"/>
  <c r="M122"/>
  <c r="E122"/>
  <c r="AC121"/>
  <c r="U121"/>
  <c r="M121"/>
  <c r="E121"/>
  <c r="AC120"/>
  <c r="U120"/>
  <c r="M120"/>
  <c r="E120"/>
  <c r="AC119"/>
  <c r="U119"/>
  <c r="M119"/>
  <c r="E119"/>
  <c r="AC118"/>
  <c r="U118"/>
  <c r="M118"/>
  <c r="E118"/>
  <c r="AC117"/>
  <c r="U117"/>
  <c r="M117"/>
  <c r="E117"/>
  <c r="AC116"/>
  <c r="U116"/>
  <c r="M116"/>
  <c r="E116"/>
  <c r="AC115"/>
  <c r="U115"/>
  <c r="M115"/>
  <c r="E115"/>
  <c r="AC114"/>
  <c r="U114"/>
  <c r="M114"/>
  <c r="E114"/>
  <c r="AC113"/>
  <c r="U113"/>
  <c r="M113"/>
  <c r="E113"/>
  <c r="AC112"/>
  <c r="U112"/>
  <c r="M112"/>
  <c r="E112"/>
  <c r="AC111"/>
  <c r="U111"/>
  <c r="M111"/>
  <c r="E111"/>
  <c r="AC110"/>
  <c r="U110"/>
  <c r="M110"/>
  <c r="AD110"/>
  <c r="N110"/>
  <c r="C110"/>
  <c r="AA109"/>
  <c r="S109"/>
  <c r="K109"/>
  <c r="C109"/>
  <c r="AA108"/>
  <c r="S108"/>
  <c r="K108"/>
  <c r="C108"/>
  <c r="AA107"/>
  <c r="S107"/>
  <c r="K107"/>
  <c r="C107"/>
  <c r="AA106"/>
  <c r="S106"/>
  <c r="K106"/>
  <c r="C106"/>
  <c r="AA105"/>
  <c r="S105"/>
  <c r="K105"/>
  <c r="C105"/>
  <c r="AA104"/>
  <c r="S104"/>
  <c r="K104"/>
  <c r="C104"/>
  <c r="AA103"/>
  <c r="S103"/>
  <c r="K103"/>
  <c r="C103"/>
  <c r="AA102"/>
  <c r="S102"/>
  <c r="K102"/>
  <c r="C102"/>
  <c r="AA101"/>
  <c r="S101"/>
  <c r="K101"/>
  <c r="C101"/>
  <c r="AA100"/>
  <c r="S100"/>
  <c r="K100"/>
  <c r="C100"/>
  <c r="AA99"/>
  <c r="S99"/>
  <c r="K99"/>
  <c r="C99"/>
  <c r="AC98"/>
  <c r="Y98"/>
  <c r="U98"/>
  <c r="Q98"/>
  <c r="M98"/>
  <c r="I98"/>
  <c r="E98"/>
  <c r="AG97"/>
  <c r="AC97"/>
  <c r="Y97"/>
  <c r="U97"/>
  <c r="Q97"/>
  <c r="M97"/>
  <c r="I97"/>
  <c r="E97"/>
  <c r="AG96"/>
  <c r="AC96"/>
  <c r="Y96"/>
  <c r="U96"/>
  <c r="Q96"/>
  <c r="M96"/>
  <c r="I96"/>
  <c r="E96"/>
  <c r="AG95"/>
  <c r="AC95"/>
  <c r="Y95"/>
  <c r="U95"/>
  <c r="Q95"/>
  <c r="M95"/>
  <c r="I95"/>
  <c r="E95"/>
  <c r="AG94"/>
  <c r="AC94"/>
  <c r="Y94"/>
  <c r="U94"/>
  <c r="Q94"/>
  <c r="M94"/>
  <c r="I94"/>
  <c r="E94"/>
  <c r="AG93"/>
  <c r="AC93"/>
  <c r="Y93"/>
  <c r="U93"/>
  <c r="Q93"/>
  <c r="M93"/>
  <c r="I93"/>
  <c r="E93"/>
  <c r="AG92"/>
  <c r="AC92"/>
  <c r="Y92"/>
  <c r="U92"/>
  <c r="Q92"/>
  <c r="M92"/>
  <c r="I92"/>
  <c r="E92"/>
  <c r="AG91"/>
  <c r="AC91"/>
  <c r="Y91"/>
  <c r="U91"/>
  <c r="Q91"/>
  <c r="M91"/>
  <c r="I91"/>
  <c r="E91"/>
  <c r="AG90"/>
  <c r="AC90"/>
  <c r="Y90"/>
  <c r="U90"/>
  <c r="Q90"/>
  <c r="M90"/>
  <c r="I90"/>
  <c r="E90"/>
  <c r="AG89"/>
  <c r="AC89"/>
  <c r="Y89"/>
  <c r="U89"/>
  <c r="Q89"/>
  <c r="M89"/>
  <c r="I89"/>
  <c r="E89"/>
  <c r="AG88"/>
  <c r="AC88"/>
  <c r="Y88"/>
  <c r="U88"/>
  <c r="Q88"/>
  <c r="M88"/>
  <c r="I88"/>
  <c r="E88"/>
  <c r="AG87"/>
  <c r="AC87"/>
  <c r="Y87"/>
  <c r="U87"/>
  <c r="Q87"/>
  <c r="M87"/>
  <c r="I87"/>
  <c r="E87"/>
  <c r="AG86"/>
  <c r="AC86"/>
  <c r="Y86"/>
  <c r="U86"/>
  <c r="Q86"/>
  <c r="M86"/>
  <c r="I86"/>
  <c r="E86"/>
  <c r="AG85"/>
  <c r="AC85"/>
  <c r="Y85"/>
  <c r="U85"/>
  <c r="Q85"/>
  <c r="M85"/>
  <c r="I85"/>
  <c r="E85"/>
  <c r="AG84"/>
  <c r="AC84"/>
  <c r="Y84"/>
  <c r="U84"/>
  <c r="Q84"/>
  <c r="M84"/>
  <c r="I84"/>
  <c r="E84"/>
  <c r="AG83"/>
  <c r="AC83"/>
  <c r="Y83"/>
  <c r="U83"/>
  <c r="Q83"/>
  <c r="M83"/>
  <c r="I83"/>
  <c r="E83"/>
  <c r="AG82"/>
  <c r="AC82"/>
  <c r="Y82"/>
  <c r="U82"/>
  <c r="Q82"/>
  <c r="M82"/>
  <c r="I82"/>
  <c r="E82"/>
  <c r="AG81"/>
  <c r="AC81"/>
  <c r="Y81"/>
  <c r="U81"/>
  <c r="Q81"/>
  <c r="M81"/>
  <c r="I81"/>
  <c r="E81"/>
  <c r="AG80"/>
  <c r="AC80"/>
  <c r="Y80"/>
  <c r="U80"/>
  <c r="Q80"/>
  <c r="M80"/>
  <c r="I80"/>
  <c r="E80"/>
  <c r="AG79"/>
  <c r="AC79"/>
  <c r="Y79"/>
  <c r="U79"/>
  <c r="Q79"/>
  <c r="M79"/>
  <c r="I79"/>
  <c r="E79"/>
  <c r="AG78"/>
  <c r="AC78"/>
  <c r="Y78"/>
  <c r="U78"/>
  <c r="Q78"/>
  <c r="M78"/>
  <c r="I78"/>
  <c r="E78"/>
  <c r="AG77"/>
  <c r="AC77"/>
  <c r="Y77"/>
  <c r="U77"/>
  <c r="Q77"/>
  <c r="M77"/>
  <c r="I77"/>
  <c r="E77"/>
  <c r="AG76"/>
  <c r="AC76"/>
  <c r="Y76"/>
  <c r="U76"/>
  <c r="Q76"/>
  <c r="M76"/>
  <c r="I76"/>
  <c r="E76"/>
  <c r="AG75"/>
  <c r="AC75"/>
  <c r="Y75"/>
  <c r="U75"/>
  <c r="Q75"/>
  <c r="M75"/>
  <c r="I75"/>
  <c r="E75"/>
  <c r="AG74"/>
  <c r="AC74"/>
  <c r="Y74"/>
  <c r="U74"/>
  <c r="Q74"/>
  <c r="M74"/>
  <c r="I74"/>
  <c r="E74"/>
  <c r="AG73"/>
  <c r="AC73"/>
  <c r="Y73"/>
  <c r="U73"/>
  <c r="Q73"/>
  <c r="M73"/>
  <c r="I73"/>
  <c r="E73"/>
  <c r="AG72"/>
  <c r="AC72"/>
  <c r="Y72"/>
  <c r="U72"/>
  <c r="Q72"/>
  <c r="M72"/>
  <c r="I72"/>
  <c r="E72"/>
  <c r="AG71"/>
  <c r="AC71"/>
  <c r="Y71"/>
  <c r="U71"/>
  <c r="Q71"/>
  <c r="M71"/>
  <c r="I71"/>
  <c r="E71"/>
  <c r="AG70"/>
  <c r="AC70"/>
  <c r="Y70"/>
  <c r="U70"/>
  <c r="Q70"/>
  <c r="M70"/>
  <c r="I70"/>
  <c r="E70"/>
  <c r="AG69"/>
  <c r="AC69"/>
  <c r="Y69"/>
  <c r="U69"/>
  <c r="Q69"/>
  <c r="M69"/>
  <c r="I69"/>
  <c r="E69"/>
  <c r="AG68"/>
  <c r="AC68"/>
  <c r="Y68"/>
  <c r="U68"/>
  <c r="Q68"/>
  <c r="M68"/>
  <c r="I68"/>
  <c r="E68"/>
  <c r="AG67"/>
  <c r="AC67"/>
  <c r="Y67"/>
  <c r="U67"/>
  <c r="Q67"/>
  <c r="M67"/>
  <c r="I67"/>
  <c r="E67"/>
  <c r="AG66"/>
  <c r="AC66"/>
  <c r="Y66"/>
  <c r="U66"/>
  <c r="Q66"/>
  <c r="M66"/>
  <c r="I66"/>
  <c r="E66"/>
  <c r="AG65"/>
  <c r="AC65"/>
  <c r="Y65"/>
  <c r="U65"/>
  <c r="Q65"/>
  <c r="M65"/>
  <c r="I65"/>
  <c r="E65"/>
  <c r="AG64"/>
  <c r="AC64"/>
  <c r="Y64"/>
  <c r="U64"/>
  <c r="Q64"/>
  <c r="M64"/>
  <c r="I64"/>
  <c r="E64"/>
  <c r="AG63"/>
  <c r="AC63"/>
  <c r="AC17" i="47"/>
  <c r="AC15"/>
  <c r="AC13"/>
  <c r="AC11"/>
  <c r="AC9"/>
  <c r="O33"/>
  <c r="AE36"/>
  <c r="AE40"/>
  <c r="AE44"/>
  <c r="AE48"/>
  <c r="AE52"/>
  <c r="AE56"/>
  <c r="AE60"/>
  <c r="AE64"/>
  <c r="AE68"/>
  <c r="AE72"/>
  <c r="AE76"/>
  <c r="AE82"/>
  <c r="AE90"/>
  <c r="AF34"/>
  <c r="AF42"/>
  <c r="AF50"/>
  <c r="AF58"/>
  <c r="AF66"/>
  <c r="AF74"/>
  <c r="AF82"/>
  <c r="AF90"/>
  <c r="AD97"/>
  <c r="AD105"/>
  <c r="AG125"/>
  <c r="C126"/>
  <c r="Y157"/>
  <c r="Z173"/>
  <c r="I32"/>
  <c r="I30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S31"/>
  <c r="S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AE32"/>
  <c r="AE33"/>
  <c r="AE35"/>
  <c r="AE37"/>
  <c r="AE39"/>
  <c r="AE41"/>
  <c r="AE43"/>
  <c r="AE45"/>
  <c r="AE47"/>
  <c r="AE49"/>
  <c r="AE51"/>
  <c r="AE53"/>
  <c r="AE55"/>
  <c r="AE57"/>
  <c r="AE59"/>
  <c r="AE61"/>
  <c r="AE63"/>
  <c r="AE65"/>
  <c r="AE67"/>
  <c r="AE69"/>
  <c r="AE71"/>
  <c r="AE73"/>
  <c r="AE75"/>
  <c r="AE77"/>
  <c r="AE80"/>
  <c r="AE84"/>
  <c r="AE88"/>
  <c r="Y93"/>
  <c r="AF32"/>
  <c r="AF36"/>
  <c r="AF40"/>
  <c r="AF44"/>
  <c r="AF48"/>
  <c r="AF52"/>
  <c r="AF56"/>
  <c r="AF60"/>
  <c r="AF64"/>
  <c r="AF68"/>
  <c r="AF72"/>
  <c r="AF76"/>
  <c r="AF80"/>
  <c r="AF84"/>
  <c r="AF88"/>
  <c r="AA93"/>
  <c r="AD95"/>
  <c r="AD99"/>
  <c r="AD103"/>
  <c r="AD107"/>
  <c r="AD117"/>
  <c r="AE101"/>
  <c r="AE117"/>
  <c r="R133"/>
  <c r="R149"/>
  <c r="K134"/>
  <c r="Z157"/>
  <c r="AA173"/>
  <c r="Y31"/>
  <c r="Y30"/>
  <c r="Y29"/>
  <c r="AF28"/>
  <c r="P28"/>
  <c r="AF27"/>
  <c r="P27"/>
  <c r="AF26"/>
  <c r="P26"/>
  <c r="AF25"/>
  <c r="P25"/>
  <c r="AF24"/>
  <c r="P24"/>
  <c r="AF23"/>
  <c r="P23"/>
  <c r="AF22"/>
  <c r="P22"/>
  <c r="AF21"/>
  <c r="P21"/>
  <c r="AF20"/>
  <c r="P20"/>
  <c r="AF19"/>
  <c r="P19"/>
  <c r="AF18"/>
  <c r="P18"/>
  <c r="AF17"/>
  <c r="P17"/>
  <c r="AF16"/>
  <c r="P16"/>
  <c r="AF15"/>
  <c r="P15"/>
  <c r="AF14"/>
  <c r="P14"/>
  <c r="AF13"/>
  <c r="P13"/>
  <c r="AF12"/>
  <c r="P12"/>
  <c r="AF11"/>
  <c r="P11"/>
  <c r="AF10"/>
  <c r="P10"/>
  <c r="AF9"/>
  <c r="P9"/>
  <c r="C32"/>
  <c r="C31"/>
  <c r="C30"/>
  <c r="E29"/>
  <c r="U28"/>
  <c r="E28"/>
  <c r="U27"/>
  <c r="E27"/>
  <c r="U26"/>
  <c r="E26"/>
  <c r="U25"/>
  <c r="E25"/>
  <c r="U24"/>
  <c r="E24"/>
  <c r="U23"/>
  <c r="E23"/>
  <c r="U22"/>
  <c r="E22"/>
  <c r="U21"/>
  <c r="E21"/>
  <c r="U20"/>
  <c r="E20"/>
  <c r="U19"/>
  <c r="E19"/>
  <c r="U18"/>
  <c r="E18"/>
  <c r="U17"/>
  <c r="E17"/>
  <c r="U16"/>
  <c r="E16"/>
  <c r="U15"/>
  <c r="E15"/>
  <c r="U14"/>
  <c r="E14"/>
  <c r="U13"/>
  <c r="E13"/>
  <c r="U12"/>
  <c r="E12"/>
  <c r="U11"/>
  <c r="E11"/>
  <c r="U10"/>
  <c r="E10"/>
  <c r="U9"/>
  <c r="E9"/>
  <c r="W32"/>
  <c r="G33"/>
  <c r="W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AE79"/>
  <c r="AE81"/>
  <c r="AE83"/>
  <c r="AE85"/>
  <c r="AE87"/>
  <c r="AE89"/>
  <c r="AE91"/>
  <c r="AF29"/>
  <c r="AF31"/>
  <c r="AF33"/>
  <c r="AF35"/>
  <c r="AF37"/>
  <c r="AF39"/>
  <c r="AF41"/>
  <c r="AF43"/>
  <c r="AF45"/>
  <c r="AF47"/>
  <c r="AF49"/>
  <c r="AF51"/>
  <c r="AF53"/>
  <c r="AF55"/>
  <c r="AF57"/>
  <c r="AF59"/>
  <c r="AF61"/>
  <c r="AF63"/>
  <c r="AF65"/>
  <c r="AF67"/>
  <c r="AF69"/>
  <c r="AF71"/>
  <c r="AF73"/>
  <c r="AF75"/>
  <c r="AF77"/>
  <c r="AF79"/>
  <c r="AF81"/>
  <c r="AF83"/>
  <c r="AF85"/>
  <c r="AF87"/>
  <c r="AF89"/>
  <c r="AF91"/>
  <c r="AD92"/>
  <c r="AD94"/>
  <c r="AD96"/>
  <c r="AD98"/>
  <c r="AD100"/>
  <c r="AD102"/>
  <c r="AD104"/>
  <c r="AD106"/>
  <c r="AD108"/>
  <c r="AD113"/>
  <c r="AD121"/>
  <c r="AE97"/>
  <c r="AE105"/>
  <c r="AE113"/>
  <c r="AE121"/>
  <c r="R129"/>
  <c r="R137"/>
  <c r="R145"/>
  <c r="R153"/>
  <c r="K130"/>
  <c r="K138"/>
  <c r="K150"/>
  <c r="Z165"/>
  <c r="AA165"/>
  <c r="Q189"/>
  <c r="G34"/>
  <c r="W34"/>
  <c r="G35"/>
  <c r="W35"/>
  <c r="G36"/>
  <c r="W36"/>
  <c r="G37"/>
  <c r="W37"/>
  <c r="G38"/>
  <c r="W38"/>
  <c r="G39"/>
  <c r="W39"/>
  <c r="G40"/>
  <c r="W40"/>
  <c r="G41"/>
  <c r="W41"/>
  <c r="G42"/>
  <c r="W42"/>
  <c r="G43"/>
  <c r="W43"/>
  <c r="G44"/>
  <c r="W44"/>
  <c r="G45"/>
  <c r="W45"/>
  <c r="G46"/>
  <c r="W46"/>
  <c r="G47"/>
  <c r="W47"/>
  <c r="G48"/>
  <c r="W48"/>
  <c r="G49"/>
  <c r="W49"/>
  <c r="G50"/>
  <c r="W50"/>
  <c r="G51"/>
  <c r="W51"/>
  <c r="G52"/>
  <c r="W52"/>
  <c r="G53"/>
  <c r="W53"/>
  <c r="G54"/>
  <c r="W54"/>
  <c r="G55"/>
  <c r="W55"/>
  <c r="G56"/>
  <c r="W56"/>
  <c r="G57"/>
  <c r="W57"/>
  <c r="G58"/>
  <c r="W58"/>
  <c r="G59"/>
  <c r="W59"/>
  <c r="G60"/>
  <c r="W60"/>
  <c r="G61"/>
  <c r="W61"/>
  <c r="G62"/>
  <c r="W62"/>
  <c r="G63"/>
  <c r="W63"/>
  <c r="G64"/>
  <c r="W64"/>
  <c r="G65"/>
  <c r="W65"/>
  <c r="G66"/>
  <c r="W66"/>
  <c r="G67"/>
  <c r="W67"/>
  <c r="G68"/>
  <c r="W68"/>
  <c r="G69"/>
  <c r="W69"/>
  <c r="G70"/>
  <c r="W70"/>
  <c r="G71"/>
  <c r="W71"/>
  <c r="G72"/>
  <c r="W72"/>
  <c r="G73"/>
  <c r="W73"/>
  <c r="G74"/>
  <c r="W74"/>
  <c r="G75"/>
  <c r="W75"/>
  <c r="G76"/>
  <c r="W76"/>
  <c r="G77"/>
  <c r="W77"/>
  <c r="G78"/>
  <c r="W78"/>
  <c r="O79"/>
  <c r="O80"/>
  <c r="O81"/>
  <c r="O82"/>
  <c r="O83"/>
  <c r="O84"/>
  <c r="O85"/>
  <c r="O86"/>
  <c r="O87"/>
  <c r="O88"/>
  <c r="O89"/>
  <c r="O90"/>
  <c r="O91"/>
  <c r="Y92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AA92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AD111"/>
  <c r="AD115"/>
  <c r="AD119"/>
  <c r="AD123"/>
  <c r="AE95"/>
  <c r="AE99"/>
  <c r="AE103"/>
  <c r="AE107"/>
  <c r="AE111"/>
  <c r="AE115"/>
  <c r="AE119"/>
  <c r="AE123"/>
  <c r="R127"/>
  <c r="R131"/>
  <c r="R135"/>
  <c r="R139"/>
  <c r="R143"/>
  <c r="R147"/>
  <c r="R151"/>
  <c r="R155"/>
  <c r="K128"/>
  <c r="K132"/>
  <c r="K136"/>
  <c r="K140"/>
  <c r="K146"/>
  <c r="K154"/>
  <c r="Z161"/>
  <c r="Z169"/>
  <c r="AA161"/>
  <c r="AA169"/>
  <c r="Q181"/>
  <c r="D189"/>
  <c r="D187"/>
  <c r="D185"/>
  <c r="D183"/>
  <c r="D181"/>
  <c r="D179"/>
  <c r="D177"/>
  <c r="D175"/>
  <c r="Q188"/>
  <c r="Q186"/>
  <c r="Q184"/>
  <c r="Q182"/>
  <c r="Q180"/>
  <c r="Q178"/>
  <c r="Q176"/>
  <c r="Q174"/>
  <c r="K173"/>
  <c r="K172"/>
  <c r="K171"/>
  <c r="K170"/>
  <c r="K169"/>
  <c r="K168"/>
  <c r="K167"/>
  <c r="K166"/>
  <c r="K165"/>
  <c r="K164"/>
  <c r="K163"/>
  <c r="K162"/>
  <c r="K161"/>
  <c r="K160"/>
  <c r="K159"/>
  <c r="R174"/>
  <c r="J173"/>
  <c r="J172"/>
  <c r="J171"/>
  <c r="J170"/>
  <c r="J169"/>
  <c r="J168"/>
  <c r="J167"/>
  <c r="J166"/>
  <c r="J165"/>
  <c r="J164"/>
  <c r="J163"/>
  <c r="J162"/>
  <c r="J161"/>
  <c r="J160"/>
  <c r="J159"/>
  <c r="J158"/>
  <c r="K158"/>
  <c r="AA156"/>
  <c r="AA155"/>
  <c r="AA154"/>
  <c r="AA153"/>
  <c r="AA152"/>
  <c r="AA151"/>
  <c r="AA150"/>
  <c r="AA149"/>
  <c r="AA148"/>
  <c r="AA147"/>
  <c r="AA146"/>
  <c r="AA145"/>
  <c r="AA144"/>
  <c r="AA143"/>
  <c r="AA142"/>
  <c r="C142"/>
  <c r="S141"/>
  <c r="C141"/>
  <c r="S140"/>
  <c r="C140"/>
  <c r="S139"/>
  <c r="C139"/>
  <c r="S138"/>
  <c r="C138"/>
  <c r="S137"/>
  <c r="C137"/>
  <c r="S136"/>
  <c r="C136"/>
  <c r="S135"/>
  <c r="C135"/>
  <c r="S134"/>
  <c r="C134"/>
  <c r="S133"/>
  <c r="C133"/>
  <c r="S132"/>
  <c r="C132"/>
  <c r="S131"/>
  <c r="C131"/>
  <c r="S130"/>
  <c r="C130"/>
  <c r="S129"/>
  <c r="C129"/>
  <c r="S128"/>
  <c r="C128"/>
  <c r="S127"/>
  <c r="C127"/>
  <c r="I158"/>
  <c r="J157"/>
  <c r="Z156"/>
  <c r="J156"/>
  <c r="Z155"/>
  <c r="J155"/>
  <c r="Z154"/>
  <c r="J154"/>
  <c r="Z153"/>
  <c r="J153"/>
  <c r="Z152"/>
  <c r="J152"/>
  <c r="Z151"/>
  <c r="J151"/>
  <c r="Z150"/>
  <c r="J150"/>
  <c r="Z149"/>
  <c r="J149"/>
  <c r="Z148"/>
  <c r="J148"/>
  <c r="Z147"/>
  <c r="J147"/>
  <c r="Z146"/>
  <c r="J146"/>
  <c r="Z145"/>
  <c r="J145"/>
  <c r="Z144"/>
  <c r="J144"/>
  <c r="Z143"/>
  <c r="J143"/>
  <c r="Z142"/>
  <c r="J142"/>
  <c r="Z141"/>
  <c r="J141"/>
  <c r="Z140"/>
  <c r="J140"/>
  <c r="Z139"/>
  <c r="J139"/>
  <c r="Z138"/>
  <c r="J138"/>
  <c r="Z137"/>
  <c r="J137"/>
  <c r="Z136"/>
  <c r="J136"/>
  <c r="Z135"/>
  <c r="J135"/>
  <c r="Z134"/>
  <c r="J134"/>
  <c r="Z133"/>
  <c r="J133"/>
  <c r="Z132"/>
  <c r="J132"/>
  <c r="Z131"/>
  <c r="J131"/>
  <c r="Z130"/>
  <c r="J130"/>
  <c r="Z129"/>
  <c r="J129"/>
  <c r="Z128"/>
  <c r="J128"/>
  <c r="Z127"/>
  <c r="J127"/>
  <c r="Z126"/>
  <c r="J126"/>
  <c r="S126"/>
  <c r="W125"/>
  <c r="G125"/>
  <c r="W124"/>
  <c r="G124"/>
  <c r="W123"/>
  <c r="G123"/>
  <c r="W122"/>
  <c r="G122"/>
  <c r="W121"/>
  <c r="G121"/>
  <c r="W120"/>
  <c r="G120"/>
  <c r="W119"/>
  <c r="G119"/>
  <c r="W118"/>
  <c r="G118"/>
  <c r="W117"/>
  <c r="G117"/>
  <c r="W116"/>
  <c r="G116"/>
  <c r="W115"/>
  <c r="G115"/>
  <c r="W114"/>
  <c r="G114"/>
  <c r="W113"/>
  <c r="G113"/>
  <c r="W112"/>
  <c r="G112"/>
  <c r="W111"/>
  <c r="G111"/>
  <c r="W110"/>
  <c r="G110"/>
  <c r="W109"/>
  <c r="G109"/>
  <c r="W108"/>
  <c r="G108"/>
  <c r="W107"/>
  <c r="G107"/>
  <c r="W106"/>
  <c r="G106"/>
  <c r="W105"/>
  <c r="G105"/>
  <c r="W104"/>
  <c r="G104"/>
  <c r="W103"/>
  <c r="G103"/>
  <c r="W102"/>
  <c r="G102"/>
  <c r="W101"/>
  <c r="G101"/>
  <c r="W100"/>
  <c r="G100"/>
  <c r="W99"/>
  <c r="G99"/>
  <c r="W98"/>
  <c r="G98"/>
  <c r="W97"/>
  <c r="G97"/>
  <c r="W96"/>
  <c r="G96"/>
  <c r="W95"/>
  <c r="G95"/>
  <c r="W94"/>
  <c r="Q126"/>
  <c r="V125"/>
  <c r="F125"/>
  <c r="V124"/>
  <c r="F124"/>
  <c r="V123"/>
  <c r="F123"/>
  <c r="V122"/>
  <c r="F122"/>
  <c r="V121"/>
  <c r="F121"/>
  <c r="V120"/>
  <c r="F120"/>
  <c r="V119"/>
  <c r="F119"/>
  <c r="V118"/>
  <c r="F118"/>
  <c r="V117"/>
  <c r="F117"/>
  <c r="V116"/>
  <c r="F116"/>
  <c r="V115"/>
  <c r="F115"/>
  <c r="V114"/>
  <c r="F114"/>
  <c r="V113"/>
  <c r="F113"/>
  <c r="V112"/>
  <c r="F112"/>
  <c r="V111"/>
  <c r="F111"/>
  <c r="V110"/>
  <c r="F110"/>
  <c r="D188"/>
  <c r="D184"/>
  <c r="D180"/>
  <c r="D176"/>
  <c r="Q187"/>
  <c r="Q183"/>
  <c r="Q179"/>
  <c r="Q175"/>
  <c r="AA172"/>
  <c r="AA170"/>
  <c r="AA168"/>
  <c r="AA166"/>
  <c r="AA164"/>
  <c r="AA162"/>
  <c r="AA160"/>
  <c r="AA158"/>
  <c r="Z172"/>
  <c r="Z170"/>
  <c r="Z168"/>
  <c r="Z166"/>
  <c r="Z164"/>
  <c r="Z162"/>
  <c r="Z160"/>
  <c r="Z158"/>
  <c r="K157"/>
  <c r="K155"/>
  <c r="K153"/>
  <c r="K151"/>
  <c r="K149"/>
  <c r="K147"/>
  <c r="K145"/>
  <c r="K143"/>
  <c r="AA141"/>
  <c r="AA140"/>
  <c r="AA139"/>
  <c r="AA138"/>
  <c r="AA137"/>
  <c r="AA136"/>
  <c r="AA135"/>
  <c r="AA134"/>
  <c r="AA133"/>
  <c r="AA132"/>
  <c r="AA131"/>
  <c r="AA130"/>
  <c r="AA129"/>
  <c r="AA128"/>
  <c r="AA127"/>
  <c r="AA126"/>
  <c r="AH156"/>
  <c r="AH155"/>
  <c r="AH154"/>
  <c r="AH153"/>
  <c r="AH152"/>
  <c r="AH151"/>
  <c r="AH150"/>
  <c r="AH149"/>
  <c r="AH148"/>
  <c r="AH147"/>
  <c r="AH146"/>
  <c r="AH145"/>
  <c r="AH144"/>
  <c r="AH143"/>
  <c r="AH142"/>
  <c r="AH141"/>
  <c r="AH140"/>
  <c r="AH139"/>
  <c r="AH138"/>
  <c r="AH137"/>
  <c r="AH136"/>
  <c r="AH135"/>
  <c r="AH134"/>
  <c r="AH133"/>
  <c r="AH132"/>
  <c r="AH131"/>
  <c r="AH130"/>
  <c r="AH129"/>
  <c r="AH128"/>
  <c r="AH127"/>
  <c r="AH126"/>
  <c r="AH125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N125"/>
  <c r="N124"/>
  <c r="N123"/>
  <c r="N122"/>
  <c r="N121"/>
  <c r="N120"/>
  <c r="N119"/>
  <c r="N118"/>
  <c r="N117"/>
  <c r="N116"/>
  <c r="N115"/>
  <c r="N114"/>
  <c r="N113"/>
  <c r="N112"/>
  <c r="N111"/>
  <c r="N110"/>
  <c r="Z109"/>
  <c r="R109"/>
  <c r="J109"/>
  <c r="AH108"/>
  <c r="Z108"/>
  <c r="R108"/>
  <c r="J108"/>
  <c r="AH107"/>
  <c r="Z107"/>
  <c r="R107"/>
  <c r="J107"/>
  <c r="AH106"/>
  <c r="Z106"/>
  <c r="R106"/>
  <c r="J106"/>
  <c r="AH105"/>
  <c r="Z105"/>
  <c r="R105"/>
  <c r="J105"/>
  <c r="AH104"/>
  <c r="Z104"/>
  <c r="R104"/>
  <c r="J104"/>
  <c r="AH103"/>
  <c r="Z103"/>
  <c r="R103"/>
  <c r="J103"/>
  <c r="AH102"/>
  <c r="Z102"/>
  <c r="R102"/>
  <c r="J102"/>
  <c r="AH101"/>
  <c r="Z101"/>
  <c r="R101"/>
  <c r="J101"/>
  <c r="AH100"/>
  <c r="Z100"/>
  <c r="R100"/>
  <c r="J100"/>
  <c r="AH99"/>
  <c r="Z99"/>
  <c r="R99"/>
  <c r="J99"/>
  <c r="AH98"/>
  <c r="Z98"/>
  <c r="R98"/>
  <c r="J98"/>
  <c r="AH97"/>
  <c r="Z97"/>
  <c r="R97"/>
  <c r="J97"/>
  <c r="AH96"/>
  <c r="Z96"/>
  <c r="R96"/>
  <c r="J96"/>
  <c r="AH95"/>
  <c r="Z95"/>
  <c r="R95"/>
  <c r="J95"/>
  <c r="AH94"/>
  <c r="Z94"/>
  <c r="R94"/>
  <c r="J94"/>
  <c r="AH93"/>
  <c r="Z93"/>
  <c r="R93"/>
  <c r="J93"/>
  <c r="AH92"/>
  <c r="Z92"/>
  <c r="R92"/>
  <c r="J92"/>
  <c r="C94"/>
  <c r="S93"/>
  <c r="C93"/>
  <c r="S92"/>
  <c r="D92"/>
  <c r="AB91"/>
  <c r="T91"/>
  <c r="L91"/>
  <c r="D91"/>
  <c r="AB90"/>
  <c r="T90"/>
  <c r="L90"/>
  <c r="D90"/>
  <c r="AB89"/>
  <c r="T89"/>
  <c r="L89"/>
  <c r="D89"/>
  <c r="AB88"/>
  <c r="T88"/>
  <c r="L88"/>
  <c r="D88"/>
  <c r="AB87"/>
  <c r="T87"/>
  <c r="L87"/>
  <c r="D87"/>
  <c r="AB86"/>
  <c r="T86"/>
  <c r="L86"/>
  <c r="D86"/>
  <c r="AB85"/>
  <c r="T85"/>
  <c r="L85"/>
  <c r="D85"/>
  <c r="AB84"/>
  <c r="T84"/>
  <c r="L84"/>
  <c r="D84"/>
  <c r="AB83"/>
  <c r="T83"/>
  <c r="L83"/>
  <c r="D83"/>
  <c r="AB82"/>
  <c r="T82"/>
  <c r="L82"/>
  <c r="D82"/>
  <c r="AB81"/>
  <c r="T81"/>
  <c r="L81"/>
  <c r="D81"/>
  <c r="AB80"/>
  <c r="T80"/>
  <c r="L80"/>
  <c r="D80"/>
  <c r="AB79"/>
  <c r="T79"/>
  <c r="L79"/>
  <c r="D79"/>
  <c r="AB78"/>
  <c r="T78"/>
  <c r="L78"/>
  <c r="D78"/>
  <c r="AB77"/>
  <c r="T77"/>
  <c r="L77"/>
  <c r="D77"/>
  <c r="AB76"/>
  <c r="T76"/>
  <c r="L76"/>
  <c r="D76"/>
  <c r="AB75"/>
  <c r="T75"/>
  <c r="L75"/>
  <c r="D75"/>
  <c r="AB74"/>
  <c r="T74"/>
  <c r="L74"/>
  <c r="D74"/>
  <c r="AB73"/>
  <c r="T73"/>
  <c r="L73"/>
  <c r="D73"/>
  <c r="AB72"/>
  <c r="T72"/>
  <c r="L72"/>
  <c r="D72"/>
  <c r="AB71"/>
  <c r="T71"/>
  <c r="L71"/>
  <c r="D71"/>
  <c r="AB70"/>
  <c r="T70"/>
  <c r="L70"/>
  <c r="D70"/>
  <c r="AB69"/>
  <c r="T69"/>
  <c r="L69"/>
  <c r="D69"/>
  <c r="AB68"/>
  <c r="T68"/>
  <c r="L68"/>
  <c r="D68"/>
  <c r="AB67"/>
  <c r="T67"/>
  <c r="L67"/>
  <c r="D67"/>
  <c r="AB66"/>
  <c r="T66"/>
  <c r="L66"/>
  <c r="D66"/>
  <c r="AB65"/>
  <c r="T65"/>
  <c r="L65"/>
  <c r="D65"/>
  <c r="AB64"/>
  <c r="T64"/>
  <c r="L64"/>
  <c r="D64"/>
  <c r="AB63"/>
  <c r="T63"/>
  <c r="L63"/>
  <c r="D63"/>
  <c r="AB62"/>
  <c r="T62"/>
  <c r="L62"/>
  <c r="D62"/>
  <c r="AB61"/>
  <c r="T61"/>
  <c r="L61"/>
  <c r="D61"/>
  <c r="AB60"/>
  <c r="T60"/>
  <c r="L60"/>
  <c r="D60"/>
  <c r="AB59"/>
  <c r="T59"/>
  <c r="L59"/>
  <c r="D59"/>
  <c r="AB58"/>
  <c r="T58"/>
  <c r="L58"/>
  <c r="D58"/>
  <c r="AB57"/>
  <c r="T57"/>
  <c r="L57"/>
  <c r="D57"/>
  <c r="AB56"/>
  <c r="T56"/>
  <c r="L56"/>
  <c r="D56"/>
  <c r="AB55"/>
  <c r="T55"/>
  <c r="L55"/>
  <c r="D55"/>
  <c r="AB54"/>
  <c r="T54"/>
  <c r="L54"/>
  <c r="D54"/>
  <c r="AB53"/>
  <c r="T53"/>
  <c r="L53"/>
  <c r="D53"/>
  <c r="AB52"/>
  <c r="T52"/>
  <c r="L52"/>
  <c r="D52"/>
  <c r="AB51"/>
  <c r="T51"/>
  <c r="L51"/>
  <c r="D51"/>
  <c r="AB50"/>
  <c r="T50"/>
  <c r="L50"/>
  <c r="D50"/>
  <c r="AB49"/>
  <c r="T49"/>
  <c r="L49"/>
  <c r="D49"/>
  <c r="AB48"/>
  <c r="T48"/>
  <c r="L48"/>
  <c r="D48"/>
  <c r="AB47"/>
  <c r="T47"/>
  <c r="L47"/>
  <c r="D47"/>
  <c r="AB46"/>
  <c r="T46"/>
  <c r="L46"/>
  <c r="D46"/>
  <c r="AB45"/>
  <c r="T45"/>
  <c r="L45"/>
  <c r="D45"/>
  <c r="AB44"/>
  <c r="T44"/>
  <c r="L44"/>
  <c r="D44"/>
  <c r="AB43"/>
  <c r="T43"/>
  <c r="L43"/>
  <c r="D43"/>
  <c r="AB42"/>
  <c r="T42"/>
  <c r="L42"/>
  <c r="D42"/>
  <c r="AB41"/>
  <c r="T41"/>
  <c r="L41"/>
  <c r="D41"/>
  <c r="AB40"/>
  <c r="T40"/>
  <c r="L40"/>
  <c r="D40"/>
  <c r="AB39"/>
  <c r="T39"/>
  <c r="L39"/>
  <c r="D39"/>
  <c r="AB38"/>
  <c r="T38"/>
  <c r="L38"/>
  <c r="D38"/>
  <c r="AB37"/>
  <c r="T37"/>
  <c r="L37"/>
  <c r="D37"/>
  <c r="AB36"/>
  <c r="T36"/>
  <c r="L36"/>
  <c r="D36"/>
  <c r="AB35"/>
  <c r="T35"/>
  <c r="L35"/>
  <c r="D35"/>
  <c r="AB34"/>
  <c r="T34"/>
  <c r="L34"/>
  <c r="D34"/>
  <c r="AB33"/>
  <c r="T33"/>
  <c r="L33"/>
  <c r="D33"/>
  <c r="AB32"/>
  <c r="T32"/>
  <c r="L32"/>
  <c r="D32"/>
  <c r="AB31"/>
  <c r="T31"/>
  <c r="L31"/>
  <c r="D31"/>
  <c r="AB30"/>
  <c r="T30"/>
  <c r="L30"/>
  <c r="D30"/>
  <c r="AB29"/>
  <c r="T29"/>
  <c r="L29"/>
  <c r="AG93"/>
  <c r="Q93"/>
  <c r="AG92"/>
  <c r="Q92"/>
  <c r="C92"/>
  <c r="AA91"/>
  <c r="S91"/>
  <c r="K91"/>
  <c r="C91"/>
  <c r="AA90"/>
  <c r="S90"/>
  <c r="K90"/>
  <c r="C90"/>
  <c r="AA89"/>
  <c r="S89"/>
  <c r="K89"/>
  <c r="C89"/>
  <c r="AA88"/>
  <c r="S88"/>
  <c r="K88"/>
  <c r="C88"/>
  <c r="AA87"/>
  <c r="S87"/>
  <c r="K87"/>
  <c r="C87"/>
  <c r="AA86"/>
  <c r="S86"/>
  <c r="K86"/>
  <c r="C86"/>
  <c r="AA85"/>
  <c r="S85"/>
  <c r="K85"/>
  <c r="C85"/>
  <c r="AA84"/>
  <c r="S84"/>
  <c r="K84"/>
  <c r="C84"/>
  <c r="AA83"/>
  <c r="S83"/>
  <c r="K83"/>
  <c r="C83"/>
  <c r="AA82"/>
  <c r="S82"/>
  <c r="K82"/>
  <c r="C82"/>
  <c r="AA81"/>
  <c r="S81"/>
  <c r="K81"/>
  <c r="C81"/>
  <c r="AA80"/>
  <c r="S80"/>
  <c r="K80"/>
  <c r="C80"/>
  <c r="AA79"/>
  <c r="S79"/>
  <c r="K79"/>
  <c r="C79"/>
  <c r="AG31"/>
  <c r="Q31"/>
  <c r="AG30"/>
  <c r="Q30"/>
  <c r="AG29"/>
  <c r="Q29"/>
  <c r="D29"/>
  <c r="AB28"/>
  <c r="T28"/>
  <c r="L28"/>
  <c r="D28"/>
  <c r="AB27"/>
  <c r="T27"/>
  <c r="L27"/>
  <c r="D27"/>
  <c r="AB26"/>
  <c r="T26"/>
  <c r="L26"/>
  <c r="D26"/>
  <c r="AB25"/>
  <c r="T25"/>
  <c r="L25"/>
  <c r="D25"/>
  <c r="AB24"/>
  <c r="T24"/>
  <c r="L24"/>
  <c r="D24"/>
  <c r="AB23"/>
  <c r="T23"/>
  <c r="L23"/>
  <c r="D23"/>
  <c r="AB22"/>
  <c r="T22"/>
  <c r="L22"/>
  <c r="D22"/>
  <c r="AB21"/>
  <c r="T21"/>
  <c r="L21"/>
  <c r="D21"/>
  <c r="AB20"/>
  <c r="T20"/>
  <c r="L20"/>
  <c r="D20"/>
  <c r="AB19"/>
  <c r="T19"/>
  <c r="L19"/>
  <c r="D19"/>
  <c r="AB18"/>
  <c r="T18"/>
  <c r="L18"/>
  <c r="D18"/>
  <c r="AB17"/>
  <c r="T17"/>
  <c r="L17"/>
  <c r="D17"/>
  <c r="AB16"/>
  <c r="T16"/>
  <c r="L16"/>
  <c r="D16"/>
  <c r="AB15"/>
  <c r="T15"/>
  <c r="L15"/>
  <c r="D15"/>
  <c r="AB14"/>
  <c r="T14"/>
  <c r="L14"/>
  <c r="D14"/>
  <c r="AB13"/>
  <c r="T13"/>
  <c r="L13"/>
  <c r="D13"/>
  <c r="AB12"/>
  <c r="T12"/>
  <c r="L12"/>
  <c r="D12"/>
  <c r="AB11"/>
  <c r="T11"/>
  <c r="L11"/>
  <c r="D11"/>
  <c r="AB10"/>
  <c r="T10"/>
  <c r="L10"/>
  <c r="D10"/>
  <c r="AB9"/>
  <c r="T9"/>
  <c r="L9"/>
  <c r="D9"/>
  <c r="AA31"/>
  <c r="K31"/>
  <c r="AA30"/>
  <c r="K30"/>
  <c r="AA29"/>
  <c r="K29"/>
  <c r="AG28"/>
  <c r="Y28"/>
  <c r="Q28"/>
  <c r="I28"/>
  <c r="AG27"/>
  <c r="Y27"/>
  <c r="Q27"/>
  <c r="I27"/>
  <c r="AG26"/>
  <c r="Y26"/>
  <c r="Q26"/>
  <c r="I26"/>
  <c r="AG25"/>
  <c r="Y25"/>
  <c r="Q25"/>
  <c r="I25"/>
  <c r="AG24"/>
  <c r="Y24"/>
  <c r="Q24"/>
  <c r="I24"/>
  <c r="AG23"/>
  <c r="Y23"/>
  <c r="Q23"/>
  <c r="I23"/>
  <c r="AG22"/>
  <c r="Y22"/>
  <c r="Q22"/>
  <c r="I22"/>
  <c r="AG21"/>
  <c r="Y21"/>
  <c r="Q21"/>
  <c r="I21"/>
  <c r="AG20"/>
  <c r="Y20"/>
  <c r="Q20"/>
  <c r="I20"/>
  <c r="AG19"/>
  <c r="Y19"/>
  <c r="Q19"/>
  <c r="I19"/>
  <c r="AG18"/>
  <c r="Y18"/>
  <c r="Q18"/>
  <c r="I18"/>
  <c r="AG17"/>
  <c r="Y17"/>
  <c r="Q17"/>
  <c r="I17"/>
  <c r="AG16"/>
  <c r="Y16"/>
  <c r="Q16"/>
  <c r="I16"/>
  <c r="AG15"/>
  <c r="Y15"/>
  <c r="Q15"/>
  <c r="I15"/>
  <c r="AG14"/>
  <c r="Y14"/>
  <c r="Q14"/>
  <c r="I14"/>
  <c r="AG13"/>
  <c r="Y13"/>
  <c r="Q13"/>
  <c r="I13"/>
  <c r="AG12"/>
  <c r="Y12"/>
  <c r="Q12"/>
  <c r="I12"/>
  <c r="AG11"/>
  <c r="Y11"/>
  <c r="Q11"/>
  <c r="I11"/>
  <c r="AG10"/>
  <c r="Y10"/>
  <c r="Q10"/>
  <c r="I10"/>
  <c r="AG9"/>
  <c r="Y9"/>
  <c r="Q9"/>
  <c r="I9"/>
  <c r="K32"/>
  <c r="S32"/>
  <c r="AA32"/>
  <c r="C33"/>
  <c r="K33"/>
  <c r="S33"/>
  <c r="AA33"/>
  <c r="C34"/>
  <c r="K34"/>
  <c r="S34"/>
  <c r="AA34"/>
  <c r="C35"/>
  <c r="K35"/>
  <c r="S35"/>
  <c r="AA35"/>
  <c r="C36"/>
  <c r="K36"/>
  <c r="S36"/>
  <c r="AA36"/>
  <c r="C37"/>
  <c r="K37"/>
  <c r="S37"/>
  <c r="AA37"/>
  <c r="C38"/>
  <c r="K38"/>
  <c r="S38"/>
  <c r="AA38"/>
  <c r="C39"/>
  <c r="K39"/>
  <c r="S39"/>
  <c r="AA39"/>
  <c r="C40"/>
  <c r="K40"/>
  <c r="S40"/>
  <c r="AA40"/>
  <c r="C41"/>
  <c r="K41"/>
  <c r="S41"/>
  <c r="AA41"/>
  <c r="C42"/>
  <c r="K42"/>
  <c r="S42"/>
  <c r="AA42"/>
  <c r="C43"/>
  <c r="K43"/>
  <c r="S43"/>
  <c r="AA43"/>
  <c r="C44"/>
  <c r="K44"/>
  <c r="S44"/>
  <c r="AA44"/>
  <c r="C45"/>
  <c r="K45"/>
  <c r="S45"/>
  <c r="AA45"/>
  <c r="C46"/>
  <c r="K46"/>
  <c r="S46"/>
  <c r="AA46"/>
  <c r="C47"/>
  <c r="K47"/>
  <c r="S47"/>
  <c r="AA47"/>
  <c r="C48"/>
  <c r="K48"/>
  <c r="S48"/>
  <c r="AA48"/>
  <c r="C49"/>
  <c r="K49"/>
  <c r="S49"/>
  <c r="AA49"/>
  <c r="C50"/>
  <c r="K50"/>
  <c r="S50"/>
  <c r="AA50"/>
  <c r="C51"/>
  <c r="K51"/>
  <c r="S51"/>
  <c r="AA51"/>
  <c r="C52"/>
  <c r="K52"/>
  <c r="S52"/>
  <c r="AA52"/>
  <c r="C53"/>
  <c r="K53"/>
  <c r="S53"/>
  <c r="AA53"/>
  <c r="C54"/>
  <c r="K54"/>
  <c r="S54"/>
  <c r="AA54"/>
  <c r="C55"/>
  <c r="K55"/>
  <c r="S55"/>
  <c r="AA55"/>
  <c r="C56"/>
  <c r="K56"/>
  <c r="S56"/>
  <c r="AA56"/>
  <c r="C57"/>
  <c r="K57"/>
  <c r="S57"/>
  <c r="AA57"/>
  <c r="C58"/>
  <c r="K58"/>
  <c r="S58"/>
  <c r="AA58"/>
  <c r="C59"/>
  <c r="K59"/>
  <c r="S59"/>
  <c r="AA59"/>
  <c r="C60"/>
  <c r="K60"/>
  <c r="S60"/>
  <c r="AA60"/>
  <c r="C61"/>
  <c r="K61"/>
  <c r="S61"/>
  <c r="AA61"/>
  <c r="C62"/>
  <c r="K62"/>
  <c r="S62"/>
  <c r="AA62"/>
  <c r="C63"/>
  <c r="K63"/>
  <c r="S63"/>
  <c r="AA63"/>
  <c r="C64"/>
  <c r="K64"/>
  <c r="S64"/>
  <c r="AA64"/>
  <c r="C65"/>
  <c r="K65"/>
  <c r="S65"/>
  <c r="AA65"/>
  <c r="C66"/>
  <c r="K66"/>
  <c r="S66"/>
  <c r="AA66"/>
  <c r="C67"/>
  <c r="K67"/>
  <c r="S67"/>
  <c r="AA67"/>
  <c r="C68"/>
  <c r="K68"/>
  <c r="S68"/>
  <c r="AA68"/>
  <c r="C69"/>
  <c r="K69"/>
  <c r="S69"/>
  <c r="AA69"/>
  <c r="C70"/>
  <c r="K70"/>
  <c r="S70"/>
  <c r="AA70"/>
  <c r="C71"/>
  <c r="K71"/>
  <c r="S71"/>
  <c r="AA71"/>
  <c r="C72"/>
  <c r="K72"/>
  <c r="S72"/>
  <c r="AA72"/>
  <c r="C73"/>
  <c r="K73"/>
  <c r="S73"/>
  <c r="AA73"/>
  <c r="C74"/>
  <c r="K74"/>
  <c r="S74"/>
  <c r="AA74"/>
  <c r="C75"/>
  <c r="K75"/>
  <c r="S75"/>
  <c r="AA75"/>
  <c r="C76"/>
  <c r="K76"/>
  <c r="S76"/>
  <c r="AA76"/>
  <c r="C77"/>
  <c r="K77"/>
  <c r="S77"/>
  <c r="AA77"/>
  <c r="C78"/>
  <c r="K78"/>
  <c r="S78"/>
  <c r="AA78"/>
  <c r="G79"/>
  <c r="W79"/>
  <c r="G80"/>
  <c r="W80"/>
  <c r="G81"/>
  <c r="W81"/>
  <c r="G82"/>
  <c r="W82"/>
  <c r="G83"/>
  <c r="W83"/>
  <c r="G84"/>
  <c r="W84"/>
  <c r="G85"/>
  <c r="W85"/>
  <c r="G86"/>
  <c r="W86"/>
  <c r="G87"/>
  <c r="W87"/>
  <c r="G88"/>
  <c r="W88"/>
  <c r="G89"/>
  <c r="W89"/>
  <c r="G90"/>
  <c r="W90"/>
  <c r="G91"/>
  <c r="W91"/>
  <c r="I92"/>
  <c r="I93"/>
  <c r="H29"/>
  <c r="X29"/>
  <c r="H30"/>
  <c r="X30"/>
  <c r="H31"/>
  <c r="X31"/>
  <c r="H32"/>
  <c r="X32"/>
  <c r="H33"/>
  <c r="X33"/>
  <c r="H34"/>
  <c r="X34"/>
  <c r="H35"/>
  <c r="X35"/>
  <c r="H36"/>
  <c r="X36"/>
  <c r="H37"/>
  <c r="X37"/>
  <c r="H38"/>
  <c r="X38"/>
  <c r="H39"/>
  <c r="X39"/>
  <c r="H40"/>
  <c r="X40"/>
  <c r="H41"/>
  <c r="X41"/>
  <c r="H42"/>
  <c r="X42"/>
  <c r="H43"/>
  <c r="X43"/>
  <c r="H44"/>
  <c r="X44"/>
  <c r="H45"/>
  <c r="X45"/>
  <c r="H46"/>
  <c r="X46"/>
  <c r="H47"/>
  <c r="X47"/>
  <c r="H48"/>
  <c r="X48"/>
  <c r="H49"/>
  <c r="X49"/>
  <c r="H50"/>
  <c r="X50"/>
  <c r="H51"/>
  <c r="X51"/>
  <c r="H52"/>
  <c r="X52"/>
  <c r="H53"/>
  <c r="X53"/>
  <c r="H54"/>
  <c r="X54"/>
  <c r="H55"/>
  <c r="X55"/>
  <c r="H56"/>
  <c r="X56"/>
  <c r="H57"/>
  <c r="X57"/>
  <c r="H58"/>
  <c r="X58"/>
  <c r="H59"/>
  <c r="X59"/>
  <c r="H60"/>
  <c r="X60"/>
  <c r="H61"/>
  <c r="X61"/>
  <c r="H62"/>
  <c r="X62"/>
  <c r="H63"/>
  <c r="X63"/>
  <c r="H64"/>
  <c r="X64"/>
  <c r="H65"/>
  <c r="X65"/>
  <c r="H66"/>
  <c r="X66"/>
  <c r="H67"/>
  <c r="X67"/>
  <c r="H68"/>
  <c r="X68"/>
  <c r="H69"/>
  <c r="X69"/>
  <c r="H70"/>
  <c r="X70"/>
  <c r="H71"/>
  <c r="X71"/>
  <c r="H72"/>
  <c r="X72"/>
  <c r="H73"/>
  <c r="X73"/>
  <c r="H74"/>
  <c r="X74"/>
  <c r="H75"/>
  <c r="X75"/>
  <c r="H76"/>
  <c r="X76"/>
  <c r="H77"/>
  <c r="X77"/>
  <c r="H78"/>
  <c r="X78"/>
  <c r="H79"/>
  <c r="X79"/>
  <c r="H80"/>
  <c r="X80"/>
  <c r="H81"/>
  <c r="X81"/>
  <c r="H82"/>
  <c r="X82"/>
  <c r="H83"/>
  <c r="X83"/>
  <c r="H84"/>
  <c r="X84"/>
  <c r="H85"/>
  <c r="X85"/>
  <c r="H86"/>
  <c r="X86"/>
  <c r="H87"/>
  <c r="X87"/>
  <c r="H88"/>
  <c r="X88"/>
  <c r="H89"/>
  <c r="X89"/>
  <c r="H90"/>
  <c r="X90"/>
  <c r="H91"/>
  <c r="X91"/>
  <c r="K92"/>
  <c r="K93"/>
  <c r="F92"/>
  <c r="V92"/>
  <c r="F93"/>
  <c r="V93"/>
  <c r="F94"/>
  <c r="V94"/>
  <c r="F95"/>
  <c r="V95"/>
  <c r="F96"/>
  <c r="V96"/>
  <c r="F97"/>
  <c r="V97"/>
  <c r="F98"/>
  <c r="V98"/>
  <c r="F99"/>
  <c r="V99"/>
  <c r="F100"/>
  <c r="V100"/>
  <c r="F101"/>
  <c r="V101"/>
  <c r="F102"/>
  <c r="V102"/>
  <c r="F103"/>
  <c r="V103"/>
  <c r="F104"/>
  <c r="V104"/>
  <c r="F105"/>
  <c r="V105"/>
  <c r="F106"/>
  <c r="V106"/>
  <c r="F107"/>
  <c r="V107"/>
  <c r="F108"/>
  <c r="V108"/>
  <c r="F109"/>
  <c r="V109"/>
  <c r="AD110"/>
  <c r="AD112"/>
  <c r="AD114"/>
  <c r="AD116"/>
  <c r="AD118"/>
  <c r="AD120"/>
  <c r="AD122"/>
  <c r="AD124"/>
  <c r="AE94"/>
  <c r="AE96"/>
  <c r="AE98"/>
  <c r="AE100"/>
  <c r="AE102"/>
  <c r="AE104"/>
  <c r="AE106"/>
  <c r="AE108"/>
  <c r="AE110"/>
  <c r="AE112"/>
  <c r="AE114"/>
  <c r="AE116"/>
  <c r="AE118"/>
  <c r="AE120"/>
  <c r="AE122"/>
  <c r="AE124"/>
  <c r="R126"/>
  <c r="R128"/>
  <c r="R130"/>
  <c r="R132"/>
  <c r="R134"/>
  <c r="R136"/>
  <c r="R138"/>
  <c r="R140"/>
  <c r="R142"/>
  <c r="R144"/>
  <c r="R146"/>
  <c r="R148"/>
  <c r="R150"/>
  <c r="R152"/>
  <c r="R154"/>
  <c r="R156"/>
  <c r="K127"/>
  <c r="K129"/>
  <c r="K131"/>
  <c r="K133"/>
  <c r="K135"/>
  <c r="K137"/>
  <c r="K139"/>
  <c r="K141"/>
  <c r="K144"/>
  <c r="K148"/>
  <c r="K152"/>
  <c r="K156"/>
  <c r="Z159"/>
  <c r="Z163"/>
  <c r="Z167"/>
  <c r="Z171"/>
  <c r="AA159"/>
  <c r="AA163"/>
  <c r="AA167"/>
  <c r="AA171"/>
  <c r="Q177"/>
  <c r="Q185"/>
  <c r="D178"/>
  <c r="D186"/>
  <c r="AH189"/>
  <c r="AD189"/>
  <c r="Z189"/>
  <c r="V189"/>
  <c r="R189"/>
  <c r="N189"/>
  <c r="J189"/>
  <c r="F189"/>
  <c r="AH188"/>
  <c r="AD188"/>
  <c r="Z188"/>
  <c r="V188"/>
  <c r="R188"/>
  <c r="N188"/>
  <c r="J188"/>
  <c r="F188"/>
  <c r="AH187"/>
  <c r="AD187"/>
  <c r="Z187"/>
  <c r="V187"/>
  <c r="R187"/>
  <c r="N187"/>
  <c r="J187"/>
  <c r="F187"/>
  <c r="AH186"/>
  <c r="AD186"/>
  <c r="Z186"/>
  <c r="V186"/>
  <c r="R186"/>
  <c r="N186"/>
  <c r="J186"/>
  <c r="F186"/>
  <c r="AH185"/>
  <c r="AD185"/>
  <c r="Z185"/>
  <c r="V185"/>
  <c r="R185"/>
  <c r="N185"/>
  <c r="J185"/>
  <c r="F185"/>
  <c r="AH184"/>
  <c r="AD184"/>
  <c r="Z184"/>
  <c r="V184"/>
  <c r="R184"/>
  <c r="N184"/>
  <c r="J184"/>
  <c r="F184"/>
  <c r="AH183"/>
  <c r="AD183"/>
  <c r="Z183"/>
  <c r="V183"/>
  <c r="R183"/>
  <c r="N183"/>
  <c r="J183"/>
  <c r="F183"/>
  <c r="AH182"/>
  <c r="AD182"/>
  <c r="Z182"/>
  <c r="V182"/>
  <c r="R182"/>
  <c r="N182"/>
  <c r="J182"/>
  <c r="F182"/>
  <c r="AH181"/>
  <c r="AD181"/>
  <c r="Z181"/>
  <c r="V181"/>
  <c r="R181"/>
  <c r="N181"/>
  <c r="J181"/>
  <c r="F181"/>
  <c r="AH180"/>
  <c r="AD180"/>
  <c r="Z180"/>
  <c r="V180"/>
  <c r="R180"/>
  <c r="N180"/>
  <c r="J180"/>
  <c r="F180"/>
  <c r="AH179"/>
  <c r="AD179"/>
  <c r="Z179"/>
  <c r="V179"/>
  <c r="R179"/>
  <c r="N179"/>
  <c r="J179"/>
  <c r="F179"/>
  <c r="AH178"/>
  <c r="AD178"/>
  <c r="Z178"/>
  <c r="V178"/>
  <c r="R178"/>
  <c r="N178"/>
  <c r="J178"/>
  <c r="F178"/>
  <c r="AH177"/>
  <c r="AD177"/>
  <c r="Z177"/>
  <c r="V177"/>
  <c r="R177"/>
  <c r="N177"/>
  <c r="J177"/>
  <c r="F177"/>
  <c r="AH176"/>
  <c r="AD176"/>
  <c r="Z176"/>
  <c r="V176"/>
  <c r="R176"/>
  <c r="N176"/>
  <c r="J176"/>
  <c r="F176"/>
  <c r="AH175"/>
  <c r="AD175"/>
  <c r="Z175"/>
  <c r="V175"/>
  <c r="R175"/>
  <c r="N175"/>
  <c r="J175"/>
  <c r="F175"/>
  <c r="AH174"/>
  <c r="AD174"/>
  <c r="Z174"/>
  <c r="V174"/>
  <c r="AE189"/>
  <c r="AA189"/>
  <c r="W189"/>
  <c r="S189"/>
  <c r="O189"/>
  <c r="K189"/>
  <c r="G189"/>
  <c r="C189"/>
  <c r="AE188"/>
  <c r="AA188"/>
  <c r="W188"/>
  <c r="S188"/>
  <c r="O188"/>
  <c r="K188"/>
  <c r="G188"/>
  <c r="C188"/>
  <c r="AE187"/>
  <c r="AA187"/>
  <c r="W187"/>
  <c r="S187"/>
  <c r="O187"/>
  <c r="K187"/>
  <c r="G187"/>
  <c r="C187"/>
  <c r="AE186"/>
  <c r="AA186"/>
  <c r="W186"/>
  <c r="S186"/>
  <c r="O186"/>
  <c r="K186"/>
  <c r="G186"/>
  <c r="C186"/>
  <c r="AE185"/>
  <c r="AA185"/>
  <c r="W185"/>
  <c r="S185"/>
  <c r="O185"/>
  <c r="K185"/>
  <c r="G185"/>
  <c r="C185"/>
  <c r="AE184"/>
  <c r="AA184"/>
  <c r="W184"/>
  <c r="S184"/>
  <c r="O184"/>
  <c r="K184"/>
  <c r="G184"/>
  <c r="C184"/>
  <c r="AE183"/>
  <c r="AA183"/>
  <c r="W183"/>
  <c r="S183"/>
  <c r="O183"/>
  <c r="K183"/>
  <c r="G183"/>
  <c r="C183"/>
  <c r="AE182"/>
  <c r="AA182"/>
  <c r="W182"/>
  <c r="S182"/>
  <c r="O182"/>
  <c r="K182"/>
  <c r="G182"/>
  <c r="C182"/>
  <c r="AE181"/>
  <c r="AA181"/>
  <c r="W181"/>
  <c r="S181"/>
  <c r="O181"/>
  <c r="K181"/>
  <c r="G181"/>
  <c r="C181"/>
  <c r="AE180"/>
  <c r="AA180"/>
  <c r="W180"/>
  <c r="S180"/>
  <c r="O180"/>
  <c r="K180"/>
  <c r="G180"/>
  <c r="C180"/>
  <c r="AE179"/>
  <c r="AA179"/>
  <c r="W179"/>
  <c r="S179"/>
  <c r="O179"/>
  <c r="K179"/>
  <c r="G179"/>
  <c r="C179"/>
  <c r="AE178"/>
  <c r="AA178"/>
  <c r="W178"/>
  <c r="S178"/>
  <c r="O178"/>
  <c r="K178"/>
  <c r="G178"/>
  <c r="C178"/>
  <c r="AE177"/>
  <c r="AA177"/>
  <c r="W177"/>
  <c r="S177"/>
  <c r="O177"/>
  <c r="K177"/>
  <c r="G177"/>
  <c r="C177"/>
  <c r="AE176"/>
  <c r="AA176"/>
  <c r="W176"/>
  <c r="S176"/>
  <c r="O176"/>
  <c r="K176"/>
  <c r="G176"/>
  <c r="C176"/>
  <c r="AE175"/>
  <c r="AA175"/>
  <c r="W175"/>
  <c r="S175"/>
  <c r="O175"/>
  <c r="K175"/>
  <c r="G175"/>
  <c r="C175"/>
  <c r="AE174"/>
  <c r="AA174"/>
  <c r="W174"/>
  <c r="S174"/>
  <c r="O174"/>
  <c r="K174"/>
  <c r="G174"/>
  <c r="C174"/>
  <c r="P174"/>
  <c r="H174"/>
  <c r="AG173"/>
  <c r="AC173"/>
  <c r="AF189"/>
  <c r="X189"/>
  <c r="P189"/>
  <c r="H189"/>
  <c r="AF188"/>
  <c r="X188"/>
  <c r="P188"/>
  <c r="H188"/>
  <c r="AF187"/>
  <c r="X187"/>
  <c r="P187"/>
  <c r="H187"/>
  <c r="AF186"/>
  <c r="X186"/>
  <c r="P186"/>
  <c r="H186"/>
  <c r="AF185"/>
  <c r="X185"/>
  <c r="P185"/>
  <c r="H185"/>
  <c r="AF184"/>
  <c r="X184"/>
  <c r="P184"/>
  <c r="H184"/>
  <c r="AF183"/>
  <c r="X183"/>
  <c r="P183"/>
  <c r="H183"/>
  <c r="AF182"/>
  <c r="X182"/>
  <c r="P182"/>
  <c r="H182"/>
  <c r="AF181"/>
  <c r="X181"/>
  <c r="P181"/>
  <c r="H181"/>
  <c r="AF180"/>
  <c r="X180"/>
  <c r="P180"/>
  <c r="H180"/>
  <c r="AF179"/>
  <c r="X179"/>
  <c r="P179"/>
  <c r="H179"/>
  <c r="AF178"/>
  <c r="X178"/>
  <c r="P178"/>
  <c r="H178"/>
  <c r="AF177"/>
  <c r="X177"/>
  <c r="P177"/>
  <c r="H177"/>
  <c r="AF176"/>
  <c r="X176"/>
  <c r="P176"/>
  <c r="H176"/>
  <c r="AF175"/>
  <c r="X175"/>
  <c r="P175"/>
  <c r="H175"/>
  <c r="AF174"/>
  <c r="X174"/>
  <c r="AC189"/>
  <c r="U189"/>
  <c r="M189"/>
  <c r="E189"/>
  <c r="AC188"/>
  <c r="U188"/>
  <c r="M188"/>
  <c r="E188"/>
  <c r="AC187"/>
  <c r="U187"/>
  <c r="M187"/>
  <c r="E187"/>
  <c r="AC186"/>
  <c r="U186"/>
  <c r="M186"/>
  <c r="E186"/>
  <c r="AC185"/>
  <c r="U185"/>
  <c r="M185"/>
  <c r="E185"/>
  <c r="AC184"/>
  <c r="U184"/>
  <c r="M184"/>
  <c r="E184"/>
  <c r="AC183"/>
  <c r="U183"/>
  <c r="M183"/>
  <c r="E183"/>
  <c r="AC182"/>
  <c r="U182"/>
  <c r="M182"/>
  <c r="E182"/>
  <c r="AC181"/>
  <c r="U181"/>
  <c r="M181"/>
  <c r="E181"/>
  <c r="AC180"/>
  <c r="U180"/>
  <c r="M180"/>
  <c r="E180"/>
  <c r="AC179"/>
  <c r="U179"/>
  <c r="M179"/>
  <c r="E179"/>
  <c r="AC178"/>
  <c r="U178"/>
  <c r="M178"/>
  <c r="E178"/>
  <c r="AC177"/>
  <c r="U177"/>
  <c r="M177"/>
  <c r="E177"/>
  <c r="AC176"/>
  <c r="U176"/>
  <c r="M176"/>
  <c r="E176"/>
  <c r="AC175"/>
  <c r="U175"/>
  <c r="M175"/>
  <c r="E175"/>
  <c r="AC174"/>
  <c r="U174"/>
  <c r="M174"/>
  <c r="E174"/>
  <c r="L174"/>
  <c r="AE173"/>
  <c r="Y173"/>
  <c r="U173"/>
  <c r="Q173"/>
  <c r="M173"/>
  <c r="I173"/>
  <c r="E173"/>
  <c r="AG172"/>
  <c r="AC172"/>
  <c r="Y172"/>
  <c r="U172"/>
  <c r="Q172"/>
  <c r="M172"/>
  <c r="I172"/>
  <c r="E172"/>
  <c r="AG171"/>
  <c r="AC171"/>
  <c r="Y171"/>
  <c r="U171"/>
  <c r="Q171"/>
  <c r="M171"/>
  <c r="I171"/>
  <c r="E171"/>
  <c r="AG170"/>
  <c r="AC170"/>
  <c r="Y170"/>
  <c r="U170"/>
  <c r="Q170"/>
  <c r="M170"/>
  <c r="I170"/>
  <c r="E170"/>
  <c r="AG169"/>
  <c r="AC169"/>
  <c r="Y169"/>
  <c r="U169"/>
  <c r="Q169"/>
  <c r="M169"/>
  <c r="I169"/>
  <c r="E169"/>
  <c r="AG168"/>
  <c r="AC168"/>
  <c r="Y168"/>
  <c r="U168"/>
  <c r="Q168"/>
  <c r="M168"/>
  <c r="I168"/>
  <c r="E168"/>
  <c r="AG167"/>
  <c r="AC167"/>
  <c r="Y167"/>
  <c r="U167"/>
  <c r="Q167"/>
  <c r="M167"/>
  <c r="I167"/>
  <c r="E167"/>
  <c r="AG166"/>
  <c r="AC166"/>
  <c r="Y166"/>
  <c r="U166"/>
  <c r="Q166"/>
  <c r="M166"/>
  <c r="I166"/>
  <c r="E166"/>
  <c r="AG165"/>
  <c r="AC165"/>
  <c r="Y165"/>
  <c r="U165"/>
  <c r="Q165"/>
  <c r="M165"/>
  <c r="I165"/>
  <c r="E165"/>
  <c r="AG164"/>
  <c r="AC164"/>
  <c r="Y164"/>
  <c r="U164"/>
  <c r="Q164"/>
  <c r="M164"/>
  <c r="I164"/>
  <c r="E164"/>
  <c r="AG163"/>
  <c r="AC163"/>
  <c r="Y163"/>
  <c r="U163"/>
  <c r="Q163"/>
  <c r="M163"/>
  <c r="I163"/>
  <c r="E163"/>
  <c r="AG162"/>
  <c r="AC162"/>
  <c r="Y162"/>
  <c r="U162"/>
  <c r="Q162"/>
  <c r="M162"/>
  <c r="I162"/>
  <c r="E162"/>
  <c r="AG161"/>
  <c r="AC161"/>
  <c r="Y161"/>
  <c r="U161"/>
  <c r="Q161"/>
  <c r="M161"/>
  <c r="I161"/>
  <c r="E161"/>
  <c r="AG160"/>
  <c r="AC160"/>
  <c r="Y160"/>
  <c r="U160"/>
  <c r="Q160"/>
  <c r="M160"/>
  <c r="I160"/>
  <c r="E160"/>
  <c r="AG159"/>
  <c r="AC159"/>
  <c r="Y159"/>
  <c r="U159"/>
  <c r="Q159"/>
  <c r="M159"/>
  <c r="I159"/>
  <c r="E159"/>
  <c r="AG158"/>
  <c r="AC158"/>
  <c r="Y158"/>
  <c r="U158"/>
  <c r="Q158"/>
  <c r="M158"/>
  <c r="N174"/>
  <c r="F174"/>
  <c r="AF173"/>
  <c r="AB173"/>
  <c r="X173"/>
  <c r="T173"/>
  <c r="P173"/>
  <c r="L173"/>
  <c r="H173"/>
  <c r="D173"/>
  <c r="AF172"/>
  <c r="AB172"/>
  <c r="X172"/>
  <c r="T172"/>
  <c r="P172"/>
  <c r="L172"/>
  <c r="H172"/>
  <c r="D172"/>
  <c r="AF171"/>
  <c r="AB171"/>
  <c r="X171"/>
  <c r="T171"/>
  <c r="P171"/>
  <c r="L171"/>
  <c r="H171"/>
  <c r="D171"/>
  <c r="AF170"/>
  <c r="AB170"/>
  <c r="X170"/>
  <c r="T170"/>
  <c r="P170"/>
  <c r="L170"/>
  <c r="H170"/>
  <c r="D170"/>
  <c r="AF169"/>
  <c r="AB169"/>
  <c r="X169"/>
  <c r="T169"/>
  <c r="P169"/>
  <c r="L169"/>
  <c r="H169"/>
  <c r="D169"/>
  <c r="AF168"/>
  <c r="AB168"/>
  <c r="X168"/>
  <c r="T168"/>
  <c r="P168"/>
  <c r="L168"/>
  <c r="H168"/>
  <c r="D168"/>
  <c r="AF167"/>
  <c r="AB167"/>
  <c r="X167"/>
  <c r="T167"/>
  <c r="P167"/>
  <c r="L167"/>
  <c r="H167"/>
  <c r="D167"/>
  <c r="AF166"/>
  <c r="AB166"/>
  <c r="X166"/>
  <c r="T166"/>
  <c r="P166"/>
  <c r="L166"/>
  <c r="H166"/>
  <c r="D166"/>
  <c r="AF165"/>
  <c r="AB165"/>
  <c r="X165"/>
  <c r="T165"/>
  <c r="P165"/>
  <c r="L165"/>
  <c r="H165"/>
  <c r="D165"/>
  <c r="AF164"/>
  <c r="AB164"/>
  <c r="X164"/>
  <c r="T164"/>
  <c r="P164"/>
  <c r="L164"/>
  <c r="H164"/>
  <c r="D164"/>
  <c r="AF163"/>
  <c r="AB163"/>
  <c r="X163"/>
  <c r="T163"/>
  <c r="P163"/>
  <c r="L163"/>
  <c r="H163"/>
  <c r="D163"/>
  <c r="AF162"/>
  <c r="AB162"/>
  <c r="X162"/>
  <c r="T162"/>
  <c r="P162"/>
  <c r="L162"/>
  <c r="H162"/>
  <c r="D162"/>
  <c r="AF161"/>
  <c r="AB161"/>
  <c r="X161"/>
  <c r="T161"/>
  <c r="P161"/>
  <c r="L161"/>
  <c r="H161"/>
  <c r="D161"/>
  <c r="AF160"/>
  <c r="AB160"/>
  <c r="X160"/>
  <c r="T160"/>
  <c r="P160"/>
  <c r="L160"/>
  <c r="H160"/>
  <c r="D160"/>
  <c r="AF159"/>
  <c r="AB159"/>
  <c r="X159"/>
  <c r="T159"/>
  <c r="P159"/>
  <c r="L159"/>
  <c r="H159"/>
  <c r="D159"/>
  <c r="AF158"/>
  <c r="AB158"/>
  <c r="X158"/>
  <c r="T158"/>
  <c r="P158"/>
  <c r="L158"/>
  <c r="H158"/>
  <c r="D158"/>
  <c r="AF157"/>
  <c r="AB157"/>
  <c r="X157"/>
  <c r="T157"/>
  <c r="P157"/>
  <c r="L157"/>
  <c r="G158"/>
  <c r="AE157"/>
  <c r="W157"/>
  <c r="O157"/>
  <c r="I157"/>
  <c r="E157"/>
  <c r="AG156"/>
  <c r="AC156"/>
  <c r="Y156"/>
  <c r="U156"/>
  <c r="Q156"/>
  <c r="M156"/>
  <c r="I156"/>
  <c r="E156"/>
  <c r="AG155"/>
  <c r="AC155"/>
  <c r="Y155"/>
  <c r="U155"/>
  <c r="Q155"/>
  <c r="M155"/>
  <c r="I155"/>
  <c r="E155"/>
  <c r="AG154"/>
  <c r="AC154"/>
  <c r="Y154"/>
  <c r="U154"/>
  <c r="Q154"/>
  <c r="M154"/>
  <c r="I154"/>
  <c r="E154"/>
  <c r="AG153"/>
  <c r="AC153"/>
  <c r="Y153"/>
  <c r="U153"/>
  <c r="Q153"/>
  <c r="M153"/>
  <c r="I153"/>
  <c r="E153"/>
  <c r="AG152"/>
  <c r="AC152"/>
  <c r="Y152"/>
  <c r="U152"/>
  <c r="Q152"/>
  <c r="M152"/>
  <c r="I152"/>
  <c r="E152"/>
  <c r="AG151"/>
  <c r="AC151"/>
  <c r="Y151"/>
  <c r="U151"/>
  <c r="Q151"/>
  <c r="M151"/>
  <c r="I151"/>
  <c r="E151"/>
  <c r="AG150"/>
  <c r="AC150"/>
  <c r="Y150"/>
  <c r="U150"/>
  <c r="Q150"/>
  <c r="M150"/>
  <c r="I150"/>
  <c r="E150"/>
  <c r="AG149"/>
  <c r="AC149"/>
  <c r="Y149"/>
  <c r="U149"/>
  <c r="Q149"/>
  <c r="M149"/>
  <c r="I149"/>
  <c r="E149"/>
  <c r="AG148"/>
  <c r="AC148"/>
  <c r="Y148"/>
  <c r="U148"/>
  <c r="Q148"/>
  <c r="M148"/>
  <c r="I148"/>
  <c r="E148"/>
  <c r="AG147"/>
  <c r="AC147"/>
  <c r="Y147"/>
  <c r="U147"/>
  <c r="Q147"/>
  <c r="M147"/>
  <c r="I147"/>
  <c r="E147"/>
  <c r="AG146"/>
  <c r="AC146"/>
  <c r="Y146"/>
  <c r="U146"/>
  <c r="Q146"/>
  <c r="M146"/>
  <c r="I146"/>
  <c r="E146"/>
  <c r="AG145"/>
  <c r="AC145"/>
  <c r="Y145"/>
  <c r="U145"/>
  <c r="Q145"/>
  <c r="M145"/>
  <c r="I145"/>
  <c r="E145"/>
  <c r="AG144"/>
  <c r="AC144"/>
  <c r="Y144"/>
  <c r="U144"/>
  <c r="Q144"/>
  <c r="M144"/>
  <c r="I144"/>
  <c r="E144"/>
  <c r="AG143"/>
  <c r="AC143"/>
  <c r="Y143"/>
  <c r="U143"/>
  <c r="Q143"/>
  <c r="M143"/>
  <c r="I143"/>
  <c r="E143"/>
  <c r="AG142"/>
  <c r="AC142"/>
  <c r="Y142"/>
  <c r="U142"/>
  <c r="Q142"/>
  <c r="M142"/>
  <c r="AB189"/>
  <c r="L189"/>
  <c r="AB188"/>
  <c r="L188"/>
  <c r="AB187"/>
  <c r="L187"/>
  <c r="AB186"/>
  <c r="L186"/>
  <c r="AB185"/>
  <c r="L185"/>
  <c r="AB184"/>
  <c r="L184"/>
  <c r="AB183"/>
  <c r="L183"/>
  <c r="AB182"/>
  <c r="L182"/>
  <c r="AB181"/>
  <c r="L181"/>
  <c r="AB180"/>
  <c r="L180"/>
  <c r="AB179"/>
  <c r="L179"/>
  <c r="AB178"/>
  <c r="L178"/>
  <c r="AB177"/>
  <c r="L177"/>
  <c r="AB176"/>
  <c r="L176"/>
  <c r="AB175"/>
  <c r="L175"/>
  <c r="AB174"/>
  <c r="Y189"/>
  <c r="I189"/>
  <c r="Y188"/>
  <c r="I188"/>
  <c r="Y187"/>
  <c r="I187"/>
  <c r="Y186"/>
  <c r="I186"/>
  <c r="Y185"/>
  <c r="I185"/>
  <c r="Y184"/>
  <c r="I184"/>
  <c r="Y183"/>
  <c r="I183"/>
  <c r="Y182"/>
  <c r="I182"/>
  <c r="Y181"/>
  <c r="I181"/>
  <c r="Y180"/>
  <c r="I180"/>
  <c r="Y179"/>
  <c r="I179"/>
  <c r="Y178"/>
  <c r="I178"/>
  <c r="Y177"/>
  <c r="I177"/>
  <c r="Y176"/>
  <c r="I176"/>
  <c r="Y175"/>
  <c r="I175"/>
  <c r="Y174"/>
  <c r="I174"/>
  <c r="D174"/>
  <c r="W173"/>
  <c r="O173"/>
  <c r="G173"/>
  <c r="AE172"/>
  <c r="W172"/>
  <c r="O172"/>
  <c r="G172"/>
  <c r="AE171"/>
  <c r="W171"/>
  <c r="O171"/>
  <c r="G171"/>
  <c r="AE170"/>
  <c r="W170"/>
  <c r="O170"/>
  <c r="G170"/>
  <c r="AE169"/>
  <c r="W169"/>
  <c r="O169"/>
  <c r="G169"/>
  <c r="AE168"/>
  <c r="W168"/>
  <c r="O168"/>
  <c r="G168"/>
  <c r="AE167"/>
  <c r="W167"/>
  <c r="O167"/>
  <c r="G167"/>
  <c r="AE166"/>
  <c r="W166"/>
  <c r="O166"/>
  <c r="G166"/>
  <c r="AE165"/>
  <c r="W165"/>
  <c r="O165"/>
  <c r="G165"/>
  <c r="AE164"/>
  <c r="W164"/>
  <c r="O164"/>
  <c r="G164"/>
  <c r="AE163"/>
  <c r="W163"/>
  <c r="O163"/>
  <c r="G163"/>
  <c r="AE162"/>
  <c r="W162"/>
  <c r="O162"/>
  <c r="G162"/>
  <c r="AE161"/>
  <c r="W161"/>
  <c r="O161"/>
  <c r="G161"/>
  <c r="AE160"/>
  <c r="W160"/>
  <c r="O160"/>
  <c r="G160"/>
  <c r="AE159"/>
  <c r="W159"/>
  <c r="O159"/>
  <c r="G159"/>
  <c r="AE158"/>
  <c r="W158"/>
  <c r="O158"/>
  <c r="J174"/>
  <c r="AD173"/>
  <c r="V173"/>
  <c r="N173"/>
  <c r="F173"/>
  <c r="AD172"/>
  <c r="V172"/>
  <c r="N172"/>
  <c r="F172"/>
  <c r="AD171"/>
  <c r="V171"/>
  <c r="N171"/>
  <c r="F171"/>
  <c r="AD170"/>
  <c r="V170"/>
  <c r="N170"/>
  <c r="F170"/>
  <c r="AD169"/>
  <c r="V169"/>
  <c r="N169"/>
  <c r="F169"/>
  <c r="AD168"/>
  <c r="V168"/>
  <c r="N168"/>
  <c r="F168"/>
  <c r="AD167"/>
  <c r="V167"/>
  <c r="N167"/>
  <c r="F167"/>
  <c r="AD166"/>
  <c r="V166"/>
  <c r="N166"/>
  <c r="F166"/>
  <c r="AD165"/>
  <c r="V165"/>
  <c r="N165"/>
  <c r="F165"/>
  <c r="AD164"/>
  <c r="V164"/>
  <c r="N164"/>
  <c r="F164"/>
  <c r="AD163"/>
  <c r="V163"/>
  <c r="N163"/>
  <c r="F163"/>
  <c r="AD162"/>
  <c r="V162"/>
  <c r="N162"/>
  <c r="F162"/>
  <c r="AD161"/>
  <c r="V161"/>
  <c r="N161"/>
  <c r="F161"/>
  <c r="AD160"/>
  <c r="V160"/>
  <c r="N160"/>
  <c r="F160"/>
  <c r="AD159"/>
  <c r="V159"/>
  <c r="N159"/>
  <c r="F159"/>
  <c r="AD158"/>
  <c r="V158"/>
  <c r="N158"/>
  <c r="F158"/>
  <c r="AD157"/>
  <c r="V157"/>
  <c r="N157"/>
  <c r="C158"/>
  <c r="S157"/>
  <c r="G157"/>
  <c r="AE156"/>
  <c r="W156"/>
  <c r="O156"/>
  <c r="G156"/>
  <c r="AE155"/>
  <c r="W155"/>
  <c r="O155"/>
  <c r="G155"/>
  <c r="AE154"/>
  <c r="W154"/>
  <c r="O154"/>
  <c r="G154"/>
  <c r="AE153"/>
  <c r="W153"/>
  <c r="O153"/>
  <c r="G153"/>
  <c r="AE152"/>
  <c r="W152"/>
  <c r="O152"/>
  <c r="G152"/>
  <c r="AE151"/>
  <c r="W151"/>
  <c r="O151"/>
  <c r="G151"/>
  <c r="AE150"/>
  <c r="W150"/>
  <c r="O150"/>
  <c r="G150"/>
  <c r="AE149"/>
  <c r="W149"/>
  <c r="O149"/>
  <c r="G149"/>
  <c r="AE148"/>
  <c r="W148"/>
  <c r="O148"/>
  <c r="G148"/>
  <c r="AE147"/>
  <c r="W147"/>
  <c r="O147"/>
  <c r="G147"/>
  <c r="AE146"/>
  <c r="W146"/>
  <c r="O146"/>
  <c r="G146"/>
  <c r="AE145"/>
  <c r="W145"/>
  <c r="O145"/>
  <c r="G145"/>
  <c r="AE144"/>
  <c r="W144"/>
  <c r="O144"/>
  <c r="G144"/>
  <c r="AE143"/>
  <c r="W143"/>
  <c r="O143"/>
  <c r="G143"/>
  <c r="AE142"/>
  <c r="W142"/>
  <c r="O142"/>
  <c r="I142"/>
  <c r="E142"/>
  <c r="AG141"/>
  <c r="AC141"/>
  <c r="Y141"/>
  <c r="U141"/>
  <c r="Q141"/>
  <c r="M141"/>
  <c r="I141"/>
  <c r="E141"/>
  <c r="AG140"/>
  <c r="AC140"/>
  <c r="Y140"/>
  <c r="U140"/>
  <c r="Q140"/>
  <c r="M140"/>
  <c r="I140"/>
  <c r="E140"/>
  <c r="AG139"/>
  <c r="AC139"/>
  <c r="Y139"/>
  <c r="U139"/>
  <c r="Q139"/>
  <c r="M139"/>
  <c r="I139"/>
  <c r="E139"/>
  <c r="AG138"/>
  <c r="AC138"/>
  <c r="Y138"/>
  <c r="U138"/>
  <c r="Q138"/>
  <c r="M138"/>
  <c r="I138"/>
  <c r="E138"/>
  <c r="AG137"/>
  <c r="AC137"/>
  <c r="Y137"/>
  <c r="U137"/>
  <c r="Q137"/>
  <c r="M137"/>
  <c r="I137"/>
  <c r="E137"/>
  <c r="AG136"/>
  <c r="AC136"/>
  <c r="Y136"/>
  <c r="U136"/>
  <c r="Q136"/>
  <c r="M136"/>
  <c r="I136"/>
  <c r="E136"/>
  <c r="AG135"/>
  <c r="AC135"/>
  <c r="Y135"/>
  <c r="U135"/>
  <c r="Q135"/>
  <c r="M135"/>
  <c r="I135"/>
  <c r="E135"/>
  <c r="AG134"/>
  <c r="AC134"/>
  <c r="Y134"/>
  <c r="U134"/>
  <c r="Q134"/>
  <c r="M134"/>
  <c r="I134"/>
  <c r="E134"/>
  <c r="AG133"/>
  <c r="AC133"/>
  <c r="Y133"/>
  <c r="U133"/>
  <c r="Q133"/>
  <c r="M133"/>
  <c r="I133"/>
  <c r="E133"/>
  <c r="AG132"/>
  <c r="AC132"/>
  <c r="Y132"/>
  <c r="U132"/>
  <c r="Q132"/>
  <c r="M132"/>
  <c r="I132"/>
  <c r="E132"/>
  <c r="AG131"/>
  <c r="AC131"/>
  <c r="Y131"/>
  <c r="U131"/>
  <c r="Q131"/>
  <c r="M131"/>
  <c r="I131"/>
  <c r="E131"/>
  <c r="AG130"/>
  <c r="AC130"/>
  <c r="Y130"/>
  <c r="U130"/>
  <c r="Q130"/>
  <c r="M130"/>
  <c r="I130"/>
  <c r="E130"/>
  <c r="AG129"/>
  <c r="AC129"/>
  <c r="Y129"/>
  <c r="U129"/>
  <c r="Q129"/>
  <c r="M129"/>
  <c r="I129"/>
  <c r="E129"/>
  <c r="AG128"/>
  <c r="AC128"/>
  <c r="Y128"/>
  <c r="U128"/>
  <c r="Q128"/>
  <c r="M128"/>
  <c r="I128"/>
  <c r="E128"/>
  <c r="AG127"/>
  <c r="AC127"/>
  <c r="Y127"/>
  <c r="U127"/>
  <c r="Q127"/>
  <c r="M127"/>
  <c r="I127"/>
  <c r="E127"/>
  <c r="AG126"/>
  <c r="AC126"/>
  <c r="Y126"/>
  <c r="U126"/>
  <c r="E158"/>
  <c r="AC157"/>
  <c r="U157"/>
  <c r="M157"/>
  <c r="H157"/>
  <c r="D157"/>
  <c r="AF156"/>
  <c r="AB156"/>
  <c r="X156"/>
  <c r="T156"/>
  <c r="P156"/>
  <c r="L156"/>
  <c r="H156"/>
  <c r="D156"/>
  <c r="AF155"/>
  <c r="AB155"/>
  <c r="X155"/>
  <c r="T155"/>
  <c r="P155"/>
  <c r="L155"/>
  <c r="H155"/>
  <c r="D155"/>
  <c r="AF154"/>
  <c r="AB154"/>
  <c r="X154"/>
  <c r="T154"/>
  <c r="P154"/>
  <c r="L154"/>
  <c r="H154"/>
  <c r="D154"/>
  <c r="AF153"/>
  <c r="AB153"/>
  <c r="X153"/>
  <c r="T153"/>
  <c r="P153"/>
  <c r="L153"/>
  <c r="H153"/>
  <c r="D153"/>
  <c r="AF152"/>
  <c r="AB152"/>
  <c r="X152"/>
  <c r="T152"/>
  <c r="P152"/>
  <c r="L152"/>
  <c r="H152"/>
  <c r="D152"/>
  <c r="AF151"/>
  <c r="AB151"/>
  <c r="X151"/>
  <c r="T151"/>
  <c r="P151"/>
  <c r="L151"/>
  <c r="H151"/>
  <c r="D151"/>
  <c r="AF150"/>
  <c r="AB150"/>
  <c r="X150"/>
  <c r="T150"/>
  <c r="P150"/>
  <c r="L150"/>
  <c r="H150"/>
  <c r="D150"/>
  <c r="AF149"/>
  <c r="AB149"/>
  <c r="X149"/>
  <c r="T149"/>
  <c r="P149"/>
  <c r="L149"/>
  <c r="H149"/>
  <c r="D149"/>
  <c r="AF148"/>
  <c r="AB148"/>
  <c r="X148"/>
  <c r="T148"/>
  <c r="P148"/>
  <c r="L148"/>
  <c r="H148"/>
  <c r="D148"/>
  <c r="AF147"/>
  <c r="AB147"/>
  <c r="X147"/>
  <c r="T147"/>
  <c r="P147"/>
  <c r="L147"/>
  <c r="H147"/>
  <c r="D147"/>
  <c r="AF146"/>
  <c r="AB146"/>
  <c r="X146"/>
  <c r="T146"/>
  <c r="P146"/>
  <c r="L146"/>
  <c r="H146"/>
  <c r="D146"/>
  <c r="AF145"/>
  <c r="AB145"/>
  <c r="X145"/>
  <c r="T145"/>
  <c r="P145"/>
  <c r="L145"/>
  <c r="H145"/>
  <c r="D145"/>
  <c r="AF144"/>
  <c r="AB144"/>
  <c r="X144"/>
  <c r="T144"/>
  <c r="P144"/>
  <c r="L144"/>
  <c r="H144"/>
  <c r="D144"/>
  <c r="AF143"/>
  <c r="AB143"/>
  <c r="X143"/>
  <c r="T143"/>
  <c r="P143"/>
  <c r="L143"/>
  <c r="H143"/>
  <c r="D143"/>
  <c r="AF142"/>
  <c r="AB142"/>
  <c r="X142"/>
  <c r="T142"/>
  <c r="P142"/>
  <c r="L142"/>
  <c r="H142"/>
  <c r="D142"/>
  <c r="AF141"/>
  <c r="AB141"/>
  <c r="X141"/>
  <c r="T141"/>
  <c r="P141"/>
  <c r="L141"/>
  <c r="H141"/>
  <c r="D141"/>
  <c r="AF140"/>
  <c r="AB140"/>
  <c r="X140"/>
  <c r="T140"/>
  <c r="P140"/>
  <c r="L140"/>
  <c r="H140"/>
  <c r="D140"/>
  <c r="AF139"/>
  <c r="AB139"/>
  <c r="X139"/>
  <c r="T139"/>
  <c r="P139"/>
  <c r="L139"/>
  <c r="H139"/>
  <c r="D139"/>
  <c r="AF138"/>
  <c r="AB138"/>
  <c r="X138"/>
  <c r="T138"/>
  <c r="P138"/>
  <c r="L138"/>
  <c r="H138"/>
  <c r="D138"/>
  <c r="AF137"/>
  <c r="AB137"/>
  <c r="X137"/>
  <c r="T137"/>
  <c r="P137"/>
  <c r="L137"/>
  <c r="H137"/>
  <c r="D137"/>
  <c r="AF136"/>
  <c r="AB136"/>
  <c r="X136"/>
  <c r="T136"/>
  <c r="P136"/>
  <c r="L136"/>
  <c r="H136"/>
  <c r="D136"/>
  <c r="AF135"/>
  <c r="AB135"/>
  <c r="X135"/>
  <c r="T135"/>
  <c r="P135"/>
  <c r="L135"/>
  <c r="H135"/>
  <c r="D135"/>
  <c r="AF134"/>
  <c r="AB134"/>
  <c r="X134"/>
  <c r="T134"/>
  <c r="P134"/>
  <c r="L134"/>
  <c r="H134"/>
  <c r="D134"/>
  <c r="AF133"/>
  <c r="AB133"/>
  <c r="X133"/>
  <c r="T133"/>
  <c r="P133"/>
  <c r="L133"/>
  <c r="H133"/>
  <c r="D133"/>
  <c r="AF132"/>
  <c r="AB132"/>
  <c r="X132"/>
  <c r="T132"/>
  <c r="P132"/>
  <c r="L132"/>
  <c r="H132"/>
  <c r="D132"/>
  <c r="AF131"/>
  <c r="AB131"/>
  <c r="X131"/>
  <c r="T131"/>
  <c r="P131"/>
  <c r="L131"/>
  <c r="H131"/>
  <c r="D131"/>
  <c r="AF130"/>
  <c r="AB130"/>
  <c r="X130"/>
  <c r="T130"/>
  <c r="P130"/>
  <c r="L130"/>
  <c r="H130"/>
  <c r="D130"/>
  <c r="AF129"/>
  <c r="AB129"/>
  <c r="X129"/>
  <c r="T129"/>
  <c r="P129"/>
  <c r="L129"/>
  <c r="H129"/>
  <c r="D129"/>
  <c r="AF128"/>
  <c r="AB128"/>
  <c r="X128"/>
  <c r="T128"/>
  <c r="P128"/>
  <c r="L128"/>
  <c r="H128"/>
  <c r="D128"/>
  <c r="AF127"/>
  <c r="AB127"/>
  <c r="X127"/>
  <c r="T127"/>
  <c r="P127"/>
  <c r="L127"/>
  <c r="H127"/>
  <c r="D127"/>
  <c r="AF126"/>
  <c r="AB126"/>
  <c r="X126"/>
  <c r="T126"/>
  <c r="P126"/>
  <c r="L126"/>
  <c r="H126"/>
  <c r="D126"/>
  <c r="AF125"/>
  <c r="AB125"/>
  <c r="O126"/>
  <c r="G126"/>
  <c r="AE125"/>
  <c r="Y125"/>
  <c r="U125"/>
  <c r="Q125"/>
  <c r="M125"/>
  <c r="I125"/>
  <c r="E125"/>
  <c r="AG124"/>
  <c r="AC124"/>
  <c r="Y124"/>
  <c r="U124"/>
  <c r="Q124"/>
  <c r="M124"/>
  <c r="I124"/>
  <c r="E124"/>
  <c r="AG123"/>
  <c r="AC123"/>
  <c r="Y123"/>
  <c r="U123"/>
  <c r="Q123"/>
  <c r="M123"/>
  <c r="I123"/>
  <c r="E123"/>
  <c r="AG122"/>
  <c r="AC122"/>
  <c r="Y122"/>
  <c r="U122"/>
  <c r="Q122"/>
  <c r="M122"/>
  <c r="I122"/>
  <c r="E122"/>
  <c r="AG121"/>
  <c r="AC121"/>
  <c r="Y121"/>
  <c r="U121"/>
  <c r="Q121"/>
  <c r="M121"/>
  <c r="I121"/>
  <c r="E121"/>
  <c r="AG120"/>
  <c r="AC120"/>
  <c r="Y120"/>
  <c r="U120"/>
  <c r="Q120"/>
  <c r="M120"/>
  <c r="I120"/>
  <c r="E120"/>
  <c r="AG119"/>
  <c r="AC119"/>
  <c r="Y119"/>
  <c r="U119"/>
  <c r="Q119"/>
  <c r="M119"/>
  <c r="I119"/>
  <c r="E119"/>
  <c r="AG118"/>
  <c r="AC118"/>
  <c r="Y118"/>
  <c r="U118"/>
  <c r="Q118"/>
  <c r="M118"/>
  <c r="I118"/>
  <c r="E118"/>
  <c r="AG117"/>
  <c r="AC117"/>
  <c r="Y117"/>
  <c r="U117"/>
  <c r="Q117"/>
  <c r="M117"/>
  <c r="I117"/>
  <c r="E117"/>
  <c r="AG116"/>
  <c r="AC116"/>
  <c r="Y116"/>
  <c r="U116"/>
  <c r="Q116"/>
  <c r="M116"/>
  <c r="I116"/>
  <c r="E116"/>
  <c r="AG115"/>
  <c r="AC115"/>
  <c r="Y115"/>
  <c r="U115"/>
  <c r="Q115"/>
  <c r="M115"/>
  <c r="I115"/>
  <c r="E115"/>
  <c r="AG114"/>
  <c r="AC114"/>
  <c r="Y114"/>
  <c r="U114"/>
  <c r="Q114"/>
  <c r="M114"/>
  <c r="I114"/>
  <c r="E114"/>
  <c r="AG113"/>
  <c r="AC113"/>
  <c r="Y113"/>
  <c r="U113"/>
  <c r="Q113"/>
  <c r="M113"/>
  <c r="I113"/>
  <c r="E113"/>
  <c r="AG112"/>
  <c r="AC112"/>
  <c r="Y112"/>
  <c r="U112"/>
  <c r="Q112"/>
  <c r="M112"/>
  <c r="I112"/>
  <c r="E112"/>
  <c r="AG111"/>
  <c r="AC111"/>
  <c r="Y111"/>
  <c r="U111"/>
  <c r="Q111"/>
  <c r="M111"/>
  <c r="I111"/>
  <c r="E111"/>
  <c r="AG110"/>
  <c r="AC110"/>
  <c r="Y110"/>
  <c r="U110"/>
  <c r="Q110"/>
  <c r="M110"/>
  <c r="I110"/>
  <c r="E110"/>
  <c r="AG109"/>
  <c r="AC109"/>
  <c r="Y109"/>
  <c r="U109"/>
  <c r="Q109"/>
  <c r="M109"/>
  <c r="I109"/>
  <c r="E109"/>
  <c r="AG108"/>
  <c r="AC108"/>
  <c r="Y108"/>
  <c r="U108"/>
  <c r="Q108"/>
  <c r="M108"/>
  <c r="I108"/>
  <c r="E108"/>
  <c r="AG107"/>
  <c r="AC107"/>
  <c r="Y107"/>
  <c r="U107"/>
  <c r="Q107"/>
  <c r="M107"/>
  <c r="I107"/>
  <c r="E107"/>
  <c r="AG106"/>
  <c r="AC106"/>
  <c r="Y106"/>
  <c r="U106"/>
  <c r="Q106"/>
  <c r="M106"/>
  <c r="I106"/>
  <c r="E106"/>
  <c r="AG105"/>
  <c r="AC105"/>
  <c r="Y105"/>
  <c r="U105"/>
  <c r="Q105"/>
  <c r="M105"/>
  <c r="I105"/>
  <c r="E105"/>
  <c r="AG104"/>
  <c r="AC104"/>
  <c r="Y104"/>
  <c r="U104"/>
  <c r="Q104"/>
  <c r="M104"/>
  <c r="I104"/>
  <c r="E104"/>
  <c r="AG103"/>
  <c r="AC103"/>
  <c r="Y103"/>
  <c r="U103"/>
  <c r="Q103"/>
  <c r="M103"/>
  <c r="I103"/>
  <c r="E103"/>
  <c r="AG102"/>
  <c r="AC102"/>
  <c r="Y102"/>
  <c r="U102"/>
  <c r="Q102"/>
  <c r="M102"/>
  <c r="I102"/>
  <c r="E102"/>
  <c r="AG101"/>
  <c r="AC101"/>
  <c r="Y101"/>
  <c r="U101"/>
  <c r="Q101"/>
  <c r="M101"/>
  <c r="I101"/>
  <c r="E101"/>
  <c r="AG100"/>
  <c r="AC100"/>
  <c r="Y100"/>
  <c r="U100"/>
  <c r="Q100"/>
  <c r="M100"/>
  <c r="I100"/>
  <c r="E100"/>
  <c r="AG99"/>
  <c r="AC99"/>
  <c r="Y99"/>
  <c r="U99"/>
  <c r="Q99"/>
  <c r="M99"/>
  <c r="I99"/>
  <c r="E99"/>
  <c r="AG98"/>
  <c r="AC98"/>
  <c r="Y98"/>
  <c r="U98"/>
  <c r="Q98"/>
  <c r="M98"/>
  <c r="I98"/>
  <c r="E98"/>
  <c r="AG97"/>
  <c r="AC97"/>
  <c r="Y97"/>
  <c r="U97"/>
  <c r="Q97"/>
  <c r="M97"/>
  <c r="I97"/>
  <c r="E97"/>
  <c r="AG96"/>
  <c r="AC96"/>
  <c r="Y96"/>
  <c r="U96"/>
  <c r="Q96"/>
  <c r="M96"/>
  <c r="I96"/>
  <c r="E96"/>
  <c r="AG95"/>
  <c r="AC95"/>
  <c r="Y95"/>
  <c r="U95"/>
  <c r="Q95"/>
  <c r="M95"/>
  <c r="I95"/>
  <c r="E95"/>
  <c r="AG94"/>
  <c r="AC94"/>
  <c r="Y94"/>
  <c r="U94"/>
  <c r="Q94"/>
  <c r="M94"/>
  <c r="I94"/>
  <c r="M126"/>
  <c r="E126"/>
  <c r="AC125"/>
  <c r="X125"/>
  <c r="T125"/>
  <c r="P125"/>
  <c r="L125"/>
  <c r="H125"/>
  <c r="D125"/>
  <c r="AF124"/>
  <c r="AB124"/>
  <c r="X124"/>
  <c r="T124"/>
  <c r="P124"/>
  <c r="L124"/>
  <c r="H124"/>
  <c r="D124"/>
  <c r="AF123"/>
  <c r="AB123"/>
  <c r="X123"/>
  <c r="T123"/>
  <c r="P123"/>
  <c r="L123"/>
  <c r="H123"/>
  <c r="D123"/>
  <c r="AF122"/>
  <c r="AB122"/>
  <c r="X122"/>
  <c r="T122"/>
  <c r="P122"/>
  <c r="L122"/>
  <c r="H122"/>
  <c r="D122"/>
  <c r="AF121"/>
  <c r="AB121"/>
  <c r="X121"/>
  <c r="T121"/>
  <c r="P121"/>
  <c r="L121"/>
  <c r="H121"/>
  <c r="D121"/>
  <c r="AF120"/>
  <c r="AB120"/>
  <c r="X120"/>
  <c r="T120"/>
  <c r="P120"/>
  <c r="L120"/>
  <c r="H120"/>
  <c r="D120"/>
  <c r="AF119"/>
  <c r="AB119"/>
  <c r="X119"/>
  <c r="T119"/>
  <c r="P119"/>
  <c r="L119"/>
  <c r="H119"/>
  <c r="D119"/>
  <c r="AF118"/>
  <c r="AB118"/>
  <c r="X118"/>
  <c r="T118"/>
  <c r="P118"/>
  <c r="L118"/>
  <c r="H118"/>
  <c r="D118"/>
  <c r="AF117"/>
  <c r="AB117"/>
  <c r="X117"/>
  <c r="T117"/>
  <c r="P117"/>
  <c r="L117"/>
  <c r="H117"/>
  <c r="D117"/>
  <c r="AF116"/>
  <c r="AB116"/>
  <c r="X116"/>
  <c r="T116"/>
  <c r="P116"/>
  <c r="L116"/>
  <c r="H116"/>
  <c r="D116"/>
  <c r="AF115"/>
  <c r="AB115"/>
  <c r="X115"/>
  <c r="T115"/>
  <c r="P115"/>
  <c r="L115"/>
  <c r="H115"/>
  <c r="D115"/>
  <c r="AF114"/>
  <c r="AB114"/>
  <c r="X114"/>
  <c r="T114"/>
  <c r="P114"/>
  <c r="L114"/>
  <c r="H114"/>
  <c r="D114"/>
  <c r="AF113"/>
  <c r="AB113"/>
  <c r="X113"/>
  <c r="T113"/>
  <c r="P113"/>
  <c r="L113"/>
  <c r="H113"/>
  <c r="D113"/>
  <c r="AF112"/>
  <c r="AB112"/>
  <c r="X112"/>
  <c r="T112"/>
  <c r="P112"/>
  <c r="L112"/>
  <c r="H112"/>
  <c r="D112"/>
  <c r="AF111"/>
  <c r="AB111"/>
  <c r="X111"/>
  <c r="T111"/>
  <c r="P111"/>
  <c r="L111"/>
  <c r="H111"/>
  <c r="D111"/>
  <c r="AF110"/>
  <c r="AB110"/>
  <c r="X110"/>
  <c r="T110"/>
  <c r="P110"/>
  <c r="L110"/>
  <c r="H110"/>
  <c r="D110"/>
  <c r="AF109"/>
  <c r="E32"/>
  <c r="AC31"/>
  <c r="U31"/>
  <c r="M31"/>
  <c r="E31"/>
  <c r="AC30"/>
  <c r="U30"/>
  <c r="M30"/>
  <c r="E30"/>
  <c r="AC29"/>
  <c r="U29"/>
  <c r="M29"/>
  <c r="F29"/>
  <c r="AH28"/>
  <c r="AD28"/>
  <c r="Z28"/>
  <c r="V28"/>
  <c r="R28"/>
  <c r="N28"/>
  <c r="J28"/>
  <c r="F28"/>
  <c r="AH27"/>
  <c r="AD27"/>
  <c r="Z27"/>
  <c r="V27"/>
  <c r="R27"/>
  <c r="N27"/>
  <c r="J27"/>
  <c r="F27"/>
  <c r="AH26"/>
  <c r="AD26"/>
  <c r="Z26"/>
  <c r="V26"/>
  <c r="R26"/>
  <c r="N26"/>
  <c r="J26"/>
  <c r="F26"/>
  <c r="AH25"/>
  <c r="AD25"/>
  <c r="Z25"/>
  <c r="V25"/>
  <c r="R25"/>
  <c r="N25"/>
  <c r="J25"/>
  <c r="F25"/>
  <c r="AH24"/>
  <c r="AD24"/>
  <c r="Z24"/>
  <c r="V24"/>
  <c r="R24"/>
  <c r="N24"/>
  <c r="J24"/>
  <c r="F24"/>
  <c r="AH23"/>
  <c r="AD23"/>
  <c r="Z23"/>
  <c r="V23"/>
  <c r="R23"/>
  <c r="N23"/>
  <c r="J23"/>
  <c r="F23"/>
  <c r="AH22"/>
  <c r="AD22"/>
  <c r="Z22"/>
  <c r="V22"/>
  <c r="R22"/>
  <c r="N22"/>
  <c r="J22"/>
  <c r="F22"/>
  <c r="AH21"/>
  <c r="AD21"/>
  <c r="Z21"/>
  <c r="V21"/>
  <c r="R21"/>
  <c r="N21"/>
  <c r="J21"/>
  <c r="F21"/>
  <c r="AH20"/>
  <c r="AD20"/>
  <c r="Z20"/>
  <c r="V20"/>
  <c r="R20"/>
  <c r="N20"/>
  <c r="J20"/>
  <c r="F20"/>
  <c r="AH19"/>
  <c r="AD19"/>
  <c r="Z19"/>
  <c r="V19"/>
  <c r="R19"/>
  <c r="N19"/>
  <c r="J19"/>
  <c r="F19"/>
  <c r="AH18"/>
  <c r="AD18"/>
  <c r="Z18"/>
  <c r="V18"/>
  <c r="R18"/>
  <c r="N18"/>
  <c r="J18"/>
  <c r="F18"/>
  <c r="AH17"/>
  <c r="AD17"/>
  <c r="Z17"/>
  <c r="V17"/>
  <c r="R17"/>
  <c r="N17"/>
  <c r="J17"/>
  <c r="F17"/>
  <c r="AH16"/>
  <c r="AD16"/>
  <c r="Z16"/>
  <c r="V16"/>
  <c r="R16"/>
  <c r="N16"/>
  <c r="J16"/>
  <c r="F16"/>
  <c r="AH15"/>
  <c r="AD15"/>
  <c r="Z15"/>
  <c r="V15"/>
  <c r="R15"/>
  <c r="N15"/>
  <c r="J15"/>
  <c r="F15"/>
  <c r="AH14"/>
  <c r="AD14"/>
  <c r="Z14"/>
  <c r="V14"/>
  <c r="R14"/>
  <c r="N14"/>
  <c r="J14"/>
  <c r="F14"/>
  <c r="AH13"/>
  <c r="AD13"/>
  <c r="Z13"/>
  <c r="V13"/>
  <c r="R13"/>
  <c r="N13"/>
  <c r="J13"/>
  <c r="F13"/>
  <c r="AH12"/>
  <c r="AD12"/>
  <c r="Z12"/>
  <c r="V12"/>
  <c r="R12"/>
  <c r="N12"/>
  <c r="J12"/>
  <c r="F12"/>
  <c r="AH11"/>
  <c r="AD11"/>
  <c r="Z11"/>
  <c r="V11"/>
  <c r="R11"/>
  <c r="N11"/>
  <c r="J11"/>
  <c r="F11"/>
  <c r="AH10"/>
  <c r="AD10"/>
  <c r="Z10"/>
  <c r="V10"/>
  <c r="R10"/>
  <c r="N10"/>
  <c r="J10"/>
  <c r="F10"/>
  <c r="AH9"/>
  <c r="AD9"/>
  <c r="Z9"/>
  <c r="V9"/>
  <c r="R9"/>
  <c r="N9"/>
  <c r="J9"/>
  <c r="F9"/>
  <c r="G32"/>
  <c r="AE31"/>
  <c r="W31"/>
  <c r="O31"/>
  <c r="G31"/>
  <c r="AE30"/>
  <c r="W30"/>
  <c r="O30"/>
  <c r="G30"/>
  <c r="AE29"/>
  <c r="W29"/>
  <c r="O29"/>
  <c r="G29"/>
  <c r="C29"/>
  <c r="AE28"/>
  <c r="AA28"/>
  <c r="W28"/>
  <c r="S28"/>
  <c r="O28"/>
  <c r="K28"/>
  <c r="G28"/>
  <c r="C28"/>
  <c r="AE27"/>
  <c r="AA27"/>
  <c r="W27"/>
  <c r="S27"/>
  <c r="O27"/>
  <c r="K27"/>
  <c r="G27"/>
  <c r="C27"/>
  <c r="AE26"/>
  <c r="AA26"/>
  <c r="W26"/>
  <c r="S26"/>
  <c r="O26"/>
  <c r="K26"/>
  <c r="G26"/>
  <c r="C26"/>
  <c r="AE25"/>
  <c r="AA25"/>
  <c r="W25"/>
  <c r="S25"/>
  <c r="O25"/>
  <c r="K25"/>
  <c r="G25"/>
  <c r="C25"/>
  <c r="AE24"/>
  <c r="AA24"/>
  <c r="W24"/>
  <c r="S24"/>
  <c r="O24"/>
  <c r="K24"/>
  <c r="G24"/>
  <c r="C24"/>
  <c r="AE23"/>
  <c r="AA23"/>
  <c r="W23"/>
  <c r="S23"/>
  <c r="O23"/>
  <c r="K23"/>
  <c r="G23"/>
  <c r="C23"/>
  <c r="AE22"/>
  <c r="AA22"/>
  <c r="W22"/>
  <c r="S22"/>
  <c r="O22"/>
  <c r="K22"/>
  <c r="G22"/>
  <c r="C22"/>
  <c r="AE21"/>
  <c r="AA21"/>
  <c r="W21"/>
  <c r="S21"/>
  <c r="O21"/>
  <c r="K21"/>
  <c r="G21"/>
  <c r="C21"/>
  <c r="AE20"/>
  <c r="AA20"/>
  <c r="W20"/>
  <c r="S20"/>
  <c r="O20"/>
  <c r="K20"/>
  <c r="G20"/>
  <c r="C20"/>
  <c r="AE19"/>
  <c r="AA19"/>
  <c r="W19"/>
  <c r="S19"/>
  <c r="O19"/>
  <c r="K19"/>
  <c r="G19"/>
  <c r="C19"/>
  <c r="AE18"/>
  <c r="AA18"/>
  <c r="W18"/>
  <c r="S18"/>
  <c r="O18"/>
  <c r="K18"/>
  <c r="G18"/>
  <c r="C18"/>
  <c r="AE17"/>
  <c r="AA17"/>
  <c r="W17"/>
  <c r="S17"/>
  <c r="O17"/>
  <c r="K17"/>
  <c r="G17"/>
  <c r="C17"/>
  <c r="AE16"/>
  <c r="AA16"/>
  <c r="W16"/>
  <c r="S16"/>
  <c r="O16"/>
  <c r="K16"/>
  <c r="G16"/>
  <c r="C16"/>
  <c r="AE15"/>
  <c r="AA15"/>
  <c r="W15"/>
  <c r="S15"/>
  <c r="O15"/>
  <c r="K15"/>
  <c r="G15"/>
  <c r="C15"/>
  <c r="AE14"/>
  <c r="AA14"/>
  <c r="W14"/>
  <c r="S14"/>
  <c r="O14"/>
  <c r="K14"/>
  <c r="G14"/>
  <c r="C14"/>
  <c r="AE13"/>
  <c r="AA13"/>
  <c r="W13"/>
  <c r="S13"/>
  <c r="O13"/>
  <c r="K13"/>
  <c r="G13"/>
  <c r="C13"/>
  <c r="AE12"/>
  <c r="AA12"/>
  <c r="W12"/>
  <c r="S12"/>
  <c r="O12"/>
  <c r="K12"/>
  <c r="G12"/>
  <c r="C12"/>
  <c r="AE11"/>
  <c r="AA11"/>
  <c r="W11"/>
  <c r="S11"/>
  <c r="O11"/>
  <c r="K11"/>
  <c r="G11"/>
  <c r="C11"/>
  <c r="AE10"/>
  <c r="AA10"/>
  <c r="W10"/>
  <c r="S10"/>
  <c r="O10"/>
  <c r="K10"/>
  <c r="G10"/>
  <c r="C10"/>
  <c r="AE9"/>
  <c r="AA9"/>
  <c r="W9"/>
  <c r="S9"/>
  <c r="O9"/>
  <c r="K9"/>
  <c r="G9"/>
  <c r="C9"/>
  <c r="M32"/>
  <c r="Q32"/>
  <c r="U32"/>
  <c r="Y32"/>
  <c r="AC32"/>
  <c r="AG32"/>
  <c r="E33"/>
  <c r="I33"/>
  <c r="M33"/>
  <c r="Q33"/>
  <c r="U33"/>
  <c r="Y33"/>
  <c r="AC33"/>
  <c r="AG33"/>
  <c r="E34"/>
  <c r="I34"/>
  <c r="M34"/>
  <c r="Q34"/>
  <c r="U34"/>
  <c r="Y34"/>
  <c r="AC34"/>
  <c r="AG34"/>
  <c r="E35"/>
  <c r="I35"/>
  <c r="M35"/>
  <c r="Q35"/>
  <c r="U35"/>
  <c r="Y35"/>
  <c r="AC35"/>
  <c r="AG35"/>
  <c r="E36"/>
  <c r="I36"/>
  <c r="M36"/>
  <c r="Q36"/>
  <c r="U36"/>
  <c r="Y36"/>
  <c r="AC36"/>
  <c r="AG36"/>
  <c r="E37"/>
  <c r="I37"/>
  <c r="M37"/>
  <c r="Q37"/>
  <c r="U37"/>
  <c r="Y37"/>
  <c r="AC37"/>
  <c r="AG37"/>
  <c r="E38"/>
  <c r="I38"/>
  <c r="M38"/>
  <c r="Q38"/>
  <c r="U38"/>
  <c r="Y38"/>
  <c r="AC38"/>
  <c r="AG38"/>
  <c r="E39"/>
  <c r="I39"/>
  <c r="M39"/>
  <c r="Q39"/>
  <c r="U39"/>
  <c r="Y39"/>
  <c r="AC39"/>
  <c r="AG39"/>
  <c r="E40"/>
  <c r="I40"/>
  <c r="M40"/>
  <c r="Q40"/>
  <c r="U40"/>
  <c r="Y40"/>
  <c r="AC40"/>
  <c r="AG40"/>
  <c r="E41"/>
  <c r="I41"/>
  <c r="M41"/>
  <c r="Q41"/>
  <c r="U41"/>
  <c r="Y41"/>
  <c r="AC41"/>
  <c r="AG41"/>
  <c r="E42"/>
  <c r="I42"/>
  <c r="M42"/>
  <c r="Q42"/>
  <c r="U42"/>
  <c r="Y42"/>
  <c r="AC42"/>
  <c r="AG42"/>
  <c r="E43"/>
  <c r="I43"/>
  <c r="M43"/>
  <c r="Q43"/>
  <c r="U43"/>
  <c r="Y43"/>
  <c r="AC43"/>
  <c r="AG43"/>
  <c r="E44"/>
  <c r="I44"/>
  <c r="M44"/>
  <c r="Q44"/>
  <c r="U44"/>
  <c r="Y44"/>
  <c r="AC44"/>
  <c r="AG44"/>
  <c r="E45"/>
  <c r="I45"/>
  <c r="M45"/>
  <c r="Q45"/>
  <c r="U45"/>
  <c r="Y45"/>
  <c r="AC45"/>
  <c r="AG45"/>
  <c r="E46"/>
  <c r="I46"/>
  <c r="M46"/>
  <c r="Q46"/>
  <c r="U46"/>
  <c r="Y46"/>
  <c r="AC46"/>
  <c r="AG46"/>
  <c r="E47"/>
  <c r="I47"/>
  <c r="M47"/>
  <c r="Q47"/>
  <c r="U47"/>
  <c r="Y47"/>
  <c r="AC47"/>
  <c r="AG47"/>
  <c r="E48"/>
  <c r="I48"/>
  <c r="M48"/>
  <c r="Q48"/>
  <c r="U48"/>
  <c r="Y48"/>
  <c r="AC48"/>
  <c r="AG48"/>
  <c r="E49"/>
  <c r="I49"/>
  <c r="M49"/>
  <c r="Q49"/>
  <c r="U49"/>
  <c r="Y49"/>
  <c r="AC49"/>
  <c r="AG49"/>
  <c r="E50"/>
  <c r="I50"/>
  <c r="M50"/>
  <c r="Q50"/>
  <c r="U50"/>
  <c r="Y50"/>
  <c r="AC50"/>
  <c r="AG50"/>
  <c r="E51"/>
  <c r="I51"/>
  <c r="M51"/>
  <c r="Q51"/>
  <c r="U51"/>
  <c r="Y51"/>
  <c r="AC51"/>
  <c r="AG51"/>
  <c r="E52"/>
  <c r="I52"/>
  <c r="M52"/>
  <c r="Q52"/>
  <c r="U52"/>
  <c r="Y52"/>
  <c r="AC52"/>
  <c r="AG52"/>
  <c r="E53"/>
  <c r="I53"/>
  <c r="M53"/>
  <c r="Q53"/>
  <c r="U53"/>
  <c r="Y53"/>
  <c r="AC53"/>
  <c r="AG53"/>
  <c r="E54"/>
  <c r="I54"/>
  <c r="M54"/>
  <c r="Q54"/>
  <c r="U54"/>
  <c r="Y54"/>
  <c r="AC54"/>
  <c r="AG54"/>
  <c r="E55"/>
  <c r="I55"/>
  <c r="M55"/>
  <c r="Q55"/>
  <c r="U55"/>
  <c r="Y55"/>
  <c r="AC55"/>
  <c r="AG55"/>
  <c r="E56"/>
  <c r="I56"/>
  <c r="M56"/>
  <c r="Q56"/>
  <c r="U56"/>
  <c r="Y56"/>
  <c r="AC56"/>
  <c r="AG56"/>
  <c r="E57"/>
  <c r="I57"/>
  <c r="M57"/>
  <c r="Q57"/>
  <c r="U57"/>
  <c r="Y57"/>
  <c r="AC57"/>
  <c r="AG57"/>
  <c r="E58"/>
  <c r="I58"/>
  <c r="M58"/>
  <c r="Q58"/>
  <c r="U58"/>
  <c r="Y58"/>
  <c r="AC58"/>
  <c r="AG58"/>
  <c r="E59"/>
  <c r="I59"/>
  <c r="M59"/>
  <c r="Q59"/>
  <c r="U59"/>
  <c r="Y59"/>
  <c r="AC59"/>
  <c r="AG59"/>
  <c r="E60"/>
  <c r="I60"/>
  <c r="M60"/>
  <c r="Q60"/>
  <c r="U60"/>
  <c r="Y60"/>
  <c r="AC60"/>
  <c r="AG60"/>
  <c r="E61"/>
  <c r="I61"/>
  <c r="M61"/>
  <c r="Q61"/>
  <c r="U61"/>
  <c r="Y61"/>
  <c r="AC61"/>
  <c r="AG61"/>
  <c r="E62"/>
  <c r="I62"/>
  <c r="M62"/>
  <c r="Q62"/>
  <c r="U62"/>
  <c r="Y62"/>
  <c r="AC62"/>
  <c r="AG62"/>
  <c r="E63"/>
  <c r="I63"/>
  <c r="M63"/>
  <c r="Q63"/>
  <c r="U63"/>
  <c r="Y63"/>
  <c r="AC63"/>
  <c r="AG63"/>
  <c r="E64"/>
  <c r="I64"/>
  <c r="M64"/>
  <c r="Q64"/>
  <c r="U64"/>
  <c r="Y64"/>
  <c r="AC64"/>
  <c r="AG64"/>
  <c r="E65"/>
  <c r="I65"/>
  <c r="M65"/>
  <c r="Q65"/>
  <c r="U65"/>
  <c r="Y65"/>
  <c r="AC65"/>
  <c r="AG65"/>
  <c r="E66"/>
  <c r="I66"/>
  <c r="M66"/>
  <c r="Q66"/>
  <c r="U66"/>
  <c r="Y66"/>
  <c r="AC66"/>
  <c r="AG66"/>
  <c r="E67"/>
  <c r="I67"/>
  <c r="M67"/>
  <c r="Q67"/>
  <c r="U67"/>
  <c r="Y67"/>
  <c r="AC67"/>
  <c r="AG67"/>
  <c r="E68"/>
  <c r="I68"/>
  <c r="M68"/>
  <c r="Q68"/>
  <c r="U68"/>
  <c r="Y68"/>
  <c r="AC68"/>
  <c r="AG68"/>
  <c r="E69"/>
  <c r="I69"/>
  <c r="M69"/>
  <c r="Q69"/>
  <c r="U69"/>
  <c r="Y69"/>
  <c r="AC69"/>
  <c r="AG69"/>
  <c r="E70"/>
  <c r="I70"/>
  <c r="M70"/>
  <c r="Q70"/>
  <c r="U70"/>
  <c r="Y70"/>
  <c r="AC70"/>
  <c r="AG70"/>
  <c r="E71"/>
  <c r="I71"/>
  <c r="M71"/>
  <c r="Q71"/>
  <c r="U71"/>
  <c r="Y71"/>
  <c r="AC71"/>
  <c r="AG71"/>
  <c r="E72"/>
  <c r="I72"/>
  <c r="M72"/>
  <c r="Q72"/>
  <c r="U72"/>
  <c r="Y72"/>
  <c r="AC72"/>
  <c r="AG72"/>
  <c r="E73"/>
  <c r="I73"/>
  <c r="M73"/>
  <c r="Q73"/>
  <c r="U73"/>
  <c r="Y73"/>
  <c r="AC73"/>
  <c r="AG73"/>
  <c r="E74"/>
  <c r="I74"/>
  <c r="M74"/>
  <c r="Q74"/>
  <c r="U74"/>
  <c r="Y74"/>
  <c r="AC74"/>
  <c r="AG74"/>
  <c r="E75"/>
  <c r="I75"/>
  <c r="M75"/>
  <c r="Q75"/>
  <c r="U75"/>
  <c r="Y75"/>
  <c r="AC75"/>
  <c r="AG75"/>
  <c r="E76"/>
  <c r="I76"/>
  <c r="M76"/>
  <c r="Q76"/>
  <c r="U76"/>
  <c r="Y76"/>
  <c r="AC76"/>
  <c r="AG76"/>
  <c r="E77"/>
  <c r="I77"/>
  <c r="M77"/>
  <c r="Q77"/>
  <c r="U77"/>
  <c r="Y77"/>
  <c r="AC77"/>
  <c r="AG77"/>
  <c r="E78"/>
  <c r="I78"/>
  <c r="M78"/>
  <c r="Q78"/>
  <c r="U78"/>
  <c r="Y78"/>
  <c r="AC78"/>
  <c r="AG78"/>
  <c r="E79"/>
  <c r="I79"/>
  <c r="M79"/>
  <c r="Q79"/>
  <c r="U79"/>
  <c r="Y79"/>
  <c r="AC79"/>
  <c r="AG79"/>
  <c r="E80"/>
  <c r="I80"/>
  <c r="M80"/>
  <c r="Q80"/>
  <c r="U80"/>
  <c r="Y80"/>
  <c r="AC80"/>
  <c r="AG80"/>
  <c r="E81"/>
  <c r="I81"/>
  <c r="M81"/>
  <c r="Q81"/>
  <c r="U81"/>
  <c r="Y81"/>
  <c r="AC81"/>
  <c r="AG81"/>
  <c r="E82"/>
  <c r="I82"/>
  <c r="M82"/>
  <c r="Q82"/>
  <c r="U82"/>
  <c r="Y82"/>
  <c r="AC82"/>
  <c r="AG82"/>
  <c r="E83"/>
  <c r="I83"/>
  <c r="M83"/>
  <c r="Q83"/>
  <c r="U83"/>
  <c r="Y83"/>
  <c r="AC83"/>
  <c r="AG83"/>
  <c r="E84"/>
  <c r="I84"/>
  <c r="M84"/>
  <c r="Q84"/>
  <c r="U84"/>
  <c r="Y84"/>
  <c r="AC84"/>
  <c r="AG84"/>
  <c r="E85"/>
  <c r="I85"/>
  <c r="M85"/>
  <c r="Q85"/>
  <c r="U85"/>
  <c r="Y85"/>
  <c r="AC85"/>
  <c r="AG85"/>
  <c r="E86"/>
  <c r="I86"/>
  <c r="M86"/>
  <c r="Q86"/>
  <c r="U86"/>
  <c r="Y86"/>
  <c r="AC86"/>
  <c r="AG86"/>
  <c r="E87"/>
  <c r="I87"/>
  <c r="M87"/>
  <c r="Q87"/>
  <c r="U87"/>
  <c r="Y87"/>
  <c r="AC87"/>
  <c r="AG87"/>
  <c r="E88"/>
  <c r="I88"/>
  <c r="M88"/>
  <c r="Q88"/>
  <c r="U88"/>
  <c r="Y88"/>
  <c r="AC88"/>
  <c r="AG88"/>
  <c r="E89"/>
  <c r="I89"/>
  <c r="M89"/>
  <c r="Q89"/>
  <c r="U89"/>
  <c r="Y89"/>
  <c r="AC89"/>
  <c r="AG89"/>
  <c r="E90"/>
  <c r="I90"/>
  <c r="M90"/>
  <c r="Q90"/>
  <c r="U90"/>
  <c r="Y90"/>
  <c r="AC90"/>
  <c r="AG90"/>
  <c r="E91"/>
  <c r="I91"/>
  <c r="M91"/>
  <c r="Q91"/>
  <c r="U91"/>
  <c r="Y91"/>
  <c r="AC91"/>
  <c r="AG91"/>
  <c r="E92"/>
  <c r="M92"/>
  <c r="U92"/>
  <c r="AC92"/>
  <c r="E93"/>
  <c r="M93"/>
  <c r="U93"/>
  <c r="AC93"/>
  <c r="E94"/>
  <c r="J29"/>
  <c r="N29"/>
  <c r="R29"/>
  <c r="V29"/>
  <c r="Z29"/>
  <c r="AD29"/>
  <c r="AH29"/>
  <c r="F30"/>
  <c r="J30"/>
  <c r="N30"/>
  <c r="R30"/>
  <c r="V30"/>
  <c r="Z30"/>
  <c r="AD30"/>
  <c r="AH30"/>
  <c r="F31"/>
  <c r="J31"/>
  <c r="N31"/>
  <c r="R31"/>
  <c r="V31"/>
  <c r="Z31"/>
  <c r="AD31"/>
  <c r="AH31"/>
  <c r="F32"/>
  <c r="J32"/>
  <c r="N32"/>
  <c r="R32"/>
  <c r="V32"/>
  <c r="Z32"/>
  <c r="AD32"/>
  <c r="AH32"/>
  <c r="F33"/>
  <c r="J33"/>
  <c r="N33"/>
  <c r="R33"/>
  <c r="V33"/>
  <c r="Z33"/>
  <c r="AD33"/>
  <c r="AH33"/>
  <c r="F34"/>
  <c r="J34"/>
  <c r="N34"/>
  <c r="R34"/>
  <c r="V34"/>
  <c r="Z34"/>
  <c r="AD34"/>
  <c r="AH34"/>
  <c r="F35"/>
  <c r="J35"/>
  <c r="N35"/>
  <c r="R35"/>
  <c r="V35"/>
  <c r="Z35"/>
  <c r="AD35"/>
  <c r="AH35"/>
  <c r="F36"/>
  <c r="J36"/>
  <c r="N36"/>
  <c r="R36"/>
  <c r="V36"/>
  <c r="Z36"/>
  <c r="AD36"/>
  <c r="AH36"/>
  <c r="F37"/>
  <c r="J37"/>
  <c r="N37"/>
  <c r="R37"/>
  <c r="V37"/>
  <c r="Z37"/>
  <c r="AD37"/>
  <c r="AH37"/>
  <c r="F38"/>
  <c r="J38"/>
  <c r="N38"/>
  <c r="R38"/>
  <c r="V38"/>
  <c r="Z38"/>
  <c r="AD38"/>
  <c r="AH38"/>
  <c r="F39"/>
  <c r="J39"/>
  <c r="N39"/>
  <c r="R39"/>
  <c r="V39"/>
  <c r="Z39"/>
  <c r="AD39"/>
  <c r="AH39"/>
  <c r="F40"/>
  <c r="J40"/>
  <c r="N40"/>
  <c r="R40"/>
  <c r="V40"/>
  <c r="Z40"/>
  <c r="AD40"/>
  <c r="AH40"/>
  <c r="F41"/>
  <c r="J41"/>
  <c r="N41"/>
  <c r="R41"/>
  <c r="V41"/>
  <c r="Z41"/>
  <c r="AD41"/>
  <c r="AH41"/>
  <c r="F42"/>
  <c r="J42"/>
  <c r="N42"/>
  <c r="R42"/>
  <c r="V42"/>
  <c r="Z42"/>
  <c r="AD42"/>
  <c r="AH42"/>
  <c r="F43"/>
  <c r="J43"/>
  <c r="N43"/>
  <c r="R43"/>
  <c r="V43"/>
  <c r="Z43"/>
  <c r="AD43"/>
  <c r="AH43"/>
  <c r="F44"/>
  <c r="J44"/>
  <c r="N44"/>
  <c r="R44"/>
  <c r="V44"/>
  <c r="Z44"/>
  <c r="AD44"/>
  <c r="AH44"/>
  <c r="F45"/>
  <c r="J45"/>
  <c r="N45"/>
  <c r="R45"/>
  <c r="V45"/>
  <c r="Z45"/>
  <c r="AD45"/>
  <c r="AH45"/>
  <c r="F46"/>
  <c r="J46"/>
  <c r="N46"/>
  <c r="R46"/>
  <c r="V46"/>
  <c r="Z46"/>
  <c r="AD46"/>
  <c r="AH46"/>
  <c r="F47"/>
  <c r="J47"/>
  <c r="N47"/>
  <c r="R47"/>
  <c r="V47"/>
  <c r="Z47"/>
  <c r="AD47"/>
  <c r="AH47"/>
  <c r="F48"/>
  <c r="J48"/>
  <c r="N48"/>
  <c r="R48"/>
  <c r="V48"/>
  <c r="Z48"/>
  <c r="AD48"/>
  <c r="AH48"/>
  <c r="F49"/>
  <c r="J49"/>
  <c r="N49"/>
  <c r="R49"/>
  <c r="V49"/>
  <c r="Z49"/>
  <c r="AD49"/>
  <c r="AH49"/>
  <c r="F50"/>
  <c r="J50"/>
  <c r="N50"/>
  <c r="R50"/>
  <c r="V50"/>
  <c r="Z50"/>
  <c r="AD50"/>
  <c r="AH50"/>
  <c r="F51"/>
  <c r="J51"/>
  <c r="N51"/>
  <c r="R51"/>
  <c r="V51"/>
  <c r="Z51"/>
  <c r="AD51"/>
  <c r="AH51"/>
  <c r="F52"/>
  <c r="J52"/>
  <c r="N52"/>
  <c r="R52"/>
  <c r="V52"/>
  <c r="Z52"/>
  <c r="AD52"/>
  <c r="AH52"/>
  <c r="F53"/>
  <c r="J53"/>
  <c r="N53"/>
  <c r="R53"/>
  <c r="V53"/>
  <c r="Z53"/>
  <c r="AD53"/>
  <c r="AH53"/>
  <c r="F54"/>
  <c r="J54"/>
  <c r="N54"/>
  <c r="R54"/>
  <c r="V54"/>
  <c r="Z54"/>
  <c r="AD54"/>
  <c r="AH54"/>
  <c r="F55"/>
  <c r="J55"/>
  <c r="N55"/>
  <c r="R55"/>
  <c r="V55"/>
  <c r="Z55"/>
  <c r="AD55"/>
  <c r="AH55"/>
  <c r="F56"/>
  <c r="J56"/>
  <c r="N56"/>
  <c r="R56"/>
  <c r="V56"/>
  <c r="Z56"/>
  <c r="AD56"/>
  <c r="AH56"/>
  <c r="F57"/>
  <c r="J57"/>
  <c r="N57"/>
  <c r="R57"/>
  <c r="V57"/>
  <c r="Z57"/>
  <c r="AD57"/>
  <c r="AH57"/>
  <c r="F58"/>
  <c r="J58"/>
  <c r="N58"/>
  <c r="R58"/>
  <c r="V58"/>
  <c r="Z58"/>
  <c r="AD58"/>
  <c r="AH58"/>
  <c r="F59"/>
  <c r="J59"/>
  <c r="N59"/>
  <c r="R59"/>
  <c r="V59"/>
  <c r="Z59"/>
  <c r="AD59"/>
  <c r="AH59"/>
  <c r="F60"/>
  <c r="J60"/>
  <c r="N60"/>
  <c r="R60"/>
  <c r="V60"/>
  <c r="Z60"/>
  <c r="AD60"/>
  <c r="AH60"/>
  <c r="F61"/>
  <c r="J61"/>
  <c r="N61"/>
  <c r="R61"/>
  <c r="V61"/>
  <c r="Z61"/>
  <c r="AD61"/>
  <c r="AH61"/>
  <c r="F62"/>
  <c r="J62"/>
  <c r="N62"/>
  <c r="R62"/>
  <c r="V62"/>
  <c r="Z62"/>
  <c r="AD62"/>
  <c r="AH62"/>
  <c r="F63"/>
  <c r="J63"/>
  <c r="N63"/>
  <c r="R63"/>
  <c r="V63"/>
  <c r="Z63"/>
  <c r="AD63"/>
  <c r="AH63"/>
  <c r="F64"/>
  <c r="J64"/>
  <c r="N64"/>
  <c r="R64"/>
  <c r="V64"/>
  <c r="Z64"/>
  <c r="AD64"/>
  <c r="AH64"/>
  <c r="F65"/>
  <c r="J65"/>
  <c r="N65"/>
  <c r="R65"/>
  <c r="V65"/>
  <c r="Z65"/>
  <c r="AD65"/>
  <c r="AH65"/>
  <c r="F66"/>
  <c r="J66"/>
  <c r="N66"/>
  <c r="R66"/>
  <c r="V66"/>
  <c r="Z66"/>
  <c r="AD66"/>
  <c r="AH66"/>
  <c r="F67"/>
  <c r="J67"/>
  <c r="N67"/>
  <c r="R67"/>
  <c r="V67"/>
  <c r="Z67"/>
  <c r="AD67"/>
  <c r="AH67"/>
  <c r="F68"/>
  <c r="J68"/>
  <c r="N68"/>
  <c r="R68"/>
  <c r="V68"/>
  <c r="Z68"/>
  <c r="AD68"/>
  <c r="AH68"/>
  <c r="F69"/>
  <c r="J69"/>
  <c r="N69"/>
  <c r="R69"/>
  <c r="V69"/>
  <c r="Z69"/>
  <c r="AD69"/>
  <c r="AH69"/>
  <c r="F70"/>
  <c r="J70"/>
  <c r="N70"/>
  <c r="R70"/>
  <c r="V70"/>
  <c r="Z70"/>
  <c r="AD70"/>
  <c r="AH70"/>
  <c r="F71"/>
  <c r="J71"/>
  <c r="N71"/>
  <c r="R71"/>
  <c r="V71"/>
  <c r="Z71"/>
  <c r="AD71"/>
  <c r="AH71"/>
  <c r="F72"/>
  <c r="J72"/>
  <c r="N72"/>
  <c r="R72"/>
  <c r="V72"/>
  <c r="Z72"/>
  <c r="AD72"/>
  <c r="AH72"/>
  <c r="F73"/>
  <c r="J73"/>
  <c r="N73"/>
  <c r="R73"/>
  <c r="V73"/>
  <c r="Z73"/>
  <c r="AD73"/>
  <c r="AH73"/>
  <c r="F74"/>
  <c r="J74"/>
  <c r="N74"/>
  <c r="R74"/>
  <c r="V74"/>
  <c r="Z74"/>
  <c r="AD74"/>
  <c r="AH74"/>
  <c r="F75"/>
  <c r="J75"/>
  <c r="N75"/>
  <c r="R75"/>
  <c r="V75"/>
  <c r="Z75"/>
  <c r="AD75"/>
  <c r="AH75"/>
  <c r="F76"/>
  <c r="J76"/>
  <c r="N76"/>
  <c r="R76"/>
  <c r="V76"/>
  <c r="Z76"/>
  <c r="AD76"/>
  <c r="AH76"/>
  <c r="F77"/>
  <c r="J77"/>
  <c r="N77"/>
  <c r="R77"/>
  <c r="V77"/>
  <c r="Z77"/>
  <c r="AD77"/>
  <c r="AH77"/>
  <c r="F78"/>
  <c r="J78"/>
  <c r="N78"/>
  <c r="R78"/>
  <c r="V78"/>
  <c r="Z78"/>
  <c r="AD78"/>
  <c r="AH78"/>
  <c r="F79"/>
  <c r="J79"/>
  <c r="N79"/>
  <c r="R79"/>
  <c r="V79"/>
  <c r="Z79"/>
  <c r="AD79"/>
  <c r="AH79"/>
  <c r="F80"/>
  <c r="J80"/>
  <c r="N80"/>
  <c r="R80"/>
  <c r="V80"/>
  <c r="Z80"/>
  <c r="AD80"/>
  <c r="AH80"/>
  <c r="F81"/>
  <c r="J81"/>
  <c r="N81"/>
  <c r="R81"/>
  <c r="V81"/>
  <c r="Z81"/>
  <c r="AD81"/>
  <c r="AH81"/>
  <c r="F82"/>
  <c r="J82"/>
  <c r="N82"/>
  <c r="R82"/>
  <c r="V82"/>
  <c r="Z82"/>
  <c r="AD82"/>
  <c r="AH82"/>
  <c r="F83"/>
  <c r="J83"/>
  <c r="N83"/>
  <c r="R83"/>
  <c r="V83"/>
  <c r="Z83"/>
  <c r="AD83"/>
  <c r="AH83"/>
  <c r="F84"/>
  <c r="J84"/>
  <c r="N84"/>
  <c r="R84"/>
  <c r="V84"/>
  <c r="Z84"/>
  <c r="AD84"/>
  <c r="AH84"/>
  <c r="F85"/>
  <c r="J85"/>
  <c r="N85"/>
  <c r="R85"/>
  <c r="V85"/>
  <c r="Z85"/>
  <c r="AD85"/>
  <c r="AH85"/>
  <c r="F86"/>
  <c r="J86"/>
  <c r="N86"/>
  <c r="R86"/>
  <c r="V86"/>
  <c r="Z86"/>
  <c r="AD86"/>
  <c r="AH86"/>
  <c r="F87"/>
  <c r="J87"/>
  <c r="N87"/>
  <c r="R87"/>
  <c r="V87"/>
  <c r="Z87"/>
  <c r="AD87"/>
  <c r="AH87"/>
  <c r="F88"/>
  <c r="J88"/>
  <c r="N88"/>
  <c r="R88"/>
  <c r="V88"/>
  <c r="Z88"/>
  <c r="AD88"/>
  <c r="AH88"/>
  <c r="F89"/>
  <c r="J89"/>
  <c r="N89"/>
  <c r="R89"/>
  <c r="V89"/>
  <c r="Z89"/>
  <c r="AD89"/>
  <c r="AH89"/>
  <c r="F90"/>
  <c r="J90"/>
  <c r="N90"/>
  <c r="R90"/>
  <c r="V90"/>
  <c r="Z90"/>
  <c r="AD90"/>
  <c r="AH90"/>
  <c r="F91"/>
  <c r="J91"/>
  <c r="N91"/>
  <c r="R91"/>
  <c r="V91"/>
  <c r="Z91"/>
  <c r="AD91"/>
  <c r="AH91"/>
  <c r="G92"/>
  <c r="O92"/>
  <c r="W92"/>
  <c r="AE92"/>
  <c r="G93"/>
  <c r="O93"/>
  <c r="W93"/>
  <c r="AE93"/>
  <c r="G94"/>
  <c r="H92"/>
  <c r="L92"/>
  <c r="P92"/>
  <c r="T92"/>
  <c r="X92"/>
  <c r="AB92"/>
  <c r="AF92"/>
  <c r="D93"/>
  <c r="H93"/>
  <c r="L93"/>
  <c r="P93"/>
  <c r="T93"/>
  <c r="X93"/>
  <c r="AB93"/>
  <c r="AF93"/>
  <c r="D94"/>
  <c r="H94"/>
  <c r="L94"/>
  <c r="P94"/>
  <c r="T94"/>
  <c r="X94"/>
  <c r="AB94"/>
  <c r="AF94"/>
  <c r="D95"/>
  <c r="H95"/>
  <c r="L95"/>
  <c r="P95"/>
  <c r="T95"/>
  <c r="X95"/>
  <c r="AB95"/>
  <c r="AF95"/>
  <c r="D96"/>
  <c r="H96"/>
  <c r="L96"/>
  <c r="P96"/>
  <c r="T96"/>
  <c r="X96"/>
  <c r="AB96"/>
  <c r="AF96"/>
  <c r="D97"/>
  <c r="H97"/>
  <c r="L97"/>
  <c r="P97"/>
  <c r="T97"/>
  <c r="X97"/>
  <c r="AB97"/>
  <c r="AF97"/>
  <c r="D98"/>
  <c r="H98"/>
  <c r="L98"/>
  <c r="P98"/>
  <c r="T98"/>
  <c r="X98"/>
  <c r="AB98"/>
  <c r="AF98"/>
  <c r="D99"/>
  <c r="H99"/>
  <c r="L99"/>
  <c r="P99"/>
  <c r="T99"/>
  <c r="X99"/>
  <c r="AB99"/>
  <c r="AF99"/>
  <c r="D100"/>
  <c r="H100"/>
  <c r="L100"/>
  <c r="P100"/>
  <c r="T100"/>
  <c r="X100"/>
  <c r="AB100"/>
  <c r="AF100"/>
  <c r="D101"/>
  <c r="H101"/>
  <c r="L101"/>
  <c r="P101"/>
  <c r="T101"/>
  <c r="X101"/>
  <c r="AB101"/>
  <c r="AF101"/>
  <c r="D102"/>
  <c r="H102"/>
  <c r="L102"/>
  <c r="P102"/>
  <c r="T102"/>
  <c r="X102"/>
  <c r="AB102"/>
  <c r="AF102"/>
  <c r="D103"/>
  <c r="H103"/>
  <c r="L103"/>
  <c r="P103"/>
  <c r="T103"/>
  <c r="X103"/>
  <c r="AB103"/>
  <c r="AF103"/>
  <c r="D104"/>
  <c r="H104"/>
  <c r="L104"/>
  <c r="P104"/>
  <c r="T104"/>
  <c r="X104"/>
  <c r="AB104"/>
  <c r="AF104"/>
  <c r="D105"/>
  <c r="H105"/>
  <c r="L105"/>
  <c r="P105"/>
  <c r="T105"/>
  <c r="X105"/>
  <c r="AB105"/>
  <c r="AF105"/>
  <c r="D106"/>
  <c r="H106"/>
  <c r="L106"/>
  <c r="P106"/>
  <c r="T106"/>
  <c r="X106"/>
  <c r="AB106"/>
  <c r="AF106"/>
  <c r="D107"/>
  <c r="H107"/>
  <c r="L107"/>
  <c r="P107"/>
  <c r="T107"/>
  <c r="X107"/>
  <c r="AB107"/>
  <c r="AF107"/>
  <c r="D108"/>
  <c r="H108"/>
  <c r="L108"/>
  <c r="P108"/>
  <c r="T108"/>
  <c r="X108"/>
  <c r="AB108"/>
  <c r="AF108"/>
  <c r="D109"/>
  <c r="H109"/>
  <c r="L109"/>
  <c r="P109"/>
  <c r="T109"/>
  <c r="X109"/>
  <c r="AB109"/>
  <c r="AH109"/>
  <c r="J110"/>
  <c r="R110"/>
  <c r="Z110"/>
  <c r="AH110"/>
  <c r="J111"/>
  <c r="R111"/>
  <c r="Z111"/>
  <c r="AH111"/>
  <c r="J112"/>
  <c r="R112"/>
  <c r="Z112"/>
  <c r="AH112"/>
  <c r="J113"/>
  <c r="R113"/>
  <c r="Z113"/>
  <c r="AH113"/>
  <c r="J114"/>
  <c r="R114"/>
  <c r="Z114"/>
  <c r="AH114"/>
  <c r="J115"/>
  <c r="R115"/>
  <c r="Z115"/>
  <c r="AH115"/>
  <c r="J116"/>
  <c r="R116"/>
  <c r="Z116"/>
  <c r="AH116"/>
  <c r="J117"/>
  <c r="R117"/>
  <c r="Z117"/>
  <c r="AH117"/>
  <c r="J118"/>
  <c r="R118"/>
  <c r="Z118"/>
  <c r="AH118"/>
  <c r="J119"/>
  <c r="R119"/>
  <c r="Z119"/>
  <c r="AH119"/>
  <c r="J120"/>
  <c r="R120"/>
  <c r="Z120"/>
  <c r="AH120"/>
  <c r="J121"/>
  <c r="R121"/>
  <c r="Z121"/>
  <c r="AH121"/>
  <c r="J122"/>
  <c r="R122"/>
  <c r="Z122"/>
  <c r="AH122"/>
  <c r="J123"/>
  <c r="R123"/>
  <c r="Z123"/>
  <c r="AH123"/>
  <c r="J124"/>
  <c r="R124"/>
  <c r="Z124"/>
  <c r="AH124"/>
  <c r="J125"/>
  <c r="R125"/>
  <c r="Z125"/>
  <c r="I126"/>
  <c r="K94"/>
  <c r="S94"/>
  <c r="AA94"/>
  <c r="C95"/>
  <c r="K95"/>
  <c r="S95"/>
  <c r="AA95"/>
  <c r="C96"/>
  <c r="K96"/>
  <c r="S96"/>
  <c r="AA96"/>
  <c r="C97"/>
  <c r="K97"/>
  <c r="S97"/>
  <c r="AA97"/>
  <c r="C98"/>
  <c r="K98"/>
  <c r="S98"/>
  <c r="AA98"/>
  <c r="C99"/>
  <c r="K99"/>
  <c r="S99"/>
  <c r="AA99"/>
  <c r="C100"/>
  <c r="K100"/>
  <c r="S100"/>
  <c r="AA100"/>
  <c r="C101"/>
  <c r="K101"/>
  <c r="S101"/>
  <c r="AA101"/>
  <c r="C102"/>
  <c r="K102"/>
  <c r="S102"/>
  <c r="AA102"/>
  <c r="C103"/>
  <c r="K103"/>
  <c r="S103"/>
  <c r="AA103"/>
  <c r="C104"/>
  <c r="K104"/>
  <c r="S104"/>
  <c r="AA104"/>
  <c r="C105"/>
  <c r="K105"/>
  <c r="S105"/>
  <c r="AA105"/>
  <c r="C106"/>
  <c r="K106"/>
  <c r="S106"/>
  <c r="AA106"/>
  <c r="C107"/>
  <c r="K107"/>
  <c r="S107"/>
  <c r="AA107"/>
  <c r="C108"/>
  <c r="K108"/>
  <c r="S108"/>
  <c r="AA108"/>
  <c r="C109"/>
  <c r="K109"/>
  <c r="S109"/>
  <c r="AA109"/>
  <c r="C110"/>
  <c r="K110"/>
  <c r="S110"/>
  <c r="AA110"/>
  <c r="C111"/>
  <c r="K111"/>
  <c r="S111"/>
  <c r="AA111"/>
  <c r="C112"/>
  <c r="K112"/>
  <c r="S112"/>
  <c r="AA112"/>
  <c r="C113"/>
  <c r="K113"/>
  <c r="S113"/>
  <c r="AA113"/>
  <c r="C114"/>
  <c r="K114"/>
  <c r="S114"/>
  <c r="AA114"/>
  <c r="C115"/>
  <c r="K115"/>
  <c r="S115"/>
  <c r="AA115"/>
  <c r="C116"/>
  <c r="K116"/>
  <c r="S116"/>
  <c r="AA116"/>
  <c r="C117"/>
  <c r="K117"/>
  <c r="S117"/>
  <c r="AA117"/>
  <c r="C118"/>
  <c r="K118"/>
  <c r="S118"/>
  <c r="AA118"/>
  <c r="C119"/>
  <c r="K119"/>
  <c r="S119"/>
  <c r="AA119"/>
  <c r="C120"/>
  <c r="K120"/>
  <c r="S120"/>
  <c r="AA120"/>
  <c r="C121"/>
  <c r="K121"/>
  <c r="S121"/>
  <c r="AA121"/>
  <c r="C122"/>
  <c r="K122"/>
  <c r="S122"/>
  <c r="AA122"/>
  <c r="C123"/>
  <c r="K123"/>
  <c r="S123"/>
  <c r="AA123"/>
  <c r="C124"/>
  <c r="K124"/>
  <c r="S124"/>
  <c r="AA124"/>
  <c r="C125"/>
  <c r="K125"/>
  <c r="S125"/>
  <c r="AA125"/>
  <c r="K126"/>
  <c r="AD125"/>
  <c r="F126"/>
  <c r="N126"/>
  <c r="V126"/>
  <c r="AD126"/>
  <c r="F127"/>
  <c r="N127"/>
  <c r="V127"/>
  <c r="AD127"/>
  <c r="F128"/>
  <c r="N128"/>
  <c r="V128"/>
  <c r="AD128"/>
  <c r="F129"/>
  <c r="N129"/>
  <c r="V129"/>
  <c r="AD129"/>
  <c r="F130"/>
  <c r="N130"/>
  <c r="V130"/>
  <c r="AD130"/>
  <c r="F131"/>
  <c r="N131"/>
  <c r="V131"/>
  <c r="AD131"/>
  <c r="F132"/>
  <c r="N132"/>
  <c r="V132"/>
  <c r="AD132"/>
  <c r="F133"/>
  <c r="N133"/>
  <c r="V133"/>
  <c r="AD133"/>
  <c r="F134"/>
  <c r="N134"/>
  <c r="V134"/>
  <c r="AD134"/>
  <c r="F135"/>
  <c r="N135"/>
  <c r="V135"/>
  <c r="AD135"/>
  <c r="F136"/>
  <c r="N136"/>
  <c r="V136"/>
  <c r="AD136"/>
  <c r="F137"/>
  <c r="N137"/>
  <c r="V137"/>
  <c r="AD137"/>
  <c r="F138"/>
  <c r="N138"/>
  <c r="V138"/>
  <c r="AD138"/>
  <c r="F139"/>
  <c r="N139"/>
  <c r="V139"/>
  <c r="AD139"/>
  <c r="F140"/>
  <c r="N140"/>
  <c r="V140"/>
  <c r="AD140"/>
  <c r="F141"/>
  <c r="N141"/>
  <c r="V141"/>
  <c r="AD141"/>
  <c r="F142"/>
  <c r="N142"/>
  <c r="V142"/>
  <c r="AD142"/>
  <c r="F143"/>
  <c r="N143"/>
  <c r="V143"/>
  <c r="AD143"/>
  <c r="F144"/>
  <c r="N144"/>
  <c r="V144"/>
  <c r="AD144"/>
  <c r="F145"/>
  <c r="N145"/>
  <c r="V145"/>
  <c r="AD145"/>
  <c r="F146"/>
  <c r="N146"/>
  <c r="V146"/>
  <c r="AD146"/>
  <c r="F147"/>
  <c r="N147"/>
  <c r="V147"/>
  <c r="AD147"/>
  <c r="F148"/>
  <c r="N148"/>
  <c r="V148"/>
  <c r="AD148"/>
  <c r="F149"/>
  <c r="N149"/>
  <c r="V149"/>
  <c r="AD149"/>
  <c r="F150"/>
  <c r="N150"/>
  <c r="V150"/>
  <c r="AD150"/>
  <c r="F151"/>
  <c r="N151"/>
  <c r="V151"/>
  <c r="AD151"/>
  <c r="F152"/>
  <c r="N152"/>
  <c r="V152"/>
  <c r="AD152"/>
  <c r="F153"/>
  <c r="N153"/>
  <c r="V153"/>
  <c r="AD153"/>
  <c r="F154"/>
  <c r="N154"/>
  <c r="V154"/>
  <c r="AD154"/>
  <c r="F155"/>
  <c r="N155"/>
  <c r="V155"/>
  <c r="AD155"/>
  <c r="F156"/>
  <c r="N156"/>
  <c r="V156"/>
  <c r="AD156"/>
  <c r="F157"/>
  <c r="Q157"/>
  <c r="AG157"/>
  <c r="W126"/>
  <c r="AE126"/>
  <c r="G127"/>
  <c r="O127"/>
  <c r="W127"/>
  <c r="AE127"/>
  <c r="G128"/>
  <c r="O128"/>
  <c r="W128"/>
  <c r="AE128"/>
  <c r="G129"/>
  <c r="O129"/>
  <c r="W129"/>
  <c r="AE129"/>
  <c r="G130"/>
  <c r="O130"/>
  <c r="W130"/>
  <c r="AE130"/>
  <c r="G131"/>
  <c r="O131"/>
  <c r="W131"/>
  <c r="AE131"/>
  <c r="G132"/>
  <c r="O132"/>
  <c r="W132"/>
  <c r="AE132"/>
  <c r="G133"/>
  <c r="O133"/>
  <c r="W133"/>
  <c r="AE133"/>
  <c r="G134"/>
  <c r="O134"/>
  <c r="W134"/>
  <c r="AE134"/>
  <c r="G135"/>
  <c r="O135"/>
  <c r="W135"/>
  <c r="AE135"/>
  <c r="G136"/>
  <c r="O136"/>
  <c r="W136"/>
  <c r="AE136"/>
  <c r="G137"/>
  <c r="O137"/>
  <c r="W137"/>
  <c r="AE137"/>
  <c r="G138"/>
  <c r="O138"/>
  <c r="W138"/>
  <c r="AE138"/>
  <c r="G139"/>
  <c r="O139"/>
  <c r="W139"/>
  <c r="AE139"/>
  <c r="G140"/>
  <c r="O140"/>
  <c r="W140"/>
  <c r="AE140"/>
  <c r="G141"/>
  <c r="O141"/>
  <c r="W141"/>
  <c r="AE141"/>
  <c r="G142"/>
  <c r="S142"/>
  <c r="C143"/>
  <c r="S143"/>
  <c r="C144"/>
  <c r="S144"/>
  <c r="C145"/>
  <c r="S145"/>
  <c r="C146"/>
  <c r="S146"/>
  <c r="C147"/>
  <c r="S147"/>
  <c r="C148"/>
  <c r="S148"/>
  <c r="C149"/>
  <c r="S149"/>
  <c r="C150"/>
  <c r="S150"/>
  <c r="C151"/>
  <c r="S151"/>
  <c r="C152"/>
  <c r="S152"/>
  <c r="C153"/>
  <c r="S153"/>
  <c r="C154"/>
  <c r="S154"/>
  <c r="C155"/>
  <c r="S155"/>
  <c r="C156"/>
  <c r="S156"/>
  <c r="C157"/>
  <c r="AA157"/>
  <c r="R157"/>
  <c r="AH157"/>
  <c r="R158"/>
  <c r="AH158"/>
  <c r="R159"/>
  <c r="AH159"/>
  <c r="R160"/>
  <c r="AH160"/>
  <c r="R161"/>
  <c r="AH161"/>
  <c r="R162"/>
  <c r="AH162"/>
  <c r="R163"/>
  <c r="AH163"/>
  <c r="R164"/>
  <c r="AH164"/>
  <c r="R165"/>
  <c r="AH165"/>
  <c r="R166"/>
  <c r="AH166"/>
  <c r="R167"/>
  <c r="AH167"/>
  <c r="R168"/>
  <c r="AH168"/>
  <c r="R169"/>
  <c r="AH169"/>
  <c r="R170"/>
  <c r="AH170"/>
  <c r="R171"/>
  <c r="AH171"/>
  <c r="R172"/>
  <c r="AH172"/>
  <c r="R173"/>
  <c r="AH173"/>
  <c r="S158"/>
  <c r="C159"/>
  <c r="S159"/>
  <c r="C160"/>
  <c r="S160"/>
  <c r="C161"/>
  <c r="S161"/>
  <c r="C162"/>
  <c r="S162"/>
  <c r="C163"/>
  <c r="S163"/>
  <c r="C164"/>
  <c r="S164"/>
  <c r="C165"/>
  <c r="S165"/>
  <c r="C166"/>
  <c r="S166"/>
  <c r="C167"/>
  <c r="S167"/>
  <c r="C168"/>
  <c r="S168"/>
  <c r="C169"/>
  <c r="S169"/>
  <c r="C170"/>
  <c r="S170"/>
  <c r="C171"/>
  <c r="S171"/>
  <c r="C172"/>
  <c r="S172"/>
  <c r="C173"/>
  <c r="S173"/>
  <c r="T174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T175"/>
  <c r="T176"/>
  <c r="T177"/>
  <c r="T178"/>
  <c r="T179"/>
  <c r="T180"/>
  <c r="T181"/>
  <c r="T182"/>
  <c r="T183"/>
  <c r="T184"/>
  <c r="T185"/>
  <c r="T186"/>
  <c r="T187"/>
  <c r="T188"/>
  <c r="T189"/>
  <c r="R14" i="46"/>
  <c r="D9"/>
  <c r="H9"/>
  <c r="L9"/>
  <c r="P9"/>
  <c r="T9"/>
  <c r="X9"/>
  <c r="AB9"/>
  <c r="AF9"/>
  <c r="D10"/>
  <c r="H10"/>
  <c r="L10"/>
  <c r="P10"/>
  <c r="T10"/>
  <c r="X10"/>
  <c r="AB10"/>
  <c r="AF10"/>
  <c r="D11"/>
  <c r="H11"/>
  <c r="L11"/>
  <c r="P11"/>
  <c r="T11"/>
  <c r="X11"/>
  <c r="AB11"/>
  <c r="AF11"/>
  <c r="D12"/>
  <c r="H12"/>
  <c r="L12"/>
  <c r="P12"/>
  <c r="T12"/>
  <c r="X12"/>
  <c r="AB12"/>
  <c r="AF12"/>
  <c r="D13"/>
  <c r="H13"/>
  <c r="L13"/>
  <c r="P13"/>
  <c r="T13"/>
  <c r="X13"/>
  <c r="AB13"/>
  <c r="AF13"/>
  <c r="D14"/>
  <c r="H14"/>
  <c r="L14"/>
  <c r="P14"/>
  <c r="AF189"/>
  <c r="AB189"/>
  <c r="X189"/>
  <c r="T189"/>
  <c r="P189"/>
  <c r="L189"/>
  <c r="H189"/>
  <c r="D189"/>
  <c r="AF188"/>
  <c r="AB188"/>
  <c r="X188"/>
  <c r="T188"/>
  <c r="P188"/>
  <c r="L188"/>
  <c r="H188"/>
  <c r="D188"/>
  <c r="AF187"/>
  <c r="AB187"/>
  <c r="X187"/>
  <c r="T187"/>
  <c r="P187"/>
  <c r="L187"/>
  <c r="H187"/>
  <c r="D187"/>
  <c r="AF186"/>
  <c r="AB186"/>
  <c r="X186"/>
  <c r="T186"/>
  <c r="P186"/>
  <c r="L186"/>
  <c r="H186"/>
  <c r="D186"/>
  <c r="AF185"/>
  <c r="AB185"/>
  <c r="X185"/>
  <c r="T185"/>
  <c r="P185"/>
  <c r="L185"/>
  <c r="H185"/>
  <c r="D185"/>
  <c r="AF184"/>
  <c r="AB184"/>
  <c r="X184"/>
  <c r="T184"/>
  <c r="P184"/>
  <c r="L184"/>
  <c r="H184"/>
  <c r="D184"/>
  <c r="AF183"/>
  <c r="AB183"/>
  <c r="X183"/>
  <c r="T183"/>
  <c r="P183"/>
  <c r="L183"/>
  <c r="H183"/>
  <c r="D183"/>
  <c r="AF182"/>
  <c r="AB182"/>
  <c r="X182"/>
  <c r="T182"/>
  <c r="P182"/>
  <c r="L182"/>
  <c r="H182"/>
  <c r="D182"/>
  <c r="AF181"/>
  <c r="AB181"/>
  <c r="X181"/>
  <c r="T181"/>
  <c r="P181"/>
  <c r="L181"/>
  <c r="H181"/>
  <c r="D181"/>
  <c r="AF180"/>
  <c r="AB180"/>
  <c r="X180"/>
  <c r="T180"/>
  <c r="P180"/>
  <c r="L180"/>
  <c r="H180"/>
  <c r="D180"/>
  <c r="AF179"/>
  <c r="AB179"/>
  <c r="X179"/>
  <c r="T179"/>
  <c r="P179"/>
  <c r="L179"/>
  <c r="H179"/>
  <c r="D179"/>
  <c r="AF178"/>
  <c r="AB178"/>
  <c r="X178"/>
  <c r="T178"/>
  <c r="P178"/>
  <c r="L178"/>
  <c r="H178"/>
  <c r="D178"/>
  <c r="AF177"/>
  <c r="AB177"/>
  <c r="X177"/>
  <c r="T177"/>
  <c r="P177"/>
  <c r="L177"/>
  <c r="H177"/>
  <c r="D177"/>
  <c r="AF176"/>
  <c r="AB176"/>
  <c r="X176"/>
  <c r="T176"/>
  <c r="P176"/>
  <c r="L176"/>
  <c r="H176"/>
  <c r="D176"/>
  <c r="AF175"/>
  <c r="AB175"/>
  <c r="X175"/>
  <c r="T175"/>
  <c r="P175"/>
  <c r="L175"/>
  <c r="H175"/>
  <c r="D175"/>
  <c r="AF174"/>
  <c r="AB174"/>
  <c r="X174"/>
  <c r="T174"/>
  <c r="P174"/>
  <c r="L174"/>
  <c r="H174"/>
  <c r="D174"/>
  <c r="AE189"/>
  <c r="AA189"/>
  <c r="W189"/>
  <c r="S189"/>
  <c r="O189"/>
  <c r="K189"/>
  <c r="G189"/>
  <c r="C189"/>
  <c r="AE188"/>
  <c r="AA188"/>
  <c r="W188"/>
  <c r="S188"/>
  <c r="O188"/>
  <c r="K188"/>
  <c r="G188"/>
  <c r="C188"/>
  <c r="AE187"/>
  <c r="AA187"/>
  <c r="W187"/>
  <c r="S187"/>
  <c r="O187"/>
  <c r="K187"/>
  <c r="G187"/>
  <c r="C187"/>
  <c r="AE186"/>
  <c r="AA186"/>
  <c r="W186"/>
  <c r="S186"/>
  <c r="O186"/>
  <c r="K186"/>
  <c r="G186"/>
  <c r="C186"/>
  <c r="AE185"/>
  <c r="AA185"/>
  <c r="W185"/>
  <c r="S185"/>
  <c r="O185"/>
  <c r="K185"/>
  <c r="G185"/>
  <c r="C185"/>
  <c r="AE184"/>
  <c r="AA184"/>
  <c r="W184"/>
  <c r="S184"/>
  <c r="O184"/>
  <c r="K184"/>
  <c r="G184"/>
  <c r="C184"/>
  <c r="AE183"/>
  <c r="AA183"/>
  <c r="W183"/>
  <c r="S183"/>
  <c r="O183"/>
  <c r="K183"/>
  <c r="G183"/>
  <c r="C183"/>
  <c r="AE182"/>
  <c r="AA182"/>
  <c r="W182"/>
  <c r="S182"/>
  <c r="O182"/>
  <c r="K182"/>
  <c r="G182"/>
  <c r="C182"/>
  <c r="AE181"/>
  <c r="AA181"/>
  <c r="W181"/>
  <c r="S181"/>
  <c r="O181"/>
  <c r="K181"/>
  <c r="G181"/>
  <c r="C181"/>
  <c r="AE180"/>
  <c r="AA180"/>
  <c r="W180"/>
  <c r="S180"/>
  <c r="O180"/>
  <c r="K180"/>
  <c r="G180"/>
  <c r="C180"/>
  <c r="AE179"/>
  <c r="AA179"/>
  <c r="W179"/>
  <c r="S179"/>
  <c r="F9"/>
  <c r="N9"/>
  <c r="V9"/>
  <c r="AD9"/>
  <c r="F10"/>
  <c r="N10"/>
  <c r="V10"/>
  <c r="AD10"/>
  <c r="F11"/>
  <c r="N11"/>
  <c r="V11"/>
  <c r="AD11"/>
  <c r="F12"/>
  <c r="N12"/>
  <c r="V12"/>
  <c r="AD12"/>
  <c r="F13"/>
  <c r="N13"/>
  <c r="V13"/>
  <c r="AD13"/>
  <c r="F14"/>
  <c r="N14"/>
  <c r="AD189"/>
  <c r="V189"/>
  <c r="N189"/>
  <c r="F189"/>
  <c r="AD188"/>
  <c r="V188"/>
  <c r="N188"/>
  <c r="F188"/>
  <c r="AD187"/>
  <c r="V187"/>
  <c r="N187"/>
  <c r="F187"/>
  <c r="AD186"/>
  <c r="V186"/>
  <c r="N186"/>
  <c r="F186"/>
  <c r="AD185"/>
  <c r="V185"/>
  <c r="N185"/>
  <c r="F185"/>
  <c r="AD184"/>
  <c r="V184"/>
  <c r="N184"/>
  <c r="F184"/>
  <c r="AD183"/>
  <c r="V183"/>
  <c r="N183"/>
  <c r="F183"/>
  <c r="AD182"/>
  <c r="V182"/>
  <c r="N182"/>
  <c r="F182"/>
  <c r="AD181"/>
  <c r="V181"/>
  <c r="N181"/>
  <c r="F181"/>
  <c r="AD180"/>
  <c r="V180"/>
  <c r="N180"/>
  <c r="F180"/>
  <c r="AD179"/>
  <c r="V179"/>
  <c r="N179"/>
  <c r="F179"/>
  <c r="AD178"/>
  <c r="V178"/>
  <c r="N178"/>
  <c r="F178"/>
  <c r="AD177"/>
  <c r="V177"/>
  <c r="N177"/>
  <c r="F177"/>
  <c r="AD176"/>
  <c r="V176"/>
  <c r="N176"/>
  <c r="F176"/>
  <c r="AD175"/>
  <c r="V175"/>
  <c r="N175"/>
  <c r="F175"/>
  <c r="AD174"/>
  <c r="V174"/>
  <c r="N174"/>
  <c r="F174"/>
  <c r="AC189"/>
  <c r="U189"/>
  <c r="M189"/>
  <c r="E189"/>
  <c r="AC188"/>
  <c r="U188"/>
  <c r="M188"/>
  <c r="E188"/>
  <c r="AC187"/>
  <c r="U187"/>
  <c r="M187"/>
  <c r="E187"/>
  <c r="AC186"/>
  <c r="U186"/>
  <c r="M186"/>
  <c r="E186"/>
  <c r="AC185"/>
  <c r="U185"/>
  <c r="M185"/>
  <c r="E185"/>
  <c r="AC184"/>
  <c r="U184"/>
  <c r="M184"/>
  <c r="E184"/>
  <c r="AC183"/>
  <c r="U183"/>
  <c r="M183"/>
  <c r="E183"/>
  <c r="AC182"/>
  <c r="U182"/>
  <c r="M182"/>
  <c r="E182"/>
  <c r="AC181"/>
  <c r="U181"/>
  <c r="M181"/>
  <c r="E181"/>
  <c r="AC180"/>
  <c r="U180"/>
  <c r="M180"/>
  <c r="E180"/>
  <c r="AC179"/>
  <c r="U179"/>
  <c r="O179"/>
  <c r="K179"/>
  <c r="G179"/>
  <c r="C179"/>
  <c r="AE178"/>
  <c r="AA178"/>
  <c r="W178"/>
  <c r="S178"/>
  <c r="O178"/>
  <c r="K178"/>
  <c r="G178"/>
  <c r="C178"/>
  <c r="AE177"/>
  <c r="AA177"/>
  <c r="W177"/>
  <c r="S177"/>
  <c r="O177"/>
  <c r="K177"/>
  <c r="G177"/>
  <c r="C177"/>
  <c r="AE176"/>
  <c r="AA176"/>
  <c r="W176"/>
  <c r="S176"/>
  <c r="O176"/>
  <c r="K176"/>
  <c r="G176"/>
  <c r="C176"/>
  <c r="AE175"/>
  <c r="AA175"/>
  <c r="W175"/>
  <c r="S175"/>
  <c r="O175"/>
  <c r="K175"/>
  <c r="G175"/>
  <c r="C175"/>
  <c r="AE174"/>
  <c r="AA174"/>
  <c r="W174"/>
  <c r="S174"/>
  <c r="O174"/>
  <c r="K174"/>
  <c r="C174"/>
  <c r="AE173"/>
  <c r="AA173"/>
  <c r="W173"/>
  <c r="S173"/>
  <c r="O173"/>
  <c r="K173"/>
  <c r="G173"/>
  <c r="C173"/>
  <c r="AE172"/>
  <c r="AA172"/>
  <c r="W172"/>
  <c r="S172"/>
  <c r="O172"/>
  <c r="K172"/>
  <c r="G172"/>
  <c r="C172"/>
  <c r="AE171"/>
  <c r="AA171"/>
  <c r="W171"/>
  <c r="S171"/>
  <c r="O171"/>
  <c r="K171"/>
  <c r="G171"/>
  <c r="C171"/>
  <c r="AE170"/>
  <c r="AA170"/>
  <c r="W170"/>
  <c r="S170"/>
  <c r="O170"/>
  <c r="K170"/>
  <c r="G170"/>
  <c r="C170"/>
  <c r="AE169"/>
  <c r="AA169"/>
  <c r="W169"/>
  <c r="S169"/>
  <c r="O169"/>
  <c r="K169"/>
  <c r="G169"/>
  <c r="C169"/>
  <c r="AE168"/>
  <c r="AA168"/>
  <c r="W168"/>
  <c r="S168"/>
  <c r="O168"/>
  <c r="K168"/>
  <c r="G168"/>
  <c r="C168"/>
  <c r="AE167"/>
  <c r="AA167"/>
  <c r="W167"/>
  <c r="S167"/>
  <c r="O167"/>
  <c r="K167"/>
  <c r="G167"/>
  <c r="C167"/>
  <c r="AE166"/>
  <c r="AA166"/>
  <c r="W166"/>
  <c r="S166"/>
  <c r="O166"/>
  <c r="K166"/>
  <c r="G166"/>
  <c r="C166"/>
  <c r="AE165"/>
  <c r="AA165"/>
  <c r="W165"/>
  <c r="S165"/>
  <c r="O165"/>
  <c r="K165"/>
  <c r="G165"/>
  <c r="C165"/>
  <c r="AE164"/>
  <c r="AA164"/>
  <c r="W164"/>
  <c r="S164"/>
  <c r="O164"/>
  <c r="K164"/>
  <c r="G164"/>
  <c r="C164"/>
  <c r="AE163"/>
  <c r="AA163"/>
  <c r="W163"/>
  <c r="S163"/>
  <c r="O163"/>
  <c r="K163"/>
  <c r="G163"/>
  <c r="C163"/>
  <c r="AE162"/>
  <c r="AA162"/>
  <c r="W162"/>
  <c r="S162"/>
  <c r="O162"/>
  <c r="K162"/>
  <c r="G162"/>
  <c r="C162"/>
  <c r="AE161"/>
  <c r="AA161"/>
  <c r="W161"/>
  <c r="S161"/>
  <c r="O161"/>
  <c r="K161"/>
  <c r="G161"/>
  <c r="C161"/>
  <c r="AE160"/>
  <c r="AA160"/>
  <c r="W160"/>
  <c r="S160"/>
  <c r="O160"/>
  <c r="K160"/>
  <c r="G160"/>
  <c r="C160"/>
  <c r="AE159"/>
  <c r="AA159"/>
  <c r="W159"/>
  <c r="S159"/>
  <c r="O159"/>
  <c r="K159"/>
  <c r="G159"/>
  <c r="C159"/>
  <c r="AE158"/>
  <c r="AA158"/>
  <c r="W158"/>
  <c r="S158"/>
  <c r="O158"/>
  <c r="K158"/>
  <c r="E174"/>
  <c r="AF173"/>
  <c r="AB173"/>
  <c r="X173"/>
  <c r="T173"/>
  <c r="P173"/>
  <c r="L173"/>
  <c r="H173"/>
  <c r="D173"/>
  <c r="AF172"/>
  <c r="AB172"/>
  <c r="X172"/>
  <c r="T172"/>
  <c r="P172"/>
  <c r="L172"/>
  <c r="H172"/>
  <c r="D172"/>
  <c r="AF171"/>
  <c r="AB171"/>
  <c r="X171"/>
  <c r="T171"/>
  <c r="P171"/>
  <c r="L171"/>
  <c r="H171"/>
  <c r="D171"/>
  <c r="AF170"/>
  <c r="AB170"/>
  <c r="X170"/>
  <c r="T170"/>
  <c r="P170"/>
  <c r="L170"/>
  <c r="H170"/>
  <c r="D170"/>
  <c r="AF169"/>
  <c r="AB169"/>
  <c r="X169"/>
  <c r="T169"/>
  <c r="P169"/>
  <c r="L169"/>
  <c r="H169"/>
  <c r="D169"/>
  <c r="AF168"/>
  <c r="AB168"/>
  <c r="X168"/>
  <c r="T168"/>
  <c r="P168"/>
  <c r="L168"/>
  <c r="H168"/>
  <c r="D168"/>
  <c r="AF167"/>
  <c r="AB167"/>
  <c r="X167"/>
  <c r="T167"/>
  <c r="P167"/>
  <c r="L167"/>
  <c r="H167"/>
  <c r="D167"/>
  <c r="AF166"/>
  <c r="AB166"/>
  <c r="X166"/>
  <c r="T166"/>
  <c r="P166"/>
  <c r="L166"/>
  <c r="H166"/>
  <c r="D166"/>
  <c r="AF165"/>
  <c r="AB165"/>
  <c r="X165"/>
  <c r="T165"/>
  <c r="P165"/>
  <c r="L165"/>
  <c r="H165"/>
  <c r="D165"/>
  <c r="AF164"/>
  <c r="AB164"/>
  <c r="X164"/>
  <c r="T164"/>
  <c r="P164"/>
  <c r="L164"/>
  <c r="H164"/>
  <c r="D164"/>
  <c r="AF163"/>
  <c r="AB163"/>
  <c r="X163"/>
  <c r="T163"/>
  <c r="P163"/>
  <c r="L163"/>
  <c r="H163"/>
  <c r="D163"/>
  <c r="AF162"/>
  <c r="AB162"/>
  <c r="X162"/>
  <c r="T162"/>
  <c r="P162"/>
  <c r="L162"/>
  <c r="H162"/>
  <c r="D162"/>
  <c r="AF161"/>
  <c r="AB161"/>
  <c r="X161"/>
  <c r="T161"/>
  <c r="P161"/>
  <c r="L161"/>
  <c r="H161"/>
  <c r="D161"/>
  <c r="AF160"/>
  <c r="AB160"/>
  <c r="X160"/>
  <c r="T160"/>
  <c r="P160"/>
  <c r="L160"/>
  <c r="H160"/>
  <c r="D160"/>
  <c r="AF159"/>
  <c r="AB159"/>
  <c r="X159"/>
  <c r="T159"/>
  <c r="P159"/>
  <c r="L159"/>
  <c r="H159"/>
  <c r="D159"/>
  <c r="AF158"/>
  <c r="AB158"/>
  <c r="X158"/>
  <c r="T158"/>
  <c r="P158"/>
  <c r="L158"/>
  <c r="H158"/>
  <c r="F158"/>
  <c r="AH157"/>
  <c r="AD157"/>
  <c r="Z157"/>
  <c r="V157"/>
  <c r="R157"/>
  <c r="N157"/>
  <c r="J157"/>
  <c r="F157"/>
  <c r="AH156"/>
  <c r="AD156"/>
  <c r="Z156"/>
  <c r="V156"/>
  <c r="R156"/>
  <c r="N156"/>
  <c r="J156"/>
  <c r="F156"/>
  <c r="AH155"/>
  <c r="AD155"/>
  <c r="Z155"/>
  <c r="V155"/>
  <c r="R155"/>
  <c r="N155"/>
  <c r="J155"/>
  <c r="F155"/>
  <c r="AH154"/>
  <c r="AD154"/>
  <c r="Z154"/>
  <c r="V154"/>
  <c r="R154"/>
  <c r="N154"/>
  <c r="J154"/>
  <c r="F154"/>
  <c r="AH153"/>
  <c r="AD153"/>
  <c r="Z153"/>
  <c r="V153"/>
  <c r="R153"/>
  <c r="N153"/>
  <c r="J153"/>
  <c r="F153"/>
  <c r="AH152"/>
  <c r="AD152"/>
  <c r="Z152"/>
  <c r="V152"/>
  <c r="R152"/>
  <c r="N152"/>
  <c r="J152"/>
  <c r="F152"/>
  <c r="AH151"/>
  <c r="AD151"/>
  <c r="Z151"/>
  <c r="V151"/>
  <c r="R151"/>
  <c r="N151"/>
  <c r="J151"/>
  <c r="F151"/>
  <c r="AH150"/>
  <c r="AD150"/>
  <c r="Z150"/>
  <c r="V150"/>
  <c r="R150"/>
  <c r="N150"/>
  <c r="J150"/>
  <c r="F150"/>
  <c r="AH149"/>
  <c r="AD149"/>
  <c r="Z149"/>
  <c r="V149"/>
  <c r="R149"/>
  <c r="N149"/>
  <c r="J149"/>
  <c r="F149"/>
  <c r="AH148"/>
  <c r="AD148"/>
  <c r="Z148"/>
  <c r="V148"/>
  <c r="R148"/>
  <c r="N148"/>
  <c r="J148"/>
  <c r="F148"/>
  <c r="AH147"/>
  <c r="AD147"/>
  <c r="Z147"/>
  <c r="V147"/>
  <c r="R147"/>
  <c r="N147"/>
  <c r="J9"/>
  <c r="Z9"/>
  <c r="J10"/>
  <c r="Z10"/>
  <c r="J11"/>
  <c r="Z11"/>
  <c r="J12"/>
  <c r="Z12"/>
  <c r="J13"/>
  <c r="Z13"/>
  <c r="J14"/>
  <c r="Z189"/>
  <c r="J189"/>
  <c r="Z188"/>
  <c r="J188"/>
  <c r="Z187"/>
  <c r="J187"/>
  <c r="Z186"/>
  <c r="J186"/>
  <c r="Z185"/>
  <c r="J185"/>
  <c r="Z184"/>
  <c r="J184"/>
  <c r="Z183"/>
  <c r="J183"/>
  <c r="Z182"/>
  <c r="J182"/>
  <c r="Z181"/>
  <c r="J181"/>
  <c r="Z180"/>
  <c r="J180"/>
  <c r="Z179"/>
  <c r="J179"/>
  <c r="Z178"/>
  <c r="J178"/>
  <c r="Z177"/>
  <c r="J177"/>
  <c r="Z176"/>
  <c r="J176"/>
  <c r="Z175"/>
  <c r="J175"/>
  <c r="Z174"/>
  <c r="J174"/>
  <c r="Y189"/>
  <c r="I189"/>
  <c r="Y188"/>
  <c r="I188"/>
  <c r="Y187"/>
  <c r="I187"/>
  <c r="Y186"/>
  <c r="I186"/>
  <c r="Y185"/>
  <c r="I185"/>
  <c r="Y184"/>
  <c r="I184"/>
  <c r="Y183"/>
  <c r="I183"/>
  <c r="Y182"/>
  <c r="I182"/>
  <c r="Y181"/>
  <c r="I181"/>
  <c r="Y180"/>
  <c r="I180"/>
  <c r="Y179"/>
  <c r="M179"/>
  <c r="E179"/>
  <c r="AC178"/>
  <c r="U178"/>
  <c r="M178"/>
  <c r="E178"/>
  <c r="AC177"/>
  <c r="U177"/>
  <c r="M177"/>
  <c r="E177"/>
  <c r="AC176"/>
  <c r="U176"/>
  <c r="M176"/>
  <c r="E176"/>
  <c r="AC175"/>
  <c r="U175"/>
  <c r="M175"/>
  <c r="E175"/>
  <c r="AC174"/>
  <c r="U174"/>
  <c r="M174"/>
  <c r="AG173"/>
  <c r="Y173"/>
  <c r="Q173"/>
  <c r="I173"/>
  <c r="AG172"/>
  <c r="Y172"/>
  <c r="Q172"/>
  <c r="I172"/>
  <c r="AG171"/>
  <c r="Y171"/>
  <c r="Q171"/>
  <c r="I171"/>
  <c r="AG170"/>
  <c r="Y170"/>
  <c r="Q170"/>
  <c r="I170"/>
  <c r="AG169"/>
  <c r="Y169"/>
  <c r="Q169"/>
  <c r="I169"/>
  <c r="AG168"/>
  <c r="Y168"/>
  <c r="Q168"/>
  <c r="I168"/>
  <c r="AG167"/>
  <c r="Y167"/>
  <c r="Q167"/>
  <c r="I167"/>
  <c r="AG166"/>
  <c r="Y166"/>
  <c r="Q166"/>
  <c r="I166"/>
  <c r="AG165"/>
  <c r="Y165"/>
  <c r="Q165"/>
  <c r="I165"/>
  <c r="AG164"/>
  <c r="Y164"/>
  <c r="Q164"/>
  <c r="I164"/>
  <c r="AG163"/>
  <c r="Y163"/>
  <c r="Q163"/>
  <c r="I163"/>
  <c r="AG162"/>
  <c r="Y162"/>
  <c r="Q162"/>
  <c r="I162"/>
  <c r="AG161"/>
  <c r="Y161"/>
  <c r="Q161"/>
  <c r="I161"/>
  <c r="AG160"/>
  <c r="Y160"/>
  <c r="Q160"/>
  <c r="I160"/>
  <c r="AG159"/>
  <c r="Y159"/>
  <c r="Q159"/>
  <c r="I159"/>
  <c r="AG158"/>
  <c r="Y158"/>
  <c r="Q158"/>
  <c r="I174"/>
  <c r="AD173"/>
  <c r="V173"/>
  <c r="N173"/>
  <c r="F173"/>
  <c r="AD172"/>
  <c r="V172"/>
  <c r="N172"/>
  <c r="F172"/>
  <c r="AD171"/>
  <c r="V171"/>
  <c r="N171"/>
  <c r="F171"/>
  <c r="AD170"/>
  <c r="V170"/>
  <c r="N170"/>
  <c r="F170"/>
  <c r="AD169"/>
  <c r="V169"/>
  <c r="N169"/>
  <c r="F169"/>
  <c r="AD168"/>
  <c r="V168"/>
  <c r="N168"/>
  <c r="F168"/>
  <c r="AD167"/>
  <c r="V167"/>
  <c r="N167"/>
  <c r="F167"/>
  <c r="AD166"/>
  <c r="V166"/>
  <c r="N166"/>
  <c r="F166"/>
  <c r="AD165"/>
  <c r="V165"/>
  <c r="N165"/>
  <c r="F165"/>
  <c r="AD164"/>
  <c r="V164"/>
  <c r="N164"/>
  <c r="F164"/>
  <c r="AD163"/>
  <c r="V163"/>
  <c r="N163"/>
  <c r="F163"/>
  <c r="AD162"/>
  <c r="V162"/>
  <c r="N162"/>
  <c r="F162"/>
  <c r="AD161"/>
  <c r="V161"/>
  <c r="N161"/>
  <c r="F161"/>
  <c r="AD160"/>
  <c r="V160"/>
  <c r="N160"/>
  <c r="F160"/>
  <c r="AD159"/>
  <c r="V159"/>
  <c r="N159"/>
  <c r="F159"/>
  <c r="AD158"/>
  <c r="V158"/>
  <c r="N158"/>
  <c r="I158"/>
  <c r="AF157"/>
  <c r="X157"/>
  <c r="P157"/>
  <c r="H157"/>
  <c r="AF156"/>
  <c r="X156"/>
  <c r="P156"/>
  <c r="H156"/>
  <c r="AF155"/>
  <c r="X155"/>
  <c r="P155"/>
  <c r="H155"/>
  <c r="AF154"/>
  <c r="X154"/>
  <c r="P154"/>
  <c r="H154"/>
  <c r="AF153"/>
  <c r="X153"/>
  <c r="P153"/>
  <c r="H153"/>
  <c r="AF152"/>
  <c r="X152"/>
  <c r="P152"/>
  <c r="H152"/>
  <c r="AF151"/>
  <c r="X151"/>
  <c r="P151"/>
  <c r="H151"/>
  <c r="AF150"/>
  <c r="X150"/>
  <c r="P150"/>
  <c r="H150"/>
  <c r="AF149"/>
  <c r="X149"/>
  <c r="P149"/>
  <c r="H149"/>
  <c r="AF148"/>
  <c r="X148"/>
  <c r="P148"/>
  <c r="H148"/>
  <c r="AF147"/>
  <c r="X147"/>
  <c r="P147"/>
  <c r="J147"/>
  <c r="F147"/>
  <c r="AH146"/>
  <c r="AD146"/>
  <c r="Z146"/>
  <c r="V146"/>
  <c r="R146"/>
  <c r="N146"/>
  <c r="J146"/>
  <c r="F146"/>
  <c r="AH145"/>
  <c r="AD145"/>
  <c r="Z145"/>
  <c r="V145"/>
  <c r="R145"/>
  <c r="N145"/>
  <c r="J145"/>
  <c r="F145"/>
  <c r="AH144"/>
  <c r="AD144"/>
  <c r="Z144"/>
  <c r="V144"/>
  <c r="R144"/>
  <c r="N144"/>
  <c r="J144"/>
  <c r="F144"/>
  <c r="AH143"/>
  <c r="AD143"/>
  <c r="Z143"/>
  <c r="V143"/>
  <c r="R143"/>
  <c r="N143"/>
  <c r="J143"/>
  <c r="F143"/>
  <c r="AH142"/>
  <c r="AD142"/>
  <c r="Z142"/>
  <c r="V142"/>
  <c r="R142"/>
  <c r="N142"/>
  <c r="J142"/>
  <c r="F142"/>
  <c r="AH141"/>
  <c r="AD141"/>
  <c r="Z141"/>
  <c r="V141"/>
  <c r="R141"/>
  <c r="N141"/>
  <c r="J141"/>
  <c r="F141"/>
  <c r="AH140"/>
  <c r="AD140"/>
  <c r="Z140"/>
  <c r="V140"/>
  <c r="R140"/>
  <c r="N140"/>
  <c r="J140"/>
  <c r="F140"/>
  <c r="AH139"/>
  <c r="AD139"/>
  <c r="Z139"/>
  <c r="V139"/>
  <c r="R139"/>
  <c r="N139"/>
  <c r="J139"/>
  <c r="F139"/>
  <c r="AH138"/>
  <c r="AD138"/>
  <c r="Z138"/>
  <c r="V138"/>
  <c r="R138"/>
  <c r="N138"/>
  <c r="J138"/>
  <c r="F138"/>
  <c r="AH137"/>
  <c r="AD137"/>
  <c r="Z137"/>
  <c r="V137"/>
  <c r="R137"/>
  <c r="N137"/>
  <c r="J137"/>
  <c r="F137"/>
  <c r="AH136"/>
  <c r="AD136"/>
  <c r="Z136"/>
  <c r="V136"/>
  <c r="R136"/>
  <c r="N136"/>
  <c r="J136"/>
  <c r="F136"/>
  <c r="AH135"/>
  <c r="AD135"/>
  <c r="Z135"/>
  <c r="V135"/>
  <c r="R135"/>
  <c r="N135"/>
  <c r="J135"/>
  <c r="F135"/>
  <c r="AH134"/>
  <c r="AD134"/>
  <c r="Z134"/>
  <c r="V134"/>
  <c r="R134"/>
  <c r="N134"/>
  <c r="J134"/>
  <c r="F134"/>
  <c r="AH133"/>
  <c r="AD133"/>
  <c r="Z133"/>
  <c r="V133"/>
  <c r="R133"/>
  <c r="N133"/>
  <c r="J133"/>
  <c r="F133"/>
  <c r="AH132"/>
  <c r="AD132"/>
  <c r="Z132"/>
  <c r="V132"/>
  <c r="R132"/>
  <c r="N132"/>
  <c r="J132"/>
  <c r="F132"/>
  <c r="AH131"/>
  <c r="AD131"/>
  <c r="Z131"/>
  <c r="V131"/>
  <c r="R131"/>
  <c r="N131"/>
  <c r="J131"/>
  <c r="F131"/>
  <c r="AH130"/>
  <c r="AD130"/>
  <c r="Z130"/>
  <c r="V130"/>
  <c r="R130"/>
  <c r="N130"/>
  <c r="J130"/>
  <c r="F130"/>
  <c r="AH129"/>
  <c r="AD129"/>
  <c r="Z129"/>
  <c r="V129"/>
  <c r="R129"/>
  <c r="N129"/>
  <c r="J129"/>
  <c r="F129"/>
  <c r="AH128"/>
  <c r="AD128"/>
  <c r="Z128"/>
  <c r="V128"/>
  <c r="R128"/>
  <c r="N128"/>
  <c r="J128"/>
  <c r="F128"/>
  <c r="AH127"/>
  <c r="AD127"/>
  <c r="Z127"/>
  <c r="V127"/>
  <c r="R127"/>
  <c r="N127"/>
  <c r="J127"/>
  <c r="F127"/>
  <c r="AH126"/>
  <c r="AD126"/>
  <c r="Z126"/>
  <c r="V126"/>
  <c r="R126"/>
  <c r="N126"/>
  <c r="J126"/>
  <c r="C158"/>
  <c r="AA157"/>
  <c r="S157"/>
  <c r="K157"/>
  <c r="C157"/>
  <c r="AA156"/>
  <c r="S156"/>
  <c r="K156"/>
  <c r="C156"/>
  <c r="AA155"/>
  <c r="S155"/>
  <c r="K155"/>
  <c r="C155"/>
  <c r="AA154"/>
  <c r="S154"/>
  <c r="K154"/>
  <c r="C154"/>
  <c r="AA153"/>
  <c r="S153"/>
  <c r="K153"/>
  <c r="C153"/>
  <c r="AA152"/>
  <c r="S152"/>
  <c r="K152"/>
  <c r="C152"/>
  <c r="AA151"/>
  <c r="S151"/>
  <c r="K151"/>
  <c r="C151"/>
  <c r="AA150"/>
  <c r="S150"/>
  <c r="K150"/>
  <c r="C150"/>
  <c r="AA149"/>
  <c r="S149"/>
  <c r="K149"/>
  <c r="C149"/>
  <c r="AA148"/>
  <c r="S148"/>
  <c r="K148"/>
  <c r="C148"/>
  <c r="AA147"/>
  <c r="S147"/>
  <c r="K147"/>
  <c r="C147"/>
  <c r="AA146"/>
  <c r="S146"/>
  <c r="K146"/>
  <c r="C146"/>
  <c r="AA145"/>
  <c r="S145"/>
  <c r="K145"/>
  <c r="C145"/>
  <c r="AA144"/>
  <c r="S144"/>
  <c r="K144"/>
  <c r="C144"/>
  <c r="AA143"/>
  <c r="S143"/>
  <c r="K143"/>
  <c r="C143"/>
  <c r="AA142"/>
  <c r="S142"/>
  <c r="K142"/>
  <c r="C142"/>
  <c r="AA141"/>
  <c r="S141"/>
  <c r="K141"/>
  <c r="C141"/>
  <c r="AA140"/>
  <c r="S140"/>
  <c r="K140"/>
  <c r="C140"/>
  <c r="AA139"/>
  <c r="S139"/>
  <c r="K139"/>
  <c r="C139"/>
  <c r="AA138"/>
  <c r="S138"/>
  <c r="K138"/>
  <c r="C138"/>
  <c r="AA137"/>
  <c r="S137"/>
  <c r="K137"/>
  <c r="C137"/>
  <c r="AA136"/>
  <c r="S136"/>
  <c r="K136"/>
  <c r="C136"/>
  <c r="AA135"/>
  <c r="S135"/>
  <c r="K135"/>
  <c r="C135"/>
  <c r="AA134"/>
  <c r="S134"/>
  <c r="K134"/>
  <c r="C134"/>
  <c r="AA133"/>
  <c r="S133"/>
  <c r="K133"/>
  <c r="C133"/>
  <c r="AA132"/>
  <c r="S132"/>
  <c r="K132"/>
  <c r="C132"/>
  <c r="AA131"/>
  <c r="S131"/>
  <c r="K131"/>
  <c r="C131"/>
  <c r="AA130"/>
  <c r="S130"/>
  <c r="K130"/>
  <c r="C130"/>
  <c r="AA129"/>
  <c r="S129"/>
  <c r="K129"/>
  <c r="C129"/>
  <c r="AA128"/>
  <c r="S128"/>
  <c r="K128"/>
  <c r="C128"/>
  <c r="AA127"/>
  <c r="S127"/>
  <c r="K127"/>
  <c r="C127"/>
  <c r="AA126"/>
  <c r="S126"/>
  <c r="K126"/>
  <c r="F126"/>
  <c r="AH125"/>
  <c r="AD125"/>
  <c r="Z125"/>
  <c r="V125"/>
  <c r="R125"/>
  <c r="N125"/>
  <c r="J125"/>
  <c r="F125"/>
  <c r="AH124"/>
  <c r="AD124"/>
  <c r="Z124"/>
  <c r="V124"/>
  <c r="R124"/>
  <c r="N124"/>
  <c r="J124"/>
  <c r="F124"/>
  <c r="AH123"/>
  <c r="AD123"/>
  <c r="Z123"/>
  <c r="V123"/>
  <c r="R123"/>
  <c r="N123"/>
  <c r="J123"/>
  <c r="F123"/>
  <c r="AH122"/>
  <c r="AD122"/>
  <c r="Z122"/>
  <c r="V122"/>
  <c r="R122"/>
  <c r="N122"/>
  <c r="J122"/>
  <c r="F122"/>
  <c r="AH121"/>
  <c r="AD121"/>
  <c r="Z121"/>
  <c r="V121"/>
  <c r="R121"/>
  <c r="N121"/>
  <c r="J121"/>
  <c r="F121"/>
  <c r="AH120"/>
  <c r="AD120"/>
  <c r="Z120"/>
  <c r="V120"/>
  <c r="R120"/>
  <c r="N120"/>
  <c r="J120"/>
  <c r="F120"/>
  <c r="AH119"/>
  <c r="AD119"/>
  <c r="Z119"/>
  <c r="V119"/>
  <c r="R119"/>
  <c r="N119"/>
  <c r="J119"/>
  <c r="F119"/>
  <c r="AH118"/>
  <c r="AD118"/>
  <c r="Z118"/>
  <c r="V118"/>
  <c r="R118"/>
  <c r="N118"/>
  <c r="J118"/>
  <c r="F118"/>
  <c r="AH117"/>
  <c r="AD117"/>
  <c r="Z117"/>
  <c r="V117"/>
  <c r="R117"/>
  <c r="N117"/>
  <c r="J117"/>
  <c r="F117"/>
  <c r="AH116"/>
  <c r="AD116"/>
  <c r="Z116"/>
  <c r="V116"/>
  <c r="R116"/>
  <c r="N116"/>
  <c r="J116"/>
  <c r="F116"/>
  <c r="AH115"/>
  <c r="AD115"/>
  <c r="Z115"/>
  <c r="V115"/>
  <c r="R115"/>
  <c r="N115"/>
  <c r="J115"/>
  <c r="F115"/>
  <c r="AH114"/>
  <c r="AD114"/>
  <c r="Z114"/>
  <c r="V114"/>
  <c r="R114"/>
  <c r="N114"/>
  <c r="J114"/>
  <c r="F114"/>
  <c r="AH113"/>
  <c r="AD113"/>
  <c r="Z113"/>
  <c r="V113"/>
  <c r="R113"/>
  <c r="N113"/>
  <c r="J113"/>
  <c r="F113"/>
  <c r="AH112"/>
  <c r="AD112"/>
  <c r="Z112"/>
  <c r="V112"/>
  <c r="R112"/>
  <c r="N112"/>
  <c r="J112"/>
  <c r="F112"/>
  <c r="AH111"/>
  <c r="AD111"/>
  <c r="Z111"/>
  <c r="V111"/>
  <c r="R111"/>
  <c r="N111"/>
  <c r="J111"/>
  <c r="F111"/>
  <c r="E158"/>
  <c r="AC157"/>
  <c r="U157"/>
  <c r="M157"/>
  <c r="E157"/>
  <c r="AC156"/>
  <c r="U156"/>
  <c r="M156"/>
  <c r="E156"/>
  <c r="AC155"/>
  <c r="U155"/>
  <c r="M155"/>
  <c r="E155"/>
  <c r="AC154"/>
  <c r="U154"/>
  <c r="M154"/>
  <c r="E154"/>
  <c r="AC153"/>
  <c r="U153"/>
  <c r="M153"/>
  <c r="E153"/>
  <c r="AC152"/>
  <c r="U152"/>
  <c r="M152"/>
  <c r="E152"/>
  <c r="AC151"/>
  <c r="U151"/>
  <c r="M151"/>
  <c r="E151"/>
  <c r="AC150"/>
  <c r="U150"/>
  <c r="M150"/>
  <c r="E150"/>
  <c r="AC149"/>
  <c r="U149"/>
  <c r="M149"/>
  <c r="E149"/>
  <c r="AC148"/>
  <c r="U148"/>
  <c r="M148"/>
  <c r="E148"/>
  <c r="AC147"/>
  <c r="U147"/>
  <c r="M147"/>
  <c r="E147"/>
  <c r="AC146"/>
  <c r="U146"/>
  <c r="M146"/>
  <c r="E146"/>
  <c r="AC145"/>
  <c r="U145"/>
  <c r="M145"/>
  <c r="E145"/>
  <c r="AC144"/>
  <c r="U144"/>
  <c r="M144"/>
  <c r="E144"/>
  <c r="AC143"/>
  <c r="U143"/>
  <c r="M143"/>
  <c r="E143"/>
  <c r="AC142"/>
  <c r="U142"/>
  <c r="M142"/>
  <c r="E142"/>
  <c r="AC141"/>
  <c r="U141"/>
  <c r="M141"/>
  <c r="E141"/>
  <c r="AC140"/>
  <c r="U140"/>
  <c r="M140"/>
  <c r="E140"/>
  <c r="AC139"/>
  <c r="U139"/>
  <c r="M139"/>
  <c r="E139"/>
  <c r="AC138"/>
  <c r="U138"/>
  <c r="M138"/>
  <c r="E138"/>
  <c r="AC137"/>
  <c r="U137"/>
  <c r="M137"/>
  <c r="E137"/>
  <c r="AC136"/>
  <c r="U136"/>
  <c r="M136"/>
  <c r="E136"/>
  <c r="AC135"/>
  <c r="U135"/>
  <c r="M135"/>
  <c r="E135"/>
  <c r="AC134"/>
  <c r="U134"/>
  <c r="M134"/>
  <c r="E134"/>
  <c r="AC133"/>
  <c r="U133"/>
  <c r="M133"/>
  <c r="E133"/>
  <c r="AC132"/>
  <c r="U132"/>
  <c r="M132"/>
  <c r="E132"/>
  <c r="AC131"/>
  <c r="U131"/>
  <c r="M131"/>
  <c r="E131"/>
  <c r="AC130"/>
  <c r="U130"/>
  <c r="M130"/>
  <c r="E130"/>
  <c r="AC129"/>
  <c r="U129"/>
  <c r="M129"/>
  <c r="E129"/>
  <c r="AC128"/>
  <c r="U128"/>
  <c r="M128"/>
  <c r="E128"/>
  <c r="AC127"/>
  <c r="U127"/>
  <c r="M127"/>
  <c r="E127"/>
  <c r="AC126"/>
  <c r="U126"/>
  <c r="M126"/>
  <c r="G126"/>
  <c r="C126"/>
  <c r="AE125"/>
  <c r="AA125"/>
  <c r="W125"/>
  <c r="S125"/>
  <c r="O125"/>
  <c r="K125"/>
  <c r="G125"/>
  <c r="C125"/>
  <c r="AE124"/>
  <c r="AA124"/>
  <c r="W124"/>
  <c r="S124"/>
  <c r="O124"/>
  <c r="K124"/>
  <c r="G124"/>
  <c r="C124"/>
  <c r="AE123"/>
  <c r="AA123"/>
  <c r="W123"/>
  <c r="S123"/>
  <c r="O123"/>
  <c r="K123"/>
  <c r="G123"/>
  <c r="C123"/>
  <c r="AE122"/>
  <c r="AA122"/>
  <c r="W122"/>
  <c r="S122"/>
  <c r="O122"/>
  <c r="K122"/>
  <c r="G122"/>
  <c r="C122"/>
  <c r="AE121"/>
  <c r="AA121"/>
  <c r="W121"/>
  <c r="S121"/>
  <c r="O121"/>
  <c r="K121"/>
  <c r="G121"/>
  <c r="C121"/>
  <c r="AE120"/>
  <c r="AA120"/>
  <c r="W120"/>
  <c r="S120"/>
  <c r="O120"/>
  <c r="K120"/>
  <c r="G120"/>
  <c r="C120"/>
  <c r="AE119"/>
  <c r="AA119"/>
  <c r="W119"/>
  <c r="S119"/>
  <c r="O119"/>
  <c r="K119"/>
  <c r="G119"/>
  <c r="C119"/>
  <c r="AE118"/>
  <c r="AA118"/>
  <c r="W118"/>
  <c r="S118"/>
  <c r="O118"/>
  <c r="K118"/>
  <c r="G118"/>
  <c r="C118"/>
  <c r="AE117"/>
  <c r="AA117"/>
  <c r="W117"/>
  <c r="S117"/>
  <c r="O117"/>
  <c r="K117"/>
  <c r="G117"/>
  <c r="C117"/>
  <c r="AE116"/>
  <c r="AA116"/>
  <c r="W116"/>
  <c r="S116"/>
  <c r="O116"/>
  <c r="K116"/>
  <c r="G116"/>
  <c r="C116"/>
  <c r="AE115"/>
  <c r="AA115"/>
  <c r="W115"/>
  <c r="S115"/>
  <c r="O115"/>
  <c r="K115"/>
  <c r="G115"/>
  <c r="C115"/>
  <c r="AE114"/>
  <c r="AA114"/>
  <c r="W114"/>
  <c r="S114"/>
  <c r="O114"/>
  <c r="K114"/>
  <c r="G114"/>
  <c r="C114"/>
  <c r="AE113"/>
  <c r="AA113"/>
  <c r="W113"/>
  <c r="S113"/>
  <c r="O113"/>
  <c r="K113"/>
  <c r="G113"/>
  <c r="C113"/>
  <c r="AE112"/>
  <c r="AA112"/>
  <c r="W112"/>
  <c r="S112"/>
  <c r="O112"/>
  <c r="K112"/>
  <c r="G112"/>
  <c r="C112"/>
  <c r="AE111"/>
  <c r="AA111"/>
  <c r="W111"/>
  <c r="S111"/>
  <c r="O111"/>
  <c r="K111"/>
  <c r="G111"/>
  <c r="C111"/>
  <c r="AE110"/>
  <c r="AA110"/>
  <c r="W110"/>
  <c r="S110"/>
  <c r="O110"/>
  <c r="K110"/>
  <c r="AH110"/>
  <c r="Z110"/>
  <c r="R110"/>
  <c r="J110"/>
  <c r="E110"/>
  <c r="AG109"/>
  <c r="AC109"/>
  <c r="Y109"/>
  <c r="U109"/>
  <c r="Q109"/>
  <c r="M109"/>
  <c r="I109"/>
  <c r="E109"/>
  <c r="AG108"/>
  <c r="AC108"/>
  <c r="Y108"/>
  <c r="U108"/>
  <c r="Q108"/>
  <c r="M108"/>
  <c r="I108"/>
  <c r="E108"/>
  <c r="AG107"/>
  <c r="AC107"/>
  <c r="Y107"/>
  <c r="U107"/>
  <c r="Q107"/>
  <c r="M107"/>
  <c r="I107"/>
  <c r="E107"/>
  <c r="AG106"/>
  <c r="AC106"/>
  <c r="Y106"/>
  <c r="U106"/>
  <c r="Q106"/>
  <c r="M106"/>
  <c r="I106"/>
  <c r="E106"/>
  <c r="AG105"/>
  <c r="AC105"/>
  <c r="Y105"/>
  <c r="U105"/>
  <c r="Q105"/>
  <c r="M105"/>
  <c r="I105"/>
  <c r="E105"/>
  <c r="AG104"/>
  <c r="AC104"/>
  <c r="Y104"/>
  <c r="U104"/>
  <c r="Q104"/>
  <c r="M104"/>
  <c r="I104"/>
  <c r="E104"/>
  <c r="AG103"/>
  <c r="AC103"/>
  <c r="Y103"/>
  <c r="U103"/>
  <c r="Q103"/>
  <c r="M103"/>
  <c r="I103"/>
  <c r="E103"/>
  <c r="AG102"/>
  <c r="AC102"/>
  <c r="Y102"/>
  <c r="U102"/>
  <c r="Q102"/>
  <c r="M102"/>
  <c r="I102"/>
  <c r="E102"/>
  <c r="AG101"/>
  <c r="AC101"/>
  <c r="Y101"/>
  <c r="U101"/>
  <c r="Q101"/>
  <c r="M101"/>
  <c r="I101"/>
  <c r="E101"/>
  <c r="AG100"/>
  <c r="AC100"/>
  <c r="Y100"/>
  <c r="U100"/>
  <c r="Q100"/>
  <c r="M100"/>
  <c r="I100"/>
  <c r="E100"/>
  <c r="AG99"/>
  <c r="AC99"/>
  <c r="Y99"/>
  <c r="U99"/>
  <c r="Q99"/>
  <c r="Q6" s="1"/>
  <c r="AI63" i="40" s="1"/>
  <c r="M99" i="46"/>
  <c r="I99"/>
  <c r="E99"/>
  <c r="AG98"/>
  <c r="H119"/>
  <c r="P119"/>
  <c r="X119"/>
  <c r="AF119"/>
  <c r="H120"/>
  <c r="P120"/>
  <c r="X120"/>
  <c r="AF120"/>
  <c r="H121"/>
  <c r="P121"/>
  <c r="X121"/>
  <c r="AF121"/>
  <c r="H122"/>
  <c r="P122"/>
  <c r="X122"/>
  <c r="AF122"/>
  <c r="H123"/>
  <c r="P123"/>
  <c r="X123"/>
  <c r="AF123"/>
  <c r="H124"/>
  <c r="P124"/>
  <c r="X124"/>
  <c r="AF124"/>
  <c r="H125"/>
  <c r="P125"/>
  <c r="X125"/>
  <c r="AF125"/>
  <c r="H126"/>
  <c r="W126"/>
  <c r="G127"/>
  <c r="W127"/>
  <c r="G128"/>
  <c r="W128"/>
  <c r="G129"/>
  <c r="W129"/>
  <c r="G130"/>
  <c r="W130"/>
  <c r="G131"/>
  <c r="W131"/>
  <c r="G132"/>
  <c r="W132"/>
  <c r="G133"/>
  <c r="W133"/>
  <c r="G134"/>
  <c r="W134"/>
  <c r="G135"/>
  <c r="W135"/>
  <c r="G136"/>
  <c r="W136"/>
  <c r="G137"/>
  <c r="W137"/>
  <c r="G138"/>
  <c r="W138"/>
  <c r="G139"/>
  <c r="W139"/>
  <c r="G140"/>
  <c r="W140"/>
  <c r="G141"/>
  <c r="W141"/>
  <c r="G142"/>
  <c r="W142"/>
  <c r="G143"/>
  <c r="W143"/>
  <c r="G144"/>
  <c r="W144"/>
  <c r="G145"/>
  <c r="W145"/>
  <c r="G146"/>
  <c r="W146"/>
  <c r="G147"/>
  <c r="W147"/>
  <c r="G148"/>
  <c r="W148"/>
  <c r="G149"/>
  <c r="W149"/>
  <c r="G150"/>
  <c r="W150"/>
  <c r="G151"/>
  <c r="W151"/>
  <c r="G152"/>
  <c r="W152"/>
  <c r="G153"/>
  <c r="W153"/>
  <c r="G154"/>
  <c r="W154"/>
  <c r="G155"/>
  <c r="W155"/>
  <c r="G156"/>
  <c r="W156"/>
  <c r="G157"/>
  <c r="W157"/>
  <c r="G158"/>
  <c r="P126"/>
  <c r="X126"/>
  <c r="AF126"/>
  <c r="H127"/>
  <c r="P127"/>
  <c r="X127"/>
  <c r="AF127"/>
  <c r="H128"/>
  <c r="P128"/>
  <c r="X128"/>
  <c r="AF128"/>
  <c r="H129"/>
  <c r="P129"/>
  <c r="X129"/>
  <c r="AF129"/>
  <c r="H130"/>
  <c r="P130"/>
  <c r="X130"/>
  <c r="AF130"/>
  <c r="H131"/>
  <c r="P131"/>
  <c r="X131"/>
  <c r="AF131"/>
  <c r="H132"/>
  <c r="P132"/>
  <c r="X132"/>
  <c r="AF132"/>
  <c r="H133"/>
  <c r="P133"/>
  <c r="X133"/>
  <c r="AF133"/>
  <c r="H134"/>
  <c r="P134"/>
  <c r="X134"/>
  <c r="AF134"/>
  <c r="H135"/>
  <c r="P135"/>
  <c r="X135"/>
  <c r="AF135"/>
  <c r="H136"/>
  <c r="P136"/>
  <c r="X136"/>
  <c r="AF136"/>
  <c r="H137"/>
  <c r="P137"/>
  <c r="X137"/>
  <c r="AF137"/>
  <c r="H138"/>
  <c r="P138"/>
  <c r="X138"/>
  <c r="AF138"/>
  <c r="H139"/>
  <c r="P139"/>
  <c r="X139"/>
  <c r="AF139"/>
  <c r="H140"/>
  <c r="P140"/>
  <c r="X140"/>
  <c r="AF140"/>
  <c r="H141"/>
  <c r="P141"/>
  <c r="X141"/>
  <c r="AF141"/>
  <c r="H142"/>
  <c r="P142"/>
  <c r="X142"/>
  <c r="AF142"/>
  <c r="H143"/>
  <c r="P143"/>
  <c r="X143"/>
  <c r="AF143"/>
  <c r="H144"/>
  <c r="P144"/>
  <c r="X144"/>
  <c r="AF144"/>
  <c r="H145"/>
  <c r="P145"/>
  <c r="X145"/>
  <c r="AF145"/>
  <c r="H146"/>
  <c r="P146"/>
  <c r="X146"/>
  <c r="AF146"/>
  <c r="H147"/>
  <c r="T147"/>
  <c r="D148"/>
  <c r="T148"/>
  <c r="D149"/>
  <c r="T149"/>
  <c r="D150"/>
  <c r="T150"/>
  <c r="D151"/>
  <c r="T151"/>
  <c r="D152"/>
  <c r="T152"/>
  <c r="D153"/>
  <c r="T153"/>
  <c r="D154"/>
  <c r="T154"/>
  <c r="D155"/>
  <c r="T155"/>
  <c r="D156"/>
  <c r="T156"/>
  <c r="D157"/>
  <c r="T157"/>
  <c r="D158"/>
  <c r="R158"/>
  <c r="AH158"/>
  <c r="R159"/>
  <c r="AH159"/>
  <c r="R160"/>
  <c r="AH160"/>
  <c r="R161"/>
  <c r="AH161"/>
  <c r="R162"/>
  <c r="AH162"/>
  <c r="R163"/>
  <c r="AH163"/>
  <c r="R164"/>
  <c r="AH164"/>
  <c r="R165"/>
  <c r="AH165"/>
  <c r="R166"/>
  <c r="AH166"/>
  <c r="R167"/>
  <c r="AH167"/>
  <c r="R168"/>
  <c r="AH168"/>
  <c r="R169"/>
  <c r="AH169"/>
  <c r="R170"/>
  <c r="AH170"/>
  <c r="R171"/>
  <c r="AH171"/>
  <c r="R172"/>
  <c r="AH172"/>
  <c r="R173"/>
  <c r="AH173"/>
  <c r="U158"/>
  <c r="E159"/>
  <c r="U159"/>
  <c r="E160"/>
  <c r="U160"/>
  <c r="E161"/>
  <c r="U161"/>
  <c r="E162"/>
  <c r="U162"/>
  <c r="E163"/>
  <c r="U163"/>
  <c r="E164"/>
  <c r="U164"/>
  <c r="E165"/>
  <c r="U165"/>
  <c r="E166"/>
  <c r="U166"/>
  <c r="E167"/>
  <c r="U167"/>
  <c r="E168"/>
  <c r="U168"/>
  <c r="E169"/>
  <c r="U169"/>
  <c r="E170"/>
  <c r="U170"/>
  <c r="E171"/>
  <c r="U171"/>
  <c r="E172"/>
  <c r="U172"/>
  <c r="E173"/>
  <c r="U173"/>
  <c r="G174"/>
  <c r="Y174"/>
  <c r="I175"/>
  <c r="Y175"/>
  <c r="I176"/>
  <c r="Y176"/>
  <c r="I177"/>
  <c r="Y177"/>
  <c r="I178"/>
  <c r="Y178"/>
  <c r="I179"/>
  <c r="AG179"/>
  <c r="AG180"/>
  <c r="AG181"/>
  <c r="AG182"/>
  <c r="AG183"/>
  <c r="AG184"/>
  <c r="AG185"/>
  <c r="AG186"/>
  <c r="AG187"/>
  <c r="AG188"/>
  <c r="AG189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R13"/>
  <c r="R12"/>
  <c r="R11"/>
  <c r="R10"/>
  <c r="R9"/>
  <c r="B62" i="40"/>
  <c r="E62" s="1"/>
  <c r="B61"/>
  <c r="E61" s="1"/>
  <c r="B60"/>
  <c r="E60" s="1"/>
  <c r="B59"/>
  <c r="E59" s="1"/>
  <c r="B58"/>
  <c r="E58" s="1"/>
  <c r="B57"/>
  <c r="E57" s="1"/>
  <c r="B56"/>
  <c r="E56" s="1"/>
  <c r="B55"/>
  <c r="E55" s="1"/>
  <c r="B54"/>
  <c r="E54" s="1"/>
  <c r="B53"/>
  <c r="E53" s="1"/>
  <c r="B52"/>
  <c r="E52" s="1"/>
  <c r="B51"/>
  <c r="E51" s="1"/>
  <c r="B50"/>
  <c r="E50" s="1"/>
  <c r="B49"/>
  <c r="E49" s="1"/>
  <c r="B48"/>
  <c r="E48" s="1"/>
  <c r="B47"/>
  <c r="E47" s="1"/>
  <c r="B46"/>
  <c r="E46" s="1"/>
  <c r="B45"/>
  <c r="E45" s="1"/>
  <c r="B44"/>
  <c r="E44" s="1"/>
  <c r="B43"/>
  <c r="E43" s="1"/>
  <c r="B42"/>
  <c r="E42" s="1"/>
  <c r="B41"/>
  <c r="E41" s="1"/>
  <c r="B40"/>
  <c r="E40" s="1"/>
  <c r="B39"/>
  <c r="E39" s="1"/>
  <c r="B38"/>
  <c r="E38" s="1"/>
  <c r="B37"/>
  <c r="E37" s="1"/>
  <c r="B36"/>
  <c r="E36" s="1"/>
  <c r="B35"/>
  <c r="E35" s="1"/>
  <c r="B34"/>
  <c r="E34" s="1"/>
  <c r="B33"/>
  <c r="E33" s="1"/>
  <c r="B32"/>
  <c r="E32" s="1"/>
  <c r="B31"/>
  <c r="E31" s="1"/>
  <c r="B29"/>
  <c r="E29" s="1"/>
  <c r="B28"/>
  <c r="E28" s="1"/>
  <c r="B27"/>
  <c r="E27" s="1"/>
  <c r="B26"/>
  <c r="E26" s="1"/>
  <c r="B25"/>
  <c r="E25" s="1"/>
  <c r="B24"/>
  <c r="E24" s="1"/>
  <c r="B23"/>
  <c r="E23" s="1"/>
  <c r="B22"/>
  <c r="E22" s="1"/>
  <c r="B21"/>
  <c r="E21" s="1"/>
  <c r="B20"/>
  <c r="E20" s="1"/>
  <c r="B19"/>
  <c r="E19" s="1"/>
  <c r="B18"/>
  <c r="E18" s="1"/>
  <c r="B17"/>
  <c r="E17" s="1"/>
  <c r="B16"/>
  <c r="E16" s="1"/>
  <c r="B15"/>
  <c r="E15" s="1"/>
  <c r="B14"/>
  <c r="E14" s="1"/>
  <c r="B13"/>
  <c r="E13" s="1"/>
  <c r="B12"/>
  <c r="E12" s="1"/>
  <c r="B11"/>
  <c r="E11" s="1"/>
  <c r="B151"/>
  <c r="E151" s="1"/>
  <c r="B150"/>
  <c r="E150" s="1"/>
  <c r="B149"/>
  <c r="E149" s="1"/>
  <c r="B148"/>
  <c r="E148" s="1"/>
  <c r="B147"/>
  <c r="E147" s="1"/>
  <c r="B146"/>
  <c r="E146" s="1"/>
  <c r="B145"/>
  <c r="E145" s="1"/>
  <c r="B144"/>
  <c r="E144" s="1"/>
  <c r="B143"/>
  <c r="E143" s="1"/>
  <c r="B142"/>
  <c r="E142" s="1"/>
  <c r="B141"/>
  <c r="E141" s="1"/>
  <c r="B140"/>
  <c r="E140" s="1"/>
  <c r="B139"/>
  <c r="E139" s="1"/>
  <c r="B138"/>
  <c r="E138" s="1"/>
  <c r="B137"/>
  <c r="E137" s="1"/>
  <c r="B136"/>
  <c r="E136" s="1"/>
  <c r="B135"/>
  <c r="E135" s="1"/>
  <c r="B134"/>
  <c r="E134" s="1"/>
  <c r="B133"/>
  <c r="E133" s="1"/>
  <c r="D127"/>
  <c r="F127" s="1"/>
  <c r="D126"/>
  <c r="F126" s="1"/>
  <c r="D125"/>
  <c r="F125" s="1"/>
  <c r="D124"/>
  <c r="F124" s="1"/>
  <c r="D123"/>
  <c r="F123" s="1"/>
  <c r="D122"/>
  <c r="F122" s="1"/>
  <c r="D121"/>
  <c r="F121" s="1"/>
  <c r="D120"/>
  <c r="F120" s="1"/>
  <c r="D119"/>
  <c r="F119" s="1"/>
  <c r="D118"/>
  <c r="F118" s="1"/>
  <c r="D117"/>
  <c r="F117" s="1"/>
  <c r="D116"/>
  <c r="F116" s="1"/>
  <c r="D115"/>
  <c r="F115" s="1"/>
  <c r="D114"/>
  <c r="F114" s="1"/>
  <c r="D113"/>
  <c r="F113" s="1"/>
  <c r="D112"/>
  <c r="F112" s="1"/>
  <c r="D111"/>
  <c r="F111" s="1"/>
  <c r="D110"/>
  <c r="F110" s="1"/>
  <c r="D109"/>
  <c r="F109" s="1"/>
  <c r="D108"/>
  <c r="F108" s="1"/>
  <c r="D107"/>
  <c r="F107" s="1"/>
  <c r="D106"/>
  <c r="F106" s="1"/>
  <c r="D105"/>
  <c r="F105" s="1"/>
  <c r="D104"/>
  <c r="F104" s="1"/>
  <c r="D103"/>
  <c r="F103" s="1"/>
  <c r="D102"/>
  <c r="F102" s="1"/>
  <c r="D101"/>
  <c r="F101" s="1"/>
  <c r="D100"/>
  <c r="F100" s="1"/>
  <c r="D99"/>
  <c r="F99" s="1"/>
  <c r="D98"/>
  <c r="F98" s="1"/>
  <c r="D97"/>
  <c r="F97" s="1"/>
  <c r="D96"/>
  <c r="F96" s="1"/>
  <c r="D95"/>
  <c r="F95" s="1"/>
  <c r="D94"/>
  <c r="F94" s="1"/>
  <c r="D93"/>
  <c r="F93" s="1"/>
  <c r="D92"/>
  <c r="F92" s="1"/>
  <c r="D91"/>
  <c r="F91" s="1"/>
  <c r="D90"/>
  <c r="F90" s="1"/>
  <c r="D89"/>
  <c r="F89" s="1"/>
  <c r="D88"/>
  <c r="F88" s="1"/>
  <c r="D87"/>
  <c r="F87" s="1"/>
  <c r="D86"/>
  <c r="F86" s="1"/>
  <c r="D85"/>
  <c r="F85" s="1"/>
  <c r="D84"/>
  <c r="F84" s="1"/>
  <c r="D83"/>
  <c r="F83" s="1"/>
  <c r="D82"/>
  <c r="F82" s="1"/>
  <c r="D81"/>
  <c r="F81" s="1"/>
  <c r="D80"/>
  <c r="F80" s="1"/>
  <c r="D79"/>
  <c r="F79" s="1"/>
  <c r="D78"/>
  <c r="F78" s="1"/>
  <c r="D77"/>
  <c r="F77" s="1"/>
  <c r="D76"/>
  <c r="F76" s="1"/>
  <c r="D75"/>
  <c r="F75" s="1"/>
  <c r="D74"/>
  <c r="F74" s="1"/>
  <c r="D73"/>
  <c r="F73" s="1"/>
  <c r="D72"/>
  <c r="F72" s="1"/>
  <c r="D71"/>
  <c r="F71" s="1"/>
  <c r="D70"/>
  <c r="F70" s="1"/>
  <c r="D69"/>
  <c r="F69" s="1"/>
  <c r="D68"/>
  <c r="F68" s="1"/>
  <c r="D67"/>
  <c r="F67" s="1"/>
  <c r="D66"/>
  <c r="F66" s="1"/>
  <c r="D65"/>
  <c r="F65" s="1"/>
  <c r="D64"/>
  <c r="F64" s="1"/>
  <c r="B63"/>
  <c r="E63" s="1"/>
  <c r="D132"/>
  <c r="F132" s="1"/>
  <c r="D131"/>
  <c r="F131" s="1"/>
  <c r="D130"/>
  <c r="F130" s="1"/>
  <c r="D129"/>
  <c r="F129" s="1"/>
  <c r="D128"/>
  <c r="F128" s="1"/>
  <c r="D63"/>
  <c r="F63" s="1"/>
  <c r="B190"/>
  <c r="E190" s="1"/>
  <c r="B189"/>
  <c r="E189" s="1"/>
  <c r="B188"/>
  <c r="E188" s="1"/>
  <c r="B187"/>
  <c r="E187" s="1"/>
  <c r="B186"/>
  <c r="E186" s="1"/>
  <c r="B185"/>
  <c r="E185" s="1"/>
  <c r="B184"/>
  <c r="E184" s="1"/>
  <c r="B183"/>
  <c r="E183" s="1"/>
  <c r="B182"/>
  <c r="E182" s="1"/>
  <c r="B181"/>
  <c r="E181" s="1"/>
  <c r="B180"/>
  <c r="E180" s="1"/>
  <c r="B179"/>
  <c r="E179" s="1"/>
  <c r="B178"/>
  <c r="E178" s="1"/>
  <c r="B177"/>
  <c r="E177" s="1"/>
  <c r="B176"/>
  <c r="E176" s="1"/>
  <c r="B175"/>
  <c r="E175" s="1"/>
  <c r="B174"/>
  <c r="E174" s="1"/>
  <c r="B173"/>
  <c r="E173" s="1"/>
  <c r="B172"/>
  <c r="E172" s="1"/>
  <c r="B171"/>
  <c r="E171" s="1"/>
  <c r="B170"/>
  <c r="E170" s="1"/>
  <c r="B169"/>
  <c r="E169" s="1"/>
  <c r="B168"/>
  <c r="E168" s="1"/>
  <c r="B167"/>
  <c r="E167" s="1"/>
  <c r="B166"/>
  <c r="E166" s="1"/>
  <c r="B165"/>
  <c r="E165" s="1"/>
  <c r="B164"/>
  <c r="E164" s="1"/>
  <c r="B163"/>
  <c r="E163" s="1"/>
  <c r="B162"/>
  <c r="E162" s="1"/>
  <c r="B161"/>
  <c r="E161" s="1"/>
  <c r="B160"/>
  <c r="E160" s="1"/>
  <c r="B159"/>
  <c r="E159" s="1"/>
  <c r="B158"/>
  <c r="E158" s="1"/>
  <c r="B157"/>
  <c r="E157" s="1"/>
  <c r="B156"/>
  <c r="E156" s="1"/>
  <c r="B155"/>
  <c r="E155" s="1"/>
  <c r="B154"/>
  <c r="E154" s="1"/>
  <c r="B153"/>
  <c r="E153" s="1"/>
  <c r="B152"/>
  <c r="E152" s="1"/>
  <c r="D151"/>
  <c r="F151" s="1"/>
  <c r="D150"/>
  <c r="F150" s="1"/>
  <c r="D149"/>
  <c r="F149" s="1"/>
  <c r="D148"/>
  <c r="F148" s="1"/>
  <c r="D147"/>
  <c r="F147" s="1"/>
  <c r="D146"/>
  <c r="F146" s="1"/>
  <c r="D145"/>
  <c r="F145" s="1"/>
  <c r="D144"/>
  <c r="F144" s="1"/>
  <c r="D143"/>
  <c r="F143" s="1"/>
  <c r="D142"/>
  <c r="F142" s="1"/>
  <c r="D141"/>
  <c r="F141" s="1"/>
  <c r="D140"/>
  <c r="F140" s="1"/>
  <c r="D139"/>
  <c r="F139" s="1"/>
  <c r="D138"/>
  <c r="F138" s="1"/>
  <c r="D137"/>
  <c r="F137" s="1"/>
  <c r="D136"/>
  <c r="F136" s="1"/>
  <c r="D135"/>
  <c r="F135" s="1"/>
  <c r="D134"/>
  <c r="F134" s="1"/>
  <c r="D133"/>
  <c r="F133" s="1"/>
  <c r="G127"/>
  <c r="B127" s="1"/>
  <c r="E127" s="1"/>
  <c r="G126"/>
  <c r="B126" s="1"/>
  <c r="E126" s="1"/>
  <c r="G125"/>
  <c r="B125" s="1"/>
  <c r="E125" s="1"/>
  <c r="G124"/>
  <c r="B124" s="1"/>
  <c r="E124" s="1"/>
  <c r="G123"/>
  <c r="B123" s="1"/>
  <c r="E123" s="1"/>
  <c r="G122"/>
  <c r="B122" s="1"/>
  <c r="E122" s="1"/>
  <c r="G121"/>
  <c r="B121" s="1"/>
  <c r="E121" s="1"/>
  <c r="G120"/>
  <c r="B120" s="1"/>
  <c r="E120" s="1"/>
  <c r="G119"/>
  <c r="B119" s="1"/>
  <c r="E119" s="1"/>
  <c r="G118"/>
  <c r="B118" s="1"/>
  <c r="E118" s="1"/>
  <c r="G117"/>
  <c r="B117" s="1"/>
  <c r="E117" s="1"/>
  <c r="G116"/>
  <c r="B116" s="1"/>
  <c r="E116" s="1"/>
  <c r="G115"/>
  <c r="B115" s="1"/>
  <c r="E115" s="1"/>
  <c r="G114"/>
  <c r="B114" s="1"/>
  <c r="E114" s="1"/>
  <c r="G113"/>
  <c r="B113" s="1"/>
  <c r="E113" s="1"/>
  <c r="G112"/>
  <c r="B112" s="1"/>
  <c r="E112" s="1"/>
  <c r="G111"/>
  <c r="B111" s="1"/>
  <c r="E111" s="1"/>
  <c r="G110"/>
  <c r="B110" s="1"/>
  <c r="E110" s="1"/>
  <c r="G109"/>
  <c r="B109" s="1"/>
  <c r="E109" s="1"/>
  <c r="G108"/>
  <c r="B108" s="1"/>
  <c r="E108" s="1"/>
  <c r="G107"/>
  <c r="B107" s="1"/>
  <c r="E107" s="1"/>
  <c r="G106"/>
  <c r="B106" s="1"/>
  <c r="E106" s="1"/>
  <c r="G105"/>
  <c r="B105" s="1"/>
  <c r="E105" s="1"/>
  <c r="G104"/>
  <c r="B104" s="1"/>
  <c r="E104" s="1"/>
  <c r="G103"/>
  <c r="B103" s="1"/>
  <c r="E103" s="1"/>
  <c r="G102"/>
  <c r="B102" s="1"/>
  <c r="E102" s="1"/>
  <c r="G101"/>
  <c r="B101" s="1"/>
  <c r="E101" s="1"/>
  <c r="G100"/>
  <c r="B100" s="1"/>
  <c r="E100" s="1"/>
  <c r="G99"/>
  <c r="B99" s="1"/>
  <c r="E99" s="1"/>
  <c r="G98"/>
  <c r="B98" s="1"/>
  <c r="E98" s="1"/>
  <c r="G97"/>
  <c r="B97" s="1"/>
  <c r="E97" s="1"/>
  <c r="G96"/>
  <c r="B96" s="1"/>
  <c r="E96" s="1"/>
  <c r="G95"/>
  <c r="B95" s="1"/>
  <c r="E95" s="1"/>
  <c r="G94"/>
  <c r="B94" s="1"/>
  <c r="E94" s="1"/>
  <c r="G93"/>
  <c r="B93" s="1"/>
  <c r="E93" s="1"/>
  <c r="G92"/>
  <c r="B92" s="1"/>
  <c r="E92" s="1"/>
  <c r="G91"/>
  <c r="B91" s="1"/>
  <c r="E91" s="1"/>
  <c r="G90"/>
  <c r="B90" s="1"/>
  <c r="E90" s="1"/>
  <c r="G89"/>
  <c r="B89" s="1"/>
  <c r="E89" s="1"/>
  <c r="G88"/>
  <c r="B88" s="1"/>
  <c r="E88" s="1"/>
  <c r="G87"/>
  <c r="B87" s="1"/>
  <c r="E87" s="1"/>
  <c r="G86"/>
  <c r="B86" s="1"/>
  <c r="E86" s="1"/>
  <c r="G85"/>
  <c r="B85" s="1"/>
  <c r="E85" s="1"/>
  <c r="G84"/>
  <c r="B84" s="1"/>
  <c r="E84" s="1"/>
  <c r="G83"/>
  <c r="B83" s="1"/>
  <c r="E83" s="1"/>
  <c r="G82"/>
  <c r="B82" s="1"/>
  <c r="E82" s="1"/>
  <c r="G81"/>
  <c r="B81" s="1"/>
  <c r="E81" s="1"/>
  <c r="G80"/>
  <c r="B80" s="1"/>
  <c r="E80" s="1"/>
  <c r="G79"/>
  <c r="B79" s="1"/>
  <c r="E79" s="1"/>
  <c r="G78"/>
  <c r="B78" s="1"/>
  <c r="E78" s="1"/>
  <c r="G77"/>
  <c r="B77" s="1"/>
  <c r="E77" s="1"/>
  <c r="G76"/>
  <c r="B76" s="1"/>
  <c r="E76" s="1"/>
  <c r="G75"/>
  <c r="B75" s="1"/>
  <c r="E75" s="1"/>
  <c r="G74"/>
  <c r="B74" s="1"/>
  <c r="E74" s="1"/>
  <c r="G73"/>
  <c r="B73" s="1"/>
  <c r="E73" s="1"/>
  <c r="G72"/>
  <c r="B72" s="1"/>
  <c r="E72" s="1"/>
  <c r="G71"/>
  <c r="B71" s="1"/>
  <c r="E71" s="1"/>
  <c r="G70"/>
  <c r="B70" s="1"/>
  <c r="E70" s="1"/>
  <c r="G69"/>
  <c r="B69" s="1"/>
  <c r="E69" s="1"/>
  <c r="G68"/>
  <c r="B68" s="1"/>
  <c r="E68" s="1"/>
  <c r="G67"/>
  <c r="B67" s="1"/>
  <c r="E67" s="1"/>
  <c r="G66"/>
  <c r="B66" s="1"/>
  <c r="E66" s="1"/>
  <c r="G65"/>
  <c r="B65" s="1"/>
  <c r="E65" s="1"/>
  <c r="G64"/>
  <c r="B64" s="1"/>
  <c r="E64" s="1"/>
  <c r="J132"/>
  <c r="J131"/>
  <c r="J130"/>
  <c r="J129"/>
  <c r="J128"/>
  <c r="AH189" i="45"/>
  <c r="AF189"/>
  <c r="AD189"/>
  <c r="AB189"/>
  <c r="Z189"/>
  <c r="X189"/>
  <c r="V189"/>
  <c r="T189"/>
  <c r="R189"/>
  <c r="P189"/>
  <c r="N189"/>
  <c r="L189"/>
  <c r="J189"/>
  <c r="H189"/>
  <c r="F189"/>
  <c r="D189"/>
  <c r="AH188"/>
  <c r="AF188"/>
  <c r="AD188"/>
  <c r="AB188"/>
  <c r="Z188"/>
  <c r="X188"/>
  <c r="V188"/>
  <c r="T188"/>
  <c r="R188"/>
  <c r="P188"/>
  <c r="N188"/>
  <c r="L188"/>
  <c r="J188"/>
  <c r="H188"/>
  <c r="F188"/>
  <c r="D188"/>
  <c r="AH187"/>
  <c r="AF187"/>
  <c r="AD187"/>
  <c r="AB187"/>
  <c r="Z187"/>
  <c r="X187"/>
  <c r="V187"/>
  <c r="T187"/>
  <c r="R187"/>
  <c r="P187"/>
  <c r="N187"/>
  <c r="L187"/>
  <c r="J187"/>
  <c r="H187"/>
  <c r="F187"/>
  <c r="D187"/>
  <c r="AH186"/>
  <c r="AF186"/>
  <c r="AD186"/>
  <c r="AB186"/>
  <c r="Z186"/>
  <c r="X186"/>
  <c r="V186"/>
  <c r="T186"/>
  <c r="R186"/>
  <c r="P186"/>
  <c r="N186"/>
  <c r="L186"/>
  <c r="J186"/>
  <c r="H186"/>
  <c r="F186"/>
  <c r="D186"/>
  <c r="AH185"/>
  <c r="AF185"/>
  <c r="AD185"/>
  <c r="AB185"/>
  <c r="Z185"/>
  <c r="X185"/>
  <c r="V185"/>
  <c r="T185"/>
  <c r="R185"/>
  <c r="P185"/>
  <c r="N185"/>
  <c r="L185"/>
  <c r="J185"/>
  <c r="H185"/>
  <c r="F185"/>
  <c r="D185"/>
  <c r="AH184"/>
  <c r="AF184"/>
  <c r="AD184"/>
  <c r="AB184"/>
  <c r="Z184"/>
  <c r="X184"/>
  <c r="V184"/>
  <c r="T184"/>
  <c r="R184"/>
  <c r="P184"/>
  <c r="N184"/>
  <c r="L184"/>
  <c r="J184"/>
  <c r="H184"/>
  <c r="F184"/>
  <c r="D184"/>
  <c r="AH183"/>
  <c r="AF183"/>
  <c r="AD183"/>
  <c r="AB183"/>
  <c r="Z183"/>
  <c r="X183"/>
  <c r="V183"/>
  <c r="T183"/>
  <c r="R183"/>
  <c r="P183"/>
  <c r="N183"/>
  <c r="L183"/>
  <c r="J183"/>
  <c r="H183"/>
  <c r="F183"/>
  <c r="D183"/>
  <c r="AH182"/>
  <c r="AF182"/>
  <c r="AD182"/>
  <c r="AB182"/>
  <c r="Z182"/>
  <c r="X182"/>
  <c r="V182"/>
  <c r="T182"/>
  <c r="R182"/>
  <c r="P182"/>
  <c r="N182"/>
  <c r="L182"/>
  <c r="J182"/>
  <c r="H182"/>
  <c r="F182"/>
  <c r="D182"/>
  <c r="AH181"/>
  <c r="AF181"/>
  <c r="AD181"/>
  <c r="AB181"/>
  <c r="Z181"/>
  <c r="X181"/>
  <c r="V181"/>
  <c r="T181"/>
  <c r="R181"/>
  <c r="P181"/>
  <c r="N181"/>
  <c r="L181"/>
  <c r="J181"/>
  <c r="H181"/>
  <c r="F181"/>
  <c r="D181"/>
  <c r="AH180"/>
  <c r="AF180"/>
  <c r="AD180"/>
  <c r="AB180"/>
  <c r="Z180"/>
  <c r="X180"/>
  <c r="V180"/>
  <c r="T180"/>
  <c r="R180"/>
  <c r="P180"/>
  <c r="N180"/>
  <c r="L180"/>
  <c r="J180"/>
  <c r="H180"/>
  <c r="F180"/>
  <c r="D180"/>
  <c r="AH179"/>
  <c r="AF179"/>
  <c r="AD179"/>
  <c r="AB179"/>
  <c r="Z179"/>
  <c r="X179"/>
  <c r="V179"/>
  <c r="T179"/>
  <c r="R179"/>
  <c r="P179"/>
  <c r="N179"/>
  <c r="L179"/>
  <c r="J179"/>
  <c r="H179"/>
  <c r="F179"/>
  <c r="D179"/>
  <c r="AH178"/>
  <c r="AF178"/>
  <c r="AD178"/>
  <c r="AB178"/>
  <c r="Z178"/>
  <c r="X178"/>
  <c r="V178"/>
  <c r="T178"/>
  <c r="R178"/>
  <c r="P178"/>
  <c r="N178"/>
  <c r="L178"/>
  <c r="J178"/>
  <c r="H178"/>
  <c r="F178"/>
  <c r="D178"/>
  <c r="AH177"/>
  <c r="AF177"/>
  <c r="AD177"/>
  <c r="AB177"/>
  <c r="Z177"/>
  <c r="X177"/>
  <c r="V177"/>
  <c r="T177"/>
  <c r="R177"/>
  <c r="P177"/>
  <c r="N177"/>
  <c r="L177"/>
  <c r="J177"/>
  <c r="H177"/>
  <c r="F177"/>
  <c r="D177"/>
  <c r="AH176"/>
  <c r="AF176"/>
  <c r="AD176"/>
  <c r="AB176"/>
  <c r="Z176"/>
  <c r="X176"/>
  <c r="V176"/>
  <c r="T176"/>
  <c r="R176"/>
  <c r="P176"/>
  <c r="N176"/>
  <c r="L176"/>
  <c r="J176"/>
  <c r="H176"/>
  <c r="F176"/>
  <c r="D176"/>
  <c r="AH175"/>
  <c r="AF175"/>
  <c r="AD175"/>
  <c r="AB175"/>
  <c r="Z175"/>
  <c r="X175"/>
  <c r="V175"/>
  <c r="T175"/>
  <c r="R175"/>
  <c r="P175"/>
  <c r="N175"/>
  <c r="L175"/>
  <c r="J175"/>
  <c r="H175"/>
  <c r="F175"/>
  <c r="D175"/>
  <c r="AH174"/>
  <c r="AF174"/>
  <c r="AD174"/>
  <c r="AB174"/>
  <c r="Z174"/>
  <c r="X174"/>
  <c r="V174"/>
  <c r="T174"/>
  <c r="R174"/>
  <c r="P174"/>
  <c r="N174"/>
  <c r="L174"/>
  <c r="J174"/>
  <c r="H174"/>
  <c r="F174"/>
  <c r="D174"/>
  <c r="AG189"/>
  <c r="AE189"/>
  <c r="AC189"/>
  <c r="AA189"/>
  <c r="Y189"/>
  <c r="W189"/>
  <c r="U189"/>
  <c r="S189"/>
  <c r="Q189"/>
  <c r="O189"/>
  <c r="M189"/>
  <c r="K189"/>
  <c r="I189"/>
  <c r="G189"/>
  <c r="E189"/>
  <c r="C189"/>
  <c r="AG188"/>
  <c r="AE188"/>
  <c r="AC188"/>
  <c r="AA188"/>
  <c r="Y188"/>
  <c r="W188"/>
  <c r="U188"/>
  <c r="S188"/>
  <c r="Q188"/>
  <c r="O188"/>
  <c r="M188"/>
  <c r="K188"/>
  <c r="I188"/>
  <c r="G188"/>
  <c r="E188"/>
  <c r="C188"/>
  <c r="AG187"/>
  <c r="AE187"/>
  <c r="AC187"/>
  <c r="AA187"/>
  <c r="Y187"/>
  <c r="W187"/>
  <c r="U187"/>
  <c r="S187"/>
  <c r="Q187"/>
  <c r="O187"/>
  <c r="M187"/>
  <c r="K187"/>
  <c r="I187"/>
  <c r="G187"/>
  <c r="E187"/>
  <c r="C187"/>
  <c r="AG186"/>
  <c r="AE186"/>
  <c r="AC186"/>
  <c r="AA186"/>
  <c r="Y186"/>
  <c r="W186"/>
  <c r="U186"/>
  <c r="S186"/>
  <c r="Q186"/>
  <c r="O186"/>
  <c r="M186"/>
  <c r="K186"/>
  <c r="I186"/>
  <c r="G186"/>
  <c r="E186"/>
  <c r="C186"/>
  <c r="AG185"/>
  <c r="AE185"/>
  <c r="AC185"/>
  <c r="AA185"/>
  <c r="Y185"/>
  <c r="W185"/>
  <c r="U185"/>
  <c r="S185"/>
  <c r="Q185"/>
  <c r="O185"/>
  <c r="M185"/>
  <c r="K185"/>
  <c r="I185"/>
  <c r="G185"/>
  <c r="E185"/>
  <c r="C185"/>
  <c r="AG184"/>
  <c r="AE184"/>
  <c r="AC184"/>
  <c r="AA184"/>
  <c r="Y184"/>
  <c r="W184"/>
  <c r="U184"/>
  <c r="S184"/>
  <c r="Q184"/>
  <c r="O184"/>
  <c r="M184"/>
  <c r="K184"/>
  <c r="I184"/>
  <c r="G184"/>
  <c r="E184"/>
  <c r="C184"/>
  <c r="AG183"/>
  <c r="AE183"/>
  <c r="AC183"/>
  <c r="AA183"/>
  <c r="Y183"/>
  <c r="W183"/>
  <c r="U183"/>
  <c r="S183"/>
  <c r="Q183"/>
  <c r="O183"/>
  <c r="M183"/>
  <c r="K183"/>
  <c r="I183"/>
  <c r="G183"/>
  <c r="E183"/>
  <c r="C183"/>
  <c r="AG182"/>
  <c r="AE182"/>
  <c r="AC182"/>
  <c r="AA182"/>
  <c r="Y182"/>
  <c r="W182"/>
  <c r="U182"/>
  <c r="S182"/>
  <c r="Q182"/>
  <c r="O182"/>
  <c r="M182"/>
  <c r="K182"/>
  <c r="I182"/>
  <c r="G182"/>
  <c r="E182"/>
  <c r="C182"/>
  <c r="AG181"/>
  <c r="AE181"/>
  <c r="AC181"/>
  <c r="AA181"/>
  <c r="Y181"/>
  <c r="W181"/>
  <c r="U181"/>
  <c r="S181"/>
  <c r="Q181"/>
  <c r="O181"/>
  <c r="M181"/>
  <c r="K181"/>
  <c r="I181"/>
  <c r="G181"/>
  <c r="E181"/>
  <c r="C181"/>
  <c r="AG180"/>
  <c r="AE180"/>
  <c r="AC180"/>
  <c r="AA180"/>
  <c r="Y180"/>
  <c r="W180"/>
  <c r="U180"/>
  <c r="S180"/>
  <c r="Q180"/>
  <c r="O180"/>
  <c r="M180"/>
  <c r="K180"/>
  <c r="I180"/>
  <c r="G180"/>
  <c r="E180"/>
  <c r="C180"/>
  <c r="AG179"/>
  <c r="AE179"/>
  <c r="AC179"/>
  <c r="AA179"/>
  <c r="Y179"/>
  <c r="W179"/>
  <c r="U179"/>
  <c r="S179"/>
  <c r="Q179"/>
  <c r="O179"/>
  <c r="M179"/>
  <c r="K179"/>
  <c r="I179"/>
  <c r="G179"/>
  <c r="E179"/>
  <c r="C179"/>
  <c r="AG178"/>
  <c r="AE178"/>
  <c r="AC178"/>
  <c r="AA178"/>
  <c r="Y178"/>
  <c r="W178"/>
  <c r="U178"/>
  <c r="S178"/>
  <c r="Q178"/>
  <c r="O178"/>
  <c r="M178"/>
  <c r="K178"/>
  <c r="I178"/>
  <c r="G178"/>
  <c r="E178"/>
  <c r="C178"/>
  <c r="AG177"/>
  <c r="AE177"/>
  <c r="AC177"/>
  <c r="AA177"/>
  <c r="Y177"/>
  <c r="W177"/>
  <c r="U177"/>
  <c r="S177"/>
  <c r="Q177"/>
  <c r="O177"/>
  <c r="M177"/>
  <c r="K177"/>
  <c r="I177"/>
  <c r="G177"/>
  <c r="E177"/>
  <c r="C177"/>
  <c r="AG176"/>
  <c r="AE176"/>
  <c r="AC176"/>
  <c r="AA176"/>
  <c r="Y176"/>
  <c r="W176"/>
  <c r="U176"/>
  <c r="S176"/>
  <c r="Q176"/>
  <c r="O176"/>
  <c r="M176"/>
  <c r="K176"/>
  <c r="I176"/>
  <c r="G176"/>
  <c r="E176"/>
  <c r="C176"/>
  <c r="AG175"/>
  <c r="AE175"/>
  <c r="AC175"/>
  <c r="AA175"/>
  <c r="Y175"/>
  <c r="W175"/>
  <c r="U175"/>
  <c r="S175"/>
  <c r="Q175"/>
  <c r="O175"/>
  <c r="M175"/>
  <c r="K175"/>
  <c r="I175"/>
  <c r="G175"/>
  <c r="E175"/>
  <c r="C175"/>
  <c r="AG174"/>
  <c r="AE174"/>
  <c r="AC174"/>
  <c r="AA174"/>
  <c r="Y174"/>
  <c r="W174"/>
  <c r="U174"/>
  <c r="S174"/>
  <c r="Q174"/>
  <c r="M174"/>
  <c r="I174"/>
  <c r="E174"/>
  <c r="AH173"/>
  <c r="AF173"/>
  <c r="AD173"/>
  <c r="AB173"/>
  <c r="Z173"/>
  <c r="X173"/>
  <c r="V173"/>
  <c r="T173"/>
  <c r="R173"/>
  <c r="P173"/>
  <c r="N173"/>
  <c r="L173"/>
  <c r="J173"/>
  <c r="H173"/>
  <c r="F173"/>
  <c r="D173"/>
  <c r="AH172"/>
  <c r="AF172"/>
  <c r="AD172"/>
  <c r="AB172"/>
  <c r="Z172"/>
  <c r="X172"/>
  <c r="V172"/>
  <c r="T172"/>
  <c r="R172"/>
  <c r="P172"/>
  <c r="N172"/>
  <c r="L172"/>
  <c r="J172"/>
  <c r="H172"/>
  <c r="F172"/>
  <c r="D172"/>
  <c r="AH171"/>
  <c r="AF171"/>
  <c r="AD171"/>
  <c r="AB171"/>
  <c r="Z171"/>
  <c r="X171"/>
  <c r="V171"/>
  <c r="T171"/>
  <c r="R171"/>
  <c r="P171"/>
  <c r="N171"/>
  <c r="L171"/>
  <c r="J171"/>
  <c r="H171"/>
  <c r="F171"/>
  <c r="D171"/>
  <c r="AH170"/>
  <c r="AF170"/>
  <c r="AD170"/>
  <c r="AB170"/>
  <c r="Z170"/>
  <c r="X170"/>
  <c r="V170"/>
  <c r="T170"/>
  <c r="R170"/>
  <c r="P170"/>
  <c r="N170"/>
  <c r="L170"/>
  <c r="J170"/>
  <c r="H170"/>
  <c r="F170"/>
  <c r="D170"/>
  <c r="AH169"/>
  <c r="AF169"/>
  <c r="AD169"/>
  <c r="AB169"/>
  <c r="Z169"/>
  <c r="X169"/>
  <c r="V169"/>
  <c r="T169"/>
  <c r="R169"/>
  <c r="P169"/>
  <c r="N169"/>
  <c r="L169"/>
  <c r="J169"/>
  <c r="H169"/>
  <c r="F169"/>
  <c r="D169"/>
  <c r="AH168"/>
  <c r="AF168"/>
  <c r="AD168"/>
  <c r="AB168"/>
  <c r="Z168"/>
  <c r="X168"/>
  <c r="V168"/>
  <c r="T168"/>
  <c r="R168"/>
  <c r="P168"/>
  <c r="N168"/>
  <c r="L168"/>
  <c r="J168"/>
  <c r="H168"/>
  <c r="F168"/>
  <c r="D168"/>
  <c r="AH167"/>
  <c r="AF167"/>
  <c r="AD167"/>
  <c r="AB167"/>
  <c r="Z167"/>
  <c r="X167"/>
  <c r="V167"/>
  <c r="T167"/>
  <c r="R167"/>
  <c r="P167"/>
  <c r="N167"/>
  <c r="L167"/>
  <c r="J167"/>
  <c r="H167"/>
  <c r="F167"/>
  <c r="D167"/>
  <c r="AH166"/>
  <c r="AF166"/>
  <c r="AD166"/>
  <c r="AB166"/>
  <c r="Z166"/>
  <c r="X166"/>
  <c r="V166"/>
  <c r="T166"/>
  <c r="R166"/>
  <c r="P166"/>
  <c r="N166"/>
  <c r="L166"/>
  <c r="J166"/>
  <c r="H166"/>
  <c r="F166"/>
  <c r="D166"/>
  <c r="AH165"/>
  <c r="AF165"/>
  <c r="AD165"/>
  <c r="AB165"/>
  <c r="Z165"/>
  <c r="X165"/>
  <c r="V165"/>
  <c r="T165"/>
  <c r="R165"/>
  <c r="P165"/>
  <c r="N165"/>
  <c r="L165"/>
  <c r="J165"/>
  <c r="H165"/>
  <c r="F165"/>
  <c r="D165"/>
  <c r="AH164"/>
  <c r="AF164"/>
  <c r="AD164"/>
  <c r="AB164"/>
  <c r="Z164"/>
  <c r="X164"/>
  <c r="V164"/>
  <c r="T164"/>
  <c r="R164"/>
  <c r="P164"/>
  <c r="N164"/>
  <c r="L164"/>
  <c r="J164"/>
  <c r="H164"/>
  <c r="F164"/>
  <c r="D164"/>
  <c r="AH163"/>
  <c r="AF163"/>
  <c r="AD163"/>
  <c r="AB163"/>
  <c r="Z163"/>
  <c r="X163"/>
  <c r="V163"/>
  <c r="T163"/>
  <c r="R163"/>
  <c r="P163"/>
  <c r="N163"/>
  <c r="L163"/>
  <c r="J163"/>
  <c r="H163"/>
  <c r="F163"/>
  <c r="D163"/>
  <c r="AH162"/>
  <c r="AF162"/>
  <c r="AD162"/>
  <c r="AB162"/>
  <c r="Z162"/>
  <c r="X162"/>
  <c r="V162"/>
  <c r="T162"/>
  <c r="R162"/>
  <c r="P162"/>
  <c r="N162"/>
  <c r="L162"/>
  <c r="J162"/>
  <c r="H162"/>
  <c r="F162"/>
  <c r="D162"/>
  <c r="AH161"/>
  <c r="AF161"/>
  <c r="AD161"/>
  <c r="AB161"/>
  <c r="Z161"/>
  <c r="X161"/>
  <c r="V161"/>
  <c r="T161"/>
  <c r="R161"/>
  <c r="P161"/>
  <c r="N161"/>
  <c r="L161"/>
  <c r="J161"/>
  <c r="H161"/>
  <c r="F161"/>
  <c r="D161"/>
  <c r="AH160"/>
  <c r="AF160"/>
  <c r="AD160"/>
  <c r="AB160"/>
  <c r="Z160"/>
  <c r="X160"/>
  <c r="V160"/>
  <c r="T160"/>
  <c r="R160"/>
  <c r="P160"/>
  <c r="N160"/>
  <c r="L160"/>
  <c r="J160"/>
  <c r="H160"/>
  <c r="F160"/>
  <c r="D160"/>
  <c r="AH159"/>
  <c r="AF159"/>
  <c r="AD159"/>
  <c r="AB159"/>
  <c r="Z159"/>
  <c r="X159"/>
  <c r="V159"/>
  <c r="T159"/>
  <c r="R159"/>
  <c r="P159"/>
  <c r="N159"/>
  <c r="L159"/>
  <c r="J159"/>
  <c r="H159"/>
  <c r="F159"/>
  <c r="D159"/>
  <c r="AH158"/>
  <c r="AF158"/>
  <c r="AD158"/>
  <c r="AB158"/>
  <c r="Z158"/>
  <c r="O174"/>
  <c r="K174"/>
  <c r="G174"/>
  <c r="C174"/>
  <c r="AG173"/>
  <c r="AE173"/>
  <c r="AC173"/>
  <c r="AA173"/>
  <c r="Y173"/>
  <c r="W173"/>
  <c r="U173"/>
  <c r="S173"/>
  <c r="Q173"/>
  <c r="O173"/>
  <c r="M173"/>
  <c r="K173"/>
  <c r="I173"/>
  <c r="G173"/>
  <c r="E173"/>
  <c r="C173"/>
  <c r="AG172"/>
  <c r="AE172"/>
  <c r="AC172"/>
  <c r="AA172"/>
  <c r="Y172"/>
  <c r="W172"/>
  <c r="U172"/>
  <c r="S172"/>
  <c r="Q172"/>
  <c r="O172"/>
  <c r="M172"/>
  <c r="K172"/>
  <c r="I172"/>
  <c r="G172"/>
  <c r="E172"/>
  <c r="C172"/>
  <c r="AG171"/>
  <c r="AE171"/>
  <c r="AC171"/>
  <c r="AA171"/>
  <c r="Y171"/>
  <c r="W171"/>
  <c r="U171"/>
  <c r="S171"/>
  <c r="Q171"/>
  <c r="O171"/>
  <c r="M171"/>
  <c r="K171"/>
  <c r="I171"/>
  <c r="G171"/>
  <c r="E171"/>
  <c r="C171"/>
  <c r="AG170"/>
  <c r="AE170"/>
  <c r="AC170"/>
  <c r="AA170"/>
  <c r="Y170"/>
  <c r="W170"/>
  <c r="U170"/>
  <c r="S170"/>
  <c r="Q170"/>
  <c r="O170"/>
  <c r="M170"/>
  <c r="K170"/>
  <c r="I170"/>
  <c r="G170"/>
  <c r="E170"/>
  <c r="C170"/>
  <c r="AG169"/>
  <c r="AE169"/>
  <c r="AC169"/>
  <c r="AA169"/>
  <c r="Y169"/>
  <c r="W169"/>
  <c r="U169"/>
  <c r="S169"/>
  <c r="Q169"/>
  <c r="O169"/>
  <c r="M169"/>
  <c r="K169"/>
  <c r="I169"/>
  <c r="G169"/>
  <c r="E169"/>
  <c r="C169"/>
  <c r="AG168"/>
  <c r="AE168"/>
  <c r="AC168"/>
  <c r="AA168"/>
  <c r="Y168"/>
  <c r="W168"/>
  <c r="U168"/>
  <c r="S168"/>
  <c r="Q168"/>
  <c r="O168"/>
  <c r="M168"/>
  <c r="K168"/>
  <c r="I168"/>
  <c r="G168"/>
  <c r="E168"/>
  <c r="C168"/>
  <c r="AG167"/>
  <c r="AE167"/>
  <c r="AC167"/>
  <c r="AA167"/>
  <c r="Y167"/>
  <c r="W167"/>
  <c r="U167"/>
  <c r="S167"/>
  <c r="Q167"/>
  <c r="O167"/>
  <c r="M167"/>
  <c r="K167"/>
  <c r="I167"/>
  <c r="G167"/>
  <c r="E167"/>
  <c r="C167"/>
  <c r="AG166"/>
  <c r="AE166"/>
  <c r="AC166"/>
  <c r="AA166"/>
  <c r="Y166"/>
  <c r="W166"/>
  <c r="U166"/>
  <c r="S166"/>
  <c r="Q166"/>
  <c r="O166"/>
  <c r="M166"/>
  <c r="K166"/>
  <c r="I166"/>
  <c r="G166"/>
  <c r="E166"/>
  <c r="C166"/>
  <c r="AG165"/>
  <c r="AE165"/>
  <c r="AC165"/>
  <c r="AA165"/>
  <c r="Y165"/>
  <c r="W165"/>
  <c r="U165"/>
  <c r="S165"/>
  <c r="Q165"/>
  <c r="O165"/>
  <c r="M165"/>
  <c r="K165"/>
  <c r="I165"/>
  <c r="G165"/>
  <c r="E165"/>
  <c r="C165"/>
  <c r="AG164"/>
  <c r="AE164"/>
  <c r="AC164"/>
  <c r="AA164"/>
  <c r="Y164"/>
  <c r="W164"/>
  <c r="U164"/>
  <c r="S164"/>
  <c r="Q164"/>
  <c r="O164"/>
  <c r="M164"/>
  <c r="K164"/>
  <c r="I164"/>
  <c r="G164"/>
  <c r="E164"/>
  <c r="C164"/>
  <c r="AG163"/>
  <c r="AE163"/>
  <c r="AC163"/>
  <c r="AA163"/>
  <c r="Y163"/>
  <c r="W163"/>
  <c r="U163"/>
  <c r="S163"/>
  <c r="Q163"/>
  <c r="O163"/>
  <c r="M163"/>
  <c r="K163"/>
  <c r="I163"/>
  <c r="G163"/>
  <c r="E163"/>
  <c r="C163"/>
  <c r="AG162"/>
  <c r="AE162"/>
  <c r="AC162"/>
  <c r="AA162"/>
  <c r="Y162"/>
  <c r="W162"/>
  <c r="U162"/>
  <c r="S162"/>
  <c r="Q162"/>
  <c r="O162"/>
  <c r="M162"/>
  <c r="K162"/>
  <c r="I162"/>
  <c r="G162"/>
  <c r="E162"/>
  <c r="C162"/>
  <c r="AG161"/>
  <c r="AE161"/>
  <c r="AC161"/>
  <c r="AA161"/>
  <c r="Y161"/>
  <c r="W161"/>
  <c r="U161"/>
  <c r="S161"/>
  <c r="Q161"/>
  <c r="O161"/>
  <c r="M161"/>
  <c r="K161"/>
  <c r="I161"/>
  <c r="G161"/>
  <c r="E161"/>
  <c r="C161"/>
  <c r="AG160"/>
  <c r="AE160"/>
  <c r="AC160"/>
  <c r="AA160"/>
  <c r="Y160"/>
  <c r="W160"/>
  <c r="U160"/>
  <c r="S160"/>
  <c r="Q160"/>
  <c r="O160"/>
  <c r="M160"/>
  <c r="K160"/>
  <c r="I160"/>
  <c r="G160"/>
  <c r="E160"/>
  <c r="C160"/>
  <c r="AG159"/>
  <c r="AE159"/>
  <c r="AC159"/>
  <c r="AA159"/>
  <c r="Y159"/>
  <c r="W159"/>
  <c r="U159"/>
  <c r="S159"/>
  <c r="Q159"/>
  <c r="O159"/>
  <c r="M159"/>
  <c r="K159"/>
  <c r="I159"/>
  <c r="G159"/>
  <c r="E159"/>
  <c r="C159"/>
  <c r="AG158"/>
  <c r="AE158"/>
  <c r="AC158"/>
  <c r="AA158"/>
  <c r="Y158"/>
  <c r="W158"/>
  <c r="U158"/>
  <c r="S158"/>
  <c r="Q158"/>
  <c r="O158"/>
  <c r="M158"/>
  <c r="K158"/>
  <c r="X158"/>
  <c r="T158"/>
  <c r="P158"/>
  <c r="L158"/>
  <c r="I158"/>
  <c r="G158"/>
  <c r="E158"/>
  <c r="C158"/>
  <c r="AG157"/>
  <c r="AE157"/>
  <c r="AC157"/>
  <c r="AA157"/>
  <c r="Y157"/>
  <c r="W157"/>
  <c r="U157"/>
  <c r="S157"/>
  <c r="Q157"/>
  <c r="O157"/>
  <c r="M157"/>
  <c r="K157"/>
  <c r="I157"/>
  <c r="G157"/>
  <c r="E157"/>
  <c r="C157"/>
  <c r="AG156"/>
  <c r="AE156"/>
  <c r="AC156"/>
  <c r="AA156"/>
  <c r="Y156"/>
  <c r="W156"/>
  <c r="U156"/>
  <c r="S156"/>
  <c r="Q156"/>
  <c r="O156"/>
  <c r="M156"/>
  <c r="K156"/>
  <c r="I156"/>
  <c r="G156"/>
  <c r="E156"/>
  <c r="C156"/>
  <c r="AG155"/>
  <c r="AE155"/>
  <c r="AC155"/>
  <c r="AA155"/>
  <c r="Y155"/>
  <c r="W155"/>
  <c r="U155"/>
  <c r="S155"/>
  <c r="Q155"/>
  <c r="O155"/>
  <c r="M155"/>
  <c r="K155"/>
  <c r="I155"/>
  <c r="G155"/>
  <c r="E155"/>
  <c r="C155"/>
  <c r="AG154"/>
  <c r="AE154"/>
  <c r="AC154"/>
  <c r="AA154"/>
  <c r="Y154"/>
  <c r="W154"/>
  <c r="U154"/>
  <c r="S154"/>
  <c r="Q154"/>
  <c r="O154"/>
  <c r="M154"/>
  <c r="K154"/>
  <c r="I154"/>
  <c r="G154"/>
  <c r="E154"/>
  <c r="C154"/>
  <c r="AG153"/>
  <c r="AE153"/>
  <c r="AC153"/>
  <c r="AA153"/>
  <c r="Y153"/>
  <c r="W153"/>
  <c r="U153"/>
  <c r="S153"/>
  <c r="Q153"/>
  <c r="O153"/>
  <c r="M153"/>
  <c r="K153"/>
  <c r="I153"/>
  <c r="G153"/>
  <c r="E153"/>
  <c r="C153"/>
  <c r="AG152"/>
  <c r="AE152"/>
  <c r="AC152"/>
  <c r="AA152"/>
  <c r="Y152"/>
  <c r="W152"/>
  <c r="U152"/>
  <c r="S152"/>
  <c r="Q152"/>
  <c r="O152"/>
  <c r="M152"/>
  <c r="K152"/>
  <c r="I152"/>
  <c r="G152"/>
  <c r="E152"/>
  <c r="C152"/>
  <c r="AG151"/>
  <c r="AE151"/>
  <c r="AC151"/>
  <c r="AA151"/>
  <c r="Y151"/>
  <c r="W151"/>
  <c r="U151"/>
  <c r="S151"/>
  <c r="Q151"/>
  <c r="O151"/>
  <c r="M151"/>
  <c r="K151"/>
  <c r="I151"/>
  <c r="G151"/>
  <c r="E151"/>
  <c r="C151"/>
  <c r="AG150"/>
  <c r="AE150"/>
  <c r="AC150"/>
  <c r="AA150"/>
  <c r="Y150"/>
  <c r="W150"/>
  <c r="U150"/>
  <c r="S150"/>
  <c r="Q150"/>
  <c r="O150"/>
  <c r="M150"/>
  <c r="K150"/>
  <c r="I150"/>
  <c r="G150"/>
  <c r="E150"/>
  <c r="C150"/>
  <c r="AG149"/>
  <c r="AE149"/>
  <c r="AC149"/>
  <c r="AA149"/>
  <c r="Y149"/>
  <c r="W149"/>
  <c r="U149"/>
  <c r="S149"/>
  <c r="Q149"/>
  <c r="O149"/>
  <c r="M149"/>
  <c r="K149"/>
  <c r="I149"/>
  <c r="G149"/>
  <c r="E149"/>
  <c r="C149"/>
  <c r="AG148"/>
  <c r="AE148"/>
  <c r="AC148"/>
  <c r="AA148"/>
  <c r="Y148"/>
  <c r="W148"/>
  <c r="U148"/>
  <c r="S148"/>
  <c r="Q148"/>
  <c r="O148"/>
  <c r="M148"/>
  <c r="K148"/>
  <c r="I148"/>
  <c r="G148"/>
  <c r="E148"/>
  <c r="C148"/>
  <c r="AG147"/>
  <c r="AE147"/>
  <c r="AC147"/>
  <c r="AA147"/>
  <c r="Y147"/>
  <c r="W147"/>
  <c r="U147"/>
  <c r="S147"/>
  <c r="Q147"/>
  <c r="O147"/>
  <c r="M147"/>
  <c r="K147"/>
  <c r="I147"/>
  <c r="G147"/>
  <c r="E147"/>
  <c r="C147"/>
  <c r="AG146"/>
  <c r="AE146"/>
  <c r="AC146"/>
  <c r="AA146"/>
  <c r="Y146"/>
  <c r="W146"/>
  <c r="U146"/>
  <c r="S146"/>
  <c r="Q146"/>
  <c r="O146"/>
  <c r="M146"/>
  <c r="K146"/>
  <c r="I146"/>
  <c r="G146"/>
  <c r="E146"/>
  <c r="C146"/>
  <c r="AG145"/>
  <c r="AE145"/>
  <c r="AC145"/>
  <c r="AA145"/>
  <c r="Y145"/>
  <c r="W145"/>
  <c r="U145"/>
  <c r="S145"/>
  <c r="Q145"/>
  <c r="O145"/>
  <c r="M145"/>
  <c r="K145"/>
  <c r="I145"/>
  <c r="G145"/>
  <c r="E145"/>
  <c r="C145"/>
  <c r="AG144"/>
  <c r="AE144"/>
  <c r="AC144"/>
  <c r="AA144"/>
  <c r="Y144"/>
  <c r="W144"/>
  <c r="U144"/>
  <c r="S144"/>
  <c r="Q144"/>
  <c r="O144"/>
  <c r="M144"/>
  <c r="K144"/>
  <c r="I144"/>
  <c r="G144"/>
  <c r="E144"/>
  <c r="C144"/>
  <c r="AG143"/>
  <c r="AE143"/>
  <c r="AC143"/>
  <c r="AA143"/>
  <c r="Y143"/>
  <c r="W143"/>
  <c r="U143"/>
  <c r="S143"/>
  <c r="Q143"/>
  <c r="O143"/>
  <c r="M143"/>
  <c r="K143"/>
  <c r="I143"/>
  <c r="G143"/>
  <c r="E143"/>
  <c r="C143"/>
  <c r="AG142"/>
  <c r="AE142"/>
  <c r="AC142"/>
  <c r="AA142"/>
  <c r="Y142"/>
  <c r="W142"/>
  <c r="U142"/>
  <c r="S142"/>
  <c r="Q142"/>
  <c r="O142"/>
  <c r="M142"/>
  <c r="K142"/>
  <c r="I142"/>
  <c r="G142"/>
  <c r="E142"/>
  <c r="C142"/>
  <c r="AG141"/>
  <c r="AE141"/>
  <c r="AC141"/>
  <c r="AA141"/>
  <c r="Y141"/>
  <c r="W141"/>
  <c r="U141"/>
  <c r="S141"/>
  <c r="Q141"/>
  <c r="O141"/>
  <c r="M141"/>
  <c r="K141"/>
  <c r="I141"/>
  <c r="G141"/>
  <c r="E141"/>
  <c r="C141"/>
  <c r="AG140"/>
  <c r="AE140"/>
  <c r="AC140"/>
  <c r="AA140"/>
  <c r="Y140"/>
  <c r="W140"/>
  <c r="U140"/>
  <c r="S140"/>
  <c r="Q140"/>
  <c r="O140"/>
  <c r="M140"/>
  <c r="K140"/>
  <c r="I140"/>
  <c r="G140"/>
  <c r="E140"/>
  <c r="C140"/>
  <c r="AG139"/>
  <c r="AE139"/>
  <c r="AC139"/>
  <c r="AA139"/>
  <c r="Y139"/>
  <c r="W139"/>
  <c r="U139"/>
  <c r="S139"/>
  <c r="Q139"/>
  <c r="O139"/>
  <c r="M139"/>
  <c r="K139"/>
  <c r="I139"/>
  <c r="G139"/>
  <c r="E139"/>
  <c r="C139"/>
  <c r="AG138"/>
  <c r="AE138"/>
  <c r="AC138"/>
  <c r="AA138"/>
  <c r="Y138"/>
  <c r="W138"/>
  <c r="U138"/>
  <c r="S138"/>
  <c r="Q138"/>
  <c r="O138"/>
  <c r="M138"/>
  <c r="K138"/>
  <c r="I138"/>
  <c r="G138"/>
  <c r="E138"/>
  <c r="C138"/>
  <c r="AG137"/>
  <c r="AE137"/>
  <c r="AC137"/>
  <c r="AA137"/>
  <c r="Y137"/>
  <c r="W137"/>
  <c r="U137"/>
  <c r="S137"/>
  <c r="Q137"/>
  <c r="O137"/>
  <c r="M137"/>
  <c r="K137"/>
  <c r="I137"/>
  <c r="G137"/>
  <c r="E137"/>
  <c r="C137"/>
  <c r="AG136"/>
  <c r="AE136"/>
  <c r="AC136"/>
  <c r="AA136"/>
  <c r="Y136"/>
  <c r="W136"/>
  <c r="U136"/>
  <c r="S136"/>
  <c r="Q136"/>
  <c r="O136"/>
  <c r="M136"/>
  <c r="K136"/>
  <c r="I136"/>
  <c r="G136"/>
  <c r="E136"/>
  <c r="C136"/>
  <c r="AG135"/>
  <c r="AE135"/>
  <c r="AC135"/>
  <c r="AA135"/>
  <c r="Y135"/>
  <c r="W135"/>
  <c r="U135"/>
  <c r="S135"/>
  <c r="Q135"/>
  <c r="O135"/>
  <c r="M135"/>
  <c r="K135"/>
  <c r="I135"/>
  <c r="G135"/>
  <c r="E135"/>
  <c r="C135"/>
  <c r="AG134"/>
  <c r="AE134"/>
  <c r="AC134"/>
  <c r="AA134"/>
  <c r="Y134"/>
  <c r="W134"/>
  <c r="U134"/>
  <c r="S134"/>
  <c r="Q134"/>
  <c r="O134"/>
  <c r="M134"/>
  <c r="K134"/>
  <c r="I134"/>
  <c r="G134"/>
  <c r="E134"/>
  <c r="C134"/>
  <c r="AG133"/>
  <c r="AE133"/>
  <c r="AC133"/>
  <c r="AA133"/>
  <c r="Y133"/>
  <c r="W133"/>
  <c r="U133"/>
  <c r="S133"/>
  <c r="Q133"/>
  <c r="O133"/>
  <c r="M133"/>
  <c r="K133"/>
  <c r="I133"/>
  <c r="G133"/>
  <c r="E133"/>
  <c r="C133"/>
  <c r="AG132"/>
  <c r="AE132"/>
  <c r="AC132"/>
  <c r="AA132"/>
  <c r="Y132"/>
  <c r="W132"/>
  <c r="U132"/>
  <c r="S132"/>
  <c r="Q132"/>
  <c r="O132"/>
  <c r="M132"/>
  <c r="K132"/>
  <c r="I132"/>
  <c r="G132"/>
  <c r="E132"/>
  <c r="C132"/>
  <c r="AG131"/>
  <c r="AE131"/>
  <c r="AC131"/>
  <c r="AA131"/>
  <c r="Y131"/>
  <c r="W131"/>
  <c r="U131"/>
  <c r="S131"/>
  <c r="Q131"/>
  <c r="O131"/>
  <c r="M131"/>
  <c r="K131"/>
  <c r="I131"/>
  <c r="G131"/>
  <c r="E131"/>
  <c r="C131"/>
  <c r="AG130"/>
  <c r="AE130"/>
  <c r="AC130"/>
  <c r="AA130"/>
  <c r="Y130"/>
  <c r="W130"/>
  <c r="U130"/>
  <c r="S130"/>
  <c r="Q130"/>
  <c r="O130"/>
  <c r="M130"/>
  <c r="K130"/>
  <c r="I130"/>
  <c r="G130"/>
  <c r="E130"/>
  <c r="C130"/>
  <c r="AG129"/>
  <c r="AE129"/>
  <c r="AC129"/>
  <c r="AA129"/>
  <c r="Y129"/>
  <c r="W129"/>
  <c r="U129"/>
  <c r="S129"/>
  <c r="Q129"/>
  <c r="O129"/>
  <c r="M129"/>
  <c r="K129"/>
  <c r="I129"/>
  <c r="G129"/>
  <c r="E129"/>
  <c r="C129"/>
  <c r="AG128"/>
  <c r="AE128"/>
  <c r="AC128"/>
  <c r="AA128"/>
  <c r="Y128"/>
  <c r="W128"/>
  <c r="U128"/>
  <c r="S128"/>
  <c r="Q128"/>
  <c r="O128"/>
  <c r="M128"/>
  <c r="K128"/>
  <c r="I128"/>
  <c r="G128"/>
  <c r="E128"/>
  <c r="C128"/>
  <c r="AG127"/>
  <c r="AE127"/>
  <c r="AC127"/>
  <c r="AA127"/>
  <c r="Y127"/>
  <c r="W127"/>
  <c r="U127"/>
  <c r="S127"/>
  <c r="Q127"/>
  <c r="O127"/>
  <c r="M127"/>
  <c r="K127"/>
  <c r="I127"/>
  <c r="G127"/>
  <c r="E127"/>
  <c r="C127"/>
  <c r="AG126"/>
  <c r="AE126"/>
  <c r="AC126"/>
  <c r="AA126"/>
  <c r="Y126"/>
  <c r="W126"/>
  <c r="U126"/>
  <c r="S126"/>
  <c r="V158"/>
  <c r="R158"/>
  <c r="N158"/>
  <c r="J158"/>
  <c r="H158"/>
  <c r="F158"/>
  <c r="D158"/>
  <c r="AH157"/>
  <c r="AF157"/>
  <c r="AD157"/>
  <c r="AB157"/>
  <c r="Z157"/>
  <c r="X157"/>
  <c r="V157"/>
  <c r="T157"/>
  <c r="R157"/>
  <c r="P157"/>
  <c r="N157"/>
  <c r="L157"/>
  <c r="J157"/>
  <c r="H157"/>
  <c r="F157"/>
  <c r="D157"/>
  <c r="AH156"/>
  <c r="AF156"/>
  <c r="AD156"/>
  <c r="AB156"/>
  <c r="Z156"/>
  <c r="X156"/>
  <c r="V156"/>
  <c r="T156"/>
  <c r="R156"/>
  <c r="P156"/>
  <c r="N156"/>
  <c r="L156"/>
  <c r="J156"/>
  <c r="H156"/>
  <c r="F156"/>
  <c r="D156"/>
  <c r="AH155"/>
  <c r="AF155"/>
  <c r="AD155"/>
  <c r="AB155"/>
  <c r="Z155"/>
  <c r="X155"/>
  <c r="V155"/>
  <c r="T155"/>
  <c r="R155"/>
  <c r="P155"/>
  <c r="N155"/>
  <c r="L155"/>
  <c r="J155"/>
  <c r="H155"/>
  <c r="F155"/>
  <c r="D155"/>
  <c r="AH154"/>
  <c r="AF154"/>
  <c r="AD154"/>
  <c r="AB154"/>
  <c r="Z154"/>
  <c r="X154"/>
  <c r="V154"/>
  <c r="T154"/>
  <c r="R154"/>
  <c r="P154"/>
  <c r="N154"/>
  <c r="L154"/>
  <c r="J154"/>
  <c r="H154"/>
  <c r="F154"/>
  <c r="D154"/>
  <c r="AH153"/>
  <c r="AF153"/>
  <c r="AD153"/>
  <c r="AB153"/>
  <c r="Z153"/>
  <c r="X153"/>
  <c r="V153"/>
  <c r="T153"/>
  <c r="R153"/>
  <c r="P153"/>
  <c r="N153"/>
  <c r="L153"/>
  <c r="J153"/>
  <c r="H153"/>
  <c r="F153"/>
  <c r="D153"/>
  <c r="AH152"/>
  <c r="AF152"/>
  <c r="AD152"/>
  <c r="AB152"/>
  <c r="Z152"/>
  <c r="X152"/>
  <c r="V152"/>
  <c r="T152"/>
  <c r="R152"/>
  <c r="P152"/>
  <c r="N152"/>
  <c r="L152"/>
  <c r="J152"/>
  <c r="H152"/>
  <c r="F152"/>
  <c r="D152"/>
  <c r="AH151"/>
  <c r="AF151"/>
  <c r="AD151"/>
  <c r="AB151"/>
  <c r="Z151"/>
  <c r="X151"/>
  <c r="V151"/>
  <c r="T151"/>
  <c r="R151"/>
  <c r="P151"/>
  <c r="N151"/>
  <c r="L151"/>
  <c r="J151"/>
  <c r="H151"/>
  <c r="F151"/>
  <c r="D151"/>
  <c r="AH150"/>
  <c r="AF150"/>
  <c r="AD150"/>
  <c r="AB150"/>
  <c r="Z150"/>
  <c r="X150"/>
  <c r="V150"/>
  <c r="T150"/>
  <c r="R150"/>
  <c r="P150"/>
  <c r="N150"/>
  <c r="L150"/>
  <c r="J150"/>
  <c r="H150"/>
  <c r="F150"/>
  <c r="D150"/>
  <c r="AH149"/>
  <c r="AF149"/>
  <c r="AD149"/>
  <c r="AB149"/>
  <c r="Z149"/>
  <c r="X149"/>
  <c r="V149"/>
  <c r="T149"/>
  <c r="R149"/>
  <c r="P149"/>
  <c r="N149"/>
  <c r="L149"/>
  <c r="J149"/>
  <c r="H149"/>
  <c r="F149"/>
  <c r="D149"/>
  <c r="AH148"/>
  <c r="AF148"/>
  <c r="AD148"/>
  <c r="AB148"/>
  <c r="Z148"/>
  <c r="X148"/>
  <c r="V148"/>
  <c r="T148"/>
  <c r="R148"/>
  <c r="P148"/>
  <c r="N148"/>
  <c r="L148"/>
  <c r="J148"/>
  <c r="H148"/>
  <c r="F148"/>
  <c r="D148"/>
  <c r="AH147"/>
  <c r="AF147"/>
  <c r="AD147"/>
  <c r="AB147"/>
  <c r="Z147"/>
  <c r="X147"/>
  <c r="V147"/>
  <c r="T147"/>
  <c r="R147"/>
  <c r="P147"/>
  <c r="N147"/>
  <c r="L147"/>
  <c r="J147"/>
  <c r="H147"/>
  <c r="F147"/>
  <c r="D147"/>
  <c r="AH146"/>
  <c r="AF146"/>
  <c r="AD146"/>
  <c r="AB146"/>
  <c r="Z146"/>
  <c r="X146"/>
  <c r="V146"/>
  <c r="T146"/>
  <c r="R146"/>
  <c r="P146"/>
  <c r="N146"/>
  <c r="L146"/>
  <c r="J146"/>
  <c r="H146"/>
  <c r="F146"/>
  <c r="D146"/>
  <c r="AH145"/>
  <c r="AF145"/>
  <c r="AD145"/>
  <c r="AB145"/>
  <c r="Z145"/>
  <c r="X145"/>
  <c r="V145"/>
  <c r="T145"/>
  <c r="R145"/>
  <c r="P145"/>
  <c r="N145"/>
  <c r="L145"/>
  <c r="J145"/>
  <c r="H145"/>
  <c r="F145"/>
  <c r="D145"/>
  <c r="AH144"/>
  <c r="AF144"/>
  <c r="AD144"/>
  <c r="AB144"/>
  <c r="Z144"/>
  <c r="X144"/>
  <c r="V144"/>
  <c r="T144"/>
  <c r="R144"/>
  <c r="P144"/>
  <c r="N144"/>
  <c r="L144"/>
  <c r="J144"/>
  <c r="H144"/>
  <c r="F144"/>
  <c r="D144"/>
  <c r="AH143"/>
  <c r="AF143"/>
  <c r="AD143"/>
  <c r="AB143"/>
  <c r="Z143"/>
  <c r="X143"/>
  <c r="V143"/>
  <c r="T143"/>
  <c r="R143"/>
  <c r="P143"/>
  <c r="N143"/>
  <c r="L143"/>
  <c r="J143"/>
  <c r="H143"/>
  <c r="F143"/>
  <c r="D143"/>
  <c r="AH142"/>
  <c r="AF142"/>
  <c r="AD142"/>
  <c r="AB142"/>
  <c r="Z142"/>
  <c r="X142"/>
  <c r="V142"/>
  <c r="T142"/>
  <c r="R142"/>
  <c r="P142"/>
  <c r="N142"/>
  <c r="L142"/>
  <c r="J142"/>
  <c r="H142"/>
  <c r="F142"/>
  <c r="D142"/>
  <c r="AH141"/>
  <c r="AF141"/>
  <c r="AD141"/>
  <c r="AB141"/>
  <c r="Z141"/>
  <c r="X141"/>
  <c r="V141"/>
  <c r="T141"/>
  <c r="R141"/>
  <c r="P141"/>
  <c r="N141"/>
  <c r="L141"/>
  <c r="J141"/>
  <c r="H141"/>
  <c r="F141"/>
  <c r="D141"/>
  <c r="AH140"/>
  <c r="AF140"/>
  <c r="AD140"/>
  <c r="AB140"/>
  <c r="Z140"/>
  <c r="X140"/>
  <c r="V140"/>
  <c r="T140"/>
  <c r="R140"/>
  <c r="P140"/>
  <c r="N140"/>
  <c r="L140"/>
  <c r="J140"/>
  <c r="H140"/>
  <c r="F140"/>
  <c r="D140"/>
  <c r="AH139"/>
  <c r="AF139"/>
  <c r="AD139"/>
  <c r="AB139"/>
  <c r="Z139"/>
  <c r="X139"/>
  <c r="V139"/>
  <c r="T139"/>
  <c r="R139"/>
  <c r="P139"/>
  <c r="N139"/>
  <c r="L139"/>
  <c r="J139"/>
  <c r="H139"/>
  <c r="F139"/>
  <c r="D139"/>
  <c r="AH138"/>
  <c r="AF138"/>
  <c r="AD138"/>
  <c r="AB138"/>
  <c r="Z138"/>
  <c r="X138"/>
  <c r="V138"/>
  <c r="T138"/>
  <c r="R138"/>
  <c r="P138"/>
  <c r="N138"/>
  <c r="L138"/>
  <c r="J138"/>
  <c r="H138"/>
  <c r="F138"/>
  <c r="D138"/>
  <c r="AH137"/>
  <c r="AF137"/>
  <c r="AD137"/>
  <c r="AB137"/>
  <c r="Z137"/>
  <c r="X137"/>
  <c r="V137"/>
  <c r="T137"/>
  <c r="R137"/>
  <c r="P137"/>
  <c r="N137"/>
  <c r="L137"/>
  <c r="J137"/>
  <c r="H137"/>
  <c r="F137"/>
  <c r="D137"/>
  <c r="AH136"/>
  <c r="AF136"/>
  <c r="AD136"/>
  <c r="AB136"/>
  <c r="Z136"/>
  <c r="X136"/>
  <c r="V136"/>
  <c r="T136"/>
  <c r="R136"/>
  <c r="P136"/>
  <c r="N136"/>
  <c r="L136"/>
  <c r="J136"/>
  <c r="H136"/>
  <c r="F136"/>
  <c r="D136"/>
  <c r="AH135"/>
  <c r="AF135"/>
  <c r="AD135"/>
  <c r="AB135"/>
  <c r="Z135"/>
  <c r="X135"/>
  <c r="V135"/>
  <c r="T135"/>
  <c r="R135"/>
  <c r="P135"/>
  <c r="N135"/>
  <c r="L135"/>
  <c r="J135"/>
  <c r="H135"/>
  <c r="F135"/>
  <c r="D135"/>
  <c r="AH134"/>
  <c r="AF134"/>
  <c r="AD134"/>
  <c r="AB134"/>
  <c r="Z134"/>
  <c r="X134"/>
  <c r="V134"/>
  <c r="T134"/>
  <c r="R134"/>
  <c r="P134"/>
  <c r="N134"/>
  <c r="L134"/>
  <c r="J134"/>
  <c r="H134"/>
  <c r="F134"/>
  <c r="D134"/>
  <c r="AH133"/>
  <c r="AF133"/>
  <c r="AD133"/>
  <c r="AB133"/>
  <c r="Z133"/>
  <c r="X133"/>
  <c r="V133"/>
  <c r="T133"/>
  <c r="R133"/>
  <c r="P133"/>
  <c r="N133"/>
  <c r="L133"/>
  <c r="J133"/>
  <c r="H133"/>
  <c r="F133"/>
  <c r="D133"/>
  <c r="AH132"/>
  <c r="AF132"/>
  <c r="AD132"/>
  <c r="AB132"/>
  <c r="Z132"/>
  <c r="X132"/>
  <c r="V132"/>
  <c r="T132"/>
  <c r="R132"/>
  <c r="P132"/>
  <c r="N132"/>
  <c r="L132"/>
  <c r="J132"/>
  <c r="H132"/>
  <c r="F132"/>
  <c r="D132"/>
  <c r="AH131"/>
  <c r="AF131"/>
  <c r="AD131"/>
  <c r="AB131"/>
  <c r="Z131"/>
  <c r="X131"/>
  <c r="V131"/>
  <c r="T131"/>
  <c r="R131"/>
  <c r="P131"/>
  <c r="N131"/>
  <c r="L131"/>
  <c r="J131"/>
  <c r="H131"/>
  <c r="F131"/>
  <c r="D131"/>
  <c r="AH130"/>
  <c r="AF130"/>
  <c r="AD130"/>
  <c r="AB130"/>
  <c r="Z130"/>
  <c r="X130"/>
  <c r="V130"/>
  <c r="T130"/>
  <c r="R130"/>
  <c r="P130"/>
  <c r="N130"/>
  <c r="L130"/>
  <c r="J130"/>
  <c r="H130"/>
  <c r="F130"/>
  <c r="D130"/>
  <c r="AH129"/>
  <c r="AF129"/>
  <c r="AD129"/>
  <c r="AB129"/>
  <c r="Z129"/>
  <c r="X129"/>
  <c r="V129"/>
  <c r="T129"/>
  <c r="R129"/>
  <c r="P129"/>
  <c r="N129"/>
  <c r="L129"/>
  <c r="J129"/>
  <c r="H129"/>
  <c r="F129"/>
  <c r="D129"/>
  <c r="AH128"/>
  <c r="AF128"/>
  <c r="AD128"/>
  <c r="AB128"/>
  <c r="Z128"/>
  <c r="X128"/>
  <c r="V128"/>
  <c r="T128"/>
  <c r="R128"/>
  <c r="P128"/>
  <c r="N128"/>
  <c r="L128"/>
  <c r="J128"/>
  <c r="H128"/>
  <c r="F128"/>
  <c r="D128"/>
  <c r="AH127"/>
  <c r="AF127"/>
  <c r="AD127"/>
  <c r="AB127"/>
  <c r="Z127"/>
  <c r="X127"/>
  <c r="V127"/>
  <c r="T127"/>
  <c r="R127"/>
  <c r="P127"/>
  <c r="N127"/>
  <c r="L127"/>
  <c r="J127"/>
  <c r="H127"/>
  <c r="F127"/>
  <c r="D127"/>
  <c r="AH126"/>
  <c r="AF126"/>
  <c r="AD126"/>
  <c r="AB126"/>
  <c r="Z126"/>
  <c r="X126"/>
  <c r="V126"/>
  <c r="T126"/>
  <c r="R126"/>
  <c r="Q126"/>
  <c r="O126"/>
  <c r="M126"/>
  <c r="K126"/>
  <c r="I126"/>
  <c r="G126"/>
  <c r="E126"/>
  <c r="C126"/>
  <c r="AG125"/>
  <c r="AE125"/>
  <c r="AC125"/>
  <c r="AA125"/>
  <c r="Y125"/>
  <c r="W125"/>
  <c r="U125"/>
  <c r="S125"/>
  <c r="Q125"/>
  <c r="O125"/>
  <c r="M125"/>
  <c r="K125"/>
  <c r="I125"/>
  <c r="G125"/>
  <c r="E125"/>
  <c r="C125"/>
  <c r="AG124"/>
  <c r="AE124"/>
  <c r="AC124"/>
  <c r="AA124"/>
  <c r="Y124"/>
  <c r="W124"/>
  <c r="U124"/>
  <c r="S124"/>
  <c r="Q124"/>
  <c r="O124"/>
  <c r="M124"/>
  <c r="K124"/>
  <c r="I124"/>
  <c r="G124"/>
  <c r="E124"/>
  <c r="C124"/>
  <c r="AG123"/>
  <c r="AE123"/>
  <c r="AC123"/>
  <c r="AA123"/>
  <c r="Y123"/>
  <c r="W123"/>
  <c r="U123"/>
  <c r="S123"/>
  <c r="Q123"/>
  <c r="O123"/>
  <c r="M123"/>
  <c r="K123"/>
  <c r="I123"/>
  <c r="G123"/>
  <c r="E123"/>
  <c r="C123"/>
  <c r="AG122"/>
  <c r="AE122"/>
  <c r="AC122"/>
  <c r="AA122"/>
  <c r="Y122"/>
  <c r="W122"/>
  <c r="U122"/>
  <c r="S122"/>
  <c r="Q122"/>
  <c r="O122"/>
  <c r="M122"/>
  <c r="K122"/>
  <c r="I122"/>
  <c r="G122"/>
  <c r="E122"/>
  <c r="C122"/>
  <c r="AG121"/>
  <c r="AE121"/>
  <c r="AC121"/>
  <c r="AA121"/>
  <c r="Y121"/>
  <c r="W121"/>
  <c r="U121"/>
  <c r="S121"/>
  <c r="Q121"/>
  <c r="O121"/>
  <c r="M121"/>
  <c r="K121"/>
  <c r="I121"/>
  <c r="G121"/>
  <c r="E121"/>
  <c r="C121"/>
  <c r="AG120"/>
  <c r="AE120"/>
  <c r="AC120"/>
  <c r="AA120"/>
  <c r="Y120"/>
  <c r="W120"/>
  <c r="U120"/>
  <c r="S120"/>
  <c r="Q120"/>
  <c r="O120"/>
  <c r="M120"/>
  <c r="K120"/>
  <c r="I120"/>
  <c r="G120"/>
  <c r="E120"/>
  <c r="C120"/>
  <c r="AG119"/>
  <c r="AE119"/>
  <c r="AC119"/>
  <c r="AA119"/>
  <c r="Y119"/>
  <c r="W119"/>
  <c r="U119"/>
  <c r="S119"/>
  <c r="Q119"/>
  <c r="O119"/>
  <c r="M119"/>
  <c r="K119"/>
  <c r="I119"/>
  <c r="G119"/>
  <c r="E119"/>
  <c r="C119"/>
  <c r="AG118"/>
  <c r="AE118"/>
  <c r="AC118"/>
  <c r="AA118"/>
  <c r="Y118"/>
  <c r="W118"/>
  <c r="U118"/>
  <c r="S118"/>
  <c r="Q118"/>
  <c r="O118"/>
  <c r="M118"/>
  <c r="K118"/>
  <c r="I118"/>
  <c r="G118"/>
  <c r="E118"/>
  <c r="C118"/>
  <c r="AG117"/>
  <c r="AE117"/>
  <c r="AC117"/>
  <c r="AA117"/>
  <c r="Y117"/>
  <c r="W117"/>
  <c r="U117"/>
  <c r="S117"/>
  <c r="Q117"/>
  <c r="O117"/>
  <c r="M117"/>
  <c r="K117"/>
  <c r="I117"/>
  <c r="G117"/>
  <c r="E117"/>
  <c r="C117"/>
  <c r="AG116"/>
  <c r="AE116"/>
  <c r="AC116"/>
  <c r="AA116"/>
  <c r="Y116"/>
  <c r="W116"/>
  <c r="U116"/>
  <c r="S116"/>
  <c r="Q116"/>
  <c r="O116"/>
  <c r="M116"/>
  <c r="K116"/>
  <c r="I116"/>
  <c r="G116"/>
  <c r="E116"/>
  <c r="C116"/>
  <c r="AG115"/>
  <c r="AE115"/>
  <c r="AC115"/>
  <c r="AA115"/>
  <c r="Y115"/>
  <c r="W115"/>
  <c r="U115"/>
  <c r="S115"/>
  <c r="Q115"/>
  <c r="O115"/>
  <c r="M115"/>
  <c r="K115"/>
  <c r="I115"/>
  <c r="G115"/>
  <c r="E115"/>
  <c r="C115"/>
  <c r="AG114"/>
  <c r="AE114"/>
  <c r="AC114"/>
  <c r="AA114"/>
  <c r="Y114"/>
  <c r="W114"/>
  <c r="U114"/>
  <c r="S114"/>
  <c r="Q114"/>
  <c r="O114"/>
  <c r="M114"/>
  <c r="K114"/>
  <c r="I114"/>
  <c r="G114"/>
  <c r="E114"/>
  <c r="C114"/>
  <c r="AG113"/>
  <c r="AE113"/>
  <c r="AC113"/>
  <c r="AA113"/>
  <c r="Y113"/>
  <c r="W113"/>
  <c r="U113"/>
  <c r="S113"/>
  <c r="Q113"/>
  <c r="O113"/>
  <c r="M113"/>
  <c r="K113"/>
  <c r="I113"/>
  <c r="G113"/>
  <c r="E113"/>
  <c r="C113"/>
  <c r="AG112"/>
  <c r="AE112"/>
  <c r="AC112"/>
  <c r="AA112"/>
  <c r="Y112"/>
  <c r="W112"/>
  <c r="U112"/>
  <c r="S112"/>
  <c r="Q112"/>
  <c r="O112"/>
  <c r="M112"/>
  <c r="K112"/>
  <c r="I112"/>
  <c r="G112"/>
  <c r="E112"/>
  <c r="C112"/>
  <c r="AG111"/>
  <c r="AE111"/>
  <c r="AC111"/>
  <c r="AA111"/>
  <c r="Y111"/>
  <c r="W111"/>
  <c r="U111"/>
  <c r="S111"/>
  <c r="Q111"/>
  <c r="O111"/>
  <c r="M111"/>
  <c r="K111"/>
  <c r="I111"/>
  <c r="G111"/>
  <c r="E111"/>
  <c r="C111"/>
  <c r="AG110"/>
  <c r="AE110"/>
  <c r="AC110"/>
  <c r="AA110"/>
  <c r="Y110"/>
  <c r="W110"/>
  <c r="U110"/>
  <c r="S110"/>
  <c r="Q110"/>
  <c r="O110"/>
  <c r="M110"/>
  <c r="K110"/>
  <c r="I110"/>
  <c r="G110"/>
  <c r="E110"/>
  <c r="C110"/>
  <c r="AG109"/>
  <c r="AE109"/>
  <c r="AC109"/>
  <c r="AA109"/>
  <c r="Y109"/>
  <c r="W109"/>
  <c r="U109"/>
  <c r="S109"/>
  <c r="Q109"/>
  <c r="O109"/>
  <c r="M109"/>
  <c r="K109"/>
  <c r="I109"/>
  <c r="G109"/>
  <c r="E109"/>
  <c r="C109"/>
  <c r="AG108"/>
  <c r="AE108"/>
  <c r="AC108"/>
  <c r="AA108"/>
  <c r="Y108"/>
  <c r="W108"/>
  <c r="U108"/>
  <c r="S108"/>
  <c r="Q108"/>
  <c r="O108"/>
  <c r="M108"/>
  <c r="K108"/>
  <c r="I108"/>
  <c r="G108"/>
  <c r="E108"/>
  <c r="C108"/>
  <c r="AG107"/>
  <c r="AE107"/>
  <c r="AC107"/>
  <c r="AA107"/>
  <c r="Y107"/>
  <c r="W107"/>
  <c r="U107"/>
  <c r="S107"/>
  <c r="Q107"/>
  <c r="O107"/>
  <c r="M107"/>
  <c r="K107"/>
  <c r="I107"/>
  <c r="G107"/>
  <c r="E107"/>
  <c r="C107"/>
  <c r="AG106"/>
  <c r="AE106"/>
  <c r="AC106"/>
  <c r="AA106"/>
  <c r="Y106"/>
  <c r="W106"/>
  <c r="U106"/>
  <c r="S106"/>
  <c r="Q106"/>
  <c r="O106"/>
  <c r="M106"/>
  <c r="K106"/>
  <c r="I106"/>
  <c r="G106"/>
  <c r="E106"/>
  <c r="C106"/>
  <c r="AG105"/>
  <c r="AE105"/>
  <c r="AC105"/>
  <c r="AA105"/>
  <c r="Y105"/>
  <c r="W105"/>
  <c r="U105"/>
  <c r="S105"/>
  <c r="Q105"/>
  <c r="O105"/>
  <c r="M105"/>
  <c r="K105"/>
  <c r="I105"/>
  <c r="G105"/>
  <c r="E105"/>
  <c r="C105"/>
  <c r="AG104"/>
  <c r="AE104"/>
  <c r="AC104"/>
  <c r="AA104"/>
  <c r="Y104"/>
  <c r="W104"/>
  <c r="U104"/>
  <c r="S104"/>
  <c r="Q104"/>
  <c r="O104"/>
  <c r="M104"/>
  <c r="K104"/>
  <c r="I104"/>
  <c r="G104"/>
  <c r="E104"/>
  <c r="C104"/>
  <c r="AG103"/>
  <c r="AE103"/>
  <c r="AC103"/>
  <c r="AA103"/>
  <c r="Y103"/>
  <c r="W103"/>
  <c r="U103"/>
  <c r="S103"/>
  <c r="Q103"/>
  <c r="O103"/>
  <c r="M103"/>
  <c r="K103"/>
  <c r="I103"/>
  <c r="G103"/>
  <c r="E103"/>
  <c r="C103"/>
  <c r="AG102"/>
  <c r="AE102"/>
  <c r="AC102"/>
  <c r="AA102"/>
  <c r="Y102"/>
  <c r="W102"/>
  <c r="U102"/>
  <c r="S102"/>
  <c r="Q102"/>
  <c r="O102"/>
  <c r="M102"/>
  <c r="K102"/>
  <c r="I102"/>
  <c r="G102"/>
  <c r="E102"/>
  <c r="C102"/>
  <c r="AG101"/>
  <c r="AE101"/>
  <c r="AC101"/>
  <c r="AA101"/>
  <c r="Y101"/>
  <c r="W101"/>
  <c r="U101"/>
  <c r="S101"/>
  <c r="Q101"/>
  <c r="O101"/>
  <c r="M101"/>
  <c r="K101"/>
  <c r="I101"/>
  <c r="G101"/>
  <c r="E101"/>
  <c r="C101"/>
  <c r="AG100"/>
  <c r="AE100"/>
  <c r="AC100"/>
  <c r="AA100"/>
  <c r="Y100"/>
  <c r="W100"/>
  <c r="U100"/>
  <c r="S100"/>
  <c r="Q100"/>
  <c r="O100"/>
  <c r="M100"/>
  <c r="K100"/>
  <c r="I100"/>
  <c r="G100"/>
  <c r="E100"/>
  <c r="C100"/>
  <c r="AG99"/>
  <c r="AE99"/>
  <c r="AC99"/>
  <c r="AA99"/>
  <c r="Y99"/>
  <c r="W99"/>
  <c r="U99"/>
  <c r="S99"/>
  <c r="Q99"/>
  <c r="O99"/>
  <c r="M99"/>
  <c r="K99"/>
  <c r="I99"/>
  <c r="G99"/>
  <c r="E99"/>
  <c r="C99"/>
  <c r="AG98"/>
  <c r="AE98"/>
  <c r="AC98"/>
  <c r="AA98"/>
  <c r="Y98"/>
  <c r="W98"/>
  <c r="U98"/>
  <c r="S98"/>
  <c r="Q98"/>
  <c r="O98"/>
  <c r="M98"/>
  <c r="K98"/>
  <c r="I98"/>
  <c r="G98"/>
  <c r="E98"/>
  <c r="C98"/>
  <c r="AG97"/>
  <c r="AE97"/>
  <c r="AC97"/>
  <c r="AA97"/>
  <c r="Y97"/>
  <c r="W97"/>
  <c r="U97"/>
  <c r="S97"/>
  <c r="Q97"/>
  <c r="O97"/>
  <c r="M97"/>
  <c r="K97"/>
  <c r="I97"/>
  <c r="G97"/>
  <c r="E97"/>
  <c r="C97"/>
  <c r="AG96"/>
  <c r="AE96"/>
  <c r="AC96"/>
  <c r="AA96"/>
  <c r="Y96"/>
  <c r="W96"/>
  <c r="U96"/>
  <c r="S96"/>
  <c r="Q96"/>
  <c r="O96"/>
  <c r="M96"/>
  <c r="K96"/>
  <c r="I96"/>
  <c r="G96"/>
  <c r="E96"/>
  <c r="C96"/>
  <c r="AG95"/>
  <c r="AE95"/>
  <c r="AC95"/>
  <c r="AA95"/>
  <c r="Y95"/>
  <c r="W95"/>
  <c r="U95"/>
  <c r="S95"/>
  <c r="Q95"/>
  <c r="O95"/>
  <c r="M95"/>
  <c r="K95"/>
  <c r="I95"/>
  <c r="G95"/>
  <c r="E95"/>
  <c r="C95"/>
  <c r="AG94"/>
  <c r="AE94"/>
  <c r="AC94"/>
  <c r="AA94"/>
  <c r="Y94"/>
  <c r="W94"/>
  <c r="U94"/>
  <c r="S94"/>
  <c r="Q94"/>
  <c r="O94"/>
  <c r="M94"/>
  <c r="K94"/>
  <c r="I94"/>
  <c r="G94"/>
  <c r="E94"/>
  <c r="C94"/>
  <c r="AG93"/>
  <c r="AE93"/>
  <c r="AC93"/>
  <c r="AA93"/>
  <c r="Y93"/>
  <c r="W93"/>
  <c r="U93"/>
  <c r="S93"/>
  <c r="Q93"/>
  <c r="O93"/>
  <c r="M93"/>
  <c r="K93"/>
  <c r="I93"/>
  <c r="G93"/>
  <c r="E93"/>
  <c r="C93"/>
  <c r="AG92"/>
  <c r="AE92"/>
  <c r="AC92"/>
  <c r="AA92"/>
  <c r="Y92"/>
  <c r="W92"/>
  <c r="U92"/>
  <c r="S92"/>
  <c r="Q92"/>
  <c r="O92"/>
  <c r="M92"/>
  <c r="K92"/>
  <c r="I92"/>
  <c r="G92"/>
  <c r="E92"/>
  <c r="C92"/>
  <c r="AG91"/>
  <c r="AE91"/>
  <c r="AC91"/>
  <c r="AA91"/>
  <c r="Y91"/>
  <c r="W91"/>
  <c r="U91"/>
  <c r="S91"/>
  <c r="Q91"/>
  <c r="O91"/>
  <c r="M91"/>
  <c r="K91"/>
  <c r="I91"/>
  <c r="G91"/>
  <c r="E91"/>
  <c r="C91"/>
  <c r="AG90"/>
  <c r="AE90"/>
  <c r="AC90"/>
  <c r="AA90"/>
  <c r="Y90"/>
  <c r="W90"/>
  <c r="U90"/>
  <c r="S90"/>
  <c r="Q90"/>
  <c r="O90"/>
  <c r="M90"/>
  <c r="K90"/>
  <c r="I90"/>
  <c r="G90"/>
  <c r="E90"/>
  <c r="C90"/>
  <c r="AG89"/>
  <c r="AE89"/>
  <c r="AC89"/>
  <c r="AA89"/>
  <c r="Y89"/>
  <c r="W89"/>
  <c r="U89"/>
  <c r="S89"/>
  <c r="Q89"/>
  <c r="O89"/>
  <c r="M89"/>
  <c r="K89"/>
  <c r="I89"/>
  <c r="G89"/>
  <c r="E89"/>
  <c r="C89"/>
  <c r="AG88"/>
  <c r="AE88"/>
  <c r="AC88"/>
  <c r="AA88"/>
  <c r="Y88"/>
  <c r="W88"/>
  <c r="U88"/>
  <c r="S88"/>
  <c r="Q88"/>
  <c r="O88"/>
  <c r="M88"/>
  <c r="K88"/>
  <c r="I88"/>
  <c r="G88"/>
  <c r="E88"/>
  <c r="C88"/>
  <c r="AG87"/>
  <c r="AE87"/>
  <c r="AC87"/>
  <c r="AA87"/>
  <c r="Y87"/>
  <c r="W87"/>
  <c r="U87"/>
  <c r="S87"/>
  <c r="Q87"/>
  <c r="O87"/>
  <c r="M87"/>
  <c r="K87"/>
  <c r="I87"/>
  <c r="G87"/>
  <c r="E87"/>
  <c r="C87"/>
  <c r="AG86"/>
  <c r="AE86"/>
  <c r="AC86"/>
  <c r="AA86"/>
  <c r="Y86"/>
  <c r="W86"/>
  <c r="U86"/>
  <c r="S86"/>
  <c r="Q86"/>
  <c r="O86"/>
  <c r="M86"/>
  <c r="K86"/>
  <c r="I86"/>
  <c r="G86"/>
  <c r="E86"/>
  <c r="C86"/>
  <c r="AG85"/>
  <c r="AE85"/>
  <c r="AC85"/>
  <c r="AA85"/>
  <c r="Y85"/>
  <c r="W85"/>
  <c r="U85"/>
  <c r="S85"/>
  <c r="Q85"/>
  <c r="O85"/>
  <c r="M85"/>
  <c r="K85"/>
  <c r="I85"/>
  <c r="G85"/>
  <c r="E85"/>
  <c r="C85"/>
  <c r="AG84"/>
  <c r="AE84"/>
  <c r="AC84"/>
  <c r="AA84"/>
  <c r="Y84"/>
  <c r="W84"/>
  <c r="U84"/>
  <c r="S84"/>
  <c r="Q84"/>
  <c r="O84"/>
  <c r="M84"/>
  <c r="K84"/>
  <c r="I84"/>
  <c r="G84"/>
  <c r="E84"/>
  <c r="C84"/>
  <c r="AG83"/>
  <c r="AE83"/>
  <c r="AC83"/>
  <c r="AA83"/>
  <c r="Y83"/>
  <c r="W83"/>
  <c r="U83"/>
  <c r="S83"/>
  <c r="Q83"/>
  <c r="O83"/>
  <c r="M83"/>
  <c r="K83"/>
  <c r="I83"/>
  <c r="G83"/>
  <c r="E83"/>
  <c r="C83"/>
  <c r="AG82"/>
  <c r="AE82"/>
  <c r="AC82"/>
  <c r="AA82"/>
  <c r="Y82"/>
  <c r="W82"/>
  <c r="U82"/>
  <c r="S82"/>
  <c r="Q82"/>
  <c r="O82"/>
  <c r="M82"/>
  <c r="K82"/>
  <c r="I82"/>
  <c r="G82"/>
  <c r="E82"/>
  <c r="C82"/>
  <c r="AG81"/>
  <c r="AE81"/>
  <c r="AC81"/>
  <c r="AA81"/>
  <c r="Y81"/>
  <c r="W81"/>
  <c r="U81"/>
  <c r="S81"/>
  <c r="Q81"/>
  <c r="O81"/>
  <c r="M81"/>
  <c r="K81"/>
  <c r="I81"/>
  <c r="G81"/>
  <c r="E81"/>
  <c r="C81"/>
  <c r="AG80"/>
  <c r="AE80"/>
  <c r="AC80"/>
  <c r="AA80"/>
  <c r="Y80"/>
  <c r="W80"/>
  <c r="U80"/>
  <c r="S80"/>
  <c r="Q80"/>
  <c r="O80"/>
  <c r="M80"/>
  <c r="K80"/>
  <c r="I80"/>
  <c r="G80"/>
  <c r="E80"/>
  <c r="C80"/>
  <c r="AG79"/>
  <c r="AE79"/>
  <c r="AC79"/>
  <c r="AA79"/>
  <c r="Y79"/>
  <c r="W79"/>
  <c r="U79"/>
  <c r="S79"/>
  <c r="Q79"/>
  <c r="O79"/>
  <c r="M79"/>
  <c r="K79"/>
  <c r="I79"/>
  <c r="G79"/>
  <c r="E79"/>
  <c r="C79"/>
  <c r="AG78"/>
  <c r="AE78"/>
  <c r="AC78"/>
  <c r="AA78"/>
  <c r="Y78"/>
  <c r="W78"/>
  <c r="U78"/>
  <c r="S78"/>
  <c r="Q78"/>
  <c r="O78"/>
  <c r="M78"/>
  <c r="K78"/>
  <c r="I78"/>
  <c r="G78"/>
  <c r="E78"/>
  <c r="C78"/>
  <c r="AG77"/>
  <c r="AE77"/>
  <c r="AC77"/>
  <c r="AA77"/>
  <c r="Y77"/>
  <c r="W77"/>
  <c r="U77"/>
  <c r="S77"/>
  <c r="Q77"/>
  <c r="O77"/>
  <c r="M77"/>
  <c r="K77"/>
  <c r="I77"/>
  <c r="G77"/>
  <c r="E77"/>
  <c r="C77"/>
  <c r="AG76"/>
  <c r="AE76"/>
  <c r="AC76"/>
  <c r="AA76"/>
  <c r="Y76"/>
  <c r="W76"/>
  <c r="U76"/>
  <c r="S76"/>
  <c r="Q76"/>
  <c r="O76"/>
  <c r="M76"/>
  <c r="K76"/>
  <c r="I76"/>
  <c r="G76"/>
  <c r="E76"/>
  <c r="C76"/>
  <c r="AG75"/>
  <c r="AE75"/>
  <c r="AC75"/>
  <c r="AA75"/>
  <c r="Y75"/>
  <c r="W75"/>
  <c r="U75"/>
  <c r="S75"/>
  <c r="Q75"/>
  <c r="O75"/>
  <c r="M75"/>
  <c r="K75"/>
  <c r="I75"/>
  <c r="G75"/>
  <c r="E75"/>
  <c r="C75"/>
  <c r="AG74"/>
  <c r="AE74"/>
  <c r="AC74"/>
  <c r="AA74"/>
  <c r="Y74"/>
  <c r="W74"/>
  <c r="U74"/>
  <c r="S74"/>
  <c r="Q74"/>
  <c r="O74"/>
  <c r="M74"/>
  <c r="K74"/>
  <c r="I74"/>
  <c r="G74"/>
  <c r="E74"/>
  <c r="C74"/>
  <c r="AG73"/>
  <c r="AE73"/>
  <c r="AC73"/>
  <c r="AA73"/>
  <c r="Y73"/>
  <c r="W73"/>
  <c r="U73"/>
  <c r="S73"/>
  <c r="Q73"/>
  <c r="O73"/>
  <c r="M73"/>
  <c r="K73"/>
  <c r="I73"/>
  <c r="G73"/>
  <c r="E73"/>
  <c r="C73"/>
  <c r="AG72"/>
  <c r="AE72"/>
  <c r="AC72"/>
  <c r="AA72"/>
  <c r="Y72"/>
  <c r="W72"/>
  <c r="U72"/>
  <c r="S72"/>
  <c r="Q72"/>
  <c r="O72"/>
  <c r="M72"/>
  <c r="K72"/>
  <c r="I72"/>
  <c r="G72"/>
  <c r="E72"/>
  <c r="C72"/>
  <c r="AG71"/>
  <c r="AE71"/>
  <c r="AC71"/>
  <c r="AA71"/>
  <c r="Y71"/>
  <c r="W71"/>
  <c r="U71"/>
  <c r="S71"/>
  <c r="Q71"/>
  <c r="O71"/>
  <c r="M71"/>
  <c r="K71"/>
  <c r="I71"/>
  <c r="G71"/>
  <c r="E71"/>
  <c r="C71"/>
  <c r="AG70"/>
  <c r="AE70"/>
  <c r="AC70"/>
  <c r="AA70"/>
  <c r="Y70"/>
  <c r="W70"/>
  <c r="U70"/>
  <c r="S70"/>
  <c r="Q70"/>
  <c r="O70"/>
  <c r="M70"/>
  <c r="K70"/>
  <c r="I70"/>
  <c r="G70"/>
  <c r="E70"/>
  <c r="C70"/>
  <c r="AG69"/>
  <c r="AE69"/>
  <c r="AC69"/>
  <c r="AA69"/>
  <c r="Y69"/>
  <c r="W69"/>
  <c r="U69"/>
  <c r="S69"/>
  <c r="Q69"/>
  <c r="O69"/>
  <c r="M69"/>
  <c r="K69"/>
  <c r="I69"/>
  <c r="G69"/>
  <c r="E69"/>
  <c r="C69"/>
  <c r="AG68"/>
  <c r="AE68"/>
  <c r="AC68"/>
  <c r="AA68"/>
  <c r="Y68"/>
  <c r="W68"/>
  <c r="U68"/>
  <c r="S68"/>
  <c r="Q68"/>
  <c r="O68"/>
  <c r="M68"/>
  <c r="K68"/>
  <c r="I68"/>
  <c r="G68"/>
  <c r="E68"/>
  <c r="C68"/>
  <c r="AG67"/>
  <c r="AE67"/>
  <c r="AC67"/>
  <c r="AA67"/>
  <c r="Y67"/>
  <c r="W67"/>
  <c r="U67"/>
  <c r="S67"/>
  <c r="Q67"/>
  <c r="O67"/>
  <c r="M67"/>
  <c r="K67"/>
  <c r="I67"/>
  <c r="G67"/>
  <c r="E67"/>
  <c r="C67"/>
  <c r="AG66"/>
  <c r="AE66"/>
  <c r="AC66"/>
  <c r="AA66"/>
  <c r="Y66"/>
  <c r="W66"/>
  <c r="U66"/>
  <c r="S66"/>
  <c r="Q66"/>
  <c r="O66"/>
  <c r="M66"/>
  <c r="P126"/>
  <c r="N126"/>
  <c r="L126"/>
  <c r="J126"/>
  <c r="H126"/>
  <c r="F126"/>
  <c r="D126"/>
  <c r="AH125"/>
  <c r="AF125"/>
  <c r="AD125"/>
  <c r="AB125"/>
  <c r="Z125"/>
  <c r="X125"/>
  <c r="V125"/>
  <c r="T125"/>
  <c r="R125"/>
  <c r="P125"/>
  <c r="N125"/>
  <c r="L125"/>
  <c r="J125"/>
  <c r="H125"/>
  <c r="F125"/>
  <c r="D125"/>
  <c r="AH124"/>
  <c r="AF124"/>
  <c r="AD124"/>
  <c r="AB124"/>
  <c r="Z124"/>
  <c r="X124"/>
  <c r="V124"/>
  <c r="T124"/>
  <c r="R124"/>
  <c r="P124"/>
  <c r="N124"/>
  <c r="L124"/>
  <c r="J124"/>
  <c r="H124"/>
  <c r="F124"/>
  <c r="D124"/>
  <c r="AH123"/>
  <c r="AF123"/>
  <c r="AD123"/>
  <c r="AB123"/>
  <c r="Z123"/>
  <c r="X123"/>
  <c r="V123"/>
  <c r="T123"/>
  <c r="R123"/>
  <c r="P123"/>
  <c r="N123"/>
  <c r="L123"/>
  <c r="J123"/>
  <c r="H123"/>
  <c r="F123"/>
  <c r="D123"/>
  <c r="AH122"/>
  <c r="AF122"/>
  <c r="AD122"/>
  <c r="AB122"/>
  <c r="Z122"/>
  <c r="X122"/>
  <c r="V122"/>
  <c r="T122"/>
  <c r="R122"/>
  <c r="P122"/>
  <c r="N122"/>
  <c r="L122"/>
  <c r="J122"/>
  <c r="H122"/>
  <c r="F122"/>
  <c r="D122"/>
  <c r="AH121"/>
  <c r="AF121"/>
  <c r="AD121"/>
  <c r="AB121"/>
  <c r="Z121"/>
  <c r="X121"/>
  <c r="V121"/>
  <c r="T121"/>
  <c r="R121"/>
  <c r="P121"/>
  <c r="N121"/>
  <c r="L121"/>
  <c r="J121"/>
  <c r="H121"/>
  <c r="F121"/>
  <c r="D121"/>
  <c r="AH120"/>
  <c r="AF120"/>
  <c r="AD120"/>
  <c r="AB120"/>
  <c r="Z120"/>
  <c r="X120"/>
  <c r="V120"/>
  <c r="T120"/>
  <c r="R120"/>
  <c r="P120"/>
  <c r="N120"/>
  <c r="L120"/>
  <c r="J120"/>
  <c r="H120"/>
  <c r="F120"/>
  <c r="D120"/>
  <c r="AH119"/>
  <c r="AF119"/>
  <c r="AD119"/>
  <c r="AB119"/>
  <c r="Z119"/>
  <c r="X119"/>
  <c r="V119"/>
  <c r="T119"/>
  <c r="R119"/>
  <c r="P119"/>
  <c r="N119"/>
  <c r="L119"/>
  <c r="J119"/>
  <c r="H119"/>
  <c r="F119"/>
  <c r="D119"/>
  <c r="AH118"/>
  <c r="AF118"/>
  <c r="AD118"/>
  <c r="AB118"/>
  <c r="Z118"/>
  <c r="X118"/>
  <c r="V118"/>
  <c r="T118"/>
  <c r="R118"/>
  <c r="P118"/>
  <c r="N118"/>
  <c r="L118"/>
  <c r="J118"/>
  <c r="H118"/>
  <c r="F118"/>
  <c r="D118"/>
  <c r="AH117"/>
  <c r="AF117"/>
  <c r="AD117"/>
  <c r="AB117"/>
  <c r="Z117"/>
  <c r="X117"/>
  <c r="V117"/>
  <c r="T117"/>
  <c r="R117"/>
  <c r="P117"/>
  <c r="N117"/>
  <c r="L117"/>
  <c r="J117"/>
  <c r="H117"/>
  <c r="F117"/>
  <c r="D117"/>
  <c r="AH116"/>
  <c r="AF116"/>
  <c r="AD116"/>
  <c r="AB116"/>
  <c r="Z116"/>
  <c r="X116"/>
  <c r="V116"/>
  <c r="T116"/>
  <c r="R116"/>
  <c r="P116"/>
  <c r="N116"/>
  <c r="L116"/>
  <c r="J116"/>
  <c r="H116"/>
  <c r="F116"/>
  <c r="D116"/>
  <c r="AH115"/>
  <c r="AF115"/>
  <c r="AD115"/>
  <c r="AB115"/>
  <c r="Z115"/>
  <c r="X115"/>
  <c r="V115"/>
  <c r="T115"/>
  <c r="R115"/>
  <c r="P115"/>
  <c r="N115"/>
  <c r="L115"/>
  <c r="J115"/>
  <c r="H115"/>
  <c r="F115"/>
  <c r="D115"/>
  <c r="AH114"/>
  <c r="AF114"/>
  <c r="AD114"/>
  <c r="AB114"/>
  <c r="Z114"/>
  <c r="X114"/>
  <c r="V114"/>
  <c r="T114"/>
  <c r="R114"/>
  <c r="P114"/>
  <c r="N114"/>
  <c r="L114"/>
  <c r="J114"/>
  <c r="H114"/>
  <c r="F114"/>
  <c r="D114"/>
  <c r="AH113"/>
  <c r="AF113"/>
  <c r="AD113"/>
  <c r="AB113"/>
  <c r="Z113"/>
  <c r="X113"/>
  <c r="V113"/>
  <c r="T113"/>
  <c r="R113"/>
  <c r="P113"/>
  <c r="N113"/>
  <c r="L113"/>
  <c r="J113"/>
  <c r="H113"/>
  <c r="F113"/>
  <c r="D113"/>
  <c r="AH112"/>
  <c r="AF112"/>
  <c r="AD112"/>
  <c r="AB112"/>
  <c r="Z112"/>
  <c r="X112"/>
  <c r="V112"/>
  <c r="T112"/>
  <c r="R112"/>
  <c r="P112"/>
  <c r="N112"/>
  <c r="L112"/>
  <c r="J112"/>
  <c r="H112"/>
  <c r="F112"/>
  <c r="D112"/>
  <c r="AH111"/>
  <c r="AF111"/>
  <c r="AD111"/>
  <c r="AB111"/>
  <c r="Z111"/>
  <c r="X111"/>
  <c r="V111"/>
  <c r="T111"/>
  <c r="R111"/>
  <c r="P111"/>
  <c r="N111"/>
  <c r="L111"/>
  <c r="J111"/>
  <c r="H111"/>
  <c r="F111"/>
  <c r="D111"/>
  <c r="AH110"/>
  <c r="AF110"/>
  <c r="AD110"/>
  <c r="AB110"/>
  <c r="Z110"/>
  <c r="X110"/>
  <c r="V110"/>
  <c r="T110"/>
  <c r="R110"/>
  <c r="P110"/>
  <c r="N110"/>
  <c r="L110"/>
  <c r="J110"/>
  <c r="H110"/>
  <c r="F110"/>
  <c r="D110"/>
  <c r="AH109"/>
  <c r="AF109"/>
  <c r="AD109"/>
  <c r="AB109"/>
  <c r="Z109"/>
  <c r="X109"/>
  <c r="V109"/>
  <c r="T109"/>
  <c r="R109"/>
  <c r="P109"/>
  <c r="N109"/>
  <c r="L109"/>
  <c r="J109"/>
  <c r="H109"/>
  <c r="F109"/>
  <c r="D109"/>
  <c r="AH108"/>
  <c r="AF108"/>
  <c r="AD108"/>
  <c r="AB108"/>
  <c r="Z108"/>
  <c r="X108"/>
  <c r="V108"/>
  <c r="T108"/>
  <c r="R108"/>
  <c r="P108"/>
  <c r="N108"/>
  <c r="L108"/>
  <c r="J108"/>
  <c r="H108"/>
  <c r="F108"/>
  <c r="D108"/>
  <c r="AH107"/>
  <c r="AF107"/>
  <c r="AD107"/>
  <c r="AB107"/>
  <c r="Z107"/>
  <c r="X107"/>
  <c r="V107"/>
  <c r="T107"/>
  <c r="R107"/>
  <c r="P107"/>
  <c r="N107"/>
  <c r="L107"/>
  <c r="J107"/>
  <c r="H107"/>
  <c r="F107"/>
  <c r="D107"/>
  <c r="AH106"/>
  <c r="AF106"/>
  <c r="AD106"/>
  <c r="AB106"/>
  <c r="Z106"/>
  <c r="X106"/>
  <c r="V106"/>
  <c r="T106"/>
  <c r="R106"/>
  <c r="P106"/>
  <c r="N106"/>
  <c r="L106"/>
  <c r="J106"/>
  <c r="H106"/>
  <c r="F106"/>
  <c r="D106"/>
  <c r="AH105"/>
  <c r="AF105"/>
  <c r="AD105"/>
  <c r="AB105"/>
  <c r="Z105"/>
  <c r="X105"/>
  <c r="V105"/>
  <c r="T105"/>
  <c r="R105"/>
  <c r="P105"/>
  <c r="N105"/>
  <c r="L105"/>
  <c r="J105"/>
  <c r="H105"/>
  <c r="F105"/>
  <c r="D105"/>
  <c r="AH104"/>
  <c r="AF104"/>
  <c r="AD104"/>
  <c r="AB104"/>
  <c r="Z104"/>
  <c r="X104"/>
  <c r="V104"/>
  <c r="T104"/>
  <c r="R104"/>
  <c r="P104"/>
  <c r="N104"/>
  <c r="L104"/>
  <c r="J104"/>
  <c r="H104"/>
  <c r="F104"/>
  <c r="D104"/>
  <c r="AH103"/>
  <c r="AF103"/>
  <c r="AD103"/>
  <c r="AB103"/>
  <c r="Z103"/>
  <c r="X103"/>
  <c r="V103"/>
  <c r="T103"/>
  <c r="R103"/>
  <c r="P103"/>
  <c r="N103"/>
  <c r="L103"/>
  <c r="J103"/>
  <c r="H103"/>
  <c r="F103"/>
  <c r="D103"/>
  <c r="AH102"/>
  <c r="AF102"/>
  <c r="AD102"/>
  <c r="AB102"/>
  <c r="Z102"/>
  <c r="X102"/>
  <c r="V102"/>
  <c r="T102"/>
  <c r="R102"/>
  <c r="P102"/>
  <c r="N102"/>
  <c r="L102"/>
  <c r="J102"/>
  <c r="H102"/>
  <c r="F102"/>
  <c r="D102"/>
  <c r="AH101"/>
  <c r="AF101"/>
  <c r="AD101"/>
  <c r="AB101"/>
  <c r="Z101"/>
  <c r="X101"/>
  <c r="V101"/>
  <c r="T101"/>
  <c r="R101"/>
  <c r="P101"/>
  <c r="N101"/>
  <c r="L101"/>
  <c r="J101"/>
  <c r="H101"/>
  <c r="F101"/>
  <c r="D101"/>
  <c r="AH100"/>
  <c r="AF100"/>
  <c r="AD100"/>
  <c r="AB100"/>
  <c r="Z100"/>
  <c r="X100"/>
  <c r="V100"/>
  <c r="T100"/>
  <c r="R100"/>
  <c r="P100"/>
  <c r="N100"/>
  <c r="L100"/>
  <c r="J100"/>
  <c r="H100"/>
  <c r="F100"/>
  <c r="D100"/>
  <c r="AH99"/>
  <c r="AF99"/>
  <c r="AD99"/>
  <c r="AB99"/>
  <c r="Z99"/>
  <c r="X99"/>
  <c r="V99"/>
  <c r="T99"/>
  <c r="R99"/>
  <c r="P99"/>
  <c r="N99"/>
  <c r="L99"/>
  <c r="J99"/>
  <c r="H99"/>
  <c r="F99"/>
  <c r="D99"/>
  <c r="AH98"/>
  <c r="AF98"/>
  <c r="AD98"/>
  <c r="AB98"/>
  <c r="Z98"/>
  <c r="X98"/>
  <c r="V98"/>
  <c r="T98"/>
  <c r="R98"/>
  <c r="P98"/>
  <c r="N98"/>
  <c r="L98"/>
  <c r="J98"/>
  <c r="H98"/>
  <c r="F98"/>
  <c r="D98"/>
  <c r="AH97"/>
  <c r="AF97"/>
  <c r="AD97"/>
  <c r="AB97"/>
  <c r="Z97"/>
  <c r="X97"/>
  <c r="V97"/>
  <c r="T97"/>
  <c r="R97"/>
  <c r="P97"/>
  <c r="N97"/>
  <c r="L97"/>
  <c r="J97"/>
  <c r="H97"/>
  <c r="F97"/>
  <c r="D97"/>
  <c r="AH96"/>
  <c r="AF96"/>
  <c r="AD96"/>
  <c r="AB96"/>
  <c r="Z96"/>
  <c r="X96"/>
  <c r="V96"/>
  <c r="T96"/>
  <c r="R96"/>
  <c r="P96"/>
  <c r="N96"/>
  <c r="L96"/>
  <c r="J96"/>
  <c r="H96"/>
  <c r="F96"/>
  <c r="D96"/>
  <c r="AH95"/>
  <c r="AF95"/>
  <c r="AD95"/>
  <c r="AB95"/>
  <c r="Z95"/>
  <c r="X95"/>
  <c r="V95"/>
  <c r="T95"/>
  <c r="R95"/>
  <c r="P95"/>
  <c r="N95"/>
  <c r="L95"/>
  <c r="J95"/>
  <c r="H95"/>
  <c r="F95"/>
  <c r="D95"/>
  <c r="AH94"/>
  <c r="AF94"/>
  <c r="AD94"/>
  <c r="AB94"/>
  <c r="Z94"/>
  <c r="X94"/>
  <c r="V94"/>
  <c r="T94"/>
  <c r="R94"/>
  <c r="P94"/>
  <c r="N94"/>
  <c r="L94"/>
  <c r="J94"/>
  <c r="H94"/>
  <c r="F94"/>
  <c r="D94"/>
  <c r="AH93"/>
  <c r="AF93"/>
  <c r="AD93"/>
  <c r="AB93"/>
  <c r="Z93"/>
  <c r="X93"/>
  <c r="V93"/>
  <c r="T93"/>
  <c r="R93"/>
  <c r="P93"/>
  <c r="N93"/>
  <c r="L93"/>
  <c r="J93"/>
  <c r="H93"/>
  <c r="F93"/>
  <c r="D93"/>
  <c r="AH92"/>
  <c r="AF92"/>
  <c r="AD92"/>
  <c r="AB92"/>
  <c r="Z92"/>
  <c r="X92"/>
  <c r="V92"/>
  <c r="T92"/>
  <c r="R92"/>
  <c r="P92"/>
  <c r="N92"/>
  <c r="L92"/>
  <c r="J92"/>
  <c r="H92"/>
  <c r="F92"/>
  <c r="D92"/>
  <c r="AH91"/>
  <c r="AF91"/>
  <c r="AD91"/>
  <c r="AB91"/>
  <c r="Z91"/>
  <c r="X91"/>
  <c r="V91"/>
  <c r="T91"/>
  <c r="R91"/>
  <c r="P91"/>
  <c r="N91"/>
  <c r="L91"/>
  <c r="J91"/>
  <c r="H91"/>
  <c r="F91"/>
  <c r="D91"/>
  <c r="AH90"/>
  <c r="AF90"/>
  <c r="AD90"/>
  <c r="AB90"/>
  <c r="Z90"/>
  <c r="X90"/>
  <c r="V90"/>
  <c r="T90"/>
  <c r="R90"/>
  <c r="P90"/>
  <c r="N90"/>
  <c r="L90"/>
  <c r="J90"/>
  <c r="H90"/>
  <c r="F90"/>
  <c r="D90"/>
  <c r="AH89"/>
  <c r="AF89"/>
  <c r="AD89"/>
  <c r="AB89"/>
  <c r="Z89"/>
  <c r="X89"/>
  <c r="V89"/>
  <c r="T89"/>
  <c r="R89"/>
  <c r="P89"/>
  <c r="N89"/>
  <c r="L89"/>
  <c r="J89"/>
  <c r="H89"/>
  <c r="F89"/>
  <c r="D89"/>
  <c r="AH88"/>
  <c r="AF88"/>
  <c r="AD88"/>
  <c r="AB88"/>
  <c r="Z88"/>
  <c r="X88"/>
  <c r="V88"/>
  <c r="T88"/>
  <c r="R88"/>
  <c r="P88"/>
  <c r="N88"/>
  <c r="L88"/>
  <c r="J88"/>
  <c r="H88"/>
  <c r="F88"/>
  <c r="D88"/>
  <c r="AH87"/>
  <c r="AF87"/>
  <c r="AD87"/>
  <c r="AB87"/>
  <c r="Z87"/>
  <c r="X87"/>
  <c r="V87"/>
  <c r="T87"/>
  <c r="R87"/>
  <c r="P87"/>
  <c r="N87"/>
  <c r="L87"/>
  <c r="J87"/>
  <c r="H87"/>
  <c r="F87"/>
  <c r="D87"/>
  <c r="AH86"/>
  <c r="AF86"/>
  <c r="AD86"/>
  <c r="AB86"/>
  <c r="Z86"/>
  <c r="X86"/>
  <c r="V86"/>
  <c r="T86"/>
  <c r="R86"/>
  <c r="P86"/>
  <c r="N86"/>
  <c r="L86"/>
  <c r="J86"/>
  <c r="H86"/>
  <c r="F86"/>
  <c r="D86"/>
  <c r="AH85"/>
  <c r="AF85"/>
  <c r="AD85"/>
  <c r="AB85"/>
  <c r="Z85"/>
  <c r="X85"/>
  <c r="V85"/>
  <c r="T85"/>
  <c r="R85"/>
  <c r="P85"/>
  <c r="N85"/>
  <c r="L85"/>
  <c r="J85"/>
  <c r="H85"/>
  <c r="F85"/>
  <c r="D85"/>
  <c r="AH84"/>
  <c r="AF84"/>
  <c r="AD84"/>
  <c r="AB84"/>
  <c r="Z84"/>
  <c r="X84"/>
  <c r="V84"/>
  <c r="T84"/>
  <c r="R84"/>
  <c r="P84"/>
  <c r="N84"/>
  <c r="L84"/>
  <c r="J84"/>
  <c r="H84"/>
  <c r="F84"/>
  <c r="D84"/>
  <c r="AH83"/>
  <c r="AF83"/>
  <c r="AD83"/>
  <c r="AB83"/>
  <c r="Z83"/>
  <c r="X83"/>
  <c r="V83"/>
  <c r="T83"/>
  <c r="R83"/>
  <c r="P83"/>
  <c r="N83"/>
  <c r="L83"/>
  <c r="J83"/>
  <c r="H83"/>
  <c r="F83"/>
  <c r="D83"/>
  <c r="AH82"/>
  <c r="AF82"/>
  <c r="AD82"/>
  <c r="AB82"/>
  <c r="Z82"/>
  <c r="X82"/>
  <c r="V82"/>
  <c r="T82"/>
  <c r="R82"/>
  <c r="P82"/>
  <c r="N82"/>
  <c r="L82"/>
  <c r="J82"/>
  <c r="H82"/>
  <c r="F82"/>
  <c r="D82"/>
  <c r="AH81"/>
  <c r="AF81"/>
  <c r="AD81"/>
  <c r="AB81"/>
  <c r="Z81"/>
  <c r="X81"/>
  <c r="V81"/>
  <c r="T81"/>
  <c r="R81"/>
  <c r="P81"/>
  <c r="N81"/>
  <c r="L81"/>
  <c r="J81"/>
  <c r="H81"/>
  <c r="F81"/>
  <c r="D81"/>
  <c r="AH80"/>
  <c r="AF80"/>
  <c r="AD80"/>
  <c r="AB80"/>
  <c r="Z80"/>
  <c r="X80"/>
  <c r="V80"/>
  <c r="T80"/>
  <c r="R80"/>
  <c r="P80"/>
  <c r="N80"/>
  <c r="L80"/>
  <c r="J80"/>
  <c r="H80"/>
  <c r="F80"/>
  <c r="D80"/>
  <c r="AH79"/>
  <c r="AF79"/>
  <c r="AD79"/>
  <c r="AB79"/>
  <c r="Z79"/>
  <c r="X79"/>
  <c r="V79"/>
  <c r="T79"/>
  <c r="R79"/>
  <c r="P79"/>
  <c r="N79"/>
  <c r="L79"/>
  <c r="J79"/>
  <c r="H79"/>
  <c r="F79"/>
  <c r="D79"/>
  <c r="AH78"/>
  <c r="AF78"/>
  <c r="AD78"/>
  <c r="AB78"/>
  <c r="Z78"/>
  <c r="X78"/>
  <c r="V78"/>
  <c r="T78"/>
  <c r="R78"/>
  <c r="P78"/>
  <c r="N78"/>
  <c r="L78"/>
  <c r="J78"/>
  <c r="H78"/>
  <c r="F78"/>
  <c r="D78"/>
  <c r="AH77"/>
  <c r="AF77"/>
  <c r="AD77"/>
  <c r="AB77"/>
  <c r="Z77"/>
  <c r="X77"/>
  <c r="V77"/>
  <c r="T77"/>
  <c r="R77"/>
  <c r="P77"/>
  <c r="N77"/>
  <c r="L77"/>
  <c r="J77"/>
  <c r="H77"/>
  <c r="F77"/>
  <c r="D77"/>
  <c r="AH76"/>
  <c r="AF76"/>
  <c r="AD76"/>
  <c r="AB76"/>
  <c r="Z76"/>
  <c r="X76"/>
  <c r="V76"/>
  <c r="T76"/>
  <c r="R76"/>
  <c r="P76"/>
  <c r="N76"/>
  <c r="L76"/>
  <c r="J76"/>
  <c r="H76"/>
  <c r="F76"/>
  <c r="D76"/>
  <c r="AH75"/>
  <c r="AF75"/>
  <c r="AD75"/>
  <c r="AB75"/>
  <c r="Z75"/>
  <c r="X75"/>
  <c r="V75"/>
  <c r="T75"/>
  <c r="R75"/>
  <c r="P75"/>
  <c r="N75"/>
  <c r="L75"/>
  <c r="J75"/>
  <c r="H75"/>
  <c r="F75"/>
  <c r="D75"/>
  <c r="AH74"/>
  <c r="AF74"/>
  <c r="AD74"/>
  <c r="AB74"/>
  <c r="Z74"/>
  <c r="X74"/>
  <c r="V74"/>
  <c r="T74"/>
  <c r="R74"/>
  <c r="P74"/>
  <c r="N74"/>
  <c r="L74"/>
  <c r="J74"/>
  <c r="H74"/>
  <c r="F74"/>
  <c r="D74"/>
  <c r="AH73"/>
  <c r="AF73"/>
  <c r="AD73"/>
  <c r="AB73"/>
  <c r="Z73"/>
  <c r="X73"/>
  <c r="V73"/>
  <c r="T73"/>
  <c r="R73"/>
  <c r="P73"/>
  <c r="N73"/>
  <c r="L73"/>
  <c r="J73"/>
  <c r="H73"/>
  <c r="F73"/>
  <c r="D73"/>
  <c r="AH72"/>
  <c r="AF72"/>
  <c r="AD72"/>
  <c r="AB72"/>
  <c r="Z72"/>
  <c r="X72"/>
  <c r="V72"/>
  <c r="T72"/>
  <c r="R72"/>
  <c r="P72"/>
  <c r="N72"/>
  <c r="L72"/>
  <c r="J72"/>
  <c r="H72"/>
  <c r="F72"/>
  <c r="D72"/>
  <c r="AH71"/>
  <c r="AF71"/>
  <c r="AD71"/>
  <c r="AB71"/>
  <c r="Z71"/>
  <c r="X71"/>
  <c r="V71"/>
  <c r="T71"/>
  <c r="R71"/>
  <c r="P71"/>
  <c r="N71"/>
  <c r="L71"/>
  <c r="J71"/>
  <c r="H71"/>
  <c r="F71"/>
  <c r="D71"/>
  <c r="AH70"/>
  <c r="AF70"/>
  <c r="AD70"/>
  <c r="AB70"/>
  <c r="Z70"/>
  <c r="X70"/>
  <c r="V70"/>
  <c r="T70"/>
  <c r="R70"/>
  <c r="P70"/>
  <c r="N70"/>
  <c r="L70"/>
  <c r="J70"/>
  <c r="H70"/>
  <c r="F70"/>
  <c r="D70"/>
  <c r="AH69"/>
  <c r="AF69"/>
  <c r="AD69"/>
  <c r="AB69"/>
  <c r="Z69"/>
  <c r="X69"/>
  <c r="V69"/>
  <c r="T69"/>
  <c r="R69"/>
  <c r="P69"/>
  <c r="N69"/>
  <c r="L69"/>
  <c r="J69"/>
  <c r="H69"/>
  <c r="F69"/>
  <c r="D69"/>
  <c r="AH68"/>
  <c r="AF68"/>
  <c r="AD68"/>
  <c r="AB68"/>
  <c r="Z68"/>
  <c r="X68"/>
  <c r="V68"/>
  <c r="T68"/>
  <c r="R68"/>
  <c r="P68"/>
  <c r="N68"/>
  <c r="L68"/>
  <c r="J68"/>
  <c r="H68"/>
  <c r="F68"/>
  <c r="D68"/>
  <c r="AH67"/>
  <c r="AF67"/>
  <c r="AD67"/>
  <c r="AB67"/>
  <c r="Z67"/>
  <c r="X67"/>
  <c r="V67"/>
  <c r="T67"/>
  <c r="R67"/>
  <c r="P67"/>
  <c r="N67"/>
  <c r="L67"/>
  <c r="J67"/>
  <c r="H67"/>
  <c r="F67"/>
  <c r="D67"/>
  <c r="AH66"/>
  <c r="AF66"/>
  <c r="AD66"/>
  <c r="AB66"/>
  <c r="Z66"/>
  <c r="X66"/>
  <c r="V66"/>
  <c r="T66"/>
  <c r="R66"/>
  <c r="P66"/>
  <c r="N66"/>
  <c r="L66"/>
  <c r="J66"/>
  <c r="H66"/>
  <c r="F66"/>
  <c r="D66"/>
  <c r="AH65"/>
  <c r="AF65"/>
  <c r="AD65"/>
  <c r="AB65"/>
  <c r="Z65"/>
  <c r="X65"/>
  <c r="V65"/>
  <c r="T65"/>
  <c r="R65"/>
  <c r="P65"/>
  <c r="N65"/>
  <c r="L65"/>
  <c r="J65"/>
  <c r="H65"/>
  <c r="F65"/>
  <c r="D65"/>
  <c r="AH64"/>
  <c r="AF64"/>
  <c r="AD64"/>
  <c r="AB64"/>
  <c r="Z64"/>
  <c r="X64"/>
  <c r="V64"/>
  <c r="T64"/>
  <c r="R64"/>
  <c r="P64"/>
  <c r="N64"/>
  <c r="L64"/>
  <c r="J64"/>
  <c r="H64"/>
  <c r="F64"/>
  <c r="D64"/>
  <c r="AH63"/>
  <c r="AF63"/>
  <c r="AD63"/>
  <c r="AB63"/>
  <c r="Z63"/>
  <c r="X63"/>
  <c r="V63"/>
  <c r="T63"/>
  <c r="R63"/>
  <c r="P63"/>
  <c r="N63"/>
  <c r="L63"/>
  <c r="J63"/>
  <c r="H63"/>
  <c r="F63"/>
  <c r="D63"/>
  <c r="AH62"/>
  <c r="AF62"/>
  <c r="AD62"/>
  <c r="AB62"/>
  <c r="Z62"/>
  <c r="X62"/>
  <c r="V62"/>
  <c r="T62"/>
  <c r="R62"/>
  <c r="K66"/>
  <c r="G66"/>
  <c r="C66"/>
  <c r="AE65"/>
  <c r="AA65"/>
  <c r="W65"/>
  <c r="S65"/>
  <c r="O65"/>
  <c r="K65"/>
  <c r="G65"/>
  <c r="C65"/>
  <c r="AE64"/>
  <c r="AA64"/>
  <c r="W64"/>
  <c r="S64"/>
  <c r="O64"/>
  <c r="K64"/>
  <c r="G64"/>
  <c r="C64"/>
  <c r="AE63"/>
  <c r="AA63"/>
  <c r="W63"/>
  <c r="S63"/>
  <c r="O63"/>
  <c r="K63"/>
  <c r="G63"/>
  <c r="C63"/>
  <c r="AE62"/>
  <c r="AA62"/>
  <c r="W62"/>
  <c r="S62"/>
  <c r="P62"/>
  <c r="N62"/>
  <c r="L62"/>
  <c r="J62"/>
  <c r="H62"/>
  <c r="F62"/>
  <c r="D62"/>
  <c r="AH61"/>
  <c r="AF61"/>
  <c r="AD61"/>
  <c r="AB61"/>
  <c r="Z61"/>
  <c r="X61"/>
  <c r="V61"/>
  <c r="T61"/>
  <c r="R61"/>
  <c r="P61"/>
  <c r="N61"/>
  <c r="L61"/>
  <c r="J61"/>
  <c r="H61"/>
  <c r="F61"/>
  <c r="D61"/>
  <c r="AH60"/>
  <c r="AF60"/>
  <c r="AD60"/>
  <c r="AB60"/>
  <c r="Z60"/>
  <c r="X60"/>
  <c r="V60"/>
  <c r="T60"/>
  <c r="R60"/>
  <c r="P60"/>
  <c r="N60"/>
  <c r="L60"/>
  <c r="J60"/>
  <c r="H60"/>
  <c r="F60"/>
  <c r="D60"/>
  <c r="AH59"/>
  <c r="AF59"/>
  <c r="AD59"/>
  <c r="AB59"/>
  <c r="Z59"/>
  <c r="X59"/>
  <c r="V59"/>
  <c r="T59"/>
  <c r="R59"/>
  <c r="P59"/>
  <c r="N59"/>
  <c r="L59"/>
  <c r="J59"/>
  <c r="H59"/>
  <c r="F59"/>
  <c r="D59"/>
  <c r="AH58"/>
  <c r="AF58"/>
  <c r="AD58"/>
  <c r="AB58"/>
  <c r="Z58"/>
  <c r="X58"/>
  <c r="V58"/>
  <c r="T58"/>
  <c r="R58"/>
  <c r="P58"/>
  <c r="N58"/>
  <c r="L58"/>
  <c r="J58"/>
  <c r="H58"/>
  <c r="F58"/>
  <c r="D58"/>
  <c r="AH57"/>
  <c r="AF57"/>
  <c r="AD57"/>
  <c r="AB57"/>
  <c r="Z57"/>
  <c r="X57"/>
  <c r="V57"/>
  <c r="T57"/>
  <c r="R57"/>
  <c r="P57"/>
  <c r="N57"/>
  <c r="L57"/>
  <c r="J57"/>
  <c r="H57"/>
  <c r="F57"/>
  <c r="D57"/>
  <c r="AH56"/>
  <c r="AF56"/>
  <c r="AD56"/>
  <c r="AB56"/>
  <c r="Z56"/>
  <c r="X56"/>
  <c r="V56"/>
  <c r="T56"/>
  <c r="R56"/>
  <c r="P56"/>
  <c r="N56"/>
  <c r="L56"/>
  <c r="J56"/>
  <c r="H56"/>
  <c r="F56"/>
  <c r="D56"/>
  <c r="AH55"/>
  <c r="AF55"/>
  <c r="AD55"/>
  <c r="AB55"/>
  <c r="Z55"/>
  <c r="X55"/>
  <c r="V55"/>
  <c r="T55"/>
  <c r="R55"/>
  <c r="P55"/>
  <c r="N55"/>
  <c r="L55"/>
  <c r="J55"/>
  <c r="H55"/>
  <c r="F55"/>
  <c r="D55"/>
  <c r="AH54"/>
  <c r="AF54"/>
  <c r="AD54"/>
  <c r="AB54"/>
  <c r="Z54"/>
  <c r="X54"/>
  <c r="V54"/>
  <c r="T54"/>
  <c r="R54"/>
  <c r="P54"/>
  <c r="N54"/>
  <c r="L54"/>
  <c r="J54"/>
  <c r="H54"/>
  <c r="F54"/>
  <c r="D54"/>
  <c r="AH53"/>
  <c r="AF53"/>
  <c r="AD53"/>
  <c r="AB53"/>
  <c r="Z53"/>
  <c r="X53"/>
  <c r="V53"/>
  <c r="T53"/>
  <c r="R53"/>
  <c r="P53"/>
  <c r="N53"/>
  <c r="L53"/>
  <c r="J53"/>
  <c r="H53"/>
  <c r="F53"/>
  <c r="D53"/>
  <c r="AH52"/>
  <c r="AF52"/>
  <c r="AD52"/>
  <c r="AB52"/>
  <c r="Z52"/>
  <c r="X52"/>
  <c r="V52"/>
  <c r="T52"/>
  <c r="R52"/>
  <c r="P52"/>
  <c r="N52"/>
  <c r="L52"/>
  <c r="J52"/>
  <c r="H52"/>
  <c r="F52"/>
  <c r="D52"/>
  <c r="AH51"/>
  <c r="AF51"/>
  <c r="AD51"/>
  <c r="AB51"/>
  <c r="Z51"/>
  <c r="X51"/>
  <c r="V51"/>
  <c r="T51"/>
  <c r="R51"/>
  <c r="P51"/>
  <c r="N51"/>
  <c r="L51"/>
  <c r="J51"/>
  <c r="H51"/>
  <c r="F51"/>
  <c r="D51"/>
  <c r="AH50"/>
  <c r="AF50"/>
  <c r="AD50"/>
  <c r="AB50"/>
  <c r="Z50"/>
  <c r="X50"/>
  <c r="V50"/>
  <c r="T50"/>
  <c r="R50"/>
  <c r="P50"/>
  <c r="N50"/>
  <c r="L50"/>
  <c r="J50"/>
  <c r="H50"/>
  <c r="F50"/>
  <c r="D50"/>
  <c r="AH49"/>
  <c r="AF49"/>
  <c r="AD49"/>
  <c r="AB49"/>
  <c r="Z49"/>
  <c r="X49"/>
  <c r="V49"/>
  <c r="T49"/>
  <c r="R49"/>
  <c r="P49"/>
  <c r="N49"/>
  <c r="L49"/>
  <c r="J49"/>
  <c r="H49"/>
  <c r="F49"/>
  <c r="D49"/>
  <c r="AH48"/>
  <c r="AF48"/>
  <c r="AD48"/>
  <c r="AB48"/>
  <c r="Z48"/>
  <c r="X48"/>
  <c r="V48"/>
  <c r="T48"/>
  <c r="R48"/>
  <c r="P48"/>
  <c r="N48"/>
  <c r="L48"/>
  <c r="J48"/>
  <c r="H48"/>
  <c r="F48"/>
  <c r="D48"/>
  <c r="AH47"/>
  <c r="AF47"/>
  <c r="AD47"/>
  <c r="AB47"/>
  <c r="Z47"/>
  <c r="X47"/>
  <c r="V47"/>
  <c r="T47"/>
  <c r="R47"/>
  <c r="P47"/>
  <c r="N47"/>
  <c r="L47"/>
  <c r="J47"/>
  <c r="H47"/>
  <c r="F47"/>
  <c r="D47"/>
  <c r="AH46"/>
  <c r="AF46"/>
  <c r="AD46"/>
  <c r="AB46"/>
  <c r="Z46"/>
  <c r="X46"/>
  <c r="V46"/>
  <c r="T46"/>
  <c r="R46"/>
  <c r="P46"/>
  <c r="N46"/>
  <c r="L46"/>
  <c r="J46"/>
  <c r="H46"/>
  <c r="F46"/>
  <c r="D46"/>
  <c r="AH45"/>
  <c r="AF45"/>
  <c r="AD45"/>
  <c r="AB45"/>
  <c r="Z45"/>
  <c r="X45"/>
  <c r="V45"/>
  <c r="T45"/>
  <c r="R45"/>
  <c r="P45"/>
  <c r="N45"/>
  <c r="L45"/>
  <c r="J45"/>
  <c r="H45"/>
  <c r="F45"/>
  <c r="D45"/>
  <c r="AH44"/>
  <c r="AF44"/>
  <c r="AD44"/>
  <c r="AB44"/>
  <c r="Z44"/>
  <c r="X44"/>
  <c r="V44"/>
  <c r="T44"/>
  <c r="R44"/>
  <c r="P44"/>
  <c r="N44"/>
  <c r="L44"/>
  <c r="J44"/>
  <c r="H44"/>
  <c r="F44"/>
  <c r="D44"/>
  <c r="AH43"/>
  <c r="AF43"/>
  <c r="AD43"/>
  <c r="AB43"/>
  <c r="Z43"/>
  <c r="X43"/>
  <c r="V43"/>
  <c r="T43"/>
  <c r="R43"/>
  <c r="P43"/>
  <c r="N43"/>
  <c r="L43"/>
  <c r="J43"/>
  <c r="H43"/>
  <c r="F43"/>
  <c r="D43"/>
  <c r="AH42"/>
  <c r="AF42"/>
  <c r="AD42"/>
  <c r="AB42"/>
  <c r="Z42"/>
  <c r="X42"/>
  <c r="V42"/>
  <c r="T42"/>
  <c r="R42"/>
  <c r="P42"/>
  <c r="N42"/>
  <c r="L42"/>
  <c r="J42"/>
  <c r="H42"/>
  <c r="F42"/>
  <c r="D42"/>
  <c r="AH41"/>
  <c r="AF41"/>
  <c r="AD41"/>
  <c r="AB41"/>
  <c r="Z41"/>
  <c r="X41"/>
  <c r="V41"/>
  <c r="T41"/>
  <c r="R41"/>
  <c r="P41"/>
  <c r="N41"/>
  <c r="L41"/>
  <c r="J41"/>
  <c r="H41"/>
  <c r="F41"/>
  <c r="D41"/>
  <c r="AH40"/>
  <c r="AF40"/>
  <c r="AD40"/>
  <c r="AB40"/>
  <c r="Z40"/>
  <c r="X40"/>
  <c r="V40"/>
  <c r="T40"/>
  <c r="R40"/>
  <c r="P40"/>
  <c r="N40"/>
  <c r="L40"/>
  <c r="J40"/>
  <c r="H40"/>
  <c r="F40"/>
  <c r="D40"/>
  <c r="AH39"/>
  <c r="AF39"/>
  <c r="AD39"/>
  <c r="AB39"/>
  <c r="Z39"/>
  <c r="X39"/>
  <c r="V39"/>
  <c r="T39"/>
  <c r="R39"/>
  <c r="P39"/>
  <c r="N39"/>
  <c r="L39"/>
  <c r="J39"/>
  <c r="H39"/>
  <c r="F39"/>
  <c r="D39"/>
  <c r="AH38"/>
  <c r="AF38"/>
  <c r="AD38"/>
  <c r="AB38"/>
  <c r="Z38"/>
  <c r="X38"/>
  <c r="V38"/>
  <c r="T38"/>
  <c r="R38"/>
  <c r="P38"/>
  <c r="N38"/>
  <c r="L38"/>
  <c r="J38"/>
  <c r="H38"/>
  <c r="F38"/>
  <c r="D38"/>
  <c r="AH37"/>
  <c r="AF37"/>
  <c r="AD37"/>
  <c r="AB37"/>
  <c r="Z37"/>
  <c r="X37"/>
  <c r="V37"/>
  <c r="T37"/>
  <c r="R37"/>
  <c r="P37"/>
  <c r="N37"/>
  <c r="L37"/>
  <c r="J37"/>
  <c r="H37"/>
  <c r="F37"/>
  <c r="D37"/>
  <c r="AH36"/>
  <c r="AF36"/>
  <c r="AD36"/>
  <c r="AB36"/>
  <c r="Z36"/>
  <c r="X36"/>
  <c r="V36"/>
  <c r="T36"/>
  <c r="R36"/>
  <c r="P36"/>
  <c r="N36"/>
  <c r="L36"/>
  <c r="J36"/>
  <c r="H36"/>
  <c r="F36"/>
  <c r="D36"/>
  <c r="AH35"/>
  <c r="AF35"/>
  <c r="AD35"/>
  <c r="AB35"/>
  <c r="Z35"/>
  <c r="X35"/>
  <c r="V35"/>
  <c r="T35"/>
  <c r="R35"/>
  <c r="P35"/>
  <c r="N35"/>
  <c r="L35"/>
  <c r="J35"/>
  <c r="H35"/>
  <c r="F35"/>
  <c r="D35"/>
  <c r="AH34"/>
  <c r="AF34"/>
  <c r="AD34"/>
  <c r="AB34"/>
  <c r="Z34"/>
  <c r="X34"/>
  <c r="V34"/>
  <c r="T34"/>
  <c r="R34"/>
  <c r="P34"/>
  <c r="N34"/>
  <c r="L34"/>
  <c r="J34"/>
  <c r="H34"/>
  <c r="F34"/>
  <c r="D34"/>
  <c r="AH33"/>
  <c r="AF33"/>
  <c r="AD33"/>
  <c r="AB33"/>
  <c r="Z33"/>
  <c r="X33"/>
  <c r="V33"/>
  <c r="T33"/>
  <c r="R33"/>
  <c r="P33"/>
  <c r="N33"/>
  <c r="L33"/>
  <c r="J33"/>
  <c r="H33"/>
  <c r="F33"/>
  <c r="D33"/>
  <c r="AH32"/>
  <c r="AF32"/>
  <c r="AD32"/>
  <c r="AB32"/>
  <c r="Z32"/>
  <c r="X32"/>
  <c r="V32"/>
  <c r="T32"/>
  <c r="R32"/>
  <c r="P32"/>
  <c r="N32"/>
  <c r="L32"/>
  <c r="J32"/>
  <c r="H32"/>
  <c r="F32"/>
  <c r="D32"/>
  <c r="AH31"/>
  <c r="AF31"/>
  <c r="AD31"/>
  <c r="AB31"/>
  <c r="Z31"/>
  <c r="X31"/>
  <c r="V31"/>
  <c r="T31"/>
  <c r="R31"/>
  <c r="P31"/>
  <c r="N31"/>
  <c r="L31"/>
  <c r="J31"/>
  <c r="H31"/>
  <c r="F31"/>
  <c r="D31"/>
  <c r="AH30"/>
  <c r="AF30"/>
  <c r="AD30"/>
  <c r="AB30"/>
  <c r="Z30"/>
  <c r="X30"/>
  <c r="V30"/>
  <c r="T30"/>
  <c r="R30"/>
  <c r="P30"/>
  <c r="N30"/>
  <c r="L30"/>
  <c r="J30"/>
  <c r="H30"/>
  <c r="F30"/>
  <c r="D30"/>
  <c r="AH29"/>
  <c r="AF29"/>
  <c r="AD29"/>
  <c r="AB29"/>
  <c r="Z29"/>
  <c r="X29"/>
  <c r="V29"/>
  <c r="T29"/>
  <c r="R29"/>
  <c r="P29"/>
  <c r="N29"/>
  <c r="L29"/>
  <c r="J29"/>
  <c r="H29"/>
  <c r="F29"/>
  <c r="D29"/>
  <c r="AH28"/>
  <c r="AF28"/>
  <c r="AD28"/>
  <c r="AB28"/>
  <c r="Z28"/>
  <c r="X28"/>
  <c r="V28"/>
  <c r="T28"/>
  <c r="R28"/>
  <c r="P28"/>
  <c r="N28"/>
  <c r="L28"/>
  <c r="J28"/>
  <c r="H28"/>
  <c r="F28"/>
  <c r="D28"/>
  <c r="AH27"/>
  <c r="AF27"/>
  <c r="AD27"/>
  <c r="AB27"/>
  <c r="Z27"/>
  <c r="X27"/>
  <c r="V27"/>
  <c r="T27"/>
  <c r="R27"/>
  <c r="P27"/>
  <c r="N27"/>
  <c r="L27"/>
  <c r="J27"/>
  <c r="H27"/>
  <c r="F27"/>
  <c r="D27"/>
  <c r="AH26"/>
  <c r="AF26"/>
  <c r="AD26"/>
  <c r="AB26"/>
  <c r="Z26"/>
  <c r="X26"/>
  <c r="V26"/>
  <c r="T26"/>
  <c r="R26"/>
  <c r="P26"/>
  <c r="N26"/>
  <c r="L26"/>
  <c r="J26"/>
  <c r="H26"/>
  <c r="F26"/>
  <c r="D26"/>
  <c r="AH25"/>
  <c r="AF25"/>
  <c r="AD25"/>
  <c r="AB25"/>
  <c r="Z25"/>
  <c r="X25"/>
  <c r="V25"/>
  <c r="T25"/>
  <c r="R25"/>
  <c r="P25"/>
  <c r="N25"/>
  <c r="L25"/>
  <c r="J25"/>
  <c r="H25"/>
  <c r="F25"/>
  <c r="D25"/>
  <c r="AH24"/>
  <c r="AF24"/>
  <c r="AD24"/>
  <c r="AB24"/>
  <c r="Z24"/>
  <c r="X24"/>
  <c r="V24"/>
  <c r="T24"/>
  <c r="R24"/>
  <c r="P24"/>
  <c r="N24"/>
  <c r="L24"/>
  <c r="J24"/>
  <c r="H24"/>
  <c r="F24"/>
  <c r="D24"/>
  <c r="AH23"/>
  <c r="AF23"/>
  <c r="AD23"/>
  <c r="AB23"/>
  <c r="Z23"/>
  <c r="X23"/>
  <c r="V23"/>
  <c r="T23"/>
  <c r="R23"/>
  <c r="P23"/>
  <c r="N23"/>
  <c r="L23"/>
  <c r="J23"/>
  <c r="H23"/>
  <c r="F23"/>
  <c r="D23"/>
  <c r="AH22"/>
  <c r="AF22"/>
  <c r="AD22"/>
  <c r="AB22"/>
  <c r="Z22"/>
  <c r="X22"/>
  <c r="V22"/>
  <c r="T22"/>
  <c r="R22"/>
  <c r="P22"/>
  <c r="N22"/>
  <c r="L22"/>
  <c r="J22"/>
  <c r="H22"/>
  <c r="F22"/>
  <c r="D22"/>
  <c r="AH21"/>
  <c r="AF21"/>
  <c r="AD21"/>
  <c r="AB21"/>
  <c r="Z21"/>
  <c r="X21"/>
  <c r="V21"/>
  <c r="T21"/>
  <c r="R21"/>
  <c r="P21"/>
  <c r="N21"/>
  <c r="L21"/>
  <c r="J21"/>
  <c r="H21"/>
  <c r="F21"/>
  <c r="D21"/>
  <c r="AH20"/>
  <c r="AF20"/>
  <c r="AD20"/>
  <c r="AB20"/>
  <c r="Z20"/>
  <c r="X20"/>
  <c r="V20"/>
  <c r="T20"/>
  <c r="R20"/>
  <c r="P20"/>
  <c r="N20"/>
  <c r="L20"/>
  <c r="J20"/>
  <c r="H20"/>
  <c r="F20"/>
  <c r="D20"/>
  <c r="AH19"/>
  <c r="AF19"/>
  <c r="AD19"/>
  <c r="AB19"/>
  <c r="Z19"/>
  <c r="X19"/>
  <c r="V19"/>
  <c r="T19"/>
  <c r="R19"/>
  <c r="P19"/>
  <c r="N19"/>
  <c r="L19"/>
  <c r="J19"/>
  <c r="H19"/>
  <c r="F19"/>
  <c r="D19"/>
  <c r="AH18"/>
  <c r="AF18"/>
  <c r="AD18"/>
  <c r="AB18"/>
  <c r="Z18"/>
  <c r="X18"/>
  <c r="V18"/>
  <c r="T18"/>
  <c r="R18"/>
  <c r="P18"/>
  <c r="N18"/>
  <c r="L18"/>
  <c r="J18"/>
  <c r="H18"/>
  <c r="F18"/>
  <c r="D18"/>
  <c r="AH17"/>
  <c r="AF17"/>
  <c r="AD17"/>
  <c r="AB17"/>
  <c r="Z17"/>
  <c r="X17"/>
  <c r="V17"/>
  <c r="T17"/>
  <c r="R17"/>
  <c r="P17"/>
  <c r="N17"/>
  <c r="L17"/>
  <c r="J17"/>
  <c r="H17"/>
  <c r="F17"/>
  <c r="D17"/>
  <c r="AH16"/>
  <c r="AF16"/>
  <c r="AD16"/>
  <c r="AB16"/>
  <c r="Z16"/>
  <c r="X16"/>
  <c r="V16"/>
  <c r="T16"/>
  <c r="R16"/>
  <c r="P16"/>
  <c r="N16"/>
  <c r="L16"/>
  <c r="J16"/>
  <c r="H16"/>
  <c r="F16"/>
  <c r="D16"/>
  <c r="AH15"/>
  <c r="AF15"/>
  <c r="AD15"/>
  <c r="AB15"/>
  <c r="Z15"/>
  <c r="X15"/>
  <c r="V15"/>
  <c r="T15"/>
  <c r="R15"/>
  <c r="P15"/>
  <c r="N15"/>
  <c r="L15"/>
  <c r="J15"/>
  <c r="H15"/>
  <c r="F15"/>
  <c r="D15"/>
  <c r="AH14"/>
  <c r="AF14"/>
  <c r="AD14"/>
  <c r="AB14"/>
  <c r="Z14"/>
  <c r="X14"/>
  <c r="V14"/>
  <c r="T14"/>
  <c r="R14"/>
  <c r="P14"/>
  <c r="N14"/>
  <c r="L14"/>
  <c r="J14"/>
  <c r="H14"/>
  <c r="F14"/>
  <c r="D14"/>
  <c r="AH13"/>
  <c r="AF13"/>
  <c r="AD13"/>
  <c r="AB13"/>
  <c r="Z13"/>
  <c r="X13"/>
  <c r="V13"/>
  <c r="T13"/>
  <c r="R13"/>
  <c r="P13"/>
  <c r="N13"/>
  <c r="L13"/>
  <c r="J13"/>
  <c r="H13"/>
  <c r="F13"/>
  <c r="D13"/>
  <c r="AH12"/>
  <c r="AF12"/>
  <c r="AD12"/>
  <c r="AB12"/>
  <c r="Z12"/>
  <c r="X12"/>
  <c r="V12"/>
  <c r="T12"/>
  <c r="R12"/>
  <c r="P12"/>
  <c r="N12"/>
  <c r="L12"/>
  <c r="J12"/>
  <c r="H12"/>
  <c r="F12"/>
  <c r="D12"/>
  <c r="AH11"/>
  <c r="AF11"/>
  <c r="AD11"/>
  <c r="AB11"/>
  <c r="Z11"/>
  <c r="X11"/>
  <c r="V11"/>
  <c r="T11"/>
  <c r="R11"/>
  <c r="P11"/>
  <c r="N11"/>
  <c r="L11"/>
  <c r="J11"/>
  <c r="H11"/>
  <c r="F11"/>
  <c r="D11"/>
  <c r="AH10"/>
  <c r="AF10"/>
  <c r="AD10"/>
  <c r="AB10"/>
  <c r="Z10"/>
  <c r="X10"/>
  <c r="V10"/>
  <c r="T10"/>
  <c r="R10"/>
  <c r="P10"/>
  <c r="N10"/>
  <c r="L10"/>
  <c r="J10"/>
  <c r="H10"/>
  <c r="F10"/>
  <c r="D10"/>
  <c r="AH9"/>
  <c r="AF9"/>
  <c r="AD9"/>
  <c r="AB9"/>
  <c r="Z9"/>
  <c r="X9"/>
  <c r="V9"/>
  <c r="T9"/>
  <c r="R9"/>
  <c r="P9"/>
  <c r="N9"/>
  <c r="L9"/>
  <c r="J9"/>
  <c r="H9"/>
  <c r="F9"/>
  <c r="D9"/>
  <c r="I66"/>
  <c r="E66"/>
  <c r="AG65"/>
  <c r="AC65"/>
  <c r="Y65"/>
  <c r="U65"/>
  <c r="Q65"/>
  <c r="M65"/>
  <c r="I65"/>
  <c r="E65"/>
  <c r="AG64"/>
  <c r="AC64"/>
  <c r="Y64"/>
  <c r="U64"/>
  <c r="Q64"/>
  <c r="M64"/>
  <c r="I64"/>
  <c r="E64"/>
  <c r="AG63"/>
  <c r="AC63"/>
  <c r="Y63"/>
  <c r="U63"/>
  <c r="Q63"/>
  <c r="M63"/>
  <c r="I63"/>
  <c r="E63"/>
  <c r="AG62"/>
  <c r="AC62"/>
  <c r="Y62"/>
  <c r="U62"/>
  <c r="Q62"/>
  <c r="O62"/>
  <c r="M62"/>
  <c r="K62"/>
  <c r="I62"/>
  <c r="G62"/>
  <c r="E62"/>
  <c r="C62"/>
  <c r="AG61"/>
  <c r="AE61"/>
  <c r="AC61"/>
  <c r="AA61"/>
  <c r="Y61"/>
  <c r="W61"/>
  <c r="U61"/>
  <c r="S61"/>
  <c r="Q61"/>
  <c r="O61"/>
  <c r="M61"/>
  <c r="K61"/>
  <c r="I61"/>
  <c r="G61"/>
  <c r="E61"/>
  <c r="C61"/>
  <c r="AG60"/>
  <c r="AE60"/>
  <c r="AC60"/>
  <c r="AA60"/>
  <c r="Y60"/>
  <c r="W60"/>
  <c r="U60"/>
  <c r="S60"/>
  <c r="Q60"/>
  <c r="O60"/>
  <c r="M60"/>
  <c r="K60"/>
  <c r="I60"/>
  <c r="G60"/>
  <c r="E60"/>
  <c r="C60"/>
  <c r="AG59"/>
  <c r="AE59"/>
  <c r="AC59"/>
  <c r="AA59"/>
  <c r="Y59"/>
  <c r="W59"/>
  <c r="U59"/>
  <c r="S59"/>
  <c r="Q59"/>
  <c r="O59"/>
  <c r="M59"/>
  <c r="K59"/>
  <c r="I59"/>
  <c r="G59"/>
  <c r="E59"/>
  <c r="C59"/>
  <c r="AG58"/>
  <c r="AE58"/>
  <c r="AC58"/>
  <c r="AA58"/>
  <c r="Y58"/>
  <c r="W58"/>
  <c r="U58"/>
  <c r="S58"/>
  <c r="Q58"/>
  <c r="O58"/>
  <c r="M58"/>
  <c r="K58"/>
  <c r="I58"/>
  <c r="G58"/>
  <c r="E58"/>
  <c r="C58"/>
  <c r="AG57"/>
  <c r="AE57"/>
  <c r="AC57"/>
  <c r="AA57"/>
  <c r="Y57"/>
  <c r="W57"/>
  <c r="U57"/>
  <c r="S57"/>
  <c r="Q57"/>
  <c r="O57"/>
  <c r="M57"/>
  <c r="K57"/>
  <c r="I57"/>
  <c r="G57"/>
  <c r="E57"/>
  <c r="C57"/>
  <c r="AG56"/>
  <c r="AE56"/>
  <c r="AC56"/>
  <c r="AA56"/>
  <c r="Y56"/>
  <c r="W56"/>
  <c r="U56"/>
  <c r="S56"/>
  <c r="Q56"/>
  <c r="O56"/>
  <c r="M56"/>
  <c r="K56"/>
  <c r="I56"/>
  <c r="G56"/>
  <c r="E56"/>
  <c r="C56"/>
  <c r="AG55"/>
  <c r="AE55"/>
  <c r="AC55"/>
  <c r="AA55"/>
  <c r="Y55"/>
  <c r="W55"/>
  <c r="U55"/>
  <c r="S55"/>
  <c r="Q55"/>
  <c r="O55"/>
  <c r="M55"/>
  <c r="K55"/>
  <c r="I55"/>
  <c r="G55"/>
  <c r="E55"/>
  <c r="C55"/>
  <c r="AG54"/>
  <c r="AE54"/>
  <c r="AC54"/>
  <c r="AA54"/>
  <c r="Y54"/>
  <c r="W54"/>
  <c r="U54"/>
  <c r="S54"/>
  <c r="Q54"/>
  <c r="O54"/>
  <c r="M54"/>
  <c r="K54"/>
  <c r="I54"/>
  <c r="G54"/>
  <c r="E54"/>
  <c r="C54"/>
  <c r="AG53"/>
  <c r="AE53"/>
  <c r="AC53"/>
  <c r="AA53"/>
  <c r="Y53"/>
  <c r="W53"/>
  <c r="U53"/>
  <c r="S53"/>
  <c r="Q53"/>
  <c r="O53"/>
  <c r="M53"/>
  <c r="K53"/>
  <c r="I53"/>
  <c r="G53"/>
  <c r="E53"/>
  <c r="C53"/>
  <c r="AG52"/>
  <c r="AE52"/>
  <c r="AC52"/>
  <c r="AA52"/>
  <c r="Y52"/>
  <c r="W52"/>
  <c r="U52"/>
  <c r="S52"/>
  <c r="Q52"/>
  <c r="O52"/>
  <c r="M52"/>
  <c r="K52"/>
  <c r="I52"/>
  <c r="G52"/>
  <c r="E52"/>
  <c r="C52"/>
  <c r="AG51"/>
  <c r="AE51"/>
  <c r="AC51"/>
  <c r="AA51"/>
  <c r="Y51"/>
  <c r="W51"/>
  <c r="U51"/>
  <c r="S51"/>
  <c r="Q51"/>
  <c r="O51"/>
  <c r="M51"/>
  <c r="K51"/>
  <c r="I51"/>
  <c r="G51"/>
  <c r="E51"/>
  <c r="C51"/>
  <c r="AG50"/>
  <c r="AE50"/>
  <c r="AC50"/>
  <c r="AA50"/>
  <c r="Y50"/>
  <c r="W50"/>
  <c r="U50"/>
  <c r="S50"/>
  <c r="Q50"/>
  <c r="O50"/>
  <c r="M50"/>
  <c r="K50"/>
  <c r="I50"/>
  <c r="G50"/>
  <c r="E50"/>
  <c r="C50"/>
  <c r="AG49"/>
  <c r="AE49"/>
  <c r="AC49"/>
  <c r="AA49"/>
  <c r="Y49"/>
  <c r="W49"/>
  <c r="U49"/>
  <c r="S49"/>
  <c r="Q49"/>
  <c r="O49"/>
  <c r="M49"/>
  <c r="K49"/>
  <c r="I49"/>
  <c r="G49"/>
  <c r="E49"/>
  <c r="C49"/>
  <c r="AG48"/>
  <c r="AE48"/>
  <c r="AC48"/>
  <c r="AA48"/>
  <c r="Y48"/>
  <c r="W48"/>
  <c r="U48"/>
  <c r="S48"/>
  <c r="Q48"/>
  <c r="O48"/>
  <c r="M48"/>
  <c r="K48"/>
  <c r="I48"/>
  <c r="G48"/>
  <c r="E48"/>
  <c r="C48"/>
  <c r="AG47"/>
  <c r="AE47"/>
  <c r="AC47"/>
  <c r="AA47"/>
  <c r="Y47"/>
  <c r="W47"/>
  <c r="U47"/>
  <c r="S47"/>
  <c r="Q47"/>
  <c r="O47"/>
  <c r="M47"/>
  <c r="K47"/>
  <c r="I47"/>
  <c r="G47"/>
  <c r="E47"/>
  <c r="C47"/>
  <c r="AG46"/>
  <c r="AE46"/>
  <c r="AC46"/>
  <c r="AA46"/>
  <c r="Y46"/>
  <c r="W46"/>
  <c r="U46"/>
  <c r="S46"/>
  <c r="Q46"/>
  <c r="O46"/>
  <c r="M46"/>
  <c r="K46"/>
  <c r="I46"/>
  <c r="G46"/>
  <c r="E46"/>
  <c r="C46"/>
  <c r="AG45"/>
  <c r="AE45"/>
  <c r="AC45"/>
  <c r="AA45"/>
  <c r="Y45"/>
  <c r="W45"/>
  <c r="U45"/>
  <c r="S45"/>
  <c r="Q45"/>
  <c r="O45"/>
  <c r="M45"/>
  <c r="K45"/>
  <c r="I45"/>
  <c r="G45"/>
  <c r="E45"/>
  <c r="C45"/>
  <c r="AG44"/>
  <c r="AE44"/>
  <c r="AC44"/>
  <c r="AA44"/>
  <c r="Y44"/>
  <c r="W44"/>
  <c r="U44"/>
  <c r="S44"/>
  <c r="Q44"/>
  <c r="O44"/>
  <c r="M44"/>
  <c r="K44"/>
  <c r="I44"/>
  <c r="G44"/>
  <c r="E44"/>
  <c r="C44"/>
  <c r="AG43"/>
  <c r="AE43"/>
  <c r="AC43"/>
  <c r="AA43"/>
  <c r="Y43"/>
  <c r="W43"/>
  <c r="U43"/>
  <c r="S43"/>
  <c r="Q43"/>
  <c r="O43"/>
  <c r="M43"/>
  <c r="K43"/>
  <c r="I43"/>
  <c r="G43"/>
  <c r="E43"/>
  <c r="C43"/>
  <c r="AG42"/>
  <c r="AE42"/>
  <c r="AC42"/>
  <c r="AA42"/>
  <c r="Y42"/>
  <c r="W42"/>
  <c r="U42"/>
  <c r="S42"/>
  <c r="Q42"/>
  <c r="O42"/>
  <c r="M42"/>
  <c r="K42"/>
  <c r="I42"/>
  <c r="G42"/>
  <c r="E42"/>
  <c r="C42"/>
  <c r="AG41"/>
  <c r="AE41"/>
  <c r="AC41"/>
  <c r="AA41"/>
  <c r="Y41"/>
  <c r="W41"/>
  <c r="U41"/>
  <c r="S41"/>
  <c r="Q41"/>
  <c r="O41"/>
  <c r="M41"/>
  <c r="K41"/>
  <c r="I41"/>
  <c r="G41"/>
  <c r="E41"/>
  <c r="C41"/>
  <c r="AG40"/>
  <c r="AE40"/>
  <c r="AC40"/>
  <c r="AA40"/>
  <c r="Y40"/>
  <c r="W40"/>
  <c r="U40"/>
  <c r="S40"/>
  <c r="Q40"/>
  <c r="O40"/>
  <c r="M40"/>
  <c r="K40"/>
  <c r="I40"/>
  <c r="G40"/>
  <c r="E40"/>
  <c r="C40"/>
  <c r="AG39"/>
  <c r="AE39"/>
  <c r="AC39"/>
  <c r="AA39"/>
  <c r="Y39"/>
  <c r="W39"/>
  <c r="U39"/>
  <c r="S39"/>
  <c r="Q39"/>
  <c r="O39"/>
  <c r="M39"/>
  <c r="K39"/>
  <c r="I39"/>
  <c r="G39"/>
  <c r="E39"/>
  <c r="C39"/>
  <c r="AG38"/>
  <c r="AE38"/>
  <c r="AC38"/>
  <c r="AA38"/>
  <c r="Y38"/>
  <c r="W38"/>
  <c r="U38"/>
  <c r="S38"/>
  <c r="Q38"/>
  <c r="O38"/>
  <c r="M38"/>
  <c r="K38"/>
  <c r="I38"/>
  <c r="G38"/>
  <c r="E38"/>
  <c r="C38"/>
  <c r="AG37"/>
  <c r="AE37"/>
  <c r="AC37"/>
  <c r="AA37"/>
  <c r="Y37"/>
  <c r="W37"/>
  <c r="U37"/>
  <c r="S37"/>
  <c r="Q37"/>
  <c r="O37"/>
  <c r="M37"/>
  <c r="K37"/>
  <c r="I37"/>
  <c r="G37"/>
  <c r="E37"/>
  <c r="C37"/>
  <c r="AG36"/>
  <c r="AE36"/>
  <c r="AC36"/>
  <c r="AA36"/>
  <c r="Y36"/>
  <c r="W36"/>
  <c r="U36"/>
  <c r="S36"/>
  <c r="Q36"/>
  <c r="O36"/>
  <c r="M36"/>
  <c r="K36"/>
  <c r="I36"/>
  <c r="G36"/>
  <c r="E36"/>
  <c r="C36"/>
  <c r="AG35"/>
  <c r="AE35"/>
  <c r="AC35"/>
  <c r="AA35"/>
  <c r="Y35"/>
  <c r="W35"/>
  <c r="U35"/>
  <c r="S35"/>
  <c r="Q35"/>
  <c r="O35"/>
  <c r="M35"/>
  <c r="K35"/>
  <c r="I35"/>
  <c r="G35"/>
  <c r="E35"/>
  <c r="C35"/>
  <c r="AG34"/>
  <c r="AE34"/>
  <c r="AC34"/>
  <c r="AA34"/>
  <c r="Y34"/>
  <c r="W34"/>
  <c r="U34"/>
  <c r="S34"/>
  <c r="Q34"/>
  <c r="O34"/>
  <c r="M34"/>
  <c r="K34"/>
  <c r="I34"/>
  <c r="G34"/>
  <c r="E34"/>
  <c r="C34"/>
  <c r="AG33"/>
  <c r="AE33"/>
  <c r="AC33"/>
  <c r="AA33"/>
  <c r="Y33"/>
  <c r="W33"/>
  <c r="U33"/>
  <c r="S33"/>
  <c r="Q33"/>
  <c r="O33"/>
  <c r="M33"/>
  <c r="K33"/>
  <c r="I33"/>
  <c r="G33"/>
  <c r="E33"/>
  <c r="C33"/>
  <c r="AG32"/>
  <c r="AE32"/>
  <c r="AC32"/>
  <c r="AA32"/>
  <c r="Y32"/>
  <c r="W32"/>
  <c r="U32"/>
  <c r="S32"/>
  <c r="Q32"/>
  <c r="O32"/>
  <c r="M32"/>
  <c r="K32"/>
  <c r="I32"/>
  <c r="G32"/>
  <c r="E32"/>
  <c r="C32"/>
  <c r="AG31"/>
  <c r="AE31"/>
  <c r="AC31"/>
  <c r="AA31"/>
  <c r="Y31"/>
  <c r="W31"/>
  <c r="U31"/>
  <c r="S31"/>
  <c r="Q31"/>
  <c r="O31"/>
  <c r="M31"/>
  <c r="K31"/>
  <c r="I31"/>
  <c r="G31"/>
  <c r="E31"/>
  <c r="C31"/>
  <c r="AG30"/>
  <c r="AE30"/>
  <c r="AC30"/>
  <c r="AA30"/>
  <c r="Y30"/>
  <c r="W30"/>
  <c r="U30"/>
  <c r="S30"/>
  <c r="Q30"/>
  <c r="O30"/>
  <c r="M30"/>
  <c r="K30"/>
  <c r="I30"/>
  <c r="G30"/>
  <c r="E30"/>
  <c r="C30"/>
  <c r="AG29"/>
  <c r="AE29"/>
  <c r="AC29"/>
  <c r="AA29"/>
  <c r="Y29"/>
  <c r="W29"/>
  <c r="U29"/>
  <c r="S29"/>
  <c r="Q29"/>
  <c r="O29"/>
  <c r="M29"/>
  <c r="K29"/>
  <c r="I29"/>
  <c r="G29"/>
  <c r="E29"/>
  <c r="C29"/>
  <c r="AG28"/>
  <c r="AE28"/>
  <c r="AC28"/>
  <c r="AA28"/>
  <c r="Y28"/>
  <c r="W28"/>
  <c r="U28"/>
  <c r="S28"/>
  <c r="Q28"/>
  <c r="O28"/>
  <c r="M28"/>
  <c r="K28"/>
  <c r="I28"/>
  <c r="G28"/>
  <c r="E28"/>
  <c r="C28"/>
  <c r="AG27"/>
  <c r="AE27"/>
  <c r="AC27"/>
  <c r="AA27"/>
  <c r="Y27"/>
  <c r="W27"/>
  <c r="U27"/>
  <c r="S27"/>
  <c r="Q27"/>
  <c r="O27"/>
  <c r="M27"/>
  <c r="K27"/>
  <c r="I27"/>
  <c r="G27"/>
  <c r="E27"/>
  <c r="C27"/>
  <c r="AG26"/>
  <c r="AE26"/>
  <c r="AC26"/>
  <c r="AA26"/>
  <c r="Y26"/>
  <c r="W26"/>
  <c r="U26"/>
  <c r="S26"/>
  <c r="Q26"/>
  <c r="O26"/>
  <c r="M26"/>
  <c r="K26"/>
  <c r="I26"/>
  <c r="G26"/>
  <c r="E26"/>
  <c r="C26"/>
  <c r="AG25"/>
  <c r="AE25"/>
  <c r="AC25"/>
  <c r="AA25"/>
  <c r="Y25"/>
  <c r="W25"/>
  <c r="U25"/>
  <c r="S25"/>
  <c r="Q25"/>
  <c r="O25"/>
  <c r="M25"/>
  <c r="K25"/>
  <c r="I25"/>
  <c r="G25"/>
  <c r="E25"/>
  <c r="C25"/>
  <c r="AG24"/>
  <c r="AE24"/>
  <c r="AC24"/>
  <c r="AA24"/>
  <c r="Y24"/>
  <c r="W24"/>
  <c r="U24"/>
  <c r="S24"/>
  <c r="Q24"/>
  <c r="O24"/>
  <c r="M24"/>
  <c r="K24"/>
  <c r="I24"/>
  <c r="G24"/>
  <c r="E24"/>
  <c r="C24"/>
  <c r="AG23"/>
  <c r="AE23"/>
  <c r="AC23"/>
  <c r="AA23"/>
  <c r="Y23"/>
  <c r="W23"/>
  <c r="U23"/>
  <c r="S23"/>
  <c r="Q23"/>
  <c r="O23"/>
  <c r="M23"/>
  <c r="K23"/>
  <c r="I23"/>
  <c r="G23"/>
  <c r="E23"/>
  <c r="C23"/>
  <c r="AG22"/>
  <c r="AE22"/>
  <c r="AC22"/>
  <c r="AA22"/>
  <c r="Y22"/>
  <c r="W22"/>
  <c r="U22"/>
  <c r="S22"/>
  <c r="Q22"/>
  <c r="O22"/>
  <c r="M22"/>
  <c r="K22"/>
  <c r="I22"/>
  <c r="G22"/>
  <c r="E22"/>
  <c r="C22"/>
  <c r="AG21"/>
  <c r="AE21"/>
  <c r="AC21"/>
  <c r="AA21"/>
  <c r="Y21"/>
  <c r="W21"/>
  <c r="U21"/>
  <c r="S21"/>
  <c r="Q21"/>
  <c r="O21"/>
  <c r="M21"/>
  <c r="K21"/>
  <c r="I21"/>
  <c r="G21"/>
  <c r="E21"/>
  <c r="C21"/>
  <c r="AG20"/>
  <c r="AE20"/>
  <c r="AC20"/>
  <c r="AA20"/>
  <c r="Y20"/>
  <c r="W20"/>
  <c r="U20"/>
  <c r="S20"/>
  <c r="Q20"/>
  <c r="O20"/>
  <c r="M20"/>
  <c r="K20"/>
  <c r="I20"/>
  <c r="G20"/>
  <c r="E20"/>
  <c r="C20"/>
  <c r="AG19"/>
  <c r="AE19"/>
  <c r="AC19"/>
  <c r="AA19"/>
  <c r="Y19"/>
  <c r="W19"/>
  <c r="U19"/>
  <c r="S19"/>
  <c r="Q19"/>
  <c r="O19"/>
  <c r="M19"/>
  <c r="K19"/>
  <c r="I19"/>
  <c r="G19"/>
  <c r="E19"/>
  <c r="C19"/>
  <c r="AG18"/>
  <c r="AE18"/>
  <c r="AC18"/>
  <c r="AA18"/>
  <c r="Y18"/>
  <c r="W18"/>
  <c r="U18"/>
  <c r="S18"/>
  <c r="Q18"/>
  <c r="O18"/>
  <c r="M18"/>
  <c r="K18"/>
  <c r="I18"/>
  <c r="G18"/>
  <c r="E18"/>
  <c r="C18"/>
  <c r="AG17"/>
  <c r="AE17"/>
  <c r="AC17"/>
  <c r="AA17"/>
  <c r="Y17"/>
  <c r="W17"/>
  <c r="U17"/>
  <c r="S17"/>
  <c r="Q17"/>
  <c r="O17"/>
  <c r="M17"/>
  <c r="K17"/>
  <c r="I17"/>
  <c r="G17"/>
  <c r="E17"/>
  <c r="C17"/>
  <c r="AG16"/>
  <c r="AE16"/>
  <c r="AC16"/>
  <c r="AA16"/>
  <c r="Y16"/>
  <c r="W16"/>
  <c r="U16"/>
  <c r="S16"/>
  <c r="Q16"/>
  <c r="O16"/>
  <c r="M16"/>
  <c r="K16"/>
  <c r="I16"/>
  <c r="G16"/>
  <c r="E16"/>
  <c r="C16"/>
  <c r="AG15"/>
  <c r="AE15"/>
  <c r="AC15"/>
  <c r="AA15"/>
  <c r="Y15"/>
  <c r="W15"/>
  <c r="U15"/>
  <c r="S15"/>
  <c r="Q15"/>
  <c r="O15"/>
  <c r="M15"/>
  <c r="K15"/>
  <c r="I15"/>
  <c r="G15"/>
  <c r="E15"/>
  <c r="C15"/>
  <c r="AG14"/>
  <c r="AE14"/>
  <c r="AC14"/>
  <c r="AA14"/>
  <c r="Y14"/>
  <c r="W14"/>
  <c r="U14"/>
  <c r="S14"/>
  <c r="Q14"/>
  <c r="O14"/>
  <c r="M14"/>
  <c r="K14"/>
  <c r="I14"/>
  <c r="G14"/>
  <c r="E14"/>
  <c r="C14"/>
  <c r="AG13"/>
  <c r="AE13"/>
  <c r="AC13"/>
  <c r="AA13"/>
  <c r="Y13"/>
  <c r="W13"/>
  <c r="U13"/>
  <c r="S13"/>
  <c r="Q13"/>
  <c r="O13"/>
  <c r="M13"/>
  <c r="K13"/>
  <c r="I13"/>
  <c r="G13"/>
  <c r="E13"/>
  <c r="C13"/>
  <c r="AG12"/>
  <c r="AE12"/>
  <c r="AC12"/>
  <c r="AA12"/>
  <c r="Y12"/>
  <c r="W12"/>
  <c r="U12"/>
  <c r="S12"/>
  <c r="Q12"/>
  <c r="O12"/>
  <c r="M12"/>
  <c r="K12"/>
  <c r="I12"/>
  <c r="G12"/>
  <c r="E12"/>
  <c r="C12"/>
  <c r="AG11"/>
  <c r="AE11"/>
  <c r="AC11"/>
  <c r="AA11"/>
  <c r="Y11"/>
  <c r="W11"/>
  <c r="U11"/>
  <c r="S11"/>
  <c r="Q11"/>
  <c r="O11"/>
  <c r="M11"/>
  <c r="K11"/>
  <c r="I11"/>
  <c r="G11"/>
  <c r="E11"/>
  <c r="C11"/>
  <c r="AG10"/>
  <c r="AE10"/>
  <c r="AC10"/>
  <c r="AA10"/>
  <c r="Y10"/>
  <c r="W10"/>
  <c r="U10"/>
  <c r="S10"/>
  <c r="Q10"/>
  <c r="O10"/>
  <c r="M10"/>
  <c r="K10"/>
  <c r="I10"/>
  <c r="G10"/>
  <c r="E10"/>
  <c r="C10"/>
  <c r="AG9"/>
  <c r="AE9"/>
  <c r="AC9"/>
  <c r="AA9"/>
  <c r="Y9"/>
  <c r="W9"/>
  <c r="U9"/>
  <c r="S9"/>
  <c r="Q9"/>
  <c r="O9"/>
  <c r="M9"/>
  <c r="K9"/>
  <c r="I9"/>
  <c r="G9"/>
  <c r="E9"/>
  <c r="C9"/>
  <c r="AA77" i="41"/>
  <c r="S77"/>
  <c r="K77"/>
  <c r="C77"/>
  <c r="Y76"/>
  <c r="Q76"/>
  <c r="I76"/>
  <c r="AE77"/>
  <c r="W77"/>
  <c r="O77"/>
  <c r="G77"/>
  <c r="AC76"/>
  <c r="U76"/>
  <c r="AG11"/>
  <c r="AG15"/>
  <c r="AG19"/>
  <c r="AG23"/>
  <c r="AG27"/>
  <c r="AG31"/>
  <c r="AG35"/>
  <c r="AG39"/>
  <c r="AG43"/>
  <c r="AG47"/>
  <c r="AG51"/>
  <c r="AG55"/>
  <c r="AG59"/>
  <c r="AG63"/>
  <c r="AG67"/>
  <c r="AG71"/>
  <c r="AG75"/>
  <c r="AG10"/>
  <c r="AG14"/>
  <c r="AG18"/>
  <c r="AG22"/>
  <c r="AG26"/>
  <c r="AG30"/>
  <c r="AG34"/>
  <c r="AG38"/>
  <c r="AG42"/>
  <c r="AG46"/>
  <c r="AG50"/>
  <c r="AG54"/>
  <c r="AG58"/>
  <c r="AG62"/>
  <c r="AG66"/>
  <c r="AG70"/>
  <c r="AG74"/>
  <c r="AG79"/>
  <c r="AC79"/>
  <c r="Y79"/>
  <c r="U79"/>
  <c r="Q79"/>
  <c r="M79"/>
  <c r="I79"/>
  <c r="E79"/>
  <c r="AH79"/>
  <c r="AD79"/>
  <c r="Z79"/>
  <c r="V79"/>
  <c r="R79"/>
  <c r="N79"/>
  <c r="J79"/>
  <c r="F79"/>
  <c r="AG81"/>
  <c r="AC81"/>
  <c r="Y81"/>
  <c r="U81"/>
  <c r="Q81"/>
  <c r="M81"/>
  <c r="I81"/>
  <c r="E81"/>
  <c r="AH81"/>
  <c r="AD81"/>
  <c r="Z81"/>
  <c r="V81"/>
  <c r="R81"/>
  <c r="N81"/>
  <c r="J81"/>
  <c r="F81"/>
  <c r="AG83"/>
  <c r="AC83"/>
  <c r="Y83"/>
  <c r="U83"/>
  <c r="Q83"/>
  <c r="M83"/>
  <c r="I83"/>
  <c r="E83"/>
  <c r="AH83"/>
  <c r="AD83"/>
  <c r="Z83"/>
  <c r="V83"/>
  <c r="R83"/>
  <c r="N83"/>
  <c r="J83"/>
  <c r="F83"/>
  <c r="AG85"/>
  <c r="AC85"/>
  <c r="Y85"/>
  <c r="U85"/>
  <c r="Q85"/>
  <c r="M85"/>
  <c r="I85"/>
  <c r="E85"/>
  <c r="AH85"/>
  <c r="AD85"/>
  <c r="Z85"/>
  <c r="V85"/>
  <c r="R85"/>
  <c r="N85"/>
  <c r="J85"/>
  <c r="F85"/>
  <c r="AG87"/>
  <c r="AC87"/>
  <c r="Y87"/>
  <c r="U87"/>
  <c r="Q87"/>
  <c r="M87"/>
  <c r="I87"/>
  <c r="E87"/>
  <c r="AH87"/>
  <c r="AD87"/>
  <c r="Z87"/>
  <c r="V87"/>
  <c r="R87"/>
  <c r="N87"/>
  <c r="J87"/>
  <c r="F87"/>
  <c r="AG89"/>
  <c r="AC89"/>
  <c r="Y89"/>
  <c r="U89"/>
  <c r="Q89"/>
  <c r="M89"/>
  <c r="I89"/>
  <c r="E89"/>
  <c r="AH89"/>
  <c r="AD89"/>
  <c r="Z89"/>
  <c r="V89"/>
  <c r="R89"/>
  <c r="N89"/>
  <c r="J89"/>
  <c r="F89"/>
  <c r="AG91"/>
  <c r="AC91"/>
  <c r="Y91"/>
  <c r="U91"/>
  <c r="Q91"/>
  <c r="M91"/>
  <c r="I91"/>
  <c r="E91"/>
  <c r="AH91"/>
  <c r="AD91"/>
  <c r="Z91"/>
  <c r="V91"/>
  <c r="R91"/>
  <c r="N91"/>
  <c r="J91"/>
  <c r="F91"/>
  <c r="AG93"/>
  <c r="AC93"/>
  <c r="Y93"/>
  <c r="U93"/>
  <c r="Q93"/>
  <c r="M93"/>
  <c r="I93"/>
  <c r="E93"/>
  <c r="AH93"/>
  <c r="AD93"/>
  <c r="Z93"/>
  <c r="V93"/>
  <c r="R93"/>
  <c r="N93"/>
  <c r="J93"/>
  <c r="F93"/>
  <c r="AG95"/>
  <c r="AC95"/>
  <c r="Y95"/>
  <c r="U95"/>
  <c r="Q95"/>
  <c r="M95"/>
  <c r="I95"/>
  <c r="E95"/>
  <c r="AH95"/>
  <c r="AD95"/>
  <c r="Z95"/>
  <c r="V95"/>
  <c r="R95"/>
  <c r="N95"/>
  <c r="J95"/>
  <c r="F95"/>
  <c r="AG97"/>
  <c r="AC97"/>
  <c r="Y97"/>
  <c r="U97"/>
  <c r="Q97"/>
  <c r="M97"/>
  <c r="I97"/>
  <c r="E97"/>
  <c r="AH97"/>
  <c r="AD97"/>
  <c r="Z97"/>
  <c r="V97"/>
  <c r="R97"/>
  <c r="N97"/>
  <c r="J97"/>
  <c r="F97"/>
  <c r="AG99"/>
  <c r="AC99"/>
  <c r="Y99"/>
  <c r="U99"/>
  <c r="Q99"/>
  <c r="M99"/>
  <c r="I99"/>
  <c r="E99"/>
  <c r="AH99"/>
  <c r="AD99"/>
  <c r="Z99"/>
  <c r="V99"/>
  <c r="R99"/>
  <c r="N99"/>
  <c r="J99"/>
  <c r="F99"/>
  <c r="AG101"/>
  <c r="AC101"/>
  <c r="Y101"/>
  <c r="U101"/>
  <c r="Q101"/>
  <c r="M101"/>
  <c r="I101"/>
  <c r="E101"/>
  <c r="AH101"/>
  <c r="AD101"/>
  <c r="Z101"/>
  <c r="V101"/>
  <c r="R101"/>
  <c r="N101"/>
  <c r="J101"/>
  <c r="F101"/>
  <c r="AG103"/>
  <c r="AC103"/>
  <c r="Y103"/>
  <c r="U103"/>
  <c r="Q103"/>
  <c r="M103"/>
  <c r="I103"/>
  <c r="E103"/>
  <c r="AH103"/>
  <c r="AD103"/>
  <c r="Z103"/>
  <c r="V103"/>
  <c r="R103"/>
  <c r="N103"/>
  <c r="J103"/>
  <c r="F103"/>
  <c r="AG105"/>
  <c r="AC105"/>
  <c r="Y105"/>
  <c r="U105"/>
  <c r="Q105"/>
  <c r="M105"/>
  <c r="I105"/>
  <c r="E105"/>
  <c r="AH105"/>
  <c r="AD105"/>
  <c r="Z105"/>
  <c r="V105"/>
  <c r="R105"/>
  <c r="N105"/>
  <c r="J105"/>
  <c r="F105"/>
  <c r="AG107"/>
  <c r="AC107"/>
  <c r="Y107"/>
  <c r="U107"/>
  <c r="Q107"/>
  <c r="M107"/>
  <c r="I107"/>
  <c r="E107"/>
  <c r="AH107"/>
  <c r="AD107"/>
  <c r="Z107"/>
  <c r="V107"/>
  <c r="R107"/>
  <c r="N107"/>
  <c r="J107"/>
  <c r="F107"/>
  <c r="AG109"/>
  <c r="AC109"/>
  <c r="Y109"/>
  <c r="U109"/>
  <c r="Q109"/>
  <c r="M109"/>
  <c r="I109"/>
  <c r="E109"/>
  <c r="AH109"/>
  <c r="AD109"/>
  <c r="Z109"/>
  <c r="V109"/>
  <c r="R109"/>
  <c r="N109"/>
  <c r="J109"/>
  <c r="F109"/>
  <c r="AG111"/>
  <c r="AC111"/>
  <c r="Y111"/>
  <c r="U111"/>
  <c r="Q111"/>
  <c r="M111"/>
  <c r="I111"/>
  <c r="E111"/>
  <c r="AH111"/>
  <c r="AD111"/>
  <c r="Z111"/>
  <c r="V111"/>
  <c r="R111"/>
  <c r="N111"/>
  <c r="J111"/>
  <c r="F111"/>
  <c r="AG113"/>
  <c r="AC113"/>
  <c r="Y113"/>
  <c r="U113"/>
  <c r="Q113"/>
  <c r="M113"/>
  <c r="I113"/>
  <c r="E113"/>
  <c r="AH113"/>
  <c r="AD113"/>
  <c r="Z113"/>
  <c r="V113"/>
  <c r="R113"/>
  <c r="N113"/>
  <c r="J113"/>
  <c r="F113"/>
  <c r="AG115"/>
  <c r="AC115"/>
  <c r="Y115"/>
  <c r="U115"/>
  <c r="Q115"/>
  <c r="M115"/>
  <c r="I115"/>
  <c r="E115"/>
  <c r="AH115"/>
  <c r="AD115"/>
  <c r="Z115"/>
  <c r="V115"/>
  <c r="R115"/>
  <c r="N115"/>
  <c r="J115"/>
  <c r="F115"/>
  <c r="AG117"/>
  <c r="AC117"/>
  <c r="Y117"/>
  <c r="U117"/>
  <c r="Q117"/>
  <c r="M117"/>
  <c r="I117"/>
  <c r="E117"/>
  <c r="AH117"/>
  <c r="AD117"/>
  <c r="Z117"/>
  <c r="V117"/>
  <c r="R117"/>
  <c r="N117"/>
  <c r="J117"/>
  <c r="F117"/>
  <c r="AG119"/>
  <c r="AC119"/>
  <c r="Y119"/>
  <c r="U119"/>
  <c r="Q119"/>
  <c r="M119"/>
  <c r="I119"/>
  <c r="E119"/>
  <c r="AH119"/>
  <c r="AD119"/>
  <c r="Z119"/>
  <c r="V119"/>
  <c r="R119"/>
  <c r="N119"/>
  <c r="J119"/>
  <c r="F119"/>
  <c r="AG121"/>
  <c r="AC121"/>
  <c r="Y121"/>
  <c r="U121"/>
  <c r="Q121"/>
  <c r="M121"/>
  <c r="I121"/>
  <c r="E121"/>
  <c r="AH121"/>
  <c r="AD121"/>
  <c r="Z121"/>
  <c r="V121"/>
  <c r="R121"/>
  <c r="N121"/>
  <c r="J121"/>
  <c r="F121"/>
  <c r="AG123"/>
  <c r="AC123"/>
  <c r="Y123"/>
  <c r="U123"/>
  <c r="Q123"/>
  <c r="M123"/>
  <c r="I123"/>
  <c r="E123"/>
  <c r="AH123"/>
  <c r="AD123"/>
  <c r="Z123"/>
  <c r="V123"/>
  <c r="R123"/>
  <c r="N123"/>
  <c r="J123"/>
  <c r="F123"/>
  <c r="AG125"/>
  <c r="AC125"/>
  <c r="Y125"/>
  <c r="U125"/>
  <c r="Q125"/>
  <c r="M125"/>
  <c r="I125"/>
  <c r="E125"/>
  <c r="AH125"/>
  <c r="AD125"/>
  <c r="Z125"/>
  <c r="V125"/>
  <c r="R125"/>
  <c r="N125"/>
  <c r="J125"/>
  <c r="F125"/>
  <c r="AG127"/>
  <c r="AC127"/>
  <c r="Y127"/>
  <c r="U127"/>
  <c r="Q127"/>
  <c r="M127"/>
  <c r="I127"/>
  <c r="E127"/>
  <c r="AH127"/>
  <c r="AD127"/>
  <c r="Z127"/>
  <c r="V127"/>
  <c r="R127"/>
  <c r="N127"/>
  <c r="J127"/>
  <c r="F127"/>
  <c r="AG129"/>
  <c r="AC129"/>
  <c r="Y129"/>
  <c r="U129"/>
  <c r="Q129"/>
  <c r="M129"/>
  <c r="I129"/>
  <c r="E129"/>
  <c r="AH129"/>
  <c r="AD129"/>
  <c r="Z129"/>
  <c r="V129"/>
  <c r="R129"/>
  <c r="N129"/>
  <c r="J129"/>
  <c r="F129"/>
  <c r="AG131"/>
  <c r="AC131"/>
  <c r="Y131"/>
  <c r="U131"/>
  <c r="Q131"/>
  <c r="M131"/>
  <c r="I131"/>
  <c r="E131"/>
  <c r="AH131"/>
  <c r="AD131"/>
  <c r="Z131"/>
  <c r="V131"/>
  <c r="R131"/>
  <c r="N131"/>
  <c r="J131"/>
  <c r="F131"/>
  <c r="AG133"/>
  <c r="AC133"/>
  <c r="Y133"/>
  <c r="U133"/>
  <c r="Q133"/>
  <c r="M133"/>
  <c r="I133"/>
  <c r="E133"/>
  <c r="AH133"/>
  <c r="AD133"/>
  <c r="Z133"/>
  <c r="V133"/>
  <c r="R133"/>
  <c r="N133"/>
  <c r="J133"/>
  <c r="F133"/>
  <c r="AG135"/>
  <c r="AC135"/>
  <c r="Y135"/>
  <c r="U135"/>
  <c r="Q135"/>
  <c r="M135"/>
  <c r="I135"/>
  <c r="E135"/>
  <c r="AH135"/>
  <c r="AD135"/>
  <c r="Z135"/>
  <c r="V135"/>
  <c r="R135"/>
  <c r="N135"/>
  <c r="J135"/>
  <c r="F135"/>
  <c r="AG137"/>
  <c r="AC137"/>
  <c r="Y137"/>
  <c r="U137"/>
  <c r="Q137"/>
  <c r="M137"/>
  <c r="I137"/>
  <c r="E137"/>
  <c r="AH137"/>
  <c r="AD137"/>
  <c r="Z137"/>
  <c r="V137"/>
  <c r="R137"/>
  <c r="N137"/>
  <c r="J137"/>
  <c r="F137"/>
  <c r="AG139"/>
  <c r="AC139"/>
  <c r="Y139"/>
  <c r="U139"/>
  <c r="Q139"/>
  <c r="M139"/>
  <c r="I139"/>
  <c r="E139"/>
  <c r="AH139"/>
  <c r="AD139"/>
  <c r="Z139"/>
  <c r="V139"/>
  <c r="R139"/>
  <c r="N139"/>
  <c r="J139"/>
  <c r="F139"/>
  <c r="AG141"/>
  <c r="AC141"/>
  <c r="Y141"/>
  <c r="U141"/>
  <c r="Q141"/>
  <c r="M141"/>
  <c r="I141"/>
  <c r="E141"/>
  <c r="AH141"/>
  <c r="AD141"/>
  <c r="Z141"/>
  <c r="V141"/>
  <c r="R141"/>
  <c r="N141"/>
  <c r="J141"/>
  <c r="F141"/>
  <c r="AG143"/>
  <c r="AC143"/>
  <c r="Y143"/>
  <c r="U143"/>
  <c r="Q143"/>
  <c r="M143"/>
  <c r="I143"/>
  <c r="E143"/>
  <c r="AH143"/>
  <c r="AD143"/>
  <c r="Z143"/>
  <c r="V143"/>
  <c r="R143"/>
  <c r="N143"/>
  <c r="J143"/>
  <c r="F143"/>
  <c r="AG145"/>
  <c r="AC145"/>
  <c r="Y145"/>
  <c r="U145"/>
  <c r="Q145"/>
  <c r="M145"/>
  <c r="I145"/>
  <c r="E145"/>
  <c r="AH145"/>
  <c r="AD145"/>
  <c r="Z145"/>
  <c r="V145"/>
  <c r="R145"/>
  <c r="N145"/>
  <c r="J145"/>
  <c r="F145"/>
  <c r="AG147"/>
  <c r="AC147"/>
  <c r="Y147"/>
  <c r="U147"/>
  <c r="Q147"/>
  <c r="M147"/>
  <c r="I147"/>
  <c r="E147"/>
  <c r="AH147"/>
  <c r="AD147"/>
  <c r="Z147"/>
  <c r="V147"/>
  <c r="R147"/>
  <c r="N147"/>
  <c r="J147"/>
  <c r="F147"/>
  <c r="AG149"/>
  <c r="AC149"/>
  <c r="Y149"/>
  <c r="U149"/>
  <c r="Q149"/>
  <c r="M149"/>
  <c r="I149"/>
  <c r="E149"/>
  <c r="AH149"/>
  <c r="AD149"/>
  <c r="Z149"/>
  <c r="V149"/>
  <c r="R149"/>
  <c r="N149"/>
  <c r="J149"/>
  <c r="F149"/>
  <c r="AG151"/>
  <c r="AC151"/>
  <c r="Y151"/>
  <c r="U151"/>
  <c r="Q151"/>
  <c r="M151"/>
  <c r="I151"/>
  <c r="E151"/>
  <c r="AH151"/>
  <c r="AD151"/>
  <c r="Z151"/>
  <c r="V151"/>
  <c r="R151"/>
  <c r="N151"/>
  <c r="J151"/>
  <c r="F151"/>
  <c r="AG153"/>
  <c r="AC153"/>
  <c r="Y153"/>
  <c r="U153"/>
  <c r="Q153"/>
  <c r="M153"/>
  <c r="I153"/>
  <c r="E153"/>
  <c r="AH153"/>
  <c r="AD153"/>
  <c r="Z153"/>
  <c r="V153"/>
  <c r="R153"/>
  <c r="N153"/>
  <c r="J153"/>
  <c r="F153"/>
  <c r="AG155"/>
  <c r="AC155"/>
  <c r="Y155"/>
  <c r="U155"/>
  <c r="Q155"/>
  <c r="M155"/>
  <c r="I155"/>
  <c r="E155"/>
  <c r="AH155"/>
  <c r="AD155"/>
  <c r="Z155"/>
  <c r="V155"/>
  <c r="R155"/>
  <c r="N155"/>
  <c r="J155"/>
  <c r="F155"/>
  <c r="AG157"/>
  <c r="AC157"/>
  <c r="Y157"/>
  <c r="U157"/>
  <c r="Q157"/>
  <c r="M157"/>
  <c r="I157"/>
  <c r="E157"/>
  <c r="AH157"/>
  <c r="AD157"/>
  <c r="Z157"/>
  <c r="V157"/>
  <c r="R157"/>
  <c r="N157"/>
  <c r="J157"/>
  <c r="F157"/>
  <c r="AG159"/>
  <c r="AC159"/>
  <c r="Y159"/>
  <c r="U159"/>
  <c r="Q159"/>
  <c r="M159"/>
  <c r="I159"/>
  <c r="E159"/>
  <c r="AH159"/>
  <c r="AD159"/>
  <c r="Z159"/>
  <c r="V159"/>
  <c r="R159"/>
  <c r="N159"/>
  <c r="J159"/>
  <c r="F159"/>
  <c r="AG161"/>
  <c r="AC161"/>
  <c r="Y161"/>
  <c r="U161"/>
  <c r="Q161"/>
  <c r="M161"/>
  <c r="I161"/>
  <c r="E161"/>
  <c r="AH161"/>
  <c r="AD161"/>
  <c r="Z161"/>
  <c r="V161"/>
  <c r="R161"/>
  <c r="N161"/>
  <c r="J161"/>
  <c r="F161"/>
  <c r="AG163"/>
  <c r="AC163"/>
  <c r="Y163"/>
  <c r="U163"/>
  <c r="Q163"/>
  <c r="M163"/>
  <c r="I163"/>
  <c r="E163"/>
  <c r="AH163"/>
  <c r="AD163"/>
  <c r="Z163"/>
  <c r="V163"/>
  <c r="R163"/>
  <c r="N163"/>
  <c r="J163"/>
  <c r="F163"/>
  <c r="AG165"/>
  <c r="AC165"/>
  <c r="Y165"/>
  <c r="U165"/>
  <c r="Q165"/>
  <c r="M165"/>
  <c r="I165"/>
  <c r="E165"/>
  <c r="AH165"/>
  <c r="AD165"/>
  <c r="Z165"/>
  <c r="V165"/>
  <c r="R165"/>
  <c r="N165"/>
  <c r="J165"/>
  <c r="F165"/>
  <c r="AG167"/>
  <c r="AC167"/>
  <c r="Y167"/>
  <c r="U167"/>
  <c r="Q167"/>
  <c r="M167"/>
  <c r="I167"/>
  <c r="E167"/>
  <c r="AH167"/>
  <c r="AD167"/>
  <c r="Z167"/>
  <c r="V167"/>
  <c r="R167"/>
  <c r="N167"/>
  <c r="J167"/>
  <c r="F167"/>
  <c r="AG169"/>
  <c r="AC169"/>
  <c r="Y169"/>
  <c r="U169"/>
  <c r="Q169"/>
  <c r="M169"/>
  <c r="I169"/>
  <c r="E169"/>
  <c r="AH169"/>
  <c r="AD169"/>
  <c r="Z169"/>
  <c r="V169"/>
  <c r="R169"/>
  <c r="N169"/>
  <c r="J169"/>
  <c r="F169"/>
  <c r="AG171"/>
  <c r="AC171"/>
  <c r="Y171"/>
  <c r="U171"/>
  <c r="Q171"/>
  <c r="M171"/>
  <c r="I171"/>
  <c r="E171"/>
  <c r="AH171"/>
  <c r="AD171"/>
  <c r="Z171"/>
  <c r="V171"/>
  <c r="R171"/>
  <c r="N171"/>
  <c r="J171"/>
  <c r="F171"/>
  <c r="AG173"/>
  <c r="AC173"/>
  <c r="Y173"/>
  <c r="U173"/>
  <c r="Q173"/>
  <c r="M173"/>
  <c r="I173"/>
  <c r="E173"/>
  <c r="AH173"/>
  <c r="AD173"/>
  <c r="Z173"/>
  <c r="V173"/>
  <c r="R173"/>
  <c r="N173"/>
  <c r="J173"/>
  <c r="F173"/>
  <c r="AG175"/>
  <c r="AC175"/>
  <c r="Y175"/>
  <c r="U175"/>
  <c r="Q175"/>
  <c r="M175"/>
  <c r="I175"/>
  <c r="E175"/>
  <c r="AH175"/>
  <c r="AD175"/>
  <c r="Z175"/>
  <c r="V175"/>
  <c r="R175"/>
  <c r="N175"/>
  <c r="J175"/>
  <c r="F175"/>
  <c r="AG177"/>
  <c r="AC177"/>
  <c r="Y177"/>
  <c r="U177"/>
  <c r="Q177"/>
  <c r="M177"/>
  <c r="I177"/>
  <c r="E177"/>
  <c r="AH177"/>
  <c r="AD177"/>
  <c r="Z177"/>
  <c r="V177"/>
  <c r="R177"/>
  <c r="N177"/>
  <c r="J177"/>
  <c r="F177"/>
  <c r="AG179"/>
  <c r="AC179"/>
  <c r="Y179"/>
  <c r="U179"/>
  <c r="Q179"/>
  <c r="M179"/>
  <c r="I179"/>
  <c r="E179"/>
  <c r="AH179"/>
  <c r="AD179"/>
  <c r="Z179"/>
  <c r="V179"/>
  <c r="R179"/>
  <c r="N179"/>
  <c r="J179"/>
  <c r="F179"/>
  <c r="AG181"/>
  <c r="AC181"/>
  <c r="Y181"/>
  <c r="U181"/>
  <c r="Q181"/>
  <c r="M181"/>
  <c r="I181"/>
  <c r="E181"/>
  <c r="AH181"/>
  <c r="AD181"/>
  <c r="Z181"/>
  <c r="V181"/>
  <c r="R181"/>
  <c r="N181"/>
  <c r="J181"/>
  <c r="F181"/>
  <c r="AG183"/>
  <c r="AC183"/>
  <c r="Y183"/>
  <c r="U183"/>
  <c r="Q183"/>
  <c r="M183"/>
  <c r="I183"/>
  <c r="E183"/>
  <c r="AH183"/>
  <c r="AD183"/>
  <c r="Z183"/>
  <c r="V183"/>
  <c r="R183"/>
  <c r="N183"/>
  <c r="J183"/>
  <c r="F183"/>
  <c r="AG185"/>
  <c r="AC185"/>
  <c r="Y185"/>
  <c r="U185"/>
  <c r="Q185"/>
  <c r="M185"/>
  <c r="I185"/>
  <c r="E185"/>
  <c r="AH185"/>
  <c r="AD185"/>
  <c r="Z185"/>
  <c r="V185"/>
  <c r="R185"/>
  <c r="N185"/>
  <c r="J185"/>
  <c r="F185"/>
  <c r="AG187"/>
  <c r="AC187"/>
  <c r="Y187"/>
  <c r="U187"/>
  <c r="Q187"/>
  <c r="M187"/>
  <c r="I187"/>
  <c r="E187"/>
  <c r="AH187"/>
  <c r="AD187"/>
  <c r="Z187"/>
  <c r="V187"/>
  <c r="R187"/>
  <c r="N187"/>
  <c r="J187"/>
  <c r="F187"/>
  <c r="AG189"/>
  <c r="AC189"/>
  <c r="Y189"/>
  <c r="U189"/>
  <c r="Q189"/>
  <c r="M189"/>
  <c r="I189"/>
  <c r="E189"/>
  <c r="AH189"/>
  <c r="AD189"/>
  <c r="Z189"/>
  <c r="V189"/>
  <c r="R189"/>
  <c r="N189"/>
  <c r="J189"/>
  <c r="F189"/>
  <c r="D9"/>
  <c r="H9"/>
  <c r="L9"/>
  <c r="P9"/>
  <c r="T9"/>
  <c r="X9"/>
  <c r="AB9"/>
  <c r="AF9"/>
  <c r="D10"/>
  <c r="H10"/>
  <c r="L10"/>
  <c r="P10"/>
  <c r="T10"/>
  <c r="X10"/>
  <c r="AB10"/>
  <c r="AF10"/>
  <c r="D11"/>
  <c r="H11"/>
  <c r="L11"/>
  <c r="P11"/>
  <c r="T11"/>
  <c r="X11"/>
  <c r="AB11"/>
  <c r="AF11"/>
  <c r="D12"/>
  <c r="H12"/>
  <c r="L12"/>
  <c r="P12"/>
  <c r="T12"/>
  <c r="X12"/>
  <c r="AB12"/>
  <c r="AF12"/>
  <c r="D13"/>
  <c r="H13"/>
  <c r="L13"/>
  <c r="P13"/>
  <c r="T13"/>
  <c r="X13"/>
  <c r="AB13"/>
  <c r="AF13"/>
  <c r="D14"/>
  <c r="H14"/>
  <c r="L14"/>
  <c r="P14"/>
  <c r="T14"/>
  <c r="X14"/>
  <c r="AB14"/>
  <c r="AF14"/>
  <c r="D15"/>
  <c r="H15"/>
  <c r="L15"/>
  <c r="P15"/>
  <c r="T15"/>
  <c r="X15"/>
  <c r="AB15"/>
  <c r="AF15"/>
  <c r="D16"/>
  <c r="H16"/>
  <c r="L16"/>
  <c r="P16"/>
  <c r="T16"/>
  <c r="X16"/>
  <c r="AB16"/>
  <c r="AF16"/>
  <c r="D17"/>
  <c r="H17"/>
  <c r="L17"/>
  <c r="P17"/>
  <c r="T17"/>
  <c r="X17"/>
  <c r="AB17"/>
  <c r="AF17"/>
  <c r="D18"/>
  <c r="H18"/>
  <c r="L18"/>
  <c r="P18"/>
  <c r="T18"/>
  <c r="X18"/>
  <c r="AB18"/>
  <c r="AF18"/>
  <c r="D19"/>
  <c r="H19"/>
  <c r="L19"/>
  <c r="P19"/>
  <c r="T19"/>
  <c r="X19"/>
  <c r="AB19"/>
  <c r="AF19"/>
  <c r="D20"/>
  <c r="H20"/>
  <c r="L20"/>
  <c r="P20"/>
  <c r="T20"/>
  <c r="X20"/>
  <c r="AB20"/>
  <c r="AF20"/>
  <c r="D21"/>
  <c r="H21"/>
  <c r="L21"/>
  <c r="P21"/>
  <c r="T21"/>
  <c r="X21"/>
  <c r="AB21"/>
  <c r="AF21"/>
  <c r="D22"/>
  <c r="H22"/>
  <c r="L22"/>
  <c r="P22"/>
  <c r="T22"/>
  <c r="X22"/>
  <c r="AB22"/>
  <c r="AF22"/>
  <c r="D23"/>
  <c r="H23"/>
  <c r="L23"/>
  <c r="P23"/>
  <c r="T23"/>
  <c r="X23"/>
  <c r="AB23"/>
  <c r="AF23"/>
  <c r="D24"/>
  <c r="H24"/>
  <c r="L24"/>
  <c r="P24"/>
  <c r="T24"/>
  <c r="X24"/>
  <c r="AB24"/>
  <c r="AF24"/>
  <c r="D25"/>
  <c r="H25"/>
  <c r="L25"/>
  <c r="P25"/>
  <c r="T25"/>
  <c r="X25"/>
  <c r="AB25"/>
  <c r="AF25"/>
  <c r="D26"/>
  <c r="H26"/>
  <c r="L26"/>
  <c r="P26"/>
  <c r="T26"/>
  <c r="X26"/>
  <c r="AB26"/>
  <c r="AF26"/>
  <c r="D27"/>
  <c r="H27"/>
  <c r="L27"/>
  <c r="P27"/>
  <c r="T27"/>
  <c r="X27"/>
  <c r="AB27"/>
  <c r="AF27"/>
  <c r="D28"/>
  <c r="H28"/>
  <c r="L28"/>
  <c r="P28"/>
  <c r="T28"/>
  <c r="X28"/>
  <c r="AB28"/>
  <c r="AF28"/>
  <c r="D29"/>
  <c r="H29"/>
  <c r="L29"/>
  <c r="P29"/>
  <c r="T29"/>
  <c r="X29"/>
  <c r="AB29"/>
  <c r="AF29"/>
  <c r="D30"/>
  <c r="H30"/>
  <c r="L30"/>
  <c r="P30"/>
  <c r="T30"/>
  <c r="X30"/>
  <c r="AB30"/>
  <c r="AF30"/>
  <c r="D31"/>
  <c r="H31"/>
  <c r="L31"/>
  <c r="P31"/>
  <c r="T31"/>
  <c r="X31"/>
  <c r="AB31"/>
  <c r="AF31"/>
  <c r="D32"/>
  <c r="H32"/>
  <c r="L32"/>
  <c r="P32"/>
  <c r="T32"/>
  <c r="X32"/>
  <c r="AB32"/>
  <c r="AF32"/>
  <c r="D33"/>
  <c r="H33"/>
  <c r="L33"/>
  <c r="P33"/>
  <c r="T33"/>
  <c r="X33"/>
  <c r="AB33"/>
  <c r="AF33"/>
  <c r="D34"/>
  <c r="H34"/>
  <c r="L34"/>
  <c r="P34"/>
  <c r="T34"/>
  <c r="X34"/>
  <c r="AB34"/>
  <c r="AF34"/>
  <c r="D35"/>
  <c r="H35"/>
  <c r="L35"/>
  <c r="P35"/>
  <c r="T35"/>
  <c r="X35"/>
  <c r="AB35"/>
  <c r="AF35"/>
  <c r="D36"/>
  <c r="H36"/>
  <c r="L36"/>
  <c r="P36"/>
  <c r="T36"/>
  <c r="X36"/>
  <c r="AB36"/>
  <c r="AF36"/>
  <c r="D37"/>
  <c r="H37"/>
  <c r="L37"/>
  <c r="P37"/>
  <c r="T37"/>
  <c r="X37"/>
  <c r="AB37"/>
  <c r="AF37"/>
  <c r="D38"/>
  <c r="H38"/>
  <c r="L38"/>
  <c r="P38"/>
  <c r="T38"/>
  <c r="X38"/>
  <c r="AB38"/>
  <c r="AF38"/>
  <c r="D39"/>
  <c r="H39"/>
  <c r="L39"/>
  <c r="P39"/>
  <c r="T39"/>
  <c r="X39"/>
  <c r="AB39"/>
  <c r="AF39"/>
  <c r="D40"/>
  <c r="H40"/>
  <c r="L40"/>
  <c r="P40"/>
  <c r="T40"/>
  <c r="X40"/>
  <c r="AB40"/>
  <c r="AF40"/>
  <c r="D41"/>
  <c r="H41"/>
  <c r="L41"/>
  <c r="P41"/>
  <c r="T41"/>
  <c r="X41"/>
  <c r="AB41"/>
  <c r="AF41"/>
  <c r="D42"/>
  <c r="H42"/>
  <c r="L42"/>
  <c r="P42"/>
  <c r="T42"/>
  <c r="X42"/>
  <c r="AB42"/>
  <c r="AF42"/>
  <c r="D43"/>
  <c r="H43"/>
  <c r="L43"/>
  <c r="P43"/>
  <c r="T43"/>
  <c r="X43"/>
  <c r="AB43"/>
  <c r="AF43"/>
  <c r="D44"/>
  <c r="H44"/>
  <c r="L44"/>
  <c r="P44"/>
  <c r="T44"/>
  <c r="X44"/>
  <c r="AB44"/>
  <c r="AF44"/>
  <c r="D45"/>
  <c r="H45"/>
  <c r="L45"/>
  <c r="P45"/>
  <c r="T45"/>
  <c r="X45"/>
  <c r="AB45"/>
  <c r="AF45"/>
  <c r="D46"/>
  <c r="H46"/>
  <c r="L46"/>
  <c r="P46"/>
  <c r="T46"/>
  <c r="X46"/>
  <c r="AB46"/>
  <c r="AF46"/>
  <c r="D47"/>
  <c r="H47"/>
  <c r="L47"/>
  <c r="P47"/>
  <c r="T47"/>
  <c r="X47"/>
  <c r="AB47"/>
  <c r="AF47"/>
  <c r="D48"/>
  <c r="H48"/>
  <c r="L48"/>
  <c r="P48"/>
  <c r="T48"/>
  <c r="X48"/>
  <c r="AB48"/>
  <c r="AF48"/>
  <c r="D49"/>
  <c r="H49"/>
  <c r="L49"/>
  <c r="P49"/>
  <c r="T49"/>
  <c r="X49"/>
  <c r="AB49"/>
  <c r="AF49"/>
  <c r="D50"/>
  <c r="H50"/>
  <c r="L50"/>
  <c r="P50"/>
  <c r="T50"/>
  <c r="X50"/>
  <c r="AB50"/>
  <c r="AF50"/>
  <c r="D51"/>
  <c r="H51"/>
  <c r="L51"/>
  <c r="P51"/>
  <c r="T51"/>
  <c r="X51"/>
  <c r="AB51"/>
  <c r="AF51"/>
  <c r="D52"/>
  <c r="H52"/>
  <c r="L52"/>
  <c r="P52"/>
  <c r="T52"/>
  <c r="X52"/>
  <c r="AB52"/>
  <c r="AF52"/>
  <c r="D53"/>
  <c r="H53"/>
  <c r="L53"/>
  <c r="P53"/>
  <c r="T53"/>
  <c r="X53"/>
  <c r="AB53"/>
  <c r="AF53"/>
  <c r="D54"/>
  <c r="H54"/>
  <c r="L54"/>
  <c r="P54"/>
  <c r="T54"/>
  <c r="X54"/>
  <c r="AB54"/>
  <c r="AF54"/>
  <c r="D55"/>
  <c r="H55"/>
  <c r="L55"/>
  <c r="P55"/>
  <c r="T55"/>
  <c r="X55"/>
  <c r="AB55"/>
  <c r="AF55"/>
  <c r="D56"/>
  <c r="H56"/>
  <c r="L56"/>
  <c r="P56"/>
  <c r="T56"/>
  <c r="X56"/>
  <c r="AB56"/>
  <c r="AF56"/>
  <c r="D57"/>
  <c r="H57"/>
  <c r="L57"/>
  <c r="P57"/>
  <c r="T57"/>
  <c r="X57"/>
  <c r="AB57"/>
  <c r="AF57"/>
  <c r="D58"/>
  <c r="H58"/>
  <c r="L58"/>
  <c r="P58"/>
  <c r="T58"/>
  <c r="X58"/>
  <c r="AB58"/>
  <c r="AF58"/>
  <c r="D59"/>
  <c r="H59"/>
  <c r="L59"/>
  <c r="P59"/>
  <c r="T59"/>
  <c r="X59"/>
  <c r="AB59"/>
  <c r="AF59"/>
  <c r="D60"/>
  <c r="H60"/>
  <c r="L60"/>
  <c r="P60"/>
  <c r="T60"/>
  <c r="X60"/>
  <c r="AB60"/>
  <c r="AF60"/>
  <c r="D61"/>
  <c r="H61"/>
  <c r="L61"/>
  <c r="P61"/>
  <c r="T61"/>
  <c r="X61"/>
  <c r="AB61"/>
  <c r="AF61"/>
  <c r="D62"/>
  <c r="H62"/>
  <c r="L62"/>
  <c r="P62"/>
  <c r="T62"/>
  <c r="X62"/>
  <c r="AB62"/>
  <c r="AF62"/>
  <c r="D63"/>
  <c r="H63"/>
  <c r="L63"/>
  <c r="P63"/>
  <c r="T63"/>
  <c r="X63"/>
  <c r="AB63"/>
  <c r="AF63"/>
  <c r="D64"/>
  <c r="H64"/>
  <c r="L64"/>
  <c r="P64"/>
  <c r="T64"/>
  <c r="X64"/>
  <c r="AB64"/>
  <c r="AF64"/>
  <c r="D65"/>
  <c r="H65"/>
  <c r="L65"/>
  <c r="P65"/>
  <c r="T65"/>
  <c r="X65"/>
  <c r="AB65"/>
  <c r="AF65"/>
  <c r="D66"/>
  <c r="H66"/>
  <c r="L66"/>
  <c r="P66"/>
  <c r="T66"/>
  <c r="X66"/>
  <c r="AB66"/>
  <c r="AF66"/>
  <c r="D67"/>
  <c r="H67"/>
  <c r="L67"/>
  <c r="P67"/>
  <c r="T67"/>
  <c r="X67"/>
  <c r="AB67"/>
  <c r="AF67"/>
  <c r="D68"/>
  <c r="H68"/>
  <c r="L68"/>
  <c r="P68"/>
  <c r="T68"/>
  <c r="X68"/>
  <c r="AB68"/>
  <c r="AF68"/>
  <c r="D69"/>
  <c r="H69"/>
  <c r="L69"/>
  <c r="P69"/>
  <c r="T69"/>
  <c r="X69"/>
  <c r="AB69"/>
  <c r="AF69"/>
  <c r="D70"/>
  <c r="H70"/>
  <c r="L70"/>
  <c r="P70"/>
  <c r="T70"/>
  <c r="X70"/>
  <c r="AB70"/>
  <c r="AF70"/>
  <c r="D71"/>
  <c r="H71"/>
  <c r="L71"/>
  <c r="P71"/>
  <c r="T71"/>
  <c r="X71"/>
  <c r="AB71"/>
  <c r="AF71"/>
  <c r="D72"/>
  <c r="H72"/>
  <c r="L72"/>
  <c r="P72"/>
  <c r="T72"/>
  <c r="X72"/>
  <c r="AB72"/>
  <c r="AF72"/>
  <c r="D73"/>
  <c r="H73"/>
  <c r="L73"/>
  <c r="P73"/>
  <c r="T73"/>
  <c r="X73"/>
  <c r="AB73"/>
  <c r="AF73"/>
  <c r="D74"/>
  <c r="H74"/>
  <c r="L74"/>
  <c r="P74"/>
  <c r="T74"/>
  <c r="X74"/>
  <c r="AB74"/>
  <c r="AF74"/>
  <c r="D75"/>
  <c r="H75"/>
  <c r="L75"/>
  <c r="P75"/>
  <c r="T75"/>
  <c r="X75"/>
  <c r="AB75"/>
  <c r="AF75"/>
  <c r="D76"/>
  <c r="H76"/>
  <c r="L76"/>
  <c r="P76"/>
  <c r="T76"/>
  <c r="X76"/>
  <c r="AB76"/>
  <c r="AF76"/>
  <c r="D77"/>
  <c r="H77"/>
  <c r="L77"/>
  <c r="P77"/>
  <c r="T77"/>
  <c r="X77"/>
  <c r="AB77"/>
  <c r="AF77"/>
  <c r="AG78"/>
  <c r="AC78"/>
  <c r="Y78"/>
  <c r="U78"/>
  <c r="Q78"/>
  <c r="M78"/>
  <c r="I78"/>
  <c r="E78"/>
  <c r="AH78"/>
  <c r="AD78"/>
  <c r="Z78"/>
  <c r="V78"/>
  <c r="R78"/>
  <c r="N78"/>
  <c r="J78"/>
  <c r="F78"/>
  <c r="AG80"/>
  <c r="AC80"/>
  <c r="Y80"/>
  <c r="U80"/>
  <c r="Q80"/>
  <c r="M80"/>
  <c r="I80"/>
  <c r="E80"/>
  <c r="AH80"/>
  <c r="AD80"/>
  <c r="Z80"/>
  <c r="V80"/>
  <c r="R80"/>
  <c r="N80"/>
  <c r="J80"/>
  <c r="F80"/>
  <c r="AG82"/>
  <c r="AC82"/>
  <c r="Y82"/>
  <c r="U82"/>
  <c r="Q82"/>
  <c r="M82"/>
  <c r="I82"/>
  <c r="E82"/>
  <c r="AH82"/>
  <c r="AD82"/>
  <c r="Z82"/>
  <c r="V82"/>
  <c r="R82"/>
  <c r="N82"/>
  <c r="J82"/>
  <c r="F82"/>
  <c r="AG84"/>
  <c r="AC84"/>
  <c r="Y84"/>
  <c r="U84"/>
  <c r="Q84"/>
  <c r="M84"/>
  <c r="I84"/>
  <c r="E84"/>
  <c r="AH84"/>
  <c r="AD84"/>
  <c r="Z84"/>
  <c r="V84"/>
  <c r="R84"/>
  <c r="N84"/>
  <c r="J84"/>
  <c r="F84"/>
  <c r="AG86"/>
  <c r="AC86"/>
  <c r="Y86"/>
  <c r="U86"/>
  <c r="Q86"/>
  <c r="M86"/>
  <c r="I86"/>
  <c r="E86"/>
  <c r="AH86"/>
  <c r="AD86"/>
  <c r="Z86"/>
  <c r="V86"/>
  <c r="R86"/>
  <c r="N86"/>
  <c r="J86"/>
  <c r="F86"/>
  <c r="AG88"/>
  <c r="AC88"/>
  <c r="Y88"/>
  <c r="U88"/>
  <c r="Q88"/>
  <c r="M88"/>
  <c r="I88"/>
  <c r="E88"/>
  <c r="AH88"/>
  <c r="AD88"/>
  <c r="Z88"/>
  <c r="V88"/>
  <c r="R88"/>
  <c r="N88"/>
  <c r="J88"/>
  <c r="F88"/>
  <c r="AG90"/>
  <c r="AC90"/>
  <c r="Y90"/>
  <c r="U90"/>
  <c r="Q90"/>
  <c r="M90"/>
  <c r="I90"/>
  <c r="E90"/>
  <c r="AH90"/>
  <c r="AD90"/>
  <c r="Z90"/>
  <c r="V90"/>
  <c r="R90"/>
  <c r="N90"/>
  <c r="J90"/>
  <c r="F90"/>
  <c r="AG92"/>
  <c r="AC92"/>
  <c r="Y92"/>
  <c r="U92"/>
  <c r="Q92"/>
  <c r="M92"/>
  <c r="I92"/>
  <c r="E92"/>
  <c r="AH92"/>
  <c r="AD92"/>
  <c r="Z92"/>
  <c r="V92"/>
  <c r="R92"/>
  <c r="N92"/>
  <c r="J92"/>
  <c r="F92"/>
  <c r="AG94"/>
  <c r="AC94"/>
  <c r="Y94"/>
  <c r="U94"/>
  <c r="Q94"/>
  <c r="M94"/>
  <c r="I94"/>
  <c r="E94"/>
  <c r="AH94"/>
  <c r="AD94"/>
  <c r="Z94"/>
  <c r="V94"/>
  <c r="R94"/>
  <c r="N94"/>
  <c r="J94"/>
  <c r="F94"/>
  <c r="AG96"/>
  <c r="AC96"/>
  <c r="Y96"/>
  <c r="U96"/>
  <c r="Q96"/>
  <c r="M96"/>
  <c r="I96"/>
  <c r="E96"/>
  <c r="AH96"/>
  <c r="AD96"/>
  <c r="Z96"/>
  <c r="V96"/>
  <c r="R96"/>
  <c r="N96"/>
  <c r="J96"/>
  <c r="F96"/>
  <c r="AG98"/>
  <c r="AC98"/>
  <c r="Y98"/>
  <c r="U98"/>
  <c r="Q98"/>
  <c r="M98"/>
  <c r="I98"/>
  <c r="E98"/>
  <c r="AH98"/>
  <c r="AD98"/>
  <c r="Z98"/>
  <c r="V98"/>
  <c r="R98"/>
  <c r="N98"/>
  <c r="J98"/>
  <c r="F98"/>
  <c r="AG100"/>
  <c r="AC100"/>
  <c r="Y100"/>
  <c r="U100"/>
  <c r="Q100"/>
  <c r="M100"/>
  <c r="I100"/>
  <c r="E100"/>
  <c r="AH100"/>
  <c r="AD100"/>
  <c r="Z100"/>
  <c r="V100"/>
  <c r="R100"/>
  <c r="N100"/>
  <c r="J100"/>
  <c r="F100"/>
  <c r="AG102"/>
  <c r="AC102"/>
  <c r="Y102"/>
  <c r="U102"/>
  <c r="Q102"/>
  <c r="M102"/>
  <c r="I102"/>
  <c r="E102"/>
  <c r="AH102"/>
  <c r="AD102"/>
  <c r="Z102"/>
  <c r="V102"/>
  <c r="R102"/>
  <c r="N102"/>
  <c r="J102"/>
  <c r="F102"/>
  <c r="AG104"/>
  <c r="AC104"/>
  <c r="Y104"/>
  <c r="U104"/>
  <c r="Q104"/>
  <c r="M104"/>
  <c r="I104"/>
  <c r="E104"/>
  <c r="AH104"/>
  <c r="AD104"/>
  <c r="Z104"/>
  <c r="V104"/>
  <c r="R104"/>
  <c r="N104"/>
  <c r="J104"/>
  <c r="F104"/>
  <c r="AG106"/>
  <c r="AC106"/>
  <c r="Y106"/>
  <c r="U106"/>
  <c r="Q106"/>
  <c r="M106"/>
  <c r="I106"/>
  <c r="E106"/>
  <c r="AH106"/>
  <c r="AD106"/>
  <c r="Z106"/>
  <c r="V106"/>
  <c r="R106"/>
  <c r="N106"/>
  <c r="J106"/>
  <c r="F106"/>
  <c r="AG108"/>
  <c r="AC108"/>
  <c r="Y108"/>
  <c r="U108"/>
  <c r="Q108"/>
  <c r="M108"/>
  <c r="I108"/>
  <c r="E108"/>
  <c r="AH108"/>
  <c r="AD108"/>
  <c r="Z108"/>
  <c r="V108"/>
  <c r="R108"/>
  <c r="N108"/>
  <c r="J108"/>
  <c r="F108"/>
  <c r="AG110"/>
  <c r="AC110"/>
  <c r="Y110"/>
  <c r="U110"/>
  <c r="Q110"/>
  <c r="M110"/>
  <c r="I110"/>
  <c r="E110"/>
  <c r="AH110"/>
  <c r="AD110"/>
  <c r="Z110"/>
  <c r="V110"/>
  <c r="R110"/>
  <c r="N110"/>
  <c r="J110"/>
  <c r="F110"/>
  <c r="AG112"/>
  <c r="AC112"/>
  <c r="Y112"/>
  <c r="U112"/>
  <c r="Q112"/>
  <c r="M112"/>
  <c r="I112"/>
  <c r="E112"/>
  <c r="AH112"/>
  <c r="AD112"/>
  <c r="Z112"/>
  <c r="V112"/>
  <c r="R112"/>
  <c r="N112"/>
  <c r="J112"/>
  <c r="F112"/>
  <c r="AG114"/>
  <c r="AC114"/>
  <c r="Y114"/>
  <c r="U114"/>
  <c r="Q114"/>
  <c r="M114"/>
  <c r="I114"/>
  <c r="E114"/>
  <c r="AH114"/>
  <c r="AD114"/>
  <c r="Z114"/>
  <c r="V114"/>
  <c r="R114"/>
  <c r="N114"/>
  <c r="J114"/>
  <c r="F114"/>
  <c r="AG116"/>
  <c r="AC116"/>
  <c r="Y116"/>
  <c r="U116"/>
  <c r="Q116"/>
  <c r="M116"/>
  <c r="I116"/>
  <c r="E116"/>
  <c r="AH116"/>
  <c r="AD116"/>
  <c r="Z116"/>
  <c r="V116"/>
  <c r="R116"/>
  <c r="N116"/>
  <c r="J116"/>
  <c r="F116"/>
  <c r="AG118"/>
  <c r="AC118"/>
  <c r="Y118"/>
  <c r="U118"/>
  <c r="Q118"/>
  <c r="M118"/>
  <c r="I118"/>
  <c r="E118"/>
  <c r="AH118"/>
  <c r="AD118"/>
  <c r="Z118"/>
  <c r="V118"/>
  <c r="R118"/>
  <c r="N118"/>
  <c r="J118"/>
  <c r="F118"/>
  <c r="AG120"/>
  <c r="AC120"/>
  <c r="Y120"/>
  <c r="U120"/>
  <c r="Q120"/>
  <c r="M120"/>
  <c r="I120"/>
  <c r="E120"/>
  <c r="AH120"/>
  <c r="AD120"/>
  <c r="Z120"/>
  <c r="V120"/>
  <c r="R120"/>
  <c r="N120"/>
  <c r="J120"/>
  <c r="F120"/>
  <c r="AG122"/>
  <c r="AC122"/>
  <c r="Y122"/>
  <c r="U122"/>
  <c r="Q122"/>
  <c r="M122"/>
  <c r="I122"/>
  <c r="E122"/>
  <c r="AH122"/>
  <c r="AD122"/>
  <c r="Z122"/>
  <c r="V122"/>
  <c r="R122"/>
  <c r="N122"/>
  <c r="J122"/>
  <c r="F122"/>
  <c r="AG124"/>
  <c r="AC124"/>
  <c r="Y124"/>
  <c r="U124"/>
  <c r="Q124"/>
  <c r="M124"/>
  <c r="I124"/>
  <c r="E124"/>
  <c r="AH124"/>
  <c r="AD124"/>
  <c r="Z124"/>
  <c r="V124"/>
  <c r="R124"/>
  <c r="N124"/>
  <c r="J124"/>
  <c r="F124"/>
  <c r="AG126"/>
  <c r="AC126"/>
  <c r="Y126"/>
  <c r="U126"/>
  <c r="Q126"/>
  <c r="M126"/>
  <c r="I126"/>
  <c r="E126"/>
  <c r="AH126"/>
  <c r="AD126"/>
  <c r="Z126"/>
  <c r="V126"/>
  <c r="R126"/>
  <c r="N126"/>
  <c r="J126"/>
  <c r="F126"/>
  <c r="AG128"/>
  <c r="AC128"/>
  <c r="Y128"/>
  <c r="U128"/>
  <c r="Q128"/>
  <c r="M128"/>
  <c r="I128"/>
  <c r="E128"/>
  <c r="AH128"/>
  <c r="AD128"/>
  <c r="Z128"/>
  <c r="V128"/>
  <c r="R128"/>
  <c r="N128"/>
  <c r="J128"/>
  <c r="F128"/>
  <c r="AG130"/>
  <c r="AC130"/>
  <c r="Y130"/>
  <c r="U130"/>
  <c r="Q130"/>
  <c r="M130"/>
  <c r="I130"/>
  <c r="E130"/>
  <c r="AH130"/>
  <c r="AD130"/>
  <c r="Z130"/>
  <c r="V130"/>
  <c r="R130"/>
  <c r="N130"/>
  <c r="J130"/>
  <c r="F130"/>
  <c r="AG132"/>
  <c r="AC132"/>
  <c r="Y132"/>
  <c r="U132"/>
  <c r="Q132"/>
  <c r="M132"/>
  <c r="I132"/>
  <c r="E132"/>
  <c r="AH132"/>
  <c r="AD132"/>
  <c r="Z132"/>
  <c r="V132"/>
  <c r="R132"/>
  <c r="N132"/>
  <c r="J132"/>
  <c r="F132"/>
  <c r="AG134"/>
  <c r="AC134"/>
  <c r="Y134"/>
  <c r="U134"/>
  <c r="Q134"/>
  <c r="M134"/>
  <c r="I134"/>
  <c r="E134"/>
  <c r="AH134"/>
  <c r="AD134"/>
  <c r="Z134"/>
  <c r="V134"/>
  <c r="R134"/>
  <c r="N134"/>
  <c r="J134"/>
  <c r="F134"/>
  <c r="AG136"/>
  <c r="AC136"/>
  <c r="Y136"/>
  <c r="U136"/>
  <c r="Q136"/>
  <c r="M136"/>
  <c r="I136"/>
  <c r="E136"/>
  <c r="AH136"/>
  <c r="AD136"/>
  <c r="Z136"/>
  <c r="V136"/>
  <c r="R136"/>
  <c r="N136"/>
  <c r="J136"/>
  <c r="F136"/>
  <c r="AG138"/>
  <c r="AC138"/>
  <c r="Y138"/>
  <c r="U138"/>
  <c r="Q138"/>
  <c r="M138"/>
  <c r="I138"/>
  <c r="E138"/>
  <c r="AH138"/>
  <c r="AD138"/>
  <c r="Z138"/>
  <c r="V138"/>
  <c r="R138"/>
  <c r="N138"/>
  <c r="J138"/>
  <c r="F138"/>
  <c r="AG140"/>
  <c r="AC140"/>
  <c r="Y140"/>
  <c r="U140"/>
  <c r="Q140"/>
  <c r="M140"/>
  <c r="I140"/>
  <c r="E140"/>
  <c r="AH140"/>
  <c r="AD140"/>
  <c r="Z140"/>
  <c r="V140"/>
  <c r="R140"/>
  <c r="N140"/>
  <c r="J140"/>
  <c r="F140"/>
  <c r="AG142"/>
  <c r="AC142"/>
  <c r="Y142"/>
  <c r="U142"/>
  <c r="Q142"/>
  <c r="M142"/>
  <c r="I142"/>
  <c r="E142"/>
  <c r="AH142"/>
  <c r="AD142"/>
  <c r="Z142"/>
  <c r="V142"/>
  <c r="R142"/>
  <c r="N142"/>
  <c r="J142"/>
  <c r="F142"/>
  <c r="AG144"/>
  <c r="AC144"/>
  <c r="Y144"/>
  <c r="U144"/>
  <c r="Q144"/>
  <c r="M144"/>
  <c r="I144"/>
  <c r="E144"/>
  <c r="AH144"/>
  <c r="AD144"/>
  <c r="Z144"/>
  <c r="V144"/>
  <c r="R144"/>
  <c r="N144"/>
  <c r="J144"/>
  <c r="F144"/>
  <c r="AG146"/>
  <c r="AC146"/>
  <c r="Y146"/>
  <c r="U146"/>
  <c r="Q146"/>
  <c r="M146"/>
  <c r="I146"/>
  <c r="E146"/>
  <c r="AH146"/>
  <c r="AD146"/>
  <c r="Z146"/>
  <c r="V146"/>
  <c r="R146"/>
  <c r="N146"/>
  <c r="J146"/>
  <c r="F146"/>
  <c r="AG148"/>
  <c r="AC148"/>
  <c r="Y148"/>
  <c r="U148"/>
  <c r="Q148"/>
  <c r="M148"/>
  <c r="AG9"/>
  <c r="AG13"/>
  <c r="AG17"/>
  <c r="AG21"/>
  <c r="AG25"/>
  <c r="AG29"/>
  <c r="AG33"/>
  <c r="AG37"/>
  <c r="AG41"/>
  <c r="AG45"/>
  <c r="AG49"/>
  <c r="AG53"/>
  <c r="AG57"/>
  <c r="AG61"/>
  <c r="AG65"/>
  <c r="AG69"/>
  <c r="AG73"/>
  <c r="AG77"/>
  <c r="AG12"/>
  <c r="AG16"/>
  <c r="AG20"/>
  <c r="AG24"/>
  <c r="AG28"/>
  <c r="AG32"/>
  <c r="AG36"/>
  <c r="AG40"/>
  <c r="AG44"/>
  <c r="AG48"/>
  <c r="AG52"/>
  <c r="AG56"/>
  <c r="AG60"/>
  <c r="AG64"/>
  <c r="AG68"/>
  <c r="AG72"/>
  <c r="AG76"/>
  <c r="AE79"/>
  <c r="AA79"/>
  <c r="W79"/>
  <c r="S79"/>
  <c r="O79"/>
  <c r="K79"/>
  <c r="G79"/>
  <c r="C79"/>
  <c r="AF79"/>
  <c r="AB79"/>
  <c r="X79"/>
  <c r="T79"/>
  <c r="P79"/>
  <c r="L79"/>
  <c r="H79"/>
  <c r="D79"/>
  <c r="AE81"/>
  <c r="AA81"/>
  <c r="W81"/>
  <c r="S81"/>
  <c r="O81"/>
  <c r="K81"/>
  <c r="G81"/>
  <c r="C81"/>
  <c r="AF81"/>
  <c r="AB81"/>
  <c r="X81"/>
  <c r="T81"/>
  <c r="P81"/>
  <c r="L81"/>
  <c r="H81"/>
  <c r="D81"/>
  <c r="AE83"/>
  <c r="AA83"/>
  <c r="W83"/>
  <c r="S83"/>
  <c r="O83"/>
  <c r="K83"/>
  <c r="G83"/>
  <c r="C83"/>
  <c r="AF83"/>
  <c r="AB83"/>
  <c r="X83"/>
  <c r="T83"/>
  <c r="P83"/>
  <c r="L83"/>
  <c r="H83"/>
  <c r="D83"/>
  <c r="AE85"/>
  <c r="AA85"/>
  <c r="W85"/>
  <c r="S85"/>
  <c r="O85"/>
  <c r="K85"/>
  <c r="G85"/>
  <c r="C85"/>
  <c r="AF85"/>
  <c r="AB85"/>
  <c r="X85"/>
  <c r="T85"/>
  <c r="P85"/>
  <c r="L85"/>
  <c r="H85"/>
  <c r="D85"/>
  <c r="AE87"/>
  <c r="AA87"/>
  <c r="W87"/>
  <c r="S87"/>
  <c r="O87"/>
  <c r="K87"/>
  <c r="G87"/>
  <c r="C87"/>
  <c r="AF87"/>
  <c r="AB87"/>
  <c r="X87"/>
  <c r="T87"/>
  <c r="P87"/>
  <c r="L87"/>
  <c r="H87"/>
  <c r="D87"/>
  <c r="AE89"/>
  <c r="AA89"/>
  <c r="W89"/>
  <c r="S89"/>
  <c r="O89"/>
  <c r="K89"/>
  <c r="G89"/>
  <c r="C89"/>
  <c r="AF89"/>
  <c r="AB89"/>
  <c r="X89"/>
  <c r="T89"/>
  <c r="P89"/>
  <c r="L89"/>
  <c r="H89"/>
  <c r="D89"/>
  <c r="AE91"/>
  <c r="AA91"/>
  <c r="W91"/>
  <c r="S91"/>
  <c r="O91"/>
  <c r="K91"/>
  <c r="G91"/>
  <c r="C91"/>
  <c r="AF91"/>
  <c r="AB91"/>
  <c r="X91"/>
  <c r="T91"/>
  <c r="P91"/>
  <c r="L91"/>
  <c r="H91"/>
  <c r="D91"/>
  <c r="AE93"/>
  <c r="AA93"/>
  <c r="W93"/>
  <c r="S93"/>
  <c r="O93"/>
  <c r="K93"/>
  <c r="G93"/>
  <c r="C93"/>
  <c r="AF93"/>
  <c r="AB93"/>
  <c r="X93"/>
  <c r="T93"/>
  <c r="P93"/>
  <c r="L93"/>
  <c r="H93"/>
  <c r="D93"/>
  <c r="AE95"/>
  <c r="AA95"/>
  <c r="W95"/>
  <c r="S95"/>
  <c r="O95"/>
  <c r="K95"/>
  <c r="G95"/>
  <c r="C95"/>
  <c r="AF95"/>
  <c r="AB95"/>
  <c r="X95"/>
  <c r="T95"/>
  <c r="P95"/>
  <c r="L95"/>
  <c r="H95"/>
  <c r="D95"/>
  <c r="AE97"/>
  <c r="AA97"/>
  <c r="W97"/>
  <c r="S97"/>
  <c r="O97"/>
  <c r="K97"/>
  <c r="G97"/>
  <c r="C97"/>
  <c r="AF97"/>
  <c r="AB97"/>
  <c r="X97"/>
  <c r="T97"/>
  <c r="P97"/>
  <c r="L97"/>
  <c r="H97"/>
  <c r="D97"/>
  <c r="AE99"/>
  <c r="AA99"/>
  <c r="W99"/>
  <c r="S99"/>
  <c r="O99"/>
  <c r="K99"/>
  <c r="G99"/>
  <c r="C99"/>
  <c r="AF99"/>
  <c r="AB99"/>
  <c r="X99"/>
  <c r="T99"/>
  <c r="P99"/>
  <c r="L99"/>
  <c r="H99"/>
  <c r="D99"/>
  <c r="AE101"/>
  <c r="AA101"/>
  <c r="W101"/>
  <c r="S101"/>
  <c r="O101"/>
  <c r="K101"/>
  <c r="G101"/>
  <c r="C101"/>
  <c r="AF101"/>
  <c r="AB101"/>
  <c r="X101"/>
  <c r="T101"/>
  <c r="P101"/>
  <c r="L101"/>
  <c r="H101"/>
  <c r="D101"/>
  <c r="AE103"/>
  <c r="AA103"/>
  <c r="W103"/>
  <c r="S103"/>
  <c r="O103"/>
  <c r="K103"/>
  <c r="G103"/>
  <c r="C103"/>
  <c r="AF103"/>
  <c r="AB103"/>
  <c r="X103"/>
  <c r="T103"/>
  <c r="P103"/>
  <c r="L103"/>
  <c r="H103"/>
  <c r="D103"/>
  <c r="AE105"/>
  <c r="AA105"/>
  <c r="W105"/>
  <c r="S105"/>
  <c r="O105"/>
  <c r="K105"/>
  <c r="G105"/>
  <c r="C105"/>
  <c r="AF105"/>
  <c r="AB105"/>
  <c r="X105"/>
  <c r="T105"/>
  <c r="P105"/>
  <c r="L105"/>
  <c r="H105"/>
  <c r="D105"/>
  <c r="AE107"/>
  <c r="AA107"/>
  <c r="W107"/>
  <c r="S107"/>
  <c r="O107"/>
  <c r="K107"/>
  <c r="G107"/>
  <c r="C107"/>
  <c r="AF107"/>
  <c r="AB107"/>
  <c r="X107"/>
  <c r="T107"/>
  <c r="P107"/>
  <c r="L107"/>
  <c r="H107"/>
  <c r="D107"/>
  <c r="AE109"/>
  <c r="AA109"/>
  <c r="W109"/>
  <c r="S109"/>
  <c r="O109"/>
  <c r="K109"/>
  <c r="G109"/>
  <c r="C109"/>
  <c r="AF109"/>
  <c r="AB109"/>
  <c r="X109"/>
  <c r="T109"/>
  <c r="P109"/>
  <c r="L109"/>
  <c r="H109"/>
  <c r="D109"/>
  <c r="AE111"/>
  <c r="AA111"/>
  <c r="W111"/>
  <c r="S111"/>
  <c r="O111"/>
  <c r="K111"/>
  <c r="G111"/>
  <c r="C111"/>
  <c r="AF111"/>
  <c r="AB111"/>
  <c r="X111"/>
  <c r="T111"/>
  <c r="P111"/>
  <c r="L111"/>
  <c r="H111"/>
  <c r="D111"/>
  <c r="AE113"/>
  <c r="AA113"/>
  <c r="W113"/>
  <c r="S113"/>
  <c r="O113"/>
  <c r="K113"/>
  <c r="G113"/>
  <c r="C113"/>
  <c r="AF113"/>
  <c r="AB113"/>
  <c r="X113"/>
  <c r="T113"/>
  <c r="P113"/>
  <c r="L113"/>
  <c r="H113"/>
  <c r="D113"/>
  <c r="AE115"/>
  <c r="AA115"/>
  <c r="W115"/>
  <c r="S115"/>
  <c r="O115"/>
  <c r="K115"/>
  <c r="G115"/>
  <c r="C115"/>
  <c r="AF115"/>
  <c r="AB115"/>
  <c r="X115"/>
  <c r="T115"/>
  <c r="P115"/>
  <c r="L115"/>
  <c r="H115"/>
  <c r="D115"/>
  <c r="AE117"/>
  <c r="AA117"/>
  <c r="W117"/>
  <c r="S117"/>
  <c r="O117"/>
  <c r="K117"/>
  <c r="G117"/>
  <c r="C117"/>
  <c r="AF117"/>
  <c r="AB117"/>
  <c r="X117"/>
  <c r="T117"/>
  <c r="P117"/>
  <c r="L117"/>
  <c r="H117"/>
  <c r="D117"/>
  <c r="AE119"/>
  <c r="AA119"/>
  <c r="W119"/>
  <c r="S119"/>
  <c r="O119"/>
  <c r="K119"/>
  <c r="G119"/>
  <c r="C119"/>
  <c r="AF119"/>
  <c r="AB119"/>
  <c r="X119"/>
  <c r="T119"/>
  <c r="P119"/>
  <c r="L119"/>
  <c r="H119"/>
  <c r="D119"/>
  <c r="AE121"/>
  <c r="AA121"/>
  <c r="W121"/>
  <c r="S121"/>
  <c r="O121"/>
  <c r="K121"/>
  <c r="G121"/>
  <c r="C121"/>
  <c r="AF121"/>
  <c r="AB121"/>
  <c r="X121"/>
  <c r="T121"/>
  <c r="P121"/>
  <c r="L121"/>
  <c r="H121"/>
  <c r="D121"/>
  <c r="AE123"/>
  <c r="AA123"/>
  <c r="W123"/>
  <c r="S123"/>
  <c r="O123"/>
  <c r="K123"/>
  <c r="G123"/>
  <c r="C123"/>
  <c r="AF123"/>
  <c r="AB123"/>
  <c r="X123"/>
  <c r="T123"/>
  <c r="P123"/>
  <c r="L123"/>
  <c r="H123"/>
  <c r="D123"/>
  <c r="AE125"/>
  <c r="AA125"/>
  <c r="W125"/>
  <c r="S125"/>
  <c r="O125"/>
  <c r="K125"/>
  <c r="G125"/>
  <c r="C125"/>
  <c r="AF125"/>
  <c r="AB125"/>
  <c r="X125"/>
  <c r="T125"/>
  <c r="P125"/>
  <c r="L125"/>
  <c r="H125"/>
  <c r="D125"/>
  <c r="AE127"/>
  <c r="AA127"/>
  <c r="W127"/>
  <c r="S127"/>
  <c r="O127"/>
  <c r="K127"/>
  <c r="G127"/>
  <c r="C127"/>
  <c r="AF127"/>
  <c r="AB127"/>
  <c r="X127"/>
  <c r="T127"/>
  <c r="P127"/>
  <c r="L127"/>
  <c r="H127"/>
  <c r="D127"/>
  <c r="AE129"/>
  <c r="AA129"/>
  <c r="W129"/>
  <c r="S129"/>
  <c r="O129"/>
  <c r="K129"/>
  <c r="G129"/>
  <c r="C129"/>
  <c r="AF129"/>
  <c r="AB129"/>
  <c r="X129"/>
  <c r="T129"/>
  <c r="P129"/>
  <c r="L129"/>
  <c r="H129"/>
  <c r="D129"/>
  <c r="AE131"/>
  <c r="AA131"/>
  <c r="W131"/>
  <c r="S131"/>
  <c r="O131"/>
  <c r="K131"/>
  <c r="G131"/>
  <c r="C131"/>
  <c r="AF131"/>
  <c r="AB131"/>
  <c r="X131"/>
  <c r="T131"/>
  <c r="P131"/>
  <c r="L131"/>
  <c r="H131"/>
  <c r="D131"/>
  <c r="AE133"/>
  <c r="AA133"/>
  <c r="W133"/>
  <c r="S133"/>
  <c r="O133"/>
  <c r="K133"/>
  <c r="G133"/>
  <c r="C133"/>
  <c r="AF133"/>
  <c r="AB133"/>
  <c r="X133"/>
  <c r="T133"/>
  <c r="P133"/>
  <c r="L133"/>
  <c r="H133"/>
  <c r="D133"/>
  <c r="AE135"/>
  <c r="AA135"/>
  <c r="W135"/>
  <c r="S135"/>
  <c r="O135"/>
  <c r="K135"/>
  <c r="G135"/>
  <c r="C135"/>
  <c r="AF135"/>
  <c r="AB135"/>
  <c r="X135"/>
  <c r="T135"/>
  <c r="P135"/>
  <c r="L135"/>
  <c r="H135"/>
  <c r="D135"/>
  <c r="AE137"/>
  <c r="AA137"/>
  <c r="W137"/>
  <c r="S137"/>
  <c r="O137"/>
  <c r="K137"/>
  <c r="G137"/>
  <c r="C137"/>
  <c r="AF137"/>
  <c r="AB137"/>
  <c r="X137"/>
  <c r="T137"/>
  <c r="P137"/>
  <c r="L137"/>
  <c r="H137"/>
  <c r="D137"/>
  <c r="AE139"/>
  <c r="AA139"/>
  <c r="W139"/>
  <c r="S139"/>
  <c r="O139"/>
  <c r="K139"/>
  <c r="G139"/>
  <c r="C139"/>
  <c r="AF139"/>
  <c r="AB139"/>
  <c r="X139"/>
  <c r="T139"/>
  <c r="P139"/>
  <c r="L139"/>
  <c r="H139"/>
  <c r="D139"/>
  <c r="AE141"/>
  <c r="AA141"/>
  <c r="W141"/>
  <c r="S141"/>
  <c r="O141"/>
  <c r="K141"/>
  <c r="G141"/>
  <c r="C141"/>
  <c r="AF141"/>
  <c r="AB141"/>
  <c r="X141"/>
  <c r="T141"/>
  <c r="P141"/>
  <c r="L141"/>
  <c r="H141"/>
  <c r="D141"/>
  <c r="AE143"/>
  <c r="AA143"/>
  <c r="W143"/>
  <c r="S143"/>
  <c r="O143"/>
  <c r="K143"/>
  <c r="G143"/>
  <c r="C143"/>
  <c r="AF143"/>
  <c r="AB143"/>
  <c r="X143"/>
  <c r="T143"/>
  <c r="P143"/>
  <c r="L143"/>
  <c r="H143"/>
  <c r="D143"/>
  <c r="AE145"/>
  <c r="AA145"/>
  <c r="W145"/>
  <c r="S145"/>
  <c r="O145"/>
  <c r="K145"/>
  <c r="G145"/>
  <c r="C145"/>
  <c r="AF145"/>
  <c r="AB145"/>
  <c r="X145"/>
  <c r="T145"/>
  <c r="P145"/>
  <c r="L145"/>
  <c r="H145"/>
  <c r="D145"/>
  <c r="AE147"/>
  <c r="AA147"/>
  <c r="W147"/>
  <c r="S147"/>
  <c r="O147"/>
  <c r="K147"/>
  <c r="G147"/>
  <c r="C147"/>
  <c r="AF147"/>
  <c r="AB147"/>
  <c r="X147"/>
  <c r="T147"/>
  <c r="P147"/>
  <c r="L147"/>
  <c r="H147"/>
  <c r="D147"/>
  <c r="AE149"/>
  <c r="AA149"/>
  <c r="W149"/>
  <c r="S149"/>
  <c r="O149"/>
  <c r="K149"/>
  <c r="G149"/>
  <c r="C149"/>
  <c r="AF149"/>
  <c r="AB149"/>
  <c r="X149"/>
  <c r="T149"/>
  <c r="P149"/>
  <c r="L149"/>
  <c r="H149"/>
  <c r="D149"/>
  <c r="AE151"/>
  <c r="AA151"/>
  <c r="W151"/>
  <c r="S151"/>
  <c r="O151"/>
  <c r="K151"/>
  <c r="G151"/>
  <c r="C151"/>
  <c r="AF151"/>
  <c r="AB151"/>
  <c r="X151"/>
  <c r="T151"/>
  <c r="P151"/>
  <c r="L151"/>
  <c r="H151"/>
  <c r="D151"/>
  <c r="AE153"/>
  <c r="AA153"/>
  <c r="W153"/>
  <c r="S153"/>
  <c r="O153"/>
  <c r="K153"/>
  <c r="G153"/>
  <c r="C153"/>
  <c r="AF153"/>
  <c r="AB153"/>
  <c r="X153"/>
  <c r="T153"/>
  <c r="P153"/>
  <c r="L153"/>
  <c r="H153"/>
  <c r="D153"/>
  <c r="AE155"/>
  <c r="AA155"/>
  <c r="W155"/>
  <c r="S155"/>
  <c r="O155"/>
  <c r="K155"/>
  <c r="G155"/>
  <c r="C155"/>
  <c r="AF155"/>
  <c r="AB155"/>
  <c r="X155"/>
  <c r="T155"/>
  <c r="P155"/>
  <c r="L155"/>
  <c r="H155"/>
  <c r="D155"/>
  <c r="AE157"/>
  <c r="AA157"/>
  <c r="W157"/>
  <c r="S157"/>
  <c r="O157"/>
  <c r="K157"/>
  <c r="G157"/>
  <c r="C157"/>
  <c r="AF157"/>
  <c r="AB157"/>
  <c r="X157"/>
  <c r="T157"/>
  <c r="P157"/>
  <c r="L157"/>
  <c r="H157"/>
  <c r="D157"/>
  <c r="AE159"/>
  <c r="AA159"/>
  <c r="W159"/>
  <c r="S159"/>
  <c r="O159"/>
  <c r="K159"/>
  <c r="G159"/>
  <c r="C159"/>
  <c r="AF159"/>
  <c r="AB159"/>
  <c r="X159"/>
  <c r="T159"/>
  <c r="P159"/>
  <c r="L159"/>
  <c r="H159"/>
  <c r="D159"/>
  <c r="AE161"/>
  <c r="AA161"/>
  <c r="W161"/>
  <c r="S161"/>
  <c r="O161"/>
  <c r="K161"/>
  <c r="G161"/>
  <c r="C161"/>
  <c r="AF161"/>
  <c r="AB161"/>
  <c r="X161"/>
  <c r="T161"/>
  <c r="P161"/>
  <c r="L161"/>
  <c r="H161"/>
  <c r="D161"/>
  <c r="AE163"/>
  <c r="AA163"/>
  <c r="W163"/>
  <c r="S163"/>
  <c r="O163"/>
  <c r="K163"/>
  <c r="G163"/>
  <c r="C163"/>
  <c r="AF163"/>
  <c r="AB163"/>
  <c r="X163"/>
  <c r="T163"/>
  <c r="P163"/>
  <c r="L163"/>
  <c r="H163"/>
  <c r="D163"/>
  <c r="AE165"/>
  <c r="AA165"/>
  <c r="W165"/>
  <c r="S165"/>
  <c r="O165"/>
  <c r="K165"/>
  <c r="G165"/>
  <c r="C165"/>
  <c r="AF165"/>
  <c r="AB165"/>
  <c r="X165"/>
  <c r="T165"/>
  <c r="P165"/>
  <c r="L165"/>
  <c r="H165"/>
  <c r="D165"/>
  <c r="AE167"/>
  <c r="AA167"/>
  <c r="W167"/>
  <c r="S167"/>
  <c r="O167"/>
  <c r="K167"/>
  <c r="G167"/>
  <c r="C167"/>
  <c r="AF167"/>
  <c r="AB167"/>
  <c r="X167"/>
  <c r="T167"/>
  <c r="P167"/>
  <c r="L167"/>
  <c r="H167"/>
  <c r="D167"/>
  <c r="AE169"/>
  <c r="AA169"/>
  <c r="W169"/>
  <c r="S169"/>
  <c r="O169"/>
  <c r="K169"/>
  <c r="G169"/>
  <c r="C169"/>
  <c r="AF169"/>
  <c r="AB169"/>
  <c r="X169"/>
  <c r="T169"/>
  <c r="P169"/>
  <c r="L169"/>
  <c r="H169"/>
  <c r="D169"/>
  <c r="AE171"/>
  <c r="AA171"/>
  <c r="W171"/>
  <c r="S171"/>
  <c r="O171"/>
  <c r="K171"/>
  <c r="G171"/>
  <c r="C171"/>
  <c r="AF171"/>
  <c r="AB171"/>
  <c r="X171"/>
  <c r="T171"/>
  <c r="P171"/>
  <c r="L171"/>
  <c r="H171"/>
  <c r="D171"/>
  <c r="AE173"/>
  <c r="AA173"/>
  <c r="W173"/>
  <c r="S173"/>
  <c r="O173"/>
  <c r="K173"/>
  <c r="G173"/>
  <c r="C173"/>
  <c r="AF173"/>
  <c r="AB173"/>
  <c r="X173"/>
  <c r="T173"/>
  <c r="P173"/>
  <c r="L173"/>
  <c r="H173"/>
  <c r="D173"/>
  <c r="AE175"/>
  <c r="AA175"/>
  <c r="W175"/>
  <c r="S175"/>
  <c r="O175"/>
  <c r="K175"/>
  <c r="G175"/>
  <c r="C175"/>
  <c r="AF175"/>
  <c r="AB175"/>
  <c r="X175"/>
  <c r="T175"/>
  <c r="P175"/>
  <c r="L175"/>
  <c r="H175"/>
  <c r="D175"/>
  <c r="AE177"/>
  <c r="AA177"/>
  <c r="W177"/>
  <c r="S177"/>
  <c r="O177"/>
  <c r="K177"/>
  <c r="G177"/>
  <c r="C177"/>
  <c r="AF177"/>
  <c r="AB177"/>
  <c r="X177"/>
  <c r="T177"/>
  <c r="P177"/>
  <c r="L177"/>
  <c r="H177"/>
  <c r="D177"/>
  <c r="AE179"/>
  <c r="AA179"/>
  <c r="W179"/>
  <c r="S179"/>
  <c r="O179"/>
  <c r="K179"/>
  <c r="G179"/>
  <c r="C179"/>
  <c r="AF179"/>
  <c r="AB179"/>
  <c r="X179"/>
  <c r="T179"/>
  <c r="P179"/>
  <c r="L179"/>
  <c r="H179"/>
  <c r="D179"/>
  <c r="AE181"/>
  <c r="AA181"/>
  <c r="W181"/>
  <c r="S181"/>
  <c r="O181"/>
  <c r="K181"/>
  <c r="G181"/>
  <c r="C181"/>
  <c r="AF181"/>
  <c r="AB181"/>
  <c r="X181"/>
  <c r="T181"/>
  <c r="P181"/>
  <c r="L181"/>
  <c r="H181"/>
  <c r="D181"/>
  <c r="AE183"/>
  <c r="AA183"/>
  <c r="W183"/>
  <c r="S183"/>
  <c r="O183"/>
  <c r="K183"/>
  <c r="G183"/>
  <c r="C183"/>
  <c r="AF183"/>
  <c r="AB183"/>
  <c r="X183"/>
  <c r="T183"/>
  <c r="P183"/>
  <c r="L183"/>
  <c r="H183"/>
  <c r="D183"/>
  <c r="AE185"/>
  <c r="AA185"/>
  <c r="W185"/>
  <c r="S185"/>
  <c r="O185"/>
  <c r="K185"/>
  <c r="G185"/>
  <c r="C185"/>
  <c r="AF185"/>
  <c r="AB185"/>
  <c r="X185"/>
  <c r="T185"/>
  <c r="P185"/>
  <c r="L185"/>
  <c r="H185"/>
  <c r="D185"/>
  <c r="AE187"/>
  <c r="AA187"/>
  <c r="W187"/>
  <c r="S187"/>
  <c r="O187"/>
  <c r="K187"/>
  <c r="G187"/>
  <c r="C187"/>
  <c r="AF187"/>
  <c r="AB187"/>
  <c r="X187"/>
  <c r="T187"/>
  <c r="P187"/>
  <c r="L187"/>
  <c r="H187"/>
  <c r="D187"/>
  <c r="AE189"/>
  <c r="AA189"/>
  <c r="W189"/>
  <c r="S189"/>
  <c r="O189"/>
  <c r="K189"/>
  <c r="G189"/>
  <c r="C189"/>
  <c r="AF189"/>
  <c r="AB189"/>
  <c r="X189"/>
  <c r="T189"/>
  <c r="P189"/>
  <c r="L189"/>
  <c r="H189"/>
  <c r="D189"/>
  <c r="F9"/>
  <c r="J9"/>
  <c r="N9"/>
  <c r="R9"/>
  <c r="V9"/>
  <c r="Z9"/>
  <c r="AD9"/>
  <c r="AH9"/>
  <c r="F10"/>
  <c r="J10"/>
  <c r="N10"/>
  <c r="R10"/>
  <c r="V10"/>
  <c r="Z10"/>
  <c r="AD10"/>
  <c r="AH10"/>
  <c r="F11"/>
  <c r="J11"/>
  <c r="N11"/>
  <c r="R11"/>
  <c r="V11"/>
  <c r="Z11"/>
  <c r="AD11"/>
  <c r="AH11"/>
  <c r="F12"/>
  <c r="J12"/>
  <c r="N12"/>
  <c r="R12"/>
  <c r="V12"/>
  <c r="Z12"/>
  <c r="AD12"/>
  <c r="AH12"/>
  <c r="F13"/>
  <c r="J13"/>
  <c r="N13"/>
  <c r="R13"/>
  <c r="V13"/>
  <c r="Z13"/>
  <c r="AD13"/>
  <c r="AH13"/>
  <c r="F14"/>
  <c r="J14"/>
  <c r="N14"/>
  <c r="R14"/>
  <c r="V14"/>
  <c r="Z14"/>
  <c r="AD14"/>
  <c r="AH14"/>
  <c r="F15"/>
  <c r="J15"/>
  <c r="N15"/>
  <c r="R15"/>
  <c r="V15"/>
  <c r="Z15"/>
  <c r="AD15"/>
  <c r="AH15"/>
  <c r="F16"/>
  <c r="J16"/>
  <c r="N16"/>
  <c r="R16"/>
  <c r="V16"/>
  <c r="Z16"/>
  <c r="AD16"/>
  <c r="AH16"/>
  <c r="F17"/>
  <c r="J17"/>
  <c r="N17"/>
  <c r="R17"/>
  <c r="V17"/>
  <c r="Z17"/>
  <c r="AD17"/>
  <c r="AH17"/>
  <c r="F18"/>
  <c r="J18"/>
  <c r="N18"/>
  <c r="R18"/>
  <c r="V18"/>
  <c r="Z18"/>
  <c r="AD18"/>
  <c r="AH18"/>
  <c r="F19"/>
  <c r="J19"/>
  <c r="N19"/>
  <c r="R19"/>
  <c r="V19"/>
  <c r="Z19"/>
  <c r="AD19"/>
  <c r="AH19"/>
  <c r="F20"/>
  <c r="J20"/>
  <c r="N20"/>
  <c r="R20"/>
  <c r="V20"/>
  <c r="Z20"/>
  <c r="AD20"/>
  <c r="AH20"/>
  <c r="F21"/>
  <c r="J21"/>
  <c r="N21"/>
  <c r="R21"/>
  <c r="V21"/>
  <c r="Z21"/>
  <c r="AD21"/>
  <c r="AH21"/>
  <c r="F22"/>
  <c r="J22"/>
  <c r="N22"/>
  <c r="R22"/>
  <c r="V22"/>
  <c r="Z22"/>
  <c r="AD22"/>
  <c r="AH22"/>
  <c r="F23"/>
  <c r="J23"/>
  <c r="N23"/>
  <c r="R23"/>
  <c r="V23"/>
  <c r="Z23"/>
  <c r="AD23"/>
  <c r="AH23"/>
  <c r="F24"/>
  <c r="J24"/>
  <c r="N24"/>
  <c r="R24"/>
  <c r="V24"/>
  <c r="Z24"/>
  <c r="AD24"/>
  <c r="AH24"/>
  <c r="F25"/>
  <c r="J25"/>
  <c r="N25"/>
  <c r="R25"/>
  <c r="V25"/>
  <c r="Z25"/>
  <c r="AD25"/>
  <c r="AH25"/>
  <c r="F26"/>
  <c r="J26"/>
  <c r="N26"/>
  <c r="R26"/>
  <c r="V26"/>
  <c r="Z26"/>
  <c r="AD26"/>
  <c r="AH26"/>
  <c r="F27"/>
  <c r="J27"/>
  <c r="N27"/>
  <c r="R27"/>
  <c r="V27"/>
  <c r="Z27"/>
  <c r="AD27"/>
  <c r="AH27"/>
  <c r="F28"/>
  <c r="J28"/>
  <c r="N28"/>
  <c r="R28"/>
  <c r="V28"/>
  <c r="Z28"/>
  <c r="AD28"/>
  <c r="AH28"/>
  <c r="F29"/>
  <c r="J29"/>
  <c r="N29"/>
  <c r="R29"/>
  <c r="V29"/>
  <c r="Z29"/>
  <c r="AD29"/>
  <c r="AH29"/>
  <c r="F30"/>
  <c r="J30"/>
  <c r="N30"/>
  <c r="R30"/>
  <c r="V30"/>
  <c r="Z30"/>
  <c r="AD30"/>
  <c r="AH30"/>
  <c r="F31"/>
  <c r="J31"/>
  <c r="N31"/>
  <c r="R31"/>
  <c r="V31"/>
  <c r="Z31"/>
  <c r="AD31"/>
  <c r="AH31"/>
  <c r="F32"/>
  <c r="J32"/>
  <c r="N32"/>
  <c r="R32"/>
  <c r="V32"/>
  <c r="Z32"/>
  <c r="AD32"/>
  <c r="AH32"/>
  <c r="F33"/>
  <c r="J33"/>
  <c r="N33"/>
  <c r="R33"/>
  <c r="V33"/>
  <c r="Z33"/>
  <c r="AD33"/>
  <c r="AH33"/>
  <c r="F34"/>
  <c r="J34"/>
  <c r="N34"/>
  <c r="R34"/>
  <c r="V34"/>
  <c r="Z34"/>
  <c r="AD34"/>
  <c r="AH34"/>
  <c r="F35"/>
  <c r="J35"/>
  <c r="N35"/>
  <c r="R35"/>
  <c r="V35"/>
  <c r="Z35"/>
  <c r="AD35"/>
  <c r="AH35"/>
  <c r="F36"/>
  <c r="J36"/>
  <c r="N36"/>
  <c r="R36"/>
  <c r="V36"/>
  <c r="Z36"/>
  <c r="AD36"/>
  <c r="AH36"/>
  <c r="F37"/>
  <c r="J37"/>
  <c r="N37"/>
  <c r="R37"/>
  <c r="V37"/>
  <c r="Z37"/>
  <c r="AD37"/>
  <c r="AH37"/>
  <c r="F38"/>
  <c r="J38"/>
  <c r="N38"/>
  <c r="R38"/>
  <c r="V38"/>
  <c r="Z38"/>
  <c r="AD38"/>
  <c r="AH38"/>
  <c r="F39"/>
  <c r="J39"/>
  <c r="N39"/>
  <c r="R39"/>
  <c r="V39"/>
  <c r="Z39"/>
  <c r="AD39"/>
  <c r="AH39"/>
  <c r="F40"/>
  <c r="J40"/>
  <c r="N40"/>
  <c r="R40"/>
  <c r="V40"/>
  <c r="Z40"/>
  <c r="AD40"/>
  <c r="AH40"/>
  <c r="F41"/>
  <c r="J41"/>
  <c r="N41"/>
  <c r="R41"/>
  <c r="V41"/>
  <c r="Z41"/>
  <c r="AD41"/>
  <c r="AH41"/>
  <c r="F42"/>
  <c r="J42"/>
  <c r="N42"/>
  <c r="R42"/>
  <c r="V42"/>
  <c r="Z42"/>
  <c r="AD42"/>
  <c r="AH42"/>
  <c r="F43"/>
  <c r="J43"/>
  <c r="N43"/>
  <c r="R43"/>
  <c r="V43"/>
  <c r="Z43"/>
  <c r="AD43"/>
  <c r="AH43"/>
  <c r="F44"/>
  <c r="J44"/>
  <c r="N44"/>
  <c r="R44"/>
  <c r="V44"/>
  <c r="Z44"/>
  <c r="AD44"/>
  <c r="AH44"/>
  <c r="F45"/>
  <c r="J45"/>
  <c r="N45"/>
  <c r="R45"/>
  <c r="V45"/>
  <c r="Z45"/>
  <c r="AD45"/>
  <c r="AH45"/>
  <c r="F46"/>
  <c r="J46"/>
  <c r="N46"/>
  <c r="R46"/>
  <c r="V46"/>
  <c r="Z46"/>
  <c r="AD46"/>
  <c r="AH46"/>
  <c r="F47"/>
  <c r="J47"/>
  <c r="N47"/>
  <c r="R47"/>
  <c r="V47"/>
  <c r="Z47"/>
  <c r="AD47"/>
  <c r="AH47"/>
  <c r="F48"/>
  <c r="J48"/>
  <c r="N48"/>
  <c r="R48"/>
  <c r="V48"/>
  <c r="Z48"/>
  <c r="AD48"/>
  <c r="AH48"/>
  <c r="F49"/>
  <c r="J49"/>
  <c r="N49"/>
  <c r="R49"/>
  <c r="V49"/>
  <c r="Z49"/>
  <c r="AD49"/>
  <c r="AH49"/>
  <c r="F50"/>
  <c r="J50"/>
  <c r="N50"/>
  <c r="R50"/>
  <c r="V50"/>
  <c r="Z50"/>
  <c r="AD50"/>
  <c r="AH50"/>
  <c r="F51"/>
  <c r="J51"/>
  <c r="N51"/>
  <c r="R51"/>
  <c r="V51"/>
  <c r="Z51"/>
  <c r="AD51"/>
  <c r="AH51"/>
  <c r="F52"/>
  <c r="J52"/>
  <c r="N52"/>
  <c r="R52"/>
  <c r="V52"/>
  <c r="Z52"/>
  <c r="AD52"/>
  <c r="AH52"/>
  <c r="F53"/>
  <c r="J53"/>
  <c r="N53"/>
  <c r="R53"/>
  <c r="V53"/>
  <c r="Z53"/>
  <c r="AD53"/>
  <c r="AH53"/>
  <c r="F54"/>
  <c r="J54"/>
  <c r="N54"/>
  <c r="R54"/>
  <c r="V54"/>
  <c r="Z54"/>
  <c r="AD54"/>
  <c r="AH54"/>
  <c r="F55"/>
  <c r="J55"/>
  <c r="N55"/>
  <c r="R55"/>
  <c r="V55"/>
  <c r="Z55"/>
  <c r="AD55"/>
  <c r="AH55"/>
  <c r="F56"/>
  <c r="J56"/>
  <c r="N56"/>
  <c r="R56"/>
  <c r="V56"/>
  <c r="Z56"/>
  <c r="AD56"/>
  <c r="AH56"/>
  <c r="F57"/>
  <c r="J57"/>
  <c r="N57"/>
  <c r="R57"/>
  <c r="V57"/>
  <c r="Z57"/>
  <c r="AD57"/>
  <c r="AH57"/>
  <c r="F58"/>
  <c r="J58"/>
  <c r="N58"/>
  <c r="R58"/>
  <c r="V58"/>
  <c r="Z58"/>
  <c r="AD58"/>
  <c r="AH58"/>
  <c r="F59"/>
  <c r="J59"/>
  <c r="N59"/>
  <c r="R59"/>
  <c r="V59"/>
  <c r="Z59"/>
  <c r="AD59"/>
  <c r="AH59"/>
  <c r="F60"/>
  <c r="J60"/>
  <c r="N60"/>
  <c r="R60"/>
  <c r="V60"/>
  <c r="Z60"/>
  <c r="AD60"/>
  <c r="AH60"/>
  <c r="F61"/>
  <c r="J61"/>
  <c r="N61"/>
  <c r="R61"/>
  <c r="V61"/>
  <c r="Z61"/>
  <c r="AD61"/>
  <c r="AH61"/>
  <c r="F62"/>
  <c r="J62"/>
  <c r="N62"/>
  <c r="R62"/>
  <c r="V62"/>
  <c r="Z62"/>
  <c r="AD62"/>
  <c r="AH62"/>
  <c r="F63"/>
  <c r="J63"/>
  <c r="N63"/>
  <c r="R63"/>
  <c r="V63"/>
  <c r="Z63"/>
  <c r="AD63"/>
  <c r="AH63"/>
  <c r="F64"/>
  <c r="J64"/>
  <c r="N64"/>
  <c r="R64"/>
  <c r="V64"/>
  <c r="Z64"/>
  <c r="AD64"/>
  <c r="AH64"/>
  <c r="F65"/>
  <c r="J65"/>
  <c r="N65"/>
  <c r="R65"/>
  <c r="V65"/>
  <c r="Z65"/>
  <c r="AD65"/>
  <c r="AH65"/>
  <c r="F66"/>
  <c r="J66"/>
  <c r="N66"/>
  <c r="R66"/>
  <c r="V66"/>
  <c r="Z66"/>
  <c r="AD66"/>
  <c r="AH66"/>
  <c r="F67"/>
  <c r="J67"/>
  <c r="N67"/>
  <c r="R67"/>
  <c r="V67"/>
  <c r="Z67"/>
  <c r="AD67"/>
  <c r="AH67"/>
  <c r="F68"/>
  <c r="J68"/>
  <c r="N68"/>
  <c r="R68"/>
  <c r="V68"/>
  <c r="Z68"/>
  <c r="AD68"/>
  <c r="AH68"/>
  <c r="F69"/>
  <c r="J69"/>
  <c r="N69"/>
  <c r="R69"/>
  <c r="V69"/>
  <c r="Z69"/>
  <c r="AD69"/>
  <c r="AH69"/>
  <c r="F70"/>
  <c r="J70"/>
  <c r="N70"/>
  <c r="R70"/>
  <c r="V70"/>
  <c r="Z70"/>
  <c r="AD70"/>
  <c r="AH70"/>
  <c r="F71"/>
  <c r="J71"/>
  <c r="N71"/>
  <c r="R71"/>
  <c r="V71"/>
  <c r="Z71"/>
  <c r="AD71"/>
  <c r="AH71"/>
  <c r="F72"/>
  <c r="J72"/>
  <c r="N72"/>
  <c r="R72"/>
  <c r="V72"/>
  <c r="Z72"/>
  <c r="AD72"/>
  <c r="AH72"/>
  <c r="F73"/>
  <c r="J73"/>
  <c r="N73"/>
  <c r="R73"/>
  <c r="V73"/>
  <c r="Z73"/>
  <c r="AD73"/>
  <c r="AH73"/>
  <c r="F74"/>
  <c r="J74"/>
  <c r="N74"/>
  <c r="R74"/>
  <c r="V74"/>
  <c r="Z74"/>
  <c r="AD74"/>
  <c r="AH74"/>
  <c r="F75"/>
  <c r="J75"/>
  <c r="N75"/>
  <c r="R75"/>
  <c r="V75"/>
  <c r="Z75"/>
  <c r="AD75"/>
  <c r="AH75"/>
  <c r="F76"/>
  <c r="J76"/>
  <c r="N76"/>
  <c r="R76"/>
  <c r="V76"/>
  <c r="Z76"/>
  <c r="AD76"/>
  <c r="AH76"/>
  <c r="F77"/>
  <c r="J77"/>
  <c r="N77"/>
  <c r="R77"/>
  <c r="V77"/>
  <c r="Z77"/>
  <c r="AD77"/>
  <c r="AH77"/>
  <c r="AE78"/>
  <c r="AA78"/>
  <c r="W78"/>
  <c r="S78"/>
  <c r="O78"/>
  <c r="K78"/>
  <c r="G78"/>
  <c r="C78"/>
  <c r="AF78"/>
  <c r="AB78"/>
  <c r="X78"/>
  <c r="T78"/>
  <c r="P78"/>
  <c r="L78"/>
  <c r="H78"/>
  <c r="D78"/>
  <c r="AE80"/>
  <c r="AA80"/>
  <c r="W80"/>
  <c r="S80"/>
  <c r="O80"/>
  <c r="K80"/>
  <c r="G80"/>
  <c r="C80"/>
  <c r="AF80"/>
  <c r="AB80"/>
  <c r="X80"/>
  <c r="T80"/>
  <c r="P80"/>
  <c r="L80"/>
  <c r="H80"/>
  <c r="D80"/>
  <c r="AE82"/>
  <c r="AA82"/>
  <c r="W82"/>
  <c r="S82"/>
  <c r="O82"/>
  <c r="K82"/>
  <c r="G82"/>
  <c r="C82"/>
  <c r="AF82"/>
  <c r="AB82"/>
  <c r="X82"/>
  <c r="T82"/>
  <c r="P82"/>
  <c r="L82"/>
  <c r="H82"/>
  <c r="D82"/>
  <c r="AE84"/>
  <c r="AA84"/>
  <c r="W84"/>
  <c r="S84"/>
  <c r="O84"/>
  <c r="K84"/>
  <c r="G84"/>
  <c r="C84"/>
  <c r="AF84"/>
  <c r="AB84"/>
  <c r="X84"/>
  <c r="T84"/>
  <c r="P84"/>
  <c r="L84"/>
  <c r="H84"/>
  <c r="D84"/>
  <c r="AE86"/>
  <c r="AA86"/>
  <c r="W86"/>
  <c r="S86"/>
  <c r="O86"/>
  <c r="K86"/>
  <c r="G86"/>
  <c r="C86"/>
  <c r="AF86"/>
  <c r="AB86"/>
  <c r="X86"/>
  <c r="T86"/>
  <c r="P86"/>
  <c r="L86"/>
  <c r="H86"/>
  <c r="D86"/>
  <c r="AE88"/>
  <c r="AA88"/>
  <c r="W88"/>
  <c r="S88"/>
  <c r="O88"/>
  <c r="K88"/>
  <c r="G88"/>
  <c r="C88"/>
  <c r="AF88"/>
  <c r="AB88"/>
  <c r="X88"/>
  <c r="T88"/>
  <c r="P88"/>
  <c r="L88"/>
  <c r="H88"/>
  <c r="D88"/>
  <c r="AE90"/>
  <c r="AA90"/>
  <c r="W90"/>
  <c r="S90"/>
  <c r="O90"/>
  <c r="K90"/>
  <c r="G90"/>
  <c r="C90"/>
  <c r="AF90"/>
  <c r="AB90"/>
  <c r="X90"/>
  <c r="T90"/>
  <c r="P90"/>
  <c r="L90"/>
  <c r="H90"/>
  <c r="D90"/>
  <c r="AE92"/>
  <c r="AA92"/>
  <c r="W92"/>
  <c r="S92"/>
  <c r="O92"/>
  <c r="K92"/>
  <c r="G92"/>
  <c r="C92"/>
  <c r="AF92"/>
  <c r="AB92"/>
  <c r="X92"/>
  <c r="T92"/>
  <c r="P92"/>
  <c r="L92"/>
  <c r="H92"/>
  <c r="D92"/>
  <c r="AE94"/>
  <c r="AA94"/>
  <c r="W94"/>
  <c r="S94"/>
  <c r="O94"/>
  <c r="K94"/>
  <c r="G94"/>
  <c r="C94"/>
  <c r="AF94"/>
  <c r="AB94"/>
  <c r="X94"/>
  <c r="T94"/>
  <c r="P94"/>
  <c r="L94"/>
  <c r="H94"/>
  <c r="D94"/>
  <c r="AE96"/>
  <c r="AA96"/>
  <c r="W96"/>
  <c r="S96"/>
  <c r="O96"/>
  <c r="K96"/>
  <c r="G96"/>
  <c r="C96"/>
  <c r="AF96"/>
  <c r="AB96"/>
  <c r="X96"/>
  <c r="T96"/>
  <c r="P96"/>
  <c r="L96"/>
  <c r="H96"/>
  <c r="D96"/>
  <c r="AE98"/>
  <c r="AA98"/>
  <c r="W98"/>
  <c r="S98"/>
  <c r="O98"/>
  <c r="K98"/>
  <c r="G98"/>
  <c r="C98"/>
  <c r="AF98"/>
  <c r="AB98"/>
  <c r="X98"/>
  <c r="T98"/>
  <c r="P98"/>
  <c r="L98"/>
  <c r="H98"/>
  <c r="D98"/>
  <c r="AE100"/>
  <c r="AA100"/>
  <c r="W100"/>
  <c r="S100"/>
  <c r="O100"/>
  <c r="K100"/>
  <c r="G100"/>
  <c r="C100"/>
  <c r="AF100"/>
  <c r="AB100"/>
  <c r="X100"/>
  <c r="T100"/>
  <c r="P100"/>
  <c r="L100"/>
  <c r="H100"/>
  <c r="D100"/>
  <c r="AE102"/>
  <c r="AA102"/>
  <c r="W102"/>
  <c r="S102"/>
  <c r="O102"/>
  <c r="K102"/>
  <c r="G102"/>
  <c r="C102"/>
  <c r="AF102"/>
  <c r="AB102"/>
  <c r="X102"/>
  <c r="T102"/>
  <c r="P102"/>
  <c r="L102"/>
  <c r="H102"/>
  <c r="D102"/>
  <c r="AE104"/>
  <c r="AA104"/>
  <c r="W104"/>
  <c r="S104"/>
  <c r="O104"/>
  <c r="K104"/>
  <c r="G104"/>
  <c r="C104"/>
  <c r="AF104"/>
  <c r="AB104"/>
  <c r="X104"/>
  <c r="T104"/>
  <c r="P104"/>
  <c r="L104"/>
  <c r="H104"/>
  <c r="D104"/>
  <c r="AE106"/>
  <c r="AA106"/>
  <c r="W106"/>
  <c r="S106"/>
  <c r="O106"/>
  <c r="K106"/>
  <c r="G106"/>
  <c r="C106"/>
  <c r="AF106"/>
  <c r="AB106"/>
  <c r="X106"/>
  <c r="T106"/>
  <c r="P106"/>
  <c r="L106"/>
  <c r="H106"/>
  <c r="D106"/>
  <c r="AE108"/>
  <c r="AA108"/>
  <c r="W108"/>
  <c r="S108"/>
  <c r="O108"/>
  <c r="K108"/>
  <c r="G108"/>
  <c r="C108"/>
  <c r="AF108"/>
  <c r="AB108"/>
  <c r="X108"/>
  <c r="T108"/>
  <c r="P108"/>
  <c r="L108"/>
  <c r="H108"/>
  <c r="D108"/>
  <c r="AE110"/>
  <c r="AA110"/>
  <c r="W110"/>
  <c r="S110"/>
  <c r="O110"/>
  <c r="K110"/>
  <c r="G110"/>
  <c r="C110"/>
  <c r="AF110"/>
  <c r="AB110"/>
  <c r="X110"/>
  <c r="T110"/>
  <c r="P110"/>
  <c r="L110"/>
  <c r="H110"/>
  <c r="D110"/>
  <c r="AE112"/>
  <c r="AA112"/>
  <c r="W112"/>
  <c r="S112"/>
  <c r="O112"/>
  <c r="K112"/>
  <c r="G112"/>
  <c r="C112"/>
  <c r="AF112"/>
  <c r="AB112"/>
  <c r="X112"/>
  <c r="T112"/>
  <c r="P112"/>
  <c r="L112"/>
  <c r="H112"/>
  <c r="D112"/>
  <c r="AE114"/>
  <c r="AA114"/>
  <c r="W114"/>
  <c r="S114"/>
  <c r="O114"/>
  <c r="K114"/>
  <c r="G114"/>
  <c r="C114"/>
  <c r="AF114"/>
  <c r="AB114"/>
  <c r="X114"/>
  <c r="T114"/>
  <c r="P114"/>
  <c r="L114"/>
  <c r="H114"/>
  <c r="D114"/>
  <c r="AE116"/>
  <c r="AA116"/>
  <c r="W116"/>
  <c r="S116"/>
  <c r="O116"/>
  <c r="K116"/>
  <c r="G116"/>
  <c r="C116"/>
  <c r="AF116"/>
  <c r="AB116"/>
  <c r="X116"/>
  <c r="T116"/>
  <c r="P116"/>
  <c r="L116"/>
  <c r="H116"/>
  <c r="D116"/>
  <c r="AE118"/>
  <c r="AA118"/>
  <c r="W118"/>
  <c r="S118"/>
  <c r="O118"/>
  <c r="K118"/>
  <c r="G118"/>
  <c r="C118"/>
  <c r="AF118"/>
  <c r="AB118"/>
  <c r="X118"/>
  <c r="T118"/>
  <c r="P118"/>
  <c r="L118"/>
  <c r="H118"/>
  <c r="D118"/>
  <c r="AE120"/>
  <c r="AA120"/>
  <c r="W120"/>
  <c r="S120"/>
  <c r="O120"/>
  <c r="K120"/>
  <c r="G120"/>
  <c r="C120"/>
  <c r="AF120"/>
  <c r="AB120"/>
  <c r="X120"/>
  <c r="T120"/>
  <c r="P120"/>
  <c r="L120"/>
  <c r="H120"/>
  <c r="D120"/>
  <c r="AE122"/>
  <c r="AA122"/>
  <c r="W122"/>
  <c r="S122"/>
  <c r="O122"/>
  <c r="K122"/>
  <c r="G122"/>
  <c r="C122"/>
  <c r="AF122"/>
  <c r="AB122"/>
  <c r="X122"/>
  <c r="T122"/>
  <c r="P122"/>
  <c r="L122"/>
  <c r="H122"/>
  <c r="D122"/>
  <c r="AE124"/>
  <c r="AA124"/>
  <c r="W124"/>
  <c r="S124"/>
  <c r="O124"/>
  <c r="K124"/>
  <c r="G124"/>
  <c r="C124"/>
  <c r="AF124"/>
  <c r="AB124"/>
  <c r="X124"/>
  <c r="T124"/>
  <c r="P124"/>
  <c r="L124"/>
  <c r="H124"/>
  <c r="D124"/>
  <c r="AE126"/>
  <c r="AA126"/>
  <c r="W126"/>
  <c r="S126"/>
  <c r="O126"/>
  <c r="K126"/>
  <c r="G126"/>
  <c r="C126"/>
  <c r="AF126"/>
  <c r="AB126"/>
  <c r="X126"/>
  <c r="T126"/>
  <c r="P126"/>
  <c r="L126"/>
  <c r="H126"/>
  <c r="D126"/>
  <c r="AE128"/>
  <c r="AA128"/>
  <c r="W128"/>
  <c r="S128"/>
  <c r="O128"/>
  <c r="K128"/>
  <c r="G128"/>
  <c r="C128"/>
  <c r="AF128"/>
  <c r="AB128"/>
  <c r="X128"/>
  <c r="T128"/>
  <c r="P128"/>
  <c r="L128"/>
  <c r="H128"/>
  <c r="D128"/>
  <c r="AE130"/>
  <c r="AA130"/>
  <c r="W130"/>
  <c r="S130"/>
  <c r="O130"/>
  <c r="K130"/>
  <c r="G130"/>
  <c r="C130"/>
  <c r="AF130"/>
  <c r="AB130"/>
  <c r="X130"/>
  <c r="T130"/>
  <c r="P130"/>
  <c r="L130"/>
  <c r="H130"/>
  <c r="D130"/>
  <c r="AE132"/>
  <c r="AA132"/>
  <c r="W132"/>
  <c r="S132"/>
  <c r="O132"/>
  <c r="K132"/>
  <c r="G132"/>
  <c r="C132"/>
  <c r="AF132"/>
  <c r="AB132"/>
  <c r="X132"/>
  <c r="T132"/>
  <c r="P132"/>
  <c r="L132"/>
  <c r="H132"/>
  <c r="D132"/>
  <c r="AE134"/>
  <c r="AA134"/>
  <c r="W134"/>
  <c r="S134"/>
  <c r="O134"/>
  <c r="K134"/>
  <c r="G134"/>
  <c r="C134"/>
  <c r="AF134"/>
  <c r="AB134"/>
  <c r="X134"/>
  <c r="T134"/>
  <c r="P134"/>
  <c r="L134"/>
  <c r="H134"/>
  <c r="D134"/>
  <c r="AE136"/>
  <c r="AA136"/>
  <c r="W136"/>
  <c r="S136"/>
  <c r="O136"/>
  <c r="K136"/>
  <c r="G136"/>
  <c r="C136"/>
  <c r="AF136"/>
  <c r="AB136"/>
  <c r="X136"/>
  <c r="T136"/>
  <c r="P136"/>
  <c r="L136"/>
  <c r="H136"/>
  <c r="D136"/>
  <c r="AE138"/>
  <c r="AA138"/>
  <c r="W138"/>
  <c r="S138"/>
  <c r="O138"/>
  <c r="K138"/>
  <c r="G138"/>
  <c r="C138"/>
  <c r="AF138"/>
  <c r="AB138"/>
  <c r="X138"/>
  <c r="T138"/>
  <c r="P138"/>
  <c r="L138"/>
  <c r="H138"/>
  <c r="D138"/>
  <c r="AE140"/>
  <c r="AA140"/>
  <c r="W140"/>
  <c r="S140"/>
  <c r="O140"/>
  <c r="K140"/>
  <c r="G140"/>
  <c r="C140"/>
  <c r="AF140"/>
  <c r="AB140"/>
  <c r="X140"/>
  <c r="T140"/>
  <c r="P140"/>
  <c r="L140"/>
  <c r="H140"/>
  <c r="D140"/>
  <c r="AE142"/>
  <c r="AA142"/>
  <c r="W142"/>
  <c r="S142"/>
  <c r="O142"/>
  <c r="K142"/>
  <c r="G142"/>
  <c r="C142"/>
  <c r="AF142"/>
  <c r="AB142"/>
  <c r="X142"/>
  <c r="T142"/>
  <c r="P142"/>
  <c r="L142"/>
  <c r="H142"/>
  <c r="D142"/>
  <c r="AE144"/>
  <c r="AA144"/>
  <c r="W144"/>
  <c r="S144"/>
  <c r="O144"/>
  <c r="K144"/>
  <c r="G144"/>
  <c r="C144"/>
  <c r="AF144"/>
  <c r="AB144"/>
  <c r="X144"/>
  <c r="T144"/>
  <c r="P144"/>
  <c r="L144"/>
  <c r="H144"/>
  <c r="D144"/>
  <c r="AE146"/>
  <c r="AA146"/>
  <c r="W146"/>
  <c r="S146"/>
  <c r="O146"/>
  <c r="K146"/>
  <c r="G146"/>
  <c r="C146"/>
  <c r="AF146"/>
  <c r="AB146"/>
  <c r="X146"/>
  <c r="T146"/>
  <c r="P146"/>
  <c r="L146"/>
  <c r="H146"/>
  <c r="D146"/>
  <c r="AE148"/>
  <c r="AC77"/>
  <c r="Y77"/>
  <c r="U77"/>
  <c r="Q77"/>
  <c r="M77"/>
  <c r="I77"/>
  <c r="E77"/>
  <c r="AE76"/>
  <c r="AA76"/>
  <c r="W76"/>
  <c r="S76"/>
  <c r="O76"/>
  <c r="K76"/>
  <c r="G76"/>
  <c r="C76"/>
  <c r="AC75"/>
  <c r="Y75"/>
  <c r="U75"/>
  <c r="Q75"/>
  <c r="M75"/>
  <c r="I75"/>
  <c r="E75"/>
  <c r="AE74"/>
  <c r="AA74"/>
  <c r="W74"/>
  <c r="S74"/>
  <c r="O74"/>
  <c r="K74"/>
  <c r="G74"/>
  <c r="C74"/>
  <c r="AC73"/>
  <c r="Y73"/>
  <c r="U73"/>
  <c r="Q73"/>
  <c r="M73"/>
  <c r="I73"/>
  <c r="E73"/>
  <c r="AE72"/>
  <c r="AA72"/>
  <c r="W72"/>
  <c r="S72"/>
  <c r="O72"/>
  <c r="K72"/>
  <c r="G72"/>
  <c r="C72"/>
  <c r="AC71"/>
  <c r="Y71"/>
  <c r="U71"/>
  <c r="Q71"/>
  <c r="M71"/>
  <c r="I71"/>
  <c r="E71"/>
  <c r="AE70"/>
  <c r="AA70"/>
  <c r="W70"/>
  <c r="S70"/>
  <c r="O70"/>
  <c r="K70"/>
  <c r="G70"/>
  <c r="C70"/>
  <c r="AC69"/>
  <c r="Y69"/>
  <c r="U69"/>
  <c r="Q69"/>
  <c r="M69"/>
  <c r="I69"/>
  <c r="E69"/>
  <c r="AE68"/>
  <c r="AA68"/>
  <c r="W68"/>
  <c r="S68"/>
  <c r="O68"/>
  <c r="K68"/>
  <c r="G68"/>
  <c r="C68"/>
  <c r="AC67"/>
  <c r="Y67"/>
  <c r="U67"/>
  <c r="Q67"/>
  <c r="M67"/>
  <c r="I67"/>
  <c r="E67"/>
  <c r="AE66"/>
  <c r="AA66"/>
  <c r="W66"/>
  <c r="S66"/>
  <c r="O66"/>
  <c r="K66"/>
  <c r="G66"/>
  <c r="C66"/>
  <c r="AC65"/>
  <c r="Y65"/>
  <c r="U65"/>
  <c r="Q65"/>
  <c r="M65"/>
  <c r="I65"/>
  <c r="E65"/>
  <c r="AE64"/>
  <c r="AA64"/>
  <c r="W64"/>
  <c r="S64"/>
  <c r="O64"/>
  <c r="K64"/>
  <c r="G64"/>
  <c r="C64"/>
  <c r="AC63"/>
  <c r="Y63"/>
  <c r="U63"/>
  <c r="Q63"/>
  <c r="M63"/>
  <c r="I63"/>
  <c r="E63"/>
  <c r="AE62"/>
  <c r="AA62"/>
  <c r="W62"/>
  <c r="S62"/>
  <c r="O62"/>
  <c r="K62"/>
  <c r="G62"/>
  <c r="C62"/>
  <c r="AC61"/>
  <c r="Y61"/>
  <c r="U61"/>
  <c r="Q61"/>
  <c r="M61"/>
  <c r="I61"/>
  <c r="E61"/>
  <c r="AE60"/>
  <c r="AA60"/>
  <c r="W60"/>
  <c r="S60"/>
  <c r="O60"/>
  <c r="K60"/>
  <c r="G60"/>
  <c r="C60"/>
  <c r="AC59"/>
  <c r="Y59"/>
  <c r="U59"/>
  <c r="Q59"/>
  <c r="M59"/>
  <c r="I59"/>
  <c r="E59"/>
  <c r="AE58"/>
  <c r="AA58"/>
  <c r="W58"/>
  <c r="S58"/>
  <c r="O58"/>
  <c r="K58"/>
  <c r="G58"/>
  <c r="C58"/>
  <c r="AC57"/>
  <c r="Y57"/>
  <c r="U57"/>
  <c r="Q57"/>
  <c r="M57"/>
  <c r="I57"/>
  <c r="E57"/>
  <c r="AE56"/>
  <c r="AA56"/>
  <c r="W56"/>
  <c r="S56"/>
  <c r="O56"/>
  <c r="K56"/>
  <c r="G56"/>
  <c r="C56"/>
  <c r="AC55"/>
  <c r="Y55"/>
  <c r="U55"/>
  <c r="Q55"/>
  <c r="M55"/>
  <c r="I55"/>
  <c r="E55"/>
  <c r="AE54"/>
  <c r="AA54"/>
  <c r="W54"/>
  <c r="S54"/>
  <c r="O54"/>
  <c r="K54"/>
  <c r="G54"/>
  <c r="C54"/>
  <c r="AC53"/>
  <c r="Y53"/>
  <c r="U53"/>
  <c r="Q53"/>
  <c r="M53"/>
  <c r="I53"/>
  <c r="E53"/>
  <c r="AE52"/>
  <c r="AA52"/>
  <c r="W52"/>
  <c r="S52"/>
  <c r="O52"/>
  <c r="K52"/>
  <c r="G52"/>
  <c r="C52"/>
  <c r="AC51"/>
  <c r="Y51"/>
  <c r="U51"/>
  <c r="Q51"/>
  <c r="M51"/>
  <c r="I51"/>
  <c r="E51"/>
  <c r="AE50"/>
  <c r="AA50"/>
  <c r="W50"/>
  <c r="S50"/>
  <c r="O50"/>
  <c r="K50"/>
  <c r="G50"/>
  <c r="C50"/>
  <c r="AC49"/>
  <c r="Y49"/>
  <c r="U49"/>
  <c r="Q49"/>
  <c r="M49"/>
  <c r="I49"/>
  <c r="E49"/>
  <c r="AE48"/>
  <c r="AA48"/>
  <c r="W48"/>
  <c r="S48"/>
  <c r="O48"/>
  <c r="K48"/>
  <c r="G48"/>
  <c r="C48"/>
  <c r="AC47"/>
  <c r="Y47"/>
  <c r="U47"/>
  <c r="Q47"/>
  <c r="M47"/>
  <c r="I47"/>
  <c r="E47"/>
  <c r="AE46"/>
  <c r="AA46"/>
  <c r="W46"/>
  <c r="S46"/>
  <c r="O46"/>
  <c r="K46"/>
  <c r="G46"/>
  <c r="C46"/>
  <c r="AC45"/>
  <c r="Y45"/>
  <c r="U45"/>
  <c r="Q45"/>
  <c r="M45"/>
  <c r="I45"/>
  <c r="E45"/>
  <c r="AE44"/>
  <c r="AA44"/>
  <c r="W44"/>
  <c r="S44"/>
  <c r="O44"/>
  <c r="K44"/>
  <c r="G44"/>
  <c r="C44"/>
  <c r="AC43"/>
  <c r="Y43"/>
  <c r="U43"/>
  <c r="Q43"/>
  <c r="M43"/>
  <c r="I43"/>
  <c r="E43"/>
  <c r="AE42"/>
  <c r="AA42"/>
  <c r="W42"/>
  <c r="S42"/>
  <c r="O42"/>
  <c r="K42"/>
  <c r="G42"/>
  <c r="C42"/>
  <c r="AC41"/>
  <c r="Y41"/>
  <c r="U41"/>
  <c r="Q41"/>
  <c r="M41"/>
  <c r="I41"/>
  <c r="E41"/>
  <c r="AE40"/>
  <c r="AA40"/>
  <c r="W40"/>
  <c r="S40"/>
  <c r="O40"/>
  <c r="K40"/>
  <c r="G40"/>
  <c r="C40"/>
  <c r="AC39"/>
  <c r="Y39"/>
  <c r="U39"/>
  <c r="Q39"/>
  <c r="M39"/>
  <c r="I39"/>
  <c r="E39"/>
  <c r="AE38"/>
  <c r="AA38"/>
  <c r="W38"/>
  <c r="S38"/>
  <c r="O38"/>
  <c r="K38"/>
  <c r="G38"/>
  <c r="C38"/>
  <c r="AC37"/>
  <c r="Y37"/>
  <c r="U37"/>
  <c r="Q37"/>
  <c r="M37"/>
  <c r="I37"/>
  <c r="E37"/>
  <c r="AE36"/>
  <c r="AA36"/>
  <c r="W36"/>
  <c r="S36"/>
  <c r="O36"/>
  <c r="K36"/>
  <c r="G36"/>
  <c r="C36"/>
  <c r="AC35"/>
  <c r="Y35"/>
  <c r="U35"/>
  <c r="Q35"/>
  <c r="M35"/>
  <c r="I35"/>
  <c r="E35"/>
  <c r="AE34"/>
  <c r="AA34"/>
  <c r="W34"/>
  <c r="S34"/>
  <c r="O34"/>
  <c r="K34"/>
  <c r="G34"/>
  <c r="C34"/>
  <c r="AC33"/>
  <c r="Y33"/>
  <c r="U33"/>
  <c r="Q33"/>
  <c r="M33"/>
  <c r="I33"/>
  <c r="E33"/>
  <c r="AE32"/>
  <c r="AA32"/>
  <c r="W32"/>
  <c r="S32"/>
  <c r="O32"/>
  <c r="K32"/>
  <c r="G32"/>
  <c r="C32"/>
  <c r="AC31"/>
  <c r="Y31"/>
  <c r="U31"/>
  <c r="Q31"/>
  <c r="M31"/>
  <c r="I31"/>
  <c r="E31"/>
  <c r="AE30"/>
  <c r="AA30"/>
  <c r="W30"/>
  <c r="S30"/>
  <c r="O30"/>
  <c r="K30"/>
  <c r="G30"/>
  <c r="C30"/>
  <c r="AC29"/>
  <c r="Y29"/>
  <c r="U29"/>
  <c r="Q29"/>
  <c r="M29"/>
  <c r="I29"/>
  <c r="E29"/>
  <c r="AE28"/>
  <c r="AA28"/>
  <c r="W28"/>
  <c r="S28"/>
  <c r="O28"/>
  <c r="K28"/>
  <c r="G28"/>
  <c r="C28"/>
  <c r="AC27"/>
  <c r="Y27"/>
  <c r="U27"/>
  <c r="Q27"/>
  <c r="M27"/>
  <c r="I27"/>
  <c r="E27"/>
  <c r="AE26"/>
  <c r="AA26"/>
  <c r="W26"/>
  <c r="S26"/>
  <c r="O26"/>
  <c r="K26"/>
  <c r="G26"/>
  <c r="C26"/>
  <c r="AC25"/>
  <c r="Y25"/>
  <c r="U25"/>
  <c r="Q25"/>
  <c r="M25"/>
  <c r="I25"/>
  <c r="E25"/>
  <c r="AE24"/>
  <c r="AA24"/>
  <c r="W24"/>
  <c r="S24"/>
  <c r="O24"/>
  <c r="K24"/>
  <c r="G24"/>
  <c r="C24"/>
  <c r="AC23"/>
  <c r="Y23"/>
  <c r="U23"/>
  <c r="Q23"/>
  <c r="M23"/>
  <c r="I23"/>
  <c r="E23"/>
  <c r="AE22"/>
  <c r="AA22"/>
  <c r="W22"/>
  <c r="S22"/>
  <c r="O22"/>
  <c r="K22"/>
  <c r="G22"/>
  <c r="C22"/>
  <c r="AC21"/>
  <c r="Y21"/>
  <c r="U21"/>
  <c r="Q21"/>
  <c r="M21"/>
  <c r="I21"/>
  <c r="E21"/>
  <c r="AE20"/>
  <c r="AA20"/>
  <c r="W20"/>
  <c r="S20"/>
  <c r="O20"/>
  <c r="K20"/>
  <c r="G20"/>
  <c r="C20"/>
  <c r="AC19"/>
  <c r="Y19"/>
  <c r="U19"/>
  <c r="Q19"/>
  <c r="M19"/>
  <c r="I19"/>
  <c r="E19"/>
  <c r="AE18"/>
  <c r="AA18"/>
  <c r="W18"/>
  <c r="S18"/>
  <c r="O18"/>
  <c r="K18"/>
  <c r="G18"/>
  <c r="C18"/>
  <c r="AC17"/>
  <c r="Y17"/>
  <c r="U17"/>
  <c r="Q17"/>
  <c r="M17"/>
  <c r="I17"/>
  <c r="E17"/>
  <c r="AE16"/>
  <c r="AA16"/>
  <c r="W16"/>
  <c r="S16"/>
  <c r="O16"/>
  <c r="K16"/>
  <c r="G16"/>
  <c r="C16"/>
  <c r="AC15"/>
  <c r="Y15"/>
  <c r="U15"/>
  <c r="Q15"/>
  <c r="M15"/>
  <c r="I15"/>
  <c r="E15"/>
  <c r="AE14"/>
  <c r="AA14"/>
  <c r="W14"/>
  <c r="S14"/>
  <c r="O14"/>
  <c r="K14"/>
  <c r="G14"/>
  <c r="C14"/>
  <c r="AC13"/>
  <c r="Y13"/>
  <c r="U13"/>
  <c r="Q13"/>
  <c r="M13"/>
  <c r="I13"/>
  <c r="E13"/>
  <c r="AE12"/>
  <c r="AA12"/>
  <c r="W12"/>
  <c r="S12"/>
  <c r="O12"/>
  <c r="K12"/>
  <c r="G12"/>
  <c r="C12"/>
  <c r="AC11"/>
  <c r="Y11"/>
  <c r="U11"/>
  <c r="Q11"/>
  <c r="M11"/>
  <c r="I11"/>
  <c r="E11"/>
  <c r="AE10"/>
  <c r="AA10"/>
  <c r="W10"/>
  <c r="S10"/>
  <c r="O10"/>
  <c r="K10"/>
  <c r="G10"/>
  <c r="C10"/>
  <c r="AC9"/>
  <c r="Y9"/>
  <c r="U9"/>
  <c r="Q9"/>
  <c r="M9"/>
  <c r="I9"/>
  <c r="E9"/>
  <c r="D188"/>
  <c r="H188"/>
  <c r="L188"/>
  <c r="P188"/>
  <c r="T188"/>
  <c r="X188"/>
  <c r="AB188"/>
  <c r="AF188"/>
  <c r="C188"/>
  <c r="G188"/>
  <c r="K188"/>
  <c r="O188"/>
  <c r="S188"/>
  <c r="W188"/>
  <c r="AA188"/>
  <c r="AE188"/>
  <c r="D186"/>
  <c r="H186"/>
  <c r="L186"/>
  <c r="P186"/>
  <c r="T186"/>
  <c r="X186"/>
  <c r="AB186"/>
  <c r="AF186"/>
  <c r="C186"/>
  <c r="G186"/>
  <c r="K186"/>
  <c r="O186"/>
  <c r="S186"/>
  <c r="W186"/>
  <c r="AA186"/>
  <c r="AE186"/>
  <c r="D184"/>
  <c r="H184"/>
  <c r="L184"/>
  <c r="P184"/>
  <c r="T184"/>
  <c r="X184"/>
  <c r="AB184"/>
  <c r="AF184"/>
  <c r="C184"/>
  <c r="G184"/>
  <c r="K184"/>
  <c r="O184"/>
  <c r="S184"/>
  <c r="W184"/>
  <c r="AA184"/>
  <c r="AE184"/>
  <c r="D182"/>
  <c r="H182"/>
  <c r="L182"/>
  <c r="P182"/>
  <c r="T182"/>
  <c r="X182"/>
  <c r="AB182"/>
  <c r="AF182"/>
  <c r="C182"/>
  <c r="G182"/>
  <c r="K182"/>
  <c r="O182"/>
  <c r="S182"/>
  <c r="W182"/>
  <c r="AA182"/>
  <c r="AE182"/>
  <c r="D180"/>
  <c r="H180"/>
  <c r="L180"/>
  <c r="P180"/>
  <c r="T180"/>
  <c r="X180"/>
  <c r="AB180"/>
  <c r="AF180"/>
  <c r="C180"/>
  <c r="G180"/>
  <c r="K180"/>
  <c r="O180"/>
  <c r="S180"/>
  <c r="W180"/>
  <c r="AA180"/>
  <c r="AE180"/>
  <c r="D178"/>
  <c r="H178"/>
  <c r="L178"/>
  <c r="P178"/>
  <c r="T178"/>
  <c r="X178"/>
  <c r="AB178"/>
  <c r="AF178"/>
  <c r="C178"/>
  <c r="G178"/>
  <c r="K178"/>
  <c r="O178"/>
  <c r="S178"/>
  <c r="W178"/>
  <c r="AA178"/>
  <c r="AE178"/>
  <c r="D176"/>
  <c r="H176"/>
  <c r="L176"/>
  <c r="P176"/>
  <c r="T176"/>
  <c r="X176"/>
  <c r="AB176"/>
  <c r="AF176"/>
  <c r="C176"/>
  <c r="G176"/>
  <c r="K176"/>
  <c r="O176"/>
  <c r="S176"/>
  <c r="W176"/>
  <c r="AA176"/>
  <c r="AE176"/>
  <c r="D174"/>
  <c r="H174"/>
  <c r="L174"/>
  <c r="P174"/>
  <c r="T174"/>
  <c r="X174"/>
  <c r="AB174"/>
  <c r="AF174"/>
  <c r="C174"/>
  <c r="G174"/>
  <c r="K174"/>
  <c r="O174"/>
  <c r="S174"/>
  <c r="W174"/>
  <c r="AA174"/>
  <c r="AE174"/>
  <c r="D172"/>
  <c r="H172"/>
  <c r="L172"/>
  <c r="P172"/>
  <c r="T172"/>
  <c r="X172"/>
  <c r="AB172"/>
  <c r="AF172"/>
  <c r="C172"/>
  <c r="G172"/>
  <c r="K172"/>
  <c r="O172"/>
  <c r="S172"/>
  <c r="W172"/>
  <c r="AA172"/>
  <c r="AE172"/>
  <c r="D170"/>
  <c r="H170"/>
  <c r="L170"/>
  <c r="P170"/>
  <c r="T170"/>
  <c r="X170"/>
  <c r="AB170"/>
  <c r="AF170"/>
  <c r="C170"/>
  <c r="G170"/>
  <c r="K170"/>
  <c r="O170"/>
  <c r="S170"/>
  <c r="W170"/>
  <c r="AA170"/>
  <c r="AE170"/>
  <c r="D168"/>
  <c r="H168"/>
  <c r="L168"/>
  <c r="P168"/>
  <c r="T168"/>
  <c r="X168"/>
  <c r="AB168"/>
  <c r="AF168"/>
  <c r="C168"/>
  <c r="G168"/>
  <c r="K168"/>
  <c r="O168"/>
  <c r="S168"/>
  <c r="W168"/>
  <c r="AA168"/>
  <c r="AE168"/>
  <c r="D166"/>
  <c r="H166"/>
  <c r="L166"/>
  <c r="P166"/>
  <c r="T166"/>
  <c r="X166"/>
  <c r="AB166"/>
  <c r="AF166"/>
  <c r="C166"/>
  <c r="G166"/>
  <c r="K166"/>
  <c r="O166"/>
  <c r="S166"/>
  <c r="W166"/>
  <c r="AA166"/>
  <c r="AE166"/>
  <c r="D164"/>
  <c r="H164"/>
  <c r="L164"/>
  <c r="P164"/>
  <c r="T164"/>
  <c r="X164"/>
  <c r="AB164"/>
  <c r="AF164"/>
  <c r="C164"/>
  <c r="G164"/>
  <c r="K164"/>
  <c r="O164"/>
  <c r="S164"/>
  <c r="W164"/>
  <c r="AA164"/>
  <c r="AE164"/>
  <c r="D162"/>
  <c r="H162"/>
  <c r="L162"/>
  <c r="P162"/>
  <c r="T162"/>
  <c r="X162"/>
  <c r="AB162"/>
  <c r="AF162"/>
  <c r="C162"/>
  <c r="G162"/>
  <c r="K162"/>
  <c r="O162"/>
  <c r="S162"/>
  <c r="W162"/>
  <c r="AA162"/>
  <c r="AE162"/>
  <c r="D160"/>
  <c r="H160"/>
  <c r="L160"/>
  <c r="P160"/>
  <c r="T160"/>
  <c r="X160"/>
  <c r="AB160"/>
  <c r="AF160"/>
  <c r="C160"/>
  <c r="G160"/>
  <c r="K160"/>
  <c r="O160"/>
  <c r="S160"/>
  <c r="W160"/>
  <c r="AA160"/>
  <c r="AE160"/>
  <c r="D158"/>
  <c r="H158"/>
  <c r="L158"/>
  <c r="P158"/>
  <c r="T158"/>
  <c r="X158"/>
  <c r="AB158"/>
  <c r="AF158"/>
  <c r="C158"/>
  <c r="G158"/>
  <c r="K158"/>
  <c r="O158"/>
  <c r="S158"/>
  <c r="W158"/>
  <c r="AA158"/>
  <c r="AE158"/>
  <c r="D156"/>
  <c r="H156"/>
  <c r="L156"/>
  <c r="P156"/>
  <c r="T156"/>
  <c r="X156"/>
  <c r="AB156"/>
  <c r="AF156"/>
  <c r="C156"/>
  <c r="G156"/>
  <c r="K156"/>
  <c r="O156"/>
  <c r="S156"/>
  <c r="W156"/>
  <c r="AA156"/>
  <c r="AE156"/>
  <c r="D154"/>
  <c r="H154"/>
  <c r="L154"/>
  <c r="P154"/>
  <c r="T154"/>
  <c r="X154"/>
  <c r="AB154"/>
  <c r="AF154"/>
  <c r="C154"/>
  <c r="G154"/>
  <c r="K154"/>
  <c r="O154"/>
  <c r="S154"/>
  <c r="W154"/>
  <c r="AA154"/>
  <c r="AE154"/>
  <c r="D152"/>
  <c r="H152"/>
  <c r="L152"/>
  <c r="P152"/>
  <c r="T152"/>
  <c r="X152"/>
  <c r="AB152"/>
  <c r="AF152"/>
  <c r="C152"/>
  <c r="G152"/>
  <c r="K152"/>
  <c r="O152"/>
  <c r="S152"/>
  <c r="W152"/>
  <c r="AA152"/>
  <c r="AE152"/>
  <c r="D150"/>
  <c r="H150"/>
  <c r="L150"/>
  <c r="P150"/>
  <c r="T150"/>
  <c r="X150"/>
  <c r="AB150"/>
  <c r="AF150"/>
  <c r="C150"/>
  <c r="G150"/>
  <c r="K150"/>
  <c r="O150"/>
  <c r="S150"/>
  <c r="W150"/>
  <c r="AA150"/>
  <c r="AE150"/>
  <c r="D148"/>
  <c r="H148"/>
  <c r="L148"/>
  <c r="P148"/>
  <c r="T148"/>
  <c r="X148"/>
  <c r="AB148"/>
  <c r="AF148"/>
  <c r="C148"/>
  <c r="G148"/>
  <c r="K148"/>
  <c r="S148"/>
  <c r="AA148"/>
  <c r="E76"/>
  <c r="AE75"/>
  <c r="AA75"/>
  <c r="W75"/>
  <c r="S75"/>
  <c r="O75"/>
  <c r="K75"/>
  <c r="G75"/>
  <c r="C75"/>
  <c r="AC74"/>
  <c r="Y74"/>
  <c r="U74"/>
  <c r="Q74"/>
  <c r="M74"/>
  <c r="I74"/>
  <c r="E74"/>
  <c r="AE73"/>
  <c r="AA73"/>
  <c r="W73"/>
  <c r="S73"/>
  <c r="O73"/>
  <c r="K73"/>
  <c r="G73"/>
  <c r="C73"/>
  <c r="AC72"/>
  <c r="Y72"/>
  <c r="U72"/>
  <c r="Q72"/>
  <c r="M72"/>
  <c r="I72"/>
  <c r="E72"/>
  <c r="AE71"/>
  <c r="AA71"/>
  <c r="W71"/>
  <c r="S71"/>
  <c r="O71"/>
  <c r="K71"/>
  <c r="G71"/>
  <c r="C71"/>
  <c r="AC70"/>
  <c r="Y70"/>
  <c r="U70"/>
  <c r="Q70"/>
  <c r="M70"/>
  <c r="I70"/>
  <c r="E70"/>
  <c r="AE69"/>
  <c r="AA69"/>
  <c r="W69"/>
  <c r="S69"/>
  <c r="O69"/>
  <c r="K69"/>
  <c r="G69"/>
  <c r="C69"/>
  <c r="AC68"/>
  <c r="Y68"/>
  <c r="U68"/>
  <c r="Q68"/>
  <c r="M68"/>
  <c r="I68"/>
  <c r="E68"/>
  <c r="AE67"/>
  <c r="AA67"/>
  <c r="W67"/>
  <c r="S67"/>
  <c r="O67"/>
  <c r="K67"/>
  <c r="G67"/>
  <c r="C67"/>
  <c r="AC66"/>
  <c r="Y66"/>
  <c r="U66"/>
  <c r="Q66"/>
  <c r="M66"/>
  <c r="I66"/>
  <c r="E66"/>
  <c r="AE65"/>
  <c r="AA65"/>
  <c r="W65"/>
  <c r="S65"/>
  <c r="O65"/>
  <c r="K65"/>
  <c r="G65"/>
  <c r="C65"/>
  <c r="AC64"/>
  <c r="Y64"/>
  <c r="U64"/>
  <c r="Q64"/>
  <c r="M64"/>
  <c r="I64"/>
  <c r="E64"/>
  <c r="AE63"/>
  <c r="AA63"/>
  <c r="W63"/>
  <c r="S63"/>
  <c r="O63"/>
  <c r="K63"/>
  <c r="G63"/>
  <c r="C63"/>
  <c r="AC62"/>
  <c r="Y62"/>
  <c r="U62"/>
  <c r="Q62"/>
  <c r="M62"/>
  <c r="I62"/>
  <c r="E62"/>
  <c r="AE61"/>
  <c r="AA61"/>
  <c r="W61"/>
  <c r="S61"/>
  <c r="O61"/>
  <c r="K61"/>
  <c r="G61"/>
  <c r="C61"/>
  <c r="AC60"/>
  <c r="Y60"/>
  <c r="U60"/>
  <c r="Q60"/>
  <c r="M60"/>
  <c r="I60"/>
  <c r="E60"/>
  <c r="AE59"/>
  <c r="AA59"/>
  <c r="W59"/>
  <c r="S59"/>
  <c r="O59"/>
  <c r="K59"/>
  <c r="G59"/>
  <c r="C59"/>
  <c r="AC58"/>
  <c r="Y58"/>
  <c r="U58"/>
  <c r="Q58"/>
  <c r="M58"/>
  <c r="I58"/>
  <c r="E58"/>
  <c r="AE57"/>
  <c r="AA57"/>
  <c r="W57"/>
  <c r="S57"/>
  <c r="O57"/>
  <c r="K57"/>
  <c r="G57"/>
  <c r="C57"/>
  <c r="AC56"/>
  <c r="Y56"/>
  <c r="U56"/>
  <c r="Q56"/>
  <c r="M56"/>
  <c r="I56"/>
  <c r="E56"/>
  <c r="AE55"/>
  <c r="AA55"/>
  <c r="W55"/>
  <c r="S55"/>
  <c r="O55"/>
  <c r="K55"/>
  <c r="G55"/>
  <c r="C55"/>
  <c r="AC54"/>
  <c r="Y54"/>
  <c r="U54"/>
  <c r="Q54"/>
  <c r="M54"/>
  <c r="I54"/>
  <c r="E54"/>
  <c r="AE53"/>
  <c r="AA53"/>
  <c r="W53"/>
  <c r="S53"/>
  <c r="O53"/>
  <c r="K53"/>
  <c r="G53"/>
  <c r="C53"/>
  <c r="AC52"/>
  <c r="Y52"/>
  <c r="U52"/>
  <c r="Q52"/>
  <c r="M52"/>
  <c r="I52"/>
  <c r="E52"/>
  <c r="AE51"/>
  <c r="AA51"/>
  <c r="W51"/>
  <c r="S51"/>
  <c r="O51"/>
  <c r="K51"/>
  <c r="G51"/>
  <c r="C51"/>
  <c r="AC50"/>
  <c r="Y50"/>
  <c r="U50"/>
  <c r="Q50"/>
  <c r="M50"/>
  <c r="I50"/>
  <c r="E50"/>
  <c r="AE49"/>
  <c r="AA49"/>
  <c r="W49"/>
  <c r="S49"/>
  <c r="O49"/>
  <c r="K49"/>
  <c r="G49"/>
  <c r="C49"/>
  <c r="AC48"/>
  <c r="Y48"/>
  <c r="U48"/>
  <c r="Q48"/>
  <c r="M48"/>
  <c r="I48"/>
  <c r="E48"/>
  <c r="AE47"/>
  <c r="AA47"/>
  <c r="W47"/>
  <c r="S47"/>
  <c r="O47"/>
  <c r="K47"/>
  <c r="G47"/>
  <c r="C47"/>
  <c r="AC46"/>
  <c r="Y46"/>
  <c r="U46"/>
  <c r="Q46"/>
  <c r="M46"/>
  <c r="I46"/>
  <c r="E46"/>
  <c r="AE45"/>
  <c r="AA45"/>
  <c r="W45"/>
  <c r="S45"/>
  <c r="O45"/>
  <c r="K45"/>
  <c r="G45"/>
  <c r="C45"/>
  <c r="AC44"/>
  <c r="Y44"/>
  <c r="U44"/>
  <c r="Q44"/>
  <c r="M44"/>
  <c r="I44"/>
  <c r="E44"/>
  <c r="AE43"/>
  <c r="AA43"/>
  <c r="W43"/>
  <c r="S43"/>
  <c r="O43"/>
  <c r="K43"/>
  <c r="G43"/>
  <c r="C43"/>
  <c r="AC42"/>
  <c r="Y42"/>
  <c r="U42"/>
  <c r="Q42"/>
  <c r="M42"/>
  <c r="I42"/>
  <c r="E42"/>
  <c r="AE41"/>
  <c r="AA41"/>
  <c r="W41"/>
  <c r="S41"/>
  <c r="O41"/>
  <c r="K41"/>
  <c r="G41"/>
  <c r="C41"/>
  <c r="AC40"/>
  <c r="Y40"/>
  <c r="U40"/>
  <c r="Q40"/>
  <c r="M40"/>
  <c r="I40"/>
  <c r="E40"/>
  <c r="AE39"/>
  <c r="AA39"/>
  <c r="W39"/>
  <c r="S39"/>
  <c r="O39"/>
  <c r="K39"/>
  <c r="G39"/>
  <c r="C39"/>
  <c r="AC38"/>
  <c r="Y38"/>
  <c r="U38"/>
  <c r="Q38"/>
  <c r="M38"/>
  <c r="I38"/>
  <c r="E38"/>
  <c r="AE37"/>
  <c r="AA37"/>
  <c r="W37"/>
  <c r="S37"/>
  <c r="O37"/>
  <c r="K37"/>
  <c r="G37"/>
  <c r="C37"/>
  <c r="AC36"/>
  <c r="Y36"/>
  <c r="U36"/>
  <c r="Q36"/>
  <c r="M36"/>
  <c r="I36"/>
  <c r="E36"/>
  <c r="AE35"/>
  <c r="AA35"/>
  <c r="W35"/>
  <c r="S35"/>
  <c r="O35"/>
  <c r="K35"/>
  <c r="G35"/>
  <c r="C35"/>
  <c r="AC34"/>
  <c r="Y34"/>
  <c r="U34"/>
  <c r="Q34"/>
  <c r="M34"/>
  <c r="I34"/>
  <c r="E34"/>
  <c r="AE33"/>
  <c r="AA33"/>
  <c r="W33"/>
  <c r="S33"/>
  <c r="O33"/>
  <c r="K33"/>
  <c r="G33"/>
  <c r="C33"/>
  <c r="AC32"/>
  <c r="Y32"/>
  <c r="U32"/>
  <c r="Q32"/>
  <c r="M32"/>
  <c r="I32"/>
  <c r="E32"/>
  <c r="AE31"/>
  <c r="AA31"/>
  <c r="W31"/>
  <c r="S31"/>
  <c r="O31"/>
  <c r="K31"/>
  <c r="G31"/>
  <c r="C31"/>
  <c r="AC30"/>
  <c r="Y30"/>
  <c r="U30"/>
  <c r="Q30"/>
  <c r="M30"/>
  <c r="I30"/>
  <c r="E30"/>
  <c r="AE29"/>
  <c r="AA29"/>
  <c r="W29"/>
  <c r="S29"/>
  <c r="O29"/>
  <c r="K29"/>
  <c r="G29"/>
  <c r="C29"/>
  <c r="AC28"/>
  <c r="Y28"/>
  <c r="U28"/>
  <c r="Q28"/>
  <c r="M28"/>
  <c r="I28"/>
  <c r="E28"/>
  <c r="AE27"/>
  <c r="AA27"/>
  <c r="W27"/>
  <c r="S27"/>
  <c r="O27"/>
  <c r="K27"/>
  <c r="G27"/>
  <c r="C27"/>
  <c r="AC26"/>
  <c r="Y26"/>
  <c r="U26"/>
  <c r="Q26"/>
  <c r="M26"/>
  <c r="I26"/>
  <c r="E26"/>
  <c r="AE25"/>
  <c r="AA25"/>
  <c r="W25"/>
  <c r="S25"/>
  <c r="O25"/>
  <c r="K25"/>
  <c r="G25"/>
  <c r="C25"/>
  <c r="AC24"/>
  <c r="Y24"/>
  <c r="U24"/>
  <c r="Q24"/>
  <c r="M24"/>
  <c r="I24"/>
  <c r="E24"/>
  <c r="AE23"/>
  <c r="AA23"/>
  <c r="W23"/>
  <c r="S23"/>
  <c r="O23"/>
  <c r="K23"/>
  <c r="G23"/>
  <c r="C23"/>
  <c r="AC22"/>
  <c r="Y22"/>
  <c r="U22"/>
  <c r="Q22"/>
  <c r="M22"/>
  <c r="I22"/>
  <c r="E22"/>
  <c r="AE21"/>
  <c r="AA21"/>
  <c r="W21"/>
  <c r="S21"/>
  <c r="O21"/>
  <c r="K21"/>
  <c r="G21"/>
  <c r="C21"/>
  <c r="AC20"/>
  <c r="Y20"/>
  <c r="U20"/>
  <c r="Q20"/>
  <c r="M20"/>
  <c r="I20"/>
  <c r="E20"/>
  <c r="AE19"/>
  <c r="AA19"/>
  <c r="W19"/>
  <c r="S19"/>
  <c r="O19"/>
  <c r="K19"/>
  <c r="G19"/>
  <c r="C19"/>
  <c r="AC18"/>
  <c r="Y18"/>
  <c r="U18"/>
  <c r="Q18"/>
  <c r="M18"/>
  <c r="I18"/>
  <c r="E18"/>
  <c r="AE17"/>
  <c r="AA17"/>
  <c r="W17"/>
  <c r="S17"/>
  <c r="O17"/>
  <c r="K17"/>
  <c r="G17"/>
  <c r="C17"/>
  <c r="AC16"/>
  <c r="Y16"/>
  <c r="U16"/>
  <c r="Q16"/>
  <c r="M16"/>
  <c r="I16"/>
  <c r="E16"/>
  <c r="AE15"/>
  <c r="AA15"/>
  <c r="W15"/>
  <c r="S15"/>
  <c r="O15"/>
  <c r="K15"/>
  <c r="G15"/>
  <c r="C15"/>
  <c r="AC14"/>
  <c r="Y14"/>
  <c r="U14"/>
  <c r="Q14"/>
  <c r="M14"/>
  <c r="I14"/>
  <c r="E14"/>
  <c r="AE13"/>
  <c r="AA13"/>
  <c r="W13"/>
  <c r="S13"/>
  <c r="O13"/>
  <c r="K13"/>
  <c r="G13"/>
  <c r="C13"/>
  <c r="AC12"/>
  <c r="Y12"/>
  <c r="U12"/>
  <c r="Q12"/>
  <c r="M12"/>
  <c r="I12"/>
  <c r="E12"/>
  <c r="AE11"/>
  <c r="AA11"/>
  <c r="W11"/>
  <c r="S11"/>
  <c r="O11"/>
  <c r="K11"/>
  <c r="G11"/>
  <c r="C11"/>
  <c r="AC10"/>
  <c r="Y10"/>
  <c r="U10"/>
  <c r="Q10"/>
  <c r="M10"/>
  <c r="I10"/>
  <c r="E10"/>
  <c r="AE9"/>
  <c r="AA9"/>
  <c r="W9"/>
  <c r="S9"/>
  <c r="O9"/>
  <c r="K9"/>
  <c r="G9"/>
  <c r="C9"/>
  <c r="F188"/>
  <c r="J188"/>
  <c r="N188"/>
  <c r="R188"/>
  <c r="V188"/>
  <c r="Z188"/>
  <c r="AD188"/>
  <c r="AH188"/>
  <c r="E188"/>
  <c r="I188"/>
  <c r="M188"/>
  <c r="Q188"/>
  <c r="U188"/>
  <c r="Y188"/>
  <c r="AC188"/>
  <c r="AG188"/>
  <c r="F186"/>
  <c r="J186"/>
  <c r="N186"/>
  <c r="R186"/>
  <c r="V186"/>
  <c r="Z186"/>
  <c r="AD186"/>
  <c r="AH186"/>
  <c r="E186"/>
  <c r="I186"/>
  <c r="M186"/>
  <c r="Q186"/>
  <c r="U186"/>
  <c r="Y186"/>
  <c r="AC186"/>
  <c r="AG186"/>
  <c r="F184"/>
  <c r="J184"/>
  <c r="N184"/>
  <c r="R184"/>
  <c r="V184"/>
  <c r="Z184"/>
  <c r="AD184"/>
  <c r="AH184"/>
  <c r="E184"/>
  <c r="I184"/>
  <c r="M184"/>
  <c r="Q184"/>
  <c r="U184"/>
  <c r="Y184"/>
  <c r="AC184"/>
  <c r="AG184"/>
  <c r="F182"/>
  <c r="J182"/>
  <c r="N182"/>
  <c r="R182"/>
  <c r="V182"/>
  <c r="Z182"/>
  <c r="AD182"/>
  <c r="AH182"/>
  <c r="E182"/>
  <c r="I182"/>
  <c r="M182"/>
  <c r="Q182"/>
  <c r="U182"/>
  <c r="Y182"/>
  <c r="AC182"/>
  <c r="AG182"/>
  <c r="F180"/>
  <c r="J180"/>
  <c r="N180"/>
  <c r="R180"/>
  <c r="V180"/>
  <c r="Z180"/>
  <c r="AD180"/>
  <c r="AH180"/>
  <c r="E180"/>
  <c r="I180"/>
  <c r="M180"/>
  <c r="Q180"/>
  <c r="U180"/>
  <c r="Y180"/>
  <c r="AC180"/>
  <c r="AG180"/>
  <c r="F178"/>
  <c r="J178"/>
  <c r="N178"/>
  <c r="R178"/>
  <c r="V178"/>
  <c r="Z178"/>
  <c r="AD178"/>
  <c r="AH178"/>
  <c r="E178"/>
  <c r="I178"/>
  <c r="M178"/>
  <c r="Q178"/>
  <c r="U178"/>
  <c r="Y178"/>
  <c r="AC178"/>
  <c r="AG178"/>
  <c r="F176"/>
  <c r="J176"/>
  <c r="N176"/>
  <c r="R176"/>
  <c r="V176"/>
  <c r="Z176"/>
  <c r="AD176"/>
  <c r="AH176"/>
  <c r="E176"/>
  <c r="I176"/>
  <c r="M176"/>
  <c r="Q176"/>
  <c r="U176"/>
  <c r="Y176"/>
  <c r="AC176"/>
  <c r="AG176"/>
  <c r="F174"/>
  <c r="J174"/>
  <c r="N174"/>
  <c r="R174"/>
  <c r="V174"/>
  <c r="Z174"/>
  <c r="AD174"/>
  <c r="AH174"/>
  <c r="E174"/>
  <c r="I174"/>
  <c r="M174"/>
  <c r="Q174"/>
  <c r="U174"/>
  <c r="Y174"/>
  <c r="AC174"/>
  <c r="AG174"/>
  <c r="F172"/>
  <c r="J172"/>
  <c r="N172"/>
  <c r="R172"/>
  <c r="V172"/>
  <c r="Z172"/>
  <c r="AD172"/>
  <c r="AH172"/>
  <c r="E172"/>
  <c r="I172"/>
  <c r="M172"/>
  <c r="Q172"/>
  <c r="U172"/>
  <c r="Y172"/>
  <c r="AC172"/>
  <c r="AG172"/>
  <c r="F170"/>
  <c r="J170"/>
  <c r="N170"/>
  <c r="R170"/>
  <c r="V170"/>
  <c r="Z170"/>
  <c r="AD170"/>
  <c r="AH170"/>
  <c r="E170"/>
  <c r="I170"/>
  <c r="M170"/>
  <c r="Q170"/>
  <c r="U170"/>
  <c r="Y170"/>
  <c r="AC170"/>
  <c r="AG170"/>
  <c r="F168"/>
  <c r="J168"/>
  <c r="N168"/>
  <c r="R168"/>
  <c r="V168"/>
  <c r="Z168"/>
  <c r="AD168"/>
  <c r="AH168"/>
  <c r="E168"/>
  <c r="I168"/>
  <c r="M168"/>
  <c r="Q168"/>
  <c r="U168"/>
  <c r="Y168"/>
  <c r="AC168"/>
  <c r="AG168"/>
  <c r="F166"/>
  <c r="J166"/>
  <c r="N166"/>
  <c r="R166"/>
  <c r="V166"/>
  <c r="Z166"/>
  <c r="AD166"/>
  <c r="AH166"/>
  <c r="E166"/>
  <c r="I166"/>
  <c r="M166"/>
  <c r="Q166"/>
  <c r="U166"/>
  <c r="Y166"/>
  <c r="AC166"/>
  <c r="AG166"/>
  <c r="F164"/>
  <c r="J164"/>
  <c r="N164"/>
  <c r="R164"/>
  <c r="V164"/>
  <c r="Z164"/>
  <c r="AD164"/>
  <c r="AH164"/>
  <c r="E164"/>
  <c r="I164"/>
  <c r="M164"/>
  <c r="Q164"/>
  <c r="U164"/>
  <c r="Y164"/>
  <c r="AC164"/>
  <c r="AG164"/>
  <c r="F162"/>
  <c r="J162"/>
  <c r="N162"/>
  <c r="R162"/>
  <c r="V162"/>
  <c r="Z162"/>
  <c r="AD162"/>
  <c r="AH162"/>
  <c r="E162"/>
  <c r="I162"/>
  <c r="M162"/>
  <c r="Q162"/>
  <c r="U162"/>
  <c r="Y162"/>
  <c r="AC162"/>
  <c r="AG162"/>
  <c r="F160"/>
  <c r="J160"/>
  <c r="N160"/>
  <c r="R160"/>
  <c r="V160"/>
  <c r="Z160"/>
  <c r="AD160"/>
  <c r="AH160"/>
  <c r="E160"/>
  <c r="I160"/>
  <c r="M160"/>
  <c r="Q160"/>
  <c r="U160"/>
  <c r="Y160"/>
  <c r="AC160"/>
  <c r="AG160"/>
  <c r="F158"/>
  <c r="J158"/>
  <c r="N158"/>
  <c r="R158"/>
  <c r="V158"/>
  <c r="Z158"/>
  <c r="AD158"/>
  <c r="AH158"/>
  <c r="E158"/>
  <c r="I158"/>
  <c r="M158"/>
  <c r="Q158"/>
  <c r="U158"/>
  <c r="Y158"/>
  <c r="AC158"/>
  <c r="AG158"/>
  <c r="F156"/>
  <c r="J156"/>
  <c r="N156"/>
  <c r="R156"/>
  <c r="V156"/>
  <c r="Z156"/>
  <c r="AD156"/>
  <c r="AH156"/>
  <c r="E156"/>
  <c r="I156"/>
  <c r="M156"/>
  <c r="Q156"/>
  <c r="U156"/>
  <c r="Y156"/>
  <c r="AC156"/>
  <c r="AG156"/>
  <c r="F154"/>
  <c r="J154"/>
  <c r="N154"/>
  <c r="R154"/>
  <c r="V154"/>
  <c r="Z154"/>
  <c r="AD154"/>
  <c r="AH154"/>
  <c r="E154"/>
  <c r="I154"/>
  <c r="M154"/>
  <c r="Q154"/>
  <c r="U154"/>
  <c r="Y154"/>
  <c r="AC154"/>
  <c r="AG154"/>
  <c r="F152"/>
  <c r="J152"/>
  <c r="N152"/>
  <c r="R152"/>
  <c r="V152"/>
  <c r="Z152"/>
  <c r="AD152"/>
  <c r="AH152"/>
  <c r="E152"/>
  <c r="I152"/>
  <c r="M152"/>
  <c r="Q152"/>
  <c r="U152"/>
  <c r="Y152"/>
  <c r="AC152"/>
  <c r="AG152"/>
  <c r="F150"/>
  <c r="J150"/>
  <c r="N150"/>
  <c r="R150"/>
  <c r="V150"/>
  <c r="Z150"/>
  <c r="AD150"/>
  <c r="AH150"/>
  <c r="E150"/>
  <c r="I150"/>
  <c r="M150"/>
  <c r="Q150"/>
  <c r="U150"/>
  <c r="Y150"/>
  <c r="AC150"/>
  <c r="AG150"/>
  <c r="F148"/>
  <c r="J148"/>
  <c r="N148"/>
  <c r="R148"/>
  <c r="V148"/>
  <c r="Z148"/>
  <c r="AD148"/>
  <c r="AH148"/>
  <c r="E148"/>
  <c r="I148"/>
  <c r="O148"/>
  <c r="W148"/>
  <c r="J6" i="40"/>
  <c r="A2" i="6"/>
  <c r="A2" i="5"/>
  <c r="A2" i="4"/>
  <c r="Q10" i="40"/>
  <c r="N10"/>
  <c r="K10"/>
  <c r="H10"/>
  <c r="A10"/>
  <c r="C10" l="1"/>
  <c r="AH6" i="45"/>
  <c r="AZ62" i="40" s="1"/>
  <c r="I6" i="45"/>
  <c r="AA62" i="40" s="1"/>
  <c r="Q6" i="45"/>
  <c r="AI62" i="40" s="1"/>
  <c r="Y6" i="45"/>
  <c r="AQ62" i="40" s="1"/>
  <c r="AG6" i="45"/>
  <c r="AY62" i="40" s="1"/>
  <c r="G6" i="46"/>
  <c r="Y63" i="40" s="1"/>
  <c r="O6" i="46"/>
  <c r="AG63" i="40" s="1"/>
  <c r="AE6" i="46"/>
  <c r="AW63" i="40" s="1"/>
  <c r="N6" i="46"/>
  <c r="AF63" i="40" s="1"/>
  <c r="P6" i="46"/>
  <c r="AH63" i="40" s="1"/>
  <c r="W6" i="46"/>
  <c r="AO63" i="40" s="1"/>
  <c r="M6" i="46"/>
  <c r="AE63" i="40" s="1"/>
  <c r="AC6" i="46"/>
  <c r="AU63" i="40" s="1"/>
  <c r="Z6" i="46"/>
  <c r="AR63" i="40" s="1"/>
  <c r="I6" i="46"/>
  <c r="AA63" i="40" s="1"/>
  <c r="Y6" i="46"/>
  <c r="AQ63" i="40" s="1"/>
  <c r="AF6" i="46"/>
  <c r="AX63" i="40" s="1"/>
  <c r="R6" i="46"/>
  <c r="AJ63" i="40" s="1"/>
  <c r="AG6" i="46"/>
  <c r="AY63" i="40" s="1"/>
  <c r="X6" i="46"/>
  <c r="AP63" i="40" s="1"/>
  <c r="H6" i="46"/>
  <c r="Z63" i="40" s="1"/>
  <c r="E6" i="46"/>
  <c r="W63" i="40" s="1"/>
  <c r="U6" i="46"/>
  <c r="AM63" i="40" s="1"/>
  <c r="K6" i="46"/>
  <c r="AC63" i="40" s="1"/>
  <c r="AA6" i="46"/>
  <c r="AS63" i="40" s="1"/>
  <c r="J6" i="46"/>
  <c r="AB63" i="40" s="1"/>
  <c r="S6" i="46"/>
  <c r="AK63" i="40" s="1"/>
  <c r="C6" i="46"/>
  <c r="U63" i="40" s="1"/>
  <c r="AD6" i="46"/>
  <c r="AV63" i="40" s="1"/>
  <c r="V6" i="46"/>
  <c r="AN63" i="40" s="1"/>
  <c r="AF6" i="45"/>
  <c r="AX62" i="40" s="1"/>
  <c r="D6" i="45"/>
  <c r="V62" i="40" s="1"/>
  <c r="H6" i="45"/>
  <c r="Z62" i="40" s="1"/>
  <c r="L6" i="45"/>
  <c r="AD62" i="40" s="1"/>
  <c r="P6" i="45"/>
  <c r="AH62" i="40" s="1"/>
  <c r="T6" i="45"/>
  <c r="AL62" i="40" s="1"/>
  <c r="X6" i="45"/>
  <c r="AP62" i="40" s="1"/>
  <c r="AB6" i="45"/>
  <c r="AT62" i="40" s="1"/>
  <c r="E6" i="45"/>
  <c r="W62" i="40" s="1"/>
  <c r="M6" i="45"/>
  <c r="AE62" i="40" s="1"/>
  <c r="F6" i="45"/>
  <c r="X62" i="40" s="1"/>
  <c r="J6" i="45"/>
  <c r="AB62" i="40" s="1"/>
  <c r="N6" i="45"/>
  <c r="AF62" i="40" s="1"/>
  <c r="R6" i="45"/>
  <c r="AJ62" i="40" s="1"/>
  <c r="V6" i="45"/>
  <c r="AN62" i="40" s="1"/>
  <c r="Z6" i="45"/>
  <c r="AR62" i="40" s="1"/>
  <c r="AD6" i="45"/>
  <c r="AV62" i="40" s="1"/>
  <c r="U6" i="45"/>
  <c r="AM62" i="40" s="1"/>
  <c r="AC6" i="45"/>
  <c r="AU62" i="40" s="1"/>
  <c r="D6" i="47"/>
  <c r="V64" i="40" s="1"/>
  <c r="U6" i="47"/>
  <c r="AM64" i="40" s="1"/>
  <c r="AB6" i="47"/>
  <c r="AT64" i="40" s="1"/>
  <c r="AA6" i="47"/>
  <c r="AS64" i="40" s="1"/>
  <c r="L6" i="47"/>
  <c r="AD64" i="40" s="1"/>
  <c r="V6" i="47"/>
  <c r="AN64" i="40" s="1"/>
  <c r="E6" i="47"/>
  <c r="W64" i="40" s="1"/>
  <c r="K6" i="47"/>
  <c r="AC64" i="40" s="1"/>
  <c r="AC6" i="47"/>
  <c r="AU64" i="40" s="1"/>
  <c r="M6" i="47"/>
  <c r="AE64" i="40" s="1"/>
  <c r="T6" i="47"/>
  <c r="AL64" i="40" s="1"/>
  <c r="F6" i="47"/>
  <c r="X64" i="40" s="1"/>
  <c r="C6" i="47"/>
  <c r="U64" i="40" s="1"/>
  <c r="S6" i="47"/>
  <c r="AK64" i="40" s="1"/>
  <c r="N6" i="47"/>
  <c r="AF64" i="40" s="1"/>
  <c r="AD6" i="47"/>
  <c r="AV64" i="40" s="1"/>
  <c r="AF6" i="47"/>
  <c r="AX64" i="40" s="1"/>
  <c r="X6" i="47"/>
  <c r="AP64" i="40" s="1"/>
  <c r="P6" i="47"/>
  <c r="AH64" i="40" s="1"/>
  <c r="H6" i="47"/>
  <c r="Z64" i="40" s="1"/>
  <c r="Z6" i="47"/>
  <c r="AR64" i="40" s="1"/>
  <c r="R6" i="47"/>
  <c r="AJ64" i="40" s="1"/>
  <c r="J6" i="47"/>
  <c r="AB64" i="40" s="1"/>
  <c r="I6" i="47"/>
  <c r="AA64" i="40" s="1"/>
  <c r="AG6" i="47"/>
  <c r="AY64" i="40" s="1"/>
  <c r="Y6" i="47"/>
  <c r="AQ64" i="40" s="1"/>
  <c r="Q6" i="47"/>
  <c r="AI64" i="40" s="1"/>
  <c r="O6" i="47"/>
  <c r="AG64" i="40" s="1"/>
  <c r="AE6" i="47"/>
  <c r="AW64" i="40" s="1"/>
  <c r="W6" i="47"/>
  <c r="AO64" i="40" s="1"/>
  <c r="G6" i="47"/>
  <c r="Y64" i="40" s="1"/>
  <c r="AH6" i="47"/>
  <c r="AZ64" i="40" s="1"/>
  <c r="AH6" i="46"/>
  <c r="AZ63" i="40" s="1"/>
  <c r="F6" i="46"/>
  <c r="X63" i="40" s="1"/>
  <c r="AB6" i="46"/>
  <c r="AT63" i="40" s="1"/>
  <c r="T6" i="46"/>
  <c r="AL63" i="40" s="1"/>
  <c r="L6" i="46"/>
  <c r="AD63" i="40" s="1"/>
  <c r="D6" i="46"/>
  <c r="V63" i="40" s="1"/>
  <c r="I10"/>
  <c r="O10"/>
  <c r="M10" s="1"/>
  <c r="L10"/>
  <c r="J10" s="1"/>
  <c r="R10"/>
  <c r="P10" s="1"/>
  <c r="B128"/>
  <c r="E128" s="1"/>
  <c r="B130"/>
  <c r="E130" s="1"/>
  <c r="B132"/>
  <c r="E132" s="1"/>
  <c r="B129"/>
  <c r="E129" s="1"/>
  <c r="B131"/>
  <c r="E131" s="1"/>
  <c r="C6" i="45"/>
  <c r="U62" i="40" s="1"/>
  <c r="K6" i="45"/>
  <c r="AC62" i="40" s="1"/>
  <c r="S6" i="45"/>
  <c r="AK62" i="40" s="1"/>
  <c r="AA6" i="45"/>
  <c r="AS62" i="40" s="1"/>
  <c r="G6" i="45"/>
  <c r="Y62" i="40" s="1"/>
  <c r="O6" i="45"/>
  <c r="AG62" i="40" s="1"/>
  <c r="W6" i="45"/>
  <c r="AO62" i="40" s="1"/>
  <c r="AE6" i="45"/>
  <c r="AW62" i="40" s="1"/>
  <c r="C6" i="41"/>
  <c r="U61" i="40" s="1"/>
  <c r="AB6" i="41"/>
  <c r="AT61" i="40" s="1"/>
  <c r="T6" i="41"/>
  <c r="AL61" i="40" s="1"/>
  <c r="L6" i="41"/>
  <c r="AD61" i="40" s="1"/>
  <c r="AF6" i="41"/>
  <c r="AX61" i="40" s="1"/>
  <c r="X6" i="41"/>
  <c r="AP61" i="40" s="1"/>
  <c r="P6" i="41"/>
  <c r="AH61" i="40" s="1"/>
  <c r="H6" i="41"/>
  <c r="Z61" i="40" s="1"/>
  <c r="D6" i="41"/>
  <c r="V61" i="40" s="1"/>
  <c r="R6" i="41"/>
  <c r="AJ61" i="40" s="1"/>
  <c r="AH6" i="41"/>
  <c r="AZ61" i="40" s="1"/>
  <c r="N6" i="41"/>
  <c r="AF61" i="40" s="1"/>
  <c r="AD6" i="41"/>
  <c r="AV61" i="40" s="1"/>
  <c r="AC6" i="41"/>
  <c r="AU61" i="40" s="1"/>
  <c r="U6" i="41"/>
  <c r="AM61" i="40" s="1"/>
  <c r="M6" i="41"/>
  <c r="AE61" i="40" s="1"/>
  <c r="E6" i="41"/>
  <c r="W61" i="40" s="1"/>
  <c r="AE6" i="41"/>
  <c r="AW61" i="40" s="1"/>
  <c r="O6" i="41"/>
  <c r="AG61" i="40" s="1"/>
  <c r="K6" i="41"/>
  <c r="AC61" i="40" s="1"/>
  <c r="J6" i="41"/>
  <c r="AB61" i="40" s="1"/>
  <c r="Z6" i="41"/>
  <c r="AR61" i="40" s="1"/>
  <c r="F6" i="41"/>
  <c r="X61" i="40" s="1"/>
  <c r="V6" i="41"/>
  <c r="AN61" i="40" s="1"/>
  <c r="AG6" i="41"/>
  <c r="AY61" i="40" s="1"/>
  <c r="Y6" i="41"/>
  <c r="AQ61" i="40" s="1"/>
  <c r="Q6" i="41"/>
  <c r="AI61" i="40" s="1"/>
  <c r="I6" i="41"/>
  <c r="AA61" i="40" s="1"/>
  <c r="W6" i="41"/>
  <c r="AO61" i="40" s="1"/>
  <c r="G6" i="41"/>
  <c r="Y61" i="40" s="1"/>
  <c r="AA6" i="41"/>
  <c r="AS61" i="40" s="1"/>
  <c r="S6" i="41"/>
  <c r="AK61" i="40" s="1"/>
  <c r="M6"/>
  <c r="C1" i="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M65" i="40" l="1"/>
  <c r="AV65"/>
  <c r="AR65"/>
  <c r="AT65"/>
  <c r="X65"/>
  <c r="AD65"/>
  <c r="B7" i="46"/>
  <c r="Z8" i="40" s="1"/>
  <c r="AU65"/>
  <c r="AF65"/>
  <c r="AO65"/>
  <c r="AW65"/>
  <c r="V65"/>
  <c r="W65"/>
  <c r="AL65"/>
  <c r="U65"/>
  <c r="AN65"/>
  <c r="AC65"/>
  <c r="AA65"/>
  <c r="AQ65"/>
  <c r="AE65"/>
  <c r="AJ65"/>
  <c r="Z65"/>
  <c r="AP65"/>
  <c r="AI65"/>
  <c r="AY65"/>
  <c r="AB65"/>
  <c r="AH65"/>
  <c r="AX65"/>
  <c r="AZ65"/>
  <c r="B7" i="47"/>
  <c r="Z9" i="40" s="1"/>
  <c r="B6" i="47"/>
  <c r="Y9" i="40" s="1"/>
  <c r="B6" i="46"/>
  <c r="Y8" i="40" s="1"/>
  <c r="AK65"/>
  <c r="Y65"/>
  <c r="AS65"/>
  <c r="AG65"/>
  <c r="D10"/>
  <c r="F10" s="1"/>
  <c r="G10"/>
  <c r="B10" s="1"/>
  <c r="E10" s="1"/>
  <c r="B7" i="45"/>
  <c r="Z7" i="40" s="1"/>
  <c r="B6" i="45"/>
  <c r="Y7" i="40" s="1"/>
  <c r="B6" i="41"/>
  <c r="B7"/>
  <c r="Z6" i="40" s="1"/>
  <c r="P6"/>
  <c r="B8" i="46" l="1"/>
  <c r="AA8" i="40" s="1"/>
  <c r="B8" i="47"/>
  <c r="AA9" i="40" s="1"/>
  <c r="T66"/>
  <c r="T65"/>
  <c r="B8" i="41"/>
  <c r="AA6" i="40" s="1"/>
  <c r="Y6"/>
  <c r="V7"/>
  <c r="V8" s="1"/>
  <c r="B8" i="45"/>
  <c r="AA7" i="40" s="1"/>
  <c r="T68" l="1"/>
  <c r="T69" s="1"/>
  <c r="T70" s="1"/>
  <c r="F6" i="1"/>
  <c r="A2" i="40"/>
  <c r="C6" i="1"/>
  <c r="F7" s="1"/>
  <c r="A6" i="40"/>
  <c r="A4" i="1"/>
  <c r="T71" i="40" l="1"/>
  <c r="C1" i="2"/>
  <c r="A3"/>
  <c r="T72" i="40" l="1"/>
  <c r="A3" i="5"/>
  <c r="A3" i="6"/>
  <c r="A3" i="4"/>
  <c r="A11" i="40"/>
  <c r="D1" i="2"/>
  <c r="A4"/>
  <c r="T73" i="40" l="1"/>
  <c r="A4" i="6"/>
  <c r="A4" i="4"/>
  <c r="A4" i="5"/>
  <c r="A12" i="40"/>
  <c r="E1" i="2"/>
  <c r="A5"/>
  <c r="U72" i="40"/>
  <c r="U71"/>
  <c r="U68"/>
  <c r="U73"/>
  <c r="U69"/>
  <c r="U70"/>
  <c r="A5" i="5" l="1"/>
  <c r="A5" i="6"/>
  <c r="A5" i="4"/>
  <c r="A13" i="40"/>
  <c r="F1" i="2"/>
  <c r="A6"/>
  <c r="A6" i="6" l="1"/>
  <c r="A6" i="4"/>
  <c r="A6" i="5"/>
  <c r="A14" i="40"/>
  <c r="G1" i="2"/>
  <c r="A7"/>
  <c r="A7" i="5" l="1"/>
  <c r="A7" i="6"/>
  <c r="A7" i="4"/>
  <c r="A15" i="40"/>
  <c r="H1" i="2"/>
  <c r="A8"/>
  <c r="A8" i="6" l="1"/>
  <c r="A8" i="4"/>
  <c r="A8" i="5"/>
  <c r="A16" i="40"/>
  <c r="I1" i="2"/>
  <c r="A9"/>
  <c r="A9" i="5" l="1"/>
  <c r="A9" i="6"/>
  <c r="A9" i="4"/>
  <c r="A17" i="40"/>
  <c r="J1" i="2"/>
  <c r="A10"/>
  <c r="A10" i="6" l="1"/>
  <c r="A10" i="4"/>
  <c r="A10" i="5"/>
  <c r="A18" i="40"/>
  <c r="K1" i="2"/>
  <c r="A11"/>
  <c r="A11" i="5" l="1"/>
  <c r="A11" i="6"/>
  <c r="A11" i="4"/>
  <c r="A19" i="40"/>
  <c r="L1" i="2"/>
  <c r="A12"/>
  <c r="A12" i="6" l="1"/>
  <c r="A12" i="4"/>
  <c r="A12" i="5"/>
  <c r="A20" i="40"/>
  <c r="M1" i="2"/>
  <c r="A13"/>
  <c r="A13" i="5" l="1"/>
  <c r="A13" i="6"/>
  <c r="A13" i="4"/>
  <c r="A21" i="40"/>
  <c r="N1" i="2"/>
  <c r="A14"/>
  <c r="A14" i="6" l="1"/>
  <c r="A14" i="4"/>
  <c r="A14" i="5"/>
  <c r="A22" i="40"/>
  <c r="O1" i="2"/>
  <c r="A15"/>
  <c r="A15" i="5" l="1"/>
  <c r="A15" i="6"/>
  <c r="A15" i="4"/>
  <c r="A23" i="40"/>
  <c r="P1" i="2"/>
  <c r="A16"/>
  <c r="A16" i="6" l="1"/>
  <c r="A16" i="4"/>
  <c r="A16" i="5"/>
  <c r="A24" i="40"/>
  <c r="Q1" i="2"/>
  <c r="A17"/>
  <c r="A17" i="5" l="1"/>
  <c r="A17" i="6"/>
  <c r="A17" i="4"/>
  <c r="A25" i="40"/>
  <c r="R1" i="2"/>
  <c r="A18"/>
  <c r="A18" i="6" l="1"/>
  <c r="A18" i="4"/>
  <c r="A18" i="5"/>
  <c r="A26" i="40"/>
  <c r="S1" i="2"/>
  <c r="A19"/>
  <c r="A19" i="5" l="1"/>
  <c r="A19" i="6"/>
  <c r="A19" i="4"/>
  <c r="A27" i="40"/>
  <c r="T1" i="2"/>
  <c r="A20"/>
  <c r="A20" i="6" l="1"/>
  <c r="A20" i="4"/>
  <c r="A20" i="5"/>
  <c r="A28" i="40"/>
  <c r="U1" i="2"/>
  <c r="A21"/>
  <c r="A21" i="5" l="1"/>
  <c r="A21" i="6"/>
  <c r="A21" i="4"/>
  <c r="A29" i="40"/>
  <c r="V1" i="2"/>
  <c r="A22"/>
  <c r="A22" i="6" l="1"/>
  <c r="A22" i="4"/>
  <c r="A22" i="5"/>
  <c r="A30" i="40"/>
  <c r="W1" i="2"/>
  <c r="A23"/>
  <c r="A23" i="5" l="1"/>
  <c r="A23" i="6"/>
  <c r="A23" i="4"/>
  <c r="A31" i="40"/>
  <c r="X1" i="2"/>
  <c r="A24"/>
  <c r="A24" i="6" l="1"/>
  <c r="A24" i="4"/>
  <c r="A24" i="5"/>
  <c r="A32" i="40"/>
  <c r="Y1" i="2"/>
  <c r="A25"/>
  <c r="A25" i="5" l="1"/>
  <c r="A25" i="6"/>
  <c r="A25" i="4"/>
  <c r="A33" i="40"/>
  <c r="Z1" i="2"/>
  <c r="A26"/>
  <c r="A26" i="6" l="1"/>
  <c r="A26" i="4"/>
  <c r="A26" i="5"/>
  <c r="A34" i="40"/>
  <c r="AA1" i="2"/>
  <c r="A27"/>
  <c r="A27" i="5" l="1"/>
  <c r="A27" i="6"/>
  <c r="A27" i="4"/>
  <c r="A35" i="40"/>
  <c r="AB1" i="2"/>
  <c r="A28"/>
  <c r="A28" i="6" l="1"/>
  <c r="A28" i="4"/>
  <c r="A28" i="5"/>
  <c r="A36" i="40"/>
  <c r="AC1" i="2"/>
  <c r="A29"/>
  <c r="A29" i="5" l="1"/>
  <c r="A29" i="6"/>
  <c r="A29" i="4"/>
  <c r="A37" i="40"/>
  <c r="AD1" i="2"/>
  <c r="A30"/>
  <c r="A30" i="6" l="1"/>
  <c r="A30" i="4"/>
  <c r="A30" i="5"/>
  <c r="A38" i="40"/>
  <c r="AE1" i="2"/>
  <c r="A31"/>
  <c r="A31" i="5" l="1"/>
  <c r="A31" i="6"/>
  <c r="A31" i="4"/>
  <c r="A39" i="40"/>
  <c r="AF1" i="2"/>
  <c r="A32"/>
  <c r="A32" i="6" l="1"/>
  <c r="A32" i="4"/>
  <c r="A32" i="5"/>
  <c r="A40" i="40"/>
  <c r="AG1" i="2"/>
  <c r="A33"/>
  <c r="A33" i="5" l="1"/>
  <c r="A33" i="6"/>
  <c r="A33" i="4"/>
  <c r="A41" i="40"/>
  <c r="A34" i="2"/>
  <c r="A34" i="6" l="1"/>
  <c r="A34" i="4"/>
  <c r="A34" i="5"/>
  <c r="A42" i="40"/>
  <c r="A35" i="2"/>
  <c r="A35" i="5" l="1"/>
  <c r="A35" i="6"/>
  <c r="A35" i="4"/>
  <c r="A43" i="40"/>
  <c r="A36" i="2"/>
  <c r="A36" i="6" l="1"/>
  <c r="A36" i="4"/>
  <c r="A36" i="5"/>
  <c r="A44" i="40"/>
  <c r="A37" i="2"/>
  <c r="A37" i="5" l="1"/>
  <c r="A37" i="6"/>
  <c r="A37" i="4"/>
  <c r="A45" i="40"/>
  <c r="A38" i="2"/>
  <c r="A38" i="6" l="1"/>
  <c r="A38" i="4"/>
  <c r="A38" i="5"/>
  <c r="A46" i="40"/>
  <c r="D4"/>
  <c r="B4"/>
  <c r="D3"/>
  <c r="D7"/>
  <c r="B6"/>
  <c r="D6"/>
  <c r="B7"/>
  <c r="C4"/>
  <c r="C3"/>
  <c r="B3"/>
  <c r="C7"/>
  <c r="C6"/>
  <c r="C8" l="1"/>
  <c r="D4" i="1" s="1"/>
  <c r="B8" i="40"/>
  <c r="C4" i="1" s="1"/>
  <c r="D8" i="40"/>
  <c r="E4" i="1" s="1"/>
  <c r="B5" i="40"/>
  <c r="C3" i="1" s="1"/>
  <c r="C5" i="40"/>
  <c r="D3" i="1" s="1"/>
  <c r="D5" i="40"/>
  <c r="E3" i="1" s="1"/>
  <c r="U67" i="40" l="1"/>
</calcChain>
</file>

<file path=xl/sharedStrings.xml><?xml version="1.0" encoding="utf-8"?>
<sst xmlns="http://schemas.openxmlformats.org/spreadsheetml/2006/main" count="67" uniqueCount="47">
  <si>
    <t>#</t>
  </si>
  <si>
    <t>Label</t>
  </si>
  <si>
    <t>Mean</t>
  </si>
  <si>
    <t>Unit</t>
  </si>
  <si>
    <t>deg</t>
  </si>
  <si>
    <t>FWHM</t>
  </si>
  <si>
    <t>FW 90%</t>
  </si>
  <si>
    <t>Radiation</t>
  </si>
  <si>
    <t>AVG</t>
  </si>
  <si>
    <t>Avg</t>
  </si>
  <si>
    <t>data sheet</t>
  </si>
  <si>
    <t>angle</t>
  </si>
  <si>
    <t>Devices</t>
  </si>
  <si>
    <t>Peak Lux=</t>
  </si>
  <si>
    <t>avg</t>
  </si>
  <si>
    <t>std</t>
  </si>
  <si>
    <t>Avg Peak Lux=</t>
  </si>
  <si>
    <r>
      <t>+1.5</t>
    </r>
    <r>
      <rPr>
        <sz val="11"/>
        <color theme="1"/>
        <rFont val="Calibri"/>
        <family val="2"/>
      </rPr>
      <t>σ</t>
    </r>
  </si>
  <si>
    <r>
      <t>-1.5</t>
    </r>
    <r>
      <rPr>
        <sz val="11"/>
        <color theme="1"/>
        <rFont val="Calibri"/>
        <family val="2"/>
      </rPr>
      <t>σ</t>
    </r>
  </si>
  <si>
    <t>pop</t>
  </si>
  <si>
    <t>peak</t>
  </si>
  <si>
    <r>
      <t>X+1.5</t>
    </r>
    <r>
      <rPr>
        <sz val="11"/>
        <color theme="1"/>
        <rFont val="Calibri"/>
        <family val="2"/>
      </rPr>
      <t>σ</t>
    </r>
  </si>
  <si>
    <t>Error</t>
  </si>
  <si>
    <t>Error=</t>
  </si>
  <si>
    <t>Range</t>
  </si>
  <si>
    <t>Resolution</t>
  </si>
  <si>
    <t>rise</t>
  </si>
  <si>
    <t>fall</t>
  </si>
  <si>
    <t>%FSR Error</t>
  </si>
  <si>
    <t>calc</t>
  </si>
  <si>
    <t>Count sheets</t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</si>
  <si>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Min</t>
    </r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</si>
  <si>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</si>
  <si>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cosine</t>
  </si>
  <si>
    <t>Average Peak Lux detected</t>
  </si>
  <si>
    <t>Overall Peak Lux</t>
  </si>
  <si>
    <t>Pk/Avg</t>
  </si>
  <si>
    <t>Average</t>
  </si>
  <si>
    <t>Comp38=</t>
  </si>
  <si>
    <t>Names</t>
  </si>
  <si>
    <t>Setup</t>
  </si>
  <si>
    <t>X=</t>
  </si>
  <si>
    <t>Y=</t>
  </si>
  <si>
    <t>QTH=</t>
  </si>
  <si>
    <t>No Glass</t>
  </si>
  <si>
    <t>CCT</t>
  </si>
  <si>
    <t>RangeN=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</si>
</sst>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7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NumberFormat="1"/>
    <xf numFmtId="0" fontId="0" fillId="2" borderId="6" xfId="0" applyFill="1" applyBorder="1"/>
    <xf numFmtId="0" fontId="0" fillId="0" borderId="7" xfId="0" applyBorder="1"/>
    <xf numFmtId="2" fontId="0" fillId="2" borderId="6" xfId="0" applyNumberFormat="1" applyFill="1" applyBorder="1"/>
    <xf numFmtId="2" fontId="0" fillId="2" borderId="8" xfId="0" applyNumberFormat="1" applyFill="1" applyBorder="1"/>
    <xf numFmtId="165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/>
    <xf numFmtId="9" fontId="0" fillId="0" borderId="0" xfId="0" applyNumberFormat="1"/>
    <xf numFmtId="165" fontId="0" fillId="0" borderId="0" xfId="0" applyNumberFormat="1" applyBorder="1"/>
    <xf numFmtId="0" fontId="0" fillId="0" borderId="0" xfId="0" applyBorder="1"/>
    <xf numFmtId="11" fontId="0" fillId="0" borderId="0" xfId="0" applyNumberFormat="1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1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165" fontId="3" fillId="0" borderId="17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5" xfId="0" applyBorder="1"/>
    <xf numFmtId="0" fontId="3" fillId="0" borderId="2" xfId="0" applyFont="1" applyBorder="1"/>
    <xf numFmtId="0" fontId="3" fillId="0" borderId="17" xfId="0" applyFont="1" applyBorder="1"/>
    <xf numFmtId="0" fontId="0" fillId="0" borderId="0" xfId="0" applyBorder="1" applyAlignment="1"/>
    <xf numFmtId="0" fontId="0" fillId="0" borderId="22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17" xfId="0" applyNumberFormat="1" applyFont="1" applyBorder="1"/>
    <xf numFmtId="165" fontId="0" fillId="0" borderId="15" xfId="0" applyNumberFormat="1" applyBorder="1"/>
    <xf numFmtId="165" fontId="0" fillId="0" borderId="6" xfId="0" applyNumberFormat="1" applyBorder="1"/>
    <xf numFmtId="165" fontId="0" fillId="0" borderId="23" xfId="0" applyNumberFormat="1" applyBorder="1"/>
    <xf numFmtId="165" fontId="0" fillId="0" borderId="22" xfId="0" applyNumberFormat="1" applyBorder="1"/>
    <xf numFmtId="165" fontId="0" fillId="0" borderId="13" xfId="0" applyNumberFormat="1" applyBorder="1"/>
    <xf numFmtId="165" fontId="0" fillId="0" borderId="8" xfId="0" applyNumberFormat="1" applyBorder="1"/>
    <xf numFmtId="165" fontId="0" fillId="0" borderId="14" xfId="0" applyNumberFormat="1" applyBorder="1"/>
    <xf numFmtId="165" fontId="0" fillId="0" borderId="26" xfId="0" applyNumberFormat="1" applyBorder="1"/>
    <xf numFmtId="165" fontId="0" fillId="0" borderId="27" xfId="0" applyNumberFormat="1" applyBorder="1"/>
    <xf numFmtId="0" fontId="0" fillId="0" borderId="0" xfId="0" applyAlignment="1">
      <alignment horizontal="right" indent="1"/>
    </xf>
    <xf numFmtId="0" fontId="0" fillId="0" borderId="0" xfId="0" applyFont="1" applyBorder="1" applyAlignment="1">
      <alignment horizontal="right" indent="1"/>
    </xf>
    <xf numFmtId="9" fontId="0" fillId="0" borderId="0" xfId="0" applyNumberFormat="1" applyAlignment="1">
      <alignment horizontal="right" indent="1"/>
    </xf>
    <xf numFmtId="0" fontId="0" fillId="0" borderId="3" xfId="0" applyBorder="1"/>
    <xf numFmtId="0" fontId="1" fillId="0" borderId="0" xfId="0" applyFont="1" applyBorder="1" applyAlignment="1">
      <alignment horizontal="center"/>
    </xf>
    <xf numFmtId="164" fontId="0" fillId="0" borderId="0" xfId="0" applyNumberFormat="1" applyBorder="1"/>
    <xf numFmtId="9" fontId="0" fillId="0" borderId="0" xfId="0" applyNumberFormat="1" applyBorder="1"/>
    <xf numFmtId="0" fontId="0" fillId="0" borderId="0" xfId="0" applyNumberFormat="1" applyBorder="1" applyAlignment="1">
      <alignment vertical="center"/>
    </xf>
    <xf numFmtId="165" fontId="0" fillId="0" borderId="29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28" xfId="0" applyFill="1" applyBorder="1" applyAlignment="1">
      <alignment horizontal="center"/>
    </xf>
    <xf numFmtId="2" fontId="0" fillId="0" borderId="0" xfId="0" applyNumberFormat="1" applyFill="1" applyBorder="1"/>
    <xf numFmtId="0" fontId="2" fillId="0" borderId="3" xfId="0" applyFont="1" applyFill="1" applyBorder="1" applyAlignment="1"/>
    <xf numFmtId="165" fontId="0" fillId="0" borderId="5" xfId="0" applyNumberFormat="1" applyBorder="1" applyAlignment="1"/>
    <xf numFmtId="0" fontId="2" fillId="0" borderId="8" xfId="0" applyFont="1" applyFill="1" applyBorder="1"/>
    <xf numFmtId="0" fontId="0" fillId="0" borderId="2" xfId="0" applyBorder="1" applyAlignment="1"/>
    <xf numFmtId="164" fontId="0" fillId="0" borderId="17" xfId="0" applyNumberFormat="1" applyBorder="1" applyAlignment="1"/>
    <xf numFmtId="0" fontId="0" fillId="0" borderId="2" xfId="0" applyBorder="1"/>
    <xf numFmtId="165" fontId="0" fillId="0" borderId="0" xfId="0" applyNumberFormat="1"/>
    <xf numFmtId="165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2" borderId="3" xfId="0" applyFill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3" borderId="5" xfId="0" applyFill="1" applyBorder="1"/>
    <xf numFmtId="0" fontId="0" fillId="0" borderId="6" xfId="0" applyBorder="1"/>
    <xf numFmtId="0" fontId="0" fillId="3" borderId="13" xfId="0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0" fillId="0" borderId="6" xfId="0" applyBorder="1" applyAlignment="1">
      <alignment horizontal="right"/>
    </xf>
    <xf numFmtId="0" fontId="0" fillId="3" borderId="8" xfId="0" applyFill="1" applyBorder="1"/>
    <xf numFmtId="0" fontId="0" fillId="3" borderId="15" xfId="0" applyFill="1" applyBorder="1" applyAlignment="1">
      <alignment horizontal="right"/>
    </xf>
    <xf numFmtId="0" fontId="0" fillId="0" borderId="6" xfId="0" applyFill="1" applyBorder="1" applyAlignment="1">
      <alignment horizontal="right"/>
    </xf>
    <xf numFmtId="165" fontId="0" fillId="0" borderId="13" xfId="0" applyNumberFormat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7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6" fillId="0" borderId="3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2" xfId="0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2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5" xfId="0" applyBorder="1" applyAlignment="1">
      <alignment horizont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Radiation Variation in %/Peak</a:t>
            </a:r>
          </a:p>
        </c:rich>
      </c:tx>
      <c:layout/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8434951881014874"/>
          <c:y val="0.15361432245772988"/>
          <c:w val="0.78509492563429573"/>
          <c:h val="0.59725285988386889"/>
        </c:manualLayout>
      </c:layout>
      <c:barChart>
        <c:barDir val="col"/>
        <c:grouping val="clustered"/>
        <c:ser>
          <c:idx val="0"/>
          <c:order val="0"/>
          <c:cat>
            <c:numRef>
              <c:f>'4-axis|Calc'!$T$68:$T$73</c:f>
              <c:numCache>
                <c:formatCode>0.0%</c:formatCode>
                <c:ptCount val="6"/>
                <c:pt idx="0">
                  <c:v>-6.2212112687580312E-2</c:v>
                </c:pt>
                <c:pt idx="1">
                  <c:v>5.1101589742665515E-2</c:v>
                </c:pt>
                <c:pt idx="2">
                  <c:v>0.16441529217291134</c:v>
                </c:pt>
                <c:pt idx="3">
                  <c:v>0.27772899460315714</c:v>
                </c:pt>
                <c:pt idx="4">
                  <c:v>0.391042697033403</c:v>
                </c:pt>
                <c:pt idx="5">
                  <c:v>0.50435639946364885</c:v>
                </c:pt>
              </c:numCache>
            </c:numRef>
          </c:cat>
          <c:val>
            <c:numRef>
              <c:f>'4-axis|Calc'!$U$68:$U$73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0.28125</c:v>
                </c:pt>
                <c:pt idx="3">
                  <c:v>0.3125</c:v>
                </c:pt>
                <c:pt idx="4">
                  <c:v>0.3125</c:v>
                </c:pt>
                <c:pt idx="5">
                  <c:v>9.375E-2</c:v>
                </c:pt>
              </c:numCache>
            </c:numRef>
          </c:val>
        </c:ser>
        <c:axId val="130028672"/>
        <c:axId val="130030976"/>
      </c:barChart>
      <c:catAx>
        <c:axId val="130028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%variation</a:t>
                </a:r>
              </a:p>
            </c:rich>
          </c:tx>
          <c:layout/>
        </c:title>
        <c:numFmt formatCode="0.0%" sourceLinked="1"/>
        <c:tickLblPos val="nextTo"/>
        <c:crossAx val="130030976"/>
        <c:crosses val="autoZero"/>
        <c:auto val="1"/>
        <c:lblAlgn val="ctr"/>
        <c:lblOffset val="100"/>
      </c:catAx>
      <c:valAx>
        <c:axId val="1300309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.0%" sourceLinked="1"/>
        <c:tickLblPos val="nextTo"/>
        <c:crossAx val="130028672"/>
        <c:crosses val="autoZero"/>
        <c:crossBetween val="between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data0!$B$2:$B$182</c:f>
              <c:numCache>
                <c:formatCode>0.0</c:formatCode>
                <c:ptCount val="181"/>
                <c:pt idx="0">
                  <c:v>14.892805099487305</c:v>
                </c:pt>
                <c:pt idx="1">
                  <c:v>18.860151290893555</c:v>
                </c:pt>
                <c:pt idx="2">
                  <c:v>22.949569702148438</c:v>
                </c:pt>
                <c:pt idx="3">
                  <c:v>27.710384368896484</c:v>
                </c:pt>
                <c:pt idx="4">
                  <c:v>33.020523071289063</c:v>
                </c:pt>
                <c:pt idx="5">
                  <c:v>38.635845184326172</c:v>
                </c:pt>
                <c:pt idx="6">
                  <c:v>44.617378234863281</c:v>
                </c:pt>
                <c:pt idx="7">
                  <c:v>50.843059539794922</c:v>
                </c:pt>
                <c:pt idx="8">
                  <c:v>58.289463043212891</c:v>
                </c:pt>
                <c:pt idx="9">
                  <c:v>65.247573852539062</c:v>
                </c:pt>
                <c:pt idx="10">
                  <c:v>73.182266235351563</c:v>
                </c:pt>
                <c:pt idx="11">
                  <c:v>80.628669738769531</c:v>
                </c:pt>
                <c:pt idx="12">
                  <c:v>88.502326965332031</c:v>
                </c:pt>
                <c:pt idx="13">
                  <c:v>96.986343383789063</c:v>
                </c:pt>
                <c:pt idx="14">
                  <c:v>106.14175415039062</c:v>
                </c:pt>
                <c:pt idx="15">
                  <c:v>114.68680572509766</c:v>
                </c:pt>
                <c:pt idx="16">
                  <c:v>123.90325927734375</c:v>
                </c:pt>
                <c:pt idx="17">
                  <c:v>132.63142395019531</c:v>
                </c:pt>
                <c:pt idx="18">
                  <c:v>141.66476440429688</c:v>
                </c:pt>
                <c:pt idx="19">
                  <c:v>150.51499938964844</c:v>
                </c:pt>
                <c:pt idx="20">
                  <c:v>159.609375</c:v>
                </c:pt>
                <c:pt idx="21">
                  <c:v>168.0933837890625</c:v>
                </c:pt>
                <c:pt idx="22">
                  <c:v>177.30982971191406</c:v>
                </c:pt>
                <c:pt idx="23">
                  <c:v>186.34317016601562</c:v>
                </c:pt>
                <c:pt idx="24">
                  <c:v>195.86480712890625</c:v>
                </c:pt>
                <c:pt idx="25">
                  <c:v>205.93576049804687</c:v>
                </c:pt>
                <c:pt idx="26">
                  <c:v>218.32608032226562</c:v>
                </c:pt>
                <c:pt idx="27">
                  <c:v>232.66957092285156</c:v>
                </c:pt>
                <c:pt idx="28">
                  <c:v>251.59075927734375</c:v>
                </c:pt>
                <c:pt idx="29">
                  <c:v>269.96261596679687</c:v>
                </c:pt>
                <c:pt idx="30">
                  <c:v>291.63043212890625</c:v>
                </c:pt>
                <c:pt idx="31">
                  <c:v>316.59417724609375</c:v>
                </c:pt>
                <c:pt idx="32">
                  <c:v>340.76446533203125</c:v>
                </c:pt>
                <c:pt idx="33">
                  <c:v>364.99578857421875</c:v>
                </c:pt>
                <c:pt idx="34">
                  <c:v>390.87509155273437</c:v>
                </c:pt>
                <c:pt idx="35">
                  <c:v>414.43502807617187</c:v>
                </c:pt>
                <c:pt idx="36">
                  <c:v>436.59112548828125</c:v>
                </c:pt>
                <c:pt idx="37">
                  <c:v>459.41864013671875</c:v>
                </c:pt>
                <c:pt idx="38">
                  <c:v>477.42428588867187</c:v>
                </c:pt>
                <c:pt idx="39">
                  <c:v>494.69747924804687</c:v>
                </c:pt>
                <c:pt idx="40">
                  <c:v>505.74502563476562</c:v>
                </c:pt>
                <c:pt idx="41">
                  <c:v>521.6754150390625</c:v>
                </c:pt>
                <c:pt idx="42">
                  <c:v>532.84503173828125</c:v>
                </c:pt>
                <c:pt idx="43">
                  <c:v>540.35247802734375</c:v>
                </c:pt>
                <c:pt idx="44">
                  <c:v>547.18853759765625</c:v>
                </c:pt>
                <c:pt idx="45">
                  <c:v>559.456787109375</c:v>
                </c:pt>
                <c:pt idx="46">
                  <c:v>570.44329833984375</c:v>
                </c:pt>
                <c:pt idx="47">
                  <c:v>580.02593994140625</c:v>
                </c:pt>
                <c:pt idx="48">
                  <c:v>596.44464111328125</c:v>
                </c:pt>
                <c:pt idx="49">
                  <c:v>604.62347412109375</c:v>
                </c:pt>
                <c:pt idx="50">
                  <c:v>617.3800048828125</c:v>
                </c:pt>
                <c:pt idx="51">
                  <c:v>624.643310546875</c:v>
                </c:pt>
                <c:pt idx="52">
                  <c:v>631.4793701171875</c:v>
                </c:pt>
                <c:pt idx="53">
                  <c:v>638.98681640625</c:v>
                </c:pt>
                <c:pt idx="54">
                  <c:v>652.65887451171875</c:v>
                </c:pt>
                <c:pt idx="55">
                  <c:v>671.4580078125</c:v>
                </c:pt>
                <c:pt idx="56">
                  <c:v>690.80645751953125</c:v>
                </c:pt>
                <c:pt idx="57">
                  <c:v>713.0845947265625</c:v>
                </c:pt>
                <c:pt idx="58">
                  <c:v>742.0767822265625</c:v>
                </c:pt>
                <c:pt idx="59">
                  <c:v>771.37408447265625</c:v>
                </c:pt>
                <c:pt idx="60">
                  <c:v>797.31439208984375</c:v>
                </c:pt>
                <c:pt idx="61">
                  <c:v>821.42364501953125</c:v>
                </c:pt>
                <c:pt idx="62">
                  <c:v>830.51806640625</c:v>
                </c:pt>
                <c:pt idx="63">
                  <c:v>839.9786376953125</c:v>
                </c:pt>
                <c:pt idx="64">
                  <c:v>841.0162353515625</c:v>
                </c:pt>
                <c:pt idx="65">
                  <c:v>827.89349365234375</c:v>
                </c:pt>
                <c:pt idx="66">
                  <c:v>819.40948486328125</c:v>
                </c:pt>
                <c:pt idx="67">
                  <c:v>822.4002685546875</c:v>
                </c:pt>
                <c:pt idx="68">
                  <c:v>820.81329345703125</c:v>
                </c:pt>
                <c:pt idx="69">
                  <c:v>827.16107177734375</c:v>
                </c:pt>
                <c:pt idx="70">
                  <c:v>842.42010498046875</c:v>
                </c:pt>
                <c:pt idx="71">
                  <c:v>846.448486328125</c:v>
                </c:pt>
                <c:pt idx="72">
                  <c:v>841.7486572265625</c:v>
                </c:pt>
                <c:pt idx="73">
                  <c:v>829.66351318359375</c:v>
                </c:pt>
                <c:pt idx="74">
                  <c:v>802.38043212890625</c:v>
                </c:pt>
                <c:pt idx="75">
                  <c:v>767.2236328125</c:v>
                </c:pt>
                <c:pt idx="76">
                  <c:v>726.2684326171875</c:v>
                </c:pt>
                <c:pt idx="77">
                  <c:v>681.6510009765625</c:v>
                </c:pt>
                <c:pt idx="78">
                  <c:v>637.46087646484375</c:v>
                </c:pt>
                <c:pt idx="79">
                  <c:v>610.54400634765625</c:v>
                </c:pt>
                <c:pt idx="80">
                  <c:v>585.5191650390625</c:v>
                </c:pt>
                <c:pt idx="81">
                  <c:v>583.9932861328125</c:v>
                </c:pt>
                <c:pt idx="82">
                  <c:v>581.79595947265625</c:v>
                </c:pt>
                <c:pt idx="83">
                  <c:v>591.012451171875</c:v>
                </c:pt>
                <c:pt idx="84">
                  <c:v>594.06427001953125</c:v>
                </c:pt>
                <c:pt idx="85">
                  <c:v>600.4730224609375</c:v>
                </c:pt>
                <c:pt idx="86">
                  <c:v>593.453857421875</c:v>
                </c:pt>
                <c:pt idx="87">
                  <c:v>586.25164794921875</c:v>
                </c:pt>
                <c:pt idx="88">
                  <c:v>576.72998046875</c:v>
                </c:pt>
                <c:pt idx="89">
                  <c:v>567.2694091796875</c:v>
                </c:pt>
                <c:pt idx="90">
                  <c:v>558.358154296875</c:v>
                </c:pt>
                <c:pt idx="91">
                  <c:v>557.68670654296875</c:v>
                </c:pt>
                <c:pt idx="92">
                  <c:v>567.3304443359375</c:v>
                </c:pt>
                <c:pt idx="93">
                  <c:v>584.4815673828125</c:v>
                </c:pt>
                <c:pt idx="94">
                  <c:v>602.30413818359375</c:v>
                </c:pt>
                <c:pt idx="95">
                  <c:v>620.73699951171875</c:v>
                </c:pt>
                <c:pt idx="96">
                  <c:v>643.07623291015625</c:v>
                </c:pt>
                <c:pt idx="97">
                  <c:v>662.4857177734375</c:v>
                </c:pt>
                <c:pt idx="98">
                  <c:v>676.76812744140625</c:v>
                </c:pt>
                <c:pt idx="99">
                  <c:v>675.42535400390625</c:v>
                </c:pt>
                <c:pt idx="100">
                  <c:v>683.90936279296875</c:v>
                </c:pt>
                <c:pt idx="101">
                  <c:v>684.21453857421875</c:v>
                </c:pt>
                <c:pt idx="102">
                  <c:v>687.998779296875</c:v>
                </c:pt>
                <c:pt idx="103">
                  <c:v>693.12579345703125</c:v>
                </c:pt>
                <c:pt idx="104">
                  <c:v>695.9334716796875</c:v>
                </c:pt>
                <c:pt idx="105">
                  <c:v>703.56298828125</c:v>
                </c:pt>
                <c:pt idx="106">
                  <c:v>714.91571044921875</c:v>
                </c:pt>
                <c:pt idx="107">
                  <c:v>724.86456298828125</c:v>
                </c:pt>
                <c:pt idx="108">
                  <c:v>734.0810546875</c:v>
                </c:pt>
                <c:pt idx="109">
                  <c:v>729.6864013671875</c:v>
                </c:pt>
                <c:pt idx="110">
                  <c:v>733.95892333984375</c:v>
                </c:pt>
                <c:pt idx="111">
                  <c:v>726.7567138671875</c:v>
                </c:pt>
                <c:pt idx="112">
                  <c:v>713.8780517578125</c:v>
                </c:pt>
                <c:pt idx="113">
                  <c:v>711.6197509765625</c:v>
                </c:pt>
                <c:pt idx="114">
                  <c:v>708.14068603515625</c:v>
                </c:pt>
                <c:pt idx="115">
                  <c:v>706.79791259765625</c:v>
                </c:pt>
                <c:pt idx="116">
                  <c:v>703.990234375</c:v>
                </c:pt>
                <c:pt idx="117">
                  <c:v>703.013671875</c:v>
                </c:pt>
                <c:pt idx="118">
                  <c:v>703.31884765625</c:v>
                </c:pt>
                <c:pt idx="119">
                  <c:v>699.83978271484375</c:v>
                </c:pt>
                <c:pt idx="120">
                  <c:v>705.51611328125</c:v>
                </c:pt>
                <c:pt idx="121">
                  <c:v>709.36138916015625</c:v>
                </c:pt>
                <c:pt idx="122">
                  <c:v>704.234375</c:v>
                </c:pt>
                <c:pt idx="123">
                  <c:v>696.2386474609375</c:v>
                </c:pt>
                <c:pt idx="124">
                  <c:v>693.73614501953125</c:v>
                </c:pt>
                <c:pt idx="125">
                  <c:v>678.0499267578125</c:v>
                </c:pt>
                <c:pt idx="126">
                  <c:v>664.7440185546875</c:v>
                </c:pt>
                <c:pt idx="127">
                  <c:v>650.27850341796875</c:v>
                </c:pt>
                <c:pt idx="128">
                  <c:v>643.86968994140625</c:v>
                </c:pt>
                <c:pt idx="129">
                  <c:v>630.4417724609375</c:v>
                </c:pt>
                <c:pt idx="130">
                  <c:v>622.140869140625</c:v>
                </c:pt>
                <c:pt idx="131">
                  <c:v>621.95770263671875</c:v>
                </c:pt>
                <c:pt idx="132">
                  <c:v>618.96697998046875</c:v>
                </c:pt>
                <c:pt idx="133">
                  <c:v>614.0230712890625</c:v>
                </c:pt>
                <c:pt idx="134">
                  <c:v>612.06988525390625</c:v>
                </c:pt>
                <c:pt idx="135">
                  <c:v>600.5950927734375</c:v>
                </c:pt>
                <c:pt idx="136">
                  <c:v>586.06854248046875</c:v>
                </c:pt>
                <c:pt idx="137">
                  <c:v>567.5745849609375</c:v>
                </c:pt>
                <c:pt idx="138">
                  <c:v>551.6441650390625</c:v>
                </c:pt>
                <c:pt idx="139">
                  <c:v>539.31488037109375</c:v>
                </c:pt>
                <c:pt idx="140">
                  <c:v>534.5540771484375</c:v>
                </c:pt>
                <c:pt idx="141">
                  <c:v>525.27655029296875</c:v>
                </c:pt>
                <c:pt idx="142">
                  <c:v>519.8443603515625</c:v>
                </c:pt>
                <c:pt idx="143">
                  <c:v>507.20989990234375</c:v>
                </c:pt>
                <c:pt idx="144">
                  <c:v>493.04953002929687</c:v>
                </c:pt>
                <c:pt idx="145">
                  <c:v>484.38238525390625</c:v>
                </c:pt>
                <c:pt idx="146">
                  <c:v>468.63507080078125</c:v>
                </c:pt>
                <c:pt idx="147">
                  <c:v>449.04251098632812</c:v>
                </c:pt>
                <c:pt idx="148">
                  <c:v>420.66070556640625</c:v>
                </c:pt>
                <c:pt idx="149">
                  <c:v>398.87081909179687</c:v>
                </c:pt>
                <c:pt idx="150">
                  <c:v>376.1043701171875</c:v>
                </c:pt>
                <c:pt idx="151">
                  <c:v>350.95748901367187</c:v>
                </c:pt>
                <c:pt idx="152">
                  <c:v>329.28970336914062</c:v>
                </c:pt>
                <c:pt idx="153">
                  <c:v>302.98312377929687</c:v>
                </c:pt>
                <c:pt idx="154">
                  <c:v>279.7283935546875</c:v>
                </c:pt>
                <c:pt idx="155">
                  <c:v>254.52049255371094</c:v>
                </c:pt>
                <c:pt idx="156">
                  <c:v>233.09681701660156</c:v>
                </c:pt>
                <c:pt idx="157">
                  <c:v>214.35873413085937</c:v>
                </c:pt>
                <c:pt idx="158">
                  <c:v>195.37651062011719</c:v>
                </c:pt>
                <c:pt idx="159">
                  <c:v>183.5965576171875</c:v>
                </c:pt>
                <c:pt idx="160">
                  <c:v>173.40351867675781</c:v>
                </c:pt>
                <c:pt idx="161">
                  <c:v>163.33256530761719</c:v>
                </c:pt>
                <c:pt idx="162">
                  <c:v>154.05508422851562</c:v>
                </c:pt>
                <c:pt idx="163">
                  <c:v>143.984130859375</c:v>
                </c:pt>
                <c:pt idx="164">
                  <c:v>133.85214233398437</c:v>
                </c:pt>
                <c:pt idx="165">
                  <c:v>124.69672393798828</c:v>
                </c:pt>
                <c:pt idx="166">
                  <c:v>114.50370025634766</c:v>
                </c:pt>
                <c:pt idx="167">
                  <c:v>105.53139495849609</c:v>
                </c:pt>
                <c:pt idx="168">
                  <c:v>95.277336120605469</c:v>
                </c:pt>
                <c:pt idx="169">
                  <c:v>82.581825256347656</c:v>
                </c:pt>
                <c:pt idx="170">
                  <c:v>71.290153503417969</c:v>
                </c:pt>
                <c:pt idx="171">
                  <c:v>61.219196319580078</c:v>
                </c:pt>
                <c:pt idx="172">
                  <c:v>52.368961334228516</c:v>
                </c:pt>
                <c:pt idx="173">
                  <c:v>43.762874603271484</c:v>
                </c:pt>
                <c:pt idx="174">
                  <c:v>36.133365631103516</c:v>
                </c:pt>
                <c:pt idx="175">
                  <c:v>28.87006950378418</c:v>
                </c:pt>
                <c:pt idx="176">
                  <c:v>23.010604858398438</c:v>
                </c:pt>
                <c:pt idx="177">
                  <c:v>17.822538375854492</c:v>
                </c:pt>
                <c:pt idx="178">
                  <c:v>13.977264404296875</c:v>
                </c:pt>
                <c:pt idx="179">
                  <c:v>10.498207092285156</c:v>
                </c:pt>
                <c:pt idx="180">
                  <c:v>7.3243303298950195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data0!$C$2:$C$182</c:f>
              <c:numCache>
                <c:formatCode>0.0</c:formatCode>
                <c:ptCount val="181"/>
                <c:pt idx="0">
                  <c:v>15.686274528503418</c:v>
                </c:pt>
                <c:pt idx="1">
                  <c:v>19.775691986083984</c:v>
                </c:pt>
                <c:pt idx="2">
                  <c:v>24.109254837036133</c:v>
                </c:pt>
                <c:pt idx="3">
                  <c:v>28.442817687988281</c:v>
                </c:pt>
                <c:pt idx="4">
                  <c:v>32.959487915039063</c:v>
                </c:pt>
                <c:pt idx="5">
                  <c:v>38.330661773681641</c:v>
                </c:pt>
                <c:pt idx="6">
                  <c:v>44.251163482666016</c:v>
                </c:pt>
                <c:pt idx="7">
                  <c:v>51.453422546386719</c:v>
                </c:pt>
                <c:pt idx="8">
                  <c:v>59.571220397949219</c:v>
                </c:pt>
                <c:pt idx="9">
                  <c:v>69.581138610839844</c:v>
                </c:pt>
                <c:pt idx="10">
                  <c:v>80.506599426269531</c:v>
                </c:pt>
                <c:pt idx="11">
                  <c:v>93.018997192382813</c:v>
                </c:pt>
                <c:pt idx="12">
                  <c:v>106.81315612792969</c:v>
                </c:pt>
                <c:pt idx="13">
                  <c:v>122.98771667480469</c:v>
                </c:pt>
                <c:pt idx="14">
                  <c:v>139.46745300292969</c:v>
                </c:pt>
                <c:pt idx="15">
                  <c:v>156.19134521484375</c:v>
                </c:pt>
                <c:pt idx="16">
                  <c:v>175.05149841308594</c:v>
                </c:pt>
                <c:pt idx="17">
                  <c:v>193.60647583007812</c:v>
                </c:pt>
                <c:pt idx="18">
                  <c:v>212.16143798828125</c:v>
                </c:pt>
                <c:pt idx="19">
                  <c:v>231.6319580078125</c:v>
                </c:pt>
                <c:pt idx="20">
                  <c:v>250.00381469726563</c:v>
                </c:pt>
                <c:pt idx="21">
                  <c:v>267.09393310546875</c:v>
                </c:pt>
                <c:pt idx="22">
                  <c:v>283.26849365234375</c:v>
                </c:pt>
                <c:pt idx="23">
                  <c:v>299.50408935546875</c:v>
                </c:pt>
                <c:pt idx="24">
                  <c:v>314.45791625976562</c:v>
                </c:pt>
                <c:pt idx="25">
                  <c:v>326.84823608398437</c:v>
                </c:pt>
                <c:pt idx="26">
                  <c:v>338.20095825195312</c:v>
                </c:pt>
                <c:pt idx="27">
                  <c:v>350.46920776367187</c:v>
                </c:pt>
                <c:pt idx="28">
                  <c:v>361.82192993164063</c:v>
                </c:pt>
                <c:pt idx="29">
                  <c:v>370.30593872070313</c:v>
                </c:pt>
                <c:pt idx="30">
                  <c:v>385.50393676757812</c:v>
                </c:pt>
                <c:pt idx="31">
                  <c:v>399.053955078125</c:v>
                </c:pt>
                <c:pt idx="32">
                  <c:v>411.93255615234375</c:v>
                </c:pt>
                <c:pt idx="33">
                  <c:v>424.2008056640625</c:v>
                </c:pt>
                <c:pt idx="34">
                  <c:v>438.11703491210937</c:v>
                </c:pt>
                <c:pt idx="35">
                  <c:v>451.42291259765625</c:v>
                </c:pt>
                <c:pt idx="36">
                  <c:v>463.385986328125</c:v>
                </c:pt>
                <c:pt idx="37">
                  <c:v>474.18936157226563</c:v>
                </c:pt>
                <c:pt idx="38">
                  <c:v>490.05874633789062</c:v>
                </c:pt>
                <c:pt idx="39">
                  <c:v>501.53353881835937</c:v>
                </c:pt>
                <c:pt idx="40">
                  <c:v>515.44976806640625</c:v>
                </c:pt>
                <c:pt idx="41">
                  <c:v>529.304931640625</c:v>
                </c:pt>
                <c:pt idx="42">
                  <c:v>540.23040771484375</c:v>
                </c:pt>
                <c:pt idx="43">
                  <c:v>551.8883056640625</c:v>
                </c:pt>
                <c:pt idx="44">
                  <c:v>561.165771484375</c:v>
                </c:pt>
                <c:pt idx="45">
                  <c:v>575.02099609375</c:v>
                </c:pt>
                <c:pt idx="46">
                  <c:v>587.10614013671875</c:v>
                </c:pt>
                <c:pt idx="47">
                  <c:v>594.00323486328125</c:v>
                </c:pt>
                <c:pt idx="48">
                  <c:v>608.65185546875</c:v>
                </c:pt>
                <c:pt idx="49">
                  <c:v>618.72283935546875</c:v>
                </c:pt>
                <c:pt idx="50">
                  <c:v>628.91583251953125</c:v>
                </c:pt>
                <c:pt idx="51">
                  <c:v>635.44671630859375</c:v>
                </c:pt>
                <c:pt idx="52">
                  <c:v>642.71002197265625</c:v>
                </c:pt>
                <c:pt idx="53">
                  <c:v>643.38140869140625</c:v>
                </c:pt>
                <c:pt idx="54">
                  <c:v>636.97259521484375</c:v>
                </c:pt>
                <c:pt idx="55">
                  <c:v>629.58721923828125</c:v>
                </c:pt>
                <c:pt idx="56">
                  <c:v>619.51629638671875</c:v>
                </c:pt>
                <c:pt idx="57">
                  <c:v>607.30908203125</c:v>
                </c:pt>
                <c:pt idx="58">
                  <c:v>593.514892578125</c:v>
                </c:pt>
                <c:pt idx="59">
                  <c:v>588.81512451171875</c:v>
                </c:pt>
                <c:pt idx="60">
                  <c:v>588.81512451171875</c:v>
                </c:pt>
                <c:pt idx="61">
                  <c:v>595.40704345703125</c:v>
                </c:pt>
                <c:pt idx="62">
                  <c:v>608.52978515625</c:v>
                </c:pt>
                <c:pt idx="63">
                  <c:v>631.9066162109375</c:v>
                </c:pt>
                <c:pt idx="64">
                  <c:v>655.527587890625</c:v>
                </c:pt>
                <c:pt idx="65">
                  <c:v>679.6368408203125</c:v>
                </c:pt>
                <c:pt idx="66">
                  <c:v>713.0235595703125</c:v>
                </c:pt>
                <c:pt idx="67">
                  <c:v>745.6778564453125</c:v>
                </c:pt>
                <c:pt idx="68">
                  <c:v>780.28533935546875</c:v>
                </c:pt>
                <c:pt idx="69">
                  <c:v>808.0567626953125</c:v>
                </c:pt>
                <c:pt idx="70">
                  <c:v>843.94598388671875</c:v>
                </c:pt>
                <c:pt idx="71">
                  <c:v>877.51580810546875</c:v>
                </c:pt>
                <c:pt idx="72">
                  <c:v>910.292236328125</c:v>
                </c:pt>
                <c:pt idx="73">
                  <c:v>939.95574951171875</c:v>
                </c:pt>
                <c:pt idx="74">
                  <c:v>978.65264892578125</c:v>
                </c:pt>
                <c:pt idx="75">
                  <c:v>1009.353759765625</c:v>
                </c:pt>
                <c:pt idx="76">
                  <c:v>1038.040771484375</c:v>
                </c:pt>
                <c:pt idx="77">
                  <c:v>1061.7227783203125</c:v>
                </c:pt>
                <c:pt idx="78">
                  <c:v>1085.2216796875</c:v>
                </c:pt>
                <c:pt idx="79">
                  <c:v>1095.7198486328125</c:v>
                </c:pt>
                <c:pt idx="80">
                  <c:v>1088.76171875</c:v>
                </c:pt>
                <c:pt idx="81">
                  <c:v>1074.235107421875</c:v>
                </c:pt>
                <c:pt idx="82">
                  <c:v>1044.8157958984375</c:v>
                </c:pt>
                <c:pt idx="83">
                  <c:v>1003.0060424804687</c:v>
                </c:pt>
                <c:pt idx="84">
                  <c:v>952.8343505859375</c:v>
                </c:pt>
                <c:pt idx="85">
                  <c:v>895.521484375</c:v>
                </c:pt>
                <c:pt idx="86">
                  <c:v>826.67279052734375</c:v>
                </c:pt>
                <c:pt idx="87">
                  <c:v>751.476318359375</c:v>
                </c:pt>
                <c:pt idx="88">
                  <c:v>678.1109619140625</c:v>
                </c:pt>
                <c:pt idx="89">
                  <c:v>609.26220703125</c:v>
                </c:pt>
                <c:pt idx="90">
                  <c:v>542.73291015625</c:v>
                </c:pt>
                <c:pt idx="91">
                  <c:v>485.35897827148437</c:v>
                </c:pt>
                <c:pt idx="92">
                  <c:v>435.55352783203125</c:v>
                </c:pt>
                <c:pt idx="93">
                  <c:v>397.58908081054687</c:v>
                </c:pt>
                <c:pt idx="94">
                  <c:v>367.803466796875</c:v>
                </c:pt>
                <c:pt idx="95">
                  <c:v>352.4833984375</c:v>
                </c:pt>
                <c:pt idx="96">
                  <c:v>342.10726928710937</c:v>
                </c:pt>
                <c:pt idx="97">
                  <c:v>337.89578247070312</c:v>
                </c:pt>
                <c:pt idx="98">
                  <c:v>342.59555053710937</c:v>
                </c:pt>
                <c:pt idx="99">
                  <c:v>349.98092651367187</c:v>
                </c:pt>
                <c:pt idx="100">
                  <c:v>363.59197998046875</c:v>
                </c:pt>
                <c:pt idx="101">
                  <c:v>380.74310302734375</c:v>
                </c:pt>
                <c:pt idx="102">
                  <c:v>405.09652709960937</c:v>
                </c:pt>
                <c:pt idx="103">
                  <c:v>431.586181640625</c:v>
                </c:pt>
                <c:pt idx="104">
                  <c:v>460.63934326171875</c:v>
                </c:pt>
                <c:pt idx="105">
                  <c:v>497.62722778320312</c:v>
                </c:pt>
                <c:pt idx="106">
                  <c:v>539.49798583984375</c:v>
                </c:pt>
                <c:pt idx="107">
                  <c:v>578.25592041015625</c:v>
                </c:pt>
                <c:pt idx="108">
                  <c:v>616.0372314453125</c:v>
                </c:pt>
                <c:pt idx="109">
                  <c:v>653.81854248046875</c:v>
                </c:pt>
                <c:pt idx="110">
                  <c:v>689.036376953125</c:v>
                </c:pt>
                <c:pt idx="111">
                  <c:v>716.38055419921875</c:v>
                </c:pt>
                <c:pt idx="112">
                  <c:v>740.30670166015625</c:v>
                </c:pt>
                <c:pt idx="113">
                  <c:v>751.049072265625</c:v>
                </c:pt>
                <c:pt idx="114">
                  <c:v>756.90850830078125</c:v>
                </c:pt>
                <c:pt idx="115">
                  <c:v>749.15692138671875</c:v>
                </c:pt>
                <c:pt idx="116">
                  <c:v>742.2598876953125</c:v>
                </c:pt>
                <c:pt idx="117">
                  <c:v>733.04339599609375</c:v>
                </c:pt>
                <c:pt idx="118">
                  <c:v>717.54022216796875</c:v>
                </c:pt>
                <c:pt idx="119">
                  <c:v>707.22515869140625</c:v>
                </c:pt>
                <c:pt idx="120">
                  <c:v>695.8724365234375</c:v>
                </c:pt>
                <c:pt idx="121">
                  <c:v>686.045654296875</c:v>
                </c:pt>
                <c:pt idx="122">
                  <c:v>674.26568603515625</c:v>
                </c:pt>
                <c:pt idx="123">
                  <c:v>669.68792724609375</c:v>
                </c:pt>
                <c:pt idx="124">
                  <c:v>665.5374755859375</c:v>
                </c:pt>
                <c:pt idx="125">
                  <c:v>659.43389892578125</c:v>
                </c:pt>
                <c:pt idx="126">
                  <c:v>647.6539306640625</c:v>
                </c:pt>
                <c:pt idx="127">
                  <c:v>647.5318603515625</c:v>
                </c:pt>
                <c:pt idx="128">
                  <c:v>641.2451171875</c:v>
                </c:pt>
                <c:pt idx="129">
                  <c:v>632.7611083984375</c:v>
                </c:pt>
                <c:pt idx="130">
                  <c:v>627.51202392578125</c:v>
                </c:pt>
                <c:pt idx="131">
                  <c:v>616.5865478515625</c:v>
                </c:pt>
                <c:pt idx="132">
                  <c:v>600.4119873046875</c:v>
                </c:pt>
                <c:pt idx="133">
                  <c:v>580.20904541015625</c:v>
                </c:pt>
                <c:pt idx="134">
                  <c:v>559.273681640625</c:v>
                </c:pt>
                <c:pt idx="135">
                  <c:v>532.35675048828125</c:v>
                </c:pt>
                <c:pt idx="136">
                  <c:v>510.93307495117187</c:v>
                </c:pt>
                <c:pt idx="137">
                  <c:v>494.20919799804687</c:v>
                </c:pt>
                <c:pt idx="138">
                  <c:v>478.46188354492188</c:v>
                </c:pt>
                <c:pt idx="139">
                  <c:v>467.41436767578125</c:v>
                </c:pt>
                <c:pt idx="140">
                  <c:v>458.80825805664062</c:v>
                </c:pt>
                <c:pt idx="141">
                  <c:v>453.80331420898437</c:v>
                </c:pt>
                <c:pt idx="142">
                  <c:v>449.89700317382812</c:v>
                </c:pt>
                <c:pt idx="143">
                  <c:v>440.9246826171875</c:v>
                </c:pt>
                <c:pt idx="144">
                  <c:v>430.60958862304688</c:v>
                </c:pt>
                <c:pt idx="145">
                  <c:v>413.09225463867187</c:v>
                </c:pt>
                <c:pt idx="146">
                  <c:v>395.51385498046875</c:v>
                </c:pt>
                <c:pt idx="147">
                  <c:v>383.6728515625</c:v>
                </c:pt>
                <c:pt idx="148">
                  <c:v>377.01992797851562</c:v>
                </c:pt>
                <c:pt idx="149">
                  <c:v>370.42800903320312</c:v>
                </c:pt>
                <c:pt idx="150">
                  <c:v>367.376220703125</c:v>
                </c:pt>
                <c:pt idx="151">
                  <c:v>367.376220703125</c:v>
                </c:pt>
                <c:pt idx="152">
                  <c:v>366.46066284179687</c:v>
                </c:pt>
                <c:pt idx="153">
                  <c:v>360.8453369140625</c:v>
                </c:pt>
                <c:pt idx="154">
                  <c:v>349.30953979492187</c:v>
                </c:pt>
                <c:pt idx="155">
                  <c:v>336.858154296875</c:v>
                </c:pt>
                <c:pt idx="156">
                  <c:v>316.89935302734375</c:v>
                </c:pt>
                <c:pt idx="157">
                  <c:v>293.70565795898437</c:v>
                </c:pt>
                <c:pt idx="158">
                  <c:v>270.81710815429687</c:v>
                </c:pt>
                <c:pt idx="159">
                  <c:v>250.00381469726563</c:v>
                </c:pt>
                <c:pt idx="160">
                  <c:v>230.28915405273438</c:v>
                </c:pt>
                <c:pt idx="161">
                  <c:v>211.79522705078125</c:v>
                </c:pt>
                <c:pt idx="162">
                  <c:v>195.19340515136719</c:v>
                </c:pt>
                <c:pt idx="163">
                  <c:v>180.84992980957031</c:v>
                </c:pt>
                <c:pt idx="164">
                  <c:v>166.07919311523437</c:v>
                </c:pt>
                <c:pt idx="165">
                  <c:v>151.24742126464844</c:v>
                </c:pt>
                <c:pt idx="166">
                  <c:v>135.7442626953125</c:v>
                </c:pt>
                <c:pt idx="167">
                  <c:v>121.03456115722656</c:v>
                </c:pt>
                <c:pt idx="168">
                  <c:v>106.99626159667969</c:v>
                </c:pt>
                <c:pt idx="169">
                  <c:v>94.483863830566406</c:v>
                </c:pt>
                <c:pt idx="170">
                  <c:v>84.16876220703125</c:v>
                </c:pt>
                <c:pt idx="171">
                  <c:v>75.379570007324219</c:v>
                </c:pt>
                <c:pt idx="172">
                  <c:v>67.078659057617188</c:v>
                </c:pt>
                <c:pt idx="173">
                  <c:v>58.777751922607422</c:v>
                </c:pt>
                <c:pt idx="174">
                  <c:v>50.110626220703125</c:v>
                </c:pt>
                <c:pt idx="175">
                  <c:v>41.748683929443359</c:v>
                </c:pt>
                <c:pt idx="176">
                  <c:v>33.630886077880859</c:v>
                </c:pt>
                <c:pt idx="177">
                  <c:v>26.062408447265625</c:v>
                </c:pt>
                <c:pt idx="178">
                  <c:v>18.921186447143555</c:v>
                </c:pt>
                <c:pt idx="179">
                  <c:v>12.817578315734863</c:v>
                </c:pt>
                <c:pt idx="180">
                  <c:v>8.1788358688354492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data0!$D$2:$D$182</c:f>
              <c:numCache>
                <c:formatCode>0.0</c:formatCode>
                <c:ptCount val="181"/>
                <c:pt idx="0">
                  <c:v>22.034027099609375</c:v>
                </c:pt>
                <c:pt idx="1">
                  <c:v>28.992141723632812</c:v>
                </c:pt>
                <c:pt idx="2">
                  <c:v>36.743724822998047</c:v>
                </c:pt>
                <c:pt idx="3">
                  <c:v>44.739452362060547</c:v>
                </c:pt>
                <c:pt idx="4">
                  <c:v>54.077972412109375</c:v>
                </c:pt>
                <c:pt idx="5">
                  <c:v>63.355457305908203</c:v>
                </c:pt>
                <c:pt idx="6">
                  <c:v>74.036773681640625</c:v>
                </c:pt>
                <c:pt idx="7">
                  <c:v>84.718086242675781</c:v>
                </c:pt>
                <c:pt idx="8">
                  <c:v>95.582511901855469</c:v>
                </c:pt>
                <c:pt idx="9">
                  <c:v>107.24040222167969</c:v>
                </c:pt>
                <c:pt idx="10">
                  <c:v>120.2410888671875</c:v>
                </c:pt>
                <c:pt idx="11">
                  <c:v>132.93659973144531</c:v>
                </c:pt>
                <c:pt idx="12">
                  <c:v>147.34111022949219</c:v>
                </c:pt>
                <c:pt idx="13">
                  <c:v>160.83009338378906</c:v>
                </c:pt>
                <c:pt idx="14">
                  <c:v>175.41770935058594</c:v>
                </c:pt>
                <c:pt idx="15">
                  <c:v>187.80804443359375</c:v>
                </c:pt>
                <c:pt idx="16">
                  <c:v>203.67742919921875</c:v>
                </c:pt>
                <c:pt idx="17">
                  <c:v>217.22743225097656</c:v>
                </c:pt>
                <c:pt idx="18">
                  <c:v>231.6319580078125</c:v>
                </c:pt>
                <c:pt idx="19">
                  <c:v>246.89097595214844</c:v>
                </c:pt>
                <c:pt idx="20">
                  <c:v>260.37994384765625</c:v>
                </c:pt>
                <c:pt idx="21">
                  <c:v>274.29617309570312</c:v>
                </c:pt>
                <c:pt idx="22">
                  <c:v>284.30609130859375</c:v>
                </c:pt>
                <c:pt idx="23">
                  <c:v>293.33944702148437</c:v>
                </c:pt>
                <c:pt idx="24">
                  <c:v>300.54168701171875</c:v>
                </c:pt>
                <c:pt idx="25">
                  <c:v>302.61691284179687</c:v>
                </c:pt>
                <c:pt idx="26">
                  <c:v>308.17120361328125</c:v>
                </c:pt>
                <c:pt idx="27">
                  <c:v>311.2230224609375</c:v>
                </c:pt>
                <c:pt idx="28">
                  <c:v>318.42526245117187</c:v>
                </c:pt>
                <c:pt idx="29">
                  <c:v>327.3365478515625</c:v>
                </c:pt>
                <c:pt idx="30">
                  <c:v>341.31381225585937</c:v>
                </c:pt>
                <c:pt idx="31">
                  <c:v>353.09378051757812</c:v>
                </c:pt>
                <c:pt idx="32">
                  <c:v>368.596923828125</c:v>
                </c:pt>
                <c:pt idx="33">
                  <c:v>389.59335327148437</c:v>
                </c:pt>
                <c:pt idx="34">
                  <c:v>405.34066772460937</c:v>
                </c:pt>
                <c:pt idx="35">
                  <c:v>421.88143920898437</c:v>
                </c:pt>
                <c:pt idx="36">
                  <c:v>436.71319580078125</c:v>
                </c:pt>
                <c:pt idx="37">
                  <c:v>450.62942504882812</c:v>
                </c:pt>
                <c:pt idx="38">
                  <c:v>459.47967529296875</c:v>
                </c:pt>
                <c:pt idx="39">
                  <c:v>463.691162109375</c:v>
                </c:pt>
                <c:pt idx="40">
                  <c:v>476.81390380859375</c:v>
                </c:pt>
                <c:pt idx="41">
                  <c:v>485.84725952148437</c:v>
                </c:pt>
                <c:pt idx="42">
                  <c:v>497.13894653320312</c:v>
                </c:pt>
                <c:pt idx="43">
                  <c:v>506.66055297851562</c:v>
                </c:pt>
                <c:pt idx="44">
                  <c:v>516.12115478515625</c:v>
                </c:pt>
                <c:pt idx="45">
                  <c:v>528.999755859375</c:v>
                </c:pt>
                <c:pt idx="46">
                  <c:v>545.357421875</c:v>
                </c:pt>
                <c:pt idx="47">
                  <c:v>562.02032470703125</c:v>
                </c:pt>
                <c:pt idx="48">
                  <c:v>572.33538818359375</c:v>
                </c:pt>
                <c:pt idx="49">
                  <c:v>586.80096435546875</c:v>
                </c:pt>
                <c:pt idx="50">
                  <c:v>603.64691162109375</c:v>
                </c:pt>
                <c:pt idx="51">
                  <c:v>624.216064453125</c:v>
                </c:pt>
                <c:pt idx="52">
                  <c:v>640.57373046875</c:v>
                </c:pt>
                <c:pt idx="53">
                  <c:v>663.5843505859375</c:v>
                </c:pt>
                <c:pt idx="54">
                  <c:v>682.01727294921875</c:v>
                </c:pt>
                <c:pt idx="55">
                  <c:v>706.79791259765625</c:v>
                </c:pt>
                <c:pt idx="56">
                  <c:v>726.9398193359375</c:v>
                </c:pt>
                <c:pt idx="57">
                  <c:v>755.26055908203125</c:v>
                </c:pt>
                <c:pt idx="58">
                  <c:v>773.87652587890625</c:v>
                </c:pt>
                <c:pt idx="59">
                  <c:v>785.168212890625</c:v>
                </c:pt>
                <c:pt idx="60">
                  <c:v>801.40380859375</c:v>
                </c:pt>
                <c:pt idx="61">
                  <c:v>812.75653076171875</c:v>
                </c:pt>
                <c:pt idx="62">
                  <c:v>814.770751953125</c:v>
                </c:pt>
                <c:pt idx="63">
                  <c:v>821.24053955078125</c:v>
                </c:pt>
                <c:pt idx="64">
                  <c:v>820.20294189453125</c:v>
                </c:pt>
                <c:pt idx="65">
                  <c:v>817.761474609375</c:v>
                </c:pt>
                <c:pt idx="66">
                  <c:v>800.8544921875</c:v>
                </c:pt>
                <c:pt idx="67">
                  <c:v>789.68487548828125</c:v>
                </c:pt>
                <c:pt idx="68">
                  <c:v>764.96527099609375</c:v>
                </c:pt>
                <c:pt idx="69">
                  <c:v>738.17047119140625</c:v>
                </c:pt>
                <c:pt idx="70">
                  <c:v>708.81207275390625</c:v>
                </c:pt>
                <c:pt idx="71">
                  <c:v>673.044921875</c:v>
                </c:pt>
                <c:pt idx="72">
                  <c:v>642.09967041015625</c:v>
                </c:pt>
                <c:pt idx="73">
                  <c:v>616.5865478515625</c:v>
                </c:pt>
                <c:pt idx="74">
                  <c:v>596.87188720703125</c:v>
                </c:pt>
                <c:pt idx="75">
                  <c:v>580.69732666015625</c:v>
                </c:pt>
                <c:pt idx="76">
                  <c:v>568.4901123046875</c:v>
                </c:pt>
                <c:pt idx="77">
                  <c:v>563.11895751953125</c:v>
                </c:pt>
                <c:pt idx="78">
                  <c:v>559.151611328125</c:v>
                </c:pt>
                <c:pt idx="79">
                  <c:v>563.17999267578125</c:v>
                </c:pt>
                <c:pt idx="80">
                  <c:v>565.13311767578125</c:v>
                </c:pt>
                <c:pt idx="81">
                  <c:v>579.35455322265625</c:v>
                </c:pt>
                <c:pt idx="82">
                  <c:v>589.73065185546875</c:v>
                </c:pt>
                <c:pt idx="83">
                  <c:v>603.52484130859375</c:v>
                </c:pt>
                <c:pt idx="84">
                  <c:v>620.85906982421875</c:v>
                </c:pt>
                <c:pt idx="85">
                  <c:v>639.71923828125</c:v>
                </c:pt>
                <c:pt idx="86">
                  <c:v>661.20391845703125</c:v>
                </c:pt>
                <c:pt idx="87">
                  <c:v>684.94696044921875</c:v>
                </c:pt>
                <c:pt idx="88">
                  <c:v>706.30963134765625</c:v>
                </c:pt>
                <c:pt idx="89">
                  <c:v>724.92559814453125</c:v>
                </c:pt>
                <c:pt idx="90">
                  <c:v>733.65374755859375</c:v>
                </c:pt>
                <c:pt idx="91">
                  <c:v>747.69207763671875</c:v>
                </c:pt>
                <c:pt idx="92">
                  <c:v>758.9227294921875</c:v>
                </c:pt>
                <c:pt idx="93">
                  <c:v>758.0072021484375</c:v>
                </c:pt>
                <c:pt idx="94">
                  <c:v>758.9227294921875</c:v>
                </c:pt>
                <c:pt idx="95">
                  <c:v>762.64593505859375</c:v>
                </c:pt>
                <c:pt idx="96">
                  <c:v>755.93194580078125</c:v>
                </c:pt>
                <c:pt idx="97">
                  <c:v>754.65020751953125</c:v>
                </c:pt>
                <c:pt idx="98">
                  <c:v>748.91278076171875</c:v>
                </c:pt>
                <c:pt idx="99">
                  <c:v>751.232177734375</c:v>
                </c:pt>
                <c:pt idx="100">
                  <c:v>748.05828857421875</c:v>
                </c:pt>
                <c:pt idx="101">
                  <c:v>750.255615234375</c:v>
                </c:pt>
                <c:pt idx="102">
                  <c:v>748.91278076171875</c:v>
                </c:pt>
                <c:pt idx="103">
                  <c:v>745.8609619140625</c:v>
                </c:pt>
                <c:pt idx="104">
                  <c:v>746.04412841796875</c:v>
                </c:pt>
                <c:pt idx="105">
                  <c:v>749.34002685546875</c:v>
                </c:pt>
                <c:pt idx="106">
                  <c:v>752.391845703125</c:v>
                </c:pt>
                <c:pt idx="107">
                  <c:v>753.734619140625</c:v>
                </c:pt>
                <c:pt idx="108">
                  <c:v>754.34503173828125</c:v>
                </c:pt>
                <c:pt idx="109">
                  <c:v>752.208740234375</c:v>
                </c:pt>
                <c:pt idx="110">
                  <c:v>758.8006591796875</c:v>
                </c:pt>
                <c:pt idx="111">
                  <c:v>756.78643798828125</c:v>
                </c:pt>
                <c:pt idx="112">
                  <c:v>760.8758544921875</c:v>
                </c:pt>
                <c:pt idx="113">
                  <c:v>773.20513916015625</c:v>
                </c:pt>
                <c:pt idx="114">
                  <c:v>777.8438720703125</c:v>
                </c:pt>
                <c:pt idx="115">
                  <c:v>781.68914794921875</c:v>
                </c:pt>
                <c:pt idx="116">
                  <c:v>785.351318359375</c:v>
                </c:pt>
                <c:pt idx="117">
                  <c:v>786.32794189453125</c:v>
                </c:pt>
                <c:pt idx="118">
                  <c:v>788.28106689453125</c:v>
                </c:pt>
                <c:pt idx="119">
                  <c:v>782.116455078125</c:v>
                </c:pt>
                <c:pt idx="120">
                  <c:v>783.947509765625</c:v>
                </c:pt>
                <c:pt idx="121">
                  <c:v>772.10650634765625</c:v>
                </c:pt>
                <c:pt idx="122">
                  <c:v>753.673583984375</c:v>
                </c:pt>
                <c:pt idx="123">
                  <c:v>724.55938720703125</c:v>
                </c:pt>
                <c:pt idx="124">
                  <c:v>703.07470703125</c:v>
                </c:pt>
                <c:pt idx="125">
                  <c:v>681.2847900390625</c:v>
                </c:pt>
                <c:pt idx="126">
                  <c:v>657.541748046875</c:v>
                </c:pt>
                <c:pt idx="127">
                  <c:v>646.7994384765625</c:v>
                </c:pt>
                <c:pt idx="128">
                  <c:v>633.4935302734375</c:v>
                </c:pt>
                <c:pt idx="129">
                  <c:v>630.8690185546875</c:v>
                </c:pt>
                <c:pt idx="130">
                  <c:v>627.75616455078125</c:v>
                </c:pt>
                <c:pt idx="131">
                  <c:v>637.39984130859375</c:v>
                </c:pt>
                <c:pt idx="132">
                  <c:v>639.2919921875</c:v>
                </c:pt>
                <c:pt idx="133">
                  <c:v>636.30120849609375</c:v>
                </c:pt>
                <c:pt idx="134">
                  <c:v>623.910888671875</c:v>
                </c:pt>
                <c:pt idx="135">
                  <c:v>601.5716552734375</c:v>
                </c:pt>
                <c:pt idx="136">
                  <c:v>575.63134765625</c:v>
                </c:pt>
                <c:pt idx="137">
                  <c:v>543.83154296875</c:v>
                </c:pt>
                <c:pt idx="138">
                  <c:v>522.52996826171875</c:v>
                </c:pt>
                <c:pt idx="139">
                  <c:v>497.32205200195312</c:v>
                </c:pt>
                <c:pt idx="140">
                  <c:v>475.89837646484375</c:v>
                </c:pt>
                <c:pt idx="141">
                  <c:v>460.39520263671875</c:v>
                </c:pt>
                <c:pt idx="142">
                  <c:v>454.04745483398437</c:v>
                </c:pt>
                <c:pt idx="143">
                  <c:v>445.68551635742187</c:v>
                </c:pt>
                <c:pt idx="144">
                  <c:v>432.074462890625</c:v>
                </c:pt>
                <c:pt idx="145">
                  <c:v>424.7501220703125</c:v>
                </c:pt>
                <c:pt idx="146">
                  <c:v>417.60891723632812</c:v>
                </c:pt>
                <c:pt idx="147">
                  <c:v>406.68344116210937</c:v>
                </c:pt>
                <c:pt idx="148">
                  <c:v>395.02557373046875</c:v>
                </c:pt>
                <c:pt idx="149">
                  <c:v>386.29739379882812</c:v>
                </c:pt>
                <c:pt idx="150">
                  <c:v>377.93545532226562</c:v>
                </c:pt>
                <c:pt idx="151">
                  <c:v>371.16046142578125</c:v>
                </c:pt>
                <c:pt idx="152">
                  <c:v>360.6622314453125</c:v>
                </c:pt>
                <c:pt idx="153">
                  <c:v>355.10797119140625</c:v>
                </c:pt>
                <c:pt idx="154">
                  <c:v>342.47348022460937</c:v>
                </c:pt>
                <c:pt idx="155">
                  <c:v>329.28970336914062</c:v>
                </c:pt>
                <c:pt idx="156">
                  <c:v>313.11514282226562</c:v>
                </c:pt>
                <c:pt idx="157">
                  <c:v>299.56512451171875</c:v>
                </c:pt>
                <c:pt idx="158">
                  <c:v>281.37637329101562</c:v>
                </c:pt>
                <c:pt idx="159">
                  <c:v>264.7135009765625</c:v>
                </c:pt>
                <c:pt idx="160">
                  <c:v>244.51057434082031</c:v>
                </c:pt>
                <c:pt idx="161">
                  <c:v>224.79591369628906</c:v>
                </c:pt>
                <c:pt idx="162">
                  <c:v>205.02021789550781</c:v>
                </c:pt>
                <c:pt idx="163">
                  <c:v>187.80804443359375</c:v>
                </c:pt>
                <c:pt idx="164">
                  <c:v>169.86343383789063</c:v>
                </c:pt>
                <c:pt idx="165">
                  <c:v>154.05508422851562</c:v>
                </c:pt>
                <c:pt idx="166">
                  <c:v>138.91813659667969</c:v>
                </c:pt>
                <c:pt idx="167">
                  <c:v>124.33051300048828</c:v>
                </c:pt>
                <c:pt idx="168">
                  <c:v>110.35324859619141</c:v>
                </c:pt>
                <c:pt idx="169">
                  <c:v>97.779815673828125</c:v>
                </c:pt>
                <c:pt idx="170">
                  <c:v>85.023269653320313</c:v>
                </c:pt>
                <c:pt idx="171">
                  <c:v>71.656364440917969</c:v>
                </c:pt>
                <c:pt idx="172">
                  <c:v>58.594642639160156</c:v>
                </c:pt>
                <c:pt idx="173">
                  <c:v>47.547111511230469</c:v>
                </c:pt>
                <c:pt idx="174">
                  <c:v>38.025482177734375</c:v>
                </c:pt>
                <c:pt idx="175">
                  <c:v>29.602502822875977</c:v>
                </c:pt>
                <c:pt idx="176">
                  <c:v>22.400243759155273</c:v>
                </c:pt>
                <c:pt idx="177">
                  <c:v>16.601816177368164</c:v>
                </c:pt>
                <c:pt idx="178">
                  <c:v>12.085144996643066</c:v>
                </c:pt>
                <c:pt idx="179">
                  <c:v>8.4840164184570312</c:v>
                </c:pt>
                <c:pt idx="180">
                  <c:v>5.9205002784729004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data0!$E$2:$E$182</c:f>
              <c:numCache>
                <c:formatCode>0.0</c:formatCode>
                <c:ptCount val="181"/>
                <c:pt idx="0">
                  <c:v>8.6060886383056641</c:v>
                </c:pt>
                <c:pt idx="1">
                  <c:v>11.963072776794434</c:v>
                </c:pt>
                <c:pt idx="2">
                  <c:v>16.052490234375</c:v>
                </c:pt>
                <c:pt idx="3">
                  <c:v>21.240558624267578</c:v>
                </c:pt>
                <c:pt idx="4">
                  <c:v>26.855878829956055</c:v>
                </c:pt>
                <c:pt idx="5">
                  <c:v>33.447776794433594</c:v>
                </c:pt>
                <c:pt idx="6">
                  <c:v>41.382469177246094</c:v>
                </c:pt>
                <c:pt idx="7">
                  <c:v>49.744411468505859</c:v>
                </c:pt>
                <c:pt idx="8">
                  <c:v>59.571220397949219</c:v>
                </c:pt>
                <c:pt idx="9">
                  <c:v>71.9615478515625</c:v>
                </c:pt>
                <c:pt idx="10">
                  <c:v>85.084304809570313</c:v>
                </c:pt>
                <c:pt idx="11">
                  <c:v>100.58747100830078</c:v>
                </c:pt>
                <c:pt idx="12">
                  <c:v>116.63996124267578</c:v>
                </c:pt>
                <c:pt idx="13">
                  <c:v>135.5611572265625</c:v>
                </c:pt>
                <c:pt idx="14">
                  <c:v>157.28999328613281</c:v>
                </c:pt>
                <c:pt idx="15">
                  <c:v>178.59159851074219</c:v>
                </c:pt>
                <c:pt idx="16">
                  <c:v>204.16571044921875</c:v>
                </c:pt>
                <c:pt idx="17">
                  <c:v>228.94636535644531</c:v>
                </c:pt>
                <c:pt idx="18">
                  <c:v>253.54391479492188</c:v>
                </c:pt>
                <c:pt idx="19">
                  <c:v>278.56869506835937</c:v>
                </c:pt>
                <c:pt idx="20">
                  <c:v>301.88449096679687</c:v>
                </c:pt>
                <c:pt idx="21">
                  <c:v>324.65093994140625</c:v>
                </c:pt>
                <c:pt idx="22">
                  <c:v>340.39825439453125</c:v>
                </c:pt>
                <c:pt idx="23">
                  <c:v>354.19241333007812</c:v>
                </c:pt>
                <c:pt idx="24">
                  <c:v>364.99578857421875</c:v>
                </c:pt>
                <c:pt idx="25">
                  <c:v>367.376220703125</c:v>
                </c:pt>
                <c:pt idx="26">
                  <c:v>372.32012939453125</c:v>
                </c:pt>
                <c:pt idx="27">
                  <c:v>370.97732543945313</c:v>
                </c:pt>
                <c:pt idx="28">
                  <c:v>369.69558715820313</c:v>
                </c:pt>
                <c:pt idx="29">
                  <c:v>367.254150390625</c:v>
                </c:pt>
                <c:pt idx="30">
                  <c:v>370.48904418945312</c:v>
                </c:pt>
                <c:pt idx="31">
                  <c:v>369.93972778320312</c:v>
                </c:pt>
                <c:pt idx="32">
                  <c:v>373.29672241210937</c:v>
                </c:pt>
                <c:pt idx="33">
                  <c:v>378.05752563476562</c:v>
                </c:pt>
                <c:pt idx="34">
                  <c:v>379.09515380859375</c:v>
                </c:pt>
                <c:pt idx="35">
                  <c:v>383.97802734375</c:v>
                </c:pt>
                <c:pt idx="36">
                  <c:v>379.09515380859375</c:v>
                </c:pt>
                <c:pt idx="37">
                  <c:v>380.31585693359375</c:v>
                </c:pt>
                <c:pt idx="38">
                  <c:v>374.88363647460938</c:v>
                </c:pt>
                <c:pt idx="39">
                  <c:v>372.86944580078125</c:v>
                </c:pt>
                <c:pt idx="40">
                  <c:v>371.28253173828125</c:v>
                </c:pt>
                <c:pt idx="41">
                  <c:v>377.69131469726562</c:v>
                </c:pt>
                <c:pt idx="42">
                  <c:v>395.14764404296875</c:v>
                </c:pt>
                <c:pt idx="43">
                  <c:v>416.63232421875</c:v>
                </c:pt>
                <c:pt idx="44">
                  <c:v>454.47470092773437</c:v>
                </c:pt>
                <c:pt idx="45">
                  <c:v>494.39230346679687</c:v>
                </c:pt>
                <c:pt idx="46">
                  <c:v>544.2587890625</c:v>
                </c:pt>
                <c:pt idx="47">
                  <c:v>583.9322509765625</c:v>
                </c:pt>
                <c:pt idx="48">
                  <c:v>630.7469482421875</c:v>
                </c:pt>
                <c:pt idx="49">
                  <c:v>661.93634033203125</c:v>
                </c:pt>
                <c:pt idx="50">
                  <c:v>680.7354736328125</c:v>
                </c:pt>
                <c:pt idx="51">
                  <c:v>703.3798828125</c:v>
                </c:pt>
                <c:pt idx="52">
                  <c:v>707.10308837890625</c:v>
                </c:pt>
                <c:pt idx="53">
                  <c:v>713.8780517578125</c:v>
                </c:pt>
                <c:pt idx="54">
                  <c:v>709.72760009765625</c:v>
                </c:pt>
                <c:pt idx="55">
                  <c:v>716.25848388671875</c:v>
                </c:pt>
                <c:pt idx="56">
                  <c:v>717.60125732421875</c:v>
                </c:pt>
                <c:pt idx="57">
                  <c:v>719.737548828125</c:v>
                </c:pt>
                <c:pt idx="58">
                  <c:v>726.3905029296875</c:v>
                </c:pt>
                <c:pt idx="59">
                  <c:v>726.5125732421875</c:v>
                </c:pt>
                <c:pt idx="60">
                  <c:v>727.4281005859375</c:v>
                </c:pt>
                <c:pt idx="61">
                  <c:v>712.5963134765625</c:v>
                </c:pt>
                <c:pt idx="62">
                  <c:v>705.02783203125</c:v>
                </c:pt>
                <c:pt idx="63">
                  <c:v>684.70281982421875</c:v>
                </c:pt>
                <c:pt idx="64">
                  <c:v>674.32672119140625</c:v>
                </c:pt>
                <c:pt idx="65">
                  <c:v>660.53253173828125</c:v>
                </c:pt>
                <c:pt idx="66">
                  <c:v>656.015869140625</c:v>
                </c:pt>
                <c:pt idx="67">
                  <c:v>652.71990966796875</c:v>
                </c:pt>
                <c:pt idx="68">
                  <c:v>659.73907470703125</c:v>
                </c:pt>
                <c:pt idx="69">
                  <c:v>664.6219482421875</c:v>
                </c:pt>
                <c:pt idx="70">
                  <c:v>676.03570556640625</c:v>
                </c:pt>
                <c:pt idx="71">
                  <c:v>693.30889892578125</c:v>
                </c:pt>
                <c:pt idx="72">
                  <c:v>700.69427490234375</c:v>
                </c:pt>
                <c:pt idx="73">
                  <c:v>718.883056640625</c:v>
                </c:pt>
                <c:pt idx="74">
                  <c:v>728.7098388671875</c:v>
                </c:pt>
                <c:pt idx="75">
                  <c:v>733.89788818359375</c:v>
                </c:pt>
                <c:pt idx="76">
                  <c:v>741.46636962890625</c:v>
                </c:pt>
                <c:pt idx="77">
                  <c:v>753.429443359375</c:v>
                </c:pt>
                <c:pt idx="78">
                  <c:v>760.2044677734375</c:v>
                </c:pt>
                <c:pt idx="79">
                  <c:v>763.80560302734375</c:v>
                </c:pt>
                <c:pt idx="80">
                  <c:v>776.3179931640625</c:v>
                </c:pt>
                <c:pt idx="81">
                  <c:v>778.27117919921875</c:v>
                </c:pt>
                <c:pt idx="82">
                  <c:v>785.351318359375</c:v>
                </c:pt>
                <c:pt idx="83">
                  <c:v>792.8587646484375</c:v>
                </c:pt>
                <c:pt idx="84">
                  <c:v>797.61956787109375</c:v>
                </c:pt>
                <c:pt idx="85">
                  <c:v>806.7750244140625</c:v>
                </c:pt>
                <c:pt idx="86">
                  <c:v>804.39459228515625</c:v>
                </c:pt>
                <c:pt idx="87">
                  <c:v>812.45135498046875</c:v>
                </c:pt>
                <c:pt idx="88">
                  <c:v>813.54998779296875</c:v>
                </c:pt>
                <c:pt idx="89">
                  <c:v>816.052490234375</c:v>
                </c:pt>
                <c:pt idx="90">
                  <c:v>816.357666015625</c:v>
                </c:pt>
                <c:pt idx="91">
                  <c:v>818.06671142578125</c:v>
                </c:pt>
                <c:pt idx="92">
                  <c:v>823.4378662109375</c:v>
                </c:pt>
                <c:pt idx="93">
                  <c:v>814.526611328125</c:v>
                </c:pt>
                <c:pt idx="94">
                  <c:v>821.48468017578125</c:v>
                </c:pt>
                <c:pt idx="95">
                  <c:v>824.6585693359375</c:v>
                </c:pt>
                <c:pt idx="96">
                  <c:v>829.05316162109375</c:v>
                </c:pt>
                <c:pt idx="97">
                  <c:v>829.35833740234375</c:v>
                </c:pt>
                <c:pt idx="98">
                  <c:v>834.36334228515625</c:v>
                </c:pt>
                <c:pt idx="99">
                  <c:v>841.6265869140625</c:v>
                </c:pt>
                <c:pt idx="100">
                  <c:v>837.84234619140625</c:v>
                </c:pt>
                <c:pt idx="101">
                  <c:v>842.23699951171875</c:v>
                </c:pt>
                <c:pt idx="102">
                  <c:v>844.25115966796875</c:v>
                </c:pt>
                <c:pt idx="103">
                  <c:v>849.500244140625</c:v>
                </c:pt>
                <c:pt idx="104">
                  <c:v>847.180908203125</c:v>
                </c:pt>
                <c:pt idx="105">
                  <c:v>850.84307861328125</c:v>
                </c:pt>
                <c:pt idx="106">
                  <c:v>853.65069580078125</c:v>
                </c:pt>
                <c:pt idx="107">
                  <c:v>851.20928955078125</c:v>
                </c:pt>
                <c:pt idx="108">
                  <c:v>847.669189453125</c:v>
                </c:pt>
                <c:pt idx="109">
                  <c:v>852.61309814453125</c:v>
                </c:pt>
                <c:pt idx="110">
                  <c:v>845.10565185546875</c:v>
                </c:pt>
                <c:pt idx="111">
                  <c:v>840.2838134765625</c:v>
                </c:pt>
                <c:pt idx="112">
                  <c:v>829.35833740234375</c:v>
                </c:pt>
                <c:pt idx="113">
                  <c:v>824.1092529296875</c:v>
                </c:pt>
                <c:pt idx="114">
                  <c:v>810.13201904296875</c:v>
                </c:pt>
                <c:pt idx="115">
                  <c:v>792.7366943359375</c:v>
                </c:pt>
                <c:pt idx="116">
                  <c:v>783.520263671875</c:v>
                </c:pt>
                <c:pt idx="117">
                  <c:v>764.04974365234375</c:v>
                </c:pt>
                <c:pt idx="118">
                  <c:v>751.781494140625</c:v>
                </c:pt>
                <c:pt idx="119">
                  <c:v>734.02001953125</c:v>
                </c:pt>
                <c:pt idx="120">
                  <c:v>722.72833251953125</c:v>
                </c:pt>
                <c:pt idx="121">
                  <c:v>717.54022216796875</c:v>
                </c:pt>
                <c:pt idx="122">
                  <c:v>702.525390625</c:v>
                </c:pt>
                <c:pt idx="123">
                  <c:v>697.5203857421875</c:v>
                </c:pt>
                <c:pt idx="124">
                  <c:v>697.0321044921875</c:v>
                </c:pt>
                <c:pt idx="125">
                  <c:v>692.33233642578125</c:v>
                </c:pt>
                <c:pt idx="126">
                  <c:v>703.013671875</c:v>
                </c:pt>
                <c:pt idx="127">
                  <c:v>707.22515869140625</c:v>
                </c:pt>
                <c:pt idx="128">
                  <c:v>706.24859619140625</c:v>
                </c:pt>
                <c:pt idx="129">
                  <c:v>713.8780517578125</c:v>
                </c:pt>
                <c:pt idx="130">
                  <c:v>712.0469970703125</c:v>
                </c:pt>
                <c:pt idx="131">
                  <c:v>712.2911376953125</c:v>
                </c:pt>
                <c:pt idx="132">
                  <c:v>692.02716064453125</c:v>
                </c:pt>
                <c:pt idx="133">
                  <c:v>672.37353515625</c:v>
                </c:pt>
                <c:pt idx="134">
                  <c:v>641.0009765625</c:v>
                </c:pt>
                <c:pt idx="135">
                  <c:v>605.11175537109375</c:v>
                </c:pt>
                <c:pt idx="136">
                  <c:v>566.7811279296875</c:v>
                </c:pt>
                <c:pt idx="137">
                  <c:v>530.76983642578125</c:v>
                </c:pt>
                <c:pt idx="138">
                  <c:v>505.68399047851562</c:v>
                </c:pt>
                <c:pt idx="139">
                  <c:v>489.26528930664062</c:v>
                </c:pt>
                <c:pt idx="140">
                  <c:v>480.35400390625</c:v>
                </c:pt>
                <c:pt idx="141">
                  <c:v>474.92178344726562</c:v>
                </c:pt>
                <c:pt idx="142">
                  <c:v>467.29229736328125</c:v>
                </c:pt>
                <c:pt idx="143">
                  <c:v>454.04745483398437</c:v>
                </c:pt>
                <c:pt idx="144">
                  <c:v>440.3143310546875</c:v>
                </c:pt>
                <c:pt idx="145">
                  <c:v>418.64651489257812</c:v>
                </c:pt>
                <c:pt idx="146">
                  <c:v>393.07241821289062</c:v>
                </c:pt>
                <c:pt idx="147">
                  <c:v>368.535888671875</c:v>
                </c:pt>
                <c:pt idx="148">
                  <c:v>341.92416381835937</c:v>
                </c:pt>
                <c:pt idx="149">
                  <c:v>319.70703125</c:v>
                </c:pt>
                <c:pt idx="150">
                  <c:v>299.56512451171875</c:v>
                </c:pt>
                <c:pt idx="151">
                  <c:v>287.23583984375</c:v>
                </c:pt>
                <c:pt idx="152">
                  <c:v>276.00518798828125</c:v>
                </c:pt>
                <c:pt idx="153">
                  <c:v>264.0421142578125</c:v>
                </c:pt>
                <c:pt idx="154">
                  <c:v>258.12161254882812</c:v>
                </c:pt>
                <c:pt idx="155">
                  <c:v>247.25718688964844</c:v>
                </c:pt>
                <c:pt idx="156">
                  <c:v>238.16281127929687</c:v>
                </c:pt>
                <c:pt idx="157">
                  <c:v>227.05424499511719</c:v>
                </c:pt>
                <c:pt idx="158">
                  <c:v>217.04432678222656</c:v>
                </c:pt>
                <c:pt idx="159">
                  <c:v>205.56954956054687</c:v>
                </c:pt>
                <c:pt idx="160">
                  <c:v>192.99610900878906</c:v>
                </c:pt>
                <c:pt idx="161">
                  <c:v>183.23033142089844</c:v>
                </c:pt>
                <c:pt idx="162">
                  <c:v>170.71794128417969</c:v>
                </c:pt>
                <c:pt idx="163">
                  <c:v>158.20553588867187</c:v>
                </c:pt>
                <c:pt idx="164">
                  <c:v>146.66972351074219</c:v>
                </c:pt>
                <c:pt idx="165">
                  <c:v>134.70664978027344</c:v>
                </c:pt>
                <c:pt idx="166">
                  <c:v>123.35393524169922</c:v>
                </c:pt>
                <c:pt idx="167">
                  <c:v>112.30640411376953</c:v>
                </c:pt>
                <c:pt idx="168">
                  <c:v>101.01472473144531</c:v>
                </c:pt>
                <c:pt idx="169">
                  <c:v>89.600975036621094</c:v>
                </c:pt>
                <c:pt idx="170">
                  <c:v>78.248260498046875</c:v>
                </c:pt>
                <c:pt idx="171">
                  <c:v>66.895553588867188</c:v>
                </c:pt>
                <c:pt idx="172">
                  <c:v>57.068740844726562</c:v>
                </c:pt>
                <c:pt idx="173">
                  <c:v>47.486076354980469</c:v>
                </c:pt>
                <c:pt idx="174">
                  <c:v>38.391700744628906</c:v>
                </c:pt>
                <c:pt idx="175">
                  <c:v>30.823225021362305</c:v>
                </c:pt>
                <c:pt idx="176">
                  <c:v>23.926145553588867</c:v>
                </c:pt>
                <c:pt idx="177">
                  <c:v>18.188755035400391</c:v>
                </c:pt>
                <c:pt idx="178">
                  <c:v>13.488975524902344</c:v>
                </c:pt>
                <c:pt idx="179">
                  <c:v>9.704737663269043</c:v>
                </c:pt>
                <c:pt idx="180">
                  <c:v>6.8360419273376465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data0!$F$2:$F$182</c:f>
              <c:numCache>
                <c:formatCode>0.0</c:formatCode>
                <c:ptCount val="181"/>
                <c:pt idx="0">
                  <c:v>10.925459861755371</c:v>
                </c:pt>
                <c:pt idx="1">
                  <c:v>15.625238418579102</c:v>
                </c:pt>
                <c:pt idx="2">
                  <c:v>20.630197525024414</c:v>
                </c:pt>
                <c:pt idx="3">
                  <c:v>25.940338134765625</c:v>
                </c:pt>
                <c:pt idx="4">
                  <c:v>32.166019439697266</c:v>
                </c:pt>
                <c:pt idx="5">
                  <c:v>37.842372894287109</c:v>
                </c:pt>
                <c:pt idx="6">
                  <c:v>44.434272766113281</c:v>
                </c:pt>
                <c:pt idx="7">
                  <c:v>51.026168823242187</c:v>
                </c:pt>
                <c:pt idx="8">
                  <c:v>57.923248291015625</c:v>
                </c:pt>
                <c:pt idx="9">
                  <c:v>65.980010986328125</c:v>
                </c:pt>
                <c:pt idx="10">
                  <c:v>74.097808837890625</c:v>
                </c:pt>
                <c:pt idx="11">
                  <c:v>83.314262390136719</c:v>
                </c:pt>
                <c:pt idx="12">
                  <c:v>93.263145446777344</c:v>
                </c:pt>
                <c:pt idx="13">
                  <c:v>104.92103576660156</c:v>
                </c:pt>
                <c:pt idx="14">
                  <c:v>118.28794097900391</c:v>
                </c:pt>
                <c:pt idx="15">
                  <c:v>131.89898681640625</c:v>
                </c:pt>
                <c:pt idx="16">
                  <c:v>147.70733642578125</c:v>
                </c:pt>
                <c:pt idx="17">
                  <c:v>164.00396728515625</c:v>
                </c:pt>
                <c:pt idx="18">
                  <c:v>180.17852783203125</c:v>
                </c:pt>
                <c:pt idx="19">
                  <c:v>196.59724426269531</c:v>
                </c:pt>
                <c:pt idx="20">
                  <c:v>212.89387512207031</c:v>
                </c:pt>
                <c:pt idx="21">
                  <c:v>227.66461181640625</c:v>
                </c:pt>
                <c:pt idx="22">
                  <c:v>241.27565002441406</c:v>
                </c:pt>
                <c:pt idx="23">
                  <c:v>255.13084411621094</c:v>
                </c:pt>
                <c:pt idx="24">
                  <c:v>268.43670654296875</c:v>
                </c:pt>
                <c:pt idx="25">
                  <c:v>280.5218505859375</c:v>
                </c:pt>
                <c:pt idx="26">
                  <c:v>293.46151733398437</c:v>
                </c:pt>
                <c:pt idx="27">
                  <c:v>308.59844970703125</c:v>
                </c:pt>
                <c:pt idx="28">
                  <c:v>324.52886962890625</c:v>
                </c:pt>
                <c:pt idx="29">
                  <c:v>342.04623413085937</c:v>
                </c:pt>
                <c:pt idx="30">
                  <c:v>363.10369873046875</c:v>
                </c:pt>
                <c:pt idx="31">
                  <c:v>382.08590698242187</c:v>
                </c:pt>
                <c:pt idx="32">
                  <c:v>401.06814575195312</c:v>
                </c:pt>
                <c:pt idx="33">
                  <c:v>415.8388671875</c:v>
                </c:pt>
                <c:pt idx="34">
                  <c:v>432.684814453125</c:v>
                </c:pt>
                <c:pt idx="35">
                  <c:v>443.12200927734375</c:v>
                </c:pt>
                <c:pt idx="36">
                  <c:v>449.28665161132812</c:v>
                </c:pt>
                <c:pt idx="37">
                  <c:v>456.8551025390625</c:v>
                </c:pt>
                <c:pt idx="38">
                  <c:v>461.61593627929687</c:v>
                </c:pt>
                <c:pt idx="39">
                  <c:v>465.88845825195312</c:v>
                </c:pt>
                <c:pt idx="40">
                  <c:v>476.02044677734375</c:v>
                </c:pt>
                <c:pt idx="41">
                  <c:v>489.99771118164062</c:v>
                </c:pt>
                <c:pt idx="42">
                  <c:v>505.43984985351562</c:v>
                </c:pt>
                <c:pt idx="43">
                  <c:v>518.9288330078125</c:v>
                </c:pt>
                <c:pt idx="44">
                  <c:v>534.5540771484375</c:v>
                </c:pt>
                <c:pt idx="45">
                  <c:v>547.12750244140625</c:v>
                </c:pt>
                <c:pt idx="46">
                  <c:v>554.75701904296875</c:v>
                </c:pt>
                <c:pt idx="47">
                  <c:v>560.189208984375</c:v>
                </c:pt>
                <c:pt idx="48">
                  <c:v>567.0252685546875</c:v>
                </c:pt>
                <c:pt idx="49">
                  <c:v>571.23675537109375</c:v>
                </c:pt>
                <c:pt idx="50">
                  <c:v>573.86126708984375</c:v>
                </c:pt>
                <c:pt idx="51">
                  <c:v>581.36871337890625</c:v>
                </c:pt>
                <c:pt idx="52">
                  <c:v>589.85272216796875</c:v>
                </c:pt>
                <c:pt idx="53">
                  <c:v>602.05999755859375</c:v>
                </c:pt>
                <c:pt idx="54">
                  <c:v>614.5113525390625</c:v>
                </c:pt>
                <c:pt idx="55">
                  <c:v>631.2352294921875</c:v>
                </c:pt>
                <c:pt idx="56">
                  <c:v>640.5126953125</c:v>
                </c:pt>
                <c:pt idx="57">
                  <c:v>644.96832275390625</c:v>
                </c:pt>
                <c:pt idx="58">
                  <c:v>652.04852294921875</c:v>
                </c:pt>
                <c:pt idx="59">
                  <c:v>656.504150390625</c:v>
                </c:pt>
                <c:pt idx="60">
                  <c:v>664.2557373046875</c:v>
                </c:pt>
                <c:pt idx="61">
                  <c:v>670.90869140625</c:v>
                </c:pt>
                <c:pt idx="62">
                  <c:v>679.5758056640625</c:v>
                </c:pt>
                <c:pt idx="63">
                  <c:v>687.693603515625</c:v>
                </c:pt>
                <c:pt idx="64">
                  <c:v>690.62335205078125</c:v>
                </c:pt>
                <c:pt idx="65">
                  <c:v>702.09814453125</c:v>
                </c:pt>
                <c:pt idx="66">
                  <c:v>713.7559814453125</c:v>
                </c:pt>
                <c:pt idx="67">
                  <c:v>724.01007080078125</c:v>
                </c:pt>
                <c:pt idx="68">
                  <c:v>729.6864013671875</c:v>
                </c:pt>
                <c:pt idx="69">
                  <c:v>738.78082275390625</c:v>
                </c:pt>
                <c:pt idx="70">
                  <c:v>742.6871337890625</c:v>
                </c:pt>
                <c:pt idx="71">
                  <c:v>744.3350830078125</c:v>
                </c:pt>
                <c:pt idx="72">
                  <c:v>752.086669921875</c:v>
                </c:pt>
                <c:pt idx="73">
                  <c:v>757.09161376953125</c:v>
                </c:pt>
                <c:pt idx="74">
                  <c:v>760.3875732421875</c:v>
                </c:pt>
                <c:pt idx="75">
                  <c:v>761.5472412109375</c:v>
                </c:pt>
                <c:pt idx="76">
                  <c:v>760.9368896484375</c:v>
                </c:pt>
                <c:pt idx="77">
                  <c:v>755.44366455078125</c:v>
                </c:pt>
                <c:pt idx="78">
                  <c:v>747.08172607421875</c:v>
                </c:pt>
                <c:pt idx="79">
                  <c:v>743.7247314453125</c:v>
                </c:pt>
                <c:pt idx="80">
                  <c:v>743.4195556640625</c:v>
                </c:pt>
                <c:pt idx="81">
                  <c:v>741.64947509765625</c:v>
                </c:pt>
                <c:pt idx="82">
                  <c:v>740.61187744140625</c:v>
                </c:pt>
                <c:pt idx="83">
                  <c:v>742.7481689453125</c:v>
                </c:pt>
                <c:pt idx="84">
                  <c:v>744.0909423828125</c:v>
                </c:pt>
                <c:pt idx="85">
                  <c:v>745.8609619140625</c:v>
                </c:pt>
                <c:pt idx="86">
                  <c:v>751.354248046875</c:v>
                </c:pt>
                <c:pt idx="87">
                  <c:v>753.002197265625</c:v>
                </c:pt>
                <c:pt idx="88">
                  <c:v>753.673583984375</c:v>
                </c:pt>
                <c:pt idx="89">
                  <c:v>751.415283203125</c:v>
                </c:pt>
                <c:pt idx="90">
                  <c:v>754.28399658203125</c:v>
                </c:pt>
                <c:pt idx="91">
                  <c:v>754.52813720703125</c:v>
                </c:pt>
                <c:pt idx="92">
                  <c:v>755.07745361328125</c:v>
                </c:pt>
                <c:pt idx="93">
                  <c:v>757.45782470703125</c:v>
                </c:pt>
                <c:pt idx="94">
                  <c:v>765.45355224609375</c:v>
                </c:pt>
                <c:pt idx="95">
                  <c:v>771.92340087890625</c:v>
                </c:pt>
                <c:pt idx="96">
                  <c:v>773.51031494140625</c:v>
                </c:pt>
                <c:pt idx="97">
                  <c:v>779.85809326171875</c:v>
                </c:pt>
                <c:pt idx="98">
                  <c:v>783.947509765625</c:v>
                </c:pt>
                <c:pt idx="99">
                  <c:v>784.863037109375</c:v>
                </c:pt>
                <c:pt idx="100">
                  <c:v>784.252685546875</c:v>
                </c:pt>
                <c:pt idx="101">
                  <c:v>785.229248046875</c:v>
                </c:pt>
                <c:pt idx="102">
                  <c:v>784.496826171875</c:v>
                </c:pt>
                <c:pt idx="103">
                  <c:v>777.7218017578125</c:v>
                </c:pt>
                <c:pt idx="104">
                  <c:v>772.89996337890625</c:v>
                </c:pt>
                <c:pt idx="105">
                  <c:v>764.11077880859375</c:v>
                </c:pt>
                <c:pt idx="106">
                  <c:v>757.03057861328125</c:v>
                </c:pt>
                <c:pt idx="107">
                  <c:v>748.72967529296875</c:v>
                </c:pt>
                <c:pt idx="108">
                  <c:v>747.99725341796875</c:v>
                </c:pt>
                <c:pt idx="109">
                  <c:v>743.2364501953125</c:v>
                </c:pt>
                <c:pt idx="110">
                  <c:v>735.85107421875</c:v>
                </c:pt>
                <c:pt idx="111">
                  <c:v>736.400390625</c:v>
                </c:pt>
                <c:pt idx="112">
                  <c:v>731.21234130859375</c:v>
                </c:pt>
                <c:pt idx="113">
                  <c:v>727.1839599609375</c:v>
                </c:pt>
                <c:pt idx="114">
                  <c:v>722.42315673828125</c:v>
                </c:pt>
                <c:pt idx="115">
                  <c:v>725.16973876953125</c:v>
                </c:pt>
                <c:pt idx="116">
                  <c:v>724.80352783203125</c:v>
                </c:pt>
                <c:pt idx="117">
                  <c:v>722.91143798828125</c:v>
                </c:pt>
                <c:pt idx="118">
                  <c:v>725.90216064453125</c:v>
                </c:pt>
                <c:pt idx="119">
                  <c:v>727.0008544921875</c:v>
                </c:pt>
                <c:pt idx="120">
                  <c:v>729.0150146484375</c:v>
                </c:pt>
                <c:pt idx="121">
                  <c:v>733.83685302734375</c:v>
                </c:pt>
                <c:pt idx="122">
                  <c:v>736.15625</c:v>
                </c:pt>
                <c:pt idx="123">
                  <c:v>729.3201904296875</c:v>
                </c:pt>
                <c:pt idx="124">
                  <c:v>716.44158935546875</c:v>
                </c:pt>
                <c:pt idx="125">
                  <c:v>698.31390380859375</c:v>
                </c:pt>
                <c:pt idx="126">
                  <c:v>672.6787109375</c:v>
                </c:pt>
                <c:pt idx="127">
                  <c:v>644.29693603515625</c:v>
                </c:pt>
                <c:pt idx="128">
                  <c:v>608.224609375</c:v>
                </c:pt>
                <c:pt idx="129">
                  <c:v>574.41064453125</c:v>
                </c:pt>
                <c:pt idx="130">
                  <c:v>539.86419677734375</c:v>
                </c:pt>
                <c:pt idx="131">
                  <c:v>513.00830078125</c:v>
                </c:pt>
                <c:pt idx="132">
                  <c:v>496.345458984375</c:v>
                </c:pt>
                <c:pt idx="133">
                  <c:v>487.6173095703125</c:v>
                </c:pt>
                <c:pt idx="134">
                  <c:v>487.6173095703125</c:v>
                </c:pt>
                <c:pt idx="135">
                  <c:v>489.87564086914062</c:v>
                </c:pt>
                <c:pt idx="136">
                  <c:v>497.38308715820312</c:v>
                </c:pt>
                <c:pt idx="137">
                  <c:v>508.61370849609375</c:v>
                </c:pt>
                <c:pt idx="138">
                  <c:v>513.13037109375</c:v>
                </c:pt>
                <c:pt idx="139">
                  <c:v>510.68893432617187</c:v>
                </c:pt>
                <c:pt idx="140">
                  <c:v>507.14886474609375</c:v>
                </c:pt>
                <c:pt idx="141">
                  <c:v>492.68328857421875</c:v>
                </c:pt>
                <c:pt idx="142">
                  <c:v>476.38665771484375</c:v>
                </c:pt>
                <c:pt idx="143">
                  <c:v>460.21209716796875</c:v>
                </c:pt>
                <c:pt idx="144">
                  <c:v>445.25827026367187</c:v>
                </c:pt>
                <c:pt idx="145">
                  <c:v>431.281005859375</c:v>
                </c:pt>
                <c:pt idx="146">
                  <c:v>414.86227416992187</c:v>
                </c:pt>
                <c:pt idx="147">
                  <c:v>404.85235595703125</c:v>
                </c:pt>
                <c:pt idx="148">
                  <c:v>394.29312133789062</c:v>
                </c:pt>
                <c:pt idx="149">
                  <c:v>382.39108276367187</c:v>
                </c:pt>
                <c:pt idx="150">
                  <c:v>370.91629028320312</c:v>
                </c:pt>
                <c:pt idx="151">
                  <c:v>361.57778930664062</c:v>
                </c:pt>
                <c:pt idx="152">
                  <c:v>347.17327880859375</c:v>
                </c:pt>
                <c:pt idx="153">
                  <c:v>331.05975341796875</c:v>
                </c:pt>
                <c:pt idx="154">
                  <c:v>316.28900146484375</c:v>
                </c:pt>
                <c:pt idx="155">
                  <c:v>302.92208862304687</c:v>
                </c:pt>
                <c:pt idx="156">
                  <c:v>290.65383911132812</c:v>
                </c:pt>
                <c:pt idx="157">
                  <c:v>278.44662475585937</c:v>
                </c:pt>
                <c:pt idx="158">
                  <c:v>269.65744018554687</c:v>
                </c:pt>
                <c:pt idx="159">
                  <c:v>260.74615478515625</c:v>
                </c:pt>
                <c:pt idx="160">
                  <c:v>253.36079406738281</c:v>
                </c:pt>
                <c:pt idx="161">
                  <c:v>245.85336303710937</c:v>
                </c:pt>
                <c:pt idx="162">
                  <c:v>236.27069091796875</c:v>
                </c:pt>
                <c:pt idx="163">
                  <c:v>225.83352661132812</c:v>
                </c:pt>
                <c:pt idx="164">
                  <c:v>213.38215637207031</c:v>
                </c:pt>
                <c:pt idx="165">
                  <c:v>200.62562561035156</c:v>
                </c:pt>
                <c:pt idx="166">
                  <c:v>186.03799438476562</c:v>
                </c:pt>
                <c:pt idx="167">
                  <c:v>169.31410217285156</c:v>
                </c:pt>
                <c:pt idx="168">
                  <c:v>151.6136474609375</c:v>
                </c:pt>
                <c:pt idx="169">
                  <c:v>133.85214233398437</c:v>
                </c:pt>
                <c:pt idx="170">
                  <c:v>114.86991882324219</c:v>
                </c:pt>
                <c:pt idx="171">
                  <c:v>96.009765625</c:v>
                </c:pt>
                <c:pt idx="172">
                  <c:v>78.736549377441406</c:v>
                </c:pt>
                <c:pt idx="173">
                  <c:v>62.928207397460937</c:v>
                </c:pt>
                <c:pt idx="174">
                  <c:v>48.584724426269531</c:v>
                </c:pt>
                <c:pt idx="175">
                  <c:v>36.194400787353516</c:v>
                </c:pt>
                <c:pt idx="176">
                  <c:v>26.611734390258789</c:v>
                </c:pt>
                <c:pt idx="177">
                  <c:v>18.677042007446289</c:v>
                </c:pt>
                <c:pt idx="178">
                  <c:v>12.756542205810547</c:v>
                </c:pt>
                <c:pt idx="179">
                  <c:v>8.7281608581542969</c:v>
                </c:pt>
                <c:pt idx="180">
                  <c:v>5.9205002784729004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data0!$G$2:$G$182</c:f>
              <c:numCache>
                <c:formatCode>0.0</c:formatCode>
                <c:ptCount val="181"/>
                <c:pt idx="0">
                  <c:v>7.9957275390625</c:v>
                </c:pt>
                <c:pt idx="1">
                  <c:v>12.268253326416016</c:v>
                </c:pt>
                <c:pt idx="2">
                  <c:v>17.883573532104492</c:v>
                </c:pt>
                <c:pt idx="3">
                  <c:v>24.719615936279297</c:v>
                </c:pt>
                <c:pt idx="4">
                  <c:v>32.898452758789063</c:v>
                </c:pt>
                <c:pt idx="5">
                  <c:v>42.175937652587891</c:v>
                </c:pt>
                <c:pt idx="6">
                  <c:v>52.246891021728516</c:v>
                </c:pt>
                <c:pt idx="7">
                  <c:v>63.355457305908203</c:v>
                </c:pt>
                <c:pt idx="8">
                  <c:v>75.440605163574219</c:v>
                </c:pt>
                <c:pt idx="9">
                  <c:v>88.0140380859375</c:v>
                </c:pt>
                <c:pt idx="10">
                  <c:v>101.07575988769531</c:v>
                </c:pt>
                <c:pt idx="11">
                  <c:v>114.68680572509766</c:v>
                </c:pt>
                <c:pt idx="12">
                  <c:v>129.64065551757812</c:v>
                </c:pt>
                <c:pt idx="13">
                  <c:v>143.12962341308594</c:v>
                </c:pt>
                <c:pt idx="14">
                  <c:v>158.81590270996094</c:v>
                </c:pt>
                <c:pt idx="15">
                  <c:v>174.74632263183594</c:v>
                </c:pt>
                <c:pt idx="16">
                  <c:v>190.73777770996094</c:v>
                </c:pt>
                <c:pt idx="17">
                  <c:v>205.44746398925781</c:v>
                </c:pt>
                <c:pt idx="18">
                  <c:v>219.66888427734375</c:v>
                </c:pt>
                <c:pt idx="19">
                  <c:v>230.89952087402344</c:v>
                </c:pt>
                <c:pt idx="20">
                  <c:v>241.45875549316406</c:v>
                </c:pt>
                <c:pt idx="21">
                  <c:v>251.40763854980469</c:v>
                </c:pt>
                <c:pt idx="22">
                  <c:v>259.22027587890625</c:v>
                </c:pt>
                <c:pt idx="23">
                  <c:v>265.32388305664062</c:v>
                </c:pt>
                <c:pt idx="24">
                  <c:v>273.07546997070312</c:v>
                </c:pt>
                <c:pt idx="25">
                  <c:v>279.9114990234375</c:v>
                </c:pt>
                <c:pt idx="26">
                  <c:v>289.61624145507812</c:v>
                </c:pt>
                <c:pt idx="27">
                  <c:v>299.44305419921875</c:v>
                </c:pt>
                <c:pt idx="28">
                  <c:v>307.31671142578125</c:v>
                </c:pt>
                <c:pt idx="29">
                  <c:v>317.69284057617187</c:v>
                </c:pt>
                <c:pt idx="30">
                  <c:v>330.99868774414062</c:v>
                </c:pt>
                <c:pt idx="31">
                  <c:v>341.31381225585937</c:v>
                </c:pt>
                <c:pt idx="32">
                  <c:v>351.68994140625</c:v>
                </c:pt>
                <c:pt idx="33">
                  <c:v>363.04266357421875</c:v>
                </c:pt>
                <c:pt idx="34">
                  <c:v>374.45639038085937</c:v>
                </c:pt>
                <c:pt idx="35">
                  <c:v>387.51812744140625</c:v>
                </c:pt>
                <c:pt idx="36">
                  <c:v>397.77218627929687</c:v>
                </c:pt>
                <c:pt idx="37">
                  <c:v>410.46768188476562</c:v>
                </c:pt>
                <c:pt idx="38">
                  <c:v>420.90484619140625</c:v>
                </c:pt>
                <c:pt idx="39">
                  <c:v>437.07943725585937</c:v>
                </c:pt>
                <c:pt idx="40">
                  <c:v>455.0240478515625</c:v>
                </c:pt>
                <c:pt idx="41">
                  <c:v>472.5413818359375</c:v>
                </c:pt>
                <c:pt idx="42">
                  <c:v>494.75851440429687</c:v>
                </c:pt>
                <c:pt idx="43">
                  <c:v>511.66552734375</c:v>
                </c:pt>
                <c:pt idx="44">
                  <c:v>533.21124267578125</c:v>
                </c:pt>
                <c:pt idx="45">
                  <c:v>543.95361328125</c:v>
                </c:pt>
                <c:pt idx="46">
                  <c:v>556.40496826171875</c:v>
                </c:pt>
                <c:pt idx="47">
                  <c:v>571.29779052734375</c:v>
                </c:pt>
                <c:pt idx="48">
                  <c:v>582.4063720703125</c:v>
                </c:pt>
                <c:pt idx="49">
                  <c:v>593.759033203125</c:v>
                </c:pt>
                <c:pt idx="50">
                  <c:v>605.11175537109375</c:v>
                </c:pt>
                <c:pt idx="51">
                  <c:v>626.23028564453125</c:v>
                </c:pt>
                <c:pt idx="52">
                  <c:v>646.2501220703125</c:v>
                </c:pt>
                <c:pt idx="53">
                  <c:v>664.2557373046875</c:v>
                </c:pt>
                <c:pt idx="54">
                  <c:v>688.548095703125</c:v>
                </c:pt>
                <c:pt idx="55">
                  <c:v>711.3756103515625</c:v>
                </c:pt>
                <c:pt idx="56">
                  <c:v>722.54522705078125</c:v>
                </c:pt>
                <c:pt idx="57">
                  <c:v>741.16119384765625</c:v>
                </c:pt>
                <c:pt idx="58">
                  <c:v>757.21368408203125</c:v>
                </c:pt>
                <c:pt idx="59">
                  <c:v>763.13421630859375</c:v>
                </c:pt>
                <c:pt idx="60">
                  <c:v>768.4443359375</c:v>
                </c:pt>
                <c:pt idx="61">
                  <c:v>780.10223388671875</c:v>
                </c:pt>
                <c:pt idx="62">
                  <c:v>790.6004638671875</c:v>
                </c:pt>
                <c:pt idx="63">
                  <c:v>797.13128662109375</c:v>
                </c:pt>
                <c:pt idx="64">
                  <c:v>810.92547607421875</c:v>
                </c:pt>
                <c:pt idx="65">
                  <c:v>816.235595703125</c:v>
                </c:pt>
                <c:pt idx="66">
                  <c:v>828.32073974609375</c:v>
                </c:pt>
                <c:pt idx="67">
                  <c:v>836.07232666015625</c:v>
                </c:pt>
                <c:pt idx="68">
                  <c:v>828.99212646484375</c:v>
                </c:pt>
                <c:pt idx="69">
                  <c:v>823.3157958984375</c:v>
                </c:pt>
                <c:pt idx="70">
                  <c:v>801.5869140625</c:v>
                </c:pt>
                <c:pt idx="71">
                  <c:v>770.03131103515625</c:v>
                </c:pt>
                <c:pt idx="72">
                  <c:v>735.0576171875</c:v>
                </c:pt>
                <c:pt idx="73">
                  <c:v>698.37493896484375</c:v>
                </c:pt>
                <c:pt idx="74">
                  <c:v>655.100341796875</c:v>
                </c:pt>
                <c:pt idx="75">
                  <c:v>618.35662841796875</c:v>
                </c:pt>
                <c:pt idx="76">
                  <c:v>579.90386962890625</c:v>
                </c:pt>
                <c:pt idx="77">
                  <c:v>556.95428466796875</c:v>
                </c:pt>
                <c:pt idx="78">
                  <c:v>540.29144287109375</c:v>
                </c:pt>
                <c:pt idx="79">
                  <c:v>521.5533447265625</c:v>
                </c:pt>
                <c:pt idx="80">
                  <c:v>516.36529541015625</c:v>
                </c:pt>
                <c:pt idx="81">
                  <c:v>512.947265625</c:v>
                </c:pt>
                <c:pt idx="82">
                  <c:v>511.66552734375</c:v>
                </c:pt>
                <c:pt idx="83">
                  <c:v>510.26168823242187</c:v>
                </c:pt>
                <c:pt idx="84">
                  <c:v>513.0693359375</c:v>
                </c:pt>
                <c:pt idx="85">
                  <c:v>521.4923095703125</c:v>
                </c:pt>
                <c:pt idx="86">
                  <c:v>529.427001953125</c:v>
                </c:pt>
                <c:pt idx="87">
                  <c:v>542.427734375</c:v>
                </c:pt>
                <c:pt idx="88">
                  <c:v>563.17999267578125</c:v>
                </c:pt>
                <c:pt idx="89">
                  <c:v>586.92303466796875</c:v>
                </c:pt>
                <c:pt idx="90">
                  <c:v>612.06988525390625</c:v>
                </c:pt>
                <c:pt idx="91">
                  <c:v>647.5928955078125</c:v>
                </c:pt>
                <c:pt idx="92">
                  <c:v>686.656005859375</c:v>
                </c:pt>
                <c:pt idx="93">
                  <c:v>719.920654296875</c:v>
                </c:pt>
                <c:pt idx="94">
                  <c:v>755.44366455078125</c:v>
                </c:pt>
                <c:pt idx="95">
                  <c:v>788.52520751953125</c:v>
                </c:pt>
                <c:pt idx="96">
                  <c:v>806.7750244140625</c:v>
                </c:pt>
                <c:pt idx="97">
                  <c:v>823.9871826171875</c:v>
                </c:pt>
                <c:pt idx="98">
                  <c:v>839.0631103515625</c:v>
                </c:pt>
                <c:pt idx="99">
                  <c:v>839.4903564453125</c:v>
                </c:pt>
                <c:pt idx="100">
                  <c:v>838.3306884765625</c:v>
                </c:pt>
                <c:pt idx="101">
                  <c:v>837.65924072265625</c:v>
                </c:pt>
                <c:pt idx="102">
                  <c:v>827.16107177734375</c:v>
                </c:pt>
                <c:pt idx="103">
                  <c:v>823.2547607421875</c:v>
                </c:pt>
                <c:pt idx="104">
                  <c:v>807.5684814453125</c:v>
                </c:pt>
                <c:pt idx="105">
                  <c:v>802.56353759765625</c:v>
                </c:pt>
                <c:pt idx="106">
                  <c:v>793.6522216796875</c:v>
                </c:pt>
                <c:pt idx="107">
                  <c:v>778.02703857421875</c:v>
                </c:pt>
                <c:pt idx="108">
                  <c:v>771.00787353515625</c:v>
                </c:pt>
                <c:pt idx="109">
                  <c:v>759.8992919921875</c:v>
                </c:pt>
                <c:pt idx="110">
                  <c:v>747.75311279296875</c:v>
                </c:pt>
                <c:pt idx="111">
                  <c:v>734.63037109375</c:v>
                </c:pt>
                <c:pt idx="112">
                  <c:v>722.42315673828125</c:v>
                </c:pt>
                <c:pt idx="113">
                  <c:v>707.71343994140625</c:v>
                </c:pt>
                <c:pt idx="114">
                  <c:v>694.7738037109375</c:v>
                </c:pt>
                <c:pt idx="115">
                  <c:v>673.533203125</c:v>
                </c:pt>
                <c:pt idx="116">
                  <c:v>659.31182861328125</c:v>
                </c:pt>
                <c:pt idx="117">
                  <c:v>649.4849853515625</c:v>
                </c:pt>
                <c:pt idx="118">
                  <c:v>633.9207763671875</c:v>
                </c:pt>
                <c:pt idx="119">
                  <c:v>617.6851806640625</c:v>
                </c:pt>
                <c:pt idx="120">
                  <c:v>606.3935546875</c:v>
                </c:pt>
                <c:pt idx="121">
                  <c:v>600.4730224609375</c:v>
                </c:pt>
                <c:pt idx="122">
                  <c:v>591.378662109375</c:v>
                </c:pt>
                <c:pt idx="123">
                  <c:v>594.18634033203125</c:v>
                </c:pt>
                <c:pt idx="124">
                  <c:v>594.49151611328125</c:v>
                </c:pt>
                <c:pt idx="125">
                  <c:v>595.40704345703125</c:v>
                </c:pt>
                <c:pt idx="126">
                  <c:v>599.8016357421875</c:v>
                </c:pt>
                <c:pt idx="127">
                  <c:v>612.19195556640625</c:v>
                </c:pt>
                <c:pt idx="128">
                  <c:v>620.73699951171875</c:v>
                </c:pt>
                <c:pt idx="129">
                  <c:v>622.812255859375</c:v>
                </c:pt>
                <c:pt idx="130">
                  <c:v>618.78387451171875</c:v>
                </c:pt>
                <c:pt idx="131">
                  <c:v>610.42193603515625</c:v>
                </c:pt>
                <c:pt idx="132">
                  <c:v>592.294189453125</c:v>
                </c:pt>
                <c:pt idx="133">
                  <c:v>568.6121826171875</c:v>
                </c:pt>
                <c:pt idx="134">
                  <c:v>547.31060791015625</c:v>
                </c:pt>
                <c:pt idx="135">
                  <c:v>517.21978759765625</c:v>
                </c:pt>
                <c:pt idx="136">
                  <c:v>489.08218383789062</c:v>
                </c:pt>
                <c:pt idx="137">
                  <c:v>466.43777465820312</c:v>
                </c:pt>
                <c:pt idx="138">
                  <c:v>448.55419921875</c:v>
                </c:pt>
                <c:pt idx="139">
                  <c:v>440.8636474609375</c:v>
                </c:pt>
                <c:pt idx="140">
                  <c:v>442.08438110351562</c:v>
                </c:pt>
                <c:pt idx="141">
                  <c:v>453.55917358398437</c:v>
                </c:pt>
                <c:pt idx="142">
                  <c:v>467.17022705078125</c:v>
                </c:pt>
                <c:pt idx="143">
                  <c:v>477.72946166992187</c:v>
                </c:pt>
                <c:pt idx="144">
                  <c:v>490.60806274414062</c:v>
                </c:pt>
                <c:pt idx="145">
                  <c:v>505.13467407226562</c:v>
                </c:pt>
                <c:pt idx="146">
                  <c:v>512.21484375</c:v>
                </c:pt>
                <c:pt idx="147">
                  <c:v>512.15380859375</c:v>
                </c:pt>
                <c:pt idx="148">
                  <c:v>515.02252197265625</c:v>
                </c:pt>
                <c:pt idx="149">
                  <c:v>509.34616088867187</c:v>
                </c:pt>
                <c:pt idx="150">
                  <c:v>498.05447387695312</c:v>
                </c:pt>
                <c:pt idx="151">
                  <c:v>487.5562744140625</c:v>
                </c:pt>
                <c:pt idx="152">
                  <c:v>477.24118041992187</c:v>
                </c:pt>
                <c:pt idx="153">
                  <c:v>458.93032836914062</c:v>
                </c:pt>
                <c:pt idx="154">
                  <c:v>441.41299438476562</c:v>
                </c:pt>
                <c:pt idx="155">
                  <c:v>421.75936889648438</c:v>
                </c:pt>
                <c:pt idx="156">
                  <c:v>400.946044921875</c:v>
                </c:pt>
                <c:pt idx="157">
                  <c:v>381.17037963867187</c:v>
                </c:pt>
                <c:pt idx="158">
                  <c:v>358.09872436523437</c:v>
                </c:pt>
                <c:pt idx="159">
                  <c:v>334.17257690429687</c:v>
                </c:pt>
                <c:pt idx="160">
                  <c:v>309.39193725585938</c:v>
                </c:pt>
                <c:pt idx="161">
                  <c:v>283.81781005859375</c:v>
                </c:pt>
                <c:pt idx="162">
                  <c:v>257.99954223632812</c:v>
                </c:pt>
                <c:pt idx="163">
                  <c:v>232.3643798828125</c:v>
                </c:pt>
                <c:pt idx="164">
                  <c:v>208.86549377441406</c:v>
                </c:pt>
                <c:pt idx="165">
                  <c:v>183.47447204589844</c:v>
                </c:pt>
                <c:pt idx="166">
                  <c:v>160.58595275878906</c:v>
                </c:pt>
                <c:pt idx="167">
                  <c:v>138.24673461914062</c:v>
                </c:pt>
                <c:pt idx="168">
                  <c:v>115.23612976074219</c:v>
                </c:pt>
                <c:pt idx="169">
                  <c:v>95.399406433105469</c:v>
                </c:pt>
                <c:pt idx="170">
                  <c:v>77.149612426757812</c:v>
                </c:pt>
                <c:pt idx="171">
                  <c:v>60.12054443359375</c:v>
                </c:pt>
                <c:pt idx="172">
                  <c:v>45.044631958007813</c:v>
                </c:pt>
                <c:pt idx="173">
                  <c:v>32.837413787841797</c:v>
                </c:pt>
                <c:pt idx="174">
                  <c:v>23.315786361694336</c:v>
                </c:pt>
                <c:pt idx="175">
                  <c:v>16.540779113769531</c:v>
                </c:pt>
                <c:pt idx="176">
                  <c:v>11.841000556945801</c:v>
                </c:pt>
                <c:pt idx="177">
                  <c:v>8.6671247482299805</c:v>
                </c:pt>
                <c:pt idx="178">
                  <c:v>6.3477530479431152</c:v>
                </c:pt>
                <c:pt idx="179">
                  <c:v>4.8218507766723633</c:v>
                </c:pt>
                <c:pt idx="180">
                  <c:v>3.845273494720459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data0!$H$2:$H$182</c:f>
              <c:numCache>
                <c:formatCode>0.0</c:formatCode>
                <c:ptCount val="181"/>
                <c:pt idx="0">
                  <c:v>11.657893180847168</c:v>
                </c:pt>
                <c:pt idx="1">
                  <c:v>16.601816177368164</c:v>
                </c:pt>
                <c:pt idx="2">
                  <c:v>22.400243759155273</c:v>
                </c:pt>
                <c:pt idx="3">
                  <c:v>28.87006950378418</c:v>
                </c:pt>
                <c:pt idx="4">
                  <c:v>36.133365631103516</c:v>
                </c:pt>
                <c:pt idx="5">
                  <c:v>44.06805419921875</c:v>
                </c:pt>
                <c:pt idx="6">
                  <c:v>52.918289184570313</c:v>
                </c:pt>
                <c:pt idx="7">
                  <c:v>62.195774078369141</c:v>
                </c:pt>
                <c:pt idx="8">
                  <c:v>72.2056884765625</c:v>
                </c:pt>
                <c:pt idx="9">
                  <c:v>82.825973510742187</c:v>
                </c:pt>
                <c:pt idx="10">
                  <c:v>94.056610107421875</c:v>
                </c:pt>
                <c:pt idx="11">
                  <c:v>104.79896545410156</c:v>
                </c:pt>
                <c:pt idx="12">
                  <c:v>118.47104644775391</c:v>
                </c:pt>
                <c:pt idx="13">
                  <c:v>131.89898681640625</c:v>
                </c:pt>
                <c:pt idx="14">
                  <c:v>145.81521606445312</c:v>
                </c:pt>
                <c:pt idx="15">
                  <c:v>161.07423400878906</c:v>
                </c:pt>
                <c:pt idx="16">
                  <c:v>177.92019653320312</c:v>
                </c:pt>
                <c:pt idx="17">
                  <c:v>195.13236999511719</c:v>
                </c:pt>
                <c:pt idx="18">
                  <c:v>211.30693054199219</c:v>
                </c:pt>
                <c:pt idx="19">
                  <c:v>224.85694885253906</c:v>
                </c:pt>
                <c:pt idx="20">
                  <c:v>239.871826171875</c:v>
                </c:pt>
                <c:pt idx="21">
                  <c:v>253.54391479492188</c:v>
                </c:pt>
                <c:pt idx="22">
                  <c:v>263.7369384765625</c:v>
                </c:pt>
                <c:pt idx="23">
                  <c:v>275.82208251953125</c:v>
                </c:pt>
                <c:pt idx="24">
                  <c:v>285.40475463867187</c:v>
                </c:pt>
                <c:pt idx="25">
                  <c:v>292.36285400390625</c:v>
                </c:pt>
                <c:pt idx="26">
                  <c:v>298.89370727539062</c:v>
                </c:pt>
                <c:pt idx="27">
                  <c:v>310.18539428710937</c:v>
                </c:pt>
                <c:pt idx="28">
                  <c:v>318.91354370117187</c:v>
                </c:pt>
                <c:pt idx="29">
                  <c:v>329.77798461914062</c:v>
                </c:pt>
                <c:pt idx="30">
                  <c:v>341.19174194335937</c:v>
                </c:pt>
                <c:pt idx="31">
                  <c:v>352.9716796875</c:v>
                </c:pt>
                <c:pt idx="32">
                  <c:v>365.60617065429687</c:v>
                </c:pt>
                <c:pt idx="33">
                  <c:v>376.4095458984375</c:v>
                </c:pt>
                <c:pt idx="34">
                  <c:v>392.6451416015625</c:v>
                </c:pt>
                <c:pt idx="35">
                  <c:v>404.42510986328125</c:v>
                </c:pt>
                <c:pt idx="36">
                  <c:v>415.9609375</c:v>
                </c:pt>
                <c:pt idx="37">
                  <c:v>431.647216796875</c:v>
                </c:pt>
                <c:pt idx="38">
                  <c:v>448.615234375</c:v>
                </c:pt>
                <c:pt idx="39">
                  <c:v>465.33914184570312</c:v>
                </c:pt>
                <c:pt idx="40">
                  <c:v>481.63577270507812</c:v>
                </c:pt>
                <c:pt idx="41">
                  <c:v>498.97000122070312</c:v>
                </c:pt>
                <c:pt idx="42">
                  <c:v>515.32769775390625</c:v>
                </c:pt>
                <c:pt idx="43">
                  <c:v>531.56329345703125</c:v>
                </c:pt>
                <c:pt idx="44">
                  <c:v>545.78466796875</c:v>
                </c:pt>
                <c:pt idx="45">
                  <c:v>559.212646484375</c:v>
                </c:pt>
                <c:pt idx="46">
                  <c:v>570.80950927734375</c:v>
                </c:pt>
                <c:pt idx="47">
                  <c:v>573.92230224609375</c:v>
                </c:pt>
                <c:pt idx="48">
                  <c:v>582.6505126953125</c:v>
                </c:pt>
                <c:pt idx="49">
                  <c:v>588.50994873046875</c:v>
                </c:pt>
                <c:pt idx="50">
                  <c:v>595.10186767578125</c:v>
                </c:pt>
                <c:pt idx="51">
                  <c:v>602.97552490234375</c:v>
                </c:pt>
                <c:pt idx="52">
                  <c:v>610.84918212890625</c:v>
                </c:pt>
                <c:pt idx="53">
                  <c:v>613.77886962890625</c:v>
                </c:pt>
                <c:pt idx="54">
                  <c:v>619.82147216796875</c:v>
                </c:pt>
                <c:pt idx="55">
                  <c:v>627.75616455078125</c:v>
                </c:pt>
                <c:pt idx="56">
                  <c:v>632.3948974609375</c:v>
                </c:pt>
                <c:pt idx="57">
                  <c:v>632.9442138671875</c:v>
                </c:pt>
                <c:pt idx="58">
                  <c:v>634.34808349609375</c:v>
                </c:pt>
                <c:pt idx="59">
                  <c:v>640.08544921875</c:v>
                </c:pt>
                <c:pt idx="60">
                  <c:v>649.7901611328125</c:v>
                </c:pt>
                <c:pt idx="61">
                  <c:v>653.45233154296875</c:v>
                </c:pt>
                <c:pt idx="62">
                  <c:v>662.0584716796875</c:v>
                </c:pt>
                <c:pt idx="63">
                  <c:v>673.35009765625</c:v>
                </c:pt>
                <c:pt idx="64">
                  <c:v>687.205322265625</c:v>
                </c:pt>
                <c:pt idx="65">
                  <c:v>693.73614501953125</c:v>
                </c:pt>
                <c:pt idx="66">
                  <c:v>703.1357421875</c:v>
                </c:pt>
                <c:pt idx="67">
                  <c:v>708.20172119140625</c:v>
                </c:pt>
                <c:pt idx="68">
                  <c:v>719.249267578125</c:v>
                </c:pt>
                <c:pt idx="69">
                  <c:v>724.31524658203125</c:v>
                </c:pt>
                <c:pt idx="70">
                  <c:v>738.17047119140625</c:v>
                </c:pt>
                <c:pt idx="71">
                  <c:v>746.89862060546875</c:v>
                </c:pt>
                <c:pt idx="72">
                  <c:v>755.80987548828125</c:v>
                </c:pt>
                <c:pt idx="73">
                  <c:v>760.0823974609375</c:v>
                </c:pt>
                <c:pt idx="74">
                  <c:v>772.71685791015625</c:v>
                </c:pt>
                <c:pt idx="75">
                  <c:v>773.14410400390625</c:v>
                </c:pt>
                <c:pt idx="76">
                  <c:v>772.35064697265625</c:v>
                </c:pt>
                <c:pt idx="77">
                  <c:v>777.1114501953125</c:v>
                </c:pt>
                <c:pt idx="78">
                  <c:v>779.73602294921875</c:v>
                </c:pt>
                <c:pt idx="79">
                  <c:v>781.68914794921875</c:v>
                </c:pt>
                <c:pt idx="80">
                  <c:v>779.98016357421875</c:v>
                </c:pt>
                <c:pt idx="81">
                  <c:v>780.95672607421875</c:v>
                </c:pt>
                <c:pt idx="82">
                  <c:v>782.726806640625</c:v>
                </c:pt>
                <c:pt idx="83">
                  <c:v>786.08380126953125</c:v>
                </c:pt>
                <c:pt idx="84">
                  <c:v>786.81622314453125</c:v>
                </c:pt>
                <c:pt idx="85">
                  <c:v>792.9197998046875</c:v>
                </c:pt>
                <c:pt idx="86">
                  <c:v>790.4173583984375</c:v>
                </c:pt>
                <c:pt idx="87">
                  <c:v>793.1639404296875</c:v>
                </c:pt>
                <c:pt idx="88">
                  <c:v>794.50677490234375</c:v>
                </c:pt>
                <c:pt idx="89">
                  <c:v>789.07452392578125</c:v>
                </c:pt>
                <c:pt idx="90">
                  <c:v>788.76934814453125</c:v>
                </c:pt>
                <c:pt idx="91">
                  <c:v>786.93829345703125</c:v>
                </c:pt>
                <c:pt idx="92">
                  <c:v>789.13555908203125</c:v>
                </c:pt>
                <c:pt idx="93">
                  <c:v>788.89141845703125</c:v>
                </c:pt>
                <c:pt idx="94">
                  <c:v>782.482666015625</c:v>
                </c:pt>
                <c:pt idx="95">
                  <c:v>780.22430419921875</c:v>
                </c:pt>
                <c:pt idx="96">
                  <c:v>779.30877685546875</c:v>
                </c:pt>
                <c:pt idx="97">
                  <c:v>770.45855712890625</c:v>
                </c:pt>
                <c:pt idx="98">
                  <c:v>768.38330078125</c:v>
                </c:pt>
                <c:pt idx="99">
                  <c:v>771.67926025390625</c:v>
                </c:pt>
                <c:pt idx="100">
                  <c:v>775.2193603515625</c:v>
                </c:pt>
                <c:pt idx="101">
                  <c:v>773.44927978515625</c:v>
                </c:pt>
                <c:pt idx="102">
                  <c:v>777.6607666015625</c:v>
                </c:pt>
                <c:pt idx="103">
                  <c:v>783.093017578125</c:v>
                </c:pt>
                <c:pt idx="104">
                  <c:v>787.30450439453125</c:v>
                </c:pt>
                <c:pt idx="105">
                  <c:v>791.1497802734375</c:v>
                </c:pt>
                <c:pt idx="106">
                  <c:v>792.6146240234375</c:v>
                </c:pt>
                <c:pt idx="107">
                  <c:v>791.0277099609375</c:v>
                </c:pt>
                <c:pt idx="108">
                  <c:v>781.50604248046875</c:v>
                </c:pt>
                <c:pt idx="109">
                  <c:v>773.75445556640625</c:v>
                </c:pt>
                <c:pt idx="110">
                  <c:v>769.35986328125</c:v>
                </c:pt>
                <c:pt idx="111">
                  <c:v>758.3734130859375</c:v>
                </c:pt>
                <c:pt idx="112">
                  <c:v>748.97381591796875</c:v>
                </c:pt>
                <c:pt idx="113">
                  <c:v>738.59771728515625</c:v>
                </c:pt>
                <c:pt idx="114">
                  <c:v>727.6722412109375</c:v>
                </c:pt>
                <c:pt idx="115">
                  <c:v>708.50689697265625</c:v>
                </c:pt>
                <c:pt idx="116">
                  <c:v>687.693603515625</c:v>
                </c:pt>
                <c:pt idx="117">
                  <c:v>666.63616943359375</c:v>
                </c:pt>
                <c:pt idx="118">
                  <c:v>655.588623046875</c:v>
                </c:pt>
                <c:pt idx="119">
                  <c:v>644.72418212890625</c:v>
                </c:pt>
                <c:pt idx="120">
                  <c:v>645.09039306640625</c:v>
                </c:pt>
                <c:pt idx="121">
                  <c:v>651.62127685546875</c:v>
                </c:pt>
                <c:pt idx="122">
                  <c:v>662.6077880859375</c:v>
                </c:pt>
                <c:pt idx="123">
                  <c:v>677.25640869140625</c:v>
                </c:pt>
                <c:pt idx="124">
                  <c:v>706.00445556640625</c:v>
                </c:pt>
                <c:pt idx="125">
                  <c:v>727.9774169921875</c:v>
                </c:pt>
                <c:pt idx="126">
                  <c:v>743.4195556640625</c:v>
                </c:pt>
                <c:pt idx="127">
                  <c:v>753.734619140625</c:v>
                </c:pt>
                <c:pt idx="128">
                  <c:v>749.40106201171875</c:v>
                </c:pt>
                <c:pt idx="129">
                  <c:v>736.21728515625</c:v>
                </c:pt>
                <c:pt idx="130">
                  <c:v>714.91571044921875</c:v>
                </c:pt>
                <c:pt idx="131">
                  <c:v>692.27130126953125</c:v>
                </c:pt>
                <c:pt idx="132">
                  <c:v>655.283447265625</c:v>
                </c:pt>
                <c:pt idx="133">
                  <c:v>619.39422607421875</c:v>
                </c:pt>
                <c:pt idx="134">
                  <c:v>588.26580810546875</c:v>
                </c:pt>
                <c:pt idx="135">
                  <c:v>564.09552001953125</c:v>
                </c:pt>
                <c:pt idx="136">
                  <c:v>542.00048828125</c:v>
                </c:pt>
                <c:pt idx="137">
                  <c:v>526.680419921875</c:v>
                </c:pt>
                <c:pt idx="138">
                  <c:v>515.57183837890625</c:v>
                </c:pt>
                <c:pt idx="139">
                  <c:v>505.86709594726562</c:v>
                </c:pt>
                <c:pt idx="140">
                  <c:v>505.07363891601562</c:v>
                </c:pt>
                <c:pt idx="141">
                  <c:v>499.15313720703125</c:v>
                </c:pt>
                <c:pt idx="142">
                  <c:v>501.83871459960937</c:v>
                </c:pt>
                <c:pt idx="143">
                  <c:v>503.6697998046875</c:v>
                </c:pt>
                <c:pt idx="144">
                  <c:v>503.6087646484375</c:v>
                </c:pt>
                <c:pt idx="145">
                  <c:v>500.06866455078125</c:v>
                </c:pt>
                <c:pt idx="146">
                  <c:v>491.52362060546875</c:v>
                </c:pt>
                <c:pt idx="147">
                  <c:v>479.9267578125</c:v>
                </c:pt>
                <c:pt idx="148">
                  <c:v>460.33416748046875</c:v>
                </c:pt>
                <c:pt idx="149">
                  <c:v>438.42221069335937</c:v>
                </c:pt>
                <c:pt idx="150">
                  <c:v>414.31295776367187</c:v>
                </c:pt>
                <c:pt idx="151">
                  <c:v>386.17532348632812</c:v>
                </c:pt>
                <c:pt idx="152">
                  <c:v>364.14129638671875</c:v>
                </c:pt>
                <c:pt idx="153">
                  <c:v>343.7552490234375</c:v>
                </c:pt>
                <c:pt idx="154">
                  <c:v>325.81063842773437</c:v>
                </c:pt>
                <c:pt idx="155">
                  <c:v>308.72052001953125</c:v>
                </c:pt>
                <c:pt idx="156">
                  <c:v>296.4522705078125</c:v>
                </c:pt>
                <c:pt idx="157">
                  <c:v>282.23086547851562</c:v>
                </c:pt>
                <c:pt idx="158">
                  <c:v>269.71847534179687</c:v>
                </c:pt>
                <c:pt idx="159">
                  <c:v>253.78805541992188</c:v>
                </c:pt>
                <c:pt idx="160">
                  <c:v>240.60426330566406</c:v>
                </c:pt>
                <c:pt idx="161">
                  <c:v>224.67384338378906</c:v>
                </c:pt>
                <c:pt idx="162">
                  <c:v>206.42404174804687</c:v>
                </c:pt>
                <c:pt idx="163">
                  <c:v>191.47019958496094</c:v>
                </c:pt>
                <c:pt idx="164">
                  <c:v>175.29563903808594</c:v>
                </c:pt>
                <c:pt idx="165">
                  <c:v>160.70802307128906</c:v>
                </c:pt>
                <c:pt idx="166">
                  <c:v>145.20484924316406</c:v>
                </c:pt>
                <c:pt idx="167">
                  <c:v>130.18997192382812</c:v>
                </c:pt>
                <c:pt idx="168">
                  <c:v>115.96856689453125</c:v>
                </c:pt>
                <c:pt idx="169">
                  <c:v>101.68611907958984</c:v>
                </c:pt>
                <c:pt idx="170">
                  <c:v>88.380256652832031</c:v>
                </c:pt>
                <c:pt idx="171">
                  <c:v>75.257499694824219</c:v>
                </c:pt>
                <c:pt idx="172">
                  <c:v>63.294422149658203</c:v>
                </c:pt>
                <c:pt idx="173">
                  <c:v>51.392387390136719</c:v>
                </c:pt>
                <c:pt idx="174">
                  <c:v>41.870754241943359</c:v>
                </c:pt>
                <c:pt idx="175">
                  <c:v>32.715343475341797</c:v>
                </c:pt>
                <c:pt idx="176">
                  <c:v>25.146867752075195</c:v>
                </c:pt>
                <c:pt idx="177">
                  <c:v>18.677042007446289</c:v>
                </c:pt>
                <c:pt idx="178">
                  <c:v>13.794156074523926</c:v>
                </c:pt>
                <c:pt idx="179">
                  <c:v>9.9488821029663086</c:v>
                </c:pt>
                <c:pt idx="180">
                  <c:v>6.9581141471862793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data0!$I$2:$I$182</c:f>
              <c:numCache>
                <c:formatCode>0.0</c:formatCode>
                <c:ptCount val="181"/>
                <c:pt idx="0">
                  <c:v>8.4840164184570312</c:v>
                </c:pt>
                <c:pt idx="1">
                  <c:v>12.817578315734863</c:v>
                </c:pt>
                <c:pt idx="2">
                  <c:v>18.677042007446289</c:v>
                </c:pt>
                <c:pt idx="3">
                  <c:v>25.452049255371094</c:v>
                </c:pt>
                <c:pt idx="4">
                  <c:v>33.875030517578125</c:v>
                </c:pt>
                <c:pt idx="5">
                  <c:v>43.030441284179688</c:v>
                </c:pt>
                <c:pt idx="6">
                  <c:v>53.894866943359375</c:v>
                </c:pt>
                <c:pt idx="7">
                  <c:v>64.759292602539062</c:v>
                </c:pt>
                <c:pt idx="8">
                  <c:v>76.844436645507813</c:v>
                </c:pt>
                <c:pt idx="9">
                  <c:v>89.112686157226562</c:v>
                </c:pt>
                <c:pt idx="10">
                  <c:v>103.02891540527344</c:v>
                </c:pt>
                <c:pt idx="11">
                  <c:v>115.72441864013672</c:v>
                </c:pt>
                <c:pt idx="12">
                  <c:v>130.55619812011719</c:v>
                </c:pt>
                <c:pt idx="13">
                  <c:v>143.984130859375</c:v>
                </c:pt>
                <c:pt idx="14">
                  <c:v>158.81590270996094</c:v>
                </c:pt>
                <c:pt idx="15">
                  <c:v>172.97627258300781</c:v>
                </c:pt>
                <c:pt idx="16">
                  <c:v>189.45600891113281</c:v>
                </c:pt>
                <c:pt idx="17">
                  <c:v>203.49430847167969</c:v>
                </c:pt>
                <c:pt idx="18">
                  <c:v>218.38711547851562</c:v>
                </c:pt>
                <c:pt idx="19">
                  <c:v>231.38780212402344</c:v>
                </c:pt>
                <c:pt idx="20">
                  <c:v>244.26641845703125</c:v>
                </c:pt>
                <c:pt idx="21">
                  <c:v>252.44525146484375</c:v>
                </c:pt>
                <c:pt idx="22">
                  <c:v>263.0655517578125</c:v>
                </c:pt>
                <c:pt idx="23">
                  <c:v>269.10812377929687</c:v>
                </c:pt>
                <c:pt idx="24">
                  <c:v>276.12725830078125</c:v>
                </c:pt>
                <c:pt idx="25">
                  <c:v>277.22592163085937</c:v>
                </c:pt>
                <c:pt idx="26">
                  <c:v>281.07119750976562</c:v>
                </c:pt>
                <c:pt idx="27">
                  <c:v>280.8270263671875</c:v>
                </c:pt>
                <c:pt idx="28">
                  <c:v>277.53109741210937</c:v>
                </c:pt>
                <c:pt idx="29">
                  <c:v>284.42816162109375</c:v>
                </c:pt>
                <c:pt idx="30">
                  <c:v>286.93063354492187</c:v>
                </c:pt>
                <c:pt idx="31">
                  <c:v>291.99664306640625</c:v>
                </c:pt>
                <c:pt idx="32">
                  <c:v>301.82345581054687</c:v>
                </c:pt>
                <c:pt idx="33">
                  <c:v>314.27481079101563</c:v>
                </c:pt>
                <c:pt idx="34">
                  <c:v>327.2144775390625</c:v>
                </c:pt>
                <c:pt idx="35">
                  <c:v>342.71762084960937</c:v>
                </c:pt>
                <c:pt idx="36">
                  <c:v>359.2584228515625</c:v>
                </c:pt>
                <c:pt idx="37">
                  <c:v>373.35775756835937</c:v>
                </c:pt>
                <c:pt idx="38">
                  <c:v>387.15191650390625</c:v>
                </c:pt>
                <c:pt idx="39">
                  <c:v>397.95529174804687</c:v>
                </c:pt>
                <c:pt idx="40">
                  <c:v>408.5145263671875</c:v>
                </c:pt>
                <c:pt idx="41">
                  <c:v>425.36050415039063</c:v>
                </c:pt>
                <c:pt idx="42">
                  <c:v>443.73236083984375</c:v>
                </c:pt>
                <c:pt idx="43">
                  <c:v>463.691162109375</c:v>
                </c:pt>
                <c:pt idx="44">
                  <c:v>485.72518920898437</c:v>
                </c:pt>
                <c:pt idx="45">
                  <c:v>516.97564697265625</c:v>
                </c:pt>
                <c:pt idx="46">
                  <c:v>543.09912109375</c:v>
                </c:pt>
                <c:pt idx="47">
                  <c:v>571.41986083984375</c:v>
                </c:pt>
                <c:pt idx="48">
                  <c:v>604.44036865234375</c:v>
                </c:pt>
                <c:pt idx="49">
                  <c:v>627.57305908203125</c:v>
                </c:pt>
                <c:pt idx="50">
                  <c:v>645.82281494140625</c:v>
                </c:pt>
                <c:pt idx="51">
                  <c:v>660.59356689453125</c:v>
                </c:pt>
                <c:pt idx="52">
                  <c:v>671.4580078125</c:v>
                </c:pt>
                <c:pt idx="53">
                  <c:v>682.81072998046875</c:v>
                </c:pt>
                <c:pt idx="54">
                  <c:v>683.66522216796875</c:v>
                </c:pt>
                <c:pt idx="55">
                  <c:v>696.9710693359375</c:v>
                </c:pt>
                <c:pt idx="56">
                  <c:v>702.70849609375</c:v>
                </c:pt>
                <c:pt idx="57">
                  <c:v>707.28619384765625</c:v>
                </c:pt>
                <c:pt idx="58">
                  <c:v>716.56365966796875</c:v>
                </c:pt>
                <c:pt idx="59">
                  <c:v>723.88800048828125</c:v>
                </c:pt>
                <c:pt idx="60">
                  <c:v>734.02001953125</c:v>
                </c:pt>
                <c:pt idx="61">
                  <c:v>731.27337646484375</c:v>
                </c:pt>
                <c:pt idx="62">
                  <c:v>734.3251953125</c:v>
                </c:pt>
                <c:pt idx="63">
                  <c:v>741.10015869140625</c:v>
                </c:pt>
                <c:pt idx="64">
                  <c:v>736.400390625</c:v>
                </c:pt>
                <c:pt idx="65">
                  <c:v>732.61614990234375</c:v>
                </c:pt>
                <c:pt idx="66">
                  <c:v>732.37200927734375</c:v>
                </c:pt>
                <c:pt idx="67">
                  <c:v>733.22650146484375</c:v>
                </c:pt>
                <c:pt idx="68">
                  <c:v>732.98236083984375</c:v>
                </c:pt>
                <c:pt idx="69">
                  <c:v>723.70489501953125</c:v>
                </c:pt>
                <c:pt idx="70">
                  <c:v>727.7332763671875</c:v>
                </c:pt>
                <c:pt idx="71">
                  <c:v>728.8319091796875</c:v>
                </c:pt>
                <c:pt idx="72">
                  <c:v>724.37628173828125</c:v>
                </c:pt>
                <c:pt idx="73">
                  <c:v>729.1981201171875</c:v>
                </c:pt>
                <c:pt idx="74">
                  <c:v>726.5736083984375</c:v>
                </c:pt>
                <c:pt idx="75">
                  <c:v>730.47991943359375</c:v>
                </c:pt>
                <c:pt idx="76">
                  <c:v>723.27764892578125</c:v>
                </c:pt>
                <c:pt idx="77">
                  <c:v>730.23577880859375</c:v>
                </c:pt>
                <c:pt idx="78">
                  <c:v>727.6112060546875</c:v>
                </c:pt>
                <c:pt idx="79">
                  <c:v>727.7332763671875</c:v>
                </c:pt>
                <c:pt idx="80">
                  <c:v>734.02001953125</c:v>
                </c:pt>
                <c:pt idx="81">
                  <c:v>729.6864013671875</c:v>
                </c:pt>
                <c:pt idx="82">
                  <c:v>731.21234130859375</c:v>
                </c:pt>
                <c:pt idx="83">
                  <c:v>734.203125</c:v>
                </c:pt>
                <c:pt idx="84">
                  <c:v>736.888671875</c:v>
                </c:pt>
                <c:pt idx="85">
                  <c:v>744.7623291015625</c:v>
                </c:pt>
                <c:pt idx="86">
                  <c:v>747.32586669921875</c:v>
                </c:pt>
                <c:pt idx="87">
                  <c:v>758.8006591796875</c:v>
                </c:pt>
                <c:pt idx="88">
                  <c:v>770.27545166015625</c:v>
                </c:pt>
                <c:pt idx="89">
                  <c:v>778.14910888671875</c:v>
                </c:pt>
                <c:pt idx="90">
                  <c:v>776.5010986328125</c:v>
                </c:pt>
                <c:pt idx="91">
                  <c:v>782.055419921875</c:v>
                </c:pt>
                <c:pt idx="92">
                  <c:v>781.38397216796875</c:v>
                </c:pt>
                <c:pt idx="93">
                  <c:v>777.8438720703125</c:v>
                </c:pt>
                <c:pt idx="94">
                  <c:v>773.08306884765625</c:v>
                </c:pt>
                <c:pt idx="95">
                  <c:v>770.39752197265625</c:v>
                </c:pt>
                <c:pt idx="96">
                  <c:v>763.25628662109375</c:v>
                </c:pt>
                <c:pt idx="97">
                  <c:v>756.05401611328125</c:v>
                </c:pt>
                <c:pt idx="98">
                  <c:v>761.4251708984375</c:v>
                </c:pt>
                <c:pt idx="99">
                  <c:v>761.1199951171875</c:v>
                </c:pt>
                <c:pt idx="100">
                  <c:v>763.31732177734375</c:v>
                </c:pt>
                <c:pt idx="101">
                  <c:v>756.29815673828125</c:v>
                </c:pt>
                <c:pt idx="102">
                  <c:v>759.2279052734375</c:v>
                </c:pt>
                <c:pt idx="103">
                  <c:v>762.03558349609375</c:v>
                </c:pt>
                <c:pt idx="104">
                  <c:v>752.147705078125</c:v>
                </c:pt>
                <c:pt idx="105">
                  <c:v>749.40106201171875</c:v>
                </c:pt>
                <c:pt idx="106">
                  <c:v>738.47564697265625</c:v>
                </c:pt>
                <c:pt idx="107">
                  <c:v>735.11865234375</c:v>
                </c:pt>
                <c:pt idx="108">
                  <c:v>723.39971923828125</c:v>
                </c:pt>
                <c:pt idx="109">
                  <c:v>719.615478515625</c:v>
                </c:pt>
                <c:pt idx="110">
                  <c:v>713.6949462890625</c:v>
                </c:pt>
                <c:pt idx="111">
                  <c:v>709.42242431640625</c:v>
                </c:pt>
                <c:pt idx="112">
                  <c:v>703.92919921875</c:v>
                </c:pt>
                <c:pt idx="113">
                  <c:v>699.22943115234375</c:v>
                </c:pt>
                <c:pt idx="114">
                  <c:v>698.37493896484375</c:v>
                </c:pt>
                <c:pt idx="115">
                  <c:v>701.06048583984375</c:v>
                </c:pt>
                <c:pt idx="116">
                  <c:v>709.72760009765625</c:v>
                </c:pt>
                <c:pt idx="117">
                  <c:v>708.56793212890625</c:v>
                </c:pt>
                <c:pt idx="118">
                  <c:v>713.2066650390625</c:v>
                </c:pt>
                <c:pt idx="119">
                  <c:v>715.77020263671875</c:v>
                </c:pt>
                <c:pt idx="120">
                  <c:v>724.01007080078125</c:v>
                </c:pt>
                <c:pt idx="121">
                  <c:v>734.02001953125</c:v>
                </c:pt>
                <c:pt idx="122">
                  <c:v>746.22723388671875</c:v>
                </c:pt>
                <c:pt idx="123">
                  <c:v>763.86663818359375</c:v>
                </c:pt>
                <c:pt idx="124">
                  <c:v>786.38897705078125</c:v>
                </c:pt>
                <c:pt idx="125">
                  <c:v>794.26263427734375</c:v>
                </c:pt>
                <c:pt idx="126">
                  <c:v>805.73736572265625</c:v>
                </c:pt>
                <c:pt idx="127">
                  <c:v>820.32501220703125</c:v>
                </c:pt>
                <c:pt idx="128">
                  <c:v>822.9495849609375</c:v>
                </c:pt>
                <c:pt idx="129">
                  <c:v>815.869384765625</c:v>
                </c:pt>
                <c:pt idx="130">
                  <c:v>793.4080810546875</c:v>
                </c:pt>
                <c:pt idx="131">
                  <c:v>769.54296875</c:v>
                </c:pt>
                <c:pt idx="132">
                  <c:v>736.82763671875</c:v>
                </c:pt>
                <c:pt idx="133">
                  <c:v>698.49700927734375</c:v>
                </c:pt>
                <c:pt idx="134">
                  <c:v>663.2791748046875</c:v>
                </c:pt>
                <c:pt idx="135">
                  <c:v>615.7320556640625</c:v>
                </c:pt>
                <c:pt idx="136">
                  <c:v>566.0487060546875</c:v>
                </c:pt>
                <c:pt idx="137">
                  <c:v>521.7364501953125</c:v>
                </c:pt>
                <c:pt idx="138">
                  <c:v>485.42001342773437</c:v>
                </c:pt>
                <c:pt idx="139">
                  <c:v>446.35690307617187</c:v>
                </c:pt>
                <c:pt idx="140">
                  <c:v>422.30868530273437</c:v>
                </c:pt>
                <c:pt idx="141">
                  <c:v>409.30801391601562</c:v>
                </c:pt>
                <c:pt idx="142">
                  <c:v>409.06387329101562</c:v>
                </c:pt>
                <c:pt idx="143">
                  <c:v>411.81048583984375</c:v>
                </c:pt>
                <c:pt idx="144">
                  <c:v>414.92330932617187</c:v>
                </c:pt>
                <c:pt idx="145">
                  <c:v>415.3505859375</c:v>
                </c:pt>
                <c:pt idx="146">
                  <c:v>410.58975219726562</c:v>
                </c:pt>
                <c:pt idx="147">
                  <c:v>405.46273803710937</c:v>
                </c:pt>
                <c:pt idx="148">
                  <c:v>398.44357299804687</c:v>
                </c:pt>
                <c:pt idx="149">
                  <c:v>384.22216796875</c:v>
                </c:pt>
                <c:pt idx="150">
                  <c:v>371.22149658203125</c:v>
                </c:pt>
                <c:pt idx="151">
                  <c:v>356.57281494140625</c:v>
                </c:pt>
                <c:pt idx="152">
                  <c:v>345.95254516601562</c:v>
                </c:pt>
                <c:pt idx="153">
                  <c:v>335.271240234375</c:v>
                </c:pt>
                <c:pt idx="154">
                  <c:v>324.16265869140625</c:v>
                </c:pt>
                <c:pt idx="155">
                  <c:v>310.00228881835938</c:v>
                </c:pt>
                <c:pt idx="156">
                  <c:v>293.52255249023437</c:v>
                </c:pt>
                <c:pt idx="157">
                  <c:v>271.854736328125</c:v>
                </c:pt>
                <c:pt idx="158">
                  <c:v>250.18692016601563</c:v>
                </c:pt>
                <c:pt idx="159">
                  <c:v>229.67880249023437</c:v>
                </c:pt>
                <c:pt idx="160">
                  <c:v>212.03936767578125</c:v>
                </c:pt>
                <c:pt idx="161">
                  <c:v>192.62989807128906</c:v>
                </c:pt>
                <c:pt idx="162">
                  <c:v>174.62425231933594</c:v>
                </c:pt>
                <c:pt idx="163">
                  <c:v>160.95216369628906</c:v>
                </c:pt>
                <c:pt idx="164">
                  <c:v>146.30349731445312</c:v>
                </c:pt>
                <c:pt idx="165">
                  <c:v>133.05867004394531</c:v>
                </c:pt>
                <c:pt idx="166">
                  <c:v>121.40077972412109</c:v>
                </c:pt>
                <c:pt idx="167">
                  <c:v>111.69603729248047</c:v>
                </c:pt>
                <c:pt idx="168">
                  <c:v>100.83161926269531</c:v>
                </c:pt>
                <c:pt idx="169">
                  <c:v>90.455482482910156</c:v>
                </c:pt>
                <c:pt idx="170">
                  <c:v>79.896240234375</c:v>
                </c:pt>
                <c:pt idx="171">
                  <c:v>68.299385070800781</c:v>
                </c:pt>
                <c:pt idx="172">
                  <c:v>58.350498199462891</c:v>
                </c:pt>
                <c:pt idx="173">
                  <c:v>48.767833709716797</c:v>
                </c:pt>
                <c:pt idx="174">
                  <c:v>39.9786376953125</c:v>
                </c:pt>
                <c:pt idx="175">
                  <c:v>31.433584213256836</c:v>
                </c:pt>
                <c:pt idx="176">
                  <c:v>23.9871826171875</c:v>
                </c:pt>
                <c:pt idx="177">
                  <c:v>17.334249496459961</c:v>
                </c:pt>
                <c:pt idx="178">
                  <c:v>12.207217216491699</c:v>
                </c:pt>
                <c:pt idx="179">
                  <c:v>8.3619441986083984</c:v>
                </c:pt>
                <c:pt idx="180">
                  <c:v>5.7984285354614258</c:v>
                </c:pt>
              </c:numCache>
            </c:numRef>
          </c:yVal>
          <c:smooth val="1"/>
        </c:ser>
        <c:axId val="130499328"/>
        <c:axId val="130500864"/>
      </c:scatterChart>
      <c:valAx>
        <c:axId val="1304993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0500864"/>
        <c:crosses val="autoZero"/>
        <c:crossBetween val="midCat"/>
        <c:majorUnit val="15"/>
        <c:minorUnit val="5"/>
      </c:valAx>
      <c:valAx>
        <c:axId val="13050086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04993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  <c:pt idx="0">
                  <c:v>7.690546989440918</c:v>
                </c:pt>
                <c:pt idx="1">
                  <c:v>10.925459861755371</c:v>
                </c:pt>
                <c:pt idx="2">
                  <c:v>14.831768989562988</c:v>
                </c:pt>
                <c:pt idx="3">
                  <c:v>18.554969787597656</c:v>
                </c:pt>
                <c:pt idx="4">
                  <c:v>23.010604858398438</c:v>
                </c:pt>
                <c:pt idx="5">
                  <c:v>27.038986206054688</c:v>
                </c:pt>
                <c:pt idx="6">
                  <c:v>31.616693496704102</c:v>
                </c:pt>
                <c:pt idx="7">
                  <c:v>36.316471099853516</c:v>
                </c:pt>
                <c:pt idx="8">
                  <c:v>40.833141326904297</c:v>
                </c:pt>
                <c:pt idx="9">
                  <c:v>46.692607879638672</c:v>
                </c:pt>
                <c:pt idx="10">
                  <c:v>52.674144744873047</c:v>
                </c:pt>
                <c:pt idx="11">
                  <c:v>59.082931518554688</c:v>
                </c:pt>
                <c:pt idx="12">
                  <c:v>65.674827575683594</c:v>
                </c:pt>
                <c:pt idx="13">
                  <c:v>74.402992248535156</c:v>
                </c:pt>
                <c:pt idx="14">
                  <c:v>81.666282653808594</c:v>
                </c:pt>
                <c:pt idx="15">
                  <c:v>90.333412170410156</c:v>
                </c:pt>
                <c:pt idx="16">
                  <c:v>99.305717468261719</c:v>
                </c:pt>
                <c:pt idx="17">
                  <c:v>109.98703002929687</c:v>
                </c:pt>
                <c:pt idx="18">
                  <c:v>119.8748779296875</c:v>
                </c:pt>
                <c:pt idx="19">
                  <c:v>131.41069030761719</c:v>
                </c:pt>
                <c:pt idx="20">
                  <c:v>144.472412109375</c:v>
                </c:pt>
                <c:pt idx="21">
                  <c:v>157.90036010742187</c:v>
                </c:pt>
                <c:pt idx="22">
                  <c:v>171.02311706542969</c:v>
                </c:pt>
                <c:pt idx="23">
                  <c:v>187.68597412109375</c:v>
                </c:pt>
                <c:pt idx="24">
                  <c:v>202.76188659667969</c:v>
                </c:pt>
                <c:pt idx="25">
                  <c:v>217.83779907226562</c:v>
                </c:pt>
                <c:pt idx="26">
                  <c:v>235.66033935546875</c:v>
                </c:pt>
                <c:pt idx="27">
                  <c:v>253.17768859863281</c:v>
                </c:pt>
                <c:pt idx="28">
                  <c:v>274.11306762695312</c:v>
                </c:pt>
                <c:pt idx="29">
                  <c:v>299.44305419921875</c:v>
                </c:pt>
                <c:pt idx="30">
                  <c:v>324.83404541015625</c:v>
                </c:pt>
                <c:pt idx="31">
                  <c:v>354.86380004882812</c:v>
                </c:pt>
                <c:pt idx="32">
                  <c:v>379.70550537109375</c:v>
                </c:pt>
                <c:pt idx="33">
                  <c:v>400.518798828125</c:v>
                </c:pt>
                <c:pt idx="34">
                  <c:v>422.85800170898437</c:v>
                </c:pt>
                <c:pt idx="35">
                  <c:v>443.61029052734375</c:v>
                </c:pt>
                <c:pt idx="36">
                  <c:v>463.202880859375</c:v>
                </c:pt>
                <c:pt idx="37">
                  <c:v>471.9310302734375</c:v>
                </c:pt>
                <c:pt idx="38">
                  <c:v>484.56549072265625</c:v>
                </c:pt>
                <c:pt idx="39">
                  <c:v>494.51437377929687</c:v>
                </c:pt>
                <c:pt idx="40">
                  <c:v>498.54275512695312</c:v>
                </c:pt>
                <c:pt idx="41">
                  <c:v>512.21484375</c:v>
                </c:pt>
                <c:pt idx="42">
                  <c:v>521.4923095703125</c:v>
                </c:pt>
                <c:pt idx="43">
                  <c:v>534.1878662109375</c:v>
                </c:pt>
                <c:pt idx="44">
                  <c:v>548.34820556640625</c:v>
                </c:pt>
                <c:pt idx="45">
                  <c:v>570.74847412109375</c:v>
                </c:pt>
                <c:pt idx="46">
                  <c:v>588.57098388671875</c:v>
                </c:pt>
                <c:pt idx="47">
                  <c:v>610.05572509765625</c:v>
                </c:pt>
                <c:pt idx="48">
                  <c:v>630.6248779296875</c:v>
                </c:pt>
                <c:pt idx="49">
                  <c:v>652.59783935546875</c:v>
                </c:pt>
                <c:pt idx="50">
                  <c:v>667.97894287109375</c:v>
                </c:pt>
                <c:pt idx="51">
                  <c:v>685.00799560546875</c:v>
                </c:pt>
                <c:pt idx="52">
                  <c:v>697.5814208984375</c:v>
                </c:pt>
                <c:pt idx="53">
                  <c:v>707.34722900390625</c:v>
                </c:pt>
                <c:pt idx="54">
                  <c:v>718.699951171875</c:v>
                </c:pt>
                <c:pt idx="55">
                  <c:v>729.3812255859375</c:v>
                </c:pt>
                <c:pt idx="56">
                  <c:v>735.11865234375</c:v>
                </c:pt>
                <c:pt idx="57">
                  <c:v>748.30242919921875</c:v>
                </c:pt>
                <c:pt idx="58">
                  <c:v>753.185302734375</c:v>
                </c:pt>
                <c:pt idx="59">
                  <c:v>752.391845703125</c:v>
                </c:pt>
                <c:pt idx="60">
                  <c:v>751.110107421875</c:v>
                </c:pt>
                <c:pt idx="61">
                  <c:v>736.70556640625</c:v>
                </c:pt>
                <c:pt idx="62">
                  <c:v>719.554443359375</c:v>
                </c:pt>
                <c:pt idx="63">
                  <c:v>694.3465576171875</c:v>
                </c:pt>
                <c:pt idx="64">
                  <c:v>668.10101318359375</c:v>
                </c:pt>
                <c:pt idx="65">
                  <c:v>634.47015380859375</c:v>
                </c:pt>
                <c:pt idx="66">
                  <c:v>611.76470947265625</c:v>
                </c:pt>
                <c:pt idx="67">
                  <c:v>594.97979736328125</c:v>
                </c:pt>
                <c:pt idx="68">
                  <c:v>578.13385009765625</c:v>
                </c:pt>
                <c:pt idx="69">
                  <c:v>573.49505615234375</c:v>
                </c:pt>
                <c:pt idx="70">
                  <c:v>576.4248046875</c:v>
                </c:pt>
                <c:pt idx="71">
                  <c:v>589.54754638671875</c:v>
                </c:pt>
                <c:pt idx="72">
                  <c:v>599.0081787109375</c:v>
                </c:pt>
                <c:pt idx="73">
                  <c:v>609.5673828125</c:v>
                </c:pt>
                <c:pt idx="74">
                  <c:v>624.887451171875</c:v>
                </c:pt>
                <c:pt idx="75">
                  <c:v>637.94915771484375</c:v>
                </c:pt>
                <c:pt idx="76">
                  <c:v>655.649658203125</c:v>
                </c:pt>
                <c:pt idx="77">
                  <c:v>672.00732421875</c:v>
                </c:pt>
                <c:pt idx="78">
                  <c:v>688.426025390625</c:v>
                </c:pt>
                <c:pt idx="79">
                  <c:v>704.966796875</c:v>
                </c:pt>
                <c:pt idx="80">
                  <c:v>730.05267333984375</c:v>
                </c:pt>
                <c:pt idx="81">
                  <c:v>745.1895751953125</c:v>
                </c:pt>
                <c:pt idx="82">
                  <c:v>767.40673828125</c:v>
                </c:pt>
                <c:pt idx="83">
                  <c:v>783.764404296875</c:v>
                </c:pt>
                <c:pt idx="84">
                  <c:v>795.54437255859375</c:v>
                </c:pt>
                <c:pt idx="85">
                  <c:v>810.80340576171875</c:v>
                </c:pt>
                <c:pt idx="86">
                  <c:v>813.30584716796875</c:v>
                </c:pt>
                <c:pt idx="87">
                  <c:v>815.136962890625</c:v>
                </c:pt>
                <c:pt idx="88">
                  <c:v>815.869384765625</c:v>
                </c:pt>
                <c:pt idx="89">
                  <c:v>818.12774658203125</c:v>
                </c:pt>
                <c:pt idx="90">
                  <c:v>805.18804931640625</c:v>
                </c:pt>
                <c:pt idx="91">
                  <c:v>802.92974853515625</c:v>
                </c:pt>
                <c:pt idx="92">
                  <c:v>798.84033203125</c:v>
                </c:pt>
                <c:pt idx="93">
                  <c:v>789.74591064453125</c:v>
                </c:pt>
                <c:pt idx="94">
                  <c:v>775.4024658203125</c:v>
                </c:pt>
                <c:pt idx="95">
                  <c:v>775.3414306640625</c:v>
                </c:pt>
                <c:pt idx="96">
                  <c:v>774.7310791015625</c:v>
                </c:pt>
                <c:pt idx="97">
                  <c:v>775.8907470703125</c:v>
                </c:pt>
                <c:pt idx="98">
                  <c:v>782.543701171875</c:v>
                </c:pt>
                <c:pt idx="99">
                  <c:v>780.40740966796875</c:v>
                </c:pt>
                <c:pt idx="100">
                  <c:v>785.839599609375</c:v>
                </c:pt>
                <c:pt idx="101">
                  <c:v>793.2249755859375</c:v>
                </c:pt>
                <c:pt idx="102">
                  <c:v>800.244140625</c:v>
                </c:pt>
                <c:pt idx="103">
                  <c:v>807.3243408203125</c:v>
                </c:pt>
                <c:pt idx="104">
                  <c:v>813.12274169921875</c:v>
                </c:pt>
                <c:pt idx="105">
                  <c:v>815.136962890625</c:v>
                </c:pt>
                <c:pt idx="106">
                  <c:v>814.526611328125</c:v>
                </c:pt>
                <c:pt idx="107">
                  <c:v>816.540771484375</c:v>
                </c:pt>
                <c:pt idx="108">
                  <c:v>820.20294189453125</c:v>
                </c:pt>
                <c:pt idx="109">
                  <c:v>820.38604736328125</c:v>
                </c:pt>
                <c:pt idx="110">
                  <c:v>820.99639892578125</c:v>
                </c:pt>
                <c:pt idx="111">
                  <c:v>814.770751953125</c:v>
                </c:pt>
                <c:pt idx="112">
                  <c:v>810.55926513671875</c:v>
                </c:pt>
                <c:pt idx="113">
                  <c:v>802.62457275390625</c:v>
                </c:pt>
                <c:pt idx="114">
                  <c:v>781.87225341796875</c:v>
                </c:pt>
                <c:pt idx="115">
                  <c:v>766.30810546875</c:v>
                </c:pt>
                <c:pt idx="116">
                  <c:v>751.415283203125</c:v>
                </c:pt>
                <c:pt idx="117">
                  <c:v>738.84185791015625</c:v>
                </c:pt>
                <c:pt idx="118">
                  <c:v>709.97174072265625</c:v>
                </c:pt>
                <c:pt idx="119">
                  <c:v>693.79718017578125</c:v>
                </c:pt>
                <c:pt idx="120">
                  <c:v>672.4345703125</c:v>
                </c:pt>
                <c:pt idx="121">
                  <c:v>653.02508544921875</c:v>
                </c:pt>
                <c:pt idx="122">
                  <c:v>636.05706787109375</c:v>
                </c:pt>
                <c:pt idx="123">
                  <c:v>626.77960205078125</c:v>
                </c:pt>
                <c:pt idx="124">
                  <c:v>612.61920166015625</c:v>
                </c:pt>
                <c:pt idx="125">
                  <c:v>597.90948486328125</c:v>
                </c:pt>
                <c:pt idx="126">
                  <c:v>587.22821044921875</c:v>
                </c:pt>
                <c:pt idx="127">
                  <c:v>581.49078369140625</c:v>
                </c:pt>
                <c:pt idx="128">
                  <c:v>573.06781005859375</c:v>
                </c:pt>
                <c:pt idx="129">
                  <c:v>577.767578125</c:v>
                </c:pt>
                <c:pt idx="130">
                  <c:v>583.9322509765625</c:v>
                </c:pt>
                <c:pt idx="131">
                  <c:v>584.4815673828125</c:v>
                </c:pt>
                <c:pt idx="132">
                  <c:v>582.8336181640625</c:v>
                </c:pt>
                <c:pt idx="133">
                  <c:v>592.782470703125</c:v>
                </c:pt>
                <c:pt idx="134">
                  <c:v>593.331787109375</c:v>
                </c:pt>
                <c:pt idx="135">
                  <c:v>603.40277099609375</c:v>
                </c:pt>
                <c:pt idx="136">
                  <c:v>612.68023681640625</c:v>
                </c:pt>
                <c:pt idx="137">
                  <c:v>622.629150390625</c:v>
                </c:pt>
                <c:pt idx="138">
                  <c:v>632.2728271484375</c:v>
                </c:pt>
                <c:pt idx="139">
                  <c:v>625.192626953125</c:v>
                </c:pt>
                <c:pt idx="140">
                  <c:v>622.201904296875</c:v>
                </c:pt>
                <c:pt idx="141">
                  <c:v>607.67529296875</c:v>
                </c:pt>
                <c:pt idx="142">
                  <c:v>583.3218994140625</c:v>
                </c:pt>
                <c:pt idx="143">
                  <c:v>545.54052734375</c:v>
                </c:pt>
                <c:pt idx="144">
                  <c:v>508.91888427734375</c:v>
                </c:pt>
                <c:pt idx="145">
                  <c:v>475.89837646484375</c:v>
                </c:pt>
                <c:pt idx="146">
                  <c:v>445.74655151367187</c:v>
                </c:pt>
                <c:pt idx="147">
                  <c:v>422.67489624023437</c:v>
                </c:pt>
                <c:pt idx="148">
                  <c:v>402.96023559570312</c:v>
                </c:pt>
                <c:pt idx="149">
                  <c:v>383.12353515625</c:v>
                </c:pt>
                <c:pt idx="150">
                  <c:v>370.18386840820312</c:v>
                </c:pt>
                <c:pt idx="151">
                  <c:v>360.2960205078125</c:v>
                </c:pt>
                <c:pt idx="152">
                  <c:v>349.73678588867187</c:v>
                </c:pt>
                <c:pt idx="153">
                  <c:v>335.759521484375</c:v>
                </c:pt>
                <c:pt idx="154">
                  <c:v>316.89935302734375</c:v>
                </c:pt>
                <c:pt idx="155">
                  <c:v>301.76242065429687</c:v>
                </c:pt>
                <c:pt idx="156">
                  <c:v>284.67230224609375</c:v>
                </c:pt>
                <c:pt idx="157">
                  <c:v>268.00946044921875</c:v>
                </c:pt>
                <c:pt idx="158">
                  <c:v>254.39840698242187</c:v>
                </c:pt>
                <c:pt idx="159">
                  <c:v>242.67948913574219</c:v>
                </c:pt>
                <c:pt idx="160">
                  <c:v>227.05424499511719</c:v>
                </c:pt>
                <c:pt idx="161">
                  <c:v>209.78103637695312</c:v>
                </c:pt>
                <c:pt idx="162">
                  <c:v>192.81300354003906</c:v>
                </c:pt>
                <c:pt idx="163">
                  <c:v>175.47874450683594</c:v>
                </c:pt>
                <c:pt idx="164">
                  <c:v>159.18211364746094</c:v>
                </c:pt>
                <c:pt idx="165">
                  <c:v>143.37376403808594</c:v>
                </c:pt>
                <c:pt idx="166">
                  <c:v>127.62645721435547</c:v>
                </c:pt>
                <c:pt idx="167">
                  <c:v>109.55977630615234</c:v>
                </c:pt>
                <c:pt idx="168">
                  <c:v>94.056610107421875</c:v>
                </c:pt>
                <c:pt idx="169">
                  <c:v>79.896240234375</c:v>
                </c:pt>
                <c:pt idx="170">
                  <c:v>67.566947937011719</c:v>
                </c:pt>
                <c:pt idx="171">
                  <c:v>55.9090576171875</c:v>
                </c:pt>
                <c:pt idx="172">
                  <c:v>46.875717163085937</c:v>
                </c:pt>
                <c:pt idx="173">
                  <c:v>38.025482177734375</c:v>
                </c:pt>
                <c:pt idx="174">
                  <c:v>30.945297241210938</c:v>
                </c:pt>
                <c:pt idx="175">
                  <c:v>25.207904815673828</c:v>
                </c:pt>
                <c:pt idx="176">
                  <c:v>20.752269744873047</c:v>
                </c:pt>
                <c:pt idx="177">
                  <c:v>16.968032836914063</c:v>
                </c:pt>
                <c:pt idx="178">
                  <c:v>13.55001163482666</c:v>
                </c:pt>
                <c:pt idx="179">
                  <c:v>10.498207092285156</c:v>
                </c:pt>
                <c:pt idx="180">
                  <c:v>7.5074386596679687</c:v>
                </c:pt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  <c:pt idx="0">
                  <c:v>7.7515830993652344</c:v>
                </c:pt>
                <c:pt idx="1">
                  <c:v>11.474784851074219</c:v>
                </c:pt>
                <c:pt idx="2">
                  <c:v>15.686274528503418</c:v>
                </c:pt>
                <c:pt idx="3">
                  <c:v>21.118486404418945</c:v>
                </c:pt>
                <c:pt idx="4">
                  <c:v>26.428625106811523</c:v>
                </c:pt>
                <c:pt idx="5">
                  <c:v>32.654308319091797</c:v>
                </c:pt>
                <c:pt idx="6">
                  <c:v>39.9786376953125</c:v>
                </c:pt>
                <c:pt idx="7">
                  <c:v>48.584724426269531</c:v>
                </c:pt>
                <c:pt idx="8">
                  <c:v>57.068740844726562</c:v>
                </c:pt>
                <c:pt idx="9">
                  <c:v>67.383842468261719</c:v>
                </c:pt>
                <c:pt idx="10">
                  <c:v>78.248260498046875</c:v>
                </c:pt>
                <c:pt idx="11">
                  <c:v>90.333412170410156</c:v>
                </c:pt>
                <c:pt idx="12">
                  <c:v>102.72373199462891</c:v>
                </c:pt>
                <c:pt idx="13">
                  <c:v>115.29717254638672</c:v>
                </c:pt>
                <c:pt idx="14">
                  <c:v>128.78614807128906</c:v>
                </c:pt>
                <c:pt idx="15">
                  <c:v>142.03097534179687</c:v>
                </c:pt>
                <c:pt idx="16">
                  <c:v>154.54338073730469</c:v>
                </c:pt>
                <c:pt idx="17">
                  <c:v>168.1544189453125</c:v>
                </c:pt>
                <c:pt idx="18">
                  <c:v>181.88754272460937</c:v>
                </c:pt>
                <c:pt idx="19">
                  <c:v>192.93507385253906</c:v>
                </c:pt>
                <c:pt idx="20">
                  <c:v>207.827880859375</c:v>
                </c:pt>
                <c:pt idx="21">
                  <c:v>218.87541198730469</c:v>
                </c:pt>
                <c:pt idx="22">
                  <c:v>232.54750061035156</c:v>
                </c:pt>
                <c:pt idx="23">
                  <c:v>243.47294616699219</c:v>
                </c:pt>
                <c:pt idx="24">
                  <c:v>258.85403442382812</c:v>
                </c:pt>
                <c:pt idx="25">
                  <c:v>270.81710815429687</c:v>
                </c:pt>
                <c:pt idx="26">
                  <c:v>285.16061401367187</c:v>
                </c:pt>
                <c:pt idx="27">
                  <c:v>300.48065185546875</c:v>
                </c:pt>
                <c:pt idx="28">
                  <c:v>317.32662963867187</c:v>
                </c:pt>
                <c:pt idx="29">
                  <c:v>332.95184326171875</c:v>
                </c:pt>
                <c:pt idx="30">
                  <c:v>346.92910766601562</c:v>
                </c:pt>
                <c:pt idx="31">
                  <c:v>363.28680419921875</c:v>
                </c:pt>
                <c:pt idx="32">
                  <c:v>379.09515380859375</c:v>
                </c:pt>
                <c:pt idx="33">
                  <c:v>391.4244384765625</c:v>
                </c:pt>
                <c:pt idx="34">
                  <c:v>406.50033569335937</c:v>
                </c:pt>
                <c:pt idx="35">
                  <c:v>421.69833374023437</c:v>
                </c:pt>
                <c:pt idx="36">
                  <c:v>433.17312622070312</c:v>
                </c:pt>
                <c:pt idx="37">
                  <c:v>449.95803833007812</c:v>
                </c:pt>
                <c:pt idx="38">
                  <c:v>465.33914184570312</c:v>
                </c:pt>
                <c:pt idx="39">
                  <c:v>483.83306884765625</c:v>
                </c:pt>
                <c:pt idx="40">
                  <c:v>495.246826171875</c:v>
                </c:pt>
                <c:pt idx="41">
                  <c:v>515.08355712890625</c:v>
                </c:pt>
                <c:pt idx="42">
                  <c:v>527.595947265625</c:v>
                </c:pt>
                <c:pt idx="43">
                  <c:v>541.45111083984375</c:v>
                </c:pt>
                <c:pt idx="44">
                  <c:v>550.6676025390625</c:v>
                </c:pt>
                <c:pt idx="45">
                  <c:v>560.006103515625</c:v>
                </c:pt>
                <c:pt idx="46">
                  <c:v>568.0628662109375</c:v>
                </c:pt>
                <c:pt idx="47">
                  <c:v>571.23675537109375</c:v>
                </c:pt>
                <c:pt idx="48">
                  <c:v>581.24664306640625</c:v>
                </c:pt>
                <c:pt idx="49">
                  <c:v>586.12957763671875</c:v>
                </c:pt>
                <c:pt idx="50">
                  <c:v>594.85772705078125</c:v>
                </c:pt>
                <c:pt idx="51">
                  <c:v>598.5809326171875</c:v>
                </c:pt>
                <c:pt idx="52">
                  <c:v>611.03228759765625</c:v>
                </c:pt>
                <c:pt idx="53">
                  <c:v>615.5489501953125</c:v>
                </c:pt>
                <c:pt idx="54">
                  <c:v>622.018798828125</c:v>
                </c:pt>
                <c:pt idx="55">
                  <c:v>627.69512939453125</c:v>
                </c:pt>
                <c:pt idx="56">
                  <c:v>637.21673583984375</c:v>
                </c:pt>
                <c:pt idx="57">
                  <c:v>642.52691650390625</c:v>
                </c:pt>
                <c:pt idx="58">
                  <c:v>641.91650390625</c:v>
                </c:pt>
                <c:pt idx="59">
                  <c:v>653.39129638671875</c:v>
                </c:pt>
                <c:pt idx="60">
                  <c:v>659.31182861328125</c:v>
                </c:pt>
                <c:pt idx="61">
                  <c:v>665.7205810546875</c:v>
                </c:pt>
                <c:pt idx="62">
                  <c:v>673.71630859375</c:v>
                </c:pt>
                <c:pt idx="63">
                  <c:v>681.2847900390625</c:v>
                </c:pt>
                <c:pt idx="64">
                  <c:v>691.29473876953125</c:v>
                </c:pt>
                <c:pt idx="65">
                  <c:v>699.90081787109375</c:v>
                </c:pt>
                <c:pt idx="66">
                  <c:v>708.75103759765625</c:v>
                </c:pt>
                <c:pt idx="67">
                  <c:v>712.1080322265625</c:v>
                </c:pt>
                <c:pt idx="68">
                  <c:v>720.225830078125</c:v>
                </c:pt>
                <c:pt idx="69">
                  <c:v>721.751708984375</c:v>
                </c:pt>
                <c:pt idx="70">
                  <c:v>727.7943115234375</c:v>
                </c:pt>
                <c:pt idx="71">
                  <c:v>726.0853271484375</c:v>
                </c:pt>
                <c:pt idx="72">
                  <c:v>728.7708740234375</c:v>
                </c:pt>
                <c:pt idx="73">
                  <c:v>730.41888427734375</c:v>
                </c:pt>
                <c:pt idx="74">
                  <c:v>734.50830078125</c:v>
                </c:pt>
                <c:pt idx="75">
                  <c:v>730.05267333984375</c:v>
                </c:pt>
                <c:pt idx="76">
                  <c:v>730.54095458984375</c:v>
                </c:pt>
                <c:pt idx="77">
                  <c:v>732.86029052734375</c:v>
                </c:pt>
                <c:pt idx="78">
                  <c:v>729.1981201171875</c:v>
                </c:pt>
                <c:pt idx="79">
                  <c:v>719.249267578125</c:v>
                </c:pt>
                <c:pt idx="80">
                  <c:v>722.78936767578125</c:v>
                </c:pt>
                <c:pt idx="81">
                  <c:v>716.13641357421875</c:v>
                </c:pt>
                <c:pt idx="82">
                  <c:v>717.78436279296875</c:v>
                </c:pt>
                <c:pt idx="83">
                  <c:v>714.85467529296875</c:v>
                </c:pt>
                <c:pt idx="84">
                  <c:v>716.86883544921875</c:v>
                </c:pt>
                <c:pt idx="85">
                  <c:v>724.98663330078125</c:v>
                </c:pt>
                <c:pt idx="86">
                  <c:v>728.5267333984375</c:v>
                </c:pt>
                <c:pt idx="87">
                  <c:v>740.79498291015625</c:v>
                </c:pt>
                <c:pt idx="88">
                  <c:v>749.03485107421875</c:v>
                </c:pt>
                <c:pt idx="89">
                  <c:v>762.89007568359375</c:v>
                </c:pt>
                <c:pt idx="90">
                  <c:v>765.02630615234375</c:v>
                </c:pt>
                <c:pt idx="91">
                  <c:v>777.8438720703125</c:v>
                </c:pt>
                <c:pt idx="92">
                  <c:v>781.99432373046875</c:v>
                </c:pt>
                <c:pt idx="93">
                  <c:v>782.726806640625</c:v>
                </c:pt>
                <c:pt idx="94">
                  <c:v>786.32794189453125</c:v>
                </c:pt>
                <c:pt idx="95">
                  <c:v>783.642333984375</c:v>
                </c:pt>
                <c:pt idx="96">
                  <c:v>786.51104736328125</c:v>
                </c:pt>
                <c:pt idx="97">
                  <c:v>781.62811279296875</c:v>
                </c:pt>
                <c:pt idx="98">
                  <c:v>786.08380126953125</c:v>
                </c:pt>
                <c:pt idx="99">
                  <c:v>779.36981201171875</c:v>
                </c:pt>
                <c:pt idx="100">
                  <c:v>775.2193603515625</c:v>
                </c:pt>
                <c:pt idx="101">
                  <c:v>770.94683837890625</c:v>
                </c:pt>
                <c:pt idx="102">
                  <c:v>761.6693115234375</c:v>
                </c:pt>
                <c:pt idx="103">
                  <c:v>755.07745361328125</c:v>
                </c:pt>
                <c:pt idx="104">
                  <c:v>732.98236083984375</c:v>
                </c:pt>
                <c:pt idx="105">
                  <c:v>721.995849609375</c:v>
                </c:pt>
                <c:pt idx="106">
                  <c:v>702.4033203125</c:v>
                </c:pt>
                <c:pt idx="107">
                  <c:v>683.54315185546875</c:v>
                </c:pt>
                <c:pt idx="108">
                  <c:v>668.28411865234375</c:v>
                </c:pt>
                <c:pt idx="109">
                  <c:v>658.33526611328125</c:v>
                </c:pt>
                <c:pt idx="110">
                  <c:v>652.23162841796875</c:v>
                </c:pt>
                <c:pt idx="111">
                  <c:v>648.2032470703125</c:v>
                </c:pt>
                <c:pt idx="112">
                  <c:v>648.3253173828125</c:v>
                </c:pt>
                <c:pt idx="113">
                  <c:v>650.27850341796875</c:v>
                </c:pt>
                <c:pt idx="114">
                  <c:v>645.70074462890625</c:v>
                </c:pt>
                <c:pt idx="115">
                  <c:v>640.81787109375</c:v>
                </c:pt>
                <c:pt idx="116">
                  <c:v>637.70501708984375</c:v>
                </c:pt>
                <c:pt idx="117">
                  <c:v>628.54962158203125</c:v>
                </c:pt>
                <c:pt idx="118">
                  <c:v>620.06561279296875</c:v>
                </c:pt>
                <c:pt idx="119">
                  <c:v>612.43609619140625</c:v>
                </c:pt>
                <c:pt idx="120">
                  <c:v>606.1494140625</c:v>
                </c:pt>
                <c:pt idx="121">
                  <c:v>596.81085205078125</c:v>
                </c:pt>
                <c:pt idx="122">
                  <c:v>600.1068115234375</c:v>
                </c:pt>
                <c:pt idx="123">
                  <c:v>599.1912841796875</c:v>
                </c:pt>
                <c:pt idx="124">
                  <c:v>602.18206787109375</c:v>
                </c:pt>
                <c:pt idx="125">
                  <c:v>600.6561279296875</c:v>
                </c:pt>
                <c:pt idx="126">
                  <c:v>600.2288818359375</c:v>
                </c:pt>
                <c:pt idx="127">
                  <c:v>612.86334228515625</c:v>
                </c:pt>
                <c:pt idx="128">
                  <c:v>629.95343017578125</c:v>
                </c:pt>
                <c:pt idx="129">
                  <c:v>663.7674560546875</c:v>
                </c:pt>
                <c:pt idx="130">
                  <c:v>698.06976318359375</c:v>
                </c:pt>
                <c:pt idx="131">
                  <c:v>733.71478271484375</c:v>
                </c:pt>
                <c:pt idx="132">
                  <c:v>762.95111083984375</c:v>
                </c:pt>
                <c:pt idx="133">
                  <c:v>796.39886474609375</c:v>
                </c:pt>
                <c:pt idx="134">
                  <c:v>815.197998046875</c:v>
                </c:pt>
                <c:pt idx="135">
                  <c:v>813.12274169921875</c:v>
                </c:pt>
                <c:pt idx="136">
                  <c:v>801.953125</c:v>
                </c:pt>
                <c:pt idx="137">
                  <c:v>774.7310791015625</c:v>
                </c:pt>
                <c:pt idx="138">
                  <c:v>733.47064208984375</c:v>
                </c:pt>
                <c:pt idx="139">
                  <c:v>688.914306640625</c:v>
                </c:pt>
                <c:pt idx="140">
                  <c:v>640.390625</c:v>
                </c:pt>
                <c:pt idx="141">
                  <c:v>595.77325439453125</c:v>
                </c:pt>
                <c:pt idx="142">
                  <c:v>557.50360107421875</c:v>
                </c:pt>
                <c:pt idx="143">
                  <c:v>529.488037109375</c:v>
                </c:pt>
                <c:pt idx="144">
                  <c:v>516.60943603515625</c:v>
                </c:pt>
                <c:pt idx="145">
                  <c:v>498.78689575195312</c:v>
                </c:pt>
                <c:pt idx="146">
                  <c:v>484.26031494140625</c:v>
                </c:pt>
                <c:pt idx="147">
                  <c:v>469.97787475585937</c:v>
                </c:pt>
                <c:pt idx="148">
                  <c:v>452.58258056640625</c:v>
                </c:pt>
                <c:pt idx="149">
                  <c:v>431.647216796875</c:v>
                </c:pt>
                <c:pt idx="150">
                  <c:v>404.42510986328125</c:v>
                </c:pt>
                <c:pt idx="151">
                  <c:v>382.39108276367187</c:v>
                </c:pt>
                <c:pt idx="152">
                  <c:v>353.76516723632812</c:v>
                </c:pt>
                <c:pt idx="153">
                  <c:v>329.41177368164062</c:v>
                </c:pt>
                <c:pt idx="154">
                  <c:v>305.18045043945313</c:v>
                </c:pt>
                <c:pt idx="155">
                  <c:v>289.61624145507812</c:v>
                </c:pt>
                <c:pt idx="156">
                  <c:v>268.98602294921875</c:v>
                </c:pt>
                <c:pt idx="157">
                  <c:v>250.06484985351563</c:v>
                </c:pt>
                <c:pt idx="158">
                  <c:v>231.20469665527344</c:v>
                </c:pt>
                <c:pt idx="159">
                  <c:v>210.94071960449219</c:v>
                </c:pt>
                <c:pt idx="160">
                  <c:v>193.54544067382812</c:v>
                </c:pt>
                <c:pt idx="161">
                  <c:v>174.25802612304688</c:v>
                </c:pt>
                <c:pt idx="162">
                  <c:v>157.10688781738281</c:v>
                </c:pt>
                <c:pt idx="163">
                  <c:v>143.31272888183594</c:v>
                </c:pt>
                <c:pt idx="164">
                  <c:v>129.15235900878906</c:v>
                </c:pt>
                <c:pt idx="165">
                  <c:v>119.7528076171875</c:v>
                </c:pt>
                <c:pt idx="166">
                  <c:v>112.123291015625</c:v>
                </c:pt>
                <c:pt idx="167">
                  <c:v>106.01968383789062</c:v>
                </c:pt>
                <c:pt idx="168">
                  <c:v>98.573280334472656</c:v>
                </c:pt>
                <c:pt idx="169">
                  <c:v>92.835891723632813</c:v>
                </c:pt>
                <c:pt idx="170">
                  <c:v>87.525749206542969</c:v>
                </c:pt>
                <c:pt idx="171">
                  <c:v>80.750747680664063</c:v>
                </c:pt>
                <c:pt idx="172">
                  <c:v>74.525062561035156</c:v>
                </c:pt>
                <c:pt idx="173">
                  <c:v>67.139694213867188</c:v>
                </c:pt>
                <c:pt idx="174">
                  <c:v>58.594642639160156</c:v>
                </c:pt>
                <c:pt idx="175">
                  <c:v>49.561302185058594</c:v>
                </c:pt>
                <c:pt idx="176">
                  <c:v>40.344852447509766</c:v>
                </c:pt>
                <c:pt idx="177">
                  <c:v>32.471199035644531</c:v>
                </c:pt>
                <c:pt idx="178">
                  <c:v>24.475471496582031</c:v>
                </c:pt>
                <c:pt idx="179">
                  <c:v>17.639429092407227</c:v>
                </c:pt>
                <c:pt idx="180">
                  <c:v>11.841000556945801</c:v>
                </c:pt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  <c:pt idx="0">
                  <c:v>8.6671247482299805</c:v>
                </c:pt>
                <c:pt idx="1">
                  <c:v>13.427939414978027</c:v>
                </c:pt>
                <c:pt idx="2">
                  <c:v>19.592584609985352</c:v>
                </c:pt>
                <c:pt idx="3">
                  <c:v>27.344167709350586</c:v>
                </c:pt>
                <c:pt idx="4">
                  <c:v>35.95025634765625</c:v>
                </c:pt>
                <c:pt idx="5">
                  <c:v>46.021209716796875</c:v>
                </c:pt>
                <c:pt idx="6">
                  <c:v>56.275272369384766</c:v>
                </c:pt>
                <c:pt idx="7">
                  <c:v>67.87213134765625</c:v>
                </c:pt>
                <c:pt idx="8">
                  <c:v>78.736549377441406</c:v>
                </c:pt>
                <c:pt idx="9">
                  <c:v>91.371025085449219</c:v>
                </c:pt>
                <c:pt idx="10">
                  <c:v>103.21202087402344</c:v>
                </c:pt>
                <c:pt idx="11">
                  <c:v>114.93095397949219</c:v>
                </c:pt>
                <c:pt idx="12">
                  <c:v>125.61226654052734</c:v>
                </c:pt>
                <c:pt idx="13">
                  <c:v>137.20912170410156</c:v>
                </c:pt>
                <c:pt idx="14">
                  <c:v>147.58526611328125</c:v>
                </c:pt>
                <c:pt idx="15">
                  <c:v>156.00823974609375</c:v>
                </c:pt>
                <c:pt idx="16">
                  <c:v>166.38436889648437</c:v>
                </c:pt>
                <c:pt idx="17">
                  <c:v>173.64767456054687</c:v>
                </c:pt>
                <c:pt idx="18">
                  <c:v>182.19271850585937</c:v>
                </c:pt>
                <c:pt idx="19">
                  <c:v>191.6533203125</c:v>
                </c:pt>
                <c:pt idx="20">
                  <c:v>201.41908264160156</c:v>
                </c:pt>
                <c:pt idx="21">
                  <c:v>210.57450866699219</c:v>
                </c:pt>
                <c:pt idx="22">
                  <c:v>224.24658203125</c:v>
                </c:pt>
                <c:pt idx="23">
                  <c:v>238.22384643554687</c:v>
                </c:pt>
                <c:pt idx="24">
                  <c:v>252.68940734863281</c:v>
                </c:pt>
                <c:pt idx="25">
                  <c:v>268.37567138671875</c:v>
                </c:pt>
                <c:pt idx="26">
                  <c:v>282.65811157226562</c:v>
                </c:pt>
                <c:pt idx="27">
                  <c:v>296.8795166015625</c:v>
                </c:pt>
                <c:pt idx="28">
                  <c:v>312.6268310546875</c:v>
                </c:pt>
                <c:pt idx="29">
                  <c:v>321.04983520507812</c:v>
                </c:pt>
                <c:pt idx="30">
                  <c:v>333.25704956054687</c:v>
                </c:pt>
                <c:pt idx="31">
                  <c:v>344.1214599609375</c:v>
                </c:pt>
                <c:pt idx="32">
                  <c:v>358.28182983398437</c:v>
                </c:pt>
                <c:pt idx="33">
                  <c:v>369.87869262695312</c:v>
                </c:pt>
                <c:pt idx="34">
                  <c:v>388.31158447265625</c:v>
                </c:pt>
                <c:pt idx="35">
                  <c:v>403.26544189453125</c:v>
                </c:pt>
                <c:pt idx="36">
                  <c:v>423.4683837890625</c:v>
                </c:pt>
                <c:pt idx="37">
                  <c:v>443.12200927734375</c:v>
                </c:pt>
                <c:pt idx="38">
                  <c:v>460.39520263671875</c:v>
                </c:pt>
                <c:pt idx="39">
                  <c:v>478.95016479492187</c:v>
                </c:pt>
                <c:pt idx="40">
                  <c:v>491.03533935546875</c:v>
                </c:pt>
                <c:pt idx="41">
                  <c:v>509.95651245117187</c:v>
                </c:pt>
                <c:pt idx="42">
                  <c:v>520.2105712890625</c:v>
                </c:pt>
                <c:pt idx="43">
                  <c:v>529.365966796875</c:v>
                </c:pt>
                <c:pt idx="44">
                  <c:v>539.98626708984375</c:v>
                </c:pt>
                <c:pt idx="45">
                  <c:v>548.59234619140625</c:v>
                </c:pt>
                <c:pt idx="46">
                  <c:v>558.052978515625</c:v>
                </c:pt>
                <c:pt idx="47">
                  <c:v>560.799560546875</c:v>
                </c:pt>
                <c:pt idx="48">
                  <c:v>568.2459716796875</c:v>
                </c:pt>
                <c:pt idx="49">
                  <c:v>574.77685546875</c:v>
                </c:pt>
                <c:pt idx="50">
                  <c:v>580.94146728515625</c:v>
                </c:pt>
                <c:pt idx="51">
                  <c:v>590.157958984375</c:v>
                </c:pt>
                <c:pt idx="52">
                  <c:v>594.67462158203125</c:v>
                </c:pt>
                <c:pt idx="53">
                  <c:v>605.35589599609375</c:v>
                </c:pt>
                <c:pt idx="54">
                  <c:v>609.4453125</c:v>
                </c:pt>
                <c:pt idx="55">
                  <c:v>618.47869873046875</c:v>
                </c:pt>
                <c:pt idx="56">
                  <c:v>623.605712890625</c:v>
                </c:pt>
                <c:pt idx="57">
                  <c:v>636.78948974609375</c:v>
                </c:pt>
                <c:pt idx="58">
                  <c:v>641.9775390625</c:v>
                </c:pt>
                <c:pt idx="59">
                  <c:v>648.6304931640625</c:v>
                </c:pt>
                <c:pt idx="60">
                  <c:v>652.47576904296875</c:v>
                </c:pt>
                <c:pt idx="61">
                  <c:v>659.12872314453125</c:v>
                </c:pt>
                <c:pt idx="62">
                  <c:v>659.12872314453125</c:v>
                </c:pt>
                <c:pt idx="63">
                  <c:v>669.68792724609375</c:v>
                </c:pt>
                <c:pt idx="64">
                  <c:v>671.3359375</c:v>
                </c:pt>
                <c:pt idx="65">
                  <c:v>673.4111328125</c:v>
                </c:pt>
                <c:pt idx="66">
                  <c:v>675.91363525390625</c:v>
                </c:pt>
                <c:pt idx="67">
                  <c:v>684.21453857421875</c:v>
                </c:pt>
                <c:pt idx="68">
                  <c:v>691.66094970703125</c:v>
                </c:pt>
                <c:pt idx="69">
                  <c:v>688.975341796875</c:v>
                </c:pt>
                <c:pt idx="70">
                  <c:v>695.2620849609375</c:v>
                </c:pt>
                <c:pt idx="71">
                  <c:v>702.22021484375</c:v>
                </c:pt>
                <c:pt idx="72">
                  <c:v>702.525390625</c:v>
                </c:pt>
                <c:pt idx="73">
                  <c:v>706.24859619140625</c:v>
                </c:pt>
                <c:pt idx="74">
                  <c:v>712.5963134765625</c:v>
                </c:pt>
                <c:pt idx="75">
                  <c:v>716.13641357421875</c:v>
                </c:pt>
                <c:pt idx="76">
                  <c:v>715.40399169921875</c:v>
                </c:pt>
                <c:pt idx="77">
                  <c:v>719.493408203125</c:v>
                </c:pt>
                <c:pt idx="78">
                  <c:v>723.58282470703125</c:v>
                </c:pt>
                <c:pt idx="79">
                  <c:v>728.4046630859375</c:v>
                </c:pt>
                <c:pt idx="80">
                  <c:v>732.12786865234375</c:v>
                </c:pt>
                <c:pt idx="81">
                  <c:v>740.79498291015625</c:v>
                </c:pt>
                <c:pt idx="82">
                  <c:v>740.79498291015625</c:v>
                </c:pt>
                <c:pt idx="83">
                  <c:v>745.0675048828125</c:v>
                </c:pt>
                <c:pt idx="84">
                  <c:v>749.21795654296875</c:v>
                </c:pt>
                <c:pt idx="85">
                  <c:v>757.94610595703125</c:v>
                </c:pt>
                <c:pt idx="86">
                  <c:v>766.43017578125</c:v>
                </c:pt>
                <c:pt idx="87">
                  <c:v>766.7353515625</c:v>
                </c:pt>
                <c:pt idx="88">
                  <c:v>774.1207275390625</c:v>
                </c:pt>
                <c:pt idx="89">
                  <c:v>775.0972900390625</c:v>
                </c:pt>
                <c:pt idx="90">
                  <c:v>779.79705810546875</c:v>
                </c:pt>
                <c:pt idx="91">
                  <c:v>781.26190185546875</c:v>
                </c:pt>
                <c:pt idx="92">
                  <c:v>784.679931640625</c:v>
                </c:pt>
                <c:pt idx="93">
                  <c:v>781.99432373046875</c:v>
                </c:pt>
                <c:pt idx="94">
                  <c:v>780.52947998046875</c:v>
                </c:pt>
                <c:pt idx="95">
                  <c:v>776.1348876953125</c:v>
                </c:pt>
                <c:pt idx="96">
                  <c:v>780.89569091796875</c:v>
                </c:pt>
                <c:pt idx="97">
                  <c:v>778.57635498046875</c:v>
                </c:pt>
                <c:pt idx="98">
                  <c:v>773.57135009765625</c:v>
                </c:pt>
                <c:pt idx="99">
                  <c:v>769.60400390625</c:v>
                </c:pt>
                <c:pt idx="100">
                  <c:v>765.63665771484375</c:v>
                </c:pt>
                <c:pt idx="101">
                  <c:v>758.1292724609375</c:v>
                </c:pt>
                <c:pt idx="102">
                  <c:v>756.35919189453125</c:v>
                </c:pt>
                <c:pt idx="103">
                  <c:v>758.0072021484375</c:v>
                </c:pt>
                <c:pt idx="104">
                  <c:v>753.307373046875</c:v>
                </c:pt>
                <c:pt idx="105">
                  <c:v>750.438720703125</c:v>
                </c:pt>
                <c:pt idx="106">
                  <c:v>753.856689453125</c:v>
                </c:pt>
                <c:pt idx="107">
                  <c:v>757.15264892578125</c:v>
                </c:pt>
                <c:pt idx="108">
                  <c:v>750.865966796875</c:v>
                </c:pt>
                <c:pt idx="109">
                  <c:v>760.3265380859375</c:v>
                </c:pt>
                <c:pt idx="110">
                  <c:v>766.43017578125</c:v>
                </c:pt>
                <c:pt idx="111">
                  <c:v>765.39251708984375</c:v>
                </c:pt>
                <c:pt idx="112">
                  <c:v>770.33648681640625</c:v>
                </c:pt>
                <c:pt idx="113">
                  <c:v>774.1207275390625</c:v>
                </c:pt>
                <c:pt idx="114">
                  <c:v>770.15338134765625</c:v>
                </c:pt>
                <c:pt idx="115">
                  <c:v>767.04052734375</c:v>
                </c:pt>
                <c:pt idx="116">
                  <c:v>756.72540283203125</c:v>
                </c:pt>
                <c:pt idx="117">
                  <c:v>753.551513671875</c:v>
                </c:pt>
                <c:pt idx="118">
                  <c:v>742.5650634765625</c:v>
                </c:pt>
                <c:pt idx="119">
                  <c:v>714.12225341796875</c:v>
                </c:pt>
                <c:pt idx="120">
                  <c:v>684.94696044921875</c:v>
                </c:pt>
                <c:pt idx="121">
                  <c:v>658.39630126953125</c:v>
                </c:pt>
                <c:pt idx="122">
                  <c:v>638.8037109375</c:v>
                </c:pt>
                <c:pt idx="123">
                  <c:v>616.8306884765625</c:v>
                </c:pt>
                <c:pt idx="124">
                  <c:v>606.57666015625</c:v>
                </c:pt>
                <c:pt idx="125">
                  <c:v>598.8861083984375</c:v>
                </c:pt>
                <c:pt idx="126">
                  <c:v>606.08837890625</c:v>
                </c:pt>
                <c:pt idx="127">
                  <c:v>611.21539306640625</c:v>
                </c:pt>
                <c:pt idx="128">
                  <c:v>625.070556640625</c:v>
                </c:pt>
                <c:pt idx="129">
                  <c:v>625.009521484375</c:v>
                </c:pt>
                <c:pt idx="130">
                  <c:v>621.10321044921875</c:v>
                </c:pt>
                <c:pt idx="131">
                  <c:v>612.80230712890625</c:v>
                </c:pt>
                <c:pt idx="132">
                  <c:v>595.59014892578125</c:v>
                </c:pt>
                <c:pt idx="133">
                  <c:v>578.43902587890625</c:v>
                </c:pt>
                <c:pt idx="134">
                  <c:v>559.456787109375</c:v>
                </c:pt>
                <c:pt idx="135">
                  <c:v>547.67681884765625</c:v>
                </c:pt>
                <c:pt idx="136">
                  <c:v>546.33404541015625</c:v>
                </c:pt>
                <c:pt idx="137">
                  <c:v>547.61578369140625</c:v>
                </c:pt>
                <c:pt idx="138">
                  <c:v>543.7705078125</c:v>
                </c:pt>
                <c:pt idx="139">
                  <c:v>544.44189453125</c:v>
                </c:pt>
                <c:pt idx="140">
                  <c:v>534.4930419921875</c:v>
                </c:pt>
                <c:pt idx="141">
                  <c:v>520.8209228515625</c:v>
                </c:pt>
                <c:pt idx="142">
                  <c:v>500.31280517578125</c:v>
                </c:pt>
                <c:pt idx="143">
                  <c:v>482.61233520507812</c:v>
                </c:pt>
                <c:pt idx="144">
                  <c:v>459.47967529296875</c:v>
                </c:pt>
                <c:pt idx="145">
                  <c:v>439.4598388671875</c:v>
                </c:pt>
                <c:pt idx="146">
                  <c:v>421.75936889648438</c:v>
                </c:pt>
                <c:pt idx="147">
                  <c:v>407.2327880859375</c:v>
                </c:pt>
                <c:pt idx="148">
                  <c:v>389.41024780273437</c:v>
                </c:pt>
                <c:pt idx="149">
                  <c:v>380.55999755859375</c:v>
                </c:pt>
                <c:pt idx="150">
                  <c:v>370.18386840820312</c:v>
                </c:pt>
                <c:pt idx="151">
                  <c:v>358.46493530273437</c:v>
                </c:pt>
                <c:pt idx="152">
                  <c:v>340.64239501953125</c:v>
                </c:pt>
                <c:pt idx="153">
                  <c:v>328.4351806640625</c:v>
                </c:pt>
                <c:pt idx="154">
                  <c:v>311.8944091796875</c:v>
                </c:pt>
                <c:pt idx="155">
                  <c:v>294.49911499023437</c:v>
                </c:pt>
                <c:pt idx="156">
                  <c:v>278.62973022460937</c:v>
                </c:pt>
                <c:pt idx="157">
                  <c:v>262.14999389648438</c:v>
                </c:pt>
                <c:pt idx="158">
                  <c:v>245.60922241210937</c:v>
                </c:pt>
                <c:pt idx="159">
                  <c:v>228.03082275390625</c:v>
                </c:pt>
                <c:pt idx="160">
                  <c:v>211.67315673828125</c:v>
                </c:pt>
                <c:pt idx="161">
                  <c:v>192.99610900878906</c:v>
                </c:pt>
                <c:pt idx="162">
                  <c:v>173.22041320800781</c:v>
                </c:pt>
                <c:pt idx="163">
                  <c:v>148.62287902832031</c:v>
                </c:pt>
                <c:pt idx="164">
                  <c:v>124.75776672363281</c:v>
                </c:pt>
                <c:pt idx="165">
                  <c:v>97.901885986328125</c:v>
                </c:pt>
                <c:pt idx="166">
                  <c:v>69.581138610839844</c:v>
                </c:pt>
                <c:pt idx="167">
                  <c:v>42.664226531982422</c:v>
                </c:pt>
                <c:pt idx="168">
                  <c:v>20.691234588623047</c:v>
                </c:pt>
                <c:pt idx="169">
                  <c:v>8.2398719787597656</c:v>
                </c:pt>
                <c:pt idx="170">
                  <c:v>1.0986496210098267</c:v>
                </c:pt>
                <c:pt idx="171">
                  <c:v>0.30518043041229248</c:v>
                </c:pt>
                <c:pt idx="172">
                  <c:v>0.30518043041229248</c:v>
                </c:pt>
                <c:pt idx="173">
                  <c:v>0.30518043041229248</c:v>
                </c:pt>
                <c:pt idx="174">
                  <c:v>0.36621654033660889</c:v>
                </c:pt>
                <c:pt idx="175">
                  <c:v>0.36621654033660889</c:v>
                </c:pt>
                <c:pt idx="176">
                  <c:v>0.36621654033660889</c:v>
                </c:pt>
                <c:pt idx="177">
                  <c:v>0.42725262045860291</c:v>
                </c:pt>
                <c:pt idx="178">
                  <c:v>0.48828870058059692</c:v>
                </c:pt>
                <c:pt idx="179">
                  <c:v>0.48828870058059692</c:v>
                </c:pt>
                <c:pt idx="180">
                  <c:v>0.54932481050491333</c:v>
                </c:pt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  <c:pt idx="0">
                  <c:v>8.4840164184570312</c:v>
                </c:pt>
                <c:pt idx="1">
                  <c:v>12.146181106567383</c:v>
                </c:pt>
                <c:pt idx="2">
                  <c:v>16.296634674072266</c:v>
                </c:pt>
                <c:pt idx="3">
                  <c:v>20.996414184570313</c:v>
                </c:pt>
                <c:pt idx="4">
                  <c:v>26.794841766357422</c:v>
                </c:pt>
                <c:pt idx="5">
                  <c:v>33.020523071289063</c:v>
                </c:pt>
                <c:pt idx="6">
                  <c:v>39.551383972167969</c:v>
                </c:pt>
                <c:pt idx="7">
                  <c:v>46.753643035888672</c:v>
                </c:pt>
                <c:pt idx="8">
                  <c:v>54.627300262451172</c:v>
                </c:pt>
                <c:pt idx="9">
                  <c:v>63.538566589355469</c:v>
                </c:pt>
                <c:pt idx="10">
                  <c:v>73.792633056640625</c:v>
                </c:pt>
                <c:pt idx="11">
                  <c:v>84.779129028320313</c:v>
                </c:pt>
                <c:pt idx="12">
                  <c:v>96.19287109375</c:v>
                </c:pt>
                <c:pt idx="13">
                  <c:v>107.91180419921875</c:v>
                </c:pt>
                <c:pt idx="14">
                  <c:v>120.30213165283203</c:v>
                </c:pt>
                <c:pt idx="15">
                  <c:v>135.07286071777344</c:v>
                </c:pt>
                <c:pt idx="16">
                  <c:v>149.96566772460937</c:v>
                </c:pt>
                <c:pt idx="17">
                  <c:v>165.04158020019531</c:v>
                </c:pt>
                <c:pt idx="18">
                  <c:v>180.17852783203125</c:v>
                </c:pt>
                <c:pt idx="19">
                  <c:v>198.55039978027344</c:v>
                </c:pt>
                <c:pt idx="20">
                  <c:v>218.75334167480469</c:v>
                </c:pt>
                <c:pt idx="21">
                  <c:v>238.28488159179687</c:v>
                </c:pt>
                <c:pt idx="22">
                  <c:v>258.79299926757812</c:v>
                </c:pt>
                <c:pt idx="23">
                  <c:v>276.24932861328125</c:v>
                </c:pt>
                <c:pt idx="24">
                  <c:v>294.31600952148437</c:v>
                </c:pt>
                <c:pt idx="25">
                  <c:v>312.6268310546875</c:v>
                </c:pt>
                <c:pt idx="26">
                  <c:v>329.96109008789062</c:v>
                </c:pt>
                <c:pt idx="27">
                  <c:v>344.6707763671875</c:v>
                </c:pt>
                <c:pt idx="28">
                  <c:v>357.54940795898437</c:v>
                </c:pt>
                <c:pt idx="29">
                  <c:v>370.67214965820313</c:v>
                </c:pt>
                <c:pt idx="30">
                  <c:v>382.87936401367187</c:v>
                </c:pt>
                <c:pt idx="31">
                  <c:v>396.67352294921875</c:v>
                </c:pt>
                <c:pt idx="32">
                  <c:v>407.2327880859375</c:v>
                </c:pt>
                <c:pt idx="33">
                  <c:v>420.84381103515625</c:v>
                </c:pt>
                <c:pt idx="34">
                  <c:v>431.830322265625</c:v>
                </c:pt>
                <c:pt idx="35">
                  <c:v>443.73236083984375</c:v>
                </c:pt>
                <c:pt idx="36">
                  <c:v>455.8175048828125</c:v>
                </c:pt>
                <c:pt idx="37">
                  <c:v>466.86502075195312</c:v>
                </c:pt>
                <c:pt idx="38">
                  <c:v>475.22698974609375</c:v>
                </c:pt>
                <c:pt idx="39">
                  <c:v>484.50445556640625</c:v>
                </c:pt>
                <c:pt idx="40">
                  <c:v>497.07791137695312</c:v>
                </c:pt>
                <c:pt idx="41">
                  <c:v>505.13467407226562</c:v>
                </c:pt>
                <c:pt idx="42">
                  <c:v>510.38375854492187</c:v>
                </c:pt>
                <c:pt idx="43">
                  <c:v>518.5015869140625</c:v>
                </c:pt>
                <c:pt idx="44">
                  <c:v>527.962158203125</c:v>
                </c:pt>
                <c:pt idx="45">
                  <c:v>537.6058349609375</c:v>
                </c:pt>
                <c:pt idx="46">
                  <c:v>544.9912109375</c:v>
                </c:pt>
                <c:pt idx="47">
                  <c:v>553.5362548828125</c:v>
                </c:pt>
                <c:pt idx="48">
                  <c:v>561.409912109375</c:v>
                </c:pt>
                <c:pt idx="49">
                  <c:v>565.98760986328125</c:v>
                </c:pt>
                <c:pt idx="50">
                  <c:v>572.76263427734375</c:v>
                </c:pt>
                <c:pt idx="51">
                  <c:v>585.9464111328125</c:v>
                </c:pt>
                <c:pt idx="52">
                  <c:v>597.90948486328125</c:v>
                </c:pt>
                <c:pt idx="53">
                  <c:v>605.17279052734375</c:v>
                </c:pt>
                <c:pt idx="54">
                  <c:v>614.8165283203125</c:v>
                </c:pt>
                <c:pt idx="55">
                  <c:v>624.643310546875</c:v>
                </c:pt>
                <c:pt idx="56">
                  <c:v>630.4417724609375</c:v>
                </c:pt>
                <c:pt idx="57">
                  <c:v>639.10888671875</c:v>
                </c:pt>
                <c:pt idx="58">
                  <c:v>648.5694580078125</c:v>
                </c:pt>
                <c:pt idx="59">
                  <c:v>654.123779296875</c:v>
                </c:pt>
                <c:pt idx="60">
                  <c:v>657.114501953125</c:v>
                </c:pt>
                <c:pt idx="61">
                  <c:v>668.22308349609375</c:v>
                </c:pt>
                <c:pt idx="62">
                  <c:v>678.4161376953125</c:v>
                </c:pt>
                <c:pt idx="63">
                  <c:v>683.17694091796875</c:v>
                </c:pt>
                <c:pt idx="64">
                  <c:v>693.91925048828125</c:v>
                </c:pt>
                <c:pt idx="65">
                  <c:v>709.23931884765625</c:v>
                </c:pt>
                <c:pt idx="66">
                  <c:v>723.46075439453125</c:v>
                </c:pt>
                <c:pt idx="67">
                  <c:v>727.6112060546875</c:v>
                </c:pt>
                <c:pt idx="68">
                  <c:v>740.48980712890625</c:v>
                </c:pt>
                <c:pt idx="69">
                  <c:v>752.819091796875</c:v>
                </c:pt>
                <c:pt idx="70">
                  <c:v>757.33575439453125</c:v>
                </c:pt>
                <c:pt idx="71">
                  <c:v>765.63665771484375</c:v>
                </c:pt>
                <c:pt idx="72">
                  <c:v>767.40673828125</c:v>
                </c:pt>
                <c:pt idx="73">
                  <c:v>768.50537109375</c:v>
                </c:pt>
                <c:pt idx="74">
                  <c:v>765.75872802734375</c:v>
                </c:pt>
                <c:pt idx="75">
                  <c:v>768.50537109375</c:v>
                </c:pt>
                <c:pt idx="76">
                  <c:v>766.30810546875</c:v>
                </c:pt>
                <c:pt idx="77">
                  <c:v>760.4486083984375</c:v>
                </c:pt>
                <c:pt idx="78">
                  <c:v>761.1810302734375</c:v>
                </c:pt>
                <c:pt idx="79">
                  <c:v>763.92767333984375</c:v>
                </c:pt>
                <c:pt idx="80">
                  <c:v>766.61328125</c:v>
                </c:pt>
                <c:pt idx="81">
                  <c:v>759.9603271484375</c:v>
                </c:pt>
                <c:pt idx="82">
                  <c:v>759.9603271484375</c:v>
                </c:pt>
                <c:pt idx="83">
                  <c:v>756.90850830078125</c:v>
                </c:pt>
                <c:pt idx="84">
                  <c:v>754.77227783203125</c:v>
                </c:pt>
                <c:pt idx="85">
                  <c:v>757.15264892578125</c:v>
                </c:pt>
                <c:pt idx="86">
                  <c:v>753.795654296875</c:v>
                </c:pt>
                <c:pt idx="87">
                  <c:v>751.354248046875</c:v>
                </c:pt>
                <c:pt idx="88">
                  <c:v>751.049072265625</c:v>
                </c:pt>
                <c:pt idx="89">
                  <c:v>758.8006591796875</c:v>
                </c:pt>
                <c:pt idx="90">
                  <c:v>766.2470703125</c:v>
                </c:pt>
                <c:pt idx="91">
                  <c:v>769.54296875</c:v>
                </c:pt>
                <c:pt idx="92">
                  <c:v>773.02203369140625</c:v>
                </c:pt>
                <c:pt idx="93">
                  <c:v>772.96099853515625</c:v>
                </c:pt>
                <c:pt idx="94">
                  <c:v>771.80133056640625</c:v>
                </c:pt>
                <c:pt idx="95">
                  <c:v>766.43017578125</c:v>
                </c:pt>
                <c:pt idx="96">
                  <c:v>763.98870849609375</c:v>
                </c:pt>
                <c:pt idx="97">
                  <c:v>756.17608642578125</c:v>
                </c:pt>
                <c:pt idx="98">
                  <c:v>747.44793701171875</c:v>
                </c:pt>
                <c:pt idx="99">
                  <c:v>750.377685546875</c:v>
                </c:pt>
                <c:pt idx="100">
                  <c:v>750.133544921875</c:v>
                </c:pt>
                <c:pt idx="101">
                  <c:v>746.89862060546875</c:v>
                </c:pt>
                <c:pt idx="102">
                  <c:v>746.16619873046875</c:v>
                </c:pt>
                <c:pt idx="103">
                  <c:v>748.79071044921875</c:v>
                </c:pt>
                <c:pt idx="104">
                  <c:v>749.34002685546875</c:v>
                </c:pt>
                <c:pt idx="105">
                  <c:v>745.5557861328125</c:v>
                </c:pt>
                <c:pt idx="106">
                  <c:v>743.3585205078125</c:v>
                </c:pt>
                <c:pt idx="107">
                  <c:v>736.82763671875</c:v>
                </c:pt>
                <c:pt idx="108">
                  <c:v>727.9163818359375</c:v>
                </c:pt>
                <c:pt idx="109">
                  <c:v>719.127197265625</c:v>
                </c:pt>
                <c:pt idx="110">
                  <c:v>718.577880859375</c:v>
                </c:pt>
                <c:pt idx="111">
                  <c:v>719.493408203125</c:v>
                </c:pt>
                <c:pt idx="112">
                  <c:v>714.91571044921875</c:v>
                </c:pt>
                <c:pt idx="113">
                  <c:v>720.164794921875</c:v>
                </c:pt>
                <c:pt idx="114">
                  <c:v>718.699951171875</c:v>
                </c:pt>
                <c:pt idx="115">
                  <c:v>716.80780029296875</c:v>
                </c:pt>
                <c:pt idx="116">
                  <c:v>711.9249267578125</c:v>
                </c:pt>
                <c:pt idx="117">
                  <c:v>707.59136962890625</c:v>
                </c:pt>
                <c:pt idx="118">
                  <c:v>697.9476318359375</c:v>
                </c:pt>
                <c:pt idx="119">
                  <c:v>687.510498046875</c:v>
                </c:pt>
                <c:pt idx="120">
                  <c:v>680.4913330078125</c:v>
                </c:pt>
                <c:pt idx="121">
                  <c:v>671.03076171875</c:v>
                </c:pt>
                <c:pt idx="122">
                  <c:v>653.69647216796875</c:v>
                </c:pt>
                <c:pt idx="123">
                  <c:v>627.51202392578125</c:v>
                </c:pt>
                <c:pt idx="124">
                  <c:v>600.4119873046875</c:v>
                </c:pt>
                <c:pt idx="125">
                  <c:v>568.0018310546875</c:v>
                </c:pt>
                <c:pt idx="126">
                  <c:v>538.03314208984375</c:v>
                </c:pt>
                <c:pt idx="127">
                  <c:v>507.51507568359375</c:v>
                </c:pt>
                <c:pt idx="128">
                  <c:v>483.64996337890625</c:v>
                </c:pt>
                <c:pt idx="129">
                  <c:v>467.84161376953125</c:v>
                </c:pt>
                <c:pt idx="130">
                  <c:v>461.18869018554687</c:v>
                </c:pt>
                <c:pt idx="131">
                  <c:v>464.057373046875</c:v>
                </c:pt>
                <c:pt idx="132">
                  <c:v>469.85580444335937</c:v>
                </c:pt>
                <c:pt idx="133">
                  <c:v>475.22698974609375</c:v>
                </c:pt>
                <c:pt idx="134">
                  <c:v>482.67337036132812</c:v>
                </c:pt>
                <c:pt idx="135">
                  <c:v>483.95513916015625</c:v>
                </c:pt>
                <c:pt idx="136">
                  <c:v>485.90829467773437</c:v>
                </c:pt>
                <c:pt idx="137">
                  <c:v>494.02609252929687</c:v>
                </c:pt>
                <c:pt idx="138">
                  <c:v>509.95651245117187</c:v>
                </c:pt>
                <c:pt idx="139">
                  <c:v>529.549072265625</c:v>
                </c:pt>
                <c:pt idx="140">
                  <c:v>554.39080810546875</c:v>
                </c:pt>
                <c:pt idx="141">
                  <c:v>583.8101806640625</c:v>
                </c:pt>
                <c:pt idx="142">
                  <c:v>604.01312255859375</c:v>
                </c:pt>
                <c:pt idx="143">
                  <c:v>610.72711181640625</c:v>
                </c:pt>
                <c:pt idx="144">
                  <c:v>612.86334228515625</c:v>
                </c:pt>
                <c:pt idx="145">
                  <c:v>609.62841796875</c:v>
                </c:pt>
                <c:pt idx="146">
                  <c:v>596.38360595703125</c:v>
                </c:pt>
                <c:pt idx="147">
                  <c:v>574.7158203125</c:v>
                </c:pt>
                <c:pt idx="148">
                  <c:v>549.81304931640625</c:v>
                </c:pt>
                <c:pt idx="149">
                  <c:v>521.7364501953125</c:v>
                </c:pt>
                <c:pt idx="150">
                  <c:v>491.64569091796875</c:v>
                </c:pt>
                <c:pt idx="151">
                  <c:v>464.728759765625</c:v>
                </c:pt>
                <c:pt idx="152">
                  <c:v>440.3143310546875</c:v>
                </c:pt>
                <c:pt idx="153">
                  <c:v>411.87152099609375</c:v>
                </c:pt>
                <c:pt idx="154">
                  <c:v>378.60684204101562</c:v>
                </c:pt>
                <c:pt idx="155">
                  <c:v>348.45501708984375</c:v>
                </c:pt>
                <c:pt idx="156">
                  <c:v>316.47210693359375</c:v>
                </c:pt>
                <c:pt idx="157">
                  <c:v>284.67230224609375</c:v>
                </c:pt>
                <c:pt idx="158">
                  <c:v>255.37498474121094</c:v>
                </c:pt>
                <c:pt idx="159">
                  <c:v>232.3033447265625</c:v>
                </c:pt>
                <c:pt idx="160">
                  <c:v>210.63554382324219</c:v>
                </c:pt>
                <c:pt idx="161">
                  <c:v>190.06637573242187</c:v>
                </c:pt>
                <c:pt idx="162">
                  <c:v>171.87762451171875</c:v>
                </c:pt>
                <c:pt idx="163">
                  <c:v>156.98481750488281</c:v>
                </c:pt>
                <c:pt idx="164">
                  <c:v>143.801025390625</c:v>
                </c:pt>
                <c:pt idx="165">
                  <c:v>131.47172546386719</c:v>
                </c:pt>
                <c:pt idx="166">
                  <c:v>120.97352600097656</c:v>
                </c:pt>
                <c:pt idx="167">
                  <c:v>109.25460052490234</c:v>
                </c:pt>
                <c:pt idx="168">
                  <c:v>96.681159973144531</c:v>
                </c:pt>
                <c:pt idx="169">
                  <c:v>85.755706787109375</c:v>
                </c:pt>
                <c:pt idx="170">
                  <c:v>74.830245971679688</c:v>
                </c:pt>
                <c:pt idx="171">
                  <c:v>64.515144348144531</c:v>
                </c:pt>
                <c:pt idx="172">
                  <c:v>54.322116851806641</c:v>
                </c:pt>
                <c:pt idx="173">
                  <c:v>45.349811553955078</c:v>
                </c:pt>
                <c:pt idx="174">
                  <c:v>36.682689666748047</c:v>
                </c:pt>
                <c:pt idx="175">
                  <c:v>29.297321319580078</c:v>
                </c:pt>
                <c:pt idx="176">
                  <c:v>23.13267707824707</c:v>
                </c:pt>
                <c:pt idx="177">
                  <c:v>17.822538375854492</c:v>
                </c:pt>
                <c:pt idx="178">
                  <c:v>13.488975524902344</c:v>
                </c:pt>
                <c:pt idx="179">
                  <c:v>9.8268098831176758</c:v>
                </c:pt>
                <c:pt idx="180">
                  <c:v>7.2632942199707031</c:v>
                </c:pt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7.6295108795166016</c:v>
                </c:pt>
                <c:pt idx="2">
                  <c:v>10.376134872436523</c:v>
                </c:pt>
                <c:pt idx="3">
                  <c:v>13.794156074523926</c:v>
                </c:pt>
                <c:pt idx="4">
                  <c:v>17.639429092407227</c:v>
                </c:pt>
                <c:pt idx="5">
                  <c:v>21.545738220214844</c:v>
                </c:pt>
                <c:pt idx="6">
                  <c:v>25.635156631469727</c:v>
                </c:pt>
                <c:pt idx="7">
                  <c:v>30.395971298217773</c:v>
                </c:pt>
                <c:pt idx="8">
                  <c:v>36.255435943603516</c:v>
                </c:pt>
                <c:pt idx="9">
                  <c:v>42.603187561035156</c:v>
                </c:pt>
                <c:pt idx="10">
                  <c:v>49.439231872558594</c:v>
                </c:pt>
                <c:pt idx="11">
                  <c:v>58.960861206054688</c:v>
                </c:pt>
                <c:pt idx="12">
                  <c:v>69.825286865234375</c:v>
                </c:pt>
                <c:pt idx="13">
                  <c:v>81.971466064453125</c:v>
                </c:pt>
                <c:pt idx="14">
                  <c:v>94.789047241210937</c:v>
                </c:pt>
                <c:pt idx="15">
                  <c:v>111.879150390625</c:v>
                </c:pt>
                <c:pt idx="16">
                  <c:v>127.87060546875</c:v>
                </c:pt>
                <c:pt idx="17">
                  <c:v>145.75418090820313</c:v>
                </c:pt>
                <c:pt idx="18">
                  <c:v>164.55329895019531</c:v>
                </c:pt>
                <c:pt idx="19">
                  <c:v>184.4510498046875</c:v>
                </c:pt>
                <c:pt idx="20">
                  <c:v>203.43327331542969</c:v>
                </c:pt>
                <c:pt idx="21">
                  <c:v>219.48576354980469</c:v>
                </c:pt>
                <c:pt idx="22">
                  <c:v>234.68376159667969</c:v>
                </c:pt>
                <c:pt idx="23">
                  <c:v>249.57656860351562</c:v>
                </c:pt>
                <c:pt idx="24">
                  <c:v>261.60067749023437</c:v>
                </c:pt>
                <c:pt idx="25">
                  <c:v>273.44168090820312</c:v>
                </c:pt>
                <c:pt idx="26">
                  <c:v>284.36712646484375</c:v>
                </c:pt>
                <c:pt idx="27">
                  <c:v>292.42388916015625</c:v>
                </c:pt>
                <c:pt idx="28">
                  <c:v>302.00656127929687</c:v>
                </c:pt>
                <c:pt idx="29">
                  <c:v>314.57998657226563</c:v>
                </c:pt>
                <c:pt idx="30">
                  <c:v>327.8858642578125</c:v>
                </c:pt>
                <c:pt idx="31">
                  <c:v>343.5111083984375</c:v>
                </c:pt>
                <c:pt idx="32">
                  <c:v>354.74172973632812</c:v>
                </c:pt>
                <c:pt idx="33">
                  <c:v>371.89288330078125</c:v>
                </c:pt>
                <c:pt idx="34">
                  <c:v>387.64019775390625</c:v>
                </c:pt>
                <c:pt idx="35">
                  <c:v>402.34988403320312</c:v>
                </c:pt>
                <c:pt idx="36">
                  <c:v>414.86227416992187</c:v>
                </c:pt>
                <c:pt idx="37">
                  <c:v>427.49676513671875</c:v>
                </c:pt>
                <c:pt idx="38">
                  <c:v>444.03753662109375</c:v>
                </c:pt>
                <c:pt idx="39">
                  <c:v>453.13192749023437</c:v>
                </c:pt>
                <c:pt idx="40">
                  <c:v>471.0155029296875</c:v>
                </c:pt>
                <c:pt idx="41">
                  <c:v>488.8990478515625</c:v>
                </c:pt>
                <c:pt idx="42">
                  <c:v>505.07363891601562</c:v>
                </c:pt>
                <c:pt idx="43">
                  <c:v>522.16375732421875</c:v>
                </c:pt>
                <c:pt idx="44">
                  <c:v>540.59661865234375</c:v>
                </c:pt>
                <c:pt idx="45">
                  <c:v>556.34393310546875</c:v>
                </c:pt>
                <c:pt idx="46">
                  <c:v>568.6732177734375</c:v>
                </c:pt>
                <c:pt idx="47">
                  <c:v>583.2608642578125</c:v>
                </c:pt>
                <c:pt idx="48">
                  <c:v>594.43048095703125</c:v>
                </c:pt>
                <c:pt idx="49">
                  <c:v>603.70794677734375</c:v>
                </c:pt>
                <c:pt idx="50">
                  <c:v>607.43115234375</c:v>
                </c:pt>
                <c:pt idx="51">
                  <c:v>617.1968994140625</c:v>
                </c:pt>
                <c:pt idx="52">
                  <c:v>628.24444580078125</c:v>
                </c:pt>
                <c:pt idx="53">
                  <c:v>638.86474609375</c:v>
                </c:pt>
                <c:pt idx="54">
                  <c:v>647.7760009765625</c:v>
                </c:pt>
                <c:pt idx="55">
                  <c:v>652.35369873046875</c:v>
                </c:pt>
                <c:pt idx="56">
                  <c:v>657.114501953125</c:v>
                </c:pt>
                <c:pt idx="57">
                  <c:v>651.37713623046875</c:v>
                </c:pt>
                <c:pt idx="58">
                  <c:v>640.81787109375</c:v>
                </c:pt>
                <c:pt idx="59">
                  <c:v>635.56878662109375</c:v>
                </c:pt>
                <c:pt idx="60">
                  <c:v>623.178466796875</c:v>
                </c:pt>
                <c:pt idx="61">
                  <c:v>613.41265869140625</c:v>
                </c:pt>
                <c:pt idx="62">
                  <c:v>610.29986572265625</c:v>
                </c:pt>
                <c:pt idx="63">
                  <c:v>608.77392578125</c:v>
                </c:pt>
                <c:pt idx="64">
                  <c:v>603.03656005859375</c:v>
                </c:pt>
                <c:pt idx="65">
                  <c:v>608.89599609375</c:v>
                </c:pt>
                <c:pt idx="66">
                  <c:v>614.9385986328125</c:v>
                </c:pt>
                <c:pt idx="67">
                  <c:v>623.544677734375</c:v>
                </c:pt>
                <c:pt idx="68">
                  <c:v>629.40411376953125</c:v>
                </c:pt>
                <c:pt idx="69">
                  <c:v>636.11810302734375</c:v>
                </c:pt>
                <c:pt idx="70">
                  <c:v>647.7149658203125</c:v>
                </c:pt>
                <c:pt idx="71">
                  <c:v>650.64471435546875</c:v>
                </c:pt>
                <c:pt idx="72">
                  <c:v>660.65460205078125</c:v>
                </c:pt>
                <c:pt idx="73">
                  <c:v>678.8433837890625</c:v>
                </c:pt>
                <c:pt idx="74">
                  <c:v>690.80645751953125</c:v>
                </c:pt>
                <c:pt idx="75">
                  <c:v>708.20172119140625</c:v>
                </c:pt>
                <c:pt idx="76">
                  <c:v>721.873779296875</c:v>
                </c:pt>
                <c:pt idx="77">
                  <c:v>735.0576171875</c:v>
                </c:pt>
                <c:pt idx="78">
                  <c:v>739.94049072265625</c:v>
                </c:pt>
                <c:pt idx="79">
                  <c:v>742.9312744140625</c:v>
                </c:pt>
                <c:pt idx="80">
                  <c:v>749.21795654296875</c:v>
                </c:pt>
                <c:pt idx="81">
                  <c:v>751.720458984375</c:v>
                </c:pt>
                <c:pt idx="82">
                  <c:v>746.65447998046875</c:v>
                </c:pt>
                <c:pt idx="83">
                  <c:v>742.9312744140625</c:v>
                </c:pt>
                <c:pt idx="84">
                  <c:v>746.53240966796875</c:v>
                </c:pt>
                <c:pt idx="85">
                  <c:v>748.79071044921875</c:v>
                </c:pt>
                <c:pt idx="86">
                  <c:v>746.16619873046875</c:v>
                </c:pt>
                <c:pt idx="87">
                  <c:v>742.9312744140625</c:v>
                </c:pt>
                <c:pt idx="88">
                  <c:v>748.30242919921875</c:v>
                </c:pt>
                <c:pt idx="89">
                  <c:v>747.57000732421875</c:v>
                </c:pt>
                <c:pt idx="90">
                  <c:v>739.08599853515625</c:v>
                </c:pt>
                <c:pt idx="91">
                  <c:v>741.10015869140625</c:v>
                </c:pt>
                <c:pt idx="92">
                  <c:v>740.06256103515625</c:v>
                </c:pt>
                <c:pt idx="93">
                  <c:v>738.84185791015625</c:v>
                </c:pt>
                <c:pt idx="94">
                  <c:v>740.30670166015625</c:v>
                </c:pt>
                <c:pt idx="95">
                  <c:v>743.4805908203125</c:v>
                </c:pt>
                <c:pt idx="96">
                  <c:v>737.62109375</c:v>
                </c:pt>
                <c:pt idx="97">
                  <c:v>736.64453125</c:v>
                </c:pt>
                <c:pt idx="98">
                  <c:v>739.45220947265625</c:v>
                </c:pt>
                <c:pt idx="99">
                  <c:v>740.36773681640625</c:v>
                </c:pt>
                <c:pt idx="100">
                  <c:v>738.59771728515625</c:v>
                </c:pt>
                <c:pt idx="101">
                  <c:v>734.75244140625</c:v>
                </c:pt>
                <c:pt idx="102">
                  <c:v>729.8695068359375</c:v>
                </c:pt>
                <c:pt idx="103">
                  <c:v>726.2684326171875</c:v>
                </c:pt>
                <c:pt idx="104">
                  <c:v>725.23077392578125</c:v>
                </c:pt>
                <c:pt idx="105">
                  <c:v>720.836181640625</c:v>
                </c:pt>
                <c:pt idx="106">
                  <c:v>717.66229248046875</c:v>
                </c:pt>
                <c:pt idx="107">
                  <c:v>713.4508056640625</c:v>
                </c:pt>
                <c:pt idx="108">
                  <c:v>705.76025390625</c:v>
                </c:pt>
                <c:pt idx="109">
                  <c:v>697.7645263671875</c:v>
                </c:pt>
                <c:pt idx="110">
                  <c:v>692.27130126953125</c:v>
                </c:pt>
                <c:pt idx="111">
                  <c:v>685.13006591796875</c:v>
                </c:pt>
                <c:pt idx="112">
                  <c:v>680.9796142578125</c:v>
                </c:pt>
                <c:pt idx="113">
                  <c:v>681.4068603515625</c:v>
                </c:pt>
                <c:pt idx="114">
                  <c:v>681.8951416015625</c:v>
                </c:pt>
                <c:pt idx="115">
                  <c:v>684.76385498046875</c:v>
                </c:pt>
                <c:pt idx="116">
                  <c:v>689.280517578125</c:v>
                </c:pt>
                <c:pt idx="117">
                  <c:v>705.51611328125</c:v>
                </c:pt>
                <c:pt idx="118">
                  <c:v>709.42242431640625</c:v>
                </c:pt>
                <c:pt idx="119">
                  <c:v>710.8262939453125</c:v>
                </c:pt>
                <c:pt idx="120">
                  <c:v>715.46502685546875</c:v>
                </c:pt>
                <c:pt idx="121">
                  <c:v>718.516845703125</c:v>
                </c:pt>
                <c:pt idx="122">
                  <c:v>724.74249267578125</c:v>
                </c:pt>
                <c:pt idx="123">
                  <c:v>731.39544677734375</c:v>
                </c:pt>
                <c:pt idx="124">
                  <c:v>733.77581787109375</c:v>
                </c:pt>
                <c:pt idx="125">
                  <c:v>723.46075439453125</c:v>
                </c:pt>
                <c:pt idx="126">
                  <c:v>707.53033447265625</c:v>
                </c:pt>
                <c:pt idx="127">
                  <c:v>698.49700927734375</c:v>
                </c:pt>
                <c:pt idx="128">
                  <c:v>684.82489013671875</c:v>
                </c:pt>
                <c:pt idx="129">
                  <c:v>652.71990966796875</c:v>
                </c:pt>
                <c:pt idx="130">
                  <c:v>621.40838623046875</c:v>
                </c:pt>
                <c:pt idx="131">
                  <c:v>597.36016845703125</c:v>
                </c:pt>
                <c:pt idx="132">
                  <c:v>580.69732666015625</c:v>
                </c:pt>
                <c:pt idx="133">
                  <c:v>573.12884521484375</c:v>
                </c:pt>
                <c:pt idx="134">
                  <c:v>574.10546875</c:v>
                </c:pt>
                <c:pt idx="135">
                  <c:v>587.04510498046875</c:v>
                </c:pt>
                <c:pt idx="136">
                  <c:v>604.31829833984375</c:v>
                </c:pt>
                <c:pt idx="137">
                  <c:v>613.90093994140625</c:v>
                </c:pt>
                <c:pt idx="138">
                  <c:v>623.300537109375</c:v>
                </c:pt>
                <c:pt idx="139">
                  <c:v>620.37078857421875</c:v>
                </c:pt>
                <c:pt idx="140">
                  <c:v>604.07415771484375</c:v>
                </c:pt>
                <c:pt idx="141">
                  <c:v>578.62213134765625</c:v>
                </c:pt>
                <c:pt idx="142">
                  <c:v>559.395751953125</c:v>
                </c:pt>
                <c:pt idx="143">
                  <c:v>537.2396240234375</c:v>
                </c:pt>
                <c:pt idx="144">
                  <c:v>512.52001953125</c:v>
                </c:pt>
                <c:pt idx="145">
                  <c:v>489.87564086914062</c:v>
                </c:pt>
                <c:pt idx="146">
                  <c:v>465.94949340820312</c:v>
                </c:pt>
                <c:pt idx="147">
                  <c:v>438.11703491210937</c:v>
                </c:pt>
                <c:pt idx="148">
                  <c:v>412.35980224609375</c:v>
                </c:pt>
                <c:pt idx="149">
                  <c:v>385.01565551757812</c:v>
                </c:pt>
                <c:pt idx="150">
                  <c:v>354.43655395507812</c:v>
                </c:pt>
                <c:pt idx="151">
                  <c:v>320.01220703125</c:v>
                </c:pt>
                <c:pt idx="152">
                  <c:v>286.01510620117187</c:v>
                </c:pt>
                <c:pt idx="153">
                  <c:v>253.78805541992188</c:v>
                </c:pt>
                <c:pt idx="154">
                  <c:v>227.11528015136719</c:v>
                </c:pt>
                <c:pt idx="155">
                  <c:v>206.60716247558594</c:v>
                </c:pt>
                <c:pt idx="156">
                  <c:v>187.25871276855469</c:v>
                </c:pt>
                <c:pt idx="157">
                  <c:v>168.3375244140625</c:v>
                </c:pt>
                <c:pt idx="158">
                  <c:v>150.20980834960937</c:v>
                </c:pt>
                <c:pt idx="159">
                  <c:v>136.0494384765625</c:v>
                </c:pt>
                <c:pt idx="160">
                  <c:v>123.59807586669922</c:v>
                </c:pt>
                <c:pt idx="161">
                  <c:v>112.245361328125</c:v>
                </c:pt>
                <c:pt idx="162">
                  <c:v>101.31990814208984</c:v>
                </c:pt>
                <c:pt idx="163">
                  <c:v>92.896926879882813</c:v>
                </c:pt>
                <c:pt idx="164">
                  <c:v>85.023269653320313</c:v>
                </c:pt>
                <c:pt idx="165">
                  <c:v>79.285881042480469</c:v>
                </c:pt>
                <c:pt idx="166">
                  <c:v>73.853668212890625</c:v>
                </c:pt>
                <c:pt idx="167">
                  <c:v>70.191497802734375</c:v>
                </c:pt>
                <c:pt idx="168">
                  <c:v>66.712440490722656</c:v>
                </c:pt>
                <c:pt idx="169">
                  <c:v>63.294422149658203</c:v>
                </c:pt>
                <c:pt idx="170">
                  <c:v>60.425727844238281</c:v>
                </c:pt>
                <c:pt idx="171">
                  <c:v>56.763561248779297</c:v>
                </c:pt>
                <c:pt idx="172">
                  <c:v>52.552070617675781</c:v>
                </c:pt>
                <c:pt idx="173">
                  <c:v>47.425041198730469</c:v>
                </c:pt>
                <c:pt idx="174">
                  <c:v>42.053863525390625</c:v>
                </c:pt>
                <c:pt idx="175">
                  <c:v>36.499580383300781</c:v>
                </c:pt>
                <c:pt idx="176">
                  <c:v>30.212863922119141</c:v>
                </c:pt>
                <c:pt idx="177">
                  <c:v>24.0482177734375</c:v>
                </c:pt>
                <c:pt idx="178">
                  <c:v>18.432897567749023</c:v>
                </c:pt>
                <c:pt idx="179">
                  <c:v>13.488975524902344</c:v>
                </c:pt>
                <c:pt idx="180">
                  <c:v>9.0943775177001953</c:v>
                </c:pt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  <c:pt idx="0">
                  <c:v>5.2491035461425781</c:v>
                </c:pt>
                <c:pt idx="1">
                  <c:v>7.9346914291381836</c:v>
                </c:pt>
                <c:pt idx="2">
                  <c:v>11.657893180847168</c:v>
                </c:pt>
                <c:pt idx="3">
                  <c:v>15.991455078125</c:v>
                </c:pt>
                <c:pt idx="4">
                  <c:v>21.240558624267578</c:v>
                </c:pt>
                <c:pt idx="5">
                  <c:v>28.076601028442383</c:v>
                </c:pt>
                <c:pt idx="6">
                  <c:v>36.255435943603516</c:v>
                </c:pt>
                <c:pt idx="7">
                  <c:v>45.105667114257813</c:v>
                </c:pt>
                <c:pt idx="8">
                  <c:v>54.383155822753906</c:v>
                </c:pt>
                <c:pt idx="9">
                  <c:v>65.430686950683594</c:v>
                </c:pt>
                <c:pt idx="10">
                  <c:v>76.722358703613281</c:v>
                </c:pt>
                <c:pt idx="11">
                  <c:v>87.037460327148438</c:v>
                </c:pt>
                <c:pt idx="12">
                  <c:v>97.718772888183594</c:v>
                </c:pt>
                <c:pt idx="13">
                  <c:v>109.37667083740234</c:v>
                </c:pt>
                <c:pt idx="14">
                  <c:v>120.42420196533203</c:v>
                </c:pt>
                <c:pt idx="15">
                  <c:v>130.49514770507812</c:v>
                </c:pt>
                <c:pt idx="16">
                  <c:v>141.84786987304688</c:v>
                </c:pt>
                <c:pt idx="17">
                  <c:v>154.48233032226562</c:v>
                </c:pt>
                <c:pt idx="18">
                  <c:v>166.81163024902344</c:v>
                </c:pt>
                <c:pt idx="19">
                  <c:v>180.72785949707031</c:v>
                </c:pt>
                <c:pt idx="20">
                  <c:v>194.58305358886719</c:v>
                </c:pt>
                <c:pt idx="21">
                  <c:v>210.75761413574219</c:v>
                </c:pt>
                <c:pt idx="22">
                  <c:v>228.64118957519531</c:v>
                </c:pt>
                <c:pt idx="23">
                  <c:v>245.73129272460937</c:v>
                </c:pt>
                <c:pt idx="24">
                  <c:v>264.3472900390625</c:v>
                </c:pt>
                <c:pt idx="25">
                  <c:v>284.12298583984375</c:v>
                </c:pt>
                <c:pt idx="26">
                  <c:v>302.80001831054687</c:v>
                </c:pt>
                <c:pt idx="27">
                  <c:v>317.38766479492187</c:v>
                </c:pt>
                <c:pt idx="28">
                  <c:v>332.95184326171875</c:v>
                </c:pt>
                <c:pt idx="29">
                  <c:v>343.2059326171875</c:v>
                </c:pt>
                <c:pt idx="30">
                  <c:v>353.33792114257812</c:v>
                </c:pt>
                <c:pt idx="31">
                  <c:v>354.55862426757812</c:v>
                </c:pt>
                <c:pt idx="32">
                  <c:v>357.18319702148437</c:v>
                </c:pt>
                <c:pt idx="33">
                  <c:v>358.09872436523437</c:v>
                </c:pt>
                <c:pt idx="34">
                  <c:v>359.2584228515625</c:v>
                </c:pt>
                <c:pt idx="35">
                  <c:v>365.60617065429687</c:v>
                </c:pt>
                <c:pt idx="36">
                  <c:v>368.108642578125</c:v>
                </c:pt>
                <c:pt idx="37">
                  <c:v>372.50323486328125</c:v>
                </c:pt>
                <c:pt idx="38">
                  <c:v>378.11856079101562</c:v>
                </c:pt>
                <c:pt idx="39">
                  <c:v>384.52734375</c:v>
                </c:pt>
                <c:pt idx="40">
                  <c:v>391.8516845703125</c:v>
                </c:pt>
                <c:pt idx="41">
                  <c:v>400.152587890625</c:v>
                </c:pt>
                <c:pt idx="42">
                  <c:v>407.7821044921875</c:v>
                </c:pt>
                <c:pt idx="43">
                  <c:v>416.44921875</c:v>
                </c:pt>
                <c:pt idx="44">
                  <c:v>428.10711669921875</c:v>
                </c:pt>
                <c:pt idx="45">
                  <c:v>441.96231079101562</c:v>
                </c:pt>
                <c:pt idx="46">
                  <c:v>461.18869018554687</c:v>
                </c:pt>
                <c:pt idx="47">
                  <c:v>483.34478759765625</c:v>
                </c:pt>
                <c:pt idx="48">
                  <c:v>504.5242919921875</c:v>
                </c:pt>
                <c:pt idx="49">
                  <c:v>528.267333984375</c:v>
                </c:pt>
                <c:pt idx="50">
                  <c:v>553.7803955078125</c:v>
                </c:pt>
                <c:pt idx="51">
                  <c:v>576.302734375</c:v>
                </c:pt>
                <c:pt idx="52">
                  <c:v>593.270751953125</c:v>
                </c:pt>
                <c:pt idx="53">
                  <c:v>608.46875</c:v>
                </c:pt>
                <c:pt idx="54">
                  <c:v>627.81719970703125</c:v>
                </c:pt>
                <c:pt idx="55">
                  <c:v>644.72418212890625</c:v>
                </c:pt>
                <c:pt idx="56">
                  <c:v>660.28839111328125</c:v>
                </c:pt>
                <c:pt idx="57">
                  <c:v>677.68365478515625</c:v>
                </c:pt>
                <c:pt idx="58">
                  <c:v>697.7034912109375</c:v>
                </c:pt>
                <c:pt idx="59">
                  <c:v>712.9014892578125</c:v>
                </c:pt>
                <c:pt idx="60">
                  <c:v>724.31524658203125</c:v>
                </c:pt>
                <c:pt idx="61">
                  <c:v>728.4656982421875</c:v>
                </c:pt>
                <c:pt idx="62">
                  <c:v>726.6346435546875</c:v>
                </c:pt>
                <c:pt idx="63">
                  <c:v>719.676513671875</c:v>
                </c:pt>
                <c:pt idx="64">
                  <c:v>711.9249267578125</c:v>
                </c:pt>
                <c:pt idx="65">
                  <c:v>701.18255615234375</c:v>
                </c:pt>
                <c:pt idx="66">
                  <c:v>689.402587890625</c:v>
                </c:pt>
                <c:pt idx="67">
                  <c:v>680.4913330078125</c:v>
                </c:pt>
                <c:pt idx="68">
                  <c:v>682.99383544921875</c:v>
                </c:pt>
                <c:pt idx="69">
                  <c:v>692.63751220703125</c:v>
                </c:pt>
                <c:pt idx="70">
                  <c:v>701.24359130859375</c:v>
                </c:pt>
                <c:pt idx="71">
                  <c:v>713.2677001953125</c:v>
                </c:pt>
                <c:pt idx="72">
                  <c:v>727.2449951171875</c:v>
                </c:pt>
                <c:pt idx="73">
                  <c:v>736.2783203125</c:v>
                </c:pt>
                <c:pt idx="74">
                  <c:v>738.65875244140625</c:v>
                </c:pt>
                <c:pt idx="75">
                  <c:v>748.36346435546875</c:v>
                </c:pt>
                <c:pt idx="76">
                  <c:v>759.7772216796875</c:v>
                </c:pt>
                <c:pt idx="77">
                  <c:v>766.91845703125</c:v>
                </c:pt>
                <c:pt idx="78">
                  <c:v>776.5010986328125</c:v>
                </c:pt>
                <c:pt idx="79">
                  <c:v>802.92974853515625</c:v>
                </c:pt>
                <c:pt idx="80">
                  <c:v>824.4754638671875</c:v>
                </c:pt>
                <c:pt idx="81">
                  <c:v>841.6876220703125</c:v>
                </c:pt>
                <c:pt idx="82">
                  <c:v>863.2333984375</c:v>
                </c:pt>
                <c:pt idx="83">
                  <c:v>888.0140380859375</c:v>
                </c:pt>
                <c:pt idx="84">
                  <c:v>907.48455810546875</c:v>
                </c:pt>
                <c:pt idx="85">
                  <c:v>908.33905029296875</c:v>
                </c:pt>
                <c:pt idx="86">
                  <c:v>915.11407470703125</c:v>
                </c:pt>
                <c:pt idx="87">
                  <c:v>909.55975341796875</c:v>
                </c:pt>
                <c:pt idx="88">
                  <c:v>890.76068115234375</c:v>
                </c:pt>
                <c:pt idx="89">
                  <c:v>861.28021240234375</c:v>
                </c:pt>
                <c:pt idx="90">
                  <c:v>827.40521240234375</c:v>
                </c:pt>
                <c:pt idx="91">
                  <c:v>789.92901611328125</c:v>
                </c:pt>
                <c:pt idx="92">
                  <c:v>741.40533447265625</c:v>
                </c:pt>
                <c:pt idx="93">
                  <c:v>697.2152099609375</c:v>
                </c:pt>
                <c:pt idx="94">
                  <c:v>654.673095703125</c:v>
                </c:pt>
                <c:pt idx="95">
                  <c:v>613.59576416015625</c:v>
                </c:pt>
                <c:pt idx="96">
                  <c:v>569.1004638671875</c:v>
                </c:pt>
                <c:pt idx="97">
                  <c:v>527.351806640625</c:v>
                </c:pt>
                <c:pt idx="98">
                  <c:v>480.1708984375</c:v>
                </c:pt>
                <c:pt idx="99">
                  <c:v>433.41726684570312</c:v>
                </c:pt>
                <c:pt idx="100">
                  <c:v>384.4052734375</c:v>
                </c:pt>
                <c:pt idx="101">
                  <c:v>331.36492919921875</c:v>
                </c:pt>
                <c:pt idx="102">
                  <c:v>284.12298583984375</c:v>
                </c:pt>
                <c:pt idx="103">
                  <c:v>249.39344787597656</c:v>
                </c:pt>
                <c:pt idx="104">
                  <c:v>239.810791015625</c:v>
                </c:pt>
                <c:pt idx="105">
                  <c:v>250.85832214355469</c:v>
                </c:pt>
                <c:pt idx="106">
                  <c:v>276.37139892578125</c:v>
                </c:pt>
                <c:pt idx="107">
                  <c:v>316.28900146484375</c:v>
                </c:pt>
                <c:pt idx="108">
                  <c:v>366.15548706054687</c:v>
                </c:pt>
                <c:pt idx="109">
                  <c:v>414.12985229492187</c:v>
                </c:pt>
                <c:pt idx="110">
                  <c:v>460.76141357421875</c:v>
                </c:pt>
                <c:pt idx="111">
                  <c:v>505.01260375976562</c:v>
                </c:pt>
                <c:pt idx="112">
                  <c:v>539.55902099609375</c:v>
                </c:pt>
                <c:pt idx="113">
                  <c:v>571.17572021484375</c:v>
                </c:pt>
                <c:pt idx="114">
                  <c:v>593.759033203125</c:v>
                </c:pt>
                <c:pt idx="115">
                  <c:v>628.54962158203125</c:v>
                </c:pt>
                <c:pt idx="116">
                  <c:v>662.6688232421875</c:v>
                </c:pt>
                <c:pt idx="117">
                  <c:v>700.69427490234375</c:v>
                </c:pt>
                <c:pt idx="118">
                  <c:v>743.2364501953125</c:v>
                </c:pt>
                <c:pt idx="119">
                  <c:v>788.52520751953125</c:v>
                </c:pt>
                <c:pt idx="120">
                  <c:v>821.24053955078125</c:v>
                </c:pt>
                <c:pt idx="121">
                  <c:v>841.0772705078125</c:v>
                </c:pt>
                <c:pt idx="122">
                  <c:v>859.57122802734375</c:v>
                </c:pt>
                <c:pt idx="123">
                  <c:v>883.92462158203125</c:v>
                </c:pt>
                <c:pt idx="124">
                  <c:v>907.24041748046875</c:v>
                </c:pt>
                <c:pt idx="125">
                  <c:v>931.71588134765625</c:v>
                </c:pt>
                <c:pt idx="126">
                  <c:v>958.9990234375</c:v>
                </c:pt>
                <c:pt idx="127">
                  <c:v>984.4510498046875</c:v>
                </c:pt>
                <c:pt idx="128">
                  <c:v>1002.0294799804687</c:v>
                </c:pt>
                <c:pt idx="129">
                  <c:v>1015.0301513671875</c:v>
                </c:pt>
                <c:pt idx="130">
                  <c:v>1017.5325927734375</c:v>
                </c:pt>
                <c:pt idx="131">
                  <c:v>999.1607666015625</c:v>
                </c:pt>
                <c:pt idx="132">
                  <c:v>961.98974609375</c:v>
                </c:pt>
                <c:pt idx="133">
                  <c:v>918.9593505859375</c:v>
                </c:pt>
                <c:pt idx="134">
                  <c:v>857.4349365234375</c:v>
                </c:pt>
                <c:pt idx="135">
                  <c:v>793.5911865234375</c:v>
                </c:pt>
                <c:pt idx="136">
                  <c:v>744.5792236328125</c:v>
                </c:pt>
                <c:pt idx="137">
                  <c:v>715.22088623046875</c:v>
                </c:pt>
                <c:pt idx="138">
                  <c:v>693.67510986328125</c:v>
                </c:pt>
                <c:pt idx="139">
                  <c:v>678.9044189453125</c:v>
                </c:pt>
                <c:pt idx="140">
                  <c:v>670.2373046875</c:v>
                </c:pt>
                <c:pt idx="141">
                  <c:v>659.06768798828125</c:v>
                </c:pt>
                <c:pt idx="142">
                  <c:v>637.70501708984375</c:v>
                </c:pt>
                <c:pt idx="143">
                  <c:v>604.62347412109375</c:v>
                </c:pt>
                <c:pt idx="144">
                  <c:v>572.45745849609375</c:v>
                </c:pt>
                <c:pt idx="145">
                  <c:v>540.47454833984375</c:v>
                </c:pt>
                <c:pt idx="146">
                  <c:v>511.42138671875</c:v>
                </c:pt>
                <c:pt idx="147">
                  <c:v>491.76776123046875</c:v>
                </c:pt>
                <c:pt idx="148">
                  <c:v>474.31143188476562</c:v>
                </c:pt>
                <c:pt idx="149">
                  <c:v>463.630126953125</c:v>
                </c:pt>
                <c:pt idx="150">
                  <c:v>450.20217895507812</c:v>
                </c:pt>
                <c:pt idx="151">
                  <c:v>441.41299438476562</c:v>
                </c:pt>
                <c:pt idx="152">
                  <c:v>429.99923706054687</c:v>
                </c:pt>
                <c:pt idx="153">
                  <c:v>413.94674682617187</c:v>
                </c:pt>
                <c:pt idx="154">
                  <c:v>394.29312133789062</c:v>
                </c:pt>
                <c:pt idx="155">
                  <c:v>373.23568725585937</c:v>
                </c:pt>
                <c:pt idx="156">
                  <c:v>348.57708740234375</c:v>
                </c:pt>
                <c:pt idx="157">
                  <c:v>323.55230712890625</c:v>
                </c:pt>
                <c:pt idx="158">
                  <c:v>301.70138549804687</c:v>
                </c:pt>
                <c:pt idx="159">
                  <c:v>280.0335693359375</c:v>
                </c:pt>
                <c:pt idx="160">
                  <c:v>257.99954223632812</c:v>
                </c:pt>
                <c:pt idx="161">
                  <c:v>236.82002258300781</c:v>
                </c:pt>
                <c:pt idx="162">
                  <c:v>217.89883422851562</c:v>
                </c:pt>
                <c:pt idx="163">
                  <c:v>201.11390686035156</c:v>
                </c:pt>
                <c:pt idx="164">
                  <c:v>183.9627685546875</c:v>
                </c:pt>
                <c:pt idx="165">
                  <c:v>169.25306701660156</c:v>
                </c:pt>
                <c:pt idx="166">
                  <c:v>155.03166198730469</c:v>
                </c:pt>
                <c:pt idx="167">
                  <c:v>140.19989013671875</c:v>
                </c:pt>
                <c:pt idx="168">
                  <c:v>127.931640625</c:v>
                </c:pt>
                <c:pt idx="169">
                  <c:v>116.45685577392578</c:v>
                </c:pt>
                <c:pt idx="170">
                  <c:v>105.04310607910156</c:v>
                </c:pt>
                <c:pt idx="171">
                  <c:v>93.202102661132813</c:v>
                </c:pt>
                <c:pt idx="172">
                  <c:v>81.483177185058594</c:v>
                </c:pt>
                <c:pt idx="173">
                  <c:v>70.313575744628906</c:v>
                </c:pt>
                <c:pt idx="174">
                  <c:v>59.266040802001953</c:v>
                </c:pt>
                <c:pt idx="175">
                  <c:v>49.256122589111328</c:v>
                </c:pt>
                <c:pt idx="176">
                  <c:v>39.856563568115234</c:v>
                </c:pt>
                <c:pt idx="177">
                  <c:v>31.372549057006836</c:v>
                </c:pt>
                <c:pt idx="178">
                  <c:v>23.376821517944336</c:v>
                </c:pt>
                <c:pt idx="179">
                  <c:v>17.212177276611328</c:v>
                </c:pt>
                <c:pt idx="180">
                  <c:v>12.329289436340332</c:v>
                </c:pt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12.207217216491699</c:v>
                </c:pt>
                <c:pt idx="2">
                  <c:v>17.639429092407227</c:v>
                </c:pt>
                <c:pt idx="3">
                  <c:v>24.475471496582031</c:v>
                </c:pt>
                <c:pt idx="4">
                  <c:v>32.10498046875</c:v>
                </c:pt>
                <c:pt idx="5">
                  <c:v>40.466926574707031</c:v>
                </c:pt>
                <c:pt idx="6">
                  <c:v>49.744411468505859</c:v>
                </c:pt>
                <c:pt idx="7">
                  <c:v>58.899826049804688</c:v>
                </c:pt>
                <c:pt idx="8">
                  <c:v>69.275962829589844</c:v>
                </c:pt>
                <c:pt idx="9">
                  <c:v>79.346916198730469</c:v>
                </c:pt>
                <c:pt idx="10">
                  <c:v>88.380256652832031</c:v>
                </c:pt>
                <c:pt idx="11">
                  <c:v>99.244674682617188</c:v>
                </c:pt>
                <c:pt idx="12">
                  <c:v>109.49874114990234</c:v>
                </c:pt>
                <c:pt idx="13">
                  <c:v>119.44762420654297</c:v>
                </c:pt>
                <c:pt idx="14">
                  <c:v>131.16654968261719</c:v>
                </c:pt>
                <c:pt idx="15">
                  <c:v>141.96994018554688</c:v>
                </c:pt>
                <c:pt idx="16">
                  <c:v>152.77333068847656</c:v>
                </c:pt>
                <c:pt idx="17">
                  <c:v>163.51568603515625</c:v>
                </c:pt>
                <c:pt idx="18">
                  <c:v>174.50218200683594</c:v>
                </c:pt>
                <c:pt idx="19">
                  <c:v>186.03799438476562</c:v>
                </c:pt>
                <c:pt idx="20">
                  <c:v>198.67247009277344</c:v>
                </c:pt>
                <c:pt idx="21">
                  <c:v>209.65896606445312</c:v>
                </c:pt>
                <c:pt idx="22">
                  <c:v>221.92721557617187</c:v>
                </c:pt>
                <c:pt idx="23">
                  <c:v>237.61349487304687</c:v>
                </c:pt>
                <c:pt idx="24">
                  <c:v>250.43106079101563</c:v>
                </c:pt>
                <c:pt idx="25">
                  <c:v>265.93423461914062</c:v>
                </c:pt>
                <c:pt idx="26">
                  <c:v>282.35293579101562</c:v>
                </c:pt>
                <c:pt idx="27">
                  <c:v>299.25994873046875</c:v>
                </c:pt>
                <c:pt idx="28">
                  <c:v>313.54238891601562</c:v>
                </c:pt>
                <c:pt idx="29">
                  <c:v>331.67010498046875</c:v>
                </c:pt>
                <c:pt idx="30">
                  <c:v>348.39398193359375</c:v>
                </c:pt>
                <c:pt idx="31">
                  <c:v>361.39468383789062</c:v>
                </c:pt>
                <c:pt idx="32">
                  <c:v>375.6771240234375</c:v>
                </c:pt>
                <c:pt idx="33">
                  <c:v>389.65438842773437</c:v>
                </c:pt>
                <c:pt idx="34">
                  <c:v>400.823974609375</c:v>
                </c:pt>
                <c:pt idx="35">
                  <c:v>410.71182250976562</c:v>
                </c:pt>
                <c:pt idx="36">
                  <c:v>426.03189086914063</c:v>
                </c:pt>
                <c:pt idx="37">
                  <c:v>438.78842163085937</c:v>
                </c:pt>
                <c:pt idx="38">
                  <c:v>447.0283203125</c:v>
                </c:pt>
                <c:pt idx="39">
                  <c:v>456.0616455078125</c:v>
                </c:pt>
                <c:pt idx="40">
                  <c:v>470.71029663085937</c:v>
                </c:pt>
                <c:pt idx="41">
                  <c:v>480.35400390625</c:v>
                </c:pt>
                <c:pt idx="42">
                  <c:v>489.57046508789062</c:v>
                </c:pt>
                <c:pt idx="43">
                  <c:v>506.23330688476562</c:v>
                </c:pt>
                <c:pt idx="44">
                  <c:v>519.2950439453125</c:v>
                </c:pt>
                <c:pt idx="45">
                  <c:v>528.511474609375</c:v>
                </c:pt>
                <c:pt idx="46">
                  <c:v>533.45538330078125</c:v>
                </c:pt>
                <c:pt idx="47">
                  <c:v>544.80810546875</c:v>
                </c:pt>
                <c:pt idx="48">
                  <c:v>555.42840576171875</c:v>
                </c:pt>
                <c:pt idx="49">
                  <c:v>561.348876953125</c:v>
                </c:pt>
                <c:pt idx="50">
                  <c:v>574.837890625</c:v>
                </c:pt>
                <c:pt idx="51">
                  <c:v>581.85699462890625</c:v>
                </c:pt>
                <c:pt idx="52">
                  <c:v>589.42547607421875</c:v>
                </c:pt>
                <c:pt idx="53">
                  <c:v>599.0692138671875</c:v>
                </c:pt>
                <c:pt idx="54">
                  <c:v>610.54400634765625</c:v>
                </c:pt>
                <c:pt idx="55">
                  <c:v>618.41766357421875</c:v>
                </c:pt>
                <c:pt idx="56">
                  <c:v>623.971923828125</c:v>
                </c:pt>
                <c:pt idx="57">
                  <c:v>637.46087646484375</c:v>
                </c:pt>
                <c:pt idx="58">
                  <c:v>643.13726806640625</c:v>
                </c:pt>
                <c:pt idx="59">
                  <c:v>654.245849609375</c:v>
                </c:pt>
                <c:pt idx="60">
                  <c:v>660.10528564453125</c:v>
                </c:pt>
                <c:pt idx="61">
                  <c:v>668.83343505859375</c:v>
                </c:pt>
                <c:pt idx="62">
                  <c:v>680.2471923828125</c:v>
                </c:pt>
                <c:pt idx="63">
                  <c:v>687.815673828125</c:v>
                </c:pt>
                <c:pt idx="64">
                  <c:v>695.3841552734375</c:v>
                </c:pt>
                <c:pt idx="65">
                  <c:v>700.02288818359375</c:v>
                </c:pt>
                <c:pt idx="66">
                  <c:v>709.60552978515625</c:v>
                </c:pt>
                <c:pt idx="67">
                  <c:v>710.5821533203125</c:v>
                </c:pt>
                <c:pt idx="68">
                  <c:v>719.615478515625</c:v>
                </c:pt>
                <c:pt idx="69">
                  <c:v>729.5032958984375</c:v>
                </c:pt>
                <c:pt idx="70">
                  <c:v>730.23577880859375</c:v>
                </c:pt>
                <c:pt idx="71">
                  <c:v>741.58843994140625</c:v>
                </c:pt>
                <c:pt idx="72">
                  <c:v>749.21795654296875</c:v>
                </c:pt>
                <c:pt idx="73">
                  <c:v>750.865966796875</c:v>
                </c:pt>
                <c:pt idx="74">
                  <c:v>745.9830322265625</c:v>
                </c:pt>
                <c:pt idx="75">
                  <c:v>745.7999267578125</c:v>
                </c:pt>
                <c:pt idx="76">
                  <c:v>746.53240966796875</c:v>
                </c:pt>
                <c:pt idx="77">
                  <c:v>737.56005859375</c:v>
                </c:pt>
                <c:pt idx="78">
                  <c:v>738.47564697265625</c:v>
                </c:pt>
                <c:pt idx="79">
                  <c:v>738.84185791015625</c:v>
                </c:pt>
                <c:pt idx="80">
                  <c:v>733.59271240234375</c:v>
                </c:pt>
                <c:pt idx="81">
                  <c:v>727.6722412109375</c:v>
                </c:pt>
                <c:pt idx="82">
                  <c:v>723.33868408203125</c:v>
                </c:pt>
                <c:pt idx="83">
                  <c:v>723.46075439453125</c:v>
                </c:pt>
                <c:pt idx="84">
                  <c:v>721.934814453125</c:v>
                </c:pt>
                <c:pt idx="85">
                  <c:v>714.36639404296875</c:v>
                </c:pt>
                <c:pt idx="86">
                  <c:v>714.54949951171875</c:v>
                </c:pt>
                <c:pt idx="87">
                  <c:v>708.20172119140625</c:v>
                </c:pt>
                <c:pt idx="88">
                  <c:v>702.28125</c:v>
                </c:pt>
                <c:pt idx="89">
                  <c:v>703.74609375</c:v>
                </c:pt>
                <c:pt idx="90">
                  <c:v>701.30462646484375</c:v>
                </c:pt>
                <c:pt idx="91">
                  <c:v>706.43170166015625</c:v>
                </c:pt>
                <c:pt idx="92">
                  <c:v>716.01434326171875</c:v>
                </c:pt>
                <c:pt idx="93">
                  <c:v>725.59698486328125</c:v>
                </c:pt>
                <c:pt idx="94">
                  <c:v>736.09521484375</c:v>
                </c:pt>
                <c:pt idx="95">
                  <c:v>742.3819580078125</c:v>
                </c:pt>
                <c:pt idx="96">
                  <c:v>751.293212890625</c:v>
                </c:pt>
                <c:pt idx="97">
                  <c:v>757.70196533203125</c:v>
                </c:pt>
                <c:pt idx="98">
                  <c:v>753.612548828125</c:v>
                </c:pt>
                <c:pt idx="99">
                  <c:v>749.76727294921875</c:v>
                </c:pt>
                <c:pt idx="100">
                  <c:v>741.89361572265625</c:v>
                </c:pt>
                <c:pt idx="101">
                  <c:v>738.59771728515625</c:v>
                </c:pt>
                <c:pt idx="102">
                  <c:v>725.29180908203125</c:v>
                </c:pt>
                <c:pt idx="103">
                  <c:v>730.23577880859375</c:v>
                </c:pt>
                <c:pt idx="104">
                  <c:v>730.47991943359375</c:v>
                </c:pt>
                <c:pt idx="105">
                  <c:v>731.27337646484375</c:v>
                </c:pt>
                <c:pt idx="106">
                  <c:v>740.00152587890625</c:v>
                </c:pt>
                <c:pt idx="107">
                  <c:v>746.16619873046875</c:v>
                </c:pt>
                <c:pt idx="108">
                  <c:v>749.40106201171875</c:v>
                </c:pt>
                <c:pt idx="109">
                  <c:v>753.551513671875</c:v>
                </c:pt>
                <c:pt idx="110">
                  <c:v>758.6785888671875</c:v>
                </c:pt>
                <c:pt idx="111">
                  <c:v>753.368408203125</c:v>
                </c:pt>
                <c:pt idx="112">
                  <c:v>746.77655029296875</c:v>
                </c:pt>
                <c:pt idx="113">
                  <c:v>738.59771728515625</c:v>
                </c:pt>
                <c:pt idx="114">
                  <c:v>728.8929443359375</c:v>
                </c:pt>
                <c:pt idx="115">
                  <c:v>717.96746826171875</c:v>
                </c:pt>
                <c:pt idx="116">
                  <c:v>707.53033447265625</c:v>
                </c:pt>
                <c:pt idx="117">
                  <c:v>693.55303955078125</c:v>
                </c:pt>
                <c:pt idx="118">
                  <c:v>682.87176513671875</c:v>
                </c:pt>
                <c:pt idx="119">
                  <c:v>671.4580078125</c:v>
                </c:pt>
                <c:pt idx="120">
                  <c:v>654.673095703125</c:v>
                </c:pt>
                <c:pt idx="121">
                  <c:v>652.04852294921875</c:v>
                </c:pt>
                <c:pt idx="122">
                  <c:v>643.32037353515625</c:v>
                </c:pt>
                <c:pt idx="123">
                  <c:v>640.57373046875</c:v>
                </c:pt>
                <c:pt idx="124">
                  <c:v>645.45660400390625</c:v>
                </c:pt>
                <c:pt idx="125">
                  <c:v>650.27850341796875</c:v>
                </c:pt>
                <c:pt idx="126">
                  <c:v>664.9881591796875</c:v>
                </c:pt>
                <c:pt idx="127">
                  <c:v>676.82916259765625</c:v>
                </c:pt>
                <c:pt idx="128">
                  <c:v>687.937744140625</c:v>
                </c:pt>
                <c:pt idx="129">
                  <c:v>693.67510986328125</c:v>
                </c:pt>
                <c:pt idx="130">
                  <c:v>685.19110107421875</c:v>
                </c:pt>
                <c:pt idx="131">
                  <c:v>675.91363525390625</c:v>
                </c:pt>
                <c:pt idx="132">
                  <c:v>654.367919921875</c:v>
                </c:pt>
                <c:pt idx="133">
                  <c:v>620.85906982421875</c:v>
                </c:pt>
                <c:pt idx="134">
                  <c:v>584.6646728515625</c:v>
                </c:pt>
                <c:pt idx="135">
                  <c:v>547.37164306640625</c:v>
                </c:pt>
                <c:pt idx="136">
                  <c:v>512.947265625</c:v>
                </c:pt>
                <c:pt idx="137">
                  <c:v>493.35470581054687</c:v>
                </c:pt>
                <c:pt idx="138">
                  <c:v>477.05807495117187</c:v>
                </c:pt>
                <c:pt idx="139">
                  <c:v>464.667724609375</c:v>
                </c:pt>
                <c:pt idx="140">
                  <c:v>453.25399780273437</c:v>
                </c:pt>
                <c:pt idx="141">
                  <c:v>436.04180908203125</c:v>
                </c:pt>
                <c:pt idx="142">
                  <c:v>417.36477661132812</c:v>
                </c:pt>
                <c:pt idx="143">
                  <c:v>401.67849731445312</c:v>
                </c:pt>
                <c:pt idx="144">
                  <c:v>385.07669067382812</c:v>
                </c:pt>
                <c:pt idx="145">
                  <c:v>370.73318481445312</c:v>
                </c:pt>
                <c:pt idx="146">
                  <c:v>357.79354858398437</c:v>
                </c:pt>
                <c:pt idx="147">
                  <c:v>351.44580078125</c:v>
                </c:pt>
                <c:pt idx="148">
                  <c:v>351.384765625</c:v>
                </c:pt>
                <c:pt idx="149">
                  <c:v>359.3194580078125</c:v>
                </c:pt>
                <c:pt idx="150">
                  <c:v>371.28253173828125</c:v>
                </c:pt>
                <c:pt idx="151">
                  <c:v>376.9588623046875</c:v>
                </c:pt>
                <c:pt idx="152">
                  <c:v>380.98724365234375</c:v>
                </c:pt>
                <c:pt idx="153">
                  <c:v>376.6536865234375</c:v>
                </c:pt>
                <c:pt idx="154">
                  <c:v>364.99578857421875</c:v>
                </c:pt>
                <c:pt idx="155">
                  <c:v>349.43161010742187</c:v>
                </c:pt>
                <c:pt idx="156">
                  <c:v>332.89080810546875</c:v>
                </c:pt>
                <c:pt idx="157">
                  <c:v>312.6878662109375</c:v>
                </c:pt>
                <c:pt idx="158">
                  <c:v>287.78515625</c:v>
                </c:pt>
                <c:pt idx="159">
                  <c:v>267.64324951171875</c:v>
                </c:pt>
                <c:pt idx="160">
                  <c:v>247.7454833984375</c:v>
                </c:pt>
                <c:pt idx="161">
                  <c:v>229.55673217773437</c:v>
                </c:pt>
                <c:pt idx="162">
                  <c:v>214.17562866210937</c:v>
                </c:pt>
                <c:pt idx="163">
                  <c:v>203.61639404296875</c:v>
                </c:pt>
                <c:pt idx="164">
                  <c:v>192.263671875</c:v>
                </c:pt>
                <c:pt idx="165">
                  <c:v>178.77470397949219</c:v>
                </c:pt>
                <c:pt idx="166">
                  <c:v>168.0933837890625</c:v>
                </c:pt>
                <c:pt idx="167">
                  <c:v>154.36026000976562</c:v>
                </c:pt>
                <c:pt idx="168">
                  <c:v>139.46745300292969</c:v>
                </c:pt>
                <c:pt idx="169">
                  <c:v>123.90325927734375</c:v>
                </c:pt>
                <c:pt idx="170">
                  <c:v>109.49874114990234</c:v>
                </c:pt>
                <c:pt idx="171">
                  <c:v>94.483863830566406</c:v>
                </c:pt>
                <c:pt idx="172">
                  <c:v>79.285881042480469</c:v>
                </c:pt>
                <c:pt idx="173">
                  <c:v>66.041046142578125</c:v>
                </c:pt>
                <c:pt idx="174">
                  <c:v>55.115585327148438</c:v>
                </c:pt>
                <c:pt idx="175">
                  <c:v>44.617378234863281</c:v>
                </c:pt>
                <c:pt idx="176">
                  <c:v>35.278858184814453</c:v>
                </c:pt>
                <c:pt idx="177">
                  <c:v>28.992141723632812</c:v>
                </c:pt>
                <c:pt idx="178">
                  <c:v>23.010604858398438</c:v>
                </c:pt>
                <c:pt idx="179">
                  <c:v>17.761501312255859</c:v>
                </c:pt>
                <c:pt idx="180">
                  <c:v>12.87861442565918</c:v>
                </c:pt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11.963072776794434</c:v>
                </c:pt>
                <c:pt idx="2">
                  <c:v>16.784923553466797</c:v>
                </c:pt>
                <c:pt idx="3">
                  <c:v>22.583353042602539</c:v>
                </c:pt>
                <c:pt idx="4">
                  <c:v>29.358358383178711</c:v>
                </c:pt>
                <c:pt idx="5">
                  <c:v>36.560615539550781</c:v>
                </c:pt>
                <c:pt idx="6">
                  <c:v>44.800487518310547</c:v>
                </c:pt>
                <c:pt idx="7">
                  <c:v>54.077972412109375</c:v>
                </c:pt>
                <c:pt idx="8">
                  <c:v>65.247573852539062</c:v>
                </c:pt>
                <c:pt idx="9">
                  <c:v>76.661323547363281</c:v>
                </c:pt>
                <c:pt idx="10">
                  <c:v>89.295799255371094</c:v>
                </c:pt>
                <c:pt idx="11">
                  <c:v>103.33409881591797</c:v>
                </c:pt>
                <c:pt idx="12">
                  <c:v>116.39582061767578</c:v>
                </c:pt>
                <c:pt idx="13">
                  <c:v>130.92240905761719</c:v>
                </c:pt>
                <c:pt idx="14">
                  <c:v>146.36453247070312</c:v>
                </c:pt>
                <c:pt idx="15">
                  <c:v>159.9755859375</c:v>
                </c:pt>
                <c:pt idx="16">
                  <c:v>174.68528747558594</c:v>
                </c:pt>
                <c:pt idx="17">
                  <c:v>188.35736083984375</c:v>
                </c:pt>
                <c:pt idx="18">
                  <c:v>201.90737915039062</c:v>
                </c:pt>
                <c:pt idx="19">
                  <c:v>216.98329162597656</c:v>
                </c:pt>
                <c:pt idx="20">
                  <c:v>229.55673217773437</c:v>
                </c:pt>
                <c:pt idx="21">
                  <c:v>240.482177734375</c:v>
                </c:pt>
                <c:pt idx="22">
                  <c:v>255.06980895996094</c:v>
                </c:pt>
                <c:pt idx="23">
                  <c:v>269.10812377929687</c:v>
                </c:pt>
                <c:pt idx="24">
                  <c:v>282.96328735351562</c:v>
                </c:pt>
                <c:pt idx="25">
                  <c:v>296.2691650390625</c:v>
                </c:pt>
                <c:pt idx="26">
                  <c:v>311.7113037109375</c:v>
                </c:pt>
                <c:pt idx="27">
                  <c:v>328.9234619140625</c:v>
                </c:pt>
                <c:pt idx="28">
                  <c:v>342.22933959960937</c:v>
                </c:pt>
                <c:pt idx="29">
                  <c:v>357.06112670898437</c:v>
                </c:pt>
                <c:pt idx="30">
                  <c:v>369.51248168945312</c:v>
                </c:pt>
                <c:pt idx="31">
                  <c:v>378.60684204101562</c:v>
                </c:pt>
                <c:pt idx="32">
                  <c:v>386.41946411132812</c:v>
                </c:pt>
                <c:pt idx="33">
                  <c:v>388.49468994140625</c:v>
                </c:pt>
                <c:pt idx="34">
                  <c:v>392.8282470703125</c:v>
                </c:pt>
                <c:pt idx="35">
                  <c:v>391.3634033203125</c:v>
                </c:pt>
                <c:pt idx="36">
                  <c:v>393.80484008789062</c:v>
                </c:pt>
                <c:pt idx="37">
                  <c:v>399.420166015625</c:v>
                </c:pt>
                <c:pt idx="38">
                  <c:v>404.05889892578125</c:v>
                </c:pt>
                <c:pt idx="39">
                  <c:v>413.15328979492187</c:v>
                </c:pt>
                <c:pt idx="40">
                  <c:v>426.52017211914062</c:v>
                </c:pt>
                <c:pt idx="41">
                  <c:v>438.42221069335937</c:v>
                </c:pt>
                <c:pt idx="42">
                  <c:v>455.3902587890625</c:v>
                </c:pt>
                <c:pt idx="43">
                  <c:v>468.51300048828125</c:v>
                </c:pt>
                <c:pt idx="44">
                  <c:v>481.45266723632812</c:v>
                </c:pt>
                <c:pt idx="45">
                  <c:v>494.69747924804687</c:v>
                </c:pt>
                <c:pt idx="46">
                  <c:v>506.78262329101563</c:v>
                </c:pt>
                <c:pt idx="47">
                  <c:v>517.15875244140625</c:v>
                </c:pt>
                <c:pt idx="48">
                  <c:v>527.901123046875</c:v>
                </c:pt>
                <c:pt idx="49">
                  <c:v>540.65765380859375</c:v>
                </c:pt>
                <c:pt idx="50">
                  <c:v>553.4752197265625</c:v>
                </c:pt>
                <c:pt idx="51">
                  <c:v>569.1004638671875</c:v>
                </c:pt>
                <c:pt idx="52">
                  <c:v>592.111083984375</c:v>
                </c:pt>
                <c:pt idx="53">
                  <c:v>608.04150390625</c:v>
                </c:pt>
                <c:pt idx="54">
                  <c:v>622.751220703125</c:v>
                </c:pt>
                <c:pt idx="55">
                  <c:v>643.19830322265625</c:v>
                </c:pt>
                <c:pt idx="56">
                  <c:v>656.443115234375</c:v>
                </c:pt>
                <c:pt idx="57">
                  <c:v>659.49493408203125</c:v>
                </c:pt>
                <c:pt idx="58">
                  <c:v>668.22308349609375</c:v>
                </c:pt>
                <c:pt idx="59">
                  <c:v>672.4345703125</c:v>
                </c:pt>
                <c:pt idx="60">
                  <c:v>676.95123291015625</c:v>
                </c:pt>
                <c:pt idx="61">
                  <c:v>676.34088134765625</c:v>
                </c:pt>
                <c:pt idx="62">
                  <c:v>677.86676025390625</c:v>
                </c:pt>
                <c:pt idx="63">
                  <c:v>682.81072998046875</c:v>
                </c:pt>
                <c:pt idx="64">
                  <c:v>687.022216796875</c:v>
                </c:pt>
                <c:pt idx="65">
                  <c:v>694.0413818359375</c:v>
                </c:pt>
                <c:pt idx="66">
                  <c:v>698.49700927734375</c:v>
                </c:pt>
                <c:pt idx="67">
                  <c:v>704.66162109375</c:v>
                </c:pt>
                <c:pt idx="68">
                  <c:v>702.09814453125</c:v>
                </c:pt>
                <c:pt idx="69">
                  <c:v>707.65240478515625</c:v>
                </c:pt>
                <c:pt idx="70">
                  <c:v>710.8262939453125</c:v>
                </c:pt>
                <c:pt idx="71">
                  <c:v>711.0704345703125</c:v>
                </c:pt>
                <c:pt idx="72">
                  <c:v>711.8028564453125</c:v>
                </c:pt>
                <c:pt idx="73">
                  <c:v>708.99517822265625</c:v>
                </c:pt>
                <c:pt idx="74">
                  <c:v>712.6573486328125</c:v>
                </c:pt>
                <c:pt idx="75">
                  <c:v>716.92987060546875</c:v>
                </c:pt>
                <c:pt idx="76">
                  <c:v>717.96746826171875</c:v>
                </c:pt>
                <c:pt idx="77">
                  <c:v>721.995849609375</c:v>
                </c:pt>
                <c:pt idx="78">
                  <c:v>729.6253662109375</c:v>
                </c:pt>
                <c:pt idx="79">
                  <c:v>733.95892333984375</c:v>
                </c:pt>
                <c:pt idx="80">
                  <c:v>739.75738525390625</c:v>
                </c:pt>
                <c:pt idx="81">
                  <c:v>747.69207763671875</c:v>
                </c:pt>
                <c:pt idx="82">
                  <c:v>747.20379638671875</c:v>
                </c:pt>
                <c:pt idx="83">
                  <c:v>750.377685546875</c:v>
                </c:pt>
                <c:pt idx="84">
                  <c:v>752.269775390625</c:v>
                </c:pt>
                <c:pt idx="85">
                  <c:v>753.795654296875</c:v>
                </c:pt>
                <c:pt idx="86">
                  <c:v>755.13848876953125</c:v>
                </c:pt>
                <c:pt idx="87">
                  <c:v>753.978759765625</c:v>
                </c:pt>
                <c:pt idx="88">
                  <c:v>760.9368896484375</c:v>
                </c:pt>
                <c:pt idx="89">
                  <c:v>761.7303466796875</c:v>
                </c:pt>
                <c:pt idx="90">
                  <c:v>762.09661865234375</c:v>
                </c:pt>
                <c:pt idx="91">
                  <c:v>761.7303466796875</c:v>
                </c:pt>
                <c:pt idx="92">
                  <c:v>758.4954833984375</c:v>
                </c:pt>
                <c:pt idx="93">
                  <c:v>764.66009521484375</c:v>
                </c:pt>
                <c:pt idx="94">
                  <c:v>762.95111083984375</c:v>
                </c:pt>
                <c:pt idx="95">
                  <c:v>760.2655029296875</c:v>
                </c:pt>
                <c:pt idx="96">
                  <c:v>755.26055908203125</c:v>
                </c:pt>
                <c:pt idx="97">
                  <c:v>756.29815673828125</c:v>
                </c:pt>
                <c:pt idx="98">
                  <c:v>754.28399658203125</c:v>
                </c:pt>
                <c:pt idx="99">
                  <c:v>751.354248046875</c:v>
                </c:pt>
                <c:pt idx="100">
                  <c:v>745.1895751953125</c:v>
                </c:pt>
                <c:pt idx="101">
                  <c:v>746.22723388671875</c:v>
                </c:pt>
                <c:pt idx="102">
                  <c:v>747.87518310546875</c:v>
                </c:pt>
                <c:pt idx="103">
                  <c:v>746.41033935546875</c:v>
                </c:pt>
                <c:pt idx="104">
                  <c:v>748.11932373046875</c:v>
                </c:pt>
                <c:pt idx="105">
                  <c:v>746.41033935546875</c:v>
                </c:pt>
                <c:pt idx="106">
                  <c:v>741.34429931640625</c:v>
                </c:pt>
                <c:pt idx="107">
                  <c:v>744.3961181640625</c:v>
                </c:pt>
                <c:pt idx="108">
                  <c:v>743.7247314453125</c:v>
                </c:pt>
                <c:pt idx="109">
                  <c:v>739.45220947265625</c:v>
                </c:pt>
                <c:pt idx="110">
                  <c:v>731.09027099609375</c:v>
                </c:pt>
                <c:pt idx="111">
                  <c:v>727.6112060546875</c:v>
                </c:pt>
                <c:pt idx="112">
                  <c:v>724.62042236328125</c:v>
                </c:pt>
                <c:pt idx="113">
                  <c:v>717.66229248046875</c:v>
                </c:pt>
                <c:pt idx="114">
                  <c:v>710.5211181640625</c:v>
                </c:pt>
                <c:pt idx="115">
                  <c:v>705.0888671875</c:v>
                </c:pt>
                <c:pt idx="116">
                  <c:v>704.41748046875</c:v>
                </c:pt>
                <c:pt idx="117">
                  <c:v>691.72198486328125</c:v>
                </c:pt>
                <c:pt idx="118">
                  <c:v>687.754638671875</c:v>
                </c:pt>
                <c:pt idx="119">
                  <c:v>686.472900390625</c:v>
                </c:pt>
                <c:pt idx="120">
                  <c:v>681.8951416015625</c:v>
                </c:pt>
                <c:pt idx="121">
                  <c:v>677.80572509765625</c:v>
                </c:pt>
                <c:pt idx="122">
                  <c:v>672.3125</c:v>
                </c:pt>
                <c:pt idx="123">
                  <c:v>672.6787109375</c:v>
                </c:pt>
                <c:pt idx="124">
                  <c:v>670.7255859375</c:v>
                </c:pt>
                <c:pt idx="125">
                  <c:v>670.29833984375</c:v>
                </c:pt>
                <c:pt idx="126">
                  <c:v>670.2373046875</c:v>
                </c:pt>
                <c:pt idx="127">
                  <c:v>669.93206787109375</c:v>
                </c:pt>
                <c:pt idx="128">
                  <c:v>668.83343505859375</c:v>
                </c:pt>
                <c:pt idx="129">
                  <c:v>673.044921875</c:v>
                </c:pt>
                <c:pt idx="130">
                  <c:v>677.68365478515625</c:v>
                </c:pt>
                <c:pt idx="131">
                  <c:v>672.80078125</c:v>
                </c:pt>
                <c:pt idx="132">
                  <c:v>665.1102294921875</c:v>
                </c:pt>
                <c:pt idx="133">
                  <c:v>645.02935791015625</c:v>
                </c:pt>
                <c:pt idx="134">
                  <c:v>613.96197509765625</c:v>
                </c:pt>
                <c:pt idx="135">
                  <c:v>581.18560791015625</c:v>
                </c:pt>
                <c:pt idx="136">
                  <c:v>541.39007568359375</c:v>
                </c:pt>
                <c:pt idx="137">
                  <c:v>503.3035888671875</c:v>
                </c:pt>
                <c:pt idx="138">
                  <c:v>475.10491943359375</c:v>
                </c:pt>
                <c:pt idx="139">
                  <c:v>457.95376586914062</c:v>
                </c:pt>
                <c:pt idx="140">
                  <c:v>448.18798828125</c:v>
                </c:pt>
                <c:pt idx="141">
                  <c:v>444.52581787109375</c:v>
                </c:pt>
                <c:pt idx="142">
                  <c:v>453.74227905273437</c:v>
                </c:pt>
                <c:pt idx="143">
                  <c:v>464.606689453125</c:v>
                </c:pt>
                <c:pt idx="144">
                  <c:v>469.55062866210937</c:v>
                </c:pt>
                <c:pt idx="145">
                  <c:v>466.98709106445312</c:v>
                </c:pt>
                <c:pt idx="146">
                  <c:v>458.13687133789062</c:v>
                </c:pt>
                <c:pt idx="147">
                  <c:v>444.34271240234375</c:v>
                </c:pt>
                <c:pt idx="148">
                  <c:v>423.8345947265625</c:v>
                </c:pt>
                <c:pt idx="149">
                  <c:v>405.52377319335937</c:v>
                </c:pt>
                <c:pt idx="150">
                  <c:v>386.90774536132812</c:v>
                </c:pt>
                <c:pt idx="151">
                  <c:v>367.925537109375</c:v>
                </c:pt>
                <c:pt idx="152">
                  <c:v>354.19241333007812</c:v>
                </c:pt>
                <c:pt idx="153">
                  <c:v>337.46853637695312</c:v>
                </c:pt>
                <c:pt idx="154">
                  <c:v>324.65093994140625</c:v>
                </c:pt>
                <c:pt idx="155">
                  <c:v>314.45791625976562</c:v>
                </c:pt>
                <c:pt idx="156">
                  <c:v>302.37277221679687</c:v>
                </c:pt>
                <c:pt idx="157">
                  <c:v>288.45654296875</c:v>
                </c:pt>
                <c:pt idx="158">
                  <c:v>276.67657470703125</c:v>
                </c:pt>
                <c:pt idx="159">
                  <c:v>262.27206420898437</c:v>
                </c:pt>
                <c:pt idx="160">
                  <c:v>247.8675537109375</c:v>
                </c:pt>
                <c:pt idx="161">
                  <c:v>233.34095764160156</c:v>
                </c:pt>
                <c:pt idx="162">
                  <c:v>215.5184326171875</c:v>
                </c:pt>
                <c:pt idx="163">
                  <c:v>198.48934936523437</c:v>
                </c:pt>
                <c:pt idx="164">
                  <c:v>179.81231689453125</c:v>
                </c:pt>
                <c:pt idx="165">
                  <c:v>161.37940979003906</c:v>
                </c:pt>
                <c:pt idx="166">
                  <c:v>144.83863830566406</c:v>
                </c:pt>
                <c:pt idx="167">
                  <c:v>129.03028869628906</c:v>
                </c:pt>
                <c:pt idx="168">
                  <c:v>116.21270751953125</c:v>
                </c:pt>
                <c:pt idx="169">
                  <c:v>105.22621154785156</c:v>
                </c:pt>
                <c:pt idx="170">
                  <c:v>94.911117553710937</c:v>
                </c:pt>
                <c:pt idx="171">
                  <c:v>86.549171447753906</c:v>
                </c:pt>
                <c:pt idx="172">
                  <c:v>79.957275390625</c:v>
                </c:pt>
                <c:pt idx="173">
                  <c:v>73.731590270996094</c:v>
                </c:pt>
                <c:pt idx="174">
                  <c:v>67.505912780761719</c:v>
                </c:pt>
                <c:pt idx="175">
                  <c:v>59.388114929199219</c:v>
                </c:pt>
                <c:pt idx="176">
                  <c:v>50.049591064453125</c:v>
                </c:pt>
                <c:pt idx="177">
                  <c:v>41.809719085693359</c:v>
                </c:pt>
                <c:pt idx="178">
                  <c:v>34.302280426025391</c:v>
                </c:pt>
                <c:pt idx="179">
                  <c:v>26.916913986206055</c:v>
                </c:pt>
                <c:pt idx="180">
                  <c:v>20.01983642578125</c:v>
                </c:pt>
              </c:numCache>
            </c:numRef>
          </c:yVal>
        </c:ser>
        <c:axId val="130538496"/>
        <c:axId val="130638592"/>
      </c:scatterChart>
      <c:valAx>
        <c:axId val="1305384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0638592"/>
        <c:crosses val="autoZero"/>
        <c:crossBetween val="midCat"/>
        <c:majorUnit val="15"/>
        <c:minorUnit val="5"/>
      </c:valAx>
      <c:valAx>
        <c:axId val="130638592"/>
        <c:scaling>
          <c:orientation val="minMax"/>
        </c:scaling>
        <c:axPos val="l"/>
        <c:majorGridlines/>
        <c:numFmt formatCode="0.0" sourceLinked="1"/>
        <c:tickLblPos val="nextTo"/>
        <c:crossAx val="130538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  <c:pt idx="0">
                  <c:v>16.479743957519531</c:v>
                </c:pt>
                <c:pt idx="1">
                  <c:v>19.95880126953125</c:v>
                </c:pt>
                <c:pt idx="2">
                  <c:v>24.0482177734375</c:v>
                </c:pt>
                <c:pt idx="3">
                  <c:v>28.809032440185547</c:v>
                </c:pt>
                <c:pt idx="4">
                  <c:v>34.668498992919922</c:v>
                </c:pt>
                <c:pt idx="5">
                  <c:v>41.565574645996094</c:v>
                </c:pt>
                <c:pt idx="6">
                  <c:v>49.256122589111328</c:v>
                </c:pt>
                <c:pt idx="7">
                  <c:v>59.266040802001953</c:v>
                </c:pt>
                <c:pt idx="8">
                  <c:v>70.435646057128906</c:v>
                </c:pt>
                <c:pt idx="9">
                  <c:v>84.16876220703125</c:v>
                </c:pt>
                <c:pt idx="10">
                  <c:v>98.817428588867188</c:v>
                </c:pt>
                <c:pt idx="11">
                  <c:v>116.45685577392578</c:v>
                </c:pt>
                <c:pt idx="12">
                  <c:v>133.73007202148437</c:v>
                </c:pt>
                <c:pt idx="13">
                  <c:v>152.59022521972656</c:v>
                </c:pt>
                <c:pt idx="14">
                  <c:v>173.58663940429687</c:v>
                </c:pt>
                <c:pt idx="15">
                  <c:v>194.03372192382812</c:v>
                </c:pt>
                <c:pt idx="16">
                  <c:v>213.56527709960937</c:v>
                </c:pt>
                <c:pt idx="17">
                  <c:v>236.14862060546875</c:v>
                </c:pt>
                <c:pt idx="18">
                  <c:v>256.41259765625</c:v>
                </c:pt>
                <c:pt idx="19">
                  <c:v>278.14144897460937</c:v>
                </c:pt>
                <c:pt idx="20">
                  <c:v>296.3912353515625</c:v>
                </c:pt>
                <c:pt idx="21">
                  <c:v>318.30319213867187</c:v>
                </c:pt>
                <c:pt idx="22">
                  <c:v>336.919189453125</c:v>
                </c:pt>
                <c:pt idx="23">
                  <c:v>354.68069458007812</c:v>
                </c:pt>
                <c:pt idx="24">
                  <c:v>372.99151611328125</c:v>
                </c:pt>
                <c:pt idx="25">
                  <c:v>388.92193603515625</c:v>
                </c:pt>
                <c:pt idx="26">
                  <c:v>402.41091918945312</c:v>
                </c:pt>
                <c:pt idx="27">
                  <c:v>411.44427490234375</c:v>
                </c:pt>
                <c:pt idx="28">
                  <c:v>423.5294189453125</c:v>
                </c:pt>
                <c:pt idx="29">
                  <c:v>427.31365966796875</c:v>
                </c:pt>
                <c:pt idx="30">
                  <c:v>431.158935546875</c:v>
                </c:pt>
                <c:pt idx="31">
                  <c:v>435.43145751953125</c:v>
                </c:pt>
                <c:pt idx="32">
                  <c:v>438.78842163085937</c:v>
                </c:pt>
                <c:pt idx="33">
                  <c:v>440.1312255859375</c:v>
                </c:pt>
                <c:pt idx="34">
                  <c:v>438.97152709960937</c:v>
                </c:pt>
                <c:pt idx="35">
                  <c:v>450.20217895507812</c:v>
                </c:pt>
                <c:pt idx="36">
                  <c:v>457.34341430664062</c:v>
                </c:pt>
                <c:pt idx="37">
                  <c:v>468.51300048828125</c:v>
                </c:pt>
                <c:pt idx="38">
                  <c:v>476.20355224609375</c:v>
                </c:pt>
                <c:pt idx="39">
                  <c:v>492.25604248046875</c:v>
                </c:pt>
                <c:pt idx="40">
                  <c:v>504.9515380859375</c:v>
                </c:pt>
                <c:pt idx="41">
                  <c:v>518.5015869140625</c:v>
                </c:pt>
                <c:pt idx="42">
                  <c:v>530.89190673828125</c:v>
                </c:pt>
                <c:pt idx="43">
                  <c:v>537.6668701171875</c:v>
                </c:pt>
                <c:pt idx="44">
                  <c:v>549.01959228515625</c:v>
                </c:pt>
                <c:pt idx="45">
                  <c:v>552.0714111328125</c:v>
                </c:pt>
                <c:pt idx="46">
                  <c:v>563.30206298828125</c:v>
                </c:pt>
                <c:pt idx="47">
                  <c:v>568.9783935546875</c:v>
                </c:pt>
                <c:pt idx="48">
                  <c:v>573.12884521484375</c:v>
                </c:pt>
                <c:pt idx="49">
                  <c:v>579.29351806640625</c:v>
                </c:pt>
                <c:pt idx="50">
                  <c:v>589.97479248046875</c:v>
                </c:pt>
                <c:pt idx="51">
                  <c:v>597.36016845703125</c:v>
                </c:pt>
                <c:pt idx="52">
                  <c:v>600.4119873046875</c:v>
                </c:pt>
                <c:pt idx="53">
                  <c:v>615.1217041015625</c:v>
                </c:pt>
                <c:pt idx="54">
                  <c:v>620.55389404296875</c:v>
                </c:pt>
                <c:pt idx="55">
                  <c:v>626.90167236328125</c:v>
                </c:pt>
                <c:pt idx="56">
                  <c:v>631.2352294921875</c:v>
                </c:pt>
                <c:pt idx="57">
                  <c:v>641.3671875</c:v>
                </c:pt>
                <c:pt idx="58">
                  <c:v>642.95416259765625</c:v>
                </c:pt>
                <c:pt idx="59">
                  <c:v>648.7525634765625</c:v>
                </c:pt>
                <c:pt idx="60">
                  <c:v>656.992431640625</c:v>
                </c:pt>
                <c:pt idx="61">
                  <c:v>662.3636474609375</c:v>
                </c:pt>
                <c:pt idx="62">
                  <c:v>663.2791748046875</c:v>
                </c:pt>
                <c:pt idx="63">
                  <c:v>671.64111328125</c:v>
                </c:pt>
                <c:pt idx="64">
                  <c:v>672.4345703125</c:v>
                </c:pt>
                <c:pt idx="65">
                  <c:v>679.4537353515625</c:v>
                </c:pt>
                <c:pt idx="66">
                  <c:v>686.656005859375</c:v>
                </c:pt>
                <c:pt idx="67">
                  <c:v>692.21026611328125</c:v>
                </c:pt>
                <c:pt idx="68">
                  <c:v>702.4033203125</c:v>
                </c:pt>
                <c:pt idx="69">
                  <c:v>701.85394287109375</c:v>
                </c:pt>
                <c:pt idx="70">
                  <c:v>713.6339111328125</c:v>
                </c:pt>
                <c:pt idx="71">
                  <c:v>717.90643310546875</c:v>
                </c:pt>
                <c:pt idx="72">
                  <c:v>729.1981201171875</c:v>
                </c:pt>
                <c:pt idx="73">
                  <c:v>731.09027099609375</c:v>
                </c:pt>
                <c:pt idx="74">
                  <c:v>737.9873046875</c:v>
                </c:pt>
                <c:pt idx="75">
                  <c:v>739.57427978515625</c:v>
                </c:pt>
                <c:pt idx="76">
                  <c:v>749.58416748046875</c:v>
                </c:pt>
                <c:pt idx="77">
                  <c:v>753.551513671875</c:v>
                </c:pt>
                <c:pt idx="78">
                  <c:v>760.2044677734375</c:v>
                </c:pt>
                <c:pt idx="79">
                  <c:v>761.6082763671875</c:v>
                </c:pt>
                <c:pt idx="80">
                  <c:v>760.5706787109375</c:v>
                </c:pt>
                <c:pt idx="81">
                  <c:v>763.01214599609375</c:v>
                </c:pt>
                <c:pt idx="82">
                  <c:v>762.46282958984375</c:v>
                </c:pt>
                <c:pt idx="83">
                  <c:v>763.31732177734375</c:v>
                </c:pt>
                <c:pt idx="84">
                  <c:v>753.246337890625</c:v>
                </c:pt>
                <c:pt idx="85">
                  <c:v>754.95538330078125</c:v>
                </c:pt>
                <c:pt idx="86">
                  <c:v>755.50469970703125</c:v>
                </c:pt>
                <c:pt idx="87">
                  <c:v>747.50897216796875</c:v>
                </c:pt>
                <c:pt idx="88">
                  <c:v>746.34930419921875</c:v>
                </c:pt>
                <c:pt idx="89">
                  <c:v>744.2130126953125</c:v>
                </c:pt>
                <c:pt idx="90">
                  <c:v>750.438720703125</c:v>
                </c:pt>
                <c:pt idx="91">
                  <c:v>749.15692138671875</c:v>
                </c:pt>
                <c:pt idx="92">
                  <c:v>754.34503173828125</c:v>
                </c:pt>
                <c:pt idx="93">
                  <c:v>752.269775390625</c:v>
                </c:pt>
                <c:pt idx="94">
                  <c:v>749.58416748046875</c:v>
                </c:pt>
                <c:pt idx="95">
                  <c:v>747.93621826171875</c:v>
                </c:pt>
                <c:pt idx="96">
                  <c:v>750.560791015625</c:v>
                </c:pt>
                <c:pt idx="97">
                  <c:v>752.941162109375</c:v>
                </c:pt>
                <c:pt idx="98">
                  <c:v>749.21795654296875</c:v>
                </c:pt>
                <c:pt idx="99">
                  <c:v>753.185302734375</c:v>
                </c:pt>
                <c:pt idx="100">
                  <c:v>751.171142578125</c:v>
                </c:pt>
                <c:pt idx="101">
                  <c:v>753.063232421875</c:v>
                </c:pt>
                <c:pt idx="102">
                  <c:v>753.734619140625</c:v>
                </c:pt>
                <c:pt idx="103">
                  <c:v>757.03057861328125</c:v>
                </c:pt>
                <c:pt idx="104">
                  <c:v>760.3265380859375</c:v>
                </c:pt>
                <c:pt idx="105">
                  <c:v>757.21368408203125</c:v>
                </c:pt>
                <c:pt idx="106">
                  <c:v>752.880126953125</c:v>
                </c:pt>
                <c:pt idx="107">
                  <c:v>752.086669921875</c:v>
                </c:pt>
                <c:pt idx="108">
                  <c:v>744.0909423828125</c:v>
                </c:pt>
                <c:pt idx="109">
                  <c:v>744.1519775390625</c:v>
                </c:pt>
                <c:pt idx="110">
                  <c:v>742.6871337890625</c:v>
                </c:pt>
                <c:pt idx="111">
                  <c:v>744.5181884765625</c:v>
                </c:pt>
                <c:pt idx="112">
                  <c:v>737.31591796875</c:v>
                </c:pt>
                <c:pt idx="113">
                  <c:v>732.86029052734375</c:v>
                </c:pt>
                <c:pt idx="114">
                  <c:v>729.9915771484375</c:v>
                </c:pt>
                <c:pt idx="115">
                  <c:v>716.92987060546875</c:v>
                </c:pt>
                <c:pt idx="116">
                  <c:v>704.72265625</c:v>
                </c:pt>
                <c:pt idx="117">
                  <c:v>695.0789794921875</c:v>
                </c:pt>
                <c:pt idx="118">
                  <c:v>687.083251953125</c:v>
                </c:pt>
                <c:pt idx="119">
                  <c:v>674.44879150390625</c:v>
                </c:pt>
                <c:pt idx="120">
                  <c:v>676.09674072265625</c:v>
                </c:pt>
                <c:pt idx="121">
                  <c:v>669.13861083984375</c:v>
                </c:pt>
                <c:pt idx="122">
                  <c:v>665.4154052734375</c:v>
                </c:pt>
                <c:pt idx="123">
                  <c:v>659.49493408203125</c:v>
                </c:pt>
                <c:pt idx="124">
                  <c:v>663.7064208984375</c:v>
                </c:pt>
                <c:pt idx="125">
                  <c:v>666.39202880859375</c:v>
                </c:pt>
                <c:pt idx="126">
                  <c:v>674.57086181640625</c:v>
                </c:pt>
                <c:pt idx="127">
                  <c:v>674.81500244140625</c:v>
                </c:pt>
                <c:pt idx="128">
                  <c:v>682.38348388671875</c:v>
                </c:pt>
                <c:pt idx="129">
                  <c:v>683.17694091796875</c:v>
                </c:pt>
                <c:pt idx="130">
                  <c:v>682.56658935546875</c:v>
                </c:pt>
                <c:pt idx="131">
                  <c:v>680.1251220703125</c:v>
                </c:pt>
                <c:pt idx="132">
                  <c:v>677.37847900390625</c:v>
                </c:pt>
                <c:pt idx="133">
                  <c:v>664.9271240234375</c:v>
                </c:pt>
                <c:pt idx="134">
                  <c:v>661.44805908203125</c:v>
                </c:pt>
                <c:pt idx="135">
                  <c:v>648.3863525390625</c:v>
                </c:pt>
                <c:pt idx="136">
                  <c:v>635.44671630859375</c:v>
                </c:pt>
                <c:pt idx="137">
                  <c:v>613.04644775390625</c:v>
                </c:pt>
                <c:pt idx="138">
                  <c:v>599.0081787109375</c:v>
                </c:pt>
                <c:pt idx="139">
                  <c:v>577.279296875</c:v>
                </c:pt>
                <c:pt idx="140">
                  <c:v>562.81378173828125</c:v>
                </c:pt>
                <c:pt idx="141">
                  <c:v>555.48944091796875</c:v>
                </c:pt>
                <c:pt idx="142">
                  <c:v>552.6207275390625</c:v>
                </c:pt>
                <c:pt idx="143">
                  <c:v>539.43695068359375</c:v>
                </c:pt>
                <c:pt idx="144">
                  <c:v>517.28082275390625</c:v>
                </c:pt>
                <c:pt idx="145">
                  <c:v>497.19998168945312</c:v>
                </c:pt>
                <c:pt idx="146">
                  <c:v>468.45196533203125</c:v>
                </c:pt>
                <c:pt idx="147">
                  <c:v>438.84945678710937</c:v>
                </c:pt>
                <c:pt idx="148">
                  <c:v>409.55215454101562</c:v>
                </c:pt>
                <c:pt idx="149">
                  <c:v>384.22216796875</c:v>
                </c:pt>
                <c:pt idx="150">
                  <c:v>358.83114624023437</c:v>
                </c:pt>
                <c:pt idx="151">
                  <c:v>336.736083984375</c:v>
                </c:pt>
                <c:pt idx="152">
                  <c:v>323.61334228515625</c:v>
                </c:pt>
                <c:pt idx="153">
                  <c:v>314.76309204101562</c:v>
                </c:pt>
                <c:pt idx="154">
                  <c:v>309.57504272460937</c:v>
                </c:pt>
                <c:pt idx="155">
                  <c:v>299.44305419921875</c:v>
                </c:pt>
                <c:pt idx="156">
                  <c:v>290.16555786132812</c:v>
                </c:pt>
                <c:pt idx="157">
                  <c:v>275.88311767578125</c:v>
                </c:pt>
                <c:pt idx="158">
                  <c:v>261.11239624023437</c:v>
                </c:pt>
                <c:pt idx="159">
                  <c:v>246.28060913085937</c:v>
                </c:pt>
                <c:pt idx="160">
                  <c:v>227.54254150390625</c:v>
                </c:pt>
                <c:pt idx="161">
                  <c:v>210.33035278320312</c:v>
                </c:pt>
                <c:pt idx="162">
                  <c:v>193.54544067382812</c:v>
                </c:pt>
                <c:pt idx="163">
                  <c:v>179.81231689453125</c:v>
                </c:pt>
                <c:pt idx="164">
                  <c:v>164.61433410644531</c:v>
                </c:pt>
                <c:pt idx="165">
                  <c:v>152.2239990234375</c:v>
                </c:pt>
                <c:pt idx="166">
                  <c:v>140.56611633300781</c:v>
                </c:pt>
                <c:pt idx="167">
                  <c:v>130.37307739257812</c:v>
                </c:pt>
                <c:pt idx="168">
                  <c:v>119.44762420654297</c:v>
                </c:pt>
                <c:pt idx="169">
                  <c:v>107.11833190917969</c:v>
                </c:pt>
                <c:pt idx="170">
                  <c:v>96.986343383789063</c:v>
                </c:pt>
                <c:pt idx="171">
                  <c:v>84.657051086425781</c:v>
                </c:pt>
                <c:pt idx="172">
                  <c:v>73.487449645996094</c:v>
                </c:pt>
                <c:pt idx="173">
                  <c:v>62.378883361816406</c:v>
                </c:pt>
                <c:pt idx="174">
                  <c:v>51.697566986083984</c:v>
                </c:pt>
                <c:pt idx="175">
                  <c:v>41.260395050048828</c:v>
                </c:pt>
                <c:pt idx="176">
                  <c:v>32.349124908447266</c:v>
                </c:pt>
                <c:pt idx="177">
                  <c:v>24.780651092529297</c:v>
                </c:pt>
                <c:pt idx="178">
                  <c:v>18.188755035400391</c:v>
                </c:pt>
                <c:pt idx="179">
                  <c:v>12.817578315734863</c:v>
                </c:pt>
                <c:pt idx="180">
                  <c:v>8.2398719787597656</c:v>
                </c:pt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  <c:pt idx="0">
                  <c:v>17.334249496459961</c:v>
                </c:pt>
                <c:pt idx="1">
                  <c:v>21.179521560668945</c:v>
                </c:pt>
                <c:pt idx="2">
                  <c:v>25.268939971923828</c:v>
                </c:pt>
                <c:pt idx="3">
                  <c:v>29.968719482421875</c:v>
                </c:pt>
                <c:pt idx="4">
                  <c:v>34.912643432617187</c:v>
                </c:pt>
                <c:pt idx="5">
                  <c:v>41.138324737548828</c:v>
                </c:pt>
                <c:pt idx="6">
                  <c:v>48.401618957519531</c:v>
                </c:pt>
                <c:pt idx="7">
                  <c:v>56.153202056884766</c:v>
                </c:pt>
                <c:pt idx="8">
                  <c:v>65.430686950683594</c:v>
                </c:pt>
                <c:pt idx="9">
                  <c:v>75.135421752929688</c:v>
                </c:pt>
                <c:pt idx="10">
                  <c:v>86.488136291503906</c:v>
                </c:pt>
                <c:pt idx="11">
                  <c:v>98.451210021972656</c:v>
                </c:pt>
                <c:pt idx="12">
                  <c:v>110.90257263183594</c:v>
                </c:pt>
                <c:pt idx="13">
                  <c:v>124.45258331298828</c:v>
                </c:pt>
                <c:pt idx="14">
                  <c:v>138.24673461914062</c:v>
                </c:pt>
                <c:pt idx="15">
                  <c:v>153.44471740722656</c:v>
                </c:pt>
                <c:pt idx="16">
                  <c:v>167.17784118652344</c:v>
                </c:pt>
                <c:pt idx="17">
                  <c:v>184.57313537597656</c:v>
                </c:pt>
                <c:pt idx="18">
                  <c:v>200.56459045410156</c:v>
                </c:pt>
                <c:pt idx="19">
                  <c:v>215.9456787109375</c:v>
                </c:pt>
                <c:pt idx="20">
                  <c:v>231.20469665527344</c:v>
                </c:pt>
                <c:pt idx="21">
                  <c:v>248.1116943359375</c:v>
                </c:pt>
                <c:pt idx="22">
                  <c:v>264.4083251953125</c:v>
                </c:pt>
                <c:pt idx="23">
                  <c:v>277.71420288085937</c:v>
                </c:pt>
                <c:pt idx="24">
                  <c:v>293.88876342773437</c:v>
                </c:pt>
                <c:pt idx="25">
                  <c:v>309.75814819335938</c:v>
                </c:pt>
                <c:pt idx="26">
                  <c:v>324.46783447265625</c:v>
                </c:pt>
                <c:pt idx="27">
                  <c:v>341.55795288085937</c:v>
                </c:pt>
                <c:pt idx="28">
                  <c:v>356.87799072265625</c:v>
                </c:pt>
                <c:pt idx="29">
                  <c:v>373.90707397460938</c:v>
                </c:pt>
                <c:pt idx="30">
                  <c:v>389.59335327148437</c:v>
                </c:pt>
                <c:pt idx="31">
                  <c:v>405.76791381835937</c:v>
                </c:pt>
                <c:pt idx="32">
                  <c:v>422.61386108398437</c:v>
                </c:pt>
                <c:pt idx="33">
                  <c:v>433.05105590820312</c:v>
                </c:pt>
                <c:pt idx="34">
                  <c:v>445.07516479492187</c:v>
                </c:pt>
                <c:pt idx="35">
                  <c:v>457.03823852539062</c:v>
                </c:pt>
                <c:pt idx="36">
                  <c:v>468.02471923828125</c:v>
                </c:pt>
                <c:pt idx="37">
                  <c:v>474.86074829101563</c:v>
                </c:pt>
                <c:pt idx="38">
                  <c:v>489.87564086914062</c:v>
                </c:pt>
                <c:pt idx="39">
                  <c:v>500.61798095703125</c:v>
                </c:pt>
                <c:pt idx="40">
                  <c:v>509.16305541992187</c:v>
                </c:pt>
                <c:pt idx="41">
                  <c:v>522.28582763671875</c:v>
                </c:pt>
                <c:pt idx="42">
                  <c:v>529.488037109375</c:v>
                </c:pt>
                <c:pt idx="43">
                  <c:v>541.39007568359375</c:v>
                </c:pt>
                <c:pt idx="44">
                  <c:v>544.380859375</c:v>
                </c:pt>
                <c:pt idx="45">
                  <c:v>548.95855712890625</c:v>
                </c:pt>
                <c:pt idx="46">
                  <c:v>553.2921142578125</c:v>
                </c:pt>
                <c:pt idx="47">
                  <c:v>555.24530029296875</c:v>
                </c:pt>
                <c:pt idx="48">
                  <c:v>553.3531494140625</c:v>
                </c:pt>
                <c:pt idx="49">
                  <c:v>556.16082763671875</c:v>
                </c:pt>
                <c:pt idx="50">
                  <c:v>555.97772216796875</c:v>
                </c:pt>
                <c:pt idx="51">
                  <c:v>552.4376220703125</c:v>
                </c:pt>
                <c:pt idx="52">
                  <c:v>557.25946044921875</c:v>
                </c:pt>
                <c:pt idx="53">
                  <c:v>558.358154296875</c:v>
                </c:pt>
                <c:pt idx="54">
                  <c:v>556.77117919921875</c:v>
                </c:pt>
                <c:pt idx="55">
                  <c:v>560.250244140625</c:v>
                </c:pt>
                <c:pt idx="56">
                  <c:v>558.785400390625</c:v>
                </c:pt>
                <c:pt idx="57">
                  <c:v>556.71014404296875</c:v>
                </c:pt>
                <c:pt idx="58">
                  <c:v>552.9259033203125</c:v>
                </c:pt>
                <c:pt idx="59">
                  <c:v>550.9727783203125</c:v>
                </c:pt>
                <c:pt idx="60">
                  <c:v>551.9493408203125</c:v>
                </c:pt>
                <c:pt idx="61">
                  <c:v>549.14166259765625</c:v>
                </c:pt>
                <c:pt idx="62">
                  <c:v>552.5596923828125</c:v>
                </c:pt>
                <c:pt idx="63">
                  <c:v>557.86981201171875</c:v>
                </c:pt>
                <c:pt idx="64">
                  <c:v>562.75274658203125</c:v>
                </c:pt>
                <c:pt idx="65">
                  <c:v>563.11895751953125</c:v>
                </c:pt>
                <c:pt idx="66">
                  <c:v>573.25091552734375</c:v>
                </c:pt>
                <c:pt idx="67">
                  <c:v>579.90386962890625</c:v>
                </c:pt>
                <c:pt idx="68">
                  <c:v>583.3218994140625</c:v>
                </c:pt>
                <c:pt idx="69">
                  <c:v>595.04083251953125</c:v>
                </c:pt>
                <c:pt idx="70">
                  <c:v>608.95703125</c:v>
                </c:pt>
                <c:pt idx="71">
                  <c:v>625.619873046875</c:v>
                </c:pt>
                <c:pt idx="72">
                  <c:v>644.96832275390625</c:v>
                </c:pt>
                <c:pt idx="73">
                  <c:v>667.24652099609375</c:v>
                </c:pt>
                <c:pt idx="74">
                  <c:v>686.472900390625</c:v>
                </c:pt>
                <c:pt idx="75">
                  <c:v>705.3330078125</c:v>
                </c:pt>
                <c:pt idx="76">
                  <c:v>723.76593017578125</c:v>
                </c:pt>
                <c:pt idx="77">
                  <c:v>737.7431640625</c:v>
                </c:pt>
                <c:pt idx="78">
                  <c:v>753.734619140625</c:v>
                </c:pt>
                <c:pt idx="79">
                  <c:v>765.02630615234375</c:v>
                </c:pt>
                <c:pt idx="80">
                  <c:v>776.5010986328125</c:v>
                </c:pt>
                <c:pt idx="81">
                  <c:v>783.459228515625</c:v>
                </c:pt>
                <c:pt idx="82">
                  <c:v>791.5770263671875</c:v>
                </c:pt>
                <c:pt idx="83">
                  <c:v>796.15472412109375</c:v>
                </c:pt>
                <c:pt idx="84">
                  <c:v>804.82183837890625</c:v>
                </c:pt>
                <c:pt idx="85">
                  <c:v>804.76080322265625</c:v>
                </c:pt>
                <c:pt idx="86">
                  <c:v>806.1646728515625</c:v>
                </c:pt>
                <c:pt idx="87">
                  <c:v>805.24908447265625</c:v>
                </c:pt>
                <c:pt idx="88">
                  <c:v>805.79840087890625</c:v>
                </c:pt>
                <c:pt idx="89">
                  <c:v>805.37115478515625</c:v>
                </c:pt>
                <c:pt idx="90">
                  <c:v>793.5911865234375</c:v>
                </c:pt>
                <c:pt idx="91">
                  <c:v>784.618896484375</c:v>
                </c:pt>
                <c:pt idx="92">
                  <c:v>779.24774169921875</c:v>
                </c:pt>
                <c:pt idx="93">
                  <c:v>762.89007568359375</c:v>
                </c:pt>
                <c:pt idx="94">
                  <c:v>754.52813720703125</c:v>
                </c:pt>
                <c:pt idx="95">
                  <c:v>737.19384765625</c:v>
                </c:pt>
                <c:pt idx="96">
                  <c:v>723.70489501953125</c:v>
                </c:pt>
                <c:pt idx="97">
                  <c:v>703.6240234375</c:v>
                </c:pt>
                <c:pt idx="98">
                  <c:v>696.9710693359375</c:v>
                </c:pt>
                <c:pt idx="99">
                  <c:v>688.364990234375</c:v>
                </c:pt>
                <c:pt idx="100">
                  <c:v>676.70709228515625</c:v>
                </c:pt>
                <c:pt idx="101">
                  <c:v>669.93206787109375</c:v>
                </c:pt>
                <c:pt idx="102">
                  <c:v>665.7816162109375</c:v>
                </c:pt>
                <c:pt idx="103">
                  <c:v>658.51837158203125</c:v>
                </c:pt>
                <c:pt idx="104">
                  <c:v>652.53680419921875</c:v>
                </c:pt>
                <c:pt idx="105">
                  <c:v>649.9122314453125</c:v>
                </c:pt>
                <c:pt idx="106">
                  <c:v>641.85546875</c:v>
                </c:pt>
                <c:pt idx="107">
                  <c:v>642.64898681640625</c:v>
                </c:pt>
                <c:pt idx="108">
                  <c:v>636.24017333984375</c:v>
                </c:pt>
                <c:pt idx="109">
                  <c:v>637.94915771484375</c:v>
                </c:pt>
                <c:pt idx="110">
                  <c:v>646.1890869140625</c:v>
                </c:pt>
                <c:pt idx="111">
                  <c:v>652.04852294921875</c:v>
                </c:pt>
                <c:pt idx="112">
                  <c:v>668.40618896484375</c:v>
                </c:pt>
                <c:pt idx="113">
                  <c:v>684.39764404296875</c:v>
                </c:pt>
                <c:pt idx="114">
                  <c:v>694.7738037109375</c:v>
                </c:pt>
                <c:pt idx="115">
                  <c:v>703.80712890625</c:v>
                </c:pt>
                <c:pt idx="116">
                  <c:v>713.0235595703125</c:v>
                </c:pt>
                <c:pt idx="117">
                  <c:v>717.29608154296875</c:v>
                </c:pt>
                <c:pt idx="118">
                  <c:v>722.66729736328125</c:v>
                </c:pt>
                <c:pt idx="119">
                  <c:v>729.7474365234375</c:v>
                </c:pt>
                <c:pt idx="120">
                  <c:v>736.94970703125</c:v>
                </c:pt>
                <c:pt idx="121">
                  <c:v>745.3726806640625</c:v>
                </c:pt>
                <c:pt idx="122">
                  <c:v>743.3585205078125</c:v>
                </c:pt>
                <c:pt idx="123">
                  <c:v>747.93621826171875</c:v>
                </c:pt>
                <c:pt idx="124">
                  <c:v>739.87945556640625</c:v>
                </c:pt>
                <c:pt idx="125">
                  <c:v>730.78509521484375</c:v>
                </c:pt>
                <c:pt idx="126">
                  <c:v>718.638916015625</c:v>
                </c:pt>
                <c:pt idx="127">
                  <c:v>694.4686279296875</c:v>
                </c:pt>
                <c:pt idx="128">
                  <c:v>671.091796875</c:v>
                </c:pt>
                <c:pt idx="129">
                  <c:v>642.77105712890625</c:v>
                </c:pt>
                <c:pt idx="130">
                  <c:v>619.69940185546875</c:v>
                </c:pt>
                <c:pt idx="131">
                  <c:v>599.3133544921875</c:v>
                </c:pt>
                <c:pt idx="132">
                  <c:v>582.7115478515625</c:v>
                </c:pt>
                <c:pt idx="133">
                  <c:v>570.56536865234375</c:v>
                </c:pt>
                <c:pt idx="134">
                  <c:v>562.44757080078125</c:v>
                </c:pt>
                <c:pt idx="135">
                  <c:v>558.358154296875</c:v>
                </c:pt>
                <c:pt idx="136">
                  <c:v>553.3531494140625</c:v>
                </c:pt>
                <c:pt idx="137">
                  <c:v>552.4986572265625</c:v>
                </c:pt>
                <c:pt idx="138">
                  <c:v>549.38580322265625</c:v>
                </c:pt>
                <c:pt idx="139">
                  <c:v>537.3006591796875</c:v>
                </c:pt>
                <c:pt idx="140">
                  <c:v>531.13604736328125</c:v>
                </c:pt>
                <c:pt idx="141">
                  <c:v>519.6612548828125</c:v>
                </c:pt>
                <c:pt idx="142">
                  <c:v>505.19570922851563</c:v>
                </c:pt>
                <c:pt idx="143">
                  <c:v>487.1900634765625</c:v>
                </c:pt>
                <c:pt idx="144">
                  <c:v>475.10491943359375</c:v>
                </c:pt>
                <c:pt idx="145">
                  <c:v>453.92538452148437</c:v>
                </c:pt>
                <c:pt idx="146">
                  <c:v>429.93820190429688</c:v>
                </c:pt>
                <c:pt idx="147">
                  <c:v>413.76364135742187</c:v>
                </c:pt>
                <c:pt idx="148">
                  <c:v>401.49539184570312</c:v>
                </c:pt>
                <c:pt idx="149">
                  <c:v>387.94537353515625</c:v>
                </c:pt>
                <c:pt idx="150">
                  <c:v>380.43792724609375</c:v>
                </c:pt>
                <c:pt idx="151">
                  <c:v>374.63949584960937</c:v>
                </c:pt>
                <c:pt idx="152">
                  <c:v>365.36203002929687</c:v>
                </c:pt>
                <c:pt idx="153">
                  <c:v>361.21157836914063</c:v>
                </c:pt>
                <c:pt idx="154">
                  <c:v>354.07034301757812</c:v>
                </c:pt>
                <c:pt idx="155">
                  <c:v>346.25772094726562</c:v>
                </c:pt>
                <c:pt idx="156">
                  <c:v>334.11154174804687</c:v>
                </c:pt>
                <c:pt idx="157">
                  <c:v>315.80072021484375</c:v>
                </c:pt>
                <c:pt idx="158">
                  <c:v>300.35858154296875</c:v>
                </c:pt>
                <c:pt idx="159">
                  <c:v>280.1556396484375</c:v>
                </c:pt>
                <c:pt idx="160">
                  <c:v>259.09820556640625</c:v>
                </c:pt>
                <c:pt idx="161">
                  <c:v>239.566650390625</c:v>
                </c:pt>
                <c:pt idx="162">
                  <c:v>220.82856750488281</c:v>
                </c:pt>
                <c:pt idx="163">
                  <c:v>202.21255493164062</c:v>
                </c:pt>
                <c:pt idx="164">
                  <c:v>183.7186279296875</c:v>
                </c:pt>
                <c:pt idx="165">
                  <c:v>166.26229858398437</c:v>
                </c:pt>
                <c:pt idx="166">
                  <c:v>149.59945678710937</c:v>
                </c:pt>
                <c:pt idx="167">
                  <c:v>134.03524780273437</c:v>
                </c:pt>
                <c:pt idx="168">
                  <c:v>120.60730743408203</c:v>
                </c:pt>
                <c:pt idx="169">
                  <c:v>107.66765594482422</c:v>
                </c:pt>
                <c:pt idx="170">
                  <c:v>95.277336120605469</c:v>
                </c:pt>
                <c:pt idx="171">
                  <c:v>84.16876220703125</c:v>
                </c:pt>
                <c:pt idx="172">
                  <c:v>74.158843994140625</c:v>
                </c:pt>
                <c:pt idx="173">
                  <c:v>64.515144348144531</c:v>
                </c:pt>
                <c:pt idx="174">
                  <c:v>54.627300262451172</c:v>
                </c:pt>
                <c:pt idx="175">
                  <c:v>45.899139404296875</c:v>
                </c:pt>
                <c:pt idx="176">
                  <c:v>37.232013702392578</c:v>
                </c:pt>
                <c:pt idx="177">
                  <c:v>29.358358383178711</c:v>
                </c:pt>
                <c:pt idx="178">
                  <c:v>22.217136383056641</c:v>
                </c:pt>
                <c:pt idx="179">
                  <c:v>16.174562454223633</c:v>
                </c:pt>
                <c:pt idx="180">
                  <c:v>11.047532081604004</c:v>
                </c:pt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  <c:pt idx="0">
                  <c:v>13.061722755432129</c:v>
                </c:pt>
                <c:pt idx="1">
                  <c:v>18.249790191650391</c:v>
                </c:pt>
                <c:pt idx="2">
                  <c:v>24.963760375976563</c:v>
                </c:pt>
                <c:pt idx="3">
                  <c:v>33.203632354736328</c:v>
                </c:pt>
                <c:pt idx="4">
                  <c:v>43.335620880126953</c:v>
                </c:pt>
                <c:pt idx="5">
                  <c:v>55.176624298095703</c:v>
                </c:pt>
                <c:pt idx="6">
                  <c:v>67.75006103515625</c:v>
                </c:pt>
                <c:pt idx="7">
                  <c:v>82.703895568847656</c:v>
                </c:pt>
                <c:pt idx="8">
                  <c:v>98.084991455078125</c:v>
                </c:pt>
                <c:pt idx="9">
                  <c:v>114.56473541259766</c:v>
                </c:pt>
                <c:pt idx="10">
                  <c:v>131.41069030761719</c:v>
                </c:pt>
                <c:pt idx="11">
                  <c:v>148.92805480957031</c:v>
                </c:pt>
                <c:pt idx="12">
                  <c:v>166.56748962402344</c:v>
                </c:pt>
                <c:pt idx="13">
                  <c:v>184.69520568847656</c:v>
                </c:pt>
                <c:pt idx="14">
                  <c:v>201.48011779785156</c:v>
                </c:pt>
                <c:pt idx="15">
                  <c:v>221.37788391113281</c:v>
                </c:pt>
                <c:pt idx="16">
                  <c:v>238.83421325683594</c:v>
                </c:pt>
                <c:pt idx="17">
                  <c:v>257.45022583007812</c:v>
                </c:pt>
                <c:pt idx="18">
                  <c:v>275.39483642578125</c:v>
                </c:pt>
                <c:pt idx="19">
                  <c:v>291.56939697265625</c:v>
                </c:pt>
                <c:pt idx="20">
                  <c:v>307.56085205078125</c:v>
                </c:pt>
                <c:pt idx="21">
                  <c:v>318.60836791992187</c:v>
                </c:pt>
                <c:pt idx="22">
                  <c:v>333.07394409179687</c:v>
                </c:pt>
                <c:pt idx="23">
                  <c:v>342.90072631835937</c:v>
                </c:pt>
                <c:pt idx="24">
                  <c:v>350.77438354492187</c:v>
                </c:pt>
                <c:pt idx="25">
                  <c:v>358.40390014648437</c:v>
                </c:pt>
                <c:pt idx="26">
                  <c:v>365.72824096679688</c:v>
                </c:pt>
                <c:pt idx="27">
                  <c:v>374.21224975585937</c:v>
                </c:pt>
                <c:pt idx="28">
                  <c:v>380.92620849609375</c:v>
                </c:pt>
                <c:pt idx="29">
                  <c:v>393.43862915039062</c:v>
                </c:pt>
                <c:pt idx="30">
                  <c:v>400.457763671875</c:v>
                </c:pt>
                <c:pt idx="31">
                  <c:v>408.1483154296875</c:v>
                </c:pt>
                <c:pt idx="32">
                  <c:v>410.40664672851562</c:v>
                </c:pt>
                <c:pt idx="33">
                  <c:v>414.31295776367187</c:v>
                </c:pt>
                <c:pt idx="34">
                  <c:v>413.27536010742187</c:v>
                </c:pt>
                <c:pt idx="35">
                  <c:v>407.5989990234375</c:v>
                </c:pt>
                <c:pt idx="36">
                  <c:v>402.22781372070312</c:v>
                </c:pt>
                <c:pt idx="37">
                  <c:v>396.12420654296875</c:v>
                </c:pt>
                <c:pt idx="38">
                  <c:v>393.13345336914062</c:v>
                </c:pt>
                <c:pt idx="39">
                  <c:v>399.053955078125</c:v>
                </c:pt>
                <c:pt idx="40">
                  <c:v>410.58975219726562</c:v>
                </c:pt>
                <c:pt idx="41">
                  <c:v>428.96160888671875</c:v>
                </c:pt>
                <c:pt idx="42">
                  <c:v>449.59182739257812</c:v>
                </c:pt>
                <c:pt idx="43">
                  <c:v>472.9686279296875</c:v>
                </c:pt>
                <c:pt idx="44">
                  <c:v>498.84793090820312</c:v>
                </c:pt>
                <c:pt idx="45">
                  <c:v>517.89117431640625</c:v>
                </c:pt>
                <c:pt idx="46">
                  <c:v>534.7982177734375</c:v>
                </c:pt>
                <c:pt idx="47">
                  <c:v>544.31982421875</c:v>
                </c:pt>
                <c:pt idx="48">
                  <c:v>557.62567138671875</c:v>
                </c:pt>
                <c:pt idx="49">
                  <c:v>566.1707763671875</c:v>
                </c:pt>
                <c:pt idx="50">
                  <c:v>577.767578125</c:v>
                </c:pt>
                <c:pt idx="51">
                  <c:v>593.453857421875</c:v>
                </c:pt>
                <c:pt idx="52">
                  <c:v>612.06988525390625</c:v>
                </c:pt>
                <c:pt idx="53">
                  <c:v>629.95343017578125</c:v>
                </c:pt>
                <c:pt idx="54">
                  <c:v>650.21746826171875</c:v>
                </c:pt>
                <c:pt idx="55">
                  <c:v>672.9228515625</c:v>
                </c:pt>
                <c:pt idx="56">
                  <c:v>682.93280029296875</c:v>
                </c:pt>
                <c:pt idx="57">
                  <c:v>686.411865234375</c:v>
                </c:pt>
                <c:pt idx="58">
                  <c:v>680.5523681640625</c:v>
                </c:pt>
                <c:pt idx="59">
                  <c:v>675.05914306640625</c:v>
                </c:pt>
                <c:pt idx="60">
                  <c:v>659.37286376953125</c:v>
                </c:pt>
                <c:pt idx="61">
                  <c:v>646.8604736328125</c:v>
                </c:pt>
                <c:pt idx="62">
                  <c:v>640.20751953125</c:v>
                </c:pt>
                <c:pt idx="63">
                  <c:v>641.18408203125</c:v>
                </c:pt>
                <c:pt idx="64">
                  <c:v>639.84130859375</c:v>
                </c:pt>
                <c:pt idx="65">
                  <c:v>649.3629150390625</c:v>
                </c:pt>
                <c:pt idx="66">
                  <c:v>659.06768798828125</c:v>
                </c:pt>
                <c:pt idx="67">
                  <c:v>665.2933349609375</c:v>
                </c:pt>
                <c:pt idx="68">
                  <c:v>673.1669921875</c:v>
                </c:pt>
                <c:pt idx="69">
                  <c:v>680.2471923828125</c:v>
                </c:pt>
                <c:pt idx="70">
                  <c:v>684.39764404296875</c:v>
                </c:pt>
                <c:pt idx="71">
                  <c:v>684.76385498046875</c:v>
                </c:pt>
                <c:pt idx="72">
                  <c:v>680.9185791015625</c:v>
                </c:pt>
                <c:pt idx="73">
                  <c:v>688.548095703125</c:v>
                </c:pt>
                <c:pt idx="74">
                  <c:v>696.1165771484375</c:v>
                </c:pt>
                <c:pt idx="75">
                  <c:v>706.24859619140625</c:v>
                </c:pt>
                <c:pt idx="76">
                  <c:v>721.995849609375</c:v>
                </c:pt>
                <c:pt idx="77">
                  <c:v>744.8843994140625</c:v>
                </c:pt>
                <c:pt idx="78">
                  <c:v>762.58489990234375</c:v>
                </c:pt>
                <c:pt idx="79">
                  <c:v>776.9283447265625</c:v>
                </c:pt>
                <c:pt idx="80">
                  <c:v>782.787841796875</c:v>
                </c:pt>
                <c:pt idx="81">
                  <c:v>791.1497802734375</c:v>
                </c:pt>
                <c:pt idx="82">
                  <c:v>793.9573974609375</c:v>
                </c:pt>
                <c:pt idx="83">
                  <c:v>792.7977294921875</c:v>
                </c:pt>
                <c:pt idx="84">
                  <c:v>791.8822021484375</c:v>
                </c:pt>
                <c:pt idx="85">
                  <c:v>794.62884521484375</c:v>
                </c:pt>
                <c:pt idx="86">
                  <c:v>798.47412109375</c:v>
                </c:pt>
                <c:pt idx="87">
                  <c:v>795.91058349609375</c:v>
                </c:pt>
                <c:pt idx="88">
                  <c:v>805.18804931640625</c:v>
                </c:pt>
                <c:pt idx="89">
                  <c:v>811.41375732421875</c:v>
                </c:pt>
                <c:pt idx="90">
                  <c:v>816.723876953125</c:v>
                </c:pt>
                <c:pt idx="91">
                  <c:v>825.1468505859375</c:v>
                </c:pt>
                <c:pt idx="92">
                  <c:v>829.90765380859375</c:v>
                </c:pt>
                <c:pt idx="93">
                  <c:v>824.0482177734375</c:v>
                </c:pt>
                <c:pt idx="94">
                  <c:v>824.4754638671875</c:v>
                </c:pt>
                <c:pt idx="95">
                  <c:v>817.395263671875</c:v>
                </c:pt>
                <c:pt idx="96">
                  <c:v>814.099365234375</c:v>
                </c:pt>
                <c:pt idx="97">
                  <c:v>800.30517578125</c:v>
                </c:pt>
                <c:pt idx="98">
                  <c:v>798.96240234375</c:v>
                </c:pt>
                <c:pt idx="99">
                  <c:v>787.48760986328125</c:v>
                </c:pt>
                <c:pt idx="100">
                  <c:v>779.43084716796875</c:v>
                </c:pt>
                <c:pt idx="101">
                  <c:v>767.9560546875</c:v>
                </c:pt>
                <c:pt idx="102">
                  <c:v>760.9979248046875</c:v>
                </c:pt>
                <c:pt idx="103">
                  <c:v>751.354248046875</c:v>
                </c:pt>
                <c:pt idx="104">
                  <c:v>735.48486328125</c:v>
                </c:pt>
                <c:pt idx="105">
                  <c:v>727.4891357421875</c:v>
                </c:pt>
                <c:pt idx="106">
                  <c:v>717.66229248046875</c:v>
                </c:pt>
                <c:pt idx="107">
                  <c:v>708.81207275390625</c:v>
                </c:pt>
                <c:pt idx="108">
                  <c:v>698.68011474609375</c:v>
                </c:pt>
                <c:pt idx="109">
                  <c:v>693.67510986328125</c:v>
                </c:pt>
                <c:pt idx="110">
                  <c:v>688.670166015625</c:v>
                </c:pt>
                <c:pt idx="111">
                  <c:v>685.31317138671875</c:v>
                </c:pt>
                <c:pt idx="112">
                  <c:v>686.656005859375</c:v>
                </c:pt>
                <c:pt idx="113">
                  <c:v>685.67938232421875</c:v>
                </c:pt>
                <c:pt idx="114">
                  <c:v>681.6510009765625</c:v>
                </c:pt>
                <c:pt idx="115">
                  <c:v>668.46722412109375</c:v>
                </c:pt>
                <c:pt idx="116">
                  <c:v>658.39630126953125</c:v>
                </c:pt>
                <c:pt idx="117">
                  <c:v>642.83209228515625</c:v>
                </c:pt>
                <c:pt idx="118">
                  <c:v>631.4183349609375</c:v>
                </c:pt>
                <c:pt idx="119">
                  <c:v>619.51629638671875</c:v>
                </c:pt>
                <c:pt idx="120">
                  <c:v>609.01806640625</c:v>
                </c:pt>
                <c:pt idx="121">
                  <c:v>592.294189453125</c:v>
                </c:pt>
                <c:pt idx="122">
                  <c:v>576.24169921875</c:v>
                </c:pt>
                <c:pt idx="123">
                  <c:v>573.06781005859375</c:v>
                </c:pt>
                <c:pt idx="124">
                  <c:v>576.72998046875</c:v>
                </c:pt>
                <c:pt idx="125">
                  <c:v>595.71221923828125</c:v>
                </c:pt>
                <c:pt idx="126">
                  <c:v>613.29058837890625</c:v>
                </c:pt>
                <c:pt idx="127">
                  <c:v>640.5126953125</c:v>
                </c:pt>
                <c:pt idx="128">
                  <c:v>665.0491943359375</c:v>
                </c:pt>
                <c:pt idx="129">
                  <c:v>694.6517333984375</c:v>
                </c:pt>
                <c:pt idx="130">
                  <c:v>727.6112060546875</c:v>
                </c:pt>
                <c:pt idx="131">
                  <c:v>747.38690185546875</c:v>
                </c:pt>
                <c:pt idx="132">
                  <c:v>756.23712158203125</c:v>
                </c:pt>
                <c:pt idx="133">
                  <c:v>742.0157470703125</c:v>
                </c:pt>
                <c:pt idx="134">
                  <c:v>719.188232421875</c:v>
                </c:pt>
                <c:pt idx="135">
                  <c:v>677.62261962890625</c:v>
                </c:pt>
                <c:pt idx="136">
                  <c:v>629.83135986328125</c:v>
                </c:pt>
                <c:pt idx="137">
                  <c:v>577.03515625</c:v>
                </c:pt>
                <c:pt idx="138">
                  <c:v>527.412841796875</c:v>
                </c:pt>
                <c:pt idx="139">
                  <c:v>498.48171997070312</c:v>
                </c:pt>
                <c:pt idx="140">
                  <c:v>481.94094848632812</c:v>
                </c:pt>
                <c:pt idx="141">
                  <c:v>480.84228515625</c:v>
                </c:pt>
                <c:pt idx="142">
                  <c:v>475.65423583984375</c:v>
                </c:pt>
                <c:pt idx="143">
                  <c:v>477.05807495117187</c:v>
                </c:pt>
                <c:pt idx="144">
                  <c:v>478.27877807617187</c:v>
                </c:pt>
                <c:pt idx="145">
                  <c:v>477.05807495117187</c:v>
                </c:pt>
                <c:pt idx="146">
                  <c:v>471.2596435546875</c:v>
                </c:pt>
                <c:pt idx="147">
                  <c:v>455.2071533203125</c:v>
                </c:pt>
                <c:pt idx="148">
                  <c:v>439.7039794921875</c:v>
                </c:pt>
                <c:pt idx="149">
                  <c:v>417.85305786132813</c:v>
                </c:pt>
                <c:pt idx="150">
                  <c:v>397.10079956054687</c:v>
                </c:pt>
                <c:pt idx="151">
                  <c:v>380.31585693359375</c:v>
                </c:pt>
                <c:pt idx="152">
                  <c:v>362.61538696289062</c:v>
                </c:pt>
                <c:pt idx="153">
                  <c:v>344.4266357421875</c:v>
                </c:pt>
                <c:pt idx="154">
                  <c:v>325.56649780273437</c:v>
                </c:pt>
                <c:pt idx="155">
                  <c:v>307.92706298828125</c:v>
                </c:pt>
                <c:pt idx="156">
                  <c:v>291.87457275390625</c:v>
                </c:pt>
                <c:pt idx="157">
                  <c:v>274.47927856445312</c:v>
                </c:pt>
                <c:pt idx="158">
                  <c:v>256.7177734375</c:v>
                </c:pt>
                <c:pt idx="159">
                  <c:v>242.19119262695312</c:v>
                </c:pt>
                <c:pt idx="160">
                  <c:v>228.70222473144531</c:v>
                </c:pt>
                <c:pt idx="161">
                  <c:v>214.11459350585937</c:v>
                </c:pt>
                <c:pt idx="162">
                  <c:v>201.35804748535156</c:v>
                </c:pt>
                <c:pt idx="163">
                  <c:v>187.56390380859375</c:v>
                </c:pt>
                <c:pt idx="164">
                  <c:v>173.83078002929687</c:v>
                </c:pt>
                <c:pt idx="165">
                  <c:v>158.81590270996094</c:v>
                </c:pt>
                <c:pt idx="166">
                  <c:v>145.02174377441406</c:v>
                </c:pt>
                <c:pt idx="167">
                  <c:v>131.41069030761719</c:v>
                </c:pt>
                <c:pt idx="168">
                  <c:v>118.04379272460937</c:v>
                </c:pt>
                <c:pt idx="169">
                  <c:v>102.96788024902344</c:v>
                </c:pt>
                <c:pt idx="170">
                  <c:v>88.929580688476562</c:v>
                </c:pt>
                <c:pt idx="171">
                  <c:v>75.196456909179688</c:v>
                </c:pt>
                <c:pt idx="172">
                  <c:v>62.378883361816406</c:v>
                </c:pt>
                <c:pt idx="173">
                  <c:v>50.659954071044922</c:v>
                </c:pt>
                <c:pt idx="174">
                  <c:v>40.222782135009766</c:v>
                </c:pt>
                <c:pt idx="175">
                  <c:v>31.555656433105469</c:v>
                </c:pt>
                <c:pt idx="176">
                  <c:v>24.170289993286133</c:v>
                </c:pt>
                <c:pt idx="177">
                  <c:v>18.554969787597656</c:v>
                </c:pt>
                <c:pt idx="178">
                  <c:v>14.038300514221191</c:v>
                </c:pt>
                <c:pt idx="179">
                  <c:v>10.315098762512207</c:v>
                </c:pt>
                <c:pt idx="180">
                  <c:v>7.1412224769592285</c:v>
                </c:pt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  <c:pt idx="0">
                  <c:v>6.7139697074890137</c:v>
                </c:pt>
                <c:pt idx="1">
                  <c:v>9.2164487838745117</c:v>
                </c:pt>
                <c:pt idx="2">
                  <c:v>12.69550609588623</c:v>
                </c:pt>
                <c:pt idx="3">
                  <c:v>16.784923553466797</c:v>
                </c:pt>
                <c:pt idx="4">
                  <c:v>21.728847503662109</c:v>
                </c:pt>
                <c:pt idx="5">
                  <c:v>27.222095489501953</c:v>
                </c:pt>
                <c:pt idx="6">
                  <c:v>33.630886077880859</c:v>
                </c:pt>
                <c:pt idx="7">
                  <c:v>40.711071014404297</c:v>
                </c:pt>
                <c:pt idx="8">
                  <c:v>49.439231872558594</c:v>
                </c:pt>
                <c:pt idx="9">
                  <c:v>59.693294525146484</c:v>
                </c:pt>
                <c:pt idx="10">
                  <c:v>72.2056884765625</c:v>
                </c:pt>
                <c:pt idx="11">
                  <c:v>85.938812255859375</c:v>
                </c:pt>
                <c:pt idx="12">
                  <c:v>100.22125244140625</c:v>
                </c:pt>
                <c:pt idx="13">
                  <c:v>116.39582061767578</c:v>
                </c:pt>
                <c:pt idx="14">
                  <c:v>132.57038879394531</c:v>
                </c:pt>
                <c:pt idx="15">
                  <c:v>151.18638610839844</c:v>
                </c:pt>
                <c:pt idx="16">
                  <c:v>170.29067993164062</c:v>
                </c:pt>
                <c:pt idx="17">
                  <c:v>187.68597412109375</c:v>
                </c:pt>
                <c:pt idx="18">
                  <c:v>204.59297180175781</c:v>
                </c:pt>
                <c:pt idx="19">
                  <c:v>219.66888427734375</c:v>
                </c:pt>
                <c:pt idx="20">
                  <c:v>233.89028930664062</c:v>
                </c:pt>
                <c:pt idx="21">
                  <c:v>248.1116943359375</c:v>
                </c:pt>
                <c:pt idx="22">
                  <c:v>264.9576416015625</c:v>
                </c:pt>
                <c:pt idx="23">
                  <c:v>278.93490600585937</c:v>
                </c:pt>
                <c:pt idx="24">
                  <c:v>295.0484619140625</c:v>
                </c:pt>
                <c:pt idx="25">
                  <c:v>310.36849975585938</c:v>
                </c:pt>
                <c:pt idx="26">
                  <c:v>330.38833618164062</c:v>
                </c:pt>
                <c:pt idx="27">
                  <c:v>347.47845458984375</c:v>
                </c:pt>
                <c:pt idx="28">
                  <c:v>365.60617065429687</c:v>
                </c:pt>
                <c:pt idx="29">
                  <c:v>384.46630859375</c:v>
                </c:pt>
                <c:pt idx="30">
                  <c:v>400.396728515625</c:v>
                </c:pt>
                <c:pt idx="31">
                  <c:v>415.04541015625</c:v>
                </c:pt>
                <c:pt idx="32">
                  <c:v>423.2852783203125</c:v>
                </c:pt>
                <c:pt idx="33">
                  <c:v>437.81185913085937</c:v>
                </c:pt>
                <c:pt idx="34">
                  <c:v>445.31930541992187</c:v>
                </c:pt>
                <c:pt idx="35">
                  <c:v>453.86434936523437</c:v>
                </c:pt>
                <c:pt idx="36">
                  <c:v>462.71456909179687</c:v>
                </c:pt>
                <c:pt idx="37">
                  <c:v>474.73867797851562</c:v>
                </c:pt>
                <c:pt idx="38">
                  <c:v>483.34478759765625</c:v>
                </c:pt>
                <c:pt idx="39">
                  <c:v>498.48171997070312</c:v>
                </c:pt>
                <c:pt idx="40">
                  <c:v>509.10202026367187</c:v>
                </c:pt>
                <c:pt idx="41">
                  <c:v>521.8585205078125</c:v>
                </c:pt>
                <c:pt idx="42">
                  <c:v>536.3240966796875</c:v>
                </c:pt>
                <c:pt idx="43">
                  <c:v>552.8648681640625</c:v>
                </c:pt>
                <c:pt idx="44">
                  <c:v>565.74346923828125</c:v>
                </c:pt>
                <c:pt idx="45">
                  <c:v>575.99755859375</c:v>
                </c:pt>
                <c:pt idx="46">
                  <c:v>588.87615966796875</c:v>
                </c:pt>
                <c:pt idx="47">
                  <c:v>600.1068115234375</c:v>
                </c:pt>
                <c:pt idx="48">
                  <c:v>604.92864990234375</c:v>
                </c:pt>
                <c:pt idx="49">
                  <c:v>615.3048095703125</c:v>
                </c:pt>
                <c:pt idx="50">
                  <c:v>623.544677734375</c:v>
                </c:pt>
                <c:pt idx="51">
                  <c:v>633.9207763671875</c:v>
                </c:pt>
                <c:pt idx="52">
                  <c:v>643.13726806640625</c:v>
                </c:pt>
                <c:pt idx="53">
                  <c:v>648.5694580078125</c:v>
                </c:pt>
                <c:pt idx="54">
                  <c:v>656.076904296875</c:v>
                </c:pt>
                <c:pt idx="55">
                  <c:v>663.6453857421875</c:v>
                </c:pt>
                <c:pt idx="56">
                  <c:v>674.44879150390625</c:v>
                </c:pt>
                <c:pt idx="57">
                  <c:v>674.08258056640625</c:v>
                </c:pt>
                <c:pt idx="58">
                  <c:v>682.01727294921875</c:v>
                </c:pt>
                <c:pt idx="59">
                  <c:v>691.29473876953125</c:v>
                </c:pt>
                <c:pt idx="60">
                  <c:v>690.68438720703125</c:v>
                </c:pt>
                <c:pt idx="61">
                  <c:v>692.02716064453125</c:v>
                </c:pt>
                <c:pt idx="62">
                  <c:v>700.99945068359375</c:v>
                </c:pt>
                <c:pt idx="63">
                  <c:v>704.05126953125</c:v>
                </c:pt>
                <c:pt idx="64">
                  <c:v>710.6431884765625</c:v>
                </c:pt>
                <c:pt idx="65">
                  <c:v>716.74676513671875</c:v>
                </c:pt>
                <c:pt idx="66">
                  <c:v>725.84112548828125</c:v>
                </c:pt>
                <c:pt idx="67">
                  <c:v>732.43304443359375</c:v>
                </c:pt>
                <c:pt idx="68">
                  <c:v>737.865234375</c:v>
                </c:pt>
                <c:pt idx="69">
                  <c:v>747.63104248046875</c:v>
                </c:pt>
                <c:pt idx="70">
                  <c:v>750.927001953125</c:v>
                </c:pt>
                <c:pt idx="71">
                  <c:v>752.819091796875</c:v>
                </c:pt>
                <c:pt idx="72">
                  <c:v>753.673583984375</c:v>
                </c:pt>
                <c:pt idx="73">
                  <c:v>758.2513427734375</c:v>
                </c:pt>
                <c:pt idx="74">
                  <c:v>758.6785888671875</c:v>
                </c:pt>
                <c:pt idx="75">
                  <c:v>753.368408203125</c:v>
                </c:pt>
                <c:pt idx="76">
                  <c:v>758.1292724609375</c:v>
                </c:pt>
                <c:pt idx="77">
                  <c:v>756.17608642578125</c:v>
                </c:pt>
                <c:pt idx="78">
                  <c:v>755.38262939453125</c:v>
                </c:pt>
                <c:pt idx="79">
                  <c:v>755.19952392578125</c:v>
                </c:pt>
                <c:pt idx="80">
                  <c:v>751.476318359375</c:v>
                </c:pt>
                <c:pt idx="81">
                  <c:v>750.988037109375</c:v>
                </c:pt>
                <c:pt idx="82">
                  <c:v>749.15692138671875</c:v>
                </c:pt>
                <c:pt idx="83">
                  <c:v>750.133544921875</c:v>
                </c:pt>
                <c:pt idx="84">
                  <c:v>753.246337890625</c:v>
                </c:pt>
                <c:pt idx="85">
                  <c:v>747.44793701171875</c:v>
                </c:pt>
                <c:pt idx="86">
                  <c:v>752.880126953125</c:v>
                </c:pt>
                <c:pt idx="87">
                  <c:v>748.48553466796875</c:v>
                </c:pt>
                <c:pt idx="88">
                  <c:v>750.255615234375</c:v>
                </c:pt>
                <c:pt idx="89">
                  <c:v>747.99725341796875</c:v>
                </c:pt>
                <c:pt idx="90">
                  <c:v>749.21795654296875</c:v>
                </c:pt>
                <c:pt idx="91">
                  <c:v>749.40106201171875</c:v>
                </c:pt>
                <c:pt idx="92">
                  <c:v>745.4947509765625</c:v>
                </c:pt>
                <c:pt idx="93">
                  <c:v>746.34930419921875</c:v>
                </c:pt>
                <c:pt idx="94">
                  <c:v>743.1754150390625</c:v>
                </c:pt>
                <c:pt idx="95">
                  <c:v>743.7247314453125</c:v>
                </c:pt>
                <c:pt idx="96">
                  <c:v>736.21728515625</c:v>
                </c:pt>
                <c:pt idx="97">
                  <c:v>740.00152587890625</c:v>
                </c:pt>
                <c:pt idx="98">
                  <c:v>737.07177734375</c:v>
                </c:pt>
                <c:pt idx="99">
                  <c:v>736.7666015625</c:v>
                </c:pt>
                <c:pt idx="100">
                  <c:v>731.02923583984375</c:v>
                </c:pt>
                <c:pt idx="101">
                  <c:v>728.9539794921875</c:v>
                </c:pt>
                <c:pt idx="102">
                  <c:v>731.70062255859375</c:v>
                </c:pt>
                <c:pt idx="103">
                  <c:v>725.90216064453125</c:v>
                </c:pt>
                <c:pt idx="104">
                  <c:v>731.21234130859375</c:v>
                </c:pt>
                <c:pt idx="105">
                  <c:v>728.9539794921875</c:v>
                </c:pt>
                <c:pt idx="106">
                  <c:v>730.54095458984375</c:v>
                </c:pt>
                <c:pt idx="107">
                  <c:v>727.7943115234375</c:v>
                </c:pt>
                <c:pt idx="108">
                  <c:v>738.41461181640625</c:v>
                </c:pt>
                <c:pt idx="109">
                  <c:v>740.36773681640625</c:v>
                </c:pt>
                <c:pt idx="110">
                  <c:v>743.7857666015625</c:v>
                </c:pt>
                <c:pt idx="111">
                  <c:v>756.11505126953125</c:v>
                </c:pt>
                <c:pt idx="112">
                  <c:v>768.74951171875</c:v>
                </c:pt>
                <c:pt idx="113">
                  <c:v>777.0504150390625</c:v>
                </c:pt>
                <c:pt idx="114">
                  <c:v>778.45428466796875</c:v>
                </c:pt>
                <c:pt idx="115">
                  <c:v>777.2335205078125</c:v>
                </c:pt>
                <c:pt idx="116">
                  <c:v>777.2945556640625</c:v>
                </c:pt>
                <c:pt idx="117">
                  <c:v>763.68353271484375</c:v>
                </c:pt>
                <c:pt idx="118">
                  <c:v>754.22296142578125</c:v>
                </c:pt>
                <c:pt idx="119">
                  <c:v>741.10015869140625</c:v>
                </c:pt>
                <c:pt idx="120">
                  <c:v>717.72332763671875</c:v>
                </c:pt>
                <c:pt idx="121">
                  <c:v>697.5814208984375</c:v>
                </c:pt>
                <c:pt idx="122">
                  <c:v>675.48638916015625</c:v>
                </c:pt>
                <c:pt idx="123">
                  <c:v>657.358642578125</c:v>
                </c:pt>
                <c:pt idx="124">
                  <c:v>634.59222412109375</c:v>
                </c:pt>
                <c:pt idx="125">
                  <c:v>628.36651611328125</c:v>
                </c:pt>
                <c:pt idx="126">
                  <c:v>614.6944580078125</c:v>
                </c:pt>
                <c:pt idx="127">
                  <c:v>609.01806640625</c:v>
                </c:pt>
                <c:pt idx="128">
                  <c:v>602.18206787109375</c:v>
                </c:pt>
                <c:pt idx="129">
                  <c:v>597.66534423828125</c:v>
                </c:pt>
                <c:pt idx="130">
                  <c:v>590.157958984375</c:v>
                </c:pt>
                <c:pt idx="131">
                  <c:v>583.0167236328125</c:v>
                </c:pt>
                <c:pt idx="132">
                  <c:v>581.79595947265625</c:v>
                </c:pt>
                <c:pt idx="133">
                  <c:v>576.302734375</c:v>
                </c:pt>
                <c:pt idx="134">
                  <c:v>579.23248291015625</c:v>
                </c:pt>
                <c:pt idx="135">
                  <c:v>585.5802001953125</c:v>
                </c:pt>
                <c:pt idx="136">
                  <c:v>591.012451171875</c:v>
                </c:pt>
                <c:pt idx="137">
                  <c:v>600.2288818359375</c:v>
                </c:pt>
                <c:pt idx="138">
                  <c:v>604.37933349609375</c:v>
                </c:pt>
                <c:pt idx="139">
                  <c:v>603.03656005859375</c:v>
                </c:pt>
                <c:pt idx="140">
                  <c:v>597.05499267578125</c:v>
                </c:pt>
                <c:pt idx="141">
                  <c:v>575.50927734375</c:v>
                </c:pt>
                <c:pt idx="142">
                  <c:v>559.090576171875</c:v>
                </c:pt>
                <c:pt idx="143">
                  <c:v>532.35675048828125</c:v>
                </c:pt>
                <c:pt idx="144">
                  <c:v>505.50088500976563</c:v>
                </c:pt>
                <c:pt idx="145">
                  <c:v>475.10491943359375</c:v>
                </c:pt>
                <c:pt idx="146">
                  <c:v>452.88775634765625</c:v>
                </c:pt>
                <c:pt idx="147">
                  <c:v>429.87716674804687</c:v>
                </c:pt>
                <c:pt idx="148">
                  <c:v>411.99359130859375</c:v>
                </c:pt>
                <c:pt idx="149">
                  <c:v>397.10079956054687</c:v>
                </c:pt>
                <c:pt idx="150">
                  <c:v>384.6494140625</c:v>
                </c:pt>
                <c:pt idx="151">
                  <c:v>370.12283325195312</c:v>
                </c:pt>
                <c:pt idx="152">
                  <c:v>353.88723754882812</c:v>
                </c:pt>
                <c:pt idx="153">
                  <c:v>337.40750122070312</c:v>
                </c:pt>
                <c:pt idx="154">
                  <c:v>318.30319213867187</c:v>
                </c:pt>
                <c:pt idx="155">
                  <c:v>299.74822998046875</c:v>
                </c:pt>
                <c:pt idx="156">
                  <c:v>283.14642333984375</c:v>
                </c:pt>
                <c:pt idx="157">
                  <c:v>264.5914306640625</c:v>
                </c:pt>
                <c:pt idx="158">
                  <c:v>247.31822204589844</c:v>
                </c:pt>
                <c:pt idx="159">
                  <c:v>231.8150634765625</c:v>
                </c:pt>
                <c:pt idx="160">
                  <c:v>216.0677490234375</c:v>
                </c:pt>
                <c:pt idx="161">
                  <c:v>202.33462524414062</c:v>
                </c:pt>
                <c:pt idx="162">
                  <c:v>188.17425537109375</c:v>
                </c:pt>
                <c:pt idx="163">
                  <c:v>174.07492065429687</c:v>
                </c:pt>
                <c:pt idx="164">
                  <c:v>160.76905822753906</c:v>
                </c:pt>
                <c:pt idx="165">
                  <c:v>145.99832153320312</c:v>
                </c:pt>
                <c:pt idx="166">
                  <c:v>133.85214233398437</c:v>
                </c:pt>
                <c:pt idx="167">
                  <c:v>118.89830017089844</c:v>
                </c:pt>
                <c:pt idx="168">
                  <c:v>105.28725433349609</c:v>
                </c:pt>
                <c:pt idx="169">
                  <c:v>90.699623107910156</c:v>
                </c:pt>
                <c:pt idx="170">
                  <c:v>78.248260498046875</c:v>
                </c:pt>
                <c:pt idx="171">
                  <c:v>64.820327758789063</c:v>
                </c:pt>
                <c:pt idx="172">
                  <c:v>53.528648376464844</c:v>
                </c:pt>
                <c:pt idx="173">
                  <c:v>43.274585723876953</c:v>
                </c:pt>
                <c:pt idx="174">
                  <c:v>34.058135986328125</c:v>
                </c:pt>
                <c:pt idx="175">
                  <c:v>27.10002326965332</c:v>
                </c:pt>
                <c:pt idx="176">
                  <c:v>20.447090148925781</c:v>
                </c:pt>
                <c:pt idx="177">
                  <c:v>15.564202308654785</c:v>
                </c:pt>
                <c:pt idx="178">
                  <c:v>11.352712631225586</c:v>
                </c:pt>
                <c:pt idx="179">
                  <c:v>7.8126192092895508</c:v>
                </c:pt>
                <c:pt idx="180">
                  <c:v>5.3101396560668945</c:v>
                </c:pt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  <c:pt idx="0">
                  <c:v>8.8502330780029297</c:v>
                </c:pt>
                <c:pt idx="1">
                  <c:v>12.817578315734863</c:v>
                </c:pt>
                <c:pt idx="2">
                  <c:v>17.456321716308594</c:v>
                </c:pt>
                <c:pt idx="3">
                  <c:v>22.827497482299805</c:v>
                </c:pt>
                <c:pt idx="4">
                  <c:v>29.663537979125977</c:v>
                </c:pt>
                <c:pt idx="5">
                  <c:v>37.476158142089844</c:v>
                </c:pt>
                <c:pt idx="6">
                  <c:v>46.204319000244141</c:v>
                </c:pt>
                <c:pt idx="7">
                  <c:v>56.580451965332031</c:v>
                </c:pt>
                <c:pt idx="8">
                  <c:v>67.383842468261719</c:v>
                </c:pt>
                <c:pt idx="9">
                  <c:v>79.835205078125</c:v>
                </c:pt>
                <c:pt idx="10">
                  <c:v>93.018997192382813</c:v>
                </c:pt>
                <c:pt idx="11">
                  <c:v>107.85076904296875</c:v>
                </c:pt>
                <c:pt idx="12">
                  <c:v>123.23185729980469</c:v>
                </c:pt>
                <c:pt idx="13">
                  <c:v>137.51431274414062</c:v>
                </c:pt>
                <c:pt idx="14">
                  <c:v>154.42129516601562</c:v>
                </c:pt>
                <c:pt idx="15">
                  <c:v>170.10757446289062</c:v>
                </c:pt>
                <c:pt idx="16">
                  <c:v>187.01457214355469</c:v>
                </c:pt>
                <c:pt idx="17">
                  <c:v>204.34881591796875</c:v>
                </c:pt>
                <c:pt idx="18">
                  <c:v>222.41549682617187</c:v>
                </c:pt>
                <c:pt idx="19">
                  <c:v>242.19119262695312</c:v>
                </c:pt>
                <c:pt idx="20">
                  <c:v>259.89166259765625</c:v>
                </c:pt>
                <c:pt idx="21">
                  <c:v>274.60134887695312</c:v>
                </c:pt>
                <c:pt idx="22">
                  <c:v>291.50836181640625</c:v>
                </c:pt>
                <c:pt idx="23">
                  <c:v>305.30252075195312</c:v>
                </c:pt>
                <c:pt idx="24">
                  <c:v>316.77728271484375</c:v>
                </c:pt>
                <c:pt idx="25">
                  <c:v>328.2520751953125</c:v>
                </c:pt>
                <c:pt idx="26">
                  <c:v>337.28543090820312</c:v>
                </c:pt>
                <c:pt idx="27">
                  <c:v>346.86807250976562</c:v>
                </c:pt>
                <c:pt idx="28">
                  <c:v>354.80276489257812</c:v>
                </c:pt>
                <c:pt idx="29">
                  <c:v>366.94894409179687</c:v>
                </c:pt>
                <c:pt idx="30">
                  <c:v>379.15618896484375</c:v>
                </c:pt>
                <c:pt idx="31">
                  <c:v>390.93612670898437</c:v>
                </c:pt>
                <c:pt idx="32">
                  <c:v>408.3314208984375</c:v>
                </c:pt>
                <c:pt idx="33">
                  <c:v>423.6514892578125</c:v>
                </c:pt>
                <c:pt idx="34">
                  <c:v>437.99496459960937</c:v>
                </c:pt>
                <c:pt idx="35">
                  <c:v>450.87356567382812</c:v>
                </c:pt>
                <c:pt idx="36">
                  <c:v>460.21209716796875</c:v>
                </c:pt>
                <c:pt idx="37">
                  <c:v>467.84161376953125</c:v>
                </c:pt>
                <c:pt idx="38">
                  <c:v>469.67269897460937</c:v>
                </c:pt>
                <c:pt idx="39">
                  <c:v>474.61660766601562</c:v>
                </c:pt>
                <c:pt idx="40">
                  <c:v>476.38665771484375</c:v>
                </c:pt>
                <c:pt idx="41">
                  <c:v>477.85153198242187</c:v>
                </c:pt>
                <c:pt idx="42">
                  <c:v>486.21347045898437</c:v>
                </c:pt>
                <c:pt idx="43">
                  <c:v>493.59884643554687</c:v>
                </c:pt>
                <c:pt idx="44">
                  <c:v>505.68399047851562</c:v>
                </c:pt>
                <c:pt idx="45">
                  <c:v>517.76910400390625</c:v>
                </c:pt>
                <c:pt idx="46">
                  <c:v>534.6761474609375</c:v>
                </c:pt>
                <c:pt idx="47">
                  <c:v>548.83648681640625</c:v>
                </c:pt>
                <c:pt idx="48">
                  <c:v>556.64910888671875</c:v>
                </c:pt>
                <c:pt idx="49">
                  <c:v>569.4056396484375</c:v>
                </c:pt>
                <c:pt idx="50">
                  <c:v>578.50006103515625</c:v>
                </c:pt>
                <c:pt idx="51">
                  <c:v>586.49578857421875</c:v>
                </c:pt>
                <c:pt idx="52">
                  <c:v>593.636962890625</c:v>
                </c:pt>
                <c:pt idx="53">
                  <c:v>602.36517333984375</c:v>
                </c:pt>
                <c:pt idx="54">
                  <c:v>611.94781494140625</c:v>
                </c:pt>
                <c:pt idx="55">
                  <c:v>619.69940185546875</c:v>
                </c:pt>
                <c:pt idx="56">
                  <c:v>633.0662841796875</c:v>
                </c:pt>
                <c:pt idx="57">
                  <c:v>643.68658447265625</c:v>
                </c:pt>
                <c:pt idx="58">
                  <c:v>652.65887451171875</c:v>
                </c:pt>
                <c:pt idx="59">
                  <c:v>660.89874267578125</c:v>
                </c:pt>
                <c:pt idx="60">
                  <c:v>667.67376708984375</c:v>
                </c:pt>
                <c:pt idx="61">
                  <c:v>669.68792724609375</c:v>
                </c:pt>
                <c:pt idx="62">
                  <c:v>668.03997802734375</c:v>
                </c:pt>
                <c:pt idx="63">
                  <c:v>670.9697265625</c:v>
                </c:pt>
                <c:pt idx="64">
                  <c:v>672.98388671875</c:v>
                </c:pt>
                <c:pt idx="65">
                  <c:v>672.80078125</c:v>
                </c:pt>
                <c:pt idx="66">
                  <c:v>672.556640625</c:v>
                </c:pt>
                <c:pt idx="67">
                  <c:v>677.86676025390625</c:v>
                </c:pt>
                <c:pt idx="68">
                  <c:v>680.0640869140625</c:v>
                </c:pt>
                <c:pt idx="69">
                  <c:v>682.44451904296875</c:v>
                </c:pt>
                <c:pt idx="70">
                  <c:v>682.68865966796875</c:v>
                </c:pt>
                <c:pt idx="71">
                  <c:v>686.045654296875</c:v>
                </c:pt>
                <c:pt idx="72">
                  <c:v>683.97039794921875</c:v>
                </c:pt>
                <c:pt idx="73">
                  <c:v>677.74468994140625</c:v>
                </c:pt>
                <c:pt idx="74">
                  <c:v>674.93707275390625</c:v>
                </c:pt>
                <c:pt idx="75">
                  <c:v>666.94134521484375</c:v>
                </c:pt>
                <c:pt idx="76">
                  <c:v>660.34942626953125</c:v>
                </c:pt>
                <c:pt idx="77">
                  <c:v>656.504150390625</c:v>
                </c:pt>
                <c:pt idx="78">
                  <c:v>650.64471435546875</c:v>
                </c:pt>
                <c:pt idx="79">
                  <c:v>644.60211181640625</c:v>
                </c:pt>
                <c:pt idx="80">
                  <c:v>644.41900634765625</c:v>
                </c:pt>
                <c:pt idx="81">
                  <c:v>644.60211181640625</c:v>
                </c:pt>
                <c:pt idx="82">
                  <c:v>642.52691650390625</c:v>
                </c:pt>
                <c:pt idx="83">
                  <c:v>640.2685546875</c:v>
                </c:pt>
                <c:pt idx="84">
                  <c:v>643.38140869140625</c:v>
                </c:pt>
                <c:pt idx="85">
                  <c:v>645.27349853515625</c:v>
                </c:pt>
                <c:pt idx="86">
                  <c:v>648.4473876953125</c:v>
                </c:pt>
                <c:pt idx="87">
                  <c:v>656.626220703125</c:v>
                </c:pt>
                <c:pt idx="88">
                  <c:v>665.2933349609375</c:v>
                </c:pt>
                <c:pt idx="89">
                  <c:v>678.5382080078125</c:v>
                </c:pt>
                <c:pt idx="90">
                  <c:v>690.62335205078125</c:v>
                </c:pt>
                <c:pt idx="91">
                  <c:v>712.8404541015625</c:v>
                </c:pt>
                <c:pt idx="92">
                  <c:v>731.88372802734375</c:v>
                </c:pt>
                <c:pt idx="93">
                  <c:v>748.66864013671875</c:v>
                </c:pt>
                <c:pt idx="94">
                  <c:v>773.02203369140625</c:v>
                </c:pt>
                <c:pt idx="95">
                  <c:v>789.62384033203125</c:v>
                </c:pt>
                <c:pt idx="96">
                  <c:v>802.68560791015625</c:v>
                </c:pt>
                <c:pt idx="97">
                  <c:v>811.90203857421875</c:v>
                </c:pt>
                <c:pt idx="98">
                  <c:v>824.1702880859375</c:v>
                </c:pt>
                <c:pt idx="99">
                  <c:v>830.45703125</c:v>
                </c:pt>
                <c:pt idx="100">
                  <c:v>829.54144287109375</c:v>
                </c:pt>
                <c:pt idx="101">
                  <c:v>833.2646484375</c:v>
                </c:pt>
                <c:pt idx="102">
                  <c:v>827.40521240234375</c:v>
                </c:pt>
                <c:pt idx="103">
                  <c:v>818.67706298828125</c:v>
                </c:pt>
                <c:pt idx="104">
                  <c:v>816.174560546875</c:v>
                </c:pt>
                <c:pt idx="105">
                  <c:v>805.43218994140625</c:v>
                </c:pt>
                <c:pt idx="106">
                  <c:v>794.56781005859375</c:v>
                </c:pt>
                <c:pt idx="107">
                  <c:v>781.56707763671875</c:v>
                </c:pt>
                <c:pt idx="108">
                  <c:v>772.41168212890625</c:v>
                </c:pt>
                <c:pt idx="109">
                  <c:v>763.68353271484375</c:v>
                </c:pt>
                <c:pt idx="110">
                  <c:v>749.03485107421875</c:v>
                </c:pt>
                <c:pt idx="111">
                  <c:v>740.48980712890625</c:v>
                </c:pt>
                <c:pt idx="112">
                  <c:v>730.17474365234375</c:v>
                </c:pt>
                <c:pt idx="113">
                  <c:v>716.07537841796875</c:v>
                </c:pt>
                <c:pt idx="114">
                  <c:v>705.02783203125</c:v>
                </c:pt>
                <c:pt idx="115">
                  <c:v>692.21026611328125</c:v>
                </c:pt>
                <c:pt idx="116">
                  <c:v>681.5289306640625</c:v>
                </c:pt>
                <c:pt idx="117">
                  <c:v>672.6787109375</c:v>
                </c:pt>
                <c:pt idx="118">
                  <c:v>673.22802734375</c:v>
                </c:pt>
                <c:pt idx="119">
                  <c:v>676.64605712890625</c:v>
                </c:pt>
                <c:pt idx="120">
                  <c:v>681.0406494140625</c:v>
                </c:pt>
                <c:pt idx="121">
                  <c:v>688.242919921875</c:v>
                </c:pt>
                <c:pt idx="122">
                  <c:v>700.26702880859375</c:v>
                </c:pt>
                <c:pt idx="123">
                  <c:v>709.66656494140625</c:v>
                </c:pt>
                <c:pt idx="124">
                  <c:v>714.06121826171875</c:v>
                </c:pt>
                <c:pt idx="125">
                  <c:v>715.70916748046875</c:v>
                </c:pt>
                <c:pt idx="126">
                  <c:v>713.8780517578125</c:v>
                </c:pt>
                <c:pt idx="127">
                  <c:v>707.53033447265625</c:v>
                </c:pt>
                <c:pt idx="128">
                  <c:v>697.8865966796875</c:v>
                </c:pt>
                <c:pt idx="129">
                  <c:v>690.25714111328125</c:v>
                </c:pt>
                <c:pt idx="130">
                  <c:v>675.66949462890625</c:v>
                </c:pt>
                <c:pt idx="131">
                  <c:v>657.785888671875</c:v>
                </c:pt>
                <c:pt idx="132">
                  <c:v>646.4942626953125</c:v>
                </c:pt>
                <c:pt idx="133">
                  <c:v>630.8690185546875</c:v>
                </c:pt>
                <c:pt idx="134">
                  <c:v>616.8917236328125</c:v>
                </c:pt>
                <c:pt idx="135">
                  <c:v>607.8583984375</c:v>
                </c:pt>
                <c:pt idx="136">
                  <c:v>599.7406005859375</c:v>
                </c:pt>
                <c:pt idx="137">
                  <c:v>592.965576171875</c:v>
                </c:pt>
                <c:pt idx="138">
                  <c:v>583.1387939453125</c:v>
                </c:pt>
                <c:pt idx="139">
                  <c:v>581.36871337890625</c:v>
                </c:pt>
                <c:pt idx="140">
                  <c:v>580.33111572265625</c:v>
                </c:pt>
                <c:pt idx="141">
                  <c:v>578.25592041015625</c:v>
                </c:pt>
                <c:pt idx="142">
                  <c:v>574.59375</c:v>
                </c:pt>
                <c:pt idx="143">
                  <c:v>565.13311767578125</c:v>
                </c:pt>
                <c:pt idx="144">
                  <c:v>546.15093994140625</c:v>
                </c:pt>
                <c:pt idx="145">
                  <c:v>525.21551513671875</c:v>
                </c:pt>
                <c:pt idx="146">
                  <c:v>494.33126831054687</c:v>
                </c:pt>
                <c:pt idx="147">
                  <c:v>460.94451904296875</c:v>
                </c:pt>
                <c:pt idx="148">
                  <c:v>423.4683837890625</c:v>
                </c:pt>
                <c:pt idx="149">
                  <c:v>390.44784545898437</c:v>
                </c:pt>
                <c:pt idx="150">
                  <c:v>358.77011108398437</c:v>
                </c:pt>
                <c:pt idx="151">
                  <c:v>331.12078857421875</c:v>
                </c:pt>
                <c:pt idx="152">
                  <c:v>309.08676147460938</c:v>
                </c:pt>
                <c:pt idx="153">
                  <c:v>288.76171875</c:v>
                </c:pt>
                <c:pt idx="154">
                  <c:v>271.427490234375</c:v>
                </c:pt>
                <c:pt idx="155">
                  <c:v>255.80224609375</c:v>
                </c:pt>
                <c:pt idx="156">
                  <c:v>239.38352966308594</c:v>
                </c:pt>
                <c:pt idx="157">
                  <c:v>222.65965270996094</c:v>
                </c:pt>
                <c:pt idx="158">
                  <c:v>204.04364013671875</c:v>
                </c:pt>
                <c:pt idx="159">
                  <c:v>187.74700927734375</c:v>
                </c:pt>
                <c:pt idx="160">
                  <c:v>170.90104675292969</c:v>
                </c:pt>
                <c:pt idx="161">
                  <c:v>156.25238037109375</c:v>
                </c:pt>
                <c:pt idx="162">
                  <c:v>142.09201049804687</c:v>
                </c:pt>
                <c:pt idx="163">
                  <c:v>128.48095703125</c:v>
                </c:pt>
                <c:pt idx="164">
                  <c:v>116.15167236328125</c:v>
                </c:pt>
                <c:pt idx="165">
                  <c:v>104.49378204345703</c:v>
                </c:pt>
                <c:pt idx="166">
                  <c:v>94.239715576171875</c:v>
                </c:pt>
                <c:pt idx="167">
                  <c:v>84.534980773925781</c:v>
                </c:pt>
                <c:pt idx="168">
                  <c:v>73.548484802246094</c:v>
                </c:pt>
                <c:pt idx="169">
                  <c:v>63.050277709960937</c:v>
                </c:pt>
                <c:pt idx="170">
                  <c:v>53.711757659912109</c:v>
                </c:pt>
                <c:pt idx="171">
                  <c:v>45.471885681152344</c:v>
                </c:pt>
                <c:pt idx="172">
                  <c:v>37.964447021484375</c:v>
                </c:pt>
                <c:pt idx="173">
                  <c:v>31.677728652954102</c:v>
                </c:pt>
                <c:pt idx="174">
                  <c:v>25.879301071166992</c:v>
                </c:pt>
                <c:pt idx="175">
                  <c:v>21.179521560668945</c:v>
                </c:pt>
                <c:pt idx="176">
                  <c:v>17.334249496459961</c:v>
                </c:pt>
                <c:pt idx="177">
                  <c:v>13.916228294372559</c:v>
                </c:pt>
                <c:pt idx="178">
                  <c:v>10.986495971679687</c:v>
                </c:pt>
                <c:pt idx="179">
                  <c:v>8.1788358688354492</c:v>
                </c:pt>
                <c:pt idx="180">
                  <c:v>5.5542840957641602</c:v>
                </c:pt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  <c:pt idx="0">
                  <c:v>7.0191502571105957</c:v>
                </c:pt>
                <c:pt idx="1">
                  <c:v>11.230640411376953</c:v>
                </c:pt>
                <c:pt idx="2">
                  <c:v>16.968032836914063</c:v>
                </c:pt>
                <c:pt idx="3">
                  <c:v>24.414434432983398</c:v>
                </c:pt>
                <c:pt idx="4">
                  <c:v>33.325702667236328</c:v>
                </c:pt>
                <c:pt idx="5">
                  <c:v>42.664226531982422</c:v>
                </c:pt>
                <c:pt idx="6">
                  <c:v>53.589683532714844</c:v>
                </c:pt>
                <c:pt idx="7">
                  <c:v>64.515144348144531</c:v>
                </c:pt>
                <c:pt idx="8">
                  <c:v>75.623710632324219</c:v>
                </c:pt>
                <c:pt idx="9">
                  <c:v>86.732276916503906</c:v>
                </c:pt>
                <c:pt idx="10">
                  <c:v>98.634315490722656</c:v>
                </c:pt>
                <c:pt idx="11">
                  <c:v>109.98703002929687</c:v>
                </c:pt>
                <c:pt idx="12">
                  <c:v>122.80461120605469</c:v>
                </c:pt>
                <c:pt idx="13">
                  <c:v>135.25596618652344</c:v>
                </c:pt>
                <c:pt idx="14">
                  <c:v>148.25665283203125</c:v>
                </c:pt>
                <c:pt idx="15">
                  <c:v>163.27153015136719</c:v>
                </c:pt>
                <c:pt idx="16">
                  <c:v>178.95780944824219</c:v>
                </c:pt>
                <c:pt idx="17">
                  <c:v>193.11817932128906</c:v>
                </c:pt>
                <c:pt idx="18">
                  <c:v>207.644775390625</c:v>
                </c:pt>
                <c:pt idx="19">
                  <c:v>222.35446166992187</c:v>
                </c:pt>
                <c:pt idx="20">
                  <c:v>238.28488159179687</c:v>
                </c:pt>
                <c:pt idx="21">
                  <c:v>251.89593505859375</c:v>
                </c:pt>
                <c:pt idx="22">
                  <c:v>265.93423461914062</c:v>
                </c:pt>
                <c:pt idx="23">
                  <c:v>280.8270263671875</c:v>
                </c:pt>
                <c:pt idx="24">
                  <c:v>293.58358764648437</c:v>
                </c:pt>
                <c:pt idx="25">
                  <c:v>307.56085205078125</c:v>
                </c:pt>
                <c:pt idx="26">
                  <c:v>320.68359375</c:v>
                </c:pt>
                <c:pt idx="27">
                  <c:v>330.38833618164062</c:v>
                </c:pt>
                <c:pt idx="28">
                  <c:v>340.82550048828125</c:v>
                </c:pt>
                <c:pt idx="29">
                  <c:v>352.05615234375</c:v>
                </c:pt>
                <c:pt idx="30">
                  <c:v>365.91134643554687</c:v>
                </c:pt>
                <c:pt idx="31">
                  <c:v>378.42373657226562</c:v>
                </c:pt>
                <c:pt idx="32">
                  <c:v>388.49468994140625</c:v>
                </c:pt>
                <c:pt idx="33">
                  <c:v>400.091552734375</c:v>
                </c:pt>
                <c:pt idx="34">
                  <c:v>412.84808349609375</c:v>
                </c:pt>
                <c:pt idx="35">
                  <c:v>424.8111572265625</c:v>
                </c:pt>
                <c:pt idx="36">
                  <c:v>436.46905517578125</c:v>
                </c:pt>
                <c:pt idx="37">
                  <c:v>449.83596801757812</c:v>
                </c:pt>
                <c:pt idx="38">
                  <c:v>460.94451904296875</c:v>
                </c:pt>
                <c:pt idx="39">
                  <c:v>471.3206787109375</c:v>
                </c:pt>
                <c:pt idx="40">
                  <c:v>487.3731689453125</c:v>
                </c:pt>
                <c:pt idx="41">
                  <c:v>495.979248046875</c:v>
                </c:pt>
                <c:pt idx="42">
                  <c:v>510.44479370117187</c:v>
                </c:pt>
                <c:pt idx="43">
                  <c:v>516.60943603515625</c:v>
                </c:pt>
                <c:pt idx="44">
                  <c:v>531.19708251953125</c:v>
                </c:pt>
                <c:pt idx="45">
                  <c:v>547.79888916015625</c:v>
                </c:pt>
                <c:pt idx="46">
                  <c:v>560.006103515625</c:v>
                </c:pt>
                <c:pt idx="47">
                  <c:v>577.279296875</c:v>
                </c:pt>
                <c:pt idx="48">
                  <c:v>587.53338623046875</c:v>
                </c:pt>
                <c:pt idx="49">
                  <c:v>603.09759521484375</c:v>
                </c:pt>
                <c:pt idx="50">
                  <c:v>615.3658447265625</c:v>
                </c:pt>
                <c:pt idx="51">
                  <c:v>628.54962158203125</c:v>
                </c:pt>
                <c:pt idx="52">
                  <c:v>640.93994140625</c:v>
                </c:pt>
                <c:pt idx="53">
                  <c:v>648.8746337890625</c:v>
                </c:pt>
                <c:pt idx="54">
                  <c:v>660.04425048828125</c:v>
                </c:pt>
                <c:pt idx="55">
                  <c:v>668.65032958984375</c:v>
                </c:pt>
                <c:pt idx="56">
                  <c:v>674.26568603515625</c:v>
                </c:pt>
                <c:pt idx="57">
                  <c:v>680.7965087890625</c:v>
                </c:pt>
                <c:pt idx="58">
                  <c:v>692.63751220703125</c:v>
                </c:pt>
                <c:pt idx="59">
                  <c:v>697.9476318359375</c:v>
                </c:pt>
                <c:pt idx="60">
                  <c:v>695.6893310546875</c:v>
                </c:pt>
                <c:pt idx="61">
                  <c:v>707.83551025390625</c:v>
                </c:pt>
                <c:pt idx="62">
                  <c:v>709.66656494140625</c:v>
                </c:pt>
                <c:pt idx="63">
                  <c:v>703.501953125</c:v>
                </c:pt>
                <c:pt idx="64">
                  <c:v>707.10308837890625</c:v>
                </c:pt>
                <c:pt idx="65">
                  <c:v>707.71343994140625</c:v>
                </c:pt>
                <c:pt idx="66">
                  <c:v>702.6474609375</c:v>
                </c:pt>
                <c:pt idx="67">
                  <c:v>705.88232421875</c:v>
                </c:pt>
                <c:pt idx="68">
                  <c:v>705.39404296875</c:v>
                </c:pt>
                <c:pt idx="69">
                  <c:v>709.36138916015625</c:v>
                </c:pt>
                <c:pt idx="70">
                  <c:v>710.6431884765625</c:v>
                </c:pt>
                <c:pt idx="71">
                  <c:v>712.1080322265625</c:v>
                </c:pt>
                <c:pt idx="72">
                  <c:v>719.005126953125</c:v>
                </c:pt>
                <c:pt idx="73">
                  <c:v>723.46075439453125</c:v>
                </c:pt>
                <c:pt idx="74">
                  <c:v>724.92559814453125</c:v>
                </c:pt>
                <c:pt idx="75">
                  <c:v>732.24993896484375</c:v>
                </c:pt>
                <c:pt idx="76">
                  <c:v>736.82763671875</c:v>
                </c:pt>
                <c:pt idx="77">
                  <c:v>737.43798828125</c:v>
                </c:pt>
                <c:pt idx="78">
                  <c:v>746.04412841796875</c:v>
                </c:pt>
                <c:pt idx="79">
                  <c:v>751.659423828125</c:v>
                </c:pt>
                <c:pt idx="80">
                  <c:v>757.09161376953125</c:v>
                </c:pt>
                <c:pt idx="81">
                  <c:v>754.46710205078125</c:v>
                </c:pt>
                <c:pt idx="82">
                  <c:v>760.1434326171875</c:v>
                </c:pt>
                <c:pt idx="83">
                  <c:v>768.38330078125</c:v>
                </c:pt>
                <c:pt idx="84">
                  <c:v>763.19525146484375</c:v>
                </c:pt>
                <c:pt idx="85">
                  <c:v>762.64593505859375</c:v>
                </c:pt>
                <c:pt idx="86">
                  <c:v>769.35986328125</c:v>
                </c:pt>
                <c:pt idx="87">
                  <c:v>765.27044677734375</c:v>
                </c:pt>
                <c:pt idx="88">
                  <c:v>762.52386474609375</c:v>
                </c:pt>
                <c:pt idx="89">
                  <c:v>771.00787353515625</c:v>
                </c:pt>
                <c:pt idx="90">
                  <c:v>769.97021484375</c:v>
                </c:pt>
                <c:pt idx="91">
                  <c:v>769.23779296875</c:v>
                </c:pt>
                <c:pt idx="92">
                  <c:v>767.04052734375</c:v>
                </c:pt>
                <c:pt idx="93">
                  <c:v>772.04547119140625</c:v>
                </c:pt>
                <c:pt idx="94">
                  <c:v>768.01708984375</c:v>
                </c:pt>
                <c:pt idx="95">
                  <c:v>763.19525146484375</c:v>
                </c:pt>
                <c:pt idx="96">
                  <c:v>765.45355224609375</c:v>
                </c:pt>
                <c:pt idx="97">
                  <c:v>762.70697021484375</c:v>
                </c:pt>
                <c:pt idx="98">
                  <c:v>759.2889404296875</c:v>
                </c:pt>
                <c:pt idx="99">
                  <c:v>759.2889404296875</c:v>
                </c:pt>
                <c:pt idx="100">
                  <c:v>759.6551513671875</c:v>
                </c:pt>
                <c:pt idx="101">
                  <c:v>758.0682373046875</c:v>
                </c:pt>
                <c:pt idx="102">
                  <c:v>756.72540283203125</c:v>
                </c:pt>
                <c:pt idx="103">
                  <c:v>758.3123779296875</c:v>
                </c:pt>
                <c:pt idx="104">
                  <c:v>760.5096435546875</c:v>
                </c:pt>
                <c:pt idx="105">
                  <c:v>757.39678955078125</c:v>
                </c:pt>
                <c:pt idx="106">
                  <c:v>758.3123779296875</c:v>
                </c:pt>
                <c:pt idx="107">
                  <c:v>759.4720458984375</c:v>
                </c:pt>
                <c:pt idx="108">
                  <c:v>758.6785888671875</c:v>
                </c:pt>
                <c:pt idx="109">
                  <c:v>760.8148193359375</c:v>
                </c:pt>
                <c:pt idx="110">
                  <c:v>756.66436767578125</c:v>
                </c:pt>
                <c:pt idx="111">
                  <c:v>752.208740234375</c:v>
                </c:pt>
                <c:pt idx="112">
                  <c:v>751.293212890625</c:v>
                </c:pt>
                <c:pt idx="113">
                  <c:v>744.0909423828125</c:v>
                </c:pt>
                <c:pt idx="114">
                  <c:v>737.56005859375</c:v>
                </c:pt>
                <c:pt idx="115">
                  <c:v>731.15130615234375</c:v>
                </c:pt>
                <c:pt idx="116">
                  <c:v>721.141357421875</c:v>
                </c:pt>
                <c:pt idx="117">
                  <c:v>719.920654296875</c:v>
                </c:pt>
                <c:pt idx="118">
                  <c:v>713.2677001953125</c:v>
                </c:pt>
                <c:pt idx="119">
                  <c:v>705.943359375</c:v>
                </c:pt>
                <c:pt idx="120">
                  <c:v>707.16412353515625</c:v>
                </c:pt>
                <c:pt idx="121">
                  <c:v>699.65667724609375</c:v>
                </c:pt>
                <c:pt idx="122">
                  <c:v>695.0789794921875</c:v>
                </c:pt>
                <c:pt idx="123">
                  <c:v>699.96185302734375</c:v>
                </c:pt>
                <c:pt idx="124">
                  <c:v>690.13507080078125</c:v>
                </c:pt>
                <c:pt idx="125">
                  <c:v>681.1016845703125</c:v>
                </c:pt>
                <c:pt idx="126">
                  <c:v>663.7674560546875</c:v>
                </c:pt>
                <c:pt idx="127">
                  <c:v>644.66314697265625</c:v>
                </c:pt>
                <c:pt idx="128">
                  <c:v>624.948486328125</c:v>
                </c:pt>
                <c:pt idx="129">
                  <c:v>601.9378662109375</c:v>
                </c:pt>
                <c:pt idx="130">
                  <c:v>578.50006103515625</c:v>
                </c:pt>
                <c:pt idx="131">
                  <c:v>562.63067626953125</c:v>
                </c:pt>
                <c:pt idx="132">
                  <c:v>555.85565185546875</c:v>
                </c:pt>
                <c:pt idx="133">
                  <c:v>545.05224609375</c:v>
                </c:pt>
                <c:pt idx="134">
                  <c:v>550.1793212890625</c:v>
                </c:pt>
                <c:pt idx="135">
                  <c:v>548.53131103515625</c:v>
                </c:pt>
                <c:pt idx="136">
                  <c:v>552.0103759765625</c:v>
                </c:pt>
                <c:pt idx="137">
                  <c:v>560.006103515625</c:v>
                </c:pt>
                <c:pt idx="138">
                  <c:v>562.44757080078125</c:v>
                </c:pt>
                <c:pt idx="139">
                  <c:v>554.94012451171875</c:v>
                </c:pt>
                <c:pt idx="140">
                  <c:v>541.26800537109375</c:v>
                </c:pt>
                <c:pt idx="141">
                  <c:v>526.070068359375</c:v>
                </c:pt>
                <c:pt idx="142">
                  <c:v>512.8251953125</c:v>
                </c:pt>
                <c:pt idx="143">
                  <c:v>502.81527709960937</c:v>
                </c:pt>
                <c:pt idx="144">
                  <c:v>499.76348876953125</c:v>
                </c:pt>
                <c:pt idx="145">
                  <c:v>492.80535888671875</c:v>
                </c:pt>
                <c:pt idx="146">
                  <c:v>488.9600830078125</c:v>
                </c:pt>
                <c:pt idx="147">
                  <c:v>482.73440551757813</c:v>
                </c:pt>
                <c:pt idx="148">
                  <c:v>481.75784301757813</c:v>
                </c:pt>
                <c:pt idx="149">
                  <c:v>472.6634521484375</c:v>
                </c:pt>
                <c:pt idx="150">
                  <c:v>462.47042846679687</c:v>
                </c:pt>
                <c:pt idx="151">
                  <c:v>444.76995849609375</c:v>
                </c:pt>
                <c:pt idx="152">
                  <c:v>424.0787353515625</c:v>
                </c:pt>
                <c:pt idx="153">
                  <c:v>402.71609497070312</c:v>
                </c:pt>
                <c:pt idx="154">
                  <c:v>379.88861083984375</c:v>
                </c:pt>
                <c:pt idx="155">
                  <c:v>362.00503540039062</c:v>
                </c:pt>
                <c:pt idx="156">
                  <c:v>341.74105834960937</c:v>
                </c:pt>
                <c:pt idx="157">
                  <c:v>325.50546264648437</c:v>
                </c:pt>
                <c:pt idx="158">
                  <c:v>308.72052001953125</c:v>
                </c:pt>
                <c:pt idx="159">
                  <c:v>295.9639892578125</c:v>
                </c:pt>
                <c:pt idx="160">
                  <c:v>279.2401123046875</c:v>
                </c:pt>
                <c:pt idx="161">
                  <c:v>263.1265869140625</c:v>
                </c:pt>
                <c:pt idx="162">
                  <c:v>245.79232788085937</c:v>
                </c:pt>
                <c:pt idx="163">
                  <c:v>230.41122436523437</c:v>
                </c:pt>
                <c:pt idx="164">
                  <c:v>212.46661376953125</c:v>
                </c:pt>
                <c:pt idx="165">
                  <c:v>193.05714416503906</c:v>
                </c:pt>
                <c:pt idx="166">
                  <c:v>174.50218200683594</c:v>
                </c:pt>
                <c:pt idx="167">
                  <c:v>155.45890808105469</c:v>
                </c:pt>
                <c:pt idx="168">
                  <c:v>135.43907165527344</c:v>
                </c:pt>
                <c:pt idx="169">
                  <c:v>116.39582061767578</c:v>
                </c:pt>
                <c:pt idx="170">
                  <c:v>97.230484008789063</c:v>
                </c:pt>
                <c:pt idx="171">
                  <c:v>80.140380859375</c:v>
                </c:pt>
                <c:pt idx="172">
                  <c:v>63.477531433105469</c:v>
                </c:pt>
                <c:pt idx="173">
                  <c:v>49.683376312255859</c:v>
                </c:pt>
                <c:pt idx="174">
                  <c:v>38.269626617431641</c:v>
                </c:pt>
                <c:pt idx="175">
                  <c:v>28.686960220336914</c:v>
                </c:pt>
                <c:pt idx="176">
                  <c:v>20.93537712097168</c:v>
                </c:pt>
                <c:pt idx="177">
                  <c:v>15.014877319335938</c:v>
                </c:pt>
                <c:pt idx="178">
                  <c:v>10.620279312133789</c:v>
                </c:pt>
                <c:pt idx="179">
                  <c:v>7.2022581100463867</c:v>
                </c:pt>
                <c:pt idx="180">
                  <c:v>4.8218507766723633</c:v>
                </c:pt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  <c:pt idx="0">
                  <c:v>12.329289436340332</c:v>
                </c:pt>
                <c:pt idx="1">
                  <c:v>17.212177276611328</c:v>
                </c:pt>
                <c:pt idx="2">
                  <c:v>23.193714141845703</c:v>
                </c:pt>
                <c:pt idx="3">
                  <c:v>30.090791702270508</c:v>
                </c:pt>
                <c:pt idx="4">
                  <c:v>37.964447021484375</c:v>
                </c:pt>
                <c:pt idx="5">
                  <c:v>45.716030120849609</c:v>
                </c:pt>
                <c:pt idx="6">
                  <c:v>53.711757659912109</c:v>
                </c:pt>
                <c:pt idx="7">
                  <c:v>62.195774078369141</c:v>
                </c:pt>
                <c:pt idx="8">
                  <c:v>71.412223815917969</c:v>
                </c:pt>
                <c:pt idx="9">
                  <c:v>80.079345703125</c:v>
                </c:pt>
                <c:pt idx="10">
                  <c:v>89.539939880371094</c:v>
                </c:pt>
                <c:pt idx="11">
                  <c:v>100.22125244140625</c:v>
                </c:pt>
                <c:pt idx="12">
                  <c:v>109.98703002929687</c:v>
                </c:pt>
                <c:pt idx="13">
                  <c:v>120.54627227783203</c:v>
                </c:pt>
                <c:pt idx="14">
                  <c:v>132.50935363769531</c:v>
                </c:pt>
                <c:pt idx="15">
                  <c:v>145.44898986816406</c:v>
                </c:pt>
                <c:pt idx="16">
                  <c:v>157.47309875488281</c:v>
                </c:pt>
                <c:pt idx="17">
                  <c:v>173.28144836425781</c:v>
                </c:pt>
                <c:pt idx="18">
                  <c:v>189.08979797363281</c:v>
                </c:pt>
                <c:pt idx="19">
                  <c:v>208.072021484375</c:v>
                </c:pt>
                <c:pt idx="20">
                  <c:v>224.24658203125</c:v>
                </c:pt>
                <c:pt idx="21">
                  <c:v>244.32745361328125</c:v>
                </c:pt>
                <c:pt idx="22">
                  <c:v>263.3707275390625</c:v>
                </c:pt>
                <c:pt idx="23">
                  <c:v>281.62051391601562</c:v>
                </c:pt>
                <c:pt idx="24">
                  <c:v>301.09103393554687</c:v>
                </c:pt>
                <c:pt idx="25">
                  <c:v>319.462890625</c:v>
                </c:pt>
                <c:pt idx="26">
                  <c:v>333.86740112304687</c:v>
                </c:pt>
                <c:pt idx="27">
                  <c:v>346.37979125976562</c:v>
                </c:pt>
                <c:pt idx="28">
                  <c:v>362.61538696289062</c:v>
                </c:pt>
                <c:pt idx="29">
                  <c:v>372.07598876953125</c:v>
                </c:pt>
                <c:pt idx="30">
                  <c:v>381.53659057617187</c:v>
                </c:pt>
                <c:pt idx="31">
                  <c:v>393.19448852539062</c:v>
                </c:pt>
                <c:pt idx="32">
                  <c:v>401.86160278320312</c:v>
                </c:pt>
                <c:pt idx="33">
                  <c:v>413.39743041992187</c:v>
                </c:pt>
                <c:pt idx="34">
                  <c:v>419.92828369140625</c:v>
                </c:pt>
                <c:pt idx="35">
                  <c:v>435.85870361328125</c:v>
                </c:pt>
                <c:pt idx="36">
                  <c:v>447.5166015625</c:v>
                </c:pt>
                <c:pt idx="37">
                  <c:v>462.10421752929687</c:v>
                </c:pt>
                <c:pt idx="38">
                  <c:v>466.74295043945312</c:v>
                </c:pt>
                <c:pt idx="39">
                  <c:v>471.5037841796875</c:v>
                </c:pt>
                <c:pt idx="40">
                  <c:v>477.66842651367187</c:v>
                </c:pt>
                <c:pt idx="41">
                  <c:v>477.97360229492187</c:v>
                </c:pt>
                <c:pt idx="42">
                  <c:v>482.55130004882812</c:v>
                </c:pt>
                <c:pt idx="43">
                  <c:v>481.02542114257812</c:v>
                </c:pt>
                <c:pt idx="44">
                  <c:v>482.55130004882812</c:v>
                </c:pt>
                <c:pt idx="45">
                  <c:v>486.39657592773437</c:v>
                </c:pt>
                <c:pt idx="46">
                  <c:v>500.19073486328125</c:v>
                </c:pt>
                <c:pt idx="47">
                  <c:v>507.27093505859375</c:v>
                </c:pt>
                <c:pt idx="48">
                  <c:v>521.6754150390625</c:v>
                </c:pt>
                <c:pt idx="49">
                  <c:v>532.66192626953125</c:v>
                </c:pt>
                <c:pt idx="50">
                  <c:v>549.38580322265625</c:v>
                </c:pt>
                <c:pt idx="51">
                  <c:v>559.212646484375</c:v>
                </c:pt>
                <c:pt idx="52">
                  <c:v>573.61712646484375</c:v>
                </c:pt>
                <c:pt idx="53">
                  <c:v>584.7867431640625</c:v>
                </c:pt>
                <c:pt idx="54">
                  <c:v>600.1678466796875</c:v>
                </c:pt>
                <c:pt idx="55">
                  <c:v>606.69873046875</c:v>
                </c:pt>
                <c:pt idx="56">
                  <c:v>623.849853515625</c:v>
                </c:pt>
                <c:pt idx="57">
                  <c:v>636.11810302734375</c:v>
                </c:pt>
                <c:pt idx="58">
                  <c:v>653.26922607421875</c:v>
                </c:pt>
                <c:pt idx="59">
                  <c:v>662.1805419921875</c:v>
                </c:pt>
                <c:pt idx="60">
                  <c:v>673.044921875</c:v>
                </c:pt>
                <c:pt idx="61">
                  <c:v>679.5147705078125</c:v>
                </c:pt>
                <c:pt idx="62">
                  <c:v>687.388427734375</c:v>
                </c:pt>
                <c:pt idx="63">
                  <c:v>694.2244873046875</c:v>
                </c:pt>
                <c:pt idx="64">
                  <c:v>700.75531005859375</c:v>
                </c:pt>
                <c:pt idx="65">
                  <c:v>705.69921875</c:v>
                </c:pt>
                <c:pt idx="66">
                  <c:v>710.0328369140625</c:v>
                </c:pt>
                <c:pt idx="67">
                  <c:v>717.41815185546875</c:v>
                </c:pt>
                <c:pt idx="68">
                  <c:v>721.446533203125</c:v>
                </c:pt>
                <c:pt idx="69">
                  <c:v>723.58282470703125</c:v>
                </c:pt>
                <c:pt idx="70">
                  <c:v>727.7332763671875</c:v>
                </c:pt>
                <c:pt idx="71">
                  <c:v>728.0384521484375</c:v>
                </c:pt>
                <c:pt idx="72">
                  <c:v>732.37200927734375</c:v>
                </c:pt>
                <c:pt idx="73">
                  <c:v>725.10870361328125</c:v>
                </c:pt>
                <c:pt idx="74">
                  <c:v>728.2215576171875</c:v>
                </c:pt>
                <c:pt idx="75">
                  <c:v>723.15557861328125</c:v>
                </c:pt>
                <c:pt idx="76">
                  <c:v>728.2825927734375</c:v>
                </c:pt>
                <c:pt idx="77">
                  <c:v>723.46075439453125</c:v>
                </c:pt>
                <c:pt idx="78">
                  <c:v>731.57855224609375</c:v>
                </c:pt>
                <c:pt idx="79">
                  <c:v>726.8787841796875</c:v>
                </c:pt>
                <c:pt idx="80">
                  <c:v>727.4891357421875</c:v>
                </c:pt>
                <c:pt idx="81">
                  <c:v>724.92559814453125</c:v>
                </c:pt>
                <c:pt idx="82">
                  <c:v>725.90216064453125</c:v>
                </c:pt>
                <c:pt idx="83">
                  <c:v>719.249267578125</c:v>
                </c:pt>
                <c:pt idx="84">
                  <c:v>711.0704345703125</c:v>
                </c:pt>
                <c:pt idx="85">
                  <c:v>713.6949462890625</c:v>
                </c:pt>
                <c:pt idx="86">
                  <c:v>708.81207275390625</c:v>
                </c:pt>
                <c:pt idx="87">
                  <c:v>705.76025390625</c:v>
                </c:pt>
                <c:pt idx="88">
                  <c:v>711.4976806640625</c:v>
                </c:pt>
                <c:pt idx="89">
                  <c:v>710.0328369140625</c:v>
                </c:pt>
                <c:pt idx="90">
                  <c:v>716.56365966796875</c:v>
                </c:pt>
                <c:pt idx="91">
                  <c:v>716.19744873046875</c:v>
                </c:pt>
                <c:pt idx="92">
                  <c:v>728.2825927734375</c:v>
                </c:pt>
                <c:pt idx="93">
                  <c:v>729.7474365234375</c:v>
                </c:pt>
                <c:pt idx="94">
                  <c:v>733.47064208984375</c:v>
                </c:pt>
                <c:pt idx="95">
                  <c:v>735.60693359375</c:v>
                </c:pt>
                <c:pt idx="96">
                  <c:v>734.02001953125</c:v>
                </c:pt>
                <c:pt idx="97">
                  <c:v>733.28753662109375</c:v>
                </c:pt>
                <c:pt idx="98">
                  <c:v>732.31097412109375</c:v>
                </c:pt>
                <c:pt idx="99">
                  <c:v>734.14208984375</c:v>
                </c:pt>
                <c:pt idx="100">
                  <c:v>733.53167724609375</c:v>
                </c:pt>
                <c:pt idx="101">
                  <c:v>732.79925537109375</c:v>
                </c:pt>
                <c:pt idx="102">
                  <c:v>741.22222900390625</c:v>
                </c:pt>
                <c:pt idx="103">
                  <c:v>740.00152587890625</c:v>
                </c:pt>
                <c:pt idx="104">
                  <c:v>745.4337158203125</c:v>
                </c:pt>
                <c:pt idx="105">
                  <c:v>740.61187744140625</c:v>
                </c:pt>
                <c:pt idx="106">
                  <c:v>745.1285400390625</c:v>
                </c:pt>
                <c:pt idx="107">
                  <c:v>741.22222900390625</c:v>
                </c:pt>
                <c:pt idx="108">
                  <c:v>740.36773681640625</c:v>
                </c:pt>
                <c:pt idx="109">
                  <c:v>748.11932373046875</c:v>
                </c:pt>
                <c:pt idx="110">
                  <c:v>747.38690185546875</c:v>
                </c:pt>
                <c:pt idx="111">
                  <c:v>754.89434814453125</c:v>
                </c:pt>
                <c:pt idx="112">
                  <c:v>758.0072021484375</c:v>
                </c:pt>
                <c:pt idx="113">
                  <c:v>761.0589599609375</c:v>
                </c:pt>
                <c:pt idx="114">
                  <c:v>759.2889404296875</c:v>
                </c:pt>
                <c:pt idx="115">
                  <c:v>752.452880859375</c:v>
                </c:pt>
                <c:pt idx="116">
                  <c:v>754.28399658203125</c:v>
                </c:pt>
                <c:pt idx="117">
                  <c:v>748.05828857421875</c:v>
                </c:pt>
                <c:pt idx="118">
                  <c:v>740.61187744140625</c:v>
                </c:pt>
                <c:pt idx="119">
                  <c:v>719.676513671875</c:v>
                </c:pt>
                <c:pt idx="120">
                  <c:v>705.3330078125</c:v>
                </c:pt>
                <c:pt idx="121">
                  <c:v>677.56158447265625</c:v>
                </c:pt>
                <c:pt idx="122">
                  <c:v>654.856201171875</c:v>
                </c:pt>
                <c:pt idx="123">
                  <c:v>629.34307861328125</c:v>
                </c:pt>
                <c:pt idx="124">
                  <c:v>607.91943359375</c:v>
                </c:pt>
                <c:pt idx="125">
                  <c:v>587.10614013671875</c:v>
                </c:pt>
                <c:pt idx="126">
                  <c:v>574.10546875</c:v>
                </c:pt>
                <c:pt idx="127">
                  <c:v>573.49505615234375</c:v>
                </c:pt>
                <c:pt idx="128">
                  <c:v>574.59375</c:v>
                </c:pt>
                <c:pt idx="129">
                  <c:v>587.59442138671875</c:v>
                </c:pt>
                <c:pt idx="130">
                  <c:v>600.5340576171875</c:v>
                </c:pt>
                <c:pt idx="131">
                  <c:v>618.29559326171875</c:v>
                </c:pt>
                <c:pt idx="132">
                  <c:v>624.582275390625</c:v>
                </c:pt>
                <c:pt idx="133">
                  <c:v>629.46514892578125</c:v>
                </c:pt>
                <c:pt idx="134">
                  <c:v>640.20751953125</c:v>
                </c:pt>
                <c:pt idx="135">
                  <c:v>638.193359375</c:v>
                </c:pt>
                <c:pt idx="136">
                  <c:v>630.1976318359375</c:v>
                </c:pt>
                <c:pt idx="137">
                  <c:v>621.95770263671875</c:v>
                </c:pt>
                <c:pt idx="138">
                  <c:v>616.0372314453125</c:v>
                </c:pt>
                <c:pt idx="139">
                  <c:v>605.78314208984375</c:v>
                </c:pt>
                <c:pt idx="140">
                  <c:v>594.30841064453125</c:v>
                </c:pt>
                <c:pt idx="141">
                  <c:v>574.9599609375</c:v>
                </c:pt>
                <c:pt idx="142">
                  <c:v>565.01104736328125</c:v>
                </c:pt>
                <c:pt idx="143">
                  <c:v>553.4141845703125</c:v>
                </c:pt>
                <c:pt idx="144">
                  <c:v>533.08917236328125</c:v>
                </c:pt>
                <c:pt idx="145">
                  <c:v>515.63287353515625</c:v>
                </c:pt>
                <c:pt idx="146">
                  <c:v>493.78195190429687</c:v>
                </c:pt>
                <c:pt idx="147">
                  <c:v>478.40084838867187</c:v>
                </c:pt>
                <c:pt idx="148">
                  <c:v>457.52651977539062</c:v>
                </c:pt>
                <c:pt idx="149">
                  <c:v>436.89630126953125</c:v>
                </c:pt>
                <c:pt idx="150">
                  <c:v>417.66995239257812</c:v>
                </c:pt>
                <c:pt idx="151">
                  <c:v>394.23208618164062</c:v>
                </c:pt>
                <c:pt idx="152">
                  <c:v>369.26834106445312</c:v>
                </c:pt>
                <c:pt idx="153">
                  <c:v>349.67575073242187</c:v>
                </c:pt>
                <c:pt idx="154">
                  <c:v>330.75454711914062</c:v>
                </c:pt>
                <c:pt idx="155">
                  <c:v>313.17617797851562</c:v>
                </c:pt>
                <c:pt idx="156">
                  <c:v>291.02008056640625</c:v>
                </c:pt>
                <c:pt idx="157">
                  <c:v>276.06622314453125</c:v>
                </c:pt>
                <c:pt idx="158">
                  <c:v>258.48782348632812</c:v>
                </c:pt>
                <c:pt idx="159">
                  <c:v>244.14434814453125</c:v>
                </c:pt>
                <c:pt idx="160">
                  <c:v>228.39703369140625</c:v>
                </c:pt>
                <c:pt idx="161">
                  <c:v>212.71076965332031</c:v>
                </c:pt>
                <c:pt idx="162">
                  <c:v>199.03868103027344</c:v>
                </c:pt>
                <c:pt idx="163">
                  <c:v>182.31478881835937</c:v>
                </c:pt>
                <c:pt idx="164">
                  <c:v>167.17784118652344</c:v>
                </c:pt>
                <c:pt idx="165">
                  <c:v>153.87197875976562</c:v>
                </c:pt>
                <c:pt idx="166">
                  <c:v>138.18569946289062</c:v>
                </c:pt>
                <c:pt idx="167">
                  <c:v>123.47600555419922</c:v>
                </c:pt>
                <c:pt idx="168">
                  <c:v>110.47531890869141</c:v>
                </c:pt>
                <c:pt idx="169">
                  <c:v>99.85504150390625</c:v>
                </c:pt>
                <c:pt idx="170">
                  <c:v>88.624397277832031</c:v>
                </c:pt>
                <c:pt idx="171">
                  <c:v>80.079345703125</c:v>
                </c:pt>
                <c:pt idx="172">
                  <c:v>70.496681213378906</c:v>
                </c:pt>
                <c:pt idx="173">
                  <c:v>60.730907440185547</c:v>
                </c:pt>
                <c:pt idx="174">
                  <c:v>52.06378173828125</c:v>
                </c:pt>
                <c:pt idx="175">
                  <c:v>43.396659851074219</c:v>
                </c:pt>
                <c:pt idx="176">
                  <c:v>35.767147064208984</c:v>
                </c:pt>
                <c:pt idx="177">
                  <c:v>27.588312149047852</c:v>
                </c:pt>
                <c:pt idx="178">
                  <c:v>20.81330680847168</c:v>
                </c:pt>
                <c:pt idx="179">
                  <c:v>14.953841209411621</c:v>
                </c:pt>
                <c:pt idx="180">
                  <c:v>10.315098762512207</c:v>
                </c:pt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12.390325546264648</c:v>
                </c:pt>
                <c:pt idx="2">
                  <c:v>17.883573532104492</c:v>
                </c:pt>
                <c:pt idx="3">
                  <c:v>24.536506652832031</c:v>
                </c:pt>
                <c:pt idx="4">
                  <c:v>32.349124908447266</c:v>
                </c:pt>
                <c:pt idx="5">
                  <c:v>41.321430206298828</c:v>
                </c:pt>
                <c:pt idx="6">
                  <c:v>51.514457702636719</c:v>
                </c:pt>
                <c:pt idx="7">
                  <c:v>62.134738922119141</c:v>
                </c:pt>
                <c:pt idx="8">
                  <c:v>74.036773681640625</c:v>
                </c:pt>
                <c:pt idx="9">
                  <c:v>86.671241760253906</c:v>
                </c:pt>
                <c:pt idx="10">
                  <c:v>100.03814697265625</c:v>
                </c:pt>
                <c:pt idx="11">
                  <c:v>113.64919281005859</c:v>
                </c:pt>
                <c:pt idx="12">
                  <c:v>128.54200744628906</c:v>
                </c:pt>
                <c:pt idx="13">
                  <c:v>142.51927185058594</c:v>
                </c:pt>
                <c:pt idx="14">
                  <c:v>156.43548583984375</c:v>
                </c:pt>
                <c:pt idx="15">
                  <c:v>170.84001159667969</c:v>
                </c:pt>
                <c:pt idx="16">
                  <c:v>186.40420532226562</c:v>
                </c:pt>
                <c:pt idx="17">
                  <c:v>200.68666076660156</c:v>
                </c:pt>
                <c:pt idx="18">
                  <c:v>215.5184326171875</c:v>
                </c:pt>
                <c:pt idx="19">
                  <c:v>230.41122436523437</c:v>
                </c:pt>
                <c:pt idx="20">
                  <c:v>245.67025756835937</c:v>
                </c:pt>
                <c:pt idx="21">
                  <c:v>259.28131103515625</c:v>
                </c:pt>
                <c:pt idx="22">
                  <c:v>274.54031372070312</c:v>
                </c:pt>
                <c:pt idx="23">
                  <c:v>288.82275390625</c:v>
                </c:pt>
                <c:pt idx="24">
                  <c:v>303.593505859375</c:v>
                </c:pt>
                <c:pt idx="25">
                  <c:v>316.22796630859375</c:v>
                </c:pt>
                <c:pt idx="26">
                  <c:v>328.9234619140625</c:v>
                </c:pt>
                <c:pt idx="27">
                  <c:v>336.614013671875</c:v>
                </c:pt>
                <c:pt idx="28">
                  <c:v>341.86312866210937</c:v>
                </c:pt>
                <c:pt idx="29">
                  <c:v>345.64736938476562</c:v>
                </c:pt>
                <c:pt idx="30">
                  <c:v>349.61471557617187</c:v>
                </c:pt>
                <c:pt idx="31">
                  <c:v>349.24850463867187</c:v>
                </c:pt>
                <c:pt idx="32">
                  <c:v>354.00930786132812</c:v>
                </c:pt>
                <c:pt idx="33">
                  <c:v>356.45074462890625</c:v>
                </c:pt>
                <c:pt idx="34">
                  <c:v>363.71405029296875</c:v>
                </c:pt>
                <c:pt idx="35">
                  <c:v>370.85525512695312</c:v>
                </c:pt>
                <c:pt idx="36">
                  <c:v>382.87936401367187</c:v>
                </c:pt>
                <c:pt idx="37">
                  <c:v>392.8282470703125</c:v>
                </c:pt>
                <c:pt idx="38">
                  <c:v>402.28884887695312</c:v>
                </c:pt>
                <c:pt idx="39">
                  <c:v>415.1064453125</c:v>
                </c:pt>
                <c:pt idx="40">
                  <c:v>425.42153930664062</c:v>
                </c:pt>
                <c:pt idx="41">
                  <c:v>435.91973876953125</c:v>
                </c:pt>
                <c:pt idx="42">
                  <c:v>444.76995849609375</c:v>
                </c:pt>
                <c:pt idx="43">
                  <c:v>458.19790649414062</c:v>
                </c:pt>
                <c:pt idx="44">
                  <c:v>473.15176391601562</c:v>
                </c:pt>
                <c:pt idx="45">
                  <c:v>493.47677612304687</c:v>
                </c:pt>
                <c:pt idx="46">
                  <c:v>517.89117431640625</c:v>
                </c:pt>
                <c:pt idx="47">
                  <c:v>548.47027587890625</c:v>
                </c:pt>
                <c:pt idx="48">
                  <c:v>573.86126708984375</c:v>
                </c:pt>
                <c:pt idx="49">
                  <c:v>604.80657958984375</c:v>
                </c:pt>
                <c:pt idx="50">
                  <c:v>629.83135986328125</c:v>
                </c:pt>
                <c:pt idx="51">
                  <c:v>653.26922607421875</c:v>
                </c:pt>
                <c:pt idx="52">
                  <c:v>672.3125</c:v>
                </c:pt>
                <c:pt idx="53">
                  <c:v>689.829833984375</c:v>
                </c:pt>
                <c:pt idx="54">
                  <c:v>703.74609375</c:v>
                </c:pt>
                <c:pt idx="55">
                  <c:v>709.84967041015625</c:v>
                </c:pt>
                <c:pt idx="56">
                  <c:v>723.52178955078125</c:v>
                </c:pt>
                <c:pt idx="57">
                  <c:v>732.37200927734375</c:v>
                </c:pt>
                <c:pt idx="58">
                  <c:v>742.5040283203125</c:v>
                </c:pt>
                <c:pt idx="59">
                  <c:v>743.6026611328125</c:v>
                </c:pt>
                <c:pt idx="60">
                  <c:v>753.673583984375</c:v>
                </c:pt>
                <c:pt idx="61">
                  <c:v>753.002197265625</c:v>
                </c:pt>
                <c:pt idx="62">
                  <c:v>750.133544921875</c:v>
                </c:pt>
                <c:pt idx="63">
                  <c:v>744.0299072265625</c:v>
                </c:pt>
                <c:pt idx="64">
                  <c:v>740.30670166015625</c:v>
                </c:pt>
                <c:pt idx="65">
                  <c:v>733.34857177734375</c:v>
                </c:pt>
                <c:pt idx="66">
                  <c:v>721.934814453125</c:v>
                </c:pt>
                <c:pt idx="67">
                  <c:v>723.39971923828125</c:v>
                </c:pt>
                <c:pt idx="68">
                  <c:v>717.66229248046875</c:v>
                </c:pt>
                <c:pt idx="69">
                  <c:v>715.64813232421875</c:v>
                </c:pt>
                <c:pt idx="70">
                  <c:v>717.23504638671875</c:v>
                </c:pt>
                <c:pt idx="71">
                  <c:v>720.775146484375</c:v>
                </c:pt>
                <c:pt idx="72">
                  <c:v>727.0008544921875</c:v>
                </c:pt>
                <c:pt idx="73">
                  <c:v>731.94476318359375</c:v>
                </c:pt>
                <c:pt idx="74">
                  <c:v>740.30670166015625</c:v>
                </c:pt>
                <c:pt idx="75">
                  <c:v>740.48980712890625</c:v>
                </c:pt>
                <c:pt idx="76">
                  <c:v>745.9830322265625</c:v>
                </c:pt>
                <c:pt idx="77">
                  <c:v>746.04412841796875</c:v>
                </c:pt>
                <c:pt idx="78">
                  <c:v>751.659423828125</c:v>
                </c:pt>
                <c:pt idx="79">
                  <c:v>757.57989501953125</c:v>
                </c:pt>
                <c:pt idx="80">
                  <c:v>757.57989501953125</c:v>
                </c:pt>
                <c:pt idx="81">
                  <c:v>765.69769287109375</c:v>
                </c:pt>
                <c:pt idx="82">
                  <c:v>768.2001953125</c:v>
                </c:pt>
                <c:pt idx="83">
                  <c:v>771.98443603515625</c:v>
                </c:pt>
                <c:pt idx="84">
                  <c:v>773.51031494140625</c:v>
                </c:pt>
                <c:pt idx="85">
                  <c:v>776.8673095703125</c:v>
                </c:pt>
                <c:pt idx="86">
                  <c:v>775.5855712890625</c:v>
                </c:pt>
                <c:pt idx="87">
                  <c:v>774.5479736328125</c:v>
                </c:pt>
                <c:pt idx="88">
                  <c:v>775.0972900390625</c:v>
                </c:pt>
                <c:pt idx="89">
                  <c:v>770.76373291015625</c:v>
                </c:pt>
                <c:pt idx="90">
                  <c:v>770.76373291015625</c:v>
                </c:pt>
                <c:pt idx="91">
                  <c:v>768.99365234375</c:v>
                </c:pt>
                <c:pt idx="92">
                  <c:v>773.51031494140625</c:v>
                </c:pt>
                <c:pt idx="93">
                  <c:v>774.8531494140625</c:v>
                </c:pt>
                <c:pt idx="94">
                  <c:v>775.4635009765625</c:v>
                </c:pt>
                <c:pt idx="95">
                  <c:v>769.6650390625</c:v>
                </c:pt>
                <c:pt idx="96">
                  <c:v>772.96099853515625</c:v>
                </c:pt>
                <c:pt idx="97">
                  <c:v>771.00787353515625</c:v>
                </c:pt>
                <c:pt idx="98">
                  <c:v>766.30810546875</c:v>
                </c:pt>
                <c:pt idx="99">
                  <c:v>768.01708984375</c:v>
                </c:pt>
                <c:pt idx="100">
                  <c:v>768.87158203125</c:v>
                </c:pt>
                <c:pt idx="101">
                  <c:v>768.56640625</c:v>
                </c:pt>
                <c:pt idx="102">
                  <c:v>766.857421875</c:v>
                </c:pt>
                <c:pt idx="103">
                  <c:v>767.58984375</c:v>
                </c:pt>
                <c:pt idx="104">
                  <c:v>768.810546875</c:v>
                </c:pt>
                <c:pt idx="105">
                  <c:v>761.3641357421875</c:v>
                </c:pt>
                <c:pt idx="106">
                  <c:v>760.9368896484375</c:v>
                </c:pt>
                <c:pt idx="107">
                  <c:v>758.3123779296875</c:v>
                </c:pt>
                <c:pt idx="108">
                  <c:v>748.18035888671875</c:v>
                </c:pt>
                <c:pt idx="109">
                  <c:v>746.41033935546875</c:v>
                </c:pt>
                <c:pt idx="110">
                  <c:v>745.6168212890625</c:v>
                </c:pt>
                <c:pt idx="111">
                  <c:v>742.3819580078125</c:v>
                </c:pt>
                <c:pt idx="112">
                  <c:v>738.65875244140625</c:v>
                </c:pt>
                <c:pt idx="113">
                  <c:v>736.94970703125</c:v>
                </c:pt>
                <c:pt idx="114">
                  <c:v>736.82763671875</c:v>
                </c:pt>
                <c:pt idx="115">
                  <c:v>740.30670166015625</c:v>
                </c:pt>
                <c:pt idx="116">
                  <c:v>746.65447998046875</c:v>
                </c:pt>
                <c:pt idx="117">
                  <c:v>761.1199951171875</c:v>
                </c:pt>
                <c:pt idx="118">
                  <c:v>778.39324951171875</c:v>
                </c:pt>
                <c:pt idx="119">
                  <c:v>789.13555908203125</c:v>
                </c:pt>
                <c:pt idx="120">
                  <c:v>806.4088134765625</c:v>
                </c:pt>
                <c:pt idx="121">
                  <c:v>822.0950927734375</c:v>
                </c:pt>
                <c:pt idx="122">
                  <c:v>834.05816650390625</c:v>
                </c:pt>
                <c:pt idx="123">
                  <c:v>830.76220703125</c:v>
                </c:pt>
                <c:pt idx="124">
                  <c:v>819.59259033203125</c:v>
                </c:pt>
                <c:pt idx="125">
                  <c:v>791.8211669921875</c:v>
                </c:pt>
                <c:pt idx="126">
                  <c:v>750.560791015625</c:v>
                </c:pt>
                <c:pt idx="127">
                  <c:v>708.81207275390625</c:v>
                </c:pt>
                <c:pt idx="128">
                  <c:v>666.08685302734375</c:v>
                </c:pt>
                <c:pt idx="129">
                  <c:v>621.89666748046875</c:v>
                </c:pt>
                <c:pt idx="130">
                  <c:v>589.48651123046875</c:v>
                </c:pt>
                <c:pt idx="131">
                  <c:v>569.4056396484375</c:v>
                </c:pt>
                <c:pt idx="132">
                  <c:v>555.12322998046875</c:v>
                </c:pt>
                <c:pt idx="133">
                  <c:v>547.92095947265625</c:v>
                </c:pt>
                <c:pt idx="134">
                  <c:v>553.1700439453125</c:v>
                </c:pt>
                <c:pt idx="135">
                  <c:v>562.99688720703125</c:v>
                </c:pt>
                <c:pt idx="136">
                  <c:v>577.1572265625</c:v>
                </c:pt>
                <c:pt idx="137">
                  <c:v>584.1153564453125</c:v>
                </c:pt>
                <c:pt idx="138">
                  <c:v>589.30340576171875</c:v>
                </c:pt>
                <c:pt idx="139">
                  <c:v>587.28924560546875</c:v>
                </c:pt>
                <c:pt idx="140">
                  <c:v>577.279296875</c:v>
                </c:pt>
                <c:pt idx="141">
                  <c:v>553.8414306640625</c:v>
                </c:pt>
                <c:pt idx="142">
                  <c:v>528.389404296875</c:v>
                </c:pt>
                <c:pt idx="143">
                  <c:v>507.39300537109375</c:v>
                </c:pt>
                <c:pt idx="144">
                  <c:v>482.12405395507812</c:v>
                </c:pt>
                <c:pt idx="145">
                  <c:v>461.86007690429687</c:v>
                </c:pt>
                <c:pt idx="146">
                  <c:v>446.35690307617187</c:v>
                </c:pt>
                <c:pt idx="147">
                  <c:v>433.72244262695312</c:v>
                </c:pt>
                <c:pt idx="148">
                  <c:v>416.44921875</c:v>
                </c:pt>
                <c:pt idx="149">
                  <c:v>403.32647705078125</c:v>
                </c:pt>
                <c:pt idx="150">
                  <c:v>386.72463989257812</c:v>
                </c:pt>
                <c:pt idx="151">
                  <c:v>368.902099609375</c:v>
                </c:pt>
                <c:pt idx="152">
                  <c:v>349.30953979492187</c:v>
                </c:pt>
                <c:pt idx="153">
                  <c:v>332.64666748046875</c:v>
                </c:pt>
                <c:pt idx="154">
                  <c:v>315.43450927734375</c:v>
                </c:pt>
                <c:pt idx="155">
                  <c:v>300.23651123046875</c:v>
                </c:pt>
                <c:pt idx="156">
                  <c:v>289.12796020507812</c:v>
                </c:pt>
                <c:pt idx="157">
                  <c:v>277.10385131835937</c:v>
                </c:pt>
                <c:pt idx="158">
                  <c:v>264.5303955078125</c:v>
                </c:pt>
                <c:pt idx="159">
                  <c:v>252.32318115234375</c:v>
                </c:pt>
                <c:pt idx="160">
                  <c:v>240.054931640625</c:v>
                </c:pt>
                <c:pt idx="161">
                  <c:v>228.15289306640625</c:v>
                </c:pt>
                <c:pt idx="162">
                  <c:v>212.89387512207031</c:v>
                </c:pt>
                <c:pt idx="163">
                  <c:v>198.91661071777344</c:v>
                </c:pt>
                <c:pt idx="164">
                  <c:v>183.35240173339844</c:v>
                </c:pt>
                <c:pt idx="165">
                  <c:v>169.00892639160156</c:v>
                </c:pt>
                <c:pt idx="166">
                  <c:v>153.13954162597656</c:v>
                </c:pt>
                <c:pt idx="167">
                  <c:v>139.34538269042969</c:v>
                </c:pt>
                <c:pt idx="168">
                  <c:v>124.51361846923828</c:v>
                </c:pt>
                <c:pt idx="169">
                  <c:v>109.62081146240234</c:v>
                </c:pt>
                <c:pt idx="170">
                  <c:v>96.19287109375</c:v>
                </c:pt>
                <c:pt idx="171">
                  <c:v>82.398719787597656</c:v>
                </c:pt>
                <c:pt idx="172">
                  <c:v>69.886322021484375</c:v>
                </c:pt>
                <c:pt idx="173">
                  <c:v>57.679103851318359</c:v>
                </c:pt>
                <c:pt idx="174">
                  <c:v>46.997787475585937</c:v>
                </c:pt>
                <c:pt idx="175">
                  <c:v>37.415122985839844</c:v>
                </c:pt>
                <c:pt idx="176">
                  <c:v>28.564889907836914</c:v>
                </c:pt>
                <c:pt idx="177">
                  <c:v>21.423666000366211</c:v>
                </c:pt>
                <c:pt idx="178">
                  <c:v>15.564202308654785</c:v>
                </c:pt>
                <c:pt idx="179">
                  <c:v>10.864423751831055</c:v>
                </c:pt>
                <c:pt idx="180">
                  <c:v>7.1412224769592285</c:v>
                </c:pt>
              </c:numCache>
            </c:numRef>
          </c:yVal>
        </c:ser>
        <c:axId val="130754432"/>
        <c:axId val="130755968"/>
      </c:scatterChart>
      <c:valAx>
        <c:axId val="1307544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0755968"/>
        <c:crosses val="autoZero"/>
        <c:crossBetween val="midCat"/>
        <c:majorUnit val="15"/>
        <c:minorUnit val="5"/>
      </c:valAx>
      <c:valAx>
        <c:axId val="130755968"/>
        <c:scaling>
          <c:orientation val="minMax"/>
        </c:scaling>
        <c:axPos val="l"/>
        <c:majorGridlines/>
        <c:numFmt formatCode="0.0" sourceLinked="1"/>
        <c:tickLblPos val="nextTo"/>
        <c:crossAx val="1307544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  <c:pt idx="0">
                  <c:v>8.1177997589111328</c:v>
                </c:pt>
                <c:pt idx="1">
                  <c:v>12.02410888671875</c:v>
                </c:pt>
                <c:pt idx="2">
                  <c:v>17.212177276611328</c:v>
                </c:pt>
                <c:pt idx="3">
                  <c:v>23.9871826171875</c:v>
                </c:pt>
                <c:pt idx="4">
                  <c:v>32.410163879394531</c:v>
                </c:pt>
                <c:pt idx="5">
                  <c:v>42.481117248535156</c:v>
                </c:pt>
                <c:pt idx="6">
                  <c:v>53.650722503662109</c:v>
                </c:pt>
                <c:pt idx="7">
                  <c:v>65.552757263183594</c:v>
                </c:pt>
                <c:pt idx="8">
                  <c:v>78.736549377441406</c:v>
                </c:pt>
                <c:pt idx="9">
                  <c:v>93.202102661132813</c:v>
                </c:pt>
                <c:pt idx="10">
                  <c:v>108.46112823486328</c:v>
                </c:pt>
                <c:pt idx="11">
                  <c:v>123.47600555419922</c:v>
                </c:pt>
                <c:pt idx="12">
                  <c:v>138.55192565917969</c:v>
                </c:pt>
                <c:pt idx="13">
                  <c:v>153.68887329101562</c:v>
                </c:pt>
                <c:pt idx="14">
                  <c:v>168.2764892578125</c:v>
                </c:pt>
                <c:pt idx="15">
                  <c:v>182.43685913085937</c:v>
                </c:pt>
                <c:pt idx="16">
                  <c:v>195.98687744140625</c:v>
                </c:pt>
                <c:pt idx="17">
                  <c:v>207.644775390625</c:v>
                </c:pt>
                <c:pt idx="18">
                  <c:v>217.22743225097656</c:v>
                </c:pt>
                <c:pt idx="19">
                  <c:v>226.26077270507812</c:v>
                </c:pt>
                <c:pt idx="20">
                  <c:v>233.09681701660156</c:v>
                </c:pt>
                <c:pt idx="21">
                  <c:v>237.55245971679687</c:v>
                </c:pt>
                <c:pt idx="22">
                  <c:v>243.77813720703125</c:v>
                </c:pt>
                <c:pt idx="23">
                  <c:v>248.1727294921875</c:v>
                </c:pt>
                <c:pt idx="24">
                  <c:v>253.36079406738281</c:v>
                </c:pt>
                <c:pt idx="25">
                  <c:v>260.31890869140625</c:v>
                </c:pt>
                <c:pt idx="26">
                  <c:v>271.854736328125</c:v>
                </c:pt>
                <c:pt idx="27">
                  <c:v>284.79437255859375</c:v>
                </c:pt>
                <c:pt idx="28">
                  <c:v>297.18472290039062</c:v>
                </c:pt>
                <c:pt idx="29">
                  <c:v>313.48135375976562</c:v>
                </c:pt>
                <c:pt idx="30">
                  <c:v>328.4962158203125</c:v>
                </c:pt>
                <c:pt idx="31">
                  <c:v>342.29037475585937</c:v>
                </c:pt>
                <c:pt idx="32">
                  <c:v>356.14556884765625</c:v>
                </c:pt>
                <c:pt idx="33">
                  <c:v>369.81765747070312</c:v>
                </c:pt>
                <c:pt idx="34">
                  <c:v>384.52734375</c:v>
                </c:pt>
                <c:pt idx="35">
                  <c:v>397.58908081054687</c:v>
                </c:pt>
                <c:pt idx="36">
                  <c:v>416.02197265625</c:v>
                </c:pt>
                <c:pt idx="37">
                  <c:v>437.75082397460937</c:v>
                </c:pt>
                <c:pt idx="38">
                  <c:v>461.18869018554687</c:v>
                </c:pt>
                <c:pt idx="39">
                  <c:v>485.23690795898437</c:v>
                </c:pt>
                <c:pt idx="40">
                  <c:v>511.1162109375</c:v>
                </c:pt>
                <c:pt idx="41">
                  <c:v>533.15020751953125</c:v>
                </c:pt>
                <c:pt idx="42">
                  <c:v>548.28717041015625</c:v>
                </c:pt>
                <c:pt idx="43">
                  <c:v>563.24102783203125</c:v>
                </c:pt>
                <c:pt idx="44">
                  <c:v>573.12884521484375</c:v>
                </c:pt>
                <c:pt idx="45">
                  <c:v>579.17144775390625</c:v>
                </c:pt>
                <c:pt idx="46">
                  <c:v>578.74420166015625</c:v>
                </c:pt>
                <c:pt idx="47">
                  <c:v>583.5660400390625</c:v>
                </c:pt>
                <c:pt idx="48">
                  <c:v>588.81512451171875</c:v>
                </c:pt>
                <c:pt idx="49">
                  <c:v>593.392822265625</c:v>
                </c:pt>
                <c:pt idx="50">
                  <c:v>604.19622802734375</c:v>
                </c:pt>
                <c:pt idx="51">
                  <c:v>613.90093994140625</c:v>
                </c:pt>
                <c:pt idx="52">
                  <c:v>621.16424560546875</c:v>
                </c:pt>
                <c:pt idx="53">
                  <c:v>627.02374267578125</c:v>
                </c:pt>
                <c:pt idx="54">
                  <c:v>634.47015380859375</c:v>
                </c:pt>
                <c:pt idx="55">
                  <c:v>640.45166015625</c:v>
                </c:pt>
                <c:pt idx="56">
                  <c:v>641.4892578125</c:v>
                </c:pt>
                <c:pt idx="57">
                  <c:v>645.82281494140625</c:v>
                </c:pt>
                <c:pt idx="58">
                  <c:v>649.0577392578125</c:v>
                </c:pt>
                <c:pt idx="59">
                  <c:v>651.43817138671875</c:v>
                </c:pt>
                <c:pt idx="60">
                  <c:v>658.27423095703125</c:v>
                </c:pt>
                <c:pt idx="61">
                  <c:v>669.56585693359375</c:v>
                </c:pt>
                <c:pt idx="62">
                  <c:v>677.31744384765625</c:v>
                </c:pt>
                <c:pt idx="63">
                  <c:v>682.32244873046875</c:v>
                </c:pt>
                <c:pt idx="64">
                  <c:v>692.69854736328125</c:v>
                </c:pt>
                <c:pt idx="65">
                  <c:v>701.12152099609375</c:v>
                </c:pt>
                <c:pt idx="66">
                  <c:v>706.55377197265625</c:v>
                </c:pt>
                <c:pt idx="67">
                  <c:v>706.73687744140625</c:v>
                </c:pt>
                <c:pt idx="68">
                  <c:v>714.48846435546875</c:v>
                </c:pt>
                <c:pt idx="69">
                  <c:v>720.836181640625</c:v>
                </c:pt>
                <c:pt idx="70">
                  <c:v>726.0242919921875</c:v>
                </c:pt>
                <c:pt idx="71">
                  <c:v>733.89788818359375</c:v>
                </c:pt>
                <c:pt idx="72">
                  <c:v>738.78082275390625</c:v>
                </c:pt>
                <c:pt idx="73">
                  <c:v>746.16619873046875</c:v>
                </c:pt>
                <c:pt idx="74">
                  <c:v>750.377685546875</c:v>
                </c:pt>
                <c:pt idx="75">
                  <c:v>760.8148193359375</c:v>
                </c:pt>
                <c:pt idx="76">
                  <c:v>767.345703125</c:v>
                </c:pt>
                <c:pt idx="77">
                  <c:v>772.41168212890625</c:v>
                </c:pt>
                <c:pt idx="78">
                  <c:v>782.848876953125</c:v>
                </c:pt>
                <c:pt idx="79">
                  <c:v>787.85382080078125</c:v>
                </c:pt>
                <c:pt idx="80">
                  <c:v>791.8211669921875</c:v>
                </c:pt>
                <c:pt idx="81">
                  <c:v>794.38470458984375</c:v>
                </c:pt>
                <c:pt idx="82">
                  <c:v>800.732421875</c:v>
                </c:pt>
                <c:pt idx="83">
                  <c:v>806.7139892578125</c:v>
                </c:pt>
                <c:pt idx="84">
                  <c:v>805.43218994140625</c:v>
                </c:pt>
                <c:pt idx="85">
                  <c:v>809.4605712890625</c:v>
                </c:pt>
                <c:pt idx="86">
                  <c:v>811.84100341796875</c:v>
                </c:pt>
                <c:pt idx="87">
                  <c:v>814.770751953125</c:v>
                </c:pt>
                <c:pt idx="88">
                  <c:v>820.08087158203125</c:v>
                </c:pt>
                <c:pt idx="89">
                  <c:v>821.91192626953125</c:v>
                </c:pt>
                <c:pt idx="90">
                  <c:v>819.28741455078125</c:v>
                </c:pt>
                <c:pt idx="91">
                  <c:v>817.761474609375</c:v>
                </c:pt>
                <c:pt idx="92">
                  <c:v>823.7430419921875</c:v>
                </c:pt>
                <c:pt idx="93">
                  <c:v>823.9261474609375</c:v>
                </c:pt>
                <c:pt idx="94">
                  <c:v>820.69122314453125</c:v>
                </c:pt>
                <c:pt idx="95">
                  <c:v>818.79913330078125</c:v>
                </c:pt>
                <c:pt idx="96">
                  <c:v>817.456298828125</c:v>
                </c:pt>
                <c:pt idx="97">
                  <c:v>816.479736328125</c:v>
                </c:pt>
                <c:pt idx="98">
                  <c:v>811.84100341796875</c:v>
                </c:pt>
                <c:pt idx="99">
                  <c:v>803.60113525390625</c:v>
                </c:pt>
                <c:pt idx="100">
                  <c:v>797.68060302734375</c:v>
                </c:pt>
                <c:pt idx="101">
                  <c:v>789.56280517578125</c:v>
                </c:pt>
                <c:pt idx="102">
                  <c:v>775.7686767578125</c:v>
                </c:pt>
                <c:pt idx="103">
                  <c:v>765.14837646484375</c:v>
                </c:pt>
                <c:pt idx="104">
                  <c:v>752.697021484375</c:v>
                </c:pt>
                <c:pt idx="105">
                  <c:v>737.4990234375</c:v>
                </c:pt>
                <c:pt idx="106">
                  <c:v>730.78509521484375</c:v>
                </c:pt>
                <c:pt idx="107">
                  <c:v>723.52178955078125</c:v>
                </c:pt>
                <c:pt idx="108">
                  <c:v>717.23504638671875</c:v>
                </c:pt>
                <c:pt idx="109">
                  <c:v>708.26275634765625</c:v>
                </c:pt>
                <c:pt idx="110">
                  <c:v>705.88232421875</c:v>
                </c:pt>
                <c:pt idx="111">
                  <c:v>701.12152099609375</c:v>
                </c:pt>
                <c:pt idx="112">
                  <c:v>690.80645751953125</c:v>
                </c:pt>
                <c:pt idx="113">
                  <c:v>683.60418701171875</c:v>
                </c:pt>
                <c:pt idx="114">
                  <c:v>671.39697265625</c:v>
                </c:pt>
                <c:pt idx="115">
                  <c:v>659.06768798828125</c:v>
                </c:pt>
                <c:pt idx="116">
                  <c:v>650.27850341796875</c:v>
                </c:pt>
                <c:pt idx="117">
                  <c:v>646.5552978515625</c:v>
                </c:pt>
                <c:pt idx="118">
                  <c:v>645.76177978515625</c:v>
                </c:pt>
                <c:pt idx="119">
                  <c:v>646.5552978515625</c:v>
                </c:pt>
                <c:pt idx="120">
                  <c:v>657.724853515625</c:v>
                </c:pt>
                <c:pt idx="121">
                  <c:v>674.87603759765625</c:v>
                </c:pt>
                <c:pt idx="122">
                  <c:v>696.9710693359375</c:v>
                </c:pt>
                <c:pt idx="123">
                  <c:v>715.52606201171875</c:v>
                </c:pt>
                <c:pt idx="124">
                  <c:v>738.71978759765625</c:v>
                </c:pt>
                <c:pt idx="125">
                  <c:v>757.76300048828125</c:v>
                </c:pt>
                <c:pt idx="126">
                  <c:v>774.1817626953125</c:v>
                </c:pt>
                <c:pt idx="127">
                  <c:v>782.421630859375</c:v>
                </c:pt>
                <c:pt idx="128">
                  <c:v>790.4173583984375</c:v>
                </c:pt>
                <c:pt idx="129">
                  <c:v>798.1689453125</c:v>
                </c:pt>
                <c:pt idx="130">
                  <c:v>803.35699462890625</c:v>
                </c:pt>
                <c:pt idx="131">
                  <c:v>813.24481201171875</c:v>
                </c:pt>
                <c:pt idx="132">
                  <c:v>812.63446044921875</c:v>
                </c:pt>
                <c:pt idx="133">
                  <c:v>804.69976806640625</c:v>
                </c:pt>
                <c:pt idx="134">
                  <c:v>787.36553955078125</c:v>
                </c:pt>
                <c:pt idx="135">
                  <c:v>760.6927490234375</c:v>
                </c:pt>
                <c:pt idx="136">
                  <c:v>719.493408203125</c:v>
                </c:pt>
                <c:pt idx="137">
                  <c:v>666.88031005859375</c:v>
                </c:pt>
                <c:pt idx="138">
                  <c:v>619.51629638671875</c:v>
                </c:pt>
                <c:pt idx="139">
                  <c:v>578.80523681640625</c:v>
                </c:pt>
                <c:pt idx="140">
                  <c:v>547.73785400390625</c:v>
                </c:pt>
                <c:pt idx="141">
                  <c:v>526.375244140625</c:v>
                </c:pt>
                <c:pt idx="142">
                  <c:v>514.90045166015625</c:v>
                </c:pt>
                <c:pt idx="143">
                  <c:v>506.96572875976562</c:v>
                </c:pt>
                <c:pt idx="144">
                  <c:v>498.72586059570312</c:v>
                </c:pt>
                <c:pt idx="145">
                  <c:v>490.42495727539062</c:v>
                </c:pt>
                <c:pt idx="146">
                  <c:v>478.40084838867187</c:v>
                </c:pt>
                <c:pt idx="147">
                  <c:v>458.19790649414062</c:v>
                </c:pt>
                <c:pt idx="148">
                  <c:v>431.464111328125</c:v>
                </c:pt>
                <c:pt idx="149">
                  <c:v>408.3314208984375</c:v>
                </c:pt>
                <c:pt idx="150">
                  <c:v>383.00146484375</c:v>
                </c:pt>
                <c:pt idx="151">
                  <c:v>359.0142822265625</c:v>
                </c:pt>
                <c:pt idx="152">
                  <c:v>338.93338012695312</c:v>
                </c:pt>
                <c:pt idx="153">
                  <c:v>320.5615234375</c:v>
                </c:pt>
                <c:pt idx="154">
                  <c:v>304.142822265625</c:v>
                </c:pt>
                <c:pt idx="155">
                  <c:v>286.99166870117187</c:v>
                </c:pt>
                <c:pt idx="156">
                  <c:v>272.343017578125</c:v>
                </c:pt>
                <c:pt idx="157">
                  <c:v>257.08401489257812</c:v>
                </c:pt>
                <c:pt idx="158">
                  <c:v>240.90943908691406</c:v>
                </c:pt>
                <c:pt idx="159">
                  <c:v>226.38284301757813</c:v>
                </c:pt>
                <c:pt idx="160">
                  <c:v>214.90806579589844</c:v>
                </c:pt>
                <c:pt idx="161">
                  <c:v>202.63981628417969</c:v>
                </c:pt>
                <c:pt idx="162">
                  <c:v>190.18844604492187</c:v>
                </c:pt>
                <c:pt idx="163">
                  <c:v>179.14091491699219</c:v>
                </c:pt>
                <c:pt idx="164">
                  <c:v>168.3985595703125</c:v>
                </c:pt>
                <c:pt idx="165">
                  <c:v>157.35102844238281</c:v>
                </c:pt>
                <c:pt idx="166">
                  <c:v>145.08277893066406</c:v>
                </c:pt>
                <c:pt idx="167">
                  <c:v>133.54696655273437</c:v>
                </c:pt>
                <c:pt idx="168">
                  <c:v>120.91249084472656</c:v>
                </c:pt>
                <c:pt idx="169">
                  <c:v>107.66765594482422</c:v>
                </c:pt>
                <c:pt idx="170">
                  <c:v>96.009765625</c:v>
                </c:pt>
                <c:pt idx="171">
                  <c:v>83.192184448242188</c:v>
                </c:pt>
                <c:pt idx="172">
                  <c:v>70.618751525878906</c:v>
                </c:pt>
                <c:pt idx="173">
                  <c:v>59.021896362304688</c:v>
                </c:pt>
                <c:pt idx="174">
                  <c:v>48.950942993164063</c:v>
                </c:pt>
                <c:pt idx="175">
                  <c:v>39.368274688720703</c:v>
                </c:pt>
                <c:pt idx="176">
                  <c:v>30.395971298217773</c:v>
                </c:pt>
                <c:pt idx="177">
                  <c:v>22.827497482299805</c:v>
                </c:pt>
                <c:pt idx="178">
                  <c:v>16.723888397216797</c:v>
                </c:pt>
                <c:pt idx="179">
                  <c:v>11.841000556945801</c:v>
                </c:pt>
                <c:pt idx="180">
                  <c:v>7.9957275390625</c:v>
                </c:pt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  <c:pt idx="0">
                  <c:v>8.3619441986083984</c:v>
                </c:pt>
                <c:pt idx="1">
                  <c:v>13.000686645507812</c:v>
                </c:pt>
                <c:pt idx="2">
                  <c:v>19.10429573059082</c:v>
                </c:pt>
                <c:pt idx="3">
                  <c:v>26.733806610107422</c:v>
                </c:pt>
                <c:pt idx="4">
                  <c:v>35.828182220458984</c:v>
                </c:pt>
                <c:pt idx="5">
                  <c:v>46.570533752441406</c:v>
                </c:pt>
                <c:pt idx="6">
                  <c:v>58.350498199462891</c:v>
                </c:pt>
                <c:pt idx="7">
                  <c:v>71.229110717773438</c:v>
                </c:pt>
                <c:pt idx="8">
                  <c:v>84.351875305175781</c:v>
                </c:pt>
                <c:pt idx="9">
                  <c:v>98.146026611328125</c:v>
                </c:pt>
                <c:pt idx="10">
                  <c:v>113.46608734130859</c:v>
                </c:pt>
                <c:pt idx="11">
                  <c:v>128.11474609375</c:v>
                </c:pt>
                <c:pt idx="12">
                  <c:v>143.617919921875</c:v>
                </c:pt>
                <c:pt idx="13">
                  <c:v>158.81590270996094</c:v>
                </c:pt>
                <c:pt idx="14">
                  <c:v>175.47874450683594</c:v>
                </c:pt>
                <c:pt idx="15">
                  <c:v>191.04295349121094</c:v>
                </c:pt>
                <c:pt idx="16">
                  <c:v>207.15647888183594</c:v>
                </c:pt>
                <c:pt idx="17">
                  <c:v>224.67384338378906</c:v>
                </c:pt>
                <c:pt idx="18">
                  <c:v>240.54322814941406</c:v>
                </c:pt>
                <c:pt idx="19">
                  <c:v>254.52049255371094</c:v>
                </c:pt>
                <c:pt idx="20">
                  <c:v>265.44595336914063</c:v>
                </c:pt>
                <c:pt idx="21">
                  <c:v>276.31036376953125</c:v>
                </c:pt>
                <c:pt idx="22">
                  <c:v>283.45159912109375</c:v>
                </c:pt>
                <c:pt idx="23">
                  <c:v>288.2734375</c:v>
                </c:pt>
                <c:pt idx="24">
                  <c:v>290.28762817382812</c:v>
                </c:pt>
                <c:pt idx="25">
                  <c:v>296.1470947265625</c:v>
                </c:pt>
                <c:pt idx="26">
                  <c:v>300.96893310546875</c:v>
                </c:pt>
                <c:pt idx="27">
                  <c:v>306.82839965820313</c:v>
                </c:pt>
                <c:pt idx="28">
                  <c:v>313.60342407226563</c:v>
                </c:pt>
                <c:pt idx="29">
                  <c:v>323.06402587890625</c:v>
                </c:pt>
                <c:pt idx="30">
                  <c:v>332.46356201171875</c:v>
                </c:pt>
                <c:pt idx="31">
                  <c:v>341.61898803710937</c:v>
                </c:pt>
                <c:pt idx="32">
                  <c:v>352.66650390625</c:v>
                </c:pt>
                <c:pt idx="33">
                  <c:v>363.89715576171875</c:v>
                </c:pt>
                <c:pt idx="34">
                  <c:v>372.07598876953125</c:v>
                </c:pt>
                <c:pt idx="35">
                  <c:v>378.91201782226562</c:v>
                </c:pt>
                <c:pt idx="36">
                  <c:v>388.79986572265625</c:v>
                </c:pt>
                <c:pt idx="37">
                  <c:v>398.68771362304687</c:v>
                </c:pt>
                <c:pt idx="38">
                  <c:v>411.38323974609375</c:v>
                </c:pt>
                <c:pt idx="39">
                  <c:v>427.37469482421875</c:v>
                </c:pt>
                <c:pt idx="40">
                  <c:v>446.05172729492187</c:v>
                </c:pt>
                <c:pt idx="41">
                  <c:v>464.667724609375</c:v>
                </c:pt>
                <c:pt idx="42">
                  <c:v>485.48104858398437</c:v>
                </c:pt>
                <c:pt idx="43">
                  <c:v>509.46823120117187</c:v>
                </c:pt>
                <c:pt idx="44">
                  <c:v>532.84503173828125</c:v>
                </c:pt>
                <c:pt idx="45">
                  <c:v>551.9493408203125</c:v>
                </c:pt>
                <c:pt idx="46">
                  <c:v>568.3070068359375</c:v>
                </c:pt>
                <c:pt idx="47">
                  <c:v>584.6036376953125</c:v>
                </c:pt>
                <c:pt idx="48">
                  <c:v>596.26153564453125</c:v>
                </c:pt>
                <c:pt idx="49">
                  <c:v>602.85345458984375</c:v>
                </c:pt>
                <c:pt idx="50">
                  <c:v>611.88677978515625</c:v>
                </c:pt>
                <c:pt idx="51">
                  <c:v>617.4410400390625</c:v>
                </c:pt>
                <c:pt idx="52">
                  <c:v>623.117431640625</c:v>
                </c:pt>
                <c:pt idx="53">
                  <c:v>626.96270751953125</c:v>
                </c:pt>
                <c:pt idx="54">
                  <c:v>637.52191162109375</c:v>
                </c:pt>
                <c:pt idx="55">
                  <c:v>645.45660400390625</c:v>
                </c:pt>
                <c:pt idx="56">
                  <c:v>652.71990966796875</c:v>
                </c:pt>
                <c:pt idx="57">
                  <c:v>662.1195068359375</c:v>
                </c:pt>
                <c:pt idx="58">
                  <c:v>667.97894287109375</c:v>
                </c:pt>
                <c:pt idx="59">
                  <c:v>670.9697265625</c:v>
                </c:pt>
                <c:pt idx="60">
                  <c:v>670.359375</c:v>
                </c:pt>
                <c:pt idx="61">
                  <c:v>677.86676025390625</c:v>
                </c:pt>
                <c:pt idx="62">
                  <c:v>680.2471923828125</c:v>
                </c:pt>
                <c:pt idx="63">
                  <c:v>679.6368408203125</c:v>
                </c:pt>
                <c:pt idx="64">
                  <c:v>684.39764404296875</c:v>
                </c:pt>
                <c:pt idx="65">
                  <c:v>691.29473876953125</c:v>
                </c:pt>
                <c:pt idx="66">
                  <c:v>699.83978271484375</c:v>
                </c:pt>
                <c:pt idx="67">
                  <c:v>704.966796875</c:v>
                </c:pt>
                <c:pt idx="68">
                  <c:v>715.28192138671875</c:v>
                </c:pt>
                <c:pt idx="69">
                  <c:v>723.15557861328125</c:v>
                </c:pt>
                <c:pt idx="70">
                  <c:v>730.60198974609375</c:v>
                </c:pt>
                <c:pt idx="71">
                  <c:v>734.0810546875</c:v>
                </c:pt>
                <c:pt idx="72">
                  <c:v>740.36773681640625</c:v>
                </c:pt>
                <c:pt idx="73">
                  <c:v>742.6260986328125</c:v>
                </c:pt>
                <c:pt idx="74">
                  <c:v>742.8702392578125</c:v>
                </c:pt>
                <c:pt idx="75">
                  <c:v>745.8609619140625</c:v>
                </c:pt>
                <c:pt idx="76">
                  <c:v>748.30242919921875</c:v>
                </c:pt>
                <c:pt idx="77">
                  <c:v>750.377685546875</c:v>
                </c:pt>
                <c:pt idx="78">
                  <c:v>753.734619140625</c:v>
                </c:pt>
                <c:pt idx="79">
                  <c:v>762.46282958984375</c:v>
                </c:pt>
                <c:pt idx="80">
                  <c:v>766.7353515625</c:v>
                </c:pt>
                <c:pt idx="81">
                  <c:v>768.50537109375</c:v>
                </c:pt>
                <c:pt idx="82">
                  <c:v>776.3179931640625</c:v>
                </c:pt>
                <c:pt idx="83">
                  <c:v>783.093017578125</c:v>
                </c:pt>
                <c:pt idx="84">
                  <c:v>785.595458984375</c:v>
                </c:pt>
                <c:pt idx="85">
                  <c:v>784.069580078125</c:v>
                </c:pt>
                <c:pt idx="86">
                  <c:v>787.24346923828125</c:v>
                </c:pt>
                <c:pt idx="87">
                  <c:v>788.58624267578125</c:v>
                </c:pt>
                <c:pt idx="88">
                  <c:v>789.01348876953125</c:v>
                </c:pt>
                <c:pt idx="89">
                  <c:v>788.76934814453125</c:v>
                </c:pt>
                <c:pt idx="90">
                  <c:v>786.45001220703125</c:v>
                </c:pt>
                <c:pt idx="91">
                  <c:v>783.947509765625</c:v>
                </c:pt>
                <c:pt idx="92">
                  <c:v>779.30877685546875</c:v>
                </c:pt>
                <c:pt idx="93">
                  <c:v>777.1114501953125</c:v>
                </c:pt>
                <c:pt idx="94">
                  <c:v>774.4259033203125</c:v>
                </c:pt>
                <c:pt idx="95">
                  <c:v>770.09234619140625</c:v>
                </c:pt>
                <c:pt idx="96">
                  <c:v>762.70697021484375</c:v>
                </c:pt>
                <c:pt idx="97">
                  <c:v>758.4954833984375</c:v>
                </c:pt>
                <c:pt idx="98">
                  <c:v>754.71124267578125</c:v>
                </c:pt>
                <c:pt idx="99">
                  <c:v>746.04412841796875</c:v>
                </c:pt>
                <c:pt idx="100">
                  <c:v>745.3116455078125</c:v>
                </c:pt>
                <c:pt idx="101">
                  <c:v>740.55084228515625</c:v>
                </c:pt>
                <c:pt idx="102">
                  <c:v>736.0341796875</c:v>
                </c:pt>
                <c:pt idx="103">
                  <c:v>733.77581787109375</c:v>
                </c:pt>
                <c:pt idx="104">
                  <c:v>733.34857177734375</c:v>
                </c:pt>
                <c:pt idx="105">
                  <c:v>733.40960693359375</c:v>
                </c:pt>
                <c:pt idx="106">
                  <c:v>727.7332763671875</c:v>
                </c:pt>
                <c:pt idx="107">
                  <c:v>729.1370849609375</c:v>
                </c:pt>
                <c:pt idx="108">
                  <c:v>725.59698486328125</c:v>
                </c:pt>
                <c:pt idx="109">
                  <c:v>722.05694580078125</c:v>
                </c:pt>
                <c:pt idx="110">
                  <c:v>723.39971923828125</c:v>
                </c:pt>
                <c:pt idx="111">
                  <c:v>724.19317626953125</c:v>
                </c:pt>
                <c:pt idx="112">
                  <c:v>721.690673828125</c:v>
                </c:pt>
                <c:pt idx="113">
                  <c:v>721.263427734375</c:v>
                </c:pt>
                <c:pt idx="114">
                  <c:v>721.812744140625</c:v>
                </c:pt>
                <c:pt idx="115">
                  <c:v>722.66729736328125</c:v>
                </c:pt>
                <c:pt idx="116">
                  <c:v>721.385498046875</c:v>
                </c:pt>
                <c:pt idx="117">
                  <c:v>726.7567138671875</c:v>
                </c:pt>
                <c:pt idx="118">
                  <c:v>730.72406005859375</c:v>
                </c:pt>
                <c:pt idx="119">
                  <c:v>731.57855224609375</c:v>
                </c:pt>
                <c:pt idx="120">
                  <c:v>734.447265625</c:v>
                </c:pt>
                <c:pt idx="121">
                  <c:v>732.24993896484375</c:v>
                </c:pt>
                <c:pt idx="122">
                  <c:v>733.77581787109375</c:v>
                </c:pt>
                <c:pt idx="123">
                  <c:v>730.05267333984375</c:v>
                </c:pt>
                <c:pt idx="124">
                  <c:v>730.72406005859375</c:v>
                </c:pt>
                <c:pt idx="125">
                  <c:v>722.30108642578125</c:v>
                </c:pt>
                <c:pt idx="126">
                  <c:v>708.26275634765625</c:v>
                </c:pt>
                <c:pt idx="127">
                  <c:v>692.14923095703125</c:v>
                </c:pt>
                <c:pt idx="128">
                  <c:v>676.76812744140625</c:v>
                </c:pt>
                <c:pt idx="129">
                  <c:v>659.06768798828125</c:v>
                </c:pt>
                <c:pt idx="130">
                  <c:v>633.7987060546875</c:v>
                </c:pt>
                <c:pt idx="131">
                  <c:v>614.2061767578125</c:v>
                </c:pt>
                <c:pt idx="132">
                  <c:v>595.46807861328125</c:v>
                </c:pt>
                <c:pt idx="133">
                  <c:v>582.7115478515625</c:v>
                </c:pt>
                <c:pt idx="134">
                  <c:v>572.33538818359375</c:v>
                </c:pt>
                <c:pt idx="135">
                  <c:v>571.17572021484375</c:v>
                </c:pt>
                <c:pt idx="136">
                  <c:v>568.6732177734375</c:v>
                </c:pt>
                <c:pt idx="137">
                  <c:v>564.15655517578125</c:v>
                </c:pt>
                <c:pt idx="138">
                  <c:v>558.785400390625</c:v>
                </c:pt>
                <c:pt idx="139">
                  <c:v>548.71441650390625</c:v>
                </c:pt>
                <c:pt idx="140">
                  <c:v>529.854248046875</c:v>
                </c:pt>
                <c:pt idx="141">
                  <c:v>504.9515380859375</c:v>
                </c:pt>
                <c:pt idx="142">
                  <c:v>484.01617431640625</c:v>
                </c:pt>
                <c:pt idx="143">
                  <c:v>463.935302734375</c:v>
                </c:pt>
                <c:pt idx="144">
                  <c:v>449.83596801757812</c:v>
                </c:pt>
                <c:pt idx="145">
                  <c:v>441.96231079101562</c:v>
                </c:pt>
                <c:pt idx="146">
                  <c:v>436.71319580078125</c:v>
                </c:pt>
                <c:pt idx="147">
                  <c:v>430.48751831054687</c:v>
                </c:pt>
                <c:pt idx="148">
                  <c:v>423.7125244140625</c:v>
                </c:pt>
                <c:pt idx="149">
                  <c:v>417.48684692382813</c:v>
                </c:pt>
                <c:pt idx="150">
                  <c:v>407.4158935546875</c:v>
                </c:pt>
                <c:pt idx="151">
                  <c:v>390.93612670898437</c:v>
                </c:pt>
                <c:pt idx="152">
                  <c:v>373.41879272460937</c:v>
                </c:pt>
                <c:pt idx="153">
                  <c:v>355.29107666015625</c:v>
                </c:pt>
                <c:pt idx="154">
                  <c:v>334.90499877929687</c:v>
                </c:pt>
                <c:pt idx="155">
                  <c:v>314.15274047851562</c:v>
                </c:pt>
                <c:pt idx="156">
                  <c:v>296.4522705078125</c:v>
                </c:pt>
                <c:pt idx="157">
                  <c:v>279.0570068359375</c:v>
                </c:pt>
                <c:pt idx="158">
                  <c:v>261.05136108398437</c:v>
                </c:pt>
                <c:pt idx="159">
                  <c:v>243.83917236328125</c:v>
                </c:pt>
                <c:pt idx="160">
                  <c:v>225.95559692382812</c:v>
                </c:pt>
                <c:pt idx="161">
                  <c:v>208.438232421875</c:v>
                </c:pt>
                <c:pt idx="162">
                  <c:v>190.92088317871094</c:v>
                </c:pt>
                <c:pt idx="163">
                  <c:v>174.56321716308594</c:v>
                </c:pt>
                <c:pt idx="164">
                  <c:v>157.35102844238281</c:v>
                </c:pt>
                <c:pt idx="165">
                  <c:v>139.46745300292969</c:v>
                </c:pt>
                <c:pt idx="166">
                  <c:v>124.39154815673828</c:v>
                </c:pt>
                <c:pt idx="167">
                  <c:v>109.74288177490234</c:v>
                </c:pt>
                <c:pt idx="168">
                  <c:v>95.82666015625</c:v>
                </c:pt>
                <c:pt idx="169">
                  <c:v>82.764938354492187</c:v>
                </c:pt>
                <c:pt idx="170">
                  <c:v>71.473258972167969</c:v>
                </c:pt>
                <c:pt idx="171">
                  <c:v>61.036087036132813</c:v>
                </c:pt>
                <c:pt idx="172">
                  <c:v>51.758602142333984</c:v>
                </c:pt>
                <c:pt idx="173">
                  <c:v>43.88494873046875</c:v>
                </c:pt>
                <c:pt idx="174">
                  <c:v>36.621650695800781</c:v>
                </c:pt>
                <c:pt idx="175">
                  <c:v>30.212863922119141</c:v>
                </c:pt>
                <c:pt idx="176">
                  <c:v>24.414434432983398</c:v>
                </c:pt>
                <c:pt idx="177">
                  <c:v>19.714656829833984</c:v>
                </c:pt>
                <c:pt idx="178">
                  <c:v>15.381093978881836</c:v>
                </c:pt>
                <c:pt idx="179">
                  <c:v>11.413748741149902</c:v>
                </c:pt>
                <c:pt idx="180">
                  <c:v>7.9957275390625</c:v>
                </c:pt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  <c:pt idx="0">
                  <c:v>5.4932479858398437</c:v>
                </c:pt>
                <c:pt idx="1">
                  <c:v>8.6060886383056641</c:v>
                </c:pt>
                <c:pt idx="2">
                  <c:v>12.268253326416016</c:v>
                </c:pt>
                <c:pt idx="3">
                  <c:v>16.90699577331543</c:v>
                </c:pt>
                <c:pt idx="4">
                  <c:v>22.644388198852539</c:v>
                </c:pt>
                <c:pt idx="5">
                  <c:v>28.809032440185547</c:v>
                </c:pt>
                <c:pt idx="6">
                  <c:v>36.194400787353516</c:v>
                </c:pt>
                <c:pt idx="7">
                  <c:v>43.94598388671875</c:v>
                </c:pt>
                <c:pt idx="8">
                  <c:v>54.749370574951172</c:v>
                </c:pt>
                <c:pt idx="9">
                  <c:v>65.796905517578125</c:v>
                </c:pt>
                <c:pt idx="10">
                  <c:v>79.530021667480469</c:v>
                </c:pt>
                <c:pt idx="11">
                  <c:v>95.704582214355469</c:v>
                </c:pt>
                <c:pt idx="12">
                  <c:v>112.184326171875</c:v>
                </c:pt>
                <c:pt idx="13">
                  <c:v>131.83795166015625</c:v>
                </c:pt>
                <c:pt idx="14">
                  <c:v>150.69810485839844</c:v>
                </c:pt>
                <c:pt idx="15">
                  <c:v>173.76974487304688</c:v>
                </c:pt>
                <c:pt idx="16">
                  <c:v>195.43754577636719</c:v>
                </c:pt>
                <c:pt idx="17">
                  <c:v>219.11955261230469</c:v>
                </c:pt>
                <c:pt idx="18">
                  <c:v>242.25222778320312</c:v>
                </c:pt>
                <c:pt idx="19">
                  <c:v>265.20181274414062</c:v>
                </c:pt>
                <c:pt idx="20">
                  <c:v>285.77096557617187</c:v>
                </c:pt>
                <c:pt idx="21">
                  <c:v>303.715576171875</c:v>
                </c:pt>
                <c:pt idx="22">
                  <c:v>322.94192504882812</c:v>
                </c:pt>
                <c:pt idx="23">
                  <c:v>338.44509887695312</c:v>
                </c:pt>
                <c:pt idx="24">
                  <c:v>351.93408203125</c:v>
                </c:pt>
                <c:pt idx="25">
                  <c:v>365.97238159179687</c:v>
                </c:pt>
                <c:pt idx="26">
                  <c:v>378.05752563476562</c:v>
                </c:pt>
                <c:pt idx="27">
                  <c:v>385.07669067382812</c:v>
                </c:pt>
                <c:pt idx="28">
                  <c:v>396.55145263671875</c:v>
                </c:pt>
                <c:pt idx="29">
                  <c:v>405.40170288085937</c:v>
                </c:pt>
                <c:pt idx="30">
                  <c:v>416.9375</c:v>
                </c:pt>
                <c:pt idx="31">
                  <c:v>423.1632080078125</c:v>
                </c:pt>
                <c:pt idx="32">
                  <c:v>433.35623168945312</c:v>
                </c:pt>
                <c:pt idx="33">
                  <c:v>439.2156982421875</c:v>
                </c:pt>
                <c:pt idx="34">
                  <c:v>444.15960693359375</c:v>
                </c:pt>
                <c:pt idx="35">
                  <c:v>453.92538452148437</c:v>
                </c:pt>
                <c:pt idx="36">
                  <c:v>459.96795654296875</c:v>
                </c:pt>
                <c:pt idx="37">
                  <c:v>469.67269897460937</c:v>
                </c:pt>
                <c:pt idx="38">
                  <c:v>475.59320068359375</c:v>
                </c:pt>
                <c:pt idx="39">
                  <c:v>490.18081665039062</c:v>
                </c:pt>
                <c:pt idx="40">
                  <c:v>497.07791137695312</c:v>
                </c:pt>
                <c:pt idx="41">
                  <c:v>511.66552734375</c:v>
                </c:pt>
                <c:pt idx="42">
                  <c:v>520.0274658203125</c:v>
                </c:pt>
                <c:pt idx="43">
                  <c:v>538.39935302734375</c:v>
                </c:pt>
                <c:pt idx="44">
                  <c:v>549.56890869140625</c:v>
                </c:pt>
                <c:pt idx="45">
                  <c:v>562.44757080078125</c:v>
                </c:pt>
                <c:pt idx="46">
                  <c:v>578.01177978515625</c:v>
                </c:pt>
                <c:pt idx="47">
                  <c:v>591.622802734375</c:v>
                </c:pt>
                <c:pt idx="48">
                  <c:v>600.2288818359375</c:v>
                </c:pt>
                <c:pt idx="49">
                  <c:v>604.44036865234375</c:v>
                </c:pt>
                <c:pt idx="50">
                  <c:v>614.0841064453125</c:v>
                </c:pt>
                <c:pt idx="51">
                  <c:v>618.05145263671875</c:v>
                </c:pt>
                <c:pt idx="52">
                  <c:v>622.140869140625</c:v>
                </c:pt>
                <c:pt idx="53">
                  <c:v>623.910888671875</c:v>
                </c:pt>
                <c:pt idx="54">
                  <c:v>627.57305908203125</c:v>
                </c:pt>
                <c:pt idx="55">
                  <c:v>632.0286865234375</c:v>
                </c:pt>
                <c:pt idx="56">
                  <c:v>638.62060546875</c:v>
                </c:pt>
                <c:pt idx="57">
                  <c:v>644.66314697265625</c:v>
                </c:pt>
                <c:pt idx="58">
                  <c:v>653.51336669921875</c:v>
                </c:pt>
                <c:pt idx="59">
                  <c:v>661.75323486328125</c:v>
                </c:pt>
                <c:pt idx="60">
                  <c:v>669.44378662109375</c:v>
                </c:pt>
                <c:pt idx="61">
                  <c:v>679.3927001953125</c:v>
                </c:pt>
                <c:pt idx="62">
                  <c:v>682.32244873046875</c:v>
                </c:pt>
                <c:pt idx="63">
                  <c:v>691.84405517578125</c:v>
                </c:pt>
                <c:pt idx="64">
                  <c:v>701.60980224609375</c:v>
                </c:pt>
                <c:pt idx="65">
                  <c:v>707.65240478515625</c:v>
                </c:pt>
                <c:pt idx="66">
                  <c:v>717.96746826171875</c:v>
                </c:pt>
                <c:pt idx="67">
                  <c:v>728.2825927734375</c:v>
                </c:pt>
                <c:pt idx="68">
                  <c:v>738.47564697265625</c:v>
                </c:pt>
                <c:pt idx="69">
                  <c:v>752.086669921875</c:v>
                </c:pt>
                <c:pt idx="70">
                  <c:v>755.74884033203125</c:v>
                </c:pt>
                <c:pt idx="71">
                  <c:v>765.81976318359375</c:v>
                </c:pt>
                <c:pt idx="72">
                  <c:v>769.54296875</c:v>
                </c:pt>
                <c:pt idx="73">
                  <c:v>779.49188232421875</c:v>
                </c:pt>
                <c:pt idx="74">
                  <c:v>773.81549072265625</c:v>
                </c:pt>
                <c:pt idx="75">
                  <c:v>780.10223388671875</c:v>
                </c:pt>
                <c:pt idx="76">
                  <c:v>776.3179931640625</c:v>
                </c:pt>
                <c:pt idx="77">
                  <c:v>778.69842529296875</c:v>
                </c:pt>
                <c:pt idx="78">
                  <c:v>773.38824462890625</c:v>
                </c:pt>
                <c:pt idx="79">
                  <c:v>774.5479736328125</c:v>
                </c:pt>
                <c:pt idx="80">
                  <c:v>775.2193603515625</c:v>
                </c:pt>
                <c:pt idx="81">
                  <c:v>769.48193359375</c:v>
                </c:pt>
                <c:pt idx="82">
                  <c:v>768.322265625</c:v>
                </c:pt>
                <c:pt idx="83">
                  <c:v>767.04052734375</c:v>
                </c:pt>
                <c:pt idx="84">
                  <c:v>768.56640625</c:v>
                </c:pt>
                <c:pt idx="85">
                  <c:v>759.2889404296875</c:v>
                </c:pt>
                <c:pt idx="86">
                  <c:v>764.90423583984375</c:v>
                </c:pt>
                <c:pt idx="87">
                  <c:v>761.9744873046875</c:v>
                </c:pt>
                <c:pt idx="88">
                  <c:v>758.4344482421875</c:v>
                </c:pt>
                <c:pt idx="89">
                  <c:v>760.9368896484375</c:v>
                </c:pt>
                <c:pt idx="90">
                  <c:v>756.17608642578125</c:v>
                </c:pt>
                <c:pt idx="91">
                  <c:v>759.5330810546875</c:v>
                </c:pt>
                <c:pt idx="92">
                  <c:v>752.147705078125</c:v>
                </c:pt>
                <c:pt idx="93">
                  <c:v>760.3875732421875</c:v>
                </c:pt>
                <c:pt idx="94">
                  <c:v>756.78643798828125</c:v>
                </c:pt>
                <c:pt idx="95">
                  <c:v>763.92767333984375</c:v>
                </c:pt>
                <c:pt idx="96">
                  <c:v>760.2044677734375</c:v>
                </c:pt>
                <c:pt idx="97">
                  <c:v>766.369140625</c:v>
                </c:pt>
                <c:pt idx="98">
                  <c:v>770.88580322265625</c:v>
                </c:pt>
                <c:pt idx="99">
                  <c:v>764.04974365234375</c:v>
                </c:pt>
                <c:pt idx="100">
                  <c:v>772.65582275390625</c:v>
                </c:pt>
                <c:pt idx="101">
                  <c:v>768.322265625</c:v>
                </c:pt>
                <c:pt idx="102">
                  <c:v>771.00787353515625</c:v>
                </c:pt>
                <c:pt idx="103">
                  <c:v>766.67431640625</c:v>
                </c:pt>
                <c:pt idx="104">
                  <c:v>769.72607421875</c:v>
                </c:pt>
                <c:pt idx="105">
                  <c:v>774.6700439453125</c:v>
                </c:pt>
                <c:pt idx="106">
                  <c:v>767.16259765625</c:v>
                </c:pt>
                <c:pt idx="107">
                  <c:v>775.1583251953125</c:v>
                </c:pt>
                <c:pt idx="108">
                  <c:v>774.1817626953125</c:v>
                </c:pt>
                <c:pt idx="109">
                  <c:v>764.90423583984375</c:v>
                </c:pt>
                <c:pt idx="110">
                  <c:v>768.810546875</c:v>
                </c:pt>
                <c:pt idx="111">
                  <c:v>761.5472412109375</c:v>
                </c:pt>
                <c:pt idx="112">
                  <c:v>765.51458740234375</c:v>
                </c:pt>
                <c:pt idx="113">
                  <c:v>758.6785888671875</c:v>
                </c:pt>
                <c:pt idx="114">
                  <c:v>752.819091796875</c:v>
                </c:pt>
                <c:pt idx="115">
                  <c:v>751.842529296875</c:v>
                </c:pt>
                <c:pt idx="116">
                  <c:v>743.5416259765625</c:v>
                </c:pt>
                <c:pt idx="117">
                  <c:v>745.3726806640625</c:v>
                </c:pt>
                <c:pt idx="118">
                  <c:v>744.1519775390625</c:v>
                </c:pt>
                <c:pt idx="119">
                  <c:v>738.71978759765625</c:v>
                </c:pt>
                <c:pt idx="120">
                  <c:v>735.66796875</c:v>
                </c:pt>
                <c:pt idx="121">
                  <c:v>725.84112548828125</c:v>
                </c:pt>
                <c:pt idx="122">
                  <c:v>718.822021484375</c:v>
                </c:pt>
                <c:pt idx="123">
                  <c:v>703.44091796875</c:v>
                </c:pt>
                <c:pt idx="124">
                  <c:v>693.98028564453125</c:v>
                </c:pt>
                <c:pt idx="125">
                  <c:v>679.8199462890625</c:v>
                </c:pt>
                <c:pt idx="126">
                  <c:v>654.612060546875</c:v>
                </c:pt>
                <c:pt idx="127">
                  <c:v>642.77105712890625</c:v>
                </c:pt>
                <c:pt idx="128">
                  <c:v>624.032958984375</c:v>
                </c:pt>
                <c:pt idx="129">
                  <c:v>611.09332275390625</c:v>
                </c:pt>
                <c:pt idx="130">
                  <c:v>605.17279052734375</c:v>
                </c:pt>
                <c:pt idx="131">
                  <c:v>604.01312255859375</c:v>
                </c:pt>
                <c:pt idx="132">
                  <c:v>597.48223876953125</c:v>
                </c:pt>
                <c:pt idx="133">
                  <c:v>591.927978515625</c:v>
                </c:pt>
                <c:pt idx="134">
                  <c:v>597.97052001953125</c:v>
                </c:pt>
                <c:pt idx="135">
                  <c:v>614.9996337890625</c:v>
                </c:pt>
                <c:pt idx="136">
                  <c:v>632.9442138671875</c:v>
                </c:pt>
                <c:pt idx="137">
                  <c:v>644.66314697265625</c:v>
                </c:pt>
                <c:pt idx="138">
                  <c:v>653.87957763671875</c:v>
                </c:pt>
                <c:pt idx="139">
                  <c:v>644.48004150390625</c:v>
                </c:pt>
                <c:pt idx="140">
                  <c:v>616.2813720703125</c:v>
                </c:pt>
                <c:pt idx="141">
                  <c:v>585.2139892578125</c:v>
                </c:pt>
                <c:pt idx="142">
                  <c:v>566.8421630859375</c:v>
                </c:pt>
                <c:pt idx="143">
                  <c:v>543.34326171875</c:v>
                </c:pt>
                <c:pt idx="144">
                  <c:v>521.6754150390625</c:v>
                </c:pt>
                <c:pt idx="145">
                  <c:v>508.49163818359375</c:v>
                </c:pt>
                <c:pt idx="146">
                  <c:v>497.32205200195312</c:v>
                </c:pt>
                <c:pt idx="147">
                  <c:v>487.3121337890625</c:v>
                </c:pt>
                <c:pt idx="148">
                  <c:v>474.92178344726562</c:v>
                </c:pt>
                <c:pt idx="149">
                  <c:v>465.09500122070312</c:v>
                </c:pt>
                <c:pt idx="150">
                  <c:v>441.22988891601562</c:v>
                </c:pt>
                <c:pt idx="151">
                  <c:v>408.4534912109375</c:v>
                </c:pt>
                <c:pt idx="152">
                  <c:v>378.05752563476562</c:v>
                </c:pt>
                <c:pt idx="153">
                  <c:v>348.57708740234375</c:v>
                </c:pt>
                <c:pt idx="154">
                  <c:v>322.27053833007812</c:v>
                </c:pt>
                <c:pt idx="155">
                  <c:v>302.43380737304687</c:v>
                </c:pt>
                <c:pt idx="156">
                  <c:v>285.22164916992187</c:v>
                </c:pt>
                <c:pt idx="157">
                  <c:v>267.46014404296875</c:v>
                </c:pt>
                <c:pt idx="158">
                  <c:v>250.43106079101563</c:v>
                </c:pt>
                <c:pt idx="159">
                  <c:v>233.34095764160156</c:v>
                </c:pt>
                <c:pt idx="160">
                  <c:v>218.08193969726562</c:v>
                </c:pt>
                <c:pt idx="161">
                  <c:v>199.7100830078125</c:v>
                </c:pt>
                <c:pt idx="162">
                  <c:v>183.7186279296875</c:v>
                </c:pt>
                <c:pt idx="163">
                  <c:v>168.0933837890625</c:v>
                </c:pt>
                <c:pt idx="164">
                  <c:v>153.87197875976562</c:v>
                </c:pt>
                <c:pt idx="165">
                  <c:v>138.42984008789062</c:v>
                </c:pt>
                <c:pt idx="166">
                  <c:v>127.26024627685547</c:v>
                </c:pt>
                <c:pt idx="167">
                  <c:v>115.60234832763672</c:v>
                </c:pt>
                <c:pt idx="168">
                  <c:v>104.0665283203125</c:v>
                </c:pt>
                <c:pt idx="169">
                  <c:v>92.04241943359375</c:v>
                </c:pt>
                <c:pt idx="170">
                  <c:v>78.431373596191406</c:v>
                </c:pt>
                <c:pt idx="171">
                  <c:v>66.041046142578125</c:v>
                </c:pt>
                <c:pt idx="172">
                  <c:v>53.406578063964844</c:v>
                </c:pt>
                <c:pt idx="173">
                  <c:v>43.94598388671875</c:v>
                </c:pt>
                <c:pt idx="174">
                  <c:v>35.767147064208984</c:v>
                </c:pt>
                <c:pt idx="175">
                  <c:v>28.686960220336914</c:v>
                </c:pt>
                <c:pt idx="176">
                  <c:v>21.911954879760742</c:v>
                </c:pt>
                <c:pt idx="177">
                  <c:v>16.540779113769531</c:v>
                </c:pt>
                <c:pt idx="178">
                  <c:v>11.596857070922852</c:v>
                </c:pt>
                <c:pt idx="179">
                  <c:v>7.9957275390625</c:v>
                </c:pt>
                <c:pt idx="180">
                  <c:v>5.676356315612793</c:v>
                </c:pt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  <c:pt idx="0">
                  <c:v>5.5542840957641602</c:v>
                </c:pt>
                <c:pt idx="1">
                  <c:v>8.300908088684082</c:v>
                </c:pt>
                <c:pt idx="2">
                  <c:v>12.268253326416016</c:v>
                </c:pt>
                <c:pt idx="3">
                  <c:v>17.395284652709961</c:v>
                </c:pt>
                <c:pt idx="4">
                  <c:v>23.804073333740234</c:v>
                </c:pt>
                <c:pt idx="5">
                  <c:v>31.799800872802734</c:v>
                </c:pt>
                <c:pt idx="6">
                  <c:v>41.565574645996094</c:v>
                </c:pt>
                <c:pt idx="7">
                  <c:v>52.06378173828125</c:v>
                </c:pt>
                <c:pt idx="8">
                  <c:v>64.698249816894531</c:v>
                </c:pt>
                <c:pt idx="9">
                  <c:v>79.041732788085938</c:v>
                </c:pt>
                <c:pt idx="10">
                  <c:v>94.911117553710937</c:v>
                </c:pt>
                <c:pt idx="11">
                  <c:v>111.32982635498047</c:v>
                </c:pt>
                <c:pt idx="12">
                  <c:v>128.96925354003906</c:v>
                </c:pt>
                <c:pt idx="13">
                  <c:v>146.36453247070312</c:v>
                </c:pt>
                <c:pt idx="14">
                  <c:v>164.06500244140625</c:v>
                </c:pt>
                <c:pt idx="15">
                  <c:v>181.09407043457031</c:v>
                </c:pt>
                <c:pt idx="16">
                  <c:v>196.65827941894531</c:v>
                </c:pt>
                <c:pt idx="17">
                  <c:v>210.69657897949219</c:v>
                </c:pt>
                <c:pt idx="18">
                  <c:v>223.63623046875</c:v>
                </c:pt>
                <c:pt idx="19">
                  <c:v>237.49140930175781</c:v>
                </c:pt>
                <c:pt idx="20">
                  <c:v>250.00381469726563</c:v>
                </c:pt>
                <c:pt idx="21">
                  <c:v>263.0045166015625</c:v>
                </c:pt>
                <c:pt idx="22">
                  <c:v>276.79864501953125</c:v>
                </c:pt>
                <c:pt idx="23">
                  <c:v>293.21737670898437</c:v>
                </c:pt>
                <c:pt idx="24">
                  <c:v>310.91781616210937</c:v>
                </c:pt>
                <c:pt idx="25">
                  <c:v>329.53384399414062</c:v>
                </c:pt>
                <c:pt idx="26">
                  <c:v>351.62890625</c:v>
                </c:pt>
                <c:pt idx="27">
                  <c:v>375.5550537109375</c:v>
                </c:pt>
                <c:pt idx="28">
                  <c:v>397.95529174804687</c:v>
                </c:pt>
                <c:pt idx="29">
                  <c:v>419.37896728515625</c:v>
                </c:pt>
                <c:pt idx="30">
                  <c:v>440.0701904296875</c:v>
                </c:pt>
                <c:pt idx="31">
                  <c:v>460.15106201171875</c:v>
                </c:pt>
                <c:pt idx="32">
                  <c:v>477.66842651367187</c:v>
                </c:pt>
                <c:pt idx="33">
                  <c:v>489.08218383789062</c:v>
                </c:pt>
                <c:pt idx="34">
                  <c:v>502.20492553710937</c:v>
                </c:pt>
                <c:pt idx="35">
                  <c:v>506.66055297851562</c:v>
                </c:pt>
                <c:pt idx="36">
                  <c:v>507.63714599609375</c:v>
                </c:pt>
                <c:pt idx="37">
                  <c:v>510.38375854492187</c:v>
                </c:pt>
                <c:pt idx="38">
                  <c:v>512.703125</c:v>
                </c:pt>
                <c:pt idx="39">
                  <c:v>515.69390869140625</c:v>
                </c:pt>
                <c:pt idx="40">
                  <c:v>517.83013916015625</c:v>
                </c:pt>
                <c:pt idx="41">
                  <c:v>524.97137451171875</c:v>
                </c:pt>
                <c:pt idx="42">
                  <c:v>530.95294189453125</c:v>
                </c:pt>
                <c:pt idx="43">
                  <c:v>536.9954833984375</c:v>
                </c:pt>
                <c:pt idx="44">
                  <c:v>542.18359375</c:v>
                </c:pt>
                <c:pt idx="45">
                  <c:v>552.3765869140625</c:v>
                </c:pt>
                <c:pt idx="46">
                  <c:v>559.456787109375</c:v>
                </c:pt>
                <c:pt idx="47">
                  <c:v>564.52276611328125</c:v>
                </c:pt>
                <c:pt idx="48">
                  <c:v>570.50433349609375</c:v>
                </c:pt>
                <c:pt idx="49">
                  <c:v>574.89892578125</c:v>
                </c:pt>
                <c:pt idx="50">
                  <c:v>576.85205078125</c:v>
                </c:pt>
                <c:pt idx="51">
                  <c:v>579.53765869140625</c:v>
                </c:pt>
                <c:pt idx="52">
                  <c:v>582.8336181640625</c:v>
                </c:pt>
                <c:pt idx="53">
                  <c:v>585.3970947265625</c:v>
                </c:pt>
                <c:pt idx="54">
                  <c:v>588.26580810546875</c:v>
                </c:pt>
                <c:pt idx="55">
                  <c:v>597.05499267578125</c:v>
                </c:pt>
                <c:pt idx="56">
                  <c:v>604.19622802734375</c:v>
                </c:pt>
                <c:pt idx="57">
                  <c:v>612.31402587890625</c:v>
                </c:pt>
                <c:pt idx="58">
                  <c:v>620.18768310546875</c:v>
                </c:pt>
                <c:pt idx="59">
                  <c:v>629.03790283203125</c:v>
                </c:pt>
                <c:pt idx="60">
                  <c:v>643.32037353515625</c:v>
                </c:pt>
                <c:pt idx="61">
                  <c:v>646.1280517578125</c:v>
                </c:pt>
                <c:pt idx="62">
                  <c:v>655.954833984375</c:v>
                </c:pt>
                <c:pt idx="63">
                  <c:v>663.2181396484375</c:v>
                </c:pt>
                <c:pt idx="64">
                  <c:v>666.51409912109375</c:v>
                </c:pt>
                <c:pt idx="65">
                  <c:v>666.26995849609375</c:v>
                </c:pt>
                <c:pt idx="66">
                  <c:v>671.27490234375</c:v>
                </c:pt>
                <c:pt idx="67">
                  <c:v>673.47216796875</c:v>
                </c:pt>
                <c:pt idx="68">
                  <c:v>672.25146484375</c:v>
                </c:pt>
                <c:pt idx="69">
                  <c:v>676.82916259765625</c:v>
                </c:pt>
                <c:pt idx="70">
                  <c:v>680.0640869140625</c:v>
                </c:pt>
                <c:pt idx="71">
                  <c:v>688.242919921875</c:v>
                </c:pt>
                <c:pt idx="72">
                  <c:v>689.463623046875</c:v>
                </c:pt>
                <c:pt idx="73">
                  <c:v>696.9100341796875</c:v>
                </c:pt>
                <c:pt idx="74">
                  <c:v>698.61907958984375</c:v>
                </c:pt>
                <c:pt idx="75">
                  <c:v>700.63323974609375</c:v>
                </c:pt>
                <c:pt idx="76">
                  <c:v>706.91998291015625</c:v>
                </c:pt>
                <c:pt idx="77">
                  <c:v>704.05126953125</c:v>
                </c:pt>
                <c:pt idx="78">
                  <c:v>710.1549072265625</c:v>
                </c:pt>
                <c:pt idx="79">
                  <c:v>710.5211181640625</c:v>
                </c:pt>
                <c:pt idx="80">
                  <c:v>717.47918701171875</c:v>
                </c:pt>
                <c:pt idx="81">
                  <c:v>724.01007080078125</c:v>
                </c:pt>
                <c:pt idx="82">
                  <c:v>729.6864013671875</c:v>
                </c:pt>
                <c:pt idx="83">
                  <c:v>740.61187744140625</c:v>
                </c:pt>
                <c:pt idx="84">
                  <c:v>747.08172607421875</c:v>
                </c:pt>
                <c:pt idx="85">
                  <c:v>758.1292724609375</c:v>
                </c:pt>
                <c:pt idx="86">
                  <c:v>763.13421630859375</c:v>
                </c:pt>
                <c:pt idx="87">
                  <c:v>775.5245361328125</c:v>
                </c:pt>
                <c:pt idx="88">
                  <c:v>778.75946044921875</c:v>
                </c:pt>
                <c:pt idx="89">
                  <c:v>777.5997314453125</c:v>
                </c:pt>
                <c:pt idx="90">
                  <c:v>780.04119873046875</c:v>
                </c:pt>
                <c:pt idx="91">
                  <c:v>778.14910888671875</c:v>
                </c:pt>
                <c:pt idx="92">
                  <c:v>770.82476806640625</c:v>
                </c:pt>
                <c:pt idx="93">
                  <c:v>766.125</c:v>
                </c:pt>
                <c:pt idx="94">
                  <c:v>767.28466796875</c:v>
                </c:pt>
                <c:pt idx="95">
                  <c:v>765.81976318359375</c:v>
                </c:pt>
                <c:pt idx="96">
                  <c:v>764.66009521484375</c:v>
                </c:pt>
                <c:pt idx="97">
                  <c:v>765.08734130859375</c:v>
                </c:pt>
                <c:pt idx="98">
                  <c:v>760.6927490234375</c:v>
                </c:pt>
                <c:pt idx="99">
                  <c:v>750.011474609375</c:v>
                </c:pt>
                <c:pt idx="100">
                  <c:v>737.4990234375</c:v>
                </c:pt>
                <c:pt idx="101">
                  <c:v>728.3436279296875</c:v>
                </c:pt>
                <c:pt idx="102">
                  <c:v>718.883056640625</c:v>
                </c:pt>
                <c:pt idx="103">
                  <c:v>703.68505859375</c:v>
                </c:pt>
                <c:pt idx="104">
                  <c:v>690.13507080078125</c:v>
                </c:pt>
                <c:pt idx="105">
                  <c:v>679.2095947265625</c:v>
                </c:pt>
                <c:pt idx="106">
                  <c:v>671.51904296875</c:v>
                </c:pt>
                <c:pt idx="107">
                  <c:v>664.4998779296875</c:v>
                </c:pt>
                <c:pt idx="108">
                  <c:v>666.88031005859375</c:v>
                </c:pt>
                <c:pt idx="109">
                  <c:v>668.40618896484375</c:v>
                </c:pt>
                <c:pt idx="110">
                  <c:v>665.4764404296875</c:v>
                </c:pt>
                <c:pt idx="111">
                  <c:v>671.7021484375</c:v>
                </c:pt>
                <c:pt idx="112">
                  <c:v>679.5147705078125</c:v>
                </c:pt>
                <c:pt idx="113">
                  <c:v>682.87176513671875</c:v>
                </c:pt>
                <c:pt idx="114">
                  <c:v>677.43951416015625</c:v>
                </c:pt>
                <c:pt idx="115">
                  <c:v>681.4068603515625</c:v>
                </c:pt>
                <c:pt idx="116">
                  <c:v>685.43524169921875</c:v>
                </c:pt>
                <c:pt idx="117">
                  <c:v>691.84405517578125</c:v>
                </c:pt>
                <c:pt idx="118">
                  <c:v>698.31390380859375</c:v>
                </c:pt>
                <c:pt idx="119">
                  <c:v>701.79290771484375</c:v>
                </c:pt>
                <c:pt idx="120">
                  <c:v>703.6240234375</c:v>
                </c:pt>
                <c:pt idx="121">
                  <c:v>699.59564208984375</c:v>
                </c:pt>
                <c:pt idx="122">
                  <c:v>698.31390380859375</c:v>
                </c:pt>
                <c:pt idx="123">
                  <c:v>691.41680908203125</c:v>
                </c:pt>
                <c:pt idx="124">
                  <c:v>682.13934326171875</c:v>
                </c:pt>
                <c:pt idx="125">
                  <c:v>673.6552734375</c:v>
                </c:pt>
                <c:pt idx="126">
                  <c:v>657.724853515625</c:v>
                </c:pt>
                <c:pt idx="127">
                  <c:v>640.45166015625</c:v>
                </c:pt>
                <c:pt idx="128">
                  <c:v>614.0230712890625</c:v>
                </c:pt>
                <c:pt idx="129">
                  <c:v>593.575927734375</c:v>
                </c:pt>
                <c:pt idx="130">
                  <c:v>568.7342529296875</c:v>
                </c:pt>
                <c:pt idx="131">
                  <c:v>544.7470703125</c:v>
                </c:pt>
                <c:pt idx="132">
                  <c:v>526.985595703125</c:v>
                </c:pt>
                <c:pt idx="133">
                  <c:v>509.65133666992187</c:v>
                </c:pt>
                <c:pt idx="134">
                  <c:v>495.002685546875</c:v>
                </c:pt>
                <c:pt idx="135">
                  <c:v>481.08645629882813</c:v>
                </c:pt>
                <c:pt idx="136">
                  <c:v>474.12832641601562</c:v>
                </c:pt>
                <c:pt idx="137">
                  <c:v>472.1141357421875</c:v>
                </c:pt>
                <c:pt idx="138">
                  <c:v>469.55062866210937</c:v>
                </c:pt>
                <c:pt idx="139">
                  <c:v>474.86074829101563</c:v>
                </c:pt>
                <c:pt idx="140">
                  <c:v>482.73440551757813</c:v>
                </c:pt>
                <c:pt idx="141">
                  <c:v>483.83306884765625</c:v>
                </c:pt>
                <c:pt idx="142">
                  <c:v>489.63150024414062</c:v>
                </c:pt>
                <c:pt idx="143">
                  <c:v>492.62225341796875</c:v>
                </c:pt>
                <c:pt idx="144">
                  <c:v>490.60806274414062</c:v>
                </c:pt>
                <c:pt idx="145">
                  <c:v>484.38238525390625</c:v>
                </c:pt>
                <c:pt idx="146">
                  <c:v>475.59320068359375</c:v>
                </c:pt>
                <c:pt idx="147">
                  <c:v>464.179443359375</c:v>
                </c:pt>
                <c:pt idx="148">
                  <c:v>450.56838989257812</c:v>
                </c:pt>
                <c:pt idx="149">
                  <c:v>439.6429443359375</c:v>
                </c:pt>
                <c:pt idx="150">
                  <c:v>430.18234252929687</c:v>
                </c:pt>
                <c:pt idx="151">
                  <c:v>422.24765014648437</c:v>
                </c:pt>
                <c:pt idx="152">
                  <c:v>410.04043579101562</c:v>
                </c:pt>
                <c:pt idx="153">
                  <c:v>398.32150268554687</c:v>
                </c:pt>
                <c:pt idx="154">
                  <c:v>384.34423828125</c:v>
                </c:pt>
                <c:pt idx="155">
                  <c:v>365.48410034179687</c:v>
                </c:pt>
                <c:pt idx="156">
                  <c:v>344.2435302734375</c:v>
                </c:pt>
                <c:pt idx="157">
                  <c:v>323.85748291015625</c:v>
                </c:pt>
                <c:pt idx="158">
                  <c:v>301.76242065429687</c:v>
                </c:pt>
                <c:pt idx="159">
                  <c:v>277.59213256835937</c:v>
                </c:pt>
                <c:pt idx="160">
                  <c:v>257.38919067382812</c:v>
                </c:pt>
                <c:pt idx="161">
                  <c:v>236.63691711425781</c:v>
                </c:pt>
                <c:pt idx="162">
                  <c:v>217.34950256347656</c:v>
                </c:pt>
                <c:pt idx="163">
                  <c:v>197.75692749023437</c:v>
                </c:pt>
                <c:pt idx="164">
                  <c:v>180.30059814453125</c:v>
                </c:pt>
                <c:pt idx="165">
                  <c:v>163.21049499511719</c:v>
                </c:pt>
                <c:pt idx="166">
                  <c:v>146.30349731445312</c:v>
                </c:pt>
                <c:pt idx="167">
                  <c:v>130.37307739257812</c:v>
                </c:pt>
                <c:pt idx="168">
                  <c:v>115.60234832763672</c:v>
                </c:pt>
                <c:pt idx="169">
                  <c:v>101.93026733398437</c:v>
                </c:pt>
                <c:pt idx="170">
                  <c:v>88.868545532226562</c:v>
                </c:pt>
                <c:pt idx="171">
                  <c:v>77.759979248046875</c:v>
                </c:pt>
                <c:pt idx="172">
                  <c:v>67.078659057617188</c:v>
                </c:pt>
                <c:pt idx="173">
                  <c:v>57.495994567871094</c:v>
                </c:pt>
                <c:pt idx="174">
                  <c:v>48.462654113769531</c:v>
                </c:pt>
                <c:pt idx="175">
                  <c:v>40.466926574707031</c:v>
                </c:pt>
                <c:pt idx="176">
                  <c:v>32.471199035644531</c:v>
                </c:pt>
                <c:pt idx="177">
                  <c:v>25.513084411621094</c:v>
                </c:pt>
                <c:pt idx="178">
                  <c:v>19.592584609985352</c:v>
                </c:pt>
                <c:pt idx="179">
                  <c:v>14.282444953918457</c:v>
                </c:pt>
                <c:pt idx="180">
                  <c:v>9.8268098831176758</c:v>
                </c:pt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  <c:pt idx="0">
                  <c:v>7.8736553192138672</c:v>
                </c:pt>
                <c:pt idx="1">
                  <c:v>12.207217216491699</c:v>
                </c:pt>
                <c:pt idx="2">
                  <c:v>17.334249496459961</c:v>
                </c:pt>
                <c:pt idx="3">
                  <c:v>23.254749298095703</c:v>
                </c:pt>
                <c:pt idx="4">
                  <c:v>30.090791702270508</c:v>
                </c:pt>
                <c:pt idx="5">
                  <c:v>37.964447021484375</c:v>
                </c:pt>
                <c:pt idx="6">
                  <c:v>46.631572723388672</c:v>
                </c:pt>
                <c:pt idx="7">
                  <c:v>55.9090576171875</c:v>
                </c:pt>
                <c:pt idx="8">
                  <c:v>65.796905517578125</c:v>
                </c:pt>
                <c:pt idx="9">
                  <c:v>76.23406982421875</c:v>
                </c:pt>
                <c:pt idx="10">
                  <c:v>88.441291809082031</c:v>
                </c:pt>
                <c:pt idx="11">
                  <c:v>100.03814697265625</c:v>
                </c:pt>
                <c:pt idx="12">
                  <c:v>113.03883361816406</c:v>
                </c:pt>
                <c:pt idx="13">
                  <c:v>126.95506286621094</c:v>
                </c:pt>
                <c:pt idx="14">
                  <c:v>139.22331237792969</c:v>
                </c:pt>
                <c:pt idx="15">
                  <c:v>154.05508422851562</c:v>
                </c:pt>
                <c:pt idx="16">
                  <c:v>167.9713134765625</c:v>
                </c:pt>
                <c:pt idx="17">
                  <c:v>180.36163330078125</c:v>
                </c:pt>
                <c:pt idx="18">
                  <c:v>193.48439025878906</c:v>
                </c:pt>
                <c:pt idx="19">
                  <c:v>205.32539367675781</c:v>
                </c:pt>
                <c:pt idx="20">
                  <c:v>217.59365844726562</c:v>
                </c:pt>
                <c:pt idx="21">
                  <c:v>227.66461181640625</c:v>
                </c:pt>
                <c:pt idx="22">
                  <c:v>239.07835388183594</c:v>
                </c:pt>
                <c:pt idx="23">
                  <c:v>253.48286437988281</c:v>
                </c:pt>
                <c:pt idx="24">
                  <c:v>267.82635498046875</c:v>
                </c:pt>
                <c:pt idx="25">
                  <c:v>283.63470458984375</c:v>
                </c:pt>
                <c:pt idx="26">
                  <c:v>300.11444091796875</c:v>
                </c:pt>
                <c:pt idx="27">
                  <c:v>322.45364379882813</c:v>
                </c:pt>
                <c:pt idx="28">
                  <c:v>340.45928955078125</c:v>
                </c:pt>
                <c:pt idx="29">
                  <c:v>355.35211181640625</c:v>
                </c:pt>
                <c:pt idx="30">
                  <c:v>369.87869262695312</c:v>
                </c:pt>
                <c:pt idx="31">
                  <c:v>380.43792724609375</c:v>
                </c:pt>
                <c:pt idx="32">
                  <c:v>381.47555541992187</c:v>
                </c:pt>
                <c:pt idx="33">
                  <c:v>382.08590698242187</c:v>
                </c:pt>
                <c:pt idx="34">
                  <c:v>383.1845703125</c:v>
                </c:pt>
                <c:pt idx="35">
                  <c:v>380.01068115234375</c:v>
                </c:pt>
                <c:pt idx="36">
                  <c:v>380.43792724609375</c:v>
                </c:pt>
                <c:pt idx="37">
                  <c:v>385.68704223632812</c:v>
                </c:pt>
                <c:pt idx="38">
                  <c:v>394.29312133789062</c:v>
                </c:pt>
                <c:pt idx="39">
                  <c:v>406.68344116210937</c:v>
                </c:pt>
                <c:pt idx="40">
                  <c:v>422.36972045898437</c:v>
                </c:pt>
                <c:pt idx="41">
                  <c:v>436.28594970703125</c:v>
                </c:pt>
                <c:pt idx="42">
                  <c:v>450.14114379882812</c:v>
                </c:pt>
                <c:pt idx="43">
                  <c:v>467.84161376953125</c:v>
                </c:pt>
                <c:pt idx="44">
                  <c:v>485.23690795898437</c:v>
                </c:pt>
                <c:pt idx="45">
                  <c:v>501.16732788085937</c:v>
                </c:pt>
                <c:pt idx="46">
                  <c:v>522.40789794921875</c:v>
                </c:pt>
                <c:pt idx="47">
                  <c:v>546.57818603515625</c:v>
                </c:pt>
                <c:pt idx="48">
                  <c:v>577.21826171875</c:v>
                </c:pt>
                <c:pt idx="49">
                  <c:v>613.83990478515625</c:v>
                </c:pt>
                <c:pt idx="50">
                  <c:v>649.1187744140625</c:v>
                </c:pt>
                <c:pt idx="51">
                  <c:v>691.53887939453125</c:v>
                </c:pt>
                <c:pt idx="52">
                  <c:v>726.2684326171875</c:v>
                </c:pt>
                <c:pt idx="53">
                  <c:v>751.232177734375</c:v>
                </c:pt>
                <c:pt idx="54">
                  <c:v>778.88153076171875</c:v>
                </c:pt>
                <c:pt idx="55">
                  <c:v>795.30023193359375</c:v>
                </c:pt>
                <c:pt idx="56">
                  <c:v>801.03759765625</c:v>
                </c:pt>
                <c:pt idx="57">
                  <c:v>800.67138671875</c:v>
                </c:pt>
                <c:pt idx="58">
                  <c:v>796.33782958984375</c:v>
                </c:pt>
                <c:pt idx="59">
                  <c:v>780.89569091796875</c:v>
                </c:pt>
                <c:pt idx="60">
                  <c:v>755.74884033203125</c:v>
                </c:pt>
                <c:pt idx="61">
                  <c:v>739.51324462890625</c:v>
                </c:pt>
                <c:pt idx="62">
                  <c:v>719.371337890625</c:v>
                </c:pt>
                <c:pt idx="63">
                  <c:v>690.31817626953125</c:v>
                </c:pt>
                <c:pt idx="64">
                  <c:v>664.3167724609375</c:v>
                </c:pt>
                <c:pt idx="65">
                  <c:v>642.28277587890625</c:v>
                </c:pt>
                <c:pt idx="66">
                  <c:v>614.9996337890625</c:v>
                </c:pt>
                <c:pt idx="67">
                  <c:v>589.97479248046875</c:v>
                </c:pt>
                <c:pt idx="68">
                  <c:v>574.349609375</c:v>
                </c:pt>
                <c:pt idx="69">
                  <c:v>572.09124755859375</c:v>
                </c:pt>
                <c:pt idx="70">
                  <c:v>574.9599609375</c:v>
                </c:pt>
                <c:pt idx="71">
                  <c:v>580.27008056640625</c:v>
                </c:pt>
                <c:pt idx="72">
                  <c:v>599.4964599609375</c:v>
                </c:pt>
                <c:pt idx="73">
                  <c:v>626.53546142578125</c:v>
                </c:pt>
                <c:pt idx="74">
                  <c:v>657.297607421875</c:v>
                </c:pt>
                <c:pt idx="75">
                  <c:v>671.3359375</c:v>
                </c:pt>
                <c:pt idx="76">
                  <c:v>705.14990234375</c:v>
                </c:pt>
                <c:pt idx="77">
                  <c:v>725.71905517578125</c:v>
                </c:pt>
                <c:pt idx="78">
                  <c:v>738.29254150390625</c:v>
                </c:pt>
                <c:pt idx="79">
                  <c:v>744.0909423828125</c:v>
                </c:pt>
                <c:pt idx="80">
                  <c:v>756.23712158203125</c:v>
                </c:pt>
                <c:pt idx="81">
                  <c:v>756.11505126953125</c:v>
                </c:pt>
                <c:pt idx="82">
                  <c:v>754.40606689453125</c:v>
                </c:pt>
                <c:pt idx="83">
                  <c:v>765.20941162109375</c:v>
                </c:pt>
                <c:pt idx="84">
                  <c:v>776.0738525390625</c:v>
                </c:pt>
                <c:pt idx="85">
                  <c:v>777.1724853515625</c:v>
                </c:pt>
                <c:pt idx="86">
                  <c:v>784.374755859375</c:v>
                </c:pt>
                <c:pt idx="87">
                  <c:v>792.2484130859375</c:v>
                </c:pt>
                <c:pt idx="88">
                  <c:v>788.09796142578125</c:v>
                </c:pt>
                <c:pt idx="89">
                  <c:v>768.322265625</c:v>
                </c:pt>
                <c:pt idx="90">
                  <c:v>746.71551513671875</c:v>
                </c:pt>
                <c:pt idx="91">
                  <c:v>721.202392578125</c:v>
                </c:pt>
                <c:pt idx="92">
                  <c:v>695.2010498046875</c:v>
                </c:pt>
                <c:pt idx="93">
                  <c:v>667.30755615234375</c:v>
                </c:pt>
                <c:pt idx="94">
                  <c:v>651.49920654296875</c:v>
                </c:pt>
                <c:pt idx="95">
                  <c:v>643.80865478515625</c:v>
                </c:pt>
                <c:pt idx="96">
                  <c:v>640.57373046875</c:v>
                </c:pt>
                <c:pt idx="97">
                  <c:v>646.0059814453125</c:v>
                </c:pt>
                <c:pt idx="98">
                  <c:v>656.626220703125</c:v>
                </c:pt>
                <c:pt idx="99">
                  <c:v>673.47216796875</c:v>
                </c:pt>
                <c:pt idx="100">
                  <c:v>678.9044189453125</c:v>
                </c:pt>
                <c:pt idx="101">
                  <c:v>683.72625732421875</c:v>
                </c:pt>
                <c:pt idx="102">
                  <c:v>685.98455810546875</c:v>
                </c:pt>
                <c:pt idx="103">
                  <c:v>678.4161376953125</c:v>
                </c:pt>
                <c:pt idx="104">
                  <c:v>675.73052978515625</c:v>
                </c:pt>
                <c:pt idx="105">
                  <c:v>668.58929443359375</c:v>
                </c:pt>
                <c:pt idx="106">
                  <c:v>664.3778076171875</c:v>
                </c:pt>
                <c:pt idx="107">
                  <c:v>674.08258056640625</c:v>
                </c:pt>
                <c:pt idx="108">
                  <c:v>688.364990234375</c:v>
                </c:pt>
                <c:pt idx="109">
                  <c:v>716.56365966796875</c:v>
                </c:pt>
                <c:pt idx="110">
                  <c:v>738.41461181640625</c:v>
                </c:pt>
                <c:pt idx="111">
                  <c:v>762.82904052734375</c:v>
                </c:pt>
                <c:pt idx="112">
                  <c:v>773.20513916015625</c:v>
                </c:pt>
                <c:pt idx="113">
                  <c:v>787.54864501953125</c:v>
                </c:pt>
                <c:pt idx="114">
                  <c:v>786.02276611328125</c:v>
                </c:pt>
                <c:pt idx="115">
                  <c:v>778.45428466796875</c:v>
                </c:pt>
                <c:pt idx="116">
                  <c:v>774.7310791015625</c:v>
                </c:pt>
                <c:pt idx="117">
                  <c:v>767.9560546875</c:v>
                </c:pt>
                <c:pt idx="118">
                  <c:v>757.57989501953125</c:v>
                </c:pt>
                <c:pt idx="119">
                  <c:v>747.81414794921875</c:v>
                </c:pt>
                <c:pt idx="120">
                  <c:v>752.635986328125</c:v>
                </c:pt>
                <c:pt idx="121">
                  <c:v>750.621826171875</c:v>
                </c:pt>
                <c:pt idx="122">
                  <c:v>756.66436767578125</c:v>
                </c:pt>
                <c:pt idx="123">
                  <c:v>746.34930419921875</c:v>
                </c:pt>
                <c:pt idx="124">
                  <c:v>731.02923583984375</c:v>
                </c:pt>
                <c:pt idx="125">
                  <c:v>713.8780517578125</c:v>
                </c:pt>
                <c:pt idx="126">
                  <c:v>681.8951416015625</c:v>
                </c:pt>
                <c:pt idx="127">
                  <c:v>652.90301513671875</c:v>
                </c:pt>
                <c:pt idx="128">
                  <c:v>629.83135986328125</c:v>
                </c:pt>
                <c:pt idx="129">
                  <c:v>605.78314208984375</c:v>
                </c:pt>
                <c:pt idx="130">
                  <c:v>595.22393798828125</c:v>
                </c:pt>
                <c:pt idx="131">
                  <c:v>605.05072021484375</c:v>
                </c:pt>
                <c:pt idx="132">
                  <c:v>615.0606689453125</c:v>
                </c:pt>
                <c:pt idx="133">
                  <c:v>627.57305908203125</c:v>
                </c:pt>
                <c:pt idx="134">
                  <c:v>645.82281494140625</c:v>
                </c:pt>
                <c:pt idx="135">
                  <c:v>655.954833984375</c:v>
                </c:pt>
                <c:pt idx="136">
                  <c:v>663.5233154296875</c:v>
                </c:pt>
                <c:pt idx="137">
                  <c:v>660.04425048828125</c:v>
                </c:pt>
                <c:pt idx="138">
                  <c:v>649.1187744140625</c:v>
                </c:pt>
                <c:pt idx="139">
                  <c:v>642.77105712890625</c:v>
                </c:pt>
                <c:pt idx="140">
                  <c:v>626.77960205078125</c:v>
                </c:pt>
                <c:pt idx="141">
                  <c:v>629.58721923828125</c:v>
                </c:pt>
                <c:pt idx="142">
                  <c:v>631.8455810546875</c:v>
                </c:pt>
                <c:pt idx="143">
                  <c:v>644.11383056640625</c:v>
                </c:pt>
                <c:pt idx="144">
                  <c:v>646.4942626953125</c:v>
                </c:pt>
                <c:pt idx="145">
                  <c:v>640.7568359375</c:v>
                </c:pt>
                <c:pt idx="146">
                  <c:v>625.436767578125</c:v>
                </c:pt>
                <c:pt idx="147">
                  <c:v>597.48223876953125</c:v>
                </c:pt>
                <c:pt idx="148">
                  <c:v>561.409912109375</c:v>
                </c:pt>
                <c:pt idx="149">
                  <c:v>517.95220947265625</c:v>
                </c:pt>
                <c:pt idx="150">
                  <c:v>473.39590454101562</c:v>
                </c:pt>
                <c:pt idx="151">
                  <c:v>424.6890869140625</c:v>
                </c:pt>
                <c:pt idx="152">
                  <c:v>380.98724365234375</c:v>
                </c:pt>
                <c:pt idx="153">
                  <c:v>342.77865600585937</c:v>
                </c:pt>
                <c:pt idx="154">
                  <c:v>305.72976684570313</c:v>
                </c:pt>
                <c:pt idx="155">
                  <c:v>277.16488647460937</c:v>
                </c:pt>
                <c:pt idx="156">
                  <c:v>246.46371459960937</c:v>
                </c:pt>
                <c:pt idx="157">
                  <c:v>217.89883422851562</c:v>
                </c:pt>
                <c:pt idx="158">
                  <c:v>190.18844604492187</c:v>
                </c:pt>
                <c:pt idx="159">
                  <c:v>163.57672119140625</c:v>
                </c:pt>
                <c:pt idx="160">
                  <c:v>140.07781982421875</c:v>
                </c:pt>
                <c:pt idx="161">
                  <c:v>119.02037048339844</c:v>
                </c:pt>
                <c:pt idx="162">
                  <c:v>100.28229522705078</c:v>
                </c:pt>
                <c:pt idx="163">
                  <c:v>84.840164184570313</c:v>
                </c:pt>
                <c:pt idx="164">
                  <c:v>70.740821838378906</c:v>
                </c:pt>
                <c:pt idx="165">
                  <c:v>60.05950927734375</c:v>
                </c:pt>
                <c:pt idx="166">
                  <c:v>53.894866943359375</c:v>
                </c:pt>
                <c:pt idx="167">
                  <c:v>49.378196716308594</c:v>
                </c:pt>
                <c:pt idx="168">
                  <c:v>44.312198638916016</c:v>
                </c:pt>
                <c:pt idx="169">
                  <c:v>40.527961730957031</c:v>
                </c:pt>
                <c:pt idx="170">
                  <c:v>37.537193298339844</c:v>
                </c:pt>
                <c:pt idx="171">
                  <c:v>35.523002624511719</c:v>
                </c:pt>
                <c:pt idx="172">
                  <c:v>32.959487915039063</c:v>
                </c:pt>
                <c:pt idx="173">
                  <c:v>30.762187957763672</c:v>
                </c:pt>
                <c:pt idx="174">
                  <c:v>27.344167709350586</c:v>
                </c:pt>
                <c:pt idx="175">
                  <c:v>23.315786361694336</c:v>
                </c:pt>
                <c:pt idx="176">
                  <c:v>19.470512390136719</c:v>
                </c:pt>
                <c:pt idx="177">
                  <c:v>15.625238418579102</c:v>
                </c:pt>
                <c:pt idx="178">
                  <c:v>12.207217216491699</c:v>
                </c:pt>
                <c:pt idx="179">
                  <c:v>8.9723052978515625</c:v>
                </c:pt>
                <c:pt idx="180">
                  <c:v>5.9815363883972168</c:v>
                </c:pt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  <c:pt idx="0">
                  <c:v>6.5918974876403809</c:v>
                </c:pt>
                <c:pt idx="1">
                  <c:v>9.704737663269043</c:v>
                </c:pt>
                <c:pt idx="2">
                  <c:v>13.366903305053711</c:v>
                </c:pt>
                <c:pt idx="3">
                  <c:v>17.761501312255859</c:v>
                </c:pt>
                <c:pt idx="4">
                  <c:v>22.949569702148438</c:v>
                </c:pt>
                <c:pt idx="5">
                  <c:v>28.625925064086914</c:v>
                </c:pt>
                <c:pt idx="6">
                  <c:v>35.400932312011719</c:v>
                </c:pt>
                <c:pt idx="7">
                  <c:v>43.030441284179688</c:v>
                </c:pt>
                <c:pt idx="8">
                  <c:v>51.026168823242187</c:v>
                </c:pt>
                <c:pt idx="9">
                  <c:v>60.425727844238281</c:v>
                </c:pt>
                <c:pt idx="10">
                  <c:v>70.374610900878906</c:v>
                </c:pt>
                <c:pt idx="11">
                  <c:v>80.262458801269531</c:v>
                </c:pt>
                <c:pt idx="12">
                  <c:v>92.10345458984375</c:v>
                </c:pt>
                <c:pt idx="13">
                  <c:v>104.67688751220703</c:v>
                </c:pt>
                <c:pt idx="14">
                  <c:v>117.86068725585937</c:v>
                </c:pt>
                <c:pt idx="15">
                  <c:v>130.55619812011719</c:v>
                </c:pt>
                <c:pt idx="16">
                  <c:v>146.12039184570312</c:v>
                </c:pt>
                <c:pt idx="17">
                  <c:v>160.2197265625</c:v>
                </c:pt>
                <c:pt idx="18">
                  <c:v>175.844970703125</c:v>
                </c:pt>
                <c:pt idx="19">
                  <c:v>190.61570739746094</c:v>
                </c:pt>
                <c:pt idx="20">
                  <c:v>207.827880859375</c:v>
                </c:pt>
                <c:pt idx="21">
                  <c:v>223.697265625</c:v>
                </c:pt>
                <c:pt idx="22">
                  <c:v>237.85763549804687</c:v>
                </c:pt>
                <c:pt idx="23">
                  <c:v>252.93354797363281</c:v>
                </c:pt>
                <c:pt idx="24">
                  <c:v>267.82635498046875</c:v>
                </c:pt>
                <c:pt idx="25">
                  <c:v>279.2401123046875</c:v>
                </c:pt>
                <c:pt idx="26">
                  <c:v>290.28762817382812</c:v>
                </c:pt>
                <c:pt idx="27">
                  <c:v>301.15206909179687</c:v>
                </c:pt>
                <c:pt idx="28">
                  <c:v>309.08676147460938</c:v>
                </c:pt>
                <c:pt idx="29">
                  <c:v>318.66940307617187</c:v>
                </c:pt>
                <c:pt idx="30">
                  <c:v>329.53384399414062</c:v>
                </c:pt>
                <c:pt idx="31">
                  <c:v>347.78363037109375</c:v>
                </c:pt>
                <c:pt idx="32">
                  <c:v>362.85952758789063</c:v>
                </c:pt>
                <c:pt idx="33">
                  <c:v>378.60684204101562</c:v>
                </c:pt>
                <c:pt idx="34">
                  <c:v>398.01632690429687</c:v>
                </c:pt>
                <c:pt idx="35">
                  <c:v>418.76858520507812</c:v>
                </c:pt>
                <c:pt idx="36">
                  <c:v>434.51589965820312</c:v>
                </c:pt>
                <c:pt idx="37">
                  <c:v>451.78912353515625</c:v>
                </c:pt>
                <c:pt idx="38">
                  <c:v>464.667724609375</c:v>
                </c:pt>
                <c:pt idx="39">
                  <c:v>480.47607421875</c:v>
                </c:pt>
                <c:pt idx="40">
                  <c:v>490.30288696289062</c:v>
                </c:pt>
                <c:pt idx="41">
                  <c:v>505.92813110351562</c:v>
                </c:pt>
                <c:pt idx="42">
                  <c:v>515.93804931640625</c:v>
                </c:pt>
                <c:pt idx="43">
                  <c:v>527.107666015625</c:v>
                </c:pt>
                <c:pt idx="44">
                  <c:v>533.51641845703125</c:v>
                </c:pt>
                <c:pt idx="45">
                  <c:v>537.9110107421875</c:v>
                </c:pt>
                <c:pt idx="46">
                  <c:v>542.48876953125</c:v>
                </c:pt>
                <c:pt idx="47">
                  <c:v>545.90673828125</c:v>
                </c:pt>
                <c:pt idx="48">
                  <c:v>549.99615478515625</c:v>
                </c:pt>
                <c:pt idx="49">
                  <c:v>554.08563232421875</c:v>
                </c:pt>
                <c:pt idx="50">
                  <c:v>557.19842529296875</c:v>
                </c:pt>
                <c:pt idx="51">
                  <c:v>564.03448486328125</c:v>
                </c:pt>
                <c:pt idx="52">
                  <c:v>571.48089599609375</c:v>
                </c:pt>
                <c:pt idx="53">
                  <c:v>581.97906494140625</c:v>
                </c:pt>
                <c:pt idx="54">
                  <c:v>589.85272216796875</c:v>
                </c:pt>
                <c:pt idx="55">
                  <c:v>595.34600830078125</c:v>
                </c:pt>
                <c:pt idx="56">
                  <c:v>606.21044921875</c:v>
                </c:pt>
                <c:pt idx="57">
                  <c:v>612.19195556640625</c:v>
                </c:pt>
                <c:pt idx="58">
                  <c:v>610.91021728515625</c:v>
                </c:pt>
                <c:pt idx="59">
                  <c:v>619.57733154296875</c:v>
                </c:pt>
                <c:pt idx="60">
                  <c:v>630.6859130859375</c:v>
                </c:pt>
                <c:pt idx="61">
                  <c:v>645.82281494140625</c:v>
                </c:pt>
                <c:pt idx="62">
                  <c:v>654.184814453125</c:v>
                </c:pt>
                <c:pt idx="63">
                  <c:v>676.21881103515625</c:v>
                </c:pt>
                <c:pt idx="64">
                  <c:v>690.31817626953125</c:v>
                </c:pt>
                <c:pt idx="65">
                  <c:v>705.0888671875</c:v>
                </c:pt>
                <c:pt idx="66">
                  <c:v>716.74676513671875</c:v>
                </c:pt>
                <c:pt idx="67">
                  <c:v>728.9539794921875</c:v>
                </c:pt>
                <c:pt idx="68">
                  <c:v>734.3251953125</c:v>
                </c:pt>
                <c:pt idx="69">
                  <c:v>733.95892333984375</c:v>
                </c:pt>
                <c:pt idx="70">
                  <c:v>740.85601806640625</c:v>
                </c:pt>
                <c:pt idx="71">
                  <c:v>740.91705322265625</c:v>
                </c:pt>
                <c:pt idx="72">
                  <c:v>744.1519775390625</c:v>
                </c:pt>
                <c:pt idx="73">
                  <c:v>743.0533447265625</c:v>
                </c:pt>
                <c:pt idx="74">
                  <c:v>744.5181884765625</c:v>
                </c:pt>
                <c:pt idx="75">
                  <c:v>750.438720703125</c:v>
                </c:pt>
                <c:pt idx="76">
                  <c:v>749.27899169921875</c:v>
                </c:pt>
                <c:pt idx="77">
                  <c:v>750.194580078125</c:v>
                </c:pt>
                <c:pt idx="78">
                  <c:v>749.52313232421875</c:v>
                </c:pt>
                <c:pt idx="79">
                  <c:v>750.011474609375</c:v>
                </c:pt>
                <c:pt idx="80">
                  <c:v>750.927001953125</c:v>
                </c:pt>
                <c:pt idx="81">
                  <c:v>751.537353515625</c:v>
                </c:pt>
                <c:pt idx="82">
                  <c:v>751.781494140625</c:v>
                </c:pt>
                <c:pt idx="83">
                  <c:v>754.22296142578125</c:v>
                </c:pt>
                <c:pt idx="84">
                  <c:v>758.3734130859375</c:v>
                </c:pt>
                <c:pt idx="85">
                  <c:v>766.67431640625</c:v>
                </c:pt>
                <c:pt idx="86">
                  <c:v>768.13916015625</c:v>
                </c:pt>
                <c:pt idx="87">
                  <c:v>763.68353271484375</c:v>
                </c:pt>
                <c:pt idx="88">
                  <c:v>771.80133056640625</c:v>
                </c:pt>
                <c:pt idx="89">
                  <c:v>776.8673095703125</c:v>
                </c:pt>
                <c:pt idx="90">
                  <c:v>779.24774169921875</c:v>
                </c:pt>
                <c:pt idx="91">
                  <c:v>775.2193603515625</c:v>
                </c:pt>
                <c:pt idx="92">
                  <c:v>780.10223388671875</c:v>
                </c:pt>
                <c:pt idx="93">
                  <c:v>784.008544921875</c:v>
                </c:pt>
                <c:pt idx="94">
                  <c:v>775.4024658203125</c:v>
                </c:pt>
                <c:pt idx="95">
                  <c:v>780.89569091796875</c:v>
                </c:pt>
                <c:pt idx="96">
                  <c:v>781.62811279296875</c:v>
                </c:pt>
                <c:pt idx="97">
                  <c:v>785.107177734375</c:v>
                </c:pt>
                <c:pt idx="98">
                  <c:v>778.88153076171875</c:v>
                </c:pt>
                <c:pt idx="99">
                  <c:v>775.8297119140625</c:v>
                </c:pt>
                <c:pt idx="100">
                  <c:v>768.50537109375</c:v>
                </c:pt>
                <c:pt idx="101">
                  <c:v>759.8382568359375</c:v>
                </c:pt>
                <c:pt idx="102">
                  <c:v>755.26055908203125</c:v>
                </c:pt>
                <c:pt idx="103">
                  <c:v>754.03985595703125</c:v>
                </c:pt>
                <c:pt idx="104">
                  <c:v>745.9830322265625</c:v>
                </c:pt>
                <c:pt idx="105">
                  <c:v>744.7012939453125</c:v>
                </c:pt>
                <c:pt idx="106">
                  <c:v>743.4195556640625</c:v>
                </c:pt>
                <c:pt idx="107">
                  <c:v>742.3819580078125</c:v>
                </c:pt>
                <c:pt idx="108">
                  <c:v>738.47564697265625</c:v>
                </c:pt>
                <c:pt idx="109">
                  <c:v>736.7666015625</c:v>
                </c:pt>
                <c:pt idx="110">
                  <c:v>744.2130126953125</c:v>
                </c:pt>
                <c:pt idx="111">
                  <c:v>742.0767822265625</c:v>
                </c:pt>
                <c:pt idx="112">
                  <c:v>739.33013916015625</c:v>
                </c:pt>
                <c:pt idx="113">
                  <c:v>741.03912353515625</c:v>
                </c:pt>
                <c:pt idx="114">
                  <c:v>747.75311279296875</c:v>
                </c:pt>
                <c:pt idx="115">
                  <c:v>749.27899169921875</c:v>
                </c:pt>
                <c:pt idx="116">
                  <c:v>748.18035888671875</c:v>
                </c:pt>
                <c:pt idx="117">
                  <c:v>753.856689453125</c:v>
                </c:pt>
                <c:pt idx="118">
                  <c:v>755.44366455078125</c:v>
                </c:pt>
                <c:pt idx="119">
                  <c:v>755.80987548828125</c:v>
                </c:pt>
                <c:pt idx="120">
                  <c:v>742.9923095703125</c:v>
                </c:pt>
                <c:pt idx="121">
                  <c:v>739.63531494140625</c:v>
                </c:pt>
                <c:pt idx="122">
                  <c:v>735.24072265625</c:v>
                </c:pt>
                <c:pt idx="123">
                  <c:v>721.385498046875</c:v>
                </c:pt>
                <c:pt idx="124">
                  <c:v>712.9625244140625</c:v>
                </c:pt>
                <c:pt idx="125">
                  <c:v>702.34228515625</c:v>
                </c:pt>
                <c:pt idx="126">
                  <c:v>689.219482421875</c:v>
                </c:pt>
                <c:pt idx="127">
                  <c:v>670.29833984375</c:v>
                </c:pt>
                <c:pt idx="128">
                  <c:v>651.43817138671875</c:v>
                </c:pt>
                <c:pt idx="129">
                  <c:v>631.6014404296875</c:v>
                </c:pt>
                <c:pt idx="130">
                  <c:v>617.9293212890625</c:v>
                </c:pt>
                <c:pt idx="131">
                  <c:v>614.2061767578125</c:v>
                </c:pt>
                <c:pt idx="132">
                  <c:v>609.01806640625</c:v>
                </c:pt>
                <c:pt idx="133">
                  <c:v>606.33251953125</c:v>
                </c:pt>
                <c:pt idx="134">
                  <c:v>607.79736328125</c:v>
                </c:pt>
                <c:pt idx="135">
                  <c:v>617.6851806640625</c:v>
                </c:pt>
                <c:pt idx="136">
                  <c:v>627.93927001953125</c:v>
                </c:pt>
                <c:pt idx="137">
                  <c:v>628.91583251953125</c:v>
                </c:pt>
                <c:pt idx="138">
                  <c:v>627.51202392578125</c:v>
                </c:pt>
                <c:pt idx="139">
                  <c:v>617.8682861328125</c:v>
                </c:pt>
                <c:pt idx="140">
                  <c:v>606.02734375</c:v>
                </c:pt>
                <c:pt idx="141">
                  <c:v>585.5191650390625</c:v>
                </c:pt>
                <c:pt idx="142">
                  <c:v>557.68670654296875</c:v>
                </c:pt>
                <c:pt idx="143">
                  <c:v>530.64776611328125</c:v>
                </c:pt>
                <c:pt idx="144">
                  <c:v>514.59527587890625</c:v>
                </c:pt>
                <c:pt idx="145">
                  <c:v>502.26596069335937</c:v>
                </c:pt>
                <c:pt idx="146">
                  <c:v>488.2886962890625</c:v>
                </c:pt>
                <c:pt idx="147">
                  <c:v>472.5413818359375</c:v>
                </c:pt>
                <c:pt idx="148">
                  <c:v>458.38101196289062</c:v>
                </c:pt>
                <c:pt idx="149">
                  <c:v>446.35690307617187</c:v>
                </c:pt>
                <c:pt idx="150">
                  <c:v>432.501708984375</c:v>
                </c:pt>
                <c:pt idx="151">
                  <c:v>416.693359375</c:v>
                </c:pt>
                <c:pt idx="152">
                  <c:v>397.40597534179687</c:v>
                </c:pt>
                <c:pt idx="153">
                  <c:v>378.72891235351562</c:v>
                </c:pt>
                <c:pt idx="154">
                  <c:v>360.1129150390625</c:v>
                </c:pt>
                <c:pt idx="155">
                  <c:v>341.86312866210937</c:v>
                </c:pt>
                <c:pt idx="156">
                  <c:v>327.5806884765625</c:v>
                </c:pt>
                <c:pt idx="157">
                  <c:v>310.73471069335938</c:v>
                </c:pt>
                <c:pt idx="158">
                  <c:v>293.76669311523437</c:v>
                </c:pt>
                <c:pt idx="159">
                  <c:v>274.47927856445312</c:v>
                </c:pt>
                <c:pt idx="160">
                  <c:v>256.16845703125</c:v>
                </c:pt>
                <c:pt idx="161">
                  <c:v>237.55245971679687</c:v>
                </c:pt>
                <c:pt idx="162">
                  <c:v>218.69230651855469</c:v>
                </c:pt>
                <c:pt idx="163">
                  <c:v>201.05287170410156</c:v>
                </c:pt>
                <c:pt idx="164">
                  <c:v>182.49789428710937</c:v>
                </c:pt>
                <c:pt idx="165">
                  <c:v>164.43121337890625</c:v>
                </c:pt>
                <c:pt idx="166">
                  <c:v>147.58526611328125</c:v>
                </c:pt>
                <c:pt idx="167">
                  <c:v>134.82872009277344</c:v>
                </c:pt>
                <c:pt idx="168">
                  <c:v>123.47600555419922</c:v>
                </c:pt>
                <c:pt idx="169">
                  <c:v>111.51293182373047</c:v>
                </c:pt>
                <c:pt idx="170">
                  <c:v>100.40436553955078</c:v>
                </c:pt>
                <c:pt idx="171">
                  <c:v>90.211334228515625</c:v>
                </c:pt>
                <c:pt idx="172">
                  <c:v>80.201416015625</c:v>
                </c:pt>
                <c:pt idx="173">
                  <c:v>69.459068298339844</c:v>
                </c:pt>
                <c:pt idx="174">
                  <c:v>59.388114929199219</c:v>
                </c:pt>
                <c:pt idx="175">
                  <c:v>49.683376312255859</c:v>
                </c:pt>
                <c:pt idx="176">
                  <c:v>40.711071014404297</c:v>
                </c:pt>
                <c:pt idx="177">
                  <c:v>32.898452758789063</c:v>
                </c:pt>
                <c:pt idx="178">
                  <c:v>26.489662170410156</c:v>
                </c:pt>
                <c:pt idx="179">
                  <c:v>21.240558624267578</c:v>
                </c:pt>
                <c:pt idx="180">
                  <c:v>16.418706893920898</c:v>
                </c:pt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  <c:pt idx="0">
                  <c:v>9.5216293334960937</c:v>
                </c:pt>
                <c:pt idx="1">
                  <c:v>14.038300514221191</c:v>
                </c:pt>
                <c:pt idx="2">
                  <c:v>19.348440170288086</c:v>
                </c:pt>
                <c:pt idx="3">
                  <c:v>25.757228851318359</c:v>
                </c:pt>
                <c:pt idx="4">
                  <c:v>33.020523071289063</c:v>
                </c:pt>
                <c:pt idx="5">
                  <c:v>40.527961730957031</c:v>
                </c:pt>
                <c:pt idx="6">
                  <c:v>49.378196716308594</c:v>
                </c:pt>
                <c:pt idx="7">
                  <c:v>59.388114929199219</c:v>
                </c:pt>
                <c:pt idx="8">
                  <c:v>68.970779418945312</c:v>
                </c:pt>
                <c:pt idx="9">
                  <c:v>79.468986511230469</c:v>
                </c:pt>
                <c:pt idx="10">
                  <c:v>91.98138427734375</c:v>
                </c:pt>
                <c:pt idx="11">
                  <c:v>104.0054931640625</c:v>
                </c:pt>
                <c:pt idx="12">
                  <c:v>116.94514465332031</c:v>
                </c:pt>
                <c:pt idx="13">
                  <c:v>129.70169067382812</c:v>
                </c:pt>
                <c:pt idx="14">
                  <c:v>144.53346252441406</c:v>
                </c:pt>
                <c:pt idx="15">
                  <c:v>158.08346557617187</c:v>
                </c:pt>
                <c:pt idx="16">
                  <c:v>172.48797607421875</c:v>
                </c:pt>
                <c:pt idx="17">
                  <c:v>186.64836120605469</c:v>
                </c:pt>
                <c:pt idx="18">
                  <c:v>201.11390686035156</c:v>
                </c:pt>
                <c:pt idx="19">
                  <c:v>216.55604553222656</c:v>
                </c:pt>
                <c:pt idx="20">
                  <c:v>229.19050598144531</c:v>
                </c:pt>
                <c:pt idx="21">
                  <c:v>244.32745361328125</c:v>
                </c:pt>
                <c:pt idx="22">
                  <c:v>257.02297973632812</c:v>
                </c:pt>
                <c:pt idx="23">
                  <c:v>270.38986206054687</c:v>
                </c:pt>
                <c:pt idx="24">
                  <c:v>283.57366943359375</c:v>
                </c:pt>
                <c:pt idx="25">
                  <c:v>296.0250244140625</c:v>
                </c:pt>
                <c:pt idx="26">
                  <c:v>306.21804809570312</c:v>
                </c:pt>
                <c:pt idx="27">
                  <c:v>317.81491088867187</c:v>
                </c:pt>
                <c:pt idx="28">
                  <c:v>329.22866821289062</c:v>
                </c:pt>
                <c:pt idx="29">
                  <c:v>341.55795288085937</c:v>
                </c:pt>
                <c:pt idx="30">
                  <c:v>354.55862426757812</c:v>
                </c:pt>
                <c:pt idx="31">
                  <c:v>366.27755737304687</c:v>
                </c:pt>
                <c:pt idx="32">
                  <c:v>376.8978271484375</c:v>
                </c:pt>
                <c:pt idx="33">
                  <c:v>390.93612670898437</c:v>
                </c:pt>
                <c:pt idx="34">
                  <c:v>400.213623046875</c:v>
                </c:pt>
                <c:pt idx="35">
                  <c:v>412.23773193359375</c:v>
                </c:pt>
                <c:pt idx="36">
                  <c:v>428.47332763671875</c:v>
                </c:pt>
                <c:pt idx="37">
                  <c:v>438.60531616210937</c:v>
                </c:pt>
                <c:pt idx="38">
                  <c:v>449.59182739257812</c:v>
                </c:pt>
                <c:pt idx="39">
                  <c:v>459.66278076171875</c:v>
                </c:pt>
                <c:pt idx="40">
                  <c:v>473.70108032226562</c:v>
                </c:pt>
                <c:pt idx="41">
                  <c:v>484.44342041015625</c:v>
                </c:pt>
                <c:pt idx="42">
                  <c:v>492.43914794921875</c:v>
                </c:pt>
                <c:pt idx="43">
                  <c:v>499.58038330078125</c:v>
                </c:pt>
                <c:pt idx="44">
                  <c:v>509.59030151367187</c:v>
                </c:pt>
                <c:pt idx="45">
                  <c:v>517.52496337890625</c:v>
                </c:pt>
                <c:pt idx="46">
                  <c:v>524.84930419921875</c:v>
                </c:pt>
                <c:pt idx="47">
                  <c:v>534.8592529296875</c:v>
                </c:pt>
                <c:pt idx="48">
                  <c:v>540.77972412109375</c:v>
                </c:pt>
                <c:pt idx="49">
                  <c:v>549.56890869140625</c:v>
                </c:pt>
                <c:pt idx="50">
                  <c:v>563.54620361328125</c:v>
                </c:pt>
                <c:pt idx="51">
                  <c:v>569.1004638671875</c:v>
                </c:pt>
                <c:pt idx="52">
                  <c:v>576.11962890625</c:v>
                </c:pt>
                <c:pt idx="53">
                  <c:v>584.1153564453125</c:v>
                </c:pt>
                <c:pt idx="54">
                  <c:v>590.829345703125</c:v>
                </c:pt>
                <c:pt idx="55">
                  <c:v>599.1912841796875</c:v>
                </c:pt>
                <c:pt idx="56">
                  <c:v>601.0223388671875</c:v>
                </c:pt>
                <c:pt idx="57">
                  <c:v>613.35162353515625</c:v>
                </c:pt>
                <c:pt idx="58">
                  <c:v>623.178466796875</c:v>
                </c:pt>
                <c:pt idx="59">
                  <c:v>626.04718017578125</c:v>
                </c:pt>
                <c:pt idx="60">
                  <c:v>631.5404052734375</c:v>
                </c:pt>
                <c:pt idx="61">
                  <c:v>647.2266845703125</c:v>
                </c:pt>
                <c:pt idx="62">
                  <c:v>652.53680419921875</c:v>
                </c:pt>
                <c:pt idx="63">
                  <c:v>655.100341796875</c:v>
                </c:pt>
                <c:pt idx="64">
                  <c:v>668.83343505859375</c:v>
                </c:pt>
                <c:pt idx="65">
                  <c:v>674.08258056640625</c:v>
                </c:pt>
                <c:pt idx="66">
                  <c:v>683.29901123046875</c:v>
                </c:pt>
                <c:pt idx="67">
                  <c:v>685.37420654296875</c:v>
                </c:pt>
                <c:pt idx="68">
                  <c:v>697.5203857421875</c:v>
                </c:pt>
                <c:pt idx="69">
                  <c:v>700.93841552734375</c:v>
                </c:pt>
                <c:pt idx="70">
                  <c:v>708.56793212890625</c:v>
                </c:pt>
                <c:pt idx="71">
                  <c:v>721.385498046875</c:v>
                </c:pt>
                <c:pt idx="72">
                  <c:v>725.53594970703125</c:v>
                </c:pt>
                <c:pt idx="73">
                  <c:v>730.66302490234375</c:v>
                </c:pt>
                <c:pt idx="74">
                  <c:v>737.1328125</c:v>
                </c:pt>
                <c:pt idx="75">
                  <c:v>746.77655029296875</c:v>
                </c:pt>
                <c:pt idx="76">
                  <c:v>745.7388916015625</c:v>
                </c:pt>
                <c:pt idx="77">
                  <c:v>750.316650390625</c:v>
                </c:pt>
                <c:pt idx="78">
                  <c:v>753.185302734375</c:v>
                </c:pt>
                <c:pt idx="79">
                  <c:v>760.8148193359375</c:v>
                </c:pt>
                <c:pt idx="80">
                  <c:v>760.8758544921875</c:v>
                </c:pt>
                <c:pt idx="81">
                  <c:v>765.27044677734375</c:v>
                </c:pt>
                <c:pt idx="82">
                  <c:v>769.0546875</c:v>
                </c:pt>
                <c:pt idx="83">
                  <c:v>770.70269775390625</c:v>
                </c:pt>
                <c:pt idx="84">
                  <c:v>766.0029296875</c:v>
                </c:pt>
                <c:pt idx="85">
                  <c:v>760.2655029296875</c:v>
                </c:pt>
                <c:pt idx="86">
                  <c:v>761.7913818359375</c:v>
                </c:pt>
                <c:pt idx="87">
                  <c:v>755.26055908203125</c:v>
                </c:pt>
                <c:pt idx="88">
                  <c:v>741.89361572265625</c:v>
                </c:pt>
                <c:pt idx="89">
                  <c:v>740.79498291015625</c:v>
                </c:pt>
                <c:pt idx="90">
                  <c:v>739.08599853515625</c:v>
                </c:pt>
                <c:pt idx="91">
                  <c:v>731.45648193359375</c:v>
                </c:pt>
                <c:pt idx="92">
                  <c:v>728.2825927734375</c:v>
                </c:pt>
                <c:pt idx="93">
                  <c:v>728.4656982421875</c:v>
                </c:pt>
                <c:pt idx="94">
                  <c:v>728.2825927734375</c:v>
                </c:pt>
                <c:pt idx="95">
                  <c:v>722.85040283203125</c:v>
                </c:pt>
                <c:pt idx="96">
                  <c:v>721.568603515625</c:v>
                </c:pt>
                <c:pt idx="97">
                  <c:v>726.4515380859375</c:v>
                </c:pt>
                <c:pt idx="98">
                  <c:v>723.03350830078125</c:v>
                </c:pt>
                <c:pt idx="99">
                  <c:v>721.812744140625</c:v>
                </c:pt>
                <c:pt idx="100">
                  <c:v>721.690673828125</c:v>
                </c:pt>
                <c:pt idx="101">
                  <c:v>723.70489501953125</c:v>
                </c:pt>
                <c:pt idx="102">
                  <c:v>729.5643310546875</c:v>
                </c:pt>
                <c:pt idx="103">
                  <c:v>729.2591552734375</c:v>
                </c:pt>
                <c:pt idx="104">
                  <c:v>738.78082275390625</c:v>
                </c:pt>
                <c:pt idx="105">
                  <c:v>750.133544921875</c:v>
                </c:pt>
                <c:pt idx="106">
                  <c:v>754.34503173828125</c:v>
                </c:pt>
                <c:pt idx="107">
                  <c:v>761.7913818359375</c:v>
                </c:pt>
                <c:pt idx="108">
                  <c:v>761.6693115234375</c:v>
                </c:pt>
                <c:pt idx="109">
                  <c:v>763.43939208984375</c:v>
                </c:pt>
                <c:pt idx="110">
                  <c:v>764.04974365234375</c:v>
                </c:pt>
                <c:pt idx="111">
                  <c:v>760.6317138671875</c:v>
                </c:pt>
                <c:pt idx="112">
                  <c:v>753.795654296875</c:v>
                </c:pt>
                <c:pt idx="113">
                  <c:v>744.5181884765625</c:v>
                </c:pt>
                <c:pt idx="114">
                  <c:v>738.96392822265625</c:v>
                </c:pt>
                <c:pt idx="115">
                  <c:v>736.15625</c:v>
                </c:pt>
                <c:pt idx="116">
                  <c:v>726.9398193359375</c:v>
                </c:pt>
                <c:pt idx="117">
                  <c:v>719.371337890625</c:v>
                </c:pt>
                <c:pt idx="118">
                  <c:v>716.50262451171875</c:v>
                </c:pt>
                <c:pt idx="119">
                  <c:v>712.5963134765625</c:v>
                </c:pt>
                <c:pt idx="120">
                  <c:v>707.16412353515625</c:v>
                </c:pt>
                <c:pt idx="121">
                  <c:v>704.966796875</c:v>
                </c:pt>
                <c:pt idx="122">
                  <c:v>702.83056640625</c:v>
                </c:pt>
                <c:pt idx="123">
                  <c:v>707.89654541015625</c:v>
                </c:pt>
                <c:pt idx="124">
                  <c:v>708.38482666015625</c:v>
                </c:pt>
                <c:pt idx="125">
                  <c:v>719.310302734375</c:v>
                </c:pt>
                <c:pt idx="126">
                  <c:v>733.53167724609375</c:v>
                </c:pt>
                <c:pt idx="127">
                  <c:v>746.65447998046875</c:v>
                </c:pt>
                <c:pt idx="128">
                  <c:v>764.04974365234375</c:v>
                </c:pt>
                <c:pt idx="129">
                  <c:v>781.20086669921875</c:v>
                </c:pt>
                <c:pt idx="130">
                  <c:v>788.52520751953125</c:v>
                </c:pt>
                <c:pt idx="131">
                  <c:v>781.50604248046875</c:v>
                </c:pt>
                <c:pt idx="132">
                  <c:v>773.14410400390625</c:v>
                </c:pt>
                <c:pt idx="133">
                  <c:v>745.8609619140625</c:v>
                </c:pt>
                <c:pt idx="134">
                  <c:v>702.95263671875</c:v>
                </c:pt>
                <c:pt idx="135">
                  <c:v>653.69647216796875</c:v>
                </c:pt>
                <c:pt idx="136">
                  <c:v>600.9613037109375</c:v>
                </c:pt>
                <c:pt idx="137">
                  <c:v>554.39080810546875</c:v>
                </c:pt>
                <c:pt idx="138">
                  <c:v>513.61865234375</c:v>
                </c:pt>
                <c:pt idx="139">
                  <c:v>481.08645629882813</c:v>
                </c:pt>
                <c:pt idx="140">
                  <c:v>459.66278076171875</c:v>
                </c:pt>
                <c:pt idx="141">
                  <c:v>446.05172729492187</c:v>
                </c:pt>
                <c:pt idx="142">
                  <c:v>442.26748657226562</c:v>
                </c:pt>
                <c:pt idx="143">
                  <c:v>442.32852172851562</c:v>
                </c:pt>
                <c:pt idx="144">
                  <c:v>439.6429443359375</c:v>
                </c:pt>
                <c:pt idx="145">
                  <c:v>439.5819091796875</c:v>
                </c:pt>
                <c:pt idx="146">
                  <c:v>432.989990234375</c:v>
                </c:pt>
                <c:pt idx="147">
                  <c:v>420.11138916015625</c:v>
                </c:pt>
                <c:pt idx="148">
                  <c:v>403.81475830078125</c:v>
                </c:pt>
                <c:pt idx="149">
                  <c:v>386.54153442382812</c:v>
                </c:pt>
                <c:pt idx="150">
                  <c:v>368.108642578125</c:v>
                </c:pt>
                <c:pt idx="151">
                  <c:v>352.4833984375</c:v>
                </c:pt>
                <c:pt idx="152">
                  <c:v>336.614013671875</c:v>
                </c:pt>
                <c:pt idx="153">
                  <c:v>322.08743286132812</c:v>
                </c:pt>
                <c:pt idx="154">
                  <c:v>313.11514282226562</c:v>
                </c:pt>
                <c:pt idx="155">
                  <c:v>303.837646484375</c:v>
                </c:pt>
                <c:pt idx="156">
                  <c:v>296.3912353515625</c:v>
                </c:pt>
                <c:pt idx="157">
                  <c:v>292.17974853515625</c:v>
                </c:pt>
                <c:pt idx="158">
                  <c:v>289.55520629882812</c:v>
                </c:pt>
                <c:pt idx="159">
                  <c:v>282.78018188476562</c:v>
                </c:pt>
                <c:pt idx="160">
                  <c:v>274.23513793945312</c:v>
                </c:pt>
                <c:pt idx="161">
                  <c:v>265.81216430664062</c:v>
                </c:pt>
                <c:pt idx="162">
                  <c:v>253.42182922363281</c:v>
                </c:pt>
                <c:pt idx="163">
                  <c:v>238.71214294433594</c:v>
                </c:pt>
                <c:pt idx="164">
                  <c:v>219.91302490234375</c:v>
                </c:pt>
                <c:pt idx="165">
                  <c:v>202.94499206542969</c:v>
                </c:pt>
                <c:pt idx="166">
                  <c:v>185.30555725097656</c:v>
                </c:pt>
                <c:pt idx="167">
                  <c:v>169.00892639160156</c:v>
                </c:pt>
                <c:pt idx="168">
                  <c:v>154.72648620605469</c:v>
                </c:pt>
                <c:pt idx="169">
                  <c:v>139.58953857421875</c:v>
                </c:pt>
                <c:pt idx="170">
                  <c:v>126.40573883056641</c:v>
                </c:pt>
                <c:pt idx="171">
                  <c:v>112.85572814941406</c:v>
                </c:pt>
                <c:pt idx="172">
                  <c:v>100.58747100830078</c:v>
                </c:pt>
                <c:pt idx="173">
                  <c:v>88.1361083984375</c:v>
                </c:pt>
                <c:pt idx="174">
                  <c:v>74.586097717285156</c:v>
                </c:pt>
                <c:pt idx="175">
                  <c:v>61.768520355224609</c:v>
                </c:pt>
                <c:pt idx="176">
                  <c:v>49.988555908203125</c:v>
                </c:pt>
                <c:pt idx="177">
                  <c:v>40.222782135009766</c:v>
                </c:pt>
                <c:pt idx="178">
                  <c:v>31.311511993408203</c:v>
                </c:pt>
                <c:pt idx="179">
                  <c:v>23.926145553588867</c:v>
                </c:pt>
                <c:pt idx="180">
                  <c:v>17.578393936157227</c:v>
                </c:pt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  <c:pt idx="0">
                  <c:v>9.3995571136474609</c:v>
                </c:pt>
                <c:pt idx="1">
                  <c:v>16.784923553466797</c:v>
                </c:pt>
                <c:pt idx="2">
                  <c:v>26.916913986206055</c:v>
                </c:pt>
                <c:pt idx="3">
                  <c:v>39.185169219970703</c:v>
                </c:pt>
                <c:pt idx="4">
                  <c:v>51.758602142333984</c:v>
                </c:pt>
                <c:pt idx="5">
                  <c:v>65.735862731933594</c:v>
                </c:pt>
                <c:pt idx="6">
                  <c:v>78.797592163085938</c:v>
                </c:pt>
                <c:pt idx="7">
                  <c:v>90.943771362304688</c:v>
                </c:pt>
                <c:pt idx="8">
                  <c:v>101.38094329833984</c:v>
                </c:pt>
                <c:pt idx="9">
                  <c:v>110.23117065429687</c:v>
                </c:pt>
                <c:pt idx="10">
                  <c:v>117.55550384521484</c:v>
                </c:pt>
                <c:pt idx="11">
                  <c:v>123.96429443359375</c:v>
                </c:pt>
                <c:pt idx="12">
                  <c:v>130.37307739257812</c:v>
                </c:pt>
                <c:pt idx="13">
                  <c:v>138.97917175292969</c:v>
                </c:pt>
                <c:pt idx="14">
                  <c:v>149.05012512207031</c:v>
                </c:pt>
                <c:pt idx="15">
                  <c:v>159.42625427246094</c:v>
                </c:pt>
                <c:pt idx="16">
                  <c:v>174.07492065429687</c:v>
                </c:pt>
                <c:pt idx="17">
                  <c:v>187.07560729980469</c:v>
                </c:pt>
                <c:pt idx="18">
                  <c:v>202.94499206542969</c:v>
                </c:pt>
                <c:pt idx="19">
                  <c:v>217.65469360351562</c:v>
                </c:pt>
                <c:pt idx="20">
                  <c:v>232.1202392578125</c:v>
                </c:pt>
                <c:pt idx="21">
                  <c:v>246.28060913085937</c:v>
                </c:pt>
                <c:pt idx="22">
                  <c:v>257.14505004882812</c:v>
                </c:pt>
                <c:pt idx="23">
                  <c:v>271.793701171875</c:v>
                </c:pt>
                <c:pt idx="24">
                  <c:v>284.42816162109375</c:v>
                </c:pt>
                <c:pt idx="25">
                  <c:v>295.6588134765625</c:v>
                </c:pt>
                <c:pt idx="26">
                  <c:v>310.06332397460938</c:v>
                </c:pt>
                <c:pt idx="27">
                  <c:v>326.17684936523437</c:v>
                </c:pt>
                <c:pt idx="28">
                  <c:v>340.52032470703125</c:v>
                </c:pt>
                <c:pt idx="29">
                  <c:v>357.00009155273437</c:v>
                </c:pt>
                <c:pt idx="30">
                  <c:v>372.32012939453125</c:v>
                </c:pt>
                <c:pt idx="31">
                  <c:v>386.96878051757812</c:v>
                </c:pt>
                <c:pt idx="32">
                  <c:v>400.457763671875</c:v>
                </c:pt>
                <c:pt idx="33">
                  <c:v>411.87152099609375</c:v>
                </c:pt>
                <c:pt idx="34">
                  <c:v>424.8111572265625</c:v>
                </c:pt>
                <c:pt idx="35">
                  <c:v>437.20150756835937</c:v>
                </c:pt>
                <c:pt idx="36">
                  <c:v>442.51162719726562</c:v>
                </c:pt>
                <c:pt idx="37">
                  <c:v>452.82672119140625</c:v>
                </c:pt>
                <c:pt idx="38">
                  <c:v>464.484619140625</c:v>
                </c:pt>
                <c:pt idx="39">
                  <c:v>471.8699951171875</c:v>
                </c:pt>
                <c:pt idx="40">
                  <c:v>482.97854614257812</c:v>
                </c:pt>
                <c:pt idx="41">
                  <c:v>496.894775390625</c:v>
                </c:pt>
                <c:pt idx="42">
                  <c:v>510.32272338867187</c:v>
                </c:pt>
                <c:pt idx="43">
                  <c:v>522.83514404296875</c:v>
                </c:pt>
                <c:pt idx="44">
                  <c:v>532.05157470703125</c:v>
                </c:pt>
                <c:pt idx="45">
                  <c:v>542.97705078125</c:v>
                </c:pt>
                <c:pt idx="46">
                  <c:v>554.87908935546875</c:v>
                </c:pt>
                <c:pt idx="47">
                  <c:v>556.83221435546875</c:v>
                </c:pt>
                <c:pt idx="48">
                  <c:v>568.6121826171875</c:v>
                </c:pt>
                <c:pt idx="49">
                  <c:v>571.41986083984375</c:v>
                </c:pt>
                <c:pt idx="50">
                  <c:v>577.8896484375</c:v>
                </c:pt>
                <c:pt idx="51">
                  <c:v>581.73492431640625</c:v>
                </c:pt>
                <c:pt idx="52">
                  <c:v>593.636962890625</c:v>
                </c:pt>
                <c:pt idx="53">
                  <c:v>601.2664794921875</c:v>
                </c:pt>
                <c:pt idx="54">
                  <c:v>612.98541259765625</c:v>
                </c:pt>
                <c:pt idx="55">
                  <c:v>624.277099609375</c:v>
                </c:pt>
                <c:pt idx="56">
                  <c:v>638.49853515625</c:v>
                </c:pt>
                <c:pt idx="57">
                  <c:v>654.184814453125</c:v>
                </c:pt>
                <c:pt idx="58">
                  <c:v>664.2557373046875</c:v>
                </c:pt>
                <c:pt idx="59">
                  <c:v>673.22802734375</c:v>
                </c:pt>
                <c:pt idx="60">
                  <c:v>684.58074951171875</c:v>
                </c:pt>
                <c:pt idx="61">
                  <c:v>689.768798828125</c:v>
                </c:pt>
                <c:pt idx="62">
                  <c:v>688.059814453125</c:v>
                </c:pt>
                <c:pt idx="63">
                  <c:v>695.3231201171875</c:v>
                </c:pt>
                <c:pt idx="64">
                  <c:v>699.77874755859375</c:v>
                </c:pt>
                <c:pt idx="65">
                  <c:v>704.6005859375</c:v>
                </c:pt>
                <c:pt idx="66">
                  <c:v>710.5211181640625</c:v>
                </c:pt>
                <c:pt idx="67">
                  <c:v>726.4515380859375</c:v>
                </c:pt>
                <c:pt idx="68">
                  <c:v>734.50830078125</c:v>
                </c:pt>
                <c:pt idx="69">
                  <c:v>746.16619873046875</c:v>
                </c:pt>
                <c:pt idx="70">
                  <c:v>753.734619140625</c:v>
                </c:pt>
                <c:pt idx="71">
                  <c:v>762.76800537109375</c:v>
                </c:pt>
                <c:pt idx="72">
                  <c:v>768.2001953125</c:v>
                </c:pt>
                <c:pt idx="73">
                  <c:v>758.9837646484375</c:v>
                </c:pt>
                <c:pt idx="74">
                  <c:v>757.57989501953125</c:v>
                </c:pt>
                <c:pt idx="75">
                  <c:v>752.758056640625</c:v>
                </c:pt>
                <c:pt idx="76">
                  <c:v>739.20806884765625</c:v>
                </c:pt>
                <c:pt idx="77">
                  <c:v>739.57427978515625</c:v>
                </c:pt>
                <c:pt idx="78">
                  <c:v>735.7900390625</c:v>
                </c:pt>
                <c:pt idx="79">
                  <c:v>731.94476318359375</c:v>
                </c:pt>
                <c:pt idx="80">
                  <c:v>732.24993896484375</c:v>
                </c:pt>
                <c:pt idx="81">
                  <c:v>733.22650146484375</c:v>
                </c:pt>
                <c:pt idx="82">
                  <c:v>740.73394775390625</c:v>
                </c:pt>
                <c:pt idx="83">
                  <c:v>736.33935546875</c:v>
                </c:pt>
                <c:pt idx="84">
                  <c:v>745.3116455078125</c:v>
                </c:pt>
                <c:pt idx="85">
                  <c:v>743.2364501953125</c:v>
                </c:pt>
                <c:pt idx="86">
                  <c:v>742.0767822265625</c:v>
                </c:pt>
                <c:pt idx="87">
                  <c:v>735.423828125</c:v>
                </c:pt>
                <c:pt idx="88">
                  <c:v>740.12359619140625</c:v>
                </c:pt>
                <c:pt idx="89">
                  <c:v>734.63037109375</c:v>
                </c:pt>
                <c:pt idx="90">
                  <c:v>733.71478271484375</c:v>
                </c:pt>
                <c:pt idx="91">
                  <c:v>735.72900390625</c:v>
                </c:pt>
                <c:pt idx="92">
                  <c:v>737.0107421875</c:v>
                </c:pt>
                <c:pt idx="93">
                  <c:v>741.95465087890625</c:v>
                </c:pt>
                <c:pt idx="94">
                  <c:v>737.43798828125</c:v>
                </c:pt>
                <c:pt idx="95">
                  <c:v>745.0064697265625</c:v>
                </c:pt>
                <c:pt idx="96">
                  <c:v>748.24139404296875</c:v>
                </c:pt>
                <c:pt idx="97">
                  <c:v>740.79498291015625</c:v>
                </c:pt>
                <c:pt idx="98">
                  <c:v>743.6026611328125</c:v>
                </c:pt>
                <c:pt idx="99">
                  <c:v>744.0299072265625</c:v>
                </c:pt>
                <c:pt idx="100">
                  <c:v>738.35357666015625</c:v>
                </c:pt>
                <c:pt idx="101">
                  <c:v>736.400390625</c:v>
                </c:pt>
                <c:pt idx="102">
                  <c:v>734.38623046875</c:v>
                </c:pt>
                <c:pt idx="103">
                  <c:v>734.50830078125</c:v>
                </c:pt>
                <c:pt idx="104">
                  <c:v>727.6722412109375</c:v>
                </c:pt>
                <c:pt idx="105">
                  <c:v>726.3905029296875</c:v>
                </c:pt>
                <c:pt idx="106">
                  <c:v>727.9163818359375</c:v>
                </c:pt>
                <c:pt idx="107">
                  <c:v>722.11798095703125</c:v>
                </c:pt>
                <c:pt idx="108">
                  <c:v>721.507568359375</c:v>
                </c:pt>
                <c:pt idx="109">
                  <c:v>719.127197265625</c:v>
                </c:pt>
                <c:pt idx="110">
                  <c:v>718.211669921875</c:v>
                </c:pt>
                <c:pt idx="111">
                  <c:v>709.17828369140625</c:v>
                </c:pt>
                <c:pt idx="112">
                  <c:v>695.5672607421875</c:v>
                </c:pt>
                <c:pt idx="113">
                  <c:v>683.48211669921875</c:v>
                </c:pt>
                <c:pt idx="114">
                  <c:v>655.710693359375</c:v>
                </c:pt>
                <c:pt idx="115">
                  <c:v>629.22100830078125</c:v>
                </c:pt>
                <c:pt idx="116">
                  <c:v>597.54327392578125</c:v>
                </c:pt>
                <c:pt idx="117">
                  <c:v>563.60723876953125</c:v>
                </c:pt>
                <c:pt idx="118">
                  <c:v>523.38446044921875</c:v>
                </c:pt>
                <c:pt idx="119">
                  <c:v>493.78195190429687</c:v>
                </c:pt>
                <c:pt idx="120">
                  <c:v>470.71029663085937</c:v>
                </c:pt>
                <c:pt idx="121">
                  <c:v>448.0048828125</c:v>
                </c:pt>
                <c:pt idx="122">
                  <c:v>434.45486450195312</c:v>
                </c:pt>
                <c:pt idx="123">
                  <c:v>425.84878540039062</c:v>
                </c:pt>
                <c:pt idx="124">
                  <c:v>414.49606323242187</c:v>
                </c:pt>
                <c:pt idx="125">
                  <c:v>412.72601318359375</c:v>
                </c:pt>
                <c:pt idx="126">
                  <c:v>418.09719848632812</c:v>
                </c:pt>
                <c:pt idx="127">
                  <c:v>424.4449462890625</c:v>
                </c:pt>
                <c:pt idx="128">
                  <c:v>440.1312255859375</c:v>
                </c:pt>
                <c:pt idx="129">
                  <c:v>453.00985717773437</c:v>
                </c:pt>
                <c:pt idx="130">
                  <c:v>479.31640625</c:v>
                </c:pt>
                <c:pt idx="131">
                  <c:v>506.78262329101563</c:v>
                </c:pt>
                <c:pt idx="132">
                  <c:v>537.9110107421875</c:v>
                </c:pt>
                <c:pt idx="133">
                  <c:v>574.41064453125</c:v>
                </c:pt>
                <c:pt idx="134">
                  <c:v>611.27642822265625</c:v>
                </c:pt>
                <c:pt idx="135">
                  <c:v>647.4097900390625</c:v>
                </c:pt>
                <c:pt idx="136">
                  <c:v>676.15777587890625</c:v>
                </c:pt>
                <c:pt idx="137">
                  <c:v>709.78863525390625</c:v>
                </c:pt>
                <c:pt idx="138">
                  <c:v>732.86029052734375</c:v>
                </c:pt>
                <c:pt idx="139">
                  <c:v>739.87945556640625</c:v>
                </c:pt>
                <c:pt idx="140">
                  <c:v>747.69207763671875</c:v>
                </c:pt>
                <c:pt idx="141">
                  <c:v>740.30670166015625</c:v>
                </c:pt>
                <c:pt idx="142">
                  <c:v>730.90716552734375</c:v>
                </c:pt>
                <c:pt idx="143">
                  <c:v>720.897216796875</c:v>
                </c:pt>
                <c:pt idx="144">
                  <c:v>705.0888671875</c:v>
                </c:pt>
                <c:pt idx="145">
                  <c:v>685.55731201171875</c:v>
                </c:pt>
                <c:pt idx="146">
                  <c:v>653.45233154296875</c:v>
                </c:pt>
                <c:pt idx="147">
                  <c:v>628.85479736328125</c:v>
                </c:pt>
                <c:pt idx="148">
                  <c:v>599.7406005859375</c:v>
                </c:pt>
                <c:pt idx="149">
                  <c:v>564.58380126953125</c:v>
                </c:pt>
                <c:pt idx="150">
                  <c:v>529.121826171875</c:v>
                </c:pt>
                <c:pt idx="151">
                  <c:v>492.56121826171875</c:v>
                </c:pt>
                <c:pt idx="152">
                  <c:v>450.87356567382812</c:v>
                </c:pt>
                <c:pt idx="153">
                  <c:v>413.64157104492187</c:v>
                </c:pt>
                <c:pt idx="154">
                  <c:v>378.30166625976562</c:v>
                </c:pt>
                <c:pt idx="155">
                  <c:v>344.4266357421875</c:v>
                </c:pt>
                <c:pt idx="156">
                  <c:v>315.61761474609375</c:v>
                </c:pt>
                <c:pt idx="157">
                  <c:v>286.56442260742187</c:v>
                </c:pt>
                <c:pt idx="158">
                  <c:v>261.41757202148437</c:v>
                </c:pt>
                <c:pt idx="159">
                  <c:v>241.45875549316406</c:v>
                </c:pt>
                <c:pt idx="160">
                  <c:v>222.84275817871094</c:v>
                </c:pt>
                <c:pt idx="161">
                  <c:v>207.27854919433594</c:v>
                </c:pt>
                <c:pt idx="162">
                  <c:v>190.73777770996094</c:v>
                </c:pt>
                <c:pt idx="163">
                  <c:v>174.62425231933594</c:v>
                </c:pt>
                <c:pt idx="164">
                  <c:v>160.70802307128906</c:v>
                </c:pt>
                <c:pt idx="165">
                  <c:v>146.97489929199219</c:v>
                </c:pt>
                <c:pt idx="166">
                  <c:v>133.42488098144531</c:v>
                </c:pt>
                <c:pt idx="167">
                  <c:v>121.46181488037109</c:v>
                </c:pt>
                <c:pt idx="168">
                  <c:v>107.72869110107422</c:v>
                </c:pt>
                <c:pt idx="169">
                  <c:v>95.033187866210937</c:v>
                </c:pt>
                <c:pt idx="170">
                  <c:v>83.314262390136719</c:v>
                </c:pt>
                <c:pt idx="171">
                  <c:v>71.046005249023437</c:v>
                </c:pt>
                <c:pt idx="172">
                  <c:v>61.402305603027344</c:v>
                </c:pt>
                <c:pt idx="173">
                  <c:v>52.307926177978516</c:v>
                </c:pt>
                <c:pt idx="174">
                  <c:v>44.739452362060547</c:v>
                </c:pt>
                <c:pt idx="175">
                  <c:v>38.818950653076172</c:v>
                </c:pt>
                <c:pt idx="176">
                  <c:v>33.630886077880859</c:v>
                </c:pt>
                <c:pt idx="177">
                  <c:v>29.114213943481445</c:v>
                </c:pt>
                <c:pt idx="178">
                  <c:v>24.719615936279297</c:v>
                </c:pt>
                <c:pt idx="179">
                  <c:v>20.81330680847168</c:v>
                </c:pt>
                <c:pt idx="180">
                  <c:v>17.822538375854492</c:v>
                </c:pt>
              </c:numCache>
            </c:numRef>
          </c:yVal>
        </c:ser>
        <c:axId val="130842624"/>
        <c:axId val="130844160"/>
      </c:scatterChart>
      <c:valAx>
        <c:axId val="13084262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0844160"/>
        <c:crosses val="autoZero"/>
        <c:crossBetween val="midCat"/>
        <c:majorUnit val="15"/>
        <c:minorUnit val="5"/>
      </c:valAx>
      <c:valAx>
        <c:axId val="130844160"/>
        <c:scaling>
          <c:orientation val="minMax"/>
        </c:scaling>
        <c:axPos val="l"/>
        <c:majorGridlines/>
        <c:numFmt formatCode="0.0" sourceLinked="1"/>
        <c:tickLblPos val="nextTo"/>
        <c:crossAx val="1308426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data1!$B$2:$B$182</c:f>
              <c:numCache>
                <c:formatCode>0.0</c:formatCode>
                <c:ptCount val="181"/>
                <c:pt idx="0">
                  <c:v>32.532234191894531</c:v>
                </c:pt>
                <c:pt idx="1">
                  <c:v>41.077285766601563</c:v>
                </c:pt>
                <c:pt idx="2">
                  <c:v>49.683376312255859</c:v>
                </c:pt>
                <c:pt idx="3">
                  <c:v>58.472572326660156</c:v>
                </c:pt>
                <c:pt idx="4">
                  <c:v>65.857940673828125</c:v>
                </c:pt>
                <c:pt idx="5">
                  <c:v>72.449836730957031</c:v>
                </c:pt>
                <c:pt idx="6">
                  <c:v>78.553443908691406</c:v>
                </c:pt>
                <c:pt idx="7">
                  <c:v>85.755706787109375</c:v>
                </c:pt>
                <c:pt idx="8">
                  <c:v>93.690391540527344</c:v>
                </c:pt>
                <c:pt idx="9">
                  <c:v>101.74715423583984</c:v>
                </c:pt>
                <c:pt idx="10">
                  <c:v>111.51293182373047</c:v>
                </c:pt>
                <c:pt idx="11">
                  <c:v>121.82803344726562</c:v>
                </c:pt>
                <c:pt idx="12">
                  <c:v>131.89898681640625</c:v>
                </c:pt>
                <c:pt idx="13">
                  <c:v>143.556884765625</c:v>
                </c:pt>
                <c:pt idx="14">
                  <c:v>156.19134521484375</c:v>
                </c:pt>
                <c:pt idx="15">
                  <c:v>167.23887634277344</c:v>
                </c:pt>
                <c:pt idx="16">
                  <c:v>179.50714111328125</c:v>
                </c:pt>
                <c:pt idx="17">
                  <c:v>194.52201843261719</c:v>
                </c:pt>
                <c:pt idx="18">
                  <c:v>207.644775390625</c:v>
                </c:pt>
                <c:pt idx="19">
                  <c:v>220.27923583984375</c:v>
                </c:pt>
                <c:pt idx="20">
                  <c:v>235.23307800292969</c:v>
                </c:pt>
                <c:pt idx="21">
                  <c:v>249.02723693847656</c:v>
                </c:pt>
                <c:pt idx="22">
                  <c:v>264.5914306640625</c:v>
                </c:pt>
                <c:pt idx="23">
                  <c:v>279.3621826171875</c:v>
                </c:pt>
                <c:pt idx="24">
                  <c:v>295.0484619140625</c:v>
                </c:pt>
                <c:pt idx="25">
                  <c:v>311.5892333984375</c:v>
                </c:pt>
                <c:pt idx="26">
                  <c:v>329.16763305664062</c:v>
                </c:pt>
                <c:pt idx="27">
                  <c:v>342.35140991210937</c:v>
                </c:pt>
                <c:pt idx="28">
                  <c:v>360.4791259765625</c:v>
                </c:pt>
                <c:pt idx="29">
                  <c:v>381.65866088867187</c:v>
                </c:pt>
                <c:pt idx="30">
                  <c:v>398.50460815429687</c:v>
                </c:pt>
                <c:pt idx="31">
                  <c:v>417.91409301757813</c:v>
                </c:pt>
                <c:pt idx="32">
                  <c:v>438.17807006835937</c:v>
                </c:pt>
                <c:pt idx="33">
                  <c:v>454.96298217773437</c:v>
                </c:pt>
                <c:pt idx="34">
                  <c:v>470.28305053710937</c:v>
                </c:pt>
                <c:pt idx="35">
                  <c:v>484.87066650390625</c:v>
                </c:pt>
                <c:pt idx="36">
                  <c:v>492.92742919921875</c:v>
                </c:pt>
                <c:pt idx="37">
                  <c:v>502.32699584960937</c:v>
                </c:pt>
                <c:pt idx="38">
                  <c:v>508.18646240234375</c:v>
                </c:pt>
                <c:pt idx="39">
                  <c:v>510.68893432617187</c:v>
                </c:pt>
                <c:pt idx="40">
                  <c:v>514.83941650390625</c:v>
                </c:pt>
                <c:pt idx="41">
                  <c:v>509.65133666992187</c:v>
                </c:pt>
                <c:pt idx="42">
                  <c:v>507.69818115234375</c:v>
                </c:pt>
                <c:pt idx="43">
                  <c:v>501.89974975585937</c:v>
                </c:pt>
                <c:pt idx="44">
                  <c:v>495.674072265625</c:v>
                </c:pt>
                <c:pt idx="45">
                  <c:v>489.20425415039062</c:v>
                </c:pt>
                <c:pt idx="46">
                  <c:v>488.1666259765625</c:v>
                </c:pt>
                <c:pt idx="47">
                  <c:v>484.56549072265625</c:v>
                </c:pt>
                <c:pt idx="48">
                  <c:v>486.09140014648437</c:v>
                </c:pt>
                <c:pt idx="49">
                  <c:v>483.34478759765625</c:v>
                </c:pt>
                <c:pt idx="50">
                  <c:v>489.87564086914062</c:v>
                </c:pt>
                <c:pt idx="51">
                  <c:v>492.62225341796875</c:v>
                </c:pt>
                <c:pt idx="52">
                  <c:v>493.84298706054687</c:v>
                </c:pt>
                <c:pt idx="53">
                  <c:v>502.93734741210937</c:v>
                </c:pt>
                <c:pt idx="54">
                  <c:v>506.53848266601562</c:v>
                </c:pt>
                <c:pt idx="55">
                  <c:v>507.69818115234375</c:v>
                </c:pt>
                <c:pt idx="56">
                  <c:v>512.76416015625</c:v>
                </c:pt>
                <c:pt idx="57">
                  <c:v>523.50653076171875</c:v>
                </c:pt>
                <c:pt idx="58">
                  <c:v>532.17364501953125</c:v>
                </c:pt>
                <c:pt idx="59">
                  <c:v>548.10406494140625</c:v>
                </c:pt>
                <c:pt idx="60">
                  <c:v>568.8563232421875</c:v>
                </c:pt>
                <c:pt idx="61">
                  <c:v>598.7030029296875</c:v>
                </c:pt>
                <c:pt idx="62">
                  <c:v>627.87823486328125</c:v>
                </c:pt>
                <c:pt idx="63">
                  <c:v>669.62689208984375</c:v>
                </c:pt>
                <c:pt idx="64">
                  <c:v>718.638916015625</c:v>
                </c:pt>
                <c:pt idx="65">
                  <c:v>766.55224609375</c:v>
                </c:pt>
                <c:pt idx="66">
                  <c:v>816.052490234375</c:v>
                </c:pt>
                <c:pt idx="67">
                  <c:v>857.9232177734375</c:v>
                </c:pt>
                <c:pt idx="68">
                  <c:v>903.0289306640625</c:v>
                </c:pt>
                <c:pt idx="69">
                  <c:v>942.153076171875</c:v>
                </c:pt>
                <c:pt idx="70">
                  <c:v>956.49652099609375</c:v>
                </c:pt>
                <c:pt idx="71">
                  <c:v>967.5440673828125</c:v>
                </c:pt>
                <c:pt idx="72">
                  <c:v>964.06500244140625</c:v>
                </c:pt>
                <c:pt idx="73">
                  <c:v>940.01678466796875</c:v>
                </c:pt>
                <c:pt idx="74">
                  <c:v>914.74786376953125</c:v>
                </c:pt>
                <c:pt idx="75">
                  <c:v>878.614501953125</c:v>
                </c:pt>
                <c:pt idx="76">
                  <c:v>838.0865478515625</c:v>
                </c:pt>
                <c:pt idx="77">
                  <c:v>804.45562744140625</c:v>
                </c:pt>
                <c:pt idx="78">
                  <c:v>780.04119873046875</c:v>
                </c:pt>
                <c:pt idx="79">
                  <c:v>751.415283203125</c:v>
                </c:pt>
                <c:pt idx="80">
                  <c:v>727.3670654296875</c:v>
                </c:pt>
                <c:pt idx="81">
                  <c:v>706.30963134765625</c:v>
                </c:pt>
                <c:pt idx="82">
                  <c:v>687.510498046875</c:v>
                </c:pt>
                <c:pt idx="83">
                  <c:v>667.18548583984375</c:v>
                </c:pt>
                <c:pt idx="84">
                  <c:v>643.50347900390625</c:v>
                </c:pt>
                <c:pt idx="85">
                  <c:v>618.53973388671875</c:v>
                </c:pt>
                <c:pt idx="86">
                  <c:v>596.99395751953125</c:v>
                </c:pt>
                <c:pt idx="87">
                  <c:v>573.31195068359375</c:v>
                </c:pt>
                <c:pt idx="88">
                  <c:v>556.71014404296875</c:v>
                </c:pt>
                <c:pt idx="89">
                  <c:v>553.6583251953125</c:v>
                </c:pt>
                <c:pt idx="90">
                  <c:v>552.1324462890625</c:v>
                </c:pt>
                <c:pt idx="91">
                  <c:v>561.898193359375</c:v>
                </c:pt>
                <c:pt idx="92">
                  <c:v>580.20904541015625</c:v>
                </c:pt>
                <c:pt idx="93">
                  <c:v>596.62774658203125</c:v>
                </c:pt>
                <c:pt idx="94">
                  <c:v>623.544677734375</c:v>
                </c:pt>
                <c:pt idx="95">
                  <c:v>642.89312744140625</c:v>
                </c:pt>
                <c:pt idx="96">
                  <c:v>666.39202880859375</c:v>
                </c:pt>
                <c:pt idx="97">
                  <c:v>688.303955078125</c:v>
                </c:pt>
                <c:pt idx="98">
                  <c:v>700.02288818359375</c:v>
                </c:pt>
                <c:pt idx="99">
                  <c:v>713.6949462890625</c:v>
                </c:pt>
                <c:pt idx="100">
                  <c:v>719.432373046875</c:v>
                </c:pt>
                <c:pt idx="101">
                  <c:v>725.65802001953125</c:v>
                </c:pt>
                <c:pt idx="102">
                  <c:v>724.74249267578125</c:v>
                </c:pt>
                <c:pt idx="103">
                  <c:v>719.798583984375</c:v>
                </c:pt>
                <c:pt idx="104">
                  <c:v>720.347900390625</c:v>
                </c:pt>
                <c:pt idx="105">
                  <c:v>710.2159423828125</c:v>
                </c:pt>
                <c:pt idx="106">
                  <c:v>710.0328369140625</c:v>
                </c:pt>
                <c:pt idx="107">
                  <c:v>710.0938720703125</c:v>
                </c:pt>
                <c:pt idx="108">
                  <c:v>700.02288818359375</c:v>
                </c:pt>
                <c:pt idx="109">
                  <c:v>701.85394287109375</c:v>
                </c:pt>
                <c:pt idx="110">
                  <c:v>695.8114013671875</c:v>
                </c:pt>
                <c:pt idx="111">
                  <c:v>688.609130859375</c:v>
                </c:pt>
                <c:pt idx="112">
                  <c:v>683.54315185546875</c:v>
                </c:pt>
                <c:pt idx="113">
                  <c:v>681.8341064453125</c:v>
                </c:pt>
                <c:pt idx="114">
                  <c:v>674.02154541015625</c:v>
                </c:pt>
                <c:pt idx="115">
                  <c:v>669.26068115234375</c:v>
                </c:pt>
                <c:pt idx="116">
                  <c:v>658.88458251953125</c:v>
                </c:pt>
                <c:pt idx="117">
                  <c:v>650.64471435546875</c:v>
                </c:pt>
                <c:pt idx="118">
                  <c:v>644.90728759765625</c:v>
                </c:pt>
                <c:pt idx="119">
                  <c:v>631.7845458984375</c:v>
                </c:pt>
                <c:pt idx="120">
                  <c:v>627.20684814453125</c:v>
                </c:pt>
                <c:pt idx="121">
                  <c:v>623.239501953125</c:v>
                </c:pt>
                <c:pt idx="122">
                  <c:v>612.43609619140625</c:v>
                </c:pt>
                <c:pt idx="123">
                  <c:v>607.248046875</c:v>
                </c:pt>
                <c:pt idx="124">
                  <c:v>596.32257080078125</c:v>
                </c:pt>
                <c:pt idx="125">
                  <c:v>589.91375732421875</c:v>
                </c:pt>
                <c:pt idx="126">
                  <c:v>578.19488525390625</c:v>
                </c:pt>
                <c:pt idx="127">
                  <c:v>571.78607177734375</c:v>
                </c:pt>
                <c:pt idx="128">
                  <c:v>564.76690673828125</c:v>
                </c:pt>
                <c:pt idx="129">
                  <c:v>561.959228515625</c:v>
                </c:pt>
                <c:pt idx="130">
                  <c:v>554.32977294921875</c:v>
                </c:pt>
                <c:pt idx="131">
                  <c:v>555.00115966796875</c:v>
                </c:pt>
                <c:pt idx="132">
                  <c:v>558.602294921875</c:v>
                </c:pt>
                <c:pt idx="133">
                  <c:v>557.50360107421875</c:v>
                </c:pt>
                <c:pt idx="134">
                  <c:v>549.44683837890625</c:v>
                </c:pt>
                <c:pt idx="135">
                  <c:v>547.31060791015625</c:v>
                </c:pt>
                <c:pt idx="136">
                  <c:v>535.4085693359375</c:v>
                </c:pt>
                <c:pt idx="137">
                  <c:v>523.81170654296875</c:v>
                </c:pt>
                <c:pt idx="138">
                  <c:v>505.07363891601562</c:v>
                </c:pt>
                <c:pt idx="139">
                  <c:v>496.711669921875</c:v>
                </c:pt>
                <c:pt idx="140">
                  <c:v>490.48599243164062</c:v>
                </c:pt>
                <c:pt idx="141">
                  <c:v>481.63577270507812</c:v>
                </c:pt>
                <c:pt idx="142">
                  <c:v>470.64926147460937</c:v>
                </c:pt>
                <c:pt idx="143">
                  <c:v>466.74295043945312</c:v>
                </c:pt>
                <c:pt idx="144">
                  <c:v>455.8785400390625</c:v>
                </c:pt>
                <c:pt idx="145">
                  <c:v>445.13619995117187</c:v>
                </c:pt>
                <c:pt idx="146">
                  <c:v>435.61456298828125</c:v>
                </c:pt>
                <c:pt idx="147">
                  <c:v>418.40237426757812</c:v>
                </c:pt>
                <c:pt idx="148">
                  <c:v>402.77713012695312</c:v>
                </c:pt>
                <c:pt idx="149">
                  <c:v>381.78073120117187</c:v>
                </c:pt>
                <c:pt idx="150">
                  <c:v>365.48410034179687</c:v>
                </c:pt>
                <c:pt idx="151">
                  <c:v>344.4876708984375</c:v>
                </c:pt>
                <c:pt idx="152">
                  <c:v>325.74960327148437</c:v>
                </c:pt>
                <c:pt idx="153">
                  <c:v>306.70632934570313</c:v>
                </c:pt>
                <c:pt idx="154">
                  <c:v>289.31106567382812</c:v>
                </c:pt>
                <c:pt idx="155">
                  <c:v>274.17410278320312</c:v>
                </c:pt>
                <c:pt idx="156">
                  <c:v>256.29052734375</c:v>
                </c:pt>
                <c:pt idx="157">
                  <c:v>242.80155944824219</c:v>
                </c:pt>
                <c:pt idx="158">
                  <c:v>229.49568176269531</c:v>
                </c:pt>
                <c:pt idx="159">
                  <c:v>217.53262329101562</c:v>
                </c:pt>
                <c:pt idx="160">
                  <c:v>208.74342346191406</c:v>
                </c:pt>
                <c:pt idx="161">
                  <c:v>202.02944946289062</c:v>
                </c:pt>
                <c:pt idx="162">
                  <c:v>194.15579223632812</c:v>
                </c:pt>
                <c:pt idx="163">
                  <c:v>188.23529052734375</c:v>
                </c:pt>
                <c:pt idx="164">
                  <c:v>183.7796630859375</c:v>
                </c:pt>
                <c:pt idx="165">
                  <c:v>178.16433715820312</c:v>
                </c:pt>
                <c:pt idx="166">
                  <c:v>174.44113159179687</c:v>
                </c:pt>
                <c:pt idx="167">
                  <c:v>168.4595947265625</c:v>
                </c:pt>
                <c:pt idx="168">
                  <c:v>161.13526916503906</c:v>
                </c:pt>
                <c:pt idx="169">
                  <c:v>153.50576782226562</c:v>
                </c:pt>
                <c:pt idx="170">
                  <c:v>144.53346252441406</c:v>
                </c:pt>
                <c:pt idx="171">
                  <c:v>137.69741821289062</c:v>
                </c:pt>
                <c:pt idx="172">
                  <c:v>126.34470367431641</c:v>
                </c:pt>
                <c:pt idx="173">
                  <c:v>113.77127075195312</c:v>
                </c:pt>
                <c:pt idx="174">
                  <c:v>100.77058410644531</c:v>
                </c:pt>
                <c:pt idx="175">
                  <c:v>88.258186340332031</c:v>
                </c:pt>
                <c:pt idx="176">
                  <c:v>74.402992248535156</c:v>
                </c:pt>
                <c:pt idx="177">
                  <c:v>60.181583404541016</c:v>
                </c:pt>
                <c:pt idx="178">
                  <c:v>47.974365234375</c:v>
                </c:pt>
                <c:pt idx="179">
                  <c:v>35.767147064208984</c:v>
                </c:pt>
                <c:pt idx="180">
                  <c:v>25.268939971923828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data1!$C$2:$C$182</c:f>
              <c:numCache>
                <c:formatCode>0.0</c:formatCode>
                <c:ptCount val="181"/>
                <c:pt idx="0">
                  <c:v>36.682689666748047</c:v>
                </c:pt>
                <c:pt idx="1">
                  <c:v>46.936752319335937</c:v>
                </c:pt>
                <c:pt idx="2">
                  <c:v>57.373920440673828</c:v>
                </c:pt>
                <c:pt idx="3">
                  <c:v>67.566947937011719</c:v>
                </c:pt>
                <c:pt idx="4">
                  <c:v>77.637901306152344</c:v>
                </c:pt>
                <c:pt idx="5">
                  <c:v>87.220565795898438</c:v>
                </c:pt>
                <c:pt idx="6">
                  <c:v>96.681159973144531</c:v>
                </c:pt>
                <c:pt idx="7">
                  <c:v>105.59243011474609</c:v>
                </c:pt>
                <c:pt idx="8">
                  <c:v>117.73860931396484</c:v>
                </c:pt>
                <c:pt idx="9">
                  <c:v>132.26519775390625</c:v>
                </c:pt>
                <c:pt idx="10">
                  <c:v>148.43975830078125</c:v>
                </c:pt>
                <c:pt idx="11">
                  <c:v>165.28572082519531</c:v>
                </c:pt>
                <c:pt idx="12">
                  <c:v>182.74205017089844</c:v>
                </c:pt>
                <c:pt idx="13">
                  <c:v>200.0152587890625</c:v>
                </c:pt>
                <c:pt idx="14">
                  <c:v>216.55604553222656</c:v>
                </c:pt>
                <c:pt idx="15">
                  <c:v>233.52407836914062</c:v>
                </c:pt>
                <c:pt idx="16">
                  <c:v>249.33241271972656</c:v>
                </c:pt>
                <c:pt idx="17">
                  <c:v>263.1265869140625</c:v>
                </c:pt>
                <c:pt idx="18">
                  <c:v>275.21173095703125</c:v>
                </c:pt>
                <c:pt idx="19">
                  <c:v>288.09033203125</c:v>
                </c:pt>
                <c:pt idx="20">
                  <c:v>298.95474243164062</c:v>
                </c:pt>
                <c:pt idx="21">
                  <c:v>308.96466064453125</c:v>
                </c:pt>
                <c:pt idx="22">
                  <c:v>320.68359375</c:v>
                </c:pt>
                <c:pt idx="23">
                  <c:v>329.96109008789062</c:v>
                </c:pt>
                <c:pt idx="24">
                  <c:v>337.28543090820312</c:v>
                </c:pt>
                <c:pt idx="25">
                  <c:v>344.6097412109375</c:v>
                </c:pt>
                <c:pt idx="26">
                  <c:v>356.38970947265625</c:v>
                </c:pt>
                <c:pt idx="27">
                  <c:v>366.94894409179687</c:v>
                </c:pt>
                <c:pt idx="28">
                  <c:v>378.42373657226562</c:v>
                </c:pt>
                <c:pt idx="29">
                  <c:v>391.5465087890625</c:v>
                </c:pt>
                <c:pt idx="30">
                  <c:v>405.88998413085937</c:v>
                </c:pt>
                <c:pt idx="31">
                  <c:v>420.29449462890625</c:v>
                </c:pt>
                <c:pt idx="32">
                  <c:v>432.440673828125</c:v>
                </c:pt>
                <c:pt idx="33">
                  <c:v>448.43212890625</c:v>
                </c:pt>
                <c:pt idx="34">
                  <c:v>463.508056640625</c:v>
                </c:pt>
                <c:pt idx="35">
                  <c:v>475.53216552734375</c:v>
                </c:pt>
                <c:pt idx="36">
                  <c:v>493.59884643554687</c:v>
                </c:pt>
                <c:pt idx="37">
                  <c:v>508.79681396484375</c:v>
                </c:pt>
                <c:pt idx="38">
                  <c:v>524.78826904296875</c:v>
                </c:pt>
                <c:pt idx="39">
                  <c:v>538.70452880859375</c:v>
                </c:pt>
                <c:pt idx="40">
                  <c:v>552.3765869140625</c:v>
                </c:pt>
                <c:pt idx="41">
                  <c:v>566.4759521484375</c:v>
                </c:pt>
                <c:pt idx="42">
                  <c:v>577.4013671875</c:v>
                </c:pt>
                <c:pt idx="43">
                  <c:v>584.0543212890625</c:v>
                </c:pt>
                <c:pt idx="44">
                  <c:v>595.04083251953125</c:v>
                </c:pt>
                <c:pt idx="45">
                  <c:v>607.00390625</c:v>
                </c:pt>
                <c:pt idx="46">
                  <c:v>611.70367431640625</c:v>
                </c:pt>
                <c:pt idx="47">
                  <c:v>623.422607421875</c:v>
                </c:pt>
                <c:pt idx="48">
                  <c:v>628.85479736328125</c:v>
                </c:pt>
                <c:pt idx="49">
                  <c:v>631.9676513671875</c:v>
                </c:pt>
                <c:pt idx="50">
                  <c:v>630.5638427734375</c:v>
                </c:pt>
                <c:pt idx="51">
                  <c:v>632.5169677734375</c:v>
                </c:pt>
                <c:pt idx="52">
                  <c:v>627.69512939453125</c:v>
                </c:pt>
                <c:pt idx="53">
                  <c:v>619.39422607421875</c:v>
                </c:pt>
                <c:pt idx="54">
                  <c:v>610.05572509765625</c:v>
                </c:pt>
                <c:pt idx="55">
                  <c:v>597.17706298828125</c:v>
                </c:pt>
                <c:pt idx="56">
                  <c:v>580.45318603515625</c:v>
                </c:pt>
                <c:pt idx="57">
                  <c:v>558.358154296875</c:v>
                </c:pt>
                <c:pt idx="58">
                  <c:v>541.81732177734375</c:v>
                </c:pt>
                <c:pt idx="59">
                  <c:v>521.1260986328125</c:v>
                </c:pt>
                <c:pt idx="60">
                  <c:v>497.81033325195312</c:v>
                </c:pt>
                <c:pt idx="61">
                  <c:v>479.072265625</c:v>
                </c:pt>
                <c:pt idx="62">
                  <c:v>459.35760498046875</c:v>
                </c:pt>
                <c:pt idx="63">
                  <c:v>443.18304443359375</c:v>
                </c:pt>
                <c:pt idx="64">
                  <c:v>425.97085571289062</c:v>
                </c:pt>
                <c:pt idx="65">
                  <c:v>414.61813354492187</c:v>
                </c:pt>
                <c:pt idx="66">
                  <c:v>411.81048583984375</c:v>
                </c:pt>
                <c:pt idx="67">
                  <c:v>412.84808349609375</c:v>
                </c:pt>
                <c:pt idx="68">
                  <c:v>430.06027221679687</c:v>
                </c:pt>
                <c:pt idx="69">
                  <c:v>454.10848999023437</c:v>
                </c:pt>
                <c:pt idx="70">
                  <c:v>492.01190185546875</c:v>
                </c:pt>
                <c:pt idx="71">
                  <c:v>539.43695068359375</c:v>
                </c:pt>
                <c:pt idx="72">
                  <c:v>602.24310302734375</c:v>
                </c:pt>
                <c:pt idx="73">
                  <c:v>668.40618896484375</c:v>
                </c:pt>
                <c:pt idx="74">
                  <c:v>736.46142578125</c:v>
                </c:pt>
                <c:pt idx="75">
                  <c:v>803.78424072265625</c:v>
                </c:pt>
                <c:pt idx="76">
                  <c:v>861.09710693359375</c:v>
                </c:pt>
                <c:pt idx="77">
                  <c:v>903.3341064453125</c:v>
                </c:pt>
                <c:pt idx="78">
                  <c:v>925.24603271484375</c:v>
                </c:pt>
                <c:pt idx="79">
                  <c:v>934.4625244140625</c:v>
                </c:pt>
                <c:pt idx="80">
                  <c:v>924.75775146484375</c:v>
                </c:pt>
                <c:pt idx="81">
                  <c:v>901.07574462890625</c:v>
                </c:pt>
                <c:pt idx="82">
                  <c:v>859.38812255859375</c:v>
                </c:pt>
                <c:pt idx="83">
                  <c:v>820.14190673828125</c:v>
                </c:pt>
                <c:pt idx="84">
                  <c:v>772.28961181640625</c:v>
                </c:pt>
                <c:pt idx="85">
                  <c:v>723.33868408203125</c:v>
                </c:pt>
                <c:pt idx="86">
                  <c:v>670.9697265625</c:v>
                </c:pt>
                <c:pt idx="87">
                  <c:v>625.131591796875</c:v>
                </c:pt>
                <c:pt idx="88">
                  <c:v>581.73492431640625</c:v>
                </c:pt>
                <c:pt idx="89">
                  <c:v>540.84075927734375</c:v>
                </c:pt>
                <c:pt idx="90">
                  <c:v>504.7073974609375</c:v>
                </c:pt>
                <c:pt idx="91">
                  <c:v>472.2362060546875</c:v>
                </c:pt>
                <c:pt idx="92">
                  <c:v>440.0701904296875</c:v>
                </c:pt>
                <c:pt idx="93">
                  <c:v>417.42581176757812</c:v>
                </c:pt>
                <c:pt idx="94">
                  <c:v>398.26046752929687</c:v>
                </c:pt>
                <c:pt idx="95">
                  <c:v>377.87442016601562</c:v>
                </c:pt>
                <c:pt idx="96">
                  <c:v>357.00009155273437</c:v>
                </c:pt>
                <c:pt idx="97">
                  <c:v>336.858154296875</c:v>
                </c:pt>
                <c:pt idx="98">
                  <c:v>318.85250854492188</c:v>
                </c:pt>
                <c:pt idx="99">
                  <c:v>301.51828002929687</c:v>
                </c:pt>
                <c:pt idx="100">
                  <c:v>285.34371948242187</c:v>
                </c:pt>
                <c:pt idx="101">
                  <c:v>277.77523803710937</c:v>
                </c:pt>
                <c:pt idx="102">
                  <c:v>276.61553955078125</c:v>
                </c:pt>
                <c:pt idx="103">
                  <c:v>282.29190063476562</c:v>
                </c:pt>
                <c:pt idx="104">
                  <c:v>295.2315673828125</c:v>
                </c:pt>
                <c:pt idx="105">
                  <c:v>319.27978515625</c:v>
                </c:pt>
                <c:pt idx="106">
                  <c:v>351.32373046875</c:v>
                </c:pt>
                <c:pt idx="107">
                  <c:v>385.56497192382812</c:v>
                </c:pt>
                <c:pt idx="108">
                  <c:v>425.17739868164062</c:v>
                </c:pt>
                <c:pt idx="109">
                  <c:v>463.691162109375</c:v>
                </c:pt>
                <c:pt idx="110">
                  <c:v>501.47250366210937</c:v>
                </c:pt>
                <c:pt idx="111">
                  <c:v>532.05157470703125</c:v>
                </c:pt>
                <c:pt idx="112">
                  <c:v>558.358154296875</c:v>
                </c:pt>
                <c:pt idx="113">
                  <c:v>578.07281494140625</c:v>
                </c:pt>
                <c:pt idx="114">
                  <c:v>592.355224609375</c:v>
                </c:pt>
                <c:pt idx="115">
                  <c:v>600.3509521484375</c:v>
                </c:pt>
                <c:pt idx="116">
                  <c:v>607.00390625</c:v>
                </c:pt>
                <c:pt idx="117">
                  <c:v>611.82574462890625</c:v>
                </c:pt>
                <c:pt idx="118">
                  <c:v>614.2672119140625</c:v>
                </c:pt>
                <c:pt idx="119">
                  <c:v>620.12664794921875</c:v>
                </c:pt>
                <c:pt idx="120">
                  <c:v>628.06134033203125</c:v>
                </c:pt>
                <c:pt idx="121">
                  <c:v>637.21673583984375</c:v>
                </c:pt>
                <c:pt idx="122">
                  <c:v>644.23590087890625</c:v>
                </c:pt>
                <c:pt idx="123">
                  <c:v>655.649658203125</c:v>
                </c:pt>
                <c:pt idx="124">
                  <c:v>664.1336669921875</c:v>
                </c:pt>
                <c:pt idx="125">
                  <c:v>669.68792724609375</c:v>
                </c:pt>
                <c:pt idx="126">
                  <c:v>675.12017822265625</c:v>
                </c:pt>
                <c:pt idx="127">
                  <c:v>679.2095947265625</c:v>
                </c:pt>
                <c:pt idx="128">
                  <c:v>676.70709228515625</c:v>
                </c:pt>
                <c:pt idx="129">
                  <c:v>671.03076171875</c:v>
                </c:pt>
                <c:pt idx="130">
                  <c:v>667.36859130859375</c:v>
                </c:pt>
                <c:pt idx="131">
                  <c:v>656.443115234375</c:v>
                </c:pt>
                <c:pt idx="132">
                  <c:v>638.86474609375</c:v>
                </c:pt>
                <c:pt idx="133">
                  <c:v>621.59149169921875</c:v>
                </c:pt>
                <c:pt idx="134">
                  <c:v>604.50140380859375</c:v>
                </c:pt>
                <c:pt idx="135">
                  <c:v>581.97906494140625</c:v>
                </c:pt>
                <c:pt idx="136">
                  <c:v>561.226806640625</c:v>
                </c:pt>
                <c:pt idx="137">
                  <c:v>538.09417724609375</c:v>
                </c:pt>
                <c:pt idx="138">
                  <c:v>520.8209228515625</c:v>
                </c:pt>
                <c:pt idx="139">
                  <c:v>502.44906616210937</c:v>
                </c:pt>
                <c:pt idx="140">
                  <c:v>485.72518920898437</c:v>
                </c:pt>
                <c:pt idx="141">
                  <c:v>471.3206787109375</c:v>
                </c:pt>
                <c:pt idx="142">
                  <c:v>457.89273071289062</c:v>
                </c:pt>
                <c:pt idx="143">
                  <c:v>442.02334594726562</c:v>
                </c:pt>
                <c:pt idx="144">
                  <c:v>422.49179077148437</c:v>
                </c:pt>
                <c:pt idx="145">
                  <c:v>406.43930053710937</c:v>
                </c:pt>
                <c:pt idx="146">
                  <c:v>388.00640869140625</c:v>
                </c:pt>
                <c:pt idx="147">
                  <c:v>369.45144653320312</c:v>
                </c:pt>
                <c:pt idx="148">
                  <c:v>348.76019287109375</c:v>
                </c:pt>
                <c:pt idx="149">
                  <c:v>330.63247680664062</c:v>
                </c:pt>
                <c:pt idx="150">
                  <c:v>315.25140380859375</c:v>
                </c:pt>
                <c:pt idx="151">
                  <c:v>299.01580810546875</c:v>
                </c:pt>
                <c:pt idx="152">
                  <c:v>283.69573974609375</c:v>
                </c:pt>
                <c:pt idx="153">
                  <c:v>268.98602294921875</c:v>
                </c:pt>
                <c:pt idx="154">
                  <c:v>255.25291442871094</c:v>
                </c:pt>
                <c:pt idx="155">
                  <c:v>240.84840393066406</c:v>
                </c:pt>
                <c:pt idx="156">
                  <c:v>227.96978759765625</c:v>
                </c:pt>
                <c:pt idx="157">
                  <c:v>215.21324157714844</c:v>
                </c:pt>
                <c:pt idx="158">
                  <c:v>203.61639404296875</c:v>
                </c:pt>
                <c:pt idx="159">
                  <c:v>193.30128479003906</c:v>
                </c:pt>
                <c:pt idx="160">
                  <c:v>182.98619079589844</c:v>
                </c:pt>
                <c:pt idx="161">
                  <c:v>170.84001159667969</c:v>
                </c:pt>
                <c:pt idx="162">
                  <c:v>159.91455078125</c:v>
                </c:pt>
                <c:pt idx="163">
                  <c:v>147.76837158203125</c:v>
                </c:pt>
                <c:pt idx="164">
                  <c:v>135.5001220703125</c:v>
                </c:pt>
                <c:pt idx="165">
                  <c:v>125.67330169677734</c:v>
                </c:pt>
                <c:pt idx="166">
                  <c:v>118.59311676025391</c:v>
                </c:pt>
                <c:pt idx="167">
                  <c:v>112.85572814941406</c:v>
                </c:pt>
                <c:pt idx="168">
                  <c:v>108.52216339111328</c:v>
                </c:pt>
                <c:pt idx="169">
                  <c:v>104.43274688720703</c:v>
                </c:pt>
                <c:pt idx="170">
                  <c:v>100.58747100830078</c:v>
                </c:pt>
                <c:pt idx="171">
                  <c:v>95.216293334960937</c:v>
                </c:pt>
                <c:pt idx="172">
                  <c:v>87.7698974609375</c:v>
                </c:pt>
                <c:pt idx="173">
                  <c:v>79.224838256835938</c:v>
                </c:pt>
                <c:pt idx="174">
                  <c:v>69.336997985839844</c:v>
                </c:pt>
                <c:pt idx="175">
                  <c:v>58.960861206054688</c:v>
                </c:pt>
                <c:pt idx="176">
                  <c:v>48.218509674072266</c:v>
                </c:pt>
                <c:pt idx="177">
                  <c:v>37.964447021484375</c:v>
                </c:pt>
                <c:pt idx="178">
                  <c:v>28.259708404541016</c:v>
                </c:pt>
                <c:pt idx="179">
                  <c:v>20.141908645629883</c:v>
                </c:pt>
                <c:pt idx="180">
                  <c:v>13.794156074523926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data1!$D$2:$D$182</c:f>
              <c:numCache>
                <c:formatCode>0.0</c:formatCode>
                <c:ptCount val="181"/>
                <c:pt idx="0">
                  <c:v>23.9871826171875</c:v>
                </c:pt>
                <c:pt idx="1">
                  <c:v>30.457008361816406</c:v>
                </c:pt>
                <c:pt idx="2">
                  <c:v>37.415122985839844</c:v>
                </c:pt>
                <c:pt idx="3">
                  <c:v>43.335620880126953</c:v>
                </c:pt>
                <c:pt idx="4">
                  <c:v>51.026168823242187</c:v>
                </c:pt>
                <c:pt idx="5">
                  <c:v>58.899826049804688</c:v>
                </c:pt>
                <c:pt idx="6">
                  <c:v>66.895553588867188</c:v>
                </c:pt>
                <c:pt idx="7">
                  <c:v>74.769210815429688</c:v>
                </c:pt>
                <c:pt idx="8">
                  <c:v>84.412910461425781</c:v>
                </c:pt>
                <c:pt idx="9">
                  <c:v>94.972152709960937</c:v>
                </c:pt>
                <c:pt idx="10">
                  <c:v>106.32486724853516</c:v>
                </c:pt>
                <c:pt idx="11">
                  <c:v>120.2410888671875</c:v>
                </c:pt>
                <c:pt idx="12">
                  <c:v>137.08705139160156</c:v>
                </c:pt>
                <c:pt idx="13">
                  <c:v>153.68887329101562</c:v>
                </c:pt>
                <c:pt idx="14">
                  <c:v>173.09834289550781</c:v>
                </c:pt>
                <c:pt idx="15">
                  <c:v>192.75196838378906</c:v>
                </c:pt>
                <c:pt idx="16">
                  <c:v>213.44319152832031</c:v>
                </c:pt>
                <c:pt idx="17">
                  <c:v>235.78240966796875</c:v>
                </c:pt>
                <c:pt idx="18">
                  <c:v>255.00877380371094</c:v>
                </c:pt>
                <c:pt idx="19">
                  <c:v>274.41824340820312</c:v>
                </c:pt>
                <c:pt idx="20">
                  <c:v>293.27841186523437</c:v>
                </c:pt>
                <c:pt idx="21">
                  <c:v>311.2840576171875</c:v>
                </c:pt>
                <c:pt idx="22">
                  <c:v>327.8248291015625</c:v>
                </c:pt>
                <c:pt idx="23">
                  <c:v>342.16830444335937</c:v>
                </c:pt>
                <c:pt idx="24">
                  <c:v>354.43655395507812</c:v>
                </c:pt>
                <c:pt idx="25">
                  <c:v>367.498291015625</c:v>
                </c:pt>
                <c:pt idx="26">
                  <c:v>378.72891235351562</c:v>
                </c:pt>
                <c:pt idx="27">
                  <c:v>388.18951416015625</c:v>
                </c:pt>
                <c:pt idx="28">
                  <c:v>399.359130859375</c:v>
                </c:pt>
                <c:pt idx="29">
                  <c:v>410.77285766601562</c:v>
                </c:pt>
                <c:pt idx="30">
                  <c:v>421.57626342773437</c:v>
                </c:pt>
                <c:pt idx="31">
                  <c:v>433.72244262695312</c:v>
                </c:pt>
                <c:pt idx="32">
                  <c:v>440.4974365234375</c:v>
                </c:pt>
                <c:pt idx="33">
                  <c:v>449.34768676757812</c:v>
                </c:pt>
                <c:pt idx="34">
                  <c:v>460.27313232421875</c:v>
                </c:pt>
                <c:pt idx="35">
                  <c:v>467.04815673828125</c:v>
                </c:pt>
                <c:pt idx="36">
                  <c:v>470.03890991210937</c:v>
                </c:pt>
                <c:pt idx="37">
                  <c:v>476.75286865234375</c:v>
                </c:pt>
                <c:pt idx="38">
                  <c:v>474.31143188476562</c:v>
                </c:pt>
                <c:pt idx="39">
                  <c:v>471.5037841796875</c:v>
                </c:pt>
                <c:pt idx="40">
                  <c:v>467.84161376953125</c:v>
                </c:pt>
                <c:pt idx="41">
                  <c:v>464.911865234375</c:v>
                </c:pt>
                <c:pt idx="42">
                  <c:v>457.70962524414062</c:v>
                </c:pt>
                <c:pt idx="43">
                  <c:v>449.28665161132812</c:v>
                </c:pt>
                <c:pt idx="44">
                  <c:v>447.08935546875</c:v>
                </c:pt>
                <c:pt idx="45">
                  <c:v>444.83099365234375</c:v>
                </c:pt>
                <c:pt idx="46">
                  <c:v>443.30511474609375</c:v>
                </c:pt>
                <c:pt idx="47">
                  <c:v>441.47402954101562</c:v>
                </c:pt>
                <c:pt idx="48">
                  <c:v>441.47402954101562</c:v>
                </c:pt>
                <c:pt idx="49">
                  <c:v>445.80758666992187</c:v>
                </c:pt>
                <c:pt idx="50">
                  <c:v>445.62448120117187</c:v>
                </c:pt>
                <c:pt idx="51">
                  <c:v>453.07089233398437</c:v>
                </c:pt>
                <c:pt idx="52">
                  <c:v>468.94024658203125</c:v>
                </c:pt>
                <c:pt idx="53">
                  <c:v>486.94589233398437</c:v>
                </c:pt>
                <c:pt idx="54">
                  <c:v>511.7265625</c:v>
                </c:pt>
                <c:pt idx="55">
                  <c:v>541.26800537109375</c:v>
                </c:pt>
                <c:pt idx="56">
                  <c:v>578.25592041015625</c:v>
                </c:pt>
                <c:pt idx="57">
                  <c:v>617.2579345703125</c:v>
                </c:pt>
                <c:pt idx="58">
                  <c:v>654.978271484375</c:v>
                </c:pt>
                <c:pt idx="59">
                  <c:v>690.37921142578125</c:v>
                </c:pt>
                <c:pt idx="60">
                  <c:v>712.8404541015625</c:v>
                </c:pt>
                <c:pt idx="61">
                  <c:v>729.2591552734375</c:v>
                </c:pt>
                <c:pt idx="62">
                  <c:v>732.00579833984375</c:v>
                </c:pt>
                <c:pt idx="63">
                  <c:v>715.46502685546875</c:v>
                </c:pt>
                <c:pt idx="64">
                  <c:v>684.15350341796875</c:v>
                </c:pt>
                <c:pt idx="65">
                  <c:v>659.37286376953125</c:v>
                </c:pt>
                <c:pt idx="66">
                  <c:v>622.934326171875</c:v>
                </c:pt>
                <c:pt idx="67">
                  <c:v>586.67889404296875</c:v>
                </c:pt>
                <c:pt idx="68">
                  <c:v>555.24530029296875</c:v>
                </c:pt>
                <c:pt idx="69">
                  <c:v>530.46466064453125</c:v>
                </c:pt>
                <c:pt idx="70">
                  <c:v>508.36956787109375</c:v>
                </c:pt>
                <c:pt idx="71">
                  <c:v>499.33624267578125</c:v>
                </c:pt>
                <c:pt idx="72">
                  <c:v>490.60806274414062</c:v>
                </c:pt>
                <c:pt idx="73">
                  <c:v>488.4107666015625</c:v>
                </c:pt>
                <c:pt idx="74">
                  <c:v>491.58465576171875</c:v>
                </c:pt>
                <c:pt idx="75">
                  <c:v>494.75851440429687</c:v>
                </c:pt>
                <c:pt idx="76">
                  <c:v>502.20492553710937</c:v>
                </c:pt>
                <c:pt idx="77">
                  <c:v>507.33197021484375</c:v>
                </c:pt>
                <c:pt idx="78">
                  <c:v>518.5626220703125</c:v>
                </c:pt>
                <c:pt idx="79">
                  <c:v>533.21124267578125</c:v>
                </c:pt>
                <c:pt idx="80">
                  <c:v>548.53131103515625</c:v>
                </c:pt>
                <c:pt idx="81">
                  <c:v>561.287841796875</c:v>
                </c:pt>
                <c:pt idx="82">
                  <c:v>575.814453125</c:v>
                </c:pt>
                <c:pt idx="83">
                  <c:v>595.83428955078125</c:v>
                </c:pt>
                <c:pt idx="84">
                  <c:v>613.90093994140625</c:v>
                </c:pt>
                <c:pt idx="85">
                  <c:v>644.48004150390625</c:v>
                </c:pt>
                <c:pt idx="86">
                  <c:v>663.9505615234375</c:v>
                </c:pt>
                <c:pt idx="87">
                  <c:v>680.1861572265625</c:v>
                </c:pt>
                <c:pt idx="88">
                  <c:v>701.67083740234375</c:v>
                </c:pt>
                <c:pt idx="89">
                  <c:v>719.859619140625</c:v>
                </c:pt>
                <c:pt idx="90">
                  <c:v>733.22650146484375</c:v>
                </c:pt>
                <c:pt idx="91">
                  <c:v>734.0810546875</c:v>
                </c:pt>
                <c:pt idx="92">
                  <c:v>742.8092041015625</c:v>
                </c:pt>
                <c:pt idx="93">
                  <c:v>742.6871337890625</c:v>
                </c:pt>
                <c:pt idx="94">
                  <c:v>745.1895751953125</c:v>
                </c:pt>
                <c:pt idx="95">
                  <c:v>739.69635009765625</c:v>
                </c:pt>
                <c:pt idx="96">
                  <c:v>738.78082275390625</c:v>
                </c:pt>
                <c:pt idx="97">
                  <c:v>737.9873046875</c:v>
                </c:pt>
                <c:pt idx="98">
                  <c:v>730.72406005859375</c:v>
                </c:pt>
                <c:pt idx="99">
                  <c:v>728.7098388671875</c:v>
                </c:pt>
                <c:pt idx="100">
                  <c:v>729.1981201171875</c:v>
                </c:pt>
                <c:pt idx="101">
                  <c:v>729.3812255859375</c:v>
                </c:pt>
                <c:pt idx="102">
                  <c:v>721.873779296875</c:v>
                </c:pt>
                <c:pt idx="103">
                  <c:v>726.6956787109375</c:v>
                </c:pt>
                <c:pt idx="104">
                  <c:v>727.7332763671875</c:v>
                </c:pt>
                <c:pt idx="105">
                  <c:v>721.629638671875</c:v>
                </c:pt>
                <c:pt idx="106">
                  <c:v>717.47918701171875</c:v>
                </c:pt>
                <c:pt idx="107">
                  <c:v>722.42315673828125</c:v>
                </c:pt>
                <c:pt idx="108">
                  <c:v>718.272705078125</c:v>
                </c:pt>
                <c:pt idx="109">
                  <c:v>708.20172119140625</c:v>
                </c:pt>
                <c:pt idx="110">
                  <c:v>710.0938720703125</c:v>
                </c:pt>
                <c:pt idx="111">
                  <c:v>704.78369140625</c:v>
                </c:pt>
                <c:pt idx="112">
                  <c:v>703.990234375</c:v>
                </c:pt>
                <c:pt idx="113">
                  <c:v>693.79718017578125</c:v>
                </c:pt>
                <c:pt idx="114">
                  <c:v>689.707763671875</c:v>
                </c:pt>
                <c:pt idx="115">
                  <c:v>682.44451904296875</c:v>
                </c:pt>
                <c:pt idx="116">
                  <c:v>675.05914306640625</c:v>
                </c:pt>
                <c:pt idx="117">
                  <c:v>674.81500244140625</c:v>
                </c:pt>
                <c:pt idx="118">
                  <c:v>666.02581787109375</c:v>
                </c:pt>
                <c:pt idx="119">
                  <c:v>659.67803955078125</c:v>
                </c:pt>
                <c:pt idx="120">
                  <c:v>645.82281494140625</c:v>
                </c:pt>
                <c:pt idx="121">
                  <c:v>641.0009765625</c:v>
                </c:pt>
                <c:pt idx="122">
                  <c:v>628.61065673828125</c:v>
                </c:pt>
                <c:pt idx="123">
                  <c:v>619.27215576171875</c:v>
                </c:pt>
                <c:pt idx="124">
                  <c:v>602.91448974609375</c:v>
                </c:pt>
                <c:pt idx="125">
                  <c:v>599.9237060546875</c:v>
                </c:pt>
                <c:pt idx="126">
                  <c:v>592.477294921875</c:v>
                </c:pt>
                <c:pt idx="127">
                  <c:v>586.73992919921875</c:v>
                </c:pt>
                <c:pt idx="128">
                  <c:v>583.0167236328125</c:v>
                </c:pt>
                <c:pt idx="129">
                  <c:v>583.6270751953125</c:v>
                </c:pt>
                <c:pt idx="130">
                  <c:v>586.31268310546875</c:v>
                </c:pt>
                <c:pt idx="131">
                  <c:v>583.1998291015625</c:v>
                </c:pt>
                <c:pt idx="132">
                  <c:v>588.32684326171875</c:v>
                </c:pt>
                <c:pt idx="133">
                  <c:v>583.6270751953125</c:v>
                </c:pt>
                <c:pt idx="134">
                  <c:v>580.69732666015625</c:v>
                </c:pt>
                <c:pt idx="135">
                  <c:v>573.18988037109375</c:v>
                </c:pt>
                <c:pt idx="136">
                  <c:v>565.98760986328125</c:v>
                </c:pt>
                <c:pt idx="137">
                  <c:v>553.9635009765625</c:v>
                </c:pt>
                <c:pt idx="138">
                  <c:v>547.61578369140625</c:v>
                </c:pt>
                <c:pt idx="139">
                  <c:v>539.55902099609375</c:v>
                </c:pt>
                <c:pt idx="140">
                  <c:v>538.46038818359375</c:v>
                </c:pt>
                <c:pt idx="141">
                  <c:v>531.92950439453125</c:v>
                </c:pt>
                <c:pt idx="142">
                  <c:v>533.08917236328125</c:v>
                </c:pt>
                <c:pt idx="143">
                  <c:v>531.25811767578125</c:v>
                </c:pt>
                <c:pt idx="144">
                  <c:v>524.29998779296875</c:v>
                </c:pt>
                <c:pt idx="145">
                  <c:v>509.77340698242187</c:v>
                </c:pt>
                <c:pt idx="146">
                  <c:v>498.66482543945312</c:v>
                </c:pt>
                <c:pt idx="147">
                  <c:v>485.11483764648437</c:v>
                </c:pt>
                <c:pt idx="148">
                  <c:v>463.752197265625</c:v>
                </c:pt>
                <c:pt idx="149">
                  <c:v>447.08935546875</c:v>
                </c:pt>
                <c:pt idx="150">
                  <c:v>426.88638305664062</c:v>
                </c:pt>
                <c:pt idx="151">
                  <c:v>412.90911865234375</c:v>
                </c:pt>
                <c:pt idx="152">
                  <c:v>395.88006591796875</c:v>
                </c:pt>
                <c:pt idx="153">
                  <c:v>379.58343505859375</c:v>
                </c:pt>
                <c:pt idx="154">
                  <c:v>363.77508544921875</c:v>
                </c:pt>
                <c:pt idx="155">
                  <c:v>346.01358032226562</c:v>
                </c:pt>
                <c:pt idx="156">
                  <c:v>327.8248291015625</c:v>
                </c:pt>
                <c:pt idx="157">
                  <c:v>310.42953491210937</c:v>
                </c:pt>
                <c:pt idx="158">
                  <c:v>293.58358764648437</c:v>
                </c:pt>
                <c:pt idx="159">
                  <c:v>272.892333984375</c:v>
                </c:pt>
                <c:pt idx="160">
                  <c:v>253.60494995117187</c:v>
                </c:pt>
                <c:pt idx="161">
                  <c:v>237.67453002929687</c:v>
                </c:pt>
                <c:pt idx="162">
                  <c:v>220.58442687988281</c:v>
                </c:pt>
                <c:pt idx="163">
                  <c:v>203.98260498046875</c:v>
                </c:pt>
                <c:pt idx="164">
                  <c:v>191.34812927246094</c:v>
                </c:pt>
                <c:pt idx="165">
                  <c:v>176.88258361816406</c:v>
                </c:pt>
                <c:pt idx="166">
                  <c:v>162.84428405761719</c:v>
                </c:pt>
                <c:pt idx="167">
                  <c:v>150.02670288085937</c:v>
                </c:pt>
                <c:pt idx="168">
                  <c:v>139.04020690917969</c:v>
                </c:pt>
                <c:pt idx="169">
                  <c:v>128.90821838378906</c:v>
                </c:pt>
                <c:pt idx="170">
                  <c:v>117.73860931396484</c:v>
                </c:pt>
                <c:pt idx="171">
                  <c:v>109.92599487304687</c:v>
                </c:pt>
                <c:pt idx="172">
                  <c:v>101.86923217773437</c:v>
                </c:pt>
                <c:pt idx="173">
                  <c:v>95.155258178710937</c:v>
                </c:pt>
                <c:pt idx="174">
                  <c:v>86.427101135253906</c:v>
                </c:pt>
                <c:pt idx="175">
                  <c:v>76.722358703613281</c:v>
                </c:pt>
                <c:pt idx="176">
                  <c:v>66.773483276367188</c:v>
                </c:pt>
                <c:pt idx="177">
                  <c:v>55.664913177490234</c:v>
                </c:pt>
                <c:pt idx="178">
                  <c:v>44.800487518310547</c:v>
                </c:pt>
                <c:pt idx="179">
                  <c:v>33.997100830078125</c:v>
                </c:pt>
                <c:pt idx="180">
                  <c:v>24.353399276733398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data1!$E$2:$E$182</c:f>
              <c:numCache>
                <c:formatCode>0.0</c:formatCode>
                <c:ptCount val="181"/>
                <c:pt idx="0">
                  <c:v>12.02410888671875</c:v>
                </c:pt>
                <c:pt idx="1">
                  <c:v>16.84596061706543</c:v>
                </c:pt>
                <c:pt idx="2">
                  <c:v>23.254749298095703</c:v>
                </c:pt>
                <c:pt idx="3">
                  <c:v>30.457008361816406</c:v>
                </c:pt>
                <c:pt idx="4">
                  <c:v>39.124130249023438</c:v>
                </c:pt>
                <c:pt idx="5">
                  <c:v>49.195087432861328</c:v>
                </c:pt>
                <c:pt idx="6">
                  <c:v>60.914016723632813</c:v>
                </c:pt>
                <c:pt idx="7">
                  <c:v>73.365379333496094</c:v>
                </c:pt>
                <c:pt idx="8">
                  <c:v>87.586784362792969</c:v>
                </c:pt>
                <c:pt idx="9">
                  <c:v>103.57823944091797</c:v>
                </c:pt>
                <c:pt idx="10">
                  <c:v>118.65415191650391</c:v>
                </c:pt>
                <c:pt idx="11">
                  <c:v>132.26519775390625</c:v>
                </c:pt>
                <c:pt idx="12">
                  <c:v>145.63211059570312</c:v>
                </c:pt>
                <c:pt idx="13">
                  <c:v>155.94720458984375</c:v>
                </c:pt>
                <c:pt idx="14">
                  <c:v>165.77401733398437</c:v>
                </c:pt>
                <c:pt idx="15">
                  <c:v>177.61502075195312</c:v>
                </c:pt>
                <c:pt idx="16">
                  <c:v>189.94430541992187</c:v>
                </c:pt>
                <c:pt idx="17">
                  <c:v>203.49430847167969</c:v>
                </c:pt>
                <c:pt idx="18">
                  <c:v>214.96910095214844</c:v>
                </c:pt>
                <c:pt idx="19">
                  <c:v>228.45806884765625</c:v>
                </c:pt>
                <c:pt idx="20">
                  <c:v>241.51980590820312</c:v>
                </c:pt>
                <c:pt idx="21">
                  <c:v>256.107421875</c:v>
                </c:pt>
                <c:pt idx="22">
                  <c:v>269.35226440429687</c:v>
                </c:pt>
                <c:pt idx="23">
                  <c:v>284.00091552734375</c:v>
                </c:pt>
                <c:pt idx="24">
                  <c:v>299.56512451171875</c:v>
                </c:pt>
                <c:pt idx="25">
                  <c:v>314.51895141601562</c:v>
                </c:pt>
                <c:pt idx="26">
                  <c:v>329.41177368164062</c:v>
                </c:pt>
                <c:pt idx="27">
                  <c:v>344.6707763671875</c:v>
                </c:pt>
                <c:pt idx="28">
                  <c:v>361.02847290039062</c:v>
                </c:pt>
                <c:pt idx="29">
                  <c:v>376.7147216796875</c:v>
                </c:pt>
                <c:pt idx="30">
                  <c:v>391.7296142578125</c:v>
                </c:pt>
                <c:pt idx="31">
                  <c:v>406.62240600585937</c:v>
                </c:pt>
                <c:pt idx="32">
                  <c:v>422.85800170898437</c:v>
                </c:pt>
                <c:pt idx="33">
                  <c:v>436.16387939453125</c:v>
                </c:pt>
                <c:pt idx="34">
                  <c:v>451.48394775390625</c:v>
                </c:pt>
                <c:pt idx="35">
                  <c:v>467.59747314453125</c:v>
                </c:pt>
                <c:pt idx="36">
                  <c:v>480.6591796875</c:v>
                </c:pt>
                <c:pt idx="37">
                  <c:v>495.979248046875</c:v>
                </c:pt>
                <c:pt idx="38">
                  <c:v>507.51507568359375</c:v>
                </c:pt>
                <c:pt idx="39">
                  <c:v>520.9429931640625</c:v>
                </c:pt>
                <c:pt idx="40">
                  <c:v>534.9202880859375</c:v>
                </c:pt>
                <c:pt idx="41">
                  <c:v>545.4794921875</c:v>
                </c:pt>
                <c:pt idx="42">
                  <c:v>559.395751953125</c:v>
                </c:pt>
                <c:pt idx="43">
                  <c:v>570.99261474609375</c:v>
                </c:pt>
                <c:pt idx="44">
                  <c:v>579.47662353515625</c:v>
                </c:pt>
                <c:pt idx="45">
                  <c:v>596.74981689453125</c:v>
                </c:pt>
                <c:pt idx="46">
                  <c:v>605.66107177734375</c:v>
                </c:pt>
                <c:pt idx="47">
                  <c:v>622.079833984375</c:v>
                </c:pt>
                <c:pt idx="48">
                  <c:v>634.83636474609375</c:v>
                </c:pt>
                <c:pt idx="49">
                  <c:v>652.10955810546875</c:v>
                </c:pt>
                <c:pt idx="50">
                  <c:v>668.71136474609375</c:v>
                </c:pt>
                <c:pt idx="51">
                  <c:v>679.0875244140625</c:v>
                </c:pt>
                <c:pt idx="52">
                  <c:v>699.83978271484375</c:v>
                </c:pt>
                <c:pt idx="53">
                  <c:v>710.3380126953125</c:v>
                </c:pt>
                <c:pt idx="54">
                  <c:v>721.995849609375</c:v>
                </c:pt>
                <c:pt idx="55">
                  <c:v>735.3017578125</c:v>
                </c:pt>
                <c:pt idx="56">
                  <c:v>740.67291259765625</c:v>
                </c:pt>
                <c:pt idx="57">
                  <c:v>750.499755859375</c:v>
                </c:pt>
                <c:pt idx="58">
                  <c:v>751.415283203125</c:v>
                </c:pt>
                <c:pt idx="59">
                  <c:v>756.78643798828125</c:v>
                </c:pt>
                <c:pt idx="60">
                  <c:v>757.39678955078125</c:v>
                </c:pt>
                <c:pt idx="61">
                  <c:v>753.490478515625</c:v>
                </c:pt>
                <c:pt idx="62">
                  <c:v>756.48126220703125</c:v>
                </c:pt>
                <c:pt idx="63">
                  <c:v>755.74884033203125</c:v>
                </c:pt>
                <c:pt idx="64">
                  <c:v>760.2655029296875</c:v>
                </c:pt>
                <c:pt idx="65">
                  <c:v>754.16192626953125</c:v>
                </c:pt>
                <c:pt idx="66">
                  <c:v>759.4110107421875</c:v>
                </c:pt>
                <c:pt idx="67">
                  <c:v>762.58489990234375</c:v>
                </c:pt>
                <c:pt idx="68">
                  <c:v>760.7537841796875</c:v>
                </c:pt>
                <c:pt idx="69">
                  <c:v>763.19525146484375</c:v>
                </c:pt>
                <c:pt idx="70">
                  <c:v>769.9091796875</c:v>
                </c:pt>
                <c:pt idx="71">
                  <c:v>772.71685791015625</c:v>
                </c:pt>
                <c:pt idx="72">
                  <c:v>776.8062744140625</c:v>
                </c:pt>
                <c:pt idx="73">
                  <c:v>784.435791015625</c:v>
                </c:pt>
                <c:pt idx="74">
                  <c:v>793.0418701171875</c:v>
                </c:pt>
                <c:pt idx="75">
                  <c:v>795.36126708984375</c:v>
                </c:pt>
                <c:pt idx="76">
                  <c:v>801.3427734375</c:v>
                </c:pt>
                <c:pt idx="77">
                  <c:v>808.1177978515625</c:v>
                </c:pt>
                <c:pt idx="78">
                  <c:v>811.53582763671875</c:v>
                </c:pt>
                <c:pt idx="79">
                  <c:v>817.090087890625</c:v>
                </c:pt>
                <c:pt idx="80">
                  <c:v>817.944580078125</c:v>
                </c:pt>
                <c:pt idx="81">
                  <c:v>827.71038818359375</c:v>
                </c:pt>
                <c:pt idx="82">
                  <c:v>826.91693115234375</c:v>
                </c:pt>
                <c:pt idx="83">
                  <c:v>823.1326904296875</c:v>
                </c:pt>
                <c:pt idx="84">
                  <c:v>831.00634765625</c:v>
                </c:pt>
                <c:pt idx="85">
                  <c:v>828.38177490234375</c:v>
                </c:pt>
                <c:pt idx="86">
                  <c:v>828.62591552734375</c:v>
                </c:pt>
                <c:pt idx="87">
                  <c:v>824.6585693359375</c:v>
                </c:pt>
                <c:pt idx="88">
                  <c:v>824.9027099609375</c:v>
                </c:pt>
                <c:pt idx="89">
                  <c:v>820.44708251953125</c:v>
                </c:pt>
                <c:pt idx="90">
                  <c:v>810.62030029296875</c:v>
                </c:pt>
                <c:pt idx="91">
                  <c:v>809.4605712890625</c:v>
                </c:pt>
                <c:pt idx="92">
                  <c:v>799.8779296875</c:v>
                </c:pt>
                <c:pt idx="93">
                  <c:v>799.93896484375</c:v>
                </c:pt>
                <c:pt idx="94">
                  <c:v>797.07025146484375</c:v>
                </c:pt>
                <c:pt idx="95">
                  <c:v>789.74591064453125</c:v>
                </c:pt>
                <c:pt idx="96">
                  <c:v>783.398193359375</c:v>
                </c:pt>
                <c:pt idx="97">
                  <c:v>775.7076416015625</c:v>
                </c:pt>
                <c:pt idx="98">
                  <c:v>778.75946044921875</c:v>
                </c:pt>
                <c:pt idx="99">
                  <c:v>771.00787353515625</c:v>
                </c:pt>
                <c:pt idx="100">
                  <c:v>770.21441650390625</c:v>
                </c:pt>
                <c:pt idx="101">
                  <c:v>764.59906005859375</c:v>
                </c:pt>
                <c:pt idx="102">
                  <c:v>771.49615478515625</c:v>
                </c:pt>
                <c:pt idx="103">
                  <c:v>768.6884765625</c:v>
                </c:pt>
                <c:pt idx="104">
                  <c:v>765.63665771484375</c:v>
                </c:pt>
                <c:pt idx="105">
                  <c:v>768.56640625</c:v>
                </c:pt>
                <c:pt idx="106">
                  <c:v>768.74951171875</c:v>
                </c:pt>
                <c:pt idx="107">
                  <c:v>773.38824462890625</c:v>
                </c:pt>
                <c:pt idx="108">
                  <c:v>768.50537109375</c:v>
                </c:pt>
                <c:pt idx="109">
                  <c:v>776.5621337890625</c:v>
                </c:pt>
                <c:pt idx="110">
                  <c:v>780.34637451171875</c:v>
                </c:pt>
                <c:pt idx="111">
                  <c:v>788.52520751953125</c:v>
                </c:pt>
                <c:pt idx="112">
                  <c:v>788.58624267578125</c:v>
                </c:pt>
                <c:pt idx="113">
                  <c:v>799.3896484375</c:v>
                </c:pt>
                <c:pt idx="114">
                  <c:v>810.55926513671875</c:v>
                </c:pt>
                <c:pt idx="115">
                  <c:v>814.099365234375</c:v>
                </c:pt>
                <c:pt idx="116">
                  <c:v>812.57342529296875</c:v>
                </c:pt>
                <c:pt idx="117">
                  <c:v>813.30584716796875</c:v>
                </c:pt>
                <c:pt idx="118">
                  <c:v>809.5216064453125</c:v>
                </c:pt>
                <c:pt idx="119">
                  <c:v>795.17816162109375</c:v>
                </c:pt>
                <c:pt idx="120">
                  <c:v>788.28106689453125</c:v>
                </c:pt>
                <c:pt idx="121">
                  <c:v>772.71685791015625</c:v>
                </c:pt>
                <c:pt idx="122">
                  <c:v>758.8616943359375</c:v>
                </c:pt>
                <c:pt idx="123">
                  <c:v>738.78082275390625</c:v>
                </c:pt>
                <c:pt idx="124">
                  <c:v>731.21234130859375</c:v>
                </c:pt>
                <c:pt idx="125">
                  <c:v>717.60125732421875</c:v>
                </c:pt>
                <c:pt idx="126">
                  <c:v>709.78863525390625</c:v>
                </c:pt>
                <c:pt idx="127">
                  <c:v>699.53460693359375</c:v>
                </c:pt>
                <c:pt idx="128">
                  <c:v>698.80218505859375</c:v>
                </c:pt>
                <c:pt idx="129">
                  <c:v>694.0413818359375</c:v>
                </c:pt>
                <c:pt idx="130">
                  <c:v>683.54315185546875</c:v>
                </c:pt>
                <c:pt idx="131">
                  <c:v>677.92779541015625</c:v>
                </c:pt>
                <c:pt idx="132">
                  <c:v>675.54742431640625</c:v>
                </c:pt>
                <c:pt idx="133">
                  <c:v>667.30755615234375</c:v>
                </c:pt>
                <c:pt idx="134">
                  <c:v>650.21746826171875</c:v>
                </c:pt>
                <c:pt idx="135">
                  <c:v>636.24017333984375</c:v>
                </c:pt>
                <c:pt idx="136">
                  <c:v>617.3800048828125</c:v>
                </c:pt>
                <c:pt idx="137">
                  <c:v>600.4119873046875</c:v>
                </c:pt>
                <c:pt idx="138">
                  <c:v>579.04937744140625</c:v>
                </c:pt>
                <c:pt idx="139">
                  <c:v>565.74346923828125</c:v>
                </c:pt>
                <c:pt idx="140">
                  <c:v>550.4844970703125</c:v>
                </c:pt>
                <c:pt idx="141">
                  <c:v>541.32904052734375</c:v>
                </c:pt>
                <c:pt idx="142">
                  <c:v>526.741455078125</c:v>
                </c:pt>
                <c:pt idx="143">
                  <c:v>520.5767822265625</c:v>
                </c:pt>
                <c:pt idx="144">
                  <c:v>514.77838134765625</c:v>
                </c:pt>
                <c:pt idx="145">
                  <c:v>506.66055297851562</c:v>
                </c:pt>
                <c:pt idx="146">
                  <c:v>495.002685546875</c:v>
                </c:pt>
                <c:pt idx="147">
                  <c:v>487.6783447265625</c:v>
                </c:pt>
                <c:pt idx="148">
                  <c:v>474.55557250976563</c:v>
                </c:pt>
                <c:pt idx="149">
                  <c:v>459.96795654296875</c:v>
                </c:pt>
                <c:pt idx="150">
                  <c:v>442.08438110351562</c:v>
                </c:pt>
                <c:pt idx="151">
                  <c:v>421.63729858398437</c:v>
                </c:pt>
                <c:pt idx="152">
                  <c:v>398.13839721679687</c:v>
                </c:pt>
                <c:pt idx="153">
                  <c:v>374.76156616210937</c:v>
                </c:pt>
                <c:pt idx="154">
                  <c:v>352.42236328125</c:v>
                </c:pt>
                <c:pt idx="155">
                  <c:v>329.59487915039062</c:v>
                </c:pt>
                <c:pt idx="156">
                  <c:v>306.21804809570312</c:v>
                </c:pt>
                <c:pt idx="157">
                  <c:v>284.91644287109375</c:v>
                </c:pt>
                <c:pt idx="158">
                  <c:v>264.1641845703125</c:v>
                </c:pt>
                <c:pt idx="159">
                  <c:v>243.77813720703125</c:v>
                </c:pt>
                <c:pt idx="160">
                  <c:v>224.49072265625</c:v>
                </c:pt>
                <c:pt idx="161">
                  <c:v>207.705810546875</c:v>
                </c:pt>
                <c:pt idx="162">
                  <c:v>189.21186828613281</c:v>
                </c:pt>
                <c:pt idx="163">
                  <c:v>173.64767456054687</c:v>
                </c:pt>
                <c:pt idx="164">
                  <c:v>159.42625427246094</c:v>
                </c:pt>
                <c:pt idx="165">
                  <c:v>145.87625122070312</c:v>
                </c:pt>
                <c:pt idx="166">
                  <c:v>133.54696655273437</c:v>
                </c:pt>
                <c:pt idx="167">
                  <c:v>122.49942779541016</c:v>
                </c:pt>
                <c:pt idx="168">
                  <c:v>112.062255859375</c:v>
                </c:pt>
                <c:pt idx="169">
                  <c:v>100.89265441894531</c:v>
                </c:pt>
                <c:pt idx="170">
                  <c:v>90.150299072265625</c:v>
                </c:pt>
                <c:pt idx="171">
                  <c:v>80.323493957519531</c:v>
                </c:pt>
                <c:pt idx="172">
                  <c:v>71.7784423828125</c:v>
                </c:pt>
                <c:pt idx="173">
                  <c:v>64.332038879394531</c:v>
                </c:pt>
                <c:pt idx="174">
                  <c:v>57.984283447265625</c:v>
                </c:pt>
                <c:pt idx="175">
                  <c:v>53.955902099609375</c:v>
                </c:pt>
                <c:pt idx="176">
                  <c:v>49.195087432861328</c:v>
                </c:pt>
                <c:pt idx="177">
                  <c:v>44.434272766113281</c:v>
                </c:pt>
                <c:pt idx="178">
                  <c:v>39.063095092773438</c:v>
                </c:pt>
                <c:pt idx="179">
                  <c:v>33.081558227539063</c:v>
                </c:pt>
                <c:pt idx="180">
                  <c:v>26.855878829956055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data1!$F$2:$F$182</c:f>
              <c:numCache>
                <c:formatCode>0.0</c:formatCode>
                <c:ptCount val="181"/>
                <c:pt idx="0">
                  <c:v>12.02410888671875</c:v>
                </c:pt>
                <c:pt idx="1">
                  <c:v>17.456321716308594</c:v>
                </c:pt>
                <c:pt idx="2">
                  <c:v>23.804073333740234</c:v>
                </c:pt>
                <c:pt idx="3">
                  <c:v>31.799800872802734</c:v>
                </c:pt>
                <c:pt idx="4">
                  <c:v>39.9786376953125</c:v>
                </c:pt>
                <c:pt idx="5">
                  <c:v>48.645763397216797</c:v>
                </c:pt>
                <c:pt idx="6">
                  <c:v>58.228427886962891</c:v>
                </c:pt>
                <c:pt idx="7">
                  <c:v>67.689018249511719</c:v>
                </c:pt>
                <c:pt idx="8">
                  <c:v>77.637901306152344</c:v>
                </c:pt>
                <c:pt idx="9">
                  <c:v>87.708854675292969</c:v>
                </c:pt>
                <c:pt idx="10">
                  <c:v>99.244674682617188</c:v>
                </c:pt>
                <c:pt idx="11">
                  <c:v>111.26879119873047</c:v>
                </c:pt>
                <c:pt idx="12">
                  <c:v>123.59807586669922</c:v>
                </c:pt>
                <c:pt idx="13">
                  <c:v>135.9273681640625</c:v>
                </c:pt>
                <c:pt idx="14">
                  <c:v>150.88121032714844</c:v>
                </c:pt>
                <c:pt idx="15">
                  <c:v>165.34675598144531</c:v>
                </c:pt>
                <c:pt idx="16">
                  <c:v>179.62921142578125</c:v>
                </c:pt>
                <c:pt idx="17">
                  <c:v>196.84138488769531</c:v>
                </c:pt>
                <c:pt idx="18">
                  <c:v>212.64973449707031</c:v>
                </c:pt>
                <c:pt idx="19">
                  <c:v>229.12947082519531</c:v>
                </c:pt>
                <c:pt idx="20">
                  <c:v>244.63264465332031</c:v>
                </c:pt>
                <c:pt idx="21">
                  <c:v>261.53964233398438</c:v>
                </c:pt>
                <c:pt idx="22">
                  <c:v>277.47006225585937</c:v>
                </c:pt>
                <c:pt idx="23">
                  <c:v>291.14215087890625</c:v>
                </c:pt>
                <c:pt idx="24">
                  <c:v>304.875244140625</c:v>
                </c:pt>
                <c:pt idx="25">
                  <c:v>318.60836791992187</c:v>
                </c:pt>
                <c:pt idx="26">
                  <c:v>329.10659790039062</c:v>
                </c:pt>
                <c:pt idx="27">
                  <c:v>338.26199340820312</c:v>
                </c:pt>
                <c:pt idx="28">
                  <c:v>351.2626953125</c:v>
                </c:pt>
                <c:pt idx="29">
                  <c:v>363.04266357421875</c:v>
                </c:pt>
                <c:pt idx="30">
                  <c:v>375.9212646484375</c:v>
                </c:pt>
                <c:pt idx="31">
                  <c:v>385.25979614257812</c:v>
                </c:pt>
                <c:pt idx="32">
                  <c:v>398.74874877929687</c:v>
                </c:pt>
                <c:pt idx="33">
                  <c:v>413.45846557617187</c:v>
                </c:pt>
                <c:pt idx="34">
                  <c:v>426.21499633789062</c:v>
                </c:pt>
                <c:pt idx="35">
                  <c:v>443.18304443359375</c:v>
                </c:pt>
                <c:pt idx="36">
                  <c:v>461.24972534179687</c:v>
                </c:pt>
                <c:pt idx="37">
                  <c:v>477.36325073242187</c:v>
                </c:pt>
                <c:pt idx="38">
                  <c:v>493.84298706054687</c:v>
                </c:pt>
                <c:pt idx="39">
                  <c:v>513.25244140625</c:v>
                </c:pt>
                <c:pt idx="40">
                  <c:v>532.23468017578125</c:v>
                </c:pt>
                <c:pt idx="41">
                  <c:v>553.4141845703125</c:v>
                </c:pt>
                <c:pt idx="42">
                  <c:v>572.15228271484375</c:v>
                </c:pt>
                <c:pt idx="43">
                  <c:v>593.148681640625</c:v>
                </c:pt>
                <c:pt idx="44">
                  <c:v>610.36090087890625</c:v>
                </c:pt>
                <c:pt idx="45">
                  <c:v>623.544677734375</c:v>
                </c:pt>
                <c:pt idx="46">
                  <c:v>642.77105712890625</c:v>
                </c:pt>
                <c:pt idx="47">
                  <c:v>655.466552734375</c:v>
                </c:pt>
                <c:pt idx="48">
                  <c:v>662.9739990234375</c:v>
                </c:pt>
                <c:pt idx="49">
                  <c:v>673.47216796875</c:v>
                </c:pt>
                <c:pt idx="50">
                  <c:v>685.92352294921875</c:v>
                </c:pt>
                <c:pt idx="51">
                  <c:v>696.2996826171875</c:v>
                </c:pt>
                <c:pt idx="52">
                  <c:v>703.2578125</c:v>
                </c:pt>
                <c:pt idx="53">
                  <c:v>708.81207275390625</c:v>
                </c:pt>
                <c:pt idx="54">
                  <c:v>716.80780029296875</c:v>
                </c:pt>
                <c:pt idx="55">
                  <c:v>719.859619140625</c:v>
                </c:pt>
                <c:pt idx="56">
                  <c:v>720.225830078125</c:v>
                </c:pt>
                <c:pt idx="57">
                  <c:v>721.019287109375</c:v>
                </c:pt>
                <c:pt idx="58">
                  <c:v>721.751708984375</c:v>
                </c:pt>
                <c:pt idx="59">
                  <c:v>718.150634765625</c:v>
                </c:pt>
                <c:pt idx="60">
                  <c:v>717.72332763671875</c:v>
                </c:pt>
                <c:pt idx="61">
                  <c:v>719.859619140625</c:v>
                </c:pt>
                <c:pt idx="62">
                  <c:v>718.699951171875</c:v>
                </c:pt>
                <c:pt idx="63">
                  <c:v>717.72332763671875</c:v>
                </c:pt>
                <c:pt idx="64">
                  <c:v>721.934814453125</c:v>
                </c:pt>
                <c:pt idx="65">
                  <c:v>722.24005126953125</c:v>
                </c:pt>
                <c:pt idx="66">
                  <c:v>725.35284423828125</c:v>
                </c:pt>
                <c:pt idx="67">
                  <c:v>727.2449951171875</c:v>
                </c:pt>
                <c:pt idx="68">
                  <c:v>735.24072265625</c:v>
                </c:pt>
                <c:pt idx="69">
                  <c:v>741.10015869140625</c:v>
                </c:pt>
                <c:pt idx="70">
                  <c:v>741.77154541015625</c:v>
                </c:pt>
                <c:pt idx="71">
                  <c:v>747.81414794921875</c:v>
                </c:pt>
                <c:pt idx="72">
                  <c:v>750.743896484375</c:v>
                </c:pt>
                <c:pt idx="73">
                  <c:v>752.086669921875</c:v>
                </c:pt>
                <c:pt idx="74">
                  <c:v>749.40106201171875</c:v>
                </c:pt>
                <c:pt idx="75">
                  <c:v>749.52313232421875</c:v>
                </c:pt>
                <c:pt idx="76">
                  <c:v>751.171142578125</c:v>
                </c:pt>
                <c:pt idx="77">
                  <c:v>746.16619873046875</c:v>
                </c:pt>
                <c:pt idx="78">
                  <c:v>741.03912353515625</c:v>
                </c:pt>
                <c:pt idx="79">
                  <c:v>741.58843994140625</c:v>
                </c:pt>
                <c:pt idx="80">
                  <c:v>739.57427978515625</c:v>
                </c:pt>
                <c:pt idx="81">
                  <c:v>738.59771728515625</c:v>
                </c:pt>
                <c:pt idx="82">
                  <c:v>741.34429931640625</c:v>
                </c:pt>
                <c:pt idx="83">
                  <c:v>740.67291259765625</c:v>
                </c:pt>
                <c:pt idx="84">
                  <c:v>745.3726806640625</c:v>
                </c:pt>
                <c:pt idx="85">
                  <c:v>744.9454345703125</c:v>
                </c:pt>
                <c:pt idx="86">
                  <c:v>748.48553466796875</c:v>
                </c:pt>
                <c:pt idx="87">
                  <c:v>747.93621826171875</c:v>
                </c:pt>
                <c:pt idx="88">
                  <c:v>744.7012939453125</c:v>
                </c:pt>
                <c:pt idx="89">
                  <c:v>747.38690185546875</c:v>
                </c:pt>
                <c:pt idx="90">
                  <c:v>745.0675048828125</c:v>
                </c:pt>
                <c:pt idx="91">
                  <c:v>743.4805908203125</c:v>
                </c:pt>
                <c:pt idx="92">
                  <c:v>739.87945556640625</c:v>
                </c:pt>
                <c:pt idx="93">
                  <c:v>741.16119384765625</c:v>
                </c:pt>
                <c:pt idx="94">
                  <c:v>743.6026611328125</c:v>
                </c:pt>
                <c:pt idx="95">
                  <c:v>742.5040283203125</c:v>
                </c:pt>
                <c:pt idx="96">
                  <c:v>745.0064697265625</c:v>
                </c:pt>
                <c:pt idx="97">
                  <c:v>745.0675048828125</c:v>
                </c:pt>
                <c:pt idx="98">
                  <c:v>744.8843994140625</c:v>
                </c:pt>
                <c:pt idx="99">
                  <c:v>740.97808837890625</c:v>
                </c:pt>
                <c:pt idx="100">
                  <c:v>740.73394775390625</c:v>
                </c:pt>
                <c:pt idx="101">
                  <c:v>733.04339599609375</c:v>
                </c:pt>
                <c:pt idx="102">
                  <c:v>736.46142578125</c:v>
                </c:pt>
                <c:pt idx="103">
                  <c:v>731.09027099609375</c:v>
                </c:pt>
                <c:pt idx="104">
                  <c:v>729.3812255859375</c:v>
                </c:pt>
                <c:pt idx="105">
                  <c:v>727.0618896484375</c:v>
                </c:pt>
                <c:pt idx="106">
                  <c:v>721.873779296875</c:v>
                </c:pt>
                <c:pt idx="107">
                  <c:v>723.21661376953125</c:v>
                </c:pt>
                <c:pt idx="108">
                  <c:v>721.751708984375</c:v>
                </c:pt>
                <c:pt idx="109">
                  <c:v>718.638916015625</c:v>
                </c:pt>
                <c:pt idx="110">
                  <c:v>713.7559814453125</c:v>
                </c:pt>
                <c:pt idx="111">
                  <c:v>716.62469482421875</c:v>
                </c:pt>
                <c:pt idx="112">
                  <c:v>713.8170166015625</c:v>
                </c:pt>
                <c:pt idx="113">
                  <c:v>711.0093994140625</c:v>
                </c:pt>
                <c:pt idx="114">
                  <c:v>706.73687744140625</c:v>
                </c:pt>
                <c:pt idx="115">
                  <c:v>701.60980224609375</c:v>
                </c:pt>
                <c:pt idx="116">
                  <c:v>689.707763671875</c:v>
                </c:pt>
                <c:pt idx="117">
                  <c:v>667.97894287109375</c:v>
                </c:pt>
                <c:pt idx="118">
                  <c:v>647.5928955078125</c:v>
                </c:pt>
                <c:pt idx="119">
                  <c:v>623.483642578125</c:v>
                </c:pt>
                <c:pt idx="120">
                  <c:v>594.67462158203125</c:v>
                </c:pt>
                <c:pt idx="121">
                  <c:v>568.7952880859375</c:v>
                </c:pt>
                <c:pt idx="122">
                  <c:v>548.22613525390625</c:v>
                </c:pt>
                <c:pt idx="123">
                  <c:v>529.488037109375</c:v>
                </c:pt>
                <c:pt idx="124">
                  <c:v>515.81597900390625</c:v>
                </c:pt>
                <c:pt idx="125">
                  <c:v>509.22409057617187</c:v>
                </c:pt>
                <c:pt idx="126">
                  <c:v>511.05517578125</c:v>
                </c:pt>
                <c:pt idx="127">
                  <c:v>520.8819580078125</c:v>
                </c:pt>
                <c:pt idx="128">
                  <c:v>530.28155517578125</c:v>
                </c:pt>
                <c:pt idx="129">
                  <c:v>544.07568359375</c:v>
                </c:pt>
                <c:pt idx="130">
                  <c:v>550.1182861328125</c:v>
                </c:pt>
                <c:pt idx="131">
                  <c:v>544.869140625</c:v>
                </c:pt>
                <c:pt idx="132">
                  <c:v>541.08489990234375</c:v>
                </c:pt>
                <c:pt idx="133">
                  <c:v>528.877685546875</c:v>
                </c:pt>
                <c:pt idx="134">
                  <c:v>513.98486328125</c:v>
                </c:pt>
                <c:pt idx="135">
                  <c:v>501.47250366210937</c:v>
                </c:pt>
                <c:pt idx="136">
                  <c:v>488.8990478515625</c:v>
                </c:pt>
                <c:pt idx="137">
                  <c:v>477.54635620117187</c:v>
                </c:pt>
                <c:pt idx="138">
                  <c:v>468.02471923828125</c:v>
                </c:pt>
                <c:pt idx="139">
                  <c:v>461.00558471679687</c:v>
                </c:pt>
                <c:pt idx="140">
                  <c:v>454.04745483398437</c:v>
                </c:pt>
                <c:pt idx="141">
                  <c:v>447.33349609375</c:v>
                </c:pt>
                <c:pt idx="142">
                  <c:v>437.01840209960937</c:v>
                </c:pt>
                <c:pt idx="143">
                  <c:v>425.36050415039063</c:v>
                </c:pt>
                <c:pt idx="144">
                  <c:v>402.47195434570312</c:v>
                </c:pt>
                <c:pt idx="145">
                  <c:v>373.78500366210937</c:v>
                </c:pt>
                <c:pt idx="146">
                  <c:v>346.13565063476562</c:v>
                </c:pt>
                <c:pt idx="147">
                  <c:v>322.51467895507812</c:v>
                </c:pt>
                <c:pt idx="148">
                  <c:v>299.56512451171875</c:v>
                </c:pt>
                <c:pt idx="149">
                  <c:v>278.69076538085937</c:v>
                </c:pt>
                <c:pt idx="150">
                  <c:v>258.67092895507812</c:v>
                </c:pt>
                <c:pt idx="151">
                  <c:v>243.28984069824219</c:v>
                </c:pt>
                <c:pt idx="152">
                  <c:v>229.12947082519531</c:v>
                </c:pt>
                <c:pt idx="153">
                  <c:v>216.0067138671875</c:v>
                </c:pt>
                <c:pt idx="154">
                  <c:v>207.583740234375</c:v>
                </c:pt>
                <c:pt idx="155">
                  <c:v>196.78034973144531</c:v>
                </c:pt>
                <c:pt idx="156">
                  <c:v>185.12245178222656</c:v>
                </c:pt>
                <c:pt idx="157">
                  <c:v>175.967041015625</c:v>
                </c:pt>
                <c:pt idx="158">
                  <c:v>167.7882080078125</c:v>
                </c:pt>
                <c:pt idx="159">
                  <c:v>160.89112854003906</c:v>
                </c:pt>
                <c:pt idx="160">
                  <c:v>153.07850646972656</c:v>
                </c:pt>
                <c:pt idx="161">
                  <c:v>146.30349731445312</c:v>
                </c:pt>
                <c:pt idx="162">
                  <c:v>139.46745300292969</c:v>
                </c:pt>
                <c:pt idx="163">
                  <c:v>132.87556457519531</c:v>
                </c:pt>
                <c:pt idx="164">
                  <c:v>127.44335174560547</c:v>
                </c:pt>
                <c:pt idx="165">
                  <c:v>123.53704071044922</c:v>
                </c:pt>
                <c:pt idx="166">
                  <c:v>117.55550384521484</c:v>
                </c:pt>
                <c:pt idx="167">
                  <c:v>111.69603729248047</c:v>
                </c:pt>
                <c:pt idx="168">
                  <c:v>106.08071899414062</c:v>
                </c:pt>
                <c:pt idx="169">
                  <c:v>98.634315490722656</c:v>
                </c:pt>
                <c:pt idx="170">
                  <c:v>91.98138427734375</c:v>
                </c:pt>
                <c:pt idx="171">
                  <c:v>83.92462158203125</c:v>
                </c:pt>
                <c:pt idx="172">
                  <c:v>76.356147766113281</c:v>
                </c:pt>
                <c:pt idx="173">
                  <c:v>68.543525695800781</c:v>
                </c:pt>
                <c:pt idx="174">
                  <c:v>59.93743896484375</c:v>
                </c:pt>
                <c:pt idx="175">
                  <c:v>51.88067626953125</c:v>
                </c:pt>
                <c:pt idx="176">
                  <c:v>43.518730163574219</c:v>
                </c:pt>
                <c:pt idx="177">
                  <c:v>35.156787872314453</c:v>
                </c:pt>
                <c:pt idx="178">
                  <c:v>27.283130645751953</c:v>
                </c:pt>
                <c:pt idx="179">
                  <c:v>20.263980865478516</c:v>
                </c:pt>
                <c:pt idx="180">
                  <c:v>14.038300514221191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data1!$G$2:$G$182</c:f>
              <c:numCache>
                <c:formatCode>0.0</c:formatCode>
                <c:ptCount val="181"/>
                <c:pt idx="0">
                  <c:v>19.348440170288086</c:v>
                </c:pt>
                <c:pt idx="1">
                  <c:v>27.649347305297852</c:v>
                </c:pt>
                <c:pt idx="2">
                  <c:v>37.354084014892578</c:v>
                </c:pt>
                <c:pt idx="3">
                  <c:v>47.730220794677734</c:v>
                </c:pt>
                <c:pt idx="4">
                  <c:v>59.021896362304688</c:v>
                </c:pt>
                <c:pt idx="5">
                  <c:v>69.275962829589844</c:v>
                </c:pt>
                <c:pt idx="6">
                  <c:v>79.285881042480469</c:v>
                </c:pt>
                <c:pt idx="7">
                  <c:v>88.319221496582031</c:v>
                </c:pt>
                <c:pt idx="8">
                  <c:v>97.108413696289063</c:v>
                </c:pt>
                <c:pt idx="9">
                  <c:v>105.59243011474609</c:v>
                </c:pt>
                <c:pt idx="10">
                  <c:v>114.07644653320312</c:v>
                </c:pt>
                <c:pt idx="11">
                  <c:v>123.72014617919922</c:v>
                </c:pt>
                <c:pt idx="12">
                  <c:v>135.6221923828125</c:v>
                </c:pt>
                <c:pt idx="13">
                  <c:v>149.17219543457031</c:v>
                </c:pt>
                <c:pt idx="14">
                  <c:v>164.98054504394531</c:v>
                </c:pt>
                <c:pt idx="15">
                  <c:v>182.68101501464844</c:v>
                </c:pt>
                <c:pt idx="16">
                  <c:v>204.22674560546875</c:v>
                </c:pt>
                <c:pt idx="17">
                  <c:v>227.90875244140625</c:v>
                </c:pt>
                <c:pt idx="18">
                  <c:v>252.68940734863281</c:v>
                </c:pt>
                <c:pt idx="19">
                  <c:v>277.53109741210937</c:v>
                </c:pt>
                <c:pt idx="20">
                  <c:v>302.37277221679687</c:v>
                </c:pt>
                <c:pt idx="21">
                  <c:v>327.5806884765625</c:v>
                </c:pt>
                <c:pt idx="22">
                  <c:v>352.4833984375</c:v>
                </c:pt>
                <c:pt idx="23">
                  <c:v>376.4095458984375</c:v>
                </c:pt>
                <c:pt idx="24">
                  <c:v>398.44357299804687</c:v>
                </c:pt>
                <c:pt idx="25">
                  <c:v>420.47760009765625</c:v>
                </c:pt>
                <c:pt idx="26">
                  <c:v>442.57266235351562</c:v>
                </c:pt>
                <c:pt idx="27">
                  <c:v>464.972900390625</c:v>
                </c:pt>
                <c:pt idx="28">
                  <c:v>485.48104858398437</c:v>
                </c:pt>
                <c:pt idx="29">
                  <c:v>506.78262329101563</c:v>
                </c:pt>
                <c:pt idx="30">
                  <c:v>527.901123046875</c:v>
                </c:pt>
                <c:pt idx="31">
                  <c:v>548.16510009765625</c:v>
                </c:pt>
                <c:pt idx="32">
                  <c:v>566.2318115234375</c:v>
                </c:pt>
                <c:pt idx="33">
                  <c:v>585.5191650390625</c:v>
                </c:pt>
                <c:pt idx="34">
                  <c:v>600.6561279296875</c:v>
                </c:pt>
                <c:pt idx="35">
                  <c:v>610.54400634765625</c:v>
                </c:pt>
                <c:pt idx="36">
                  <c:v>618.47869873046875</c:v>
                </c:pt>
                <c:pt idx="37">
                  <c:v>621.16424560546875</c:v>
                </c:pt>
                <c:pt idx="38">
                  <c:v>613.35162353515625</c:v>
                </c:pt>
                <c:pt idx="39">
                  <c:v>595.04083251953125</c:v>
                </c:pt>
                <c:pt idx="40">
                  <c:v>577.21826171875</c:v>
                </c:pt>
                <c:pt idx="41">
                  <c:v>543.95361328125</c:v>
                </c:pt>
                <c:pt idx="42">
                  <c:v>511.54345703125</c:v>
                </c:pt>
                <c:pt idx="43">
                  <c:v>473.33486938476562</c:v>
                </c:pt>
                <c:pt idx="44">
                  <c:v>441.77920532226562</c:v>
                </c:pt>
                <c:pt idx="45">
                  <c:v>414.74020385742187</c:v>
                </c:pt>
                <c:pt idx="46">
                  <c:v>397.28390502929687</c:v>
                </c:pt>
                <c:pt idx="47">
                  <c:v>388.06744384765625</c:v>
                </c:pt>
                <c:pt idx="48">
                  <c:v>387.21295166015625</c:v>
                </c:pt>
                <c:pt idx="49">
                  <c:v>395.08660888671875</c:v>
                </c:pt>
                <c:pt idx="50">
                  <c:v>412.11566162109375</c:v>
                </c:pt>
                <c:pt idx="51">
                  <c:v>431.036865234375</c:v>
                </c:pt>
                <c:pt idx="52">
                  <c:v>454.35263061523437</c:v>
                </c:pt>
                <c:pt idx="53">
                  <c:v>482.36819458007813</c:v>
                </c:pt>
                <c:pt idx="54">
                  <c:v>500.74005126953125</c:v>
                </c:pt>
                <c:pt idx="55">
                  <c:v>519.7222900390625</c:v>
                </c:pt>
                <c:pt idx="56">
                  <c:v>534.2489013671875</c:v>
                </c:pt>
                <c:pt idx="57">
                  <c:v>547.61578369140625</c:v>
                </c:pt>
                <c:pt idx="58">
                  <c:v>565.98760986328125</c:v>
                </c:pt>
                <c:pt idx="59">
                  <c:v>577.46240234375</c:v>
                </c:pt>
                <c:pt idx="60">
                  <c:v>593.148681640625</c:v>
                </c:pt>
                <c:pt idx="61">
                  <c:v>612.06988525390625</c:v>
                </c:pt>
                <c:pt idx="62">
                  <c:v>631.4183349609375</c:v>
                </c:pt>
                <c:pt idx="63">
                  <c:v>651.43817138671875</c:v>
                </c:pt>
                <c:pt idx="64">
                  <c:v>676.95123291015625</c:v>
                </c:pt>
                <c:pt idx="65">
                  <c:v>700.69427490234375</c:v>
                </c:pt>
                <c:pt idx="66">
                  <c:v>729.4422607421875</c:v>
                </c:pt>
                <c:pt idx="67">
                  <c:v>746.65447998046875</c:v>
                </c:pt>
                <c:pt idx="68">
                  <c:v>765.39251708984375</c:v>
                </c:pt>
                <c:pt idx="69">
                  <c:v>782.299560546875</c:v>
                </c:pt>
                <c:pt idx="70">
                  <c:v>785.717529296875</c:v>
                </c:pt>
                <c:pt idx="71">
                  <c:v>783.703369140625</c:v>
                </c:pt>
                <c:pt idx="72">
                  <c:v>776.6231689453125</c:v>
                </c:pt>
                <c:pt idx="73">
                  <c:v>757.76300048828125</c:v>
                </c:pt>
                <c:pt idx="74">
                  <c:v>736.94970703125</c:v>
                </c:pt>
                <c:pt idx="75">
                  <c:v>705.02783203125</c:v>
                </c:pt>
                <c:pt idx="76">
                  <c:v>680.9796142578125</c:v>
                </c:pt>
                <c:pt idx="77">
                  <c:v>654.245849609375</c:v>
                </c:pt>
                <c:pt idx="78">
                  <c:v>629.52618408203125</c:v>
                </c:pt>
                <c:pt idx="79">
                  <c:v>600.7171630859375</c:v>
                </c:pt>
                <c:pt idx="80">
                  <c:v>585.5802001953125</c:v>
                </c:pt>
                <c:pt idx="81">
                  <c:v>570.93157958984375</c:v>
                </c:pt>
                <c:pt idx="82">
                  <c:v>560.372314453125</c:v>
                </c:pt>
                <c:pt idx="83">
                  <c:v>555.79461669921875</c:v>
                </c:pt>
                <c:pt idx="84">
                  <c:v>552.8648681640625</c:v>
                </c:pt>
                <c:pt idx="85">
                  <c:v>555.67254638671875</c:v>
                </c:pt>
                <c:pt idx="86">
                  <c:v>560.677490234375</c:v>
                </c:pt>
                <c:pt idx="87">
                  <c:v>573.43402099609375</c:v>
                </c:pt>
                <c:pt idx="88">
                  <c:v>584.2374267578125</c:v>
                </c:pt>
                <c:pt idx="89">
                  <c:v>598.9471435546875</c:v>
                </c:pt>
                <c:pt idx="90">
                  <c:v>617.7462158203125</c:v>
                </c:pt>
                <c:pt idx="91">
                  <c:v>641.06201171875</c:v>
                </c:pt>
                <c:pt idx="92">
                  <c:v>662.0584716796875</c:v>
                </c:pt>
                <c:pt idx="93">
                  <c:v>681.7730712890625</c:v>
                </c:pt>
                <c:pt idx="94">
                  <c:v>706.43170166015625</c:v>
                </c:pt>
                <c:pt idx="95">
                  <c:v>725.96319580078125</c:v>
                </c:pt>
                <c:pt idx="96">
                  <c:v>743.4805908203125</c:v>
                </c:pt>
                <c:pt idx="97">
                  <c:v>752.574951171875</c:v>
                </c:pt>
                <c:pt idx="98">
                  <c:v>761.6693115234375</c:v>
                </c:pt>
                <c:pt idx="99">
                  <c:v>763.07318115234375</c:v>
                </c:pt>
                <c:pt idx="100">
                  <c:v>762.46282958984375</c:v>
                </c:pt>
                <c:pt idx="101">
                  <c:v>760.2655029296875</c:v>
                </c:pt>
                <c:pt idx="102">
                  <c:v>751.232177734375</c:v>
                </c:pt>
                <c:pt idx="103">
                  <c:v>736.15625</c:v>
                </c:pt>
                <c:pt idx="104">
                  <c:v>719.737548828125</c:v>
                </c:pt>
                <c:pt idx="105">
                  <c:v>711.1314697265625</c:v>
                </c:pt>
                <c:pt idx="106">
                  <c:v>701.30462646484375</c:v>
                </c:pt>
                <c:pt idx="107">
                  <c:v>691.41680908203125</c:v>
                </c:pt>
                <c:pt idx="108">
                  <c:v>686.350830078125</c:v>
                </c:pt>
                <c:pt idx="109">
                  <c:v>685.37420654296875</c:v>
                </c:pt>
                <c:pt idx="110">
                  <c:v>683.36004638671875</c:v>
                </c:pt>
                <c:pt idx="111">
                  <c:v>676.76812744140625</c:v>
                </c:pt>
                <c:pt idx="112">
                  <c:v>672.12939453125</c:v>
                </c:pt>
                <c:pt idx="113">
                  <c:v>668.46722412109375</c:v>
                </c:pt>
                <c:pt idx="114">
                  <c:v>659.06768798828125</c:v>
                </c:pt>
                <c:pt idx="115">
                  <c:v>651.43817138671875</c:v>
                </c:pt>
                <c:pt idx="116">
                  <c:v>643.93072509765625</c:v>
                </c:pt>
                <c:pt idx="117">
                  <c:v>638.13232421875</c:v>
                </c:pt>
                <c:pt idx="118">
                  <c:v>627.51202392578125</c:v>
                </c:pt>
                <c:pt idx="119">
                  <c:v>625.436767578125</c:v>
                </c:pt>
                <c:pt idx="120">
                  <c:v>620.18768310546875</c:v>
                </c:pt>
                <c:pt idx="121">
                  <c:v>612.68023681640625</c:v>
                </c:pt>
                <c:pt idx="122">
                  <c:v>614.9996337890625</c:v>
                </c:pt>
                <c:pt idx="123">
                  <c:v>610.48297119140625</c:v>
                </c:pt>
                <c:pt idx="124">
                  <c:v>604.80657958984375</c:v>
                </c:pt>
                <c:pt idx="125">
                  <c:v>600.5340576171875</c:v>
                </c:pt>
                <c:pt idx="126">
                  <c:v>595.65118408203125</c:v>
                </c:pt>
                <c:pt idx="127">
                  <c:v>589.36444091796875</c:v>
                </c:pt>
                <c:pt idx="128">
                  <c:v>582.2232666015625</c:v>
                </c:pt>
                <c:pt idx="129">
                  <c:v>578.19488525390625</c:v>
                </c:pt>
                <c:pt idx="130">
                  <c:v>570.32122802734375</c:v>
                </c:pt>
                <c:pt idx="131">
                  <c:v>554.39080810546875</c:v>
                </c:pt>
                <c:pt idx="132">
                  <c:v>546.08990478515625</c:v>
                </c:pt>
                <c:pt idx="133">
                  <c:v>538.88763427734375</c:v>
                </c:pt>
                <c:pt idx="134">
                  <c:v>525.82586669921875</c:v>
                </c:pt>
                <c:pt idx="135">
                  <c:v>510.01754760742187</c:v>
                </c:pt>
                <c:pt idx="136">
                  <c:v>502.26596069335937</c:v>
                </c:pt>
                <c:pt idx="137">
                  <c:v>493.41574096679687</c:v>
                </c:pt>
                <c:pt idx="138">
                  <c:v>486.76278686523437</c:v>
                </c:pt>
                <c:pt idx="139">
                  <c:v>480.35400390625</c:v>
                </c:pt>
                <c:pt idx="140">
                  <c:v>476.26458740234375</c:v>
                </c:pt>
                <c:pt idx="141">
                  <c:v>477.85153198242187</c:v>
                </c:pt>
                <c:pt idx="142">
                  <c:v>476.50872802734375</c:v>
                </c:pt>
                <c:pt idx="143">
                  <c:v>474.55557250976563</c:v>
                </c:pt>
                <c:pt idx="144">
                  <c:v>469.30648803710937</c:v>
                </c:pt>
                <c:pt idx="145">
                  <c:v>461.37179565429687</c:v>
                </c:pt>
                <c:pt idx="146">
                  <c:v>448.126953125</c:v>
                </c:pt>
                <c:pt idx="147">
                  <c:v>430.30441284179687</c:v>
                </c:pt>
                <c:pt idx="148">
                  <c:v>412.66497802734375</c:v>
                </c:pt>
                <c:pt idx="149">
                  <c:v>391.1802978515625</c:v>
                </c:pt>
                <c:pt idx="150">
                  <c:v>372.25909423828125</c:v>
                </c:pt>
                <c:pt idx="151">
                  <c:v>354.43655395507812</c:v>
                </c:pt>
                <c:pt idx="152">
                  <c:v>338.44509887695312</c:v>
                </c:pt>
                <c:pt idx="153">
                  <c:v>327.9468994140625</c:v>
                </c:pt>
                <c:pt idx="154">
                  <c:v>316.83831787109375</c:v>
                </c:pt>
                <c:pt idx="155">
                  <c:v>307.01153564453125</c:v>
                </c:pt>
                <c:pt idx="156">
                  <c:v>297.24575805664062</c:v>
                </c:pt>
                <c:pt idx="157">
                  <c:v>291.14215087890625</c:v>
                </c:pt>
                <c:pt idx="158">
                  <c:v>281.01016235351562</c:v>
                </c:pt>
                <c:pt idx="159">
                  <c:v>270.81710815429687</c:v>
                </c:pt>
                <c:pt idx="160">
                  <c:v>260.99029541015625</c:v>
                </c:pt>
                <c:pt idx="161">
                  <c:v>252.01800537109375</c:v>
                </c:pt>
                <c:pt idx="162">
                  <c:v>238.77317810058594</c:v>
                </c:pt>
                <c:pt idx="163">
                  <c:v>224.55177307128906</c:v>
                </c:pt>
                <c:pt idx="164">
                  <c:v>213.93148803710937</c:v>
                </c:pt>
                <c:pt idx="165">
                  <c:v>199.16075134277344</c:v>
                </c:pt>
                <c:pt idx="166">
                  <c:v>182.07064819335937</c:v>
                </c:pt>
                <c:pt idx="167">
                  <c:v>166.32333374023437</c:v>
                </c:pt>
                <c:pt idx="168">
                  <c:v>150.63706970214844</c:v>
                </c:pt>
                <c:pt idx="169">
                  <c:v>136.1104736328125</c:v>
                </c:pt>
                <c:pt idx="170">
                  <c:v>122.13320922851562</c:v>
                </c:pt>
                <c:pt idx="171">
                  <c:v>110.29221343994141</c:v>
                </c:pt>
                <c:pt idx="172">
                  <c:v>99.000534057617188</c:v>
                </c:pt>
                <c:pt idx="173">
                  <c:v>89.295799255371094</c:v>
                </c:pt>
                <c:pt idx="174">
                  <c:v>79.774169921875</c:v>
                </c:pt>
                <c:pt idx="175">
                  <c:v>71.229110717773438</c:v>
                </c:pt>
                <c:pt idx="176">
                  <c:v>62.195774078369141</c:v>
                </c:pt>
                <c:pt idx="177">
                  <c:v>52.735179901123047</c:v>
                </c:pt>
                <c:pt idx="178">
                  <c:v>42.786296844482422</c:v>
                </c:pt>
                <c:pt idx="179">
                  <c:v>33.569847106933594</c:v>
                </c:pt>
                <c:pt idx="180">
                  <c:v>25.452049255371094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data1!$H$2:$H$182</c:f>
              <c:numCache>
                <c:formatCode>0.0</c:formatCode>
                <c:ptCount val="181"/>
                <c:pt idx="0">
                  <c:v>10.193026542663574</c:v>
                </c:pt>
                <c:pt idx="1">
                  <c:v>15.32005786895752</c:v>
                </c:pt>
                <c:pt idx="2">
                  <c:v>21.972991943359375</c:v>
                </c:pt>
                <c:pt idx="3">
                  <c:v>29.419393539428711</c:v>
                </c:pt>
                <c:pt idx="4">
                  <c:v>37.964447021484375</c:v>
                </c:pt>
                <c:pt idx="5">
                  <c:v>48.035400390625</c:v>
                </c:pt>
                <c:pt idx="6">
                  <c:v>58.716716766357422</c:v>
                </c:pt>
                <c:pt idx="7">
                  <c:v>69.642173767089844</c:v>
                </c:pt>
                <c:pt idx="8">
                  <c:v>81.605247497558594</c:v>
                </c:pt>
                <c:pt idx="9">
                  <c:v>95.155258178710937</c:v>
                </c:pt>
                <c:pt idx="10">
                  <c:v>107.97283935546875</c:v>
                </c:pt>
                <c:pt idx="11">
                  <c:v>120.0579833984375</c:v>
                </c:pt>
                <c:pt idx="12">
                  <c:v>133.60800170898437</c:v>
                </c:pt>
                <c:pt idx="13">
                  <c:v>146.42556762695312</c:v>
                </c:pt>
                <c:pt idx="14">
                  <c:v>158.51072692871094</c:v>
                </c:pt>
                <c:pt idx="15">
                  <c:v>170.96208190917969</c:v>
                </c:pt>
                <c:pt idx="16">
                  <c:v>184.57313537597656</c:v>
                </c:pt>
                <c:pt idx="17">
                  <c:v>196.96345520019531</c:v>
                </c:pt>
                <c:pt idx="18">
                  <c:v>209.47584533691406</c:v>
                </c:pt>
                <c:pt idx="19">
                  <c:v>224.24658203125</c:v>
                </c:pt>
                <c:pt idx="20">
                  <c:v>238.52903747558594</c:v>
                </c:pt>
                <c:pt idx="21">
                  <c:v>252.07904052734375</c:v>
                </c:pt>
                <c:pt idx="22">
                  <c:v>264.8966064453125</c:v>
                </c:pt>
                <c:pt idx="23">
                  <c:v>280.5218505859375</c:v>
                </c:pt>
                <c:pt idx="24">
                  <c:v>293.64462280273437</c:v>
                </c:pt>
                <c:pt idx="25">
                  <c:v>307.74395751953125</c:v>
                </c:pt>
                <c:pt idx="26">
                  <c:v>322.57571411132812</c:v>
                </c:pt>
                <c:pt idx="27">
                  <c:v>336.308837890625</c:v>
                </c:pt>
                <c:pt idx="28">
                  <c:v>349.67575073242187</c:v>
                </c:pt>
                <c:pt idx="29">
                  <c:v>364.14129638671875</c:v>
                </c:pt>
                <c:pt idx="30">
                  <c:v>377.26406860351562</c:v>
                </c:pt>
                <c:pt idx="31">
                  <c:v>393.31655883789062</c:v>
                </c:pt>
                <c:pt idx="32">
                  <c:v>406.43930053710937</c:v>
                </c:pt>
                <c:pt idx="33">
                  <c:v>419.62310791015625</c:v>
                </c:pt>
                <c:pt idx="34">
                  <c:v>435.00421142578125</c:v>
                </c:pt>
                <c:pt idx="35">
                  <c:v>447.638671875</c:v>
                </c:pt>
                <c:pt idx="36">
                  <c:v>463.385986328125</c:v>
                </c:pt>
                <c:pt idx="37">
                  <c:v>478.15670776367188</c:v>
                </c:pt>
                <c:pt idx="38">
                  <c:v>492.86639404296875</c:v>
                </c:pt>
                <c:pt idx="39">
                  <c:v>509.04098510742187</c:v>
                </c:pt>
                <c:pt idx="40">
                  <c:v>525.45965576171875</c:v>
                </c:pt>
                <c:pt idx="41">
                  <c:v>539.13177490234375</c:v>
                </c:pt>
                <c:pt idx="42">
                  <c:v>558.541259765625</c:v>
                </c:pt>
                <c:pt idx="43">
                  <c:v>576.24169921875</c:v>
                </c:pt>
                <c:pt idx="44">
                  <c:v>588.20477294921875</c:v>
                </c:pt>
                <c:pt idx="45">
                  <c:v>602.18206787109375</c:v>
                </c:pt>
                <c:pt idx="46">
                  <c:v>618.29559326171875</c:v>
                </c:pt>
                <c:pt idx="47">
                  <c:v>630.6859130859375</c:v>
                </c:pt>
                <c:pt idx="48">
                  <c:v>644.96832275390625</c:v>
                </c:pt>
                <c:pt idx="49">
                  <c:v>659.18975830078125</c:v>
                </c:pt>
                <c:pt idx="50">
                  <c:v>668.52825927734375</c:v>
                </c:pt>
                <c:pt idx="51">
                  <c:v>675.42535400390625</c:v>
                </c:pt>
                <c:pt idx="52">
                  <c:v>686.778076171875</c:v>
                </c:pt>
                <c:pt idx="53">
                  <c:v>690.80645751953125</c:v>
                </c:pt>
                <c:pt idx="54">
                  <c:v>692.94268798828125</c:v>
                </c:pt>
                <c:pt idx="55">
                  <c:v>696.9100341796875</c:v>
                </c:pt>
                <c:pt idx="56">
                  <c:v>703.92919921875</c:v>
                </c:pt>
                <c:pt idx="57">
                  <c:v>711.2535400390625</c:v>
                </c:pt>
                <c:pt idx="58">
                  <c:v>713.0235595703125</c:v>
                </c:pt>
                <c:pt idx="59">
                  <c:v>716.86883544921875</c:v>
                </c:pt>
                <c:pt idx="60">
                  <c:v>726.5736083984375</c:v>
                </c:pt>
                <c:pt idx="61">
                  <c:v>732.92132568359375</c:v>
                </c:pt>
                <c:pt idx="62">
                  <c:v>742.0157470703125</c:v>
                </c:pt>
                <c:pt idx="63">
                  <c:v>748.66864013671875</c:v>
                </c:pt>
                <c:pt idx="64">
                  <c:v>758.1292724609375</c:v>
                </c:pt>
                <c:pt idx="65">
                  <c:v>764.53802490234375</c:v>
                </c:pt>
                <c:pt idx="66">
                  <c:v>770.09234619140625</c:v>
                </c:pt>
                <c:pt idx="67">
                  <c:v>772.71685791015625</c:v>
                </c:pt>
                <c:pt idx="68">
                  <c:v>782.299560546875</c:v>
                </c:pt>
                <c:pt idx="69">
                  <c:v>786.93829345703125</c:v>
                </c:pt>
                <c:pt idx="70">
                  <c:v>784.191650390625</c:v>
                </c:pt>
                <c:pt idx="71">
                  <c:v>788.40313720703125</c:v>
                </c:pt>
                <c:pt idx="72">
                  <c:v>792.6146240234375</c:v>
                </c:pt>
                <c:pt idx="73">
                  <c:v>789.86798095703125</c:v>
                </c:pt>
                <c:pt idx="74">
                  <c:v>792.6146240234375</c:v>
                </c:pt>
                <c:pt idx="75">
                  <c:v>790.1732177734375</c:v>
                </c:pt>
                <c:pt idx="76">
                  <c:v>789.01348876953125</c:v>
                </c:pt>
                <c:pt idx="77">
                  <c:v>781.81121826171875</c:v>
                </c:pt>
                <c:pt idx="78">
                  <c:v>785.168212890625</c:v>
                </c:pt>
                <c:pt idx="79">
                  <c:v>779.91912841796875</c:v>
                </c:pt>
                <c:pt idx="80">
                  <c:v>777.5386962890625</c:v>
                </c:pt>
                <c:pt idx="81">
                  <c:v>775.4024658203125</c:v>
                </c:pt>
                <c:pt idx="82">
                  <c:v>779.67498779296875</c:v>
                </c:pt>
                <c:pt idx="83">
                  <c:v>775.3414306640625</c:v>
                </c:pt>
                <c:pt idx="84">
                  <c:v>775.8907470703125</c:v>
                </c:pt>
                <c:pt idx="85">
                  <c:v>775.5855712890625</c:v>
                </c:pt>
                <c:pt idx="86">
                  <c:v>778.94256591796875</c:v>
                </c:pt>
                <c:pt idx="87">
                  <c:v>782.604736328125</c:v>
                </c:pt>
                <c:pt idx="88">
                  <c:v>779.73602294921875</c:v>
                </c:pt>
                <c:pt idx="89">
                  <c:v>780.83465576171875</c:v>
                </c:pt>
                <c:pt idx="90">
                  <c:v>784.618896484375</c:v>
                </c:pt>
                <c:pt idx="91">
                  <c:v>781.56707763671875</c:v>
                </c:pt>
                <c:pt idx="92">
                  <c:v>783.581298828125</c:v>
                </c:pt>
                <c:pt idx="93">
                  <c:v>779.00360107421875</c:v>
                </c:pt>
                <c:pt idx="94">
                  <c:v>775.0972900390625</c:v>
                </c:pt>
                <c:pt idx="95">
                  <c:v>774.3038330078125</c:v>
                </c:pt>
                <c:pt idx="96">
                  <c:v>768.4443359375</c:v>
                </c:pt>
                <c:pt idx="97">
                  <c:v>758.8006591796875</c:v>
                </c:pt>
                <c:pt idx="98">
                  <c:v>748.72967529296875</c:v>
                </c:pt>
                <c:pt idx="99">
                  <c:v>748.48553466796875</c:v>
                </c:pt>
                <c:pt idx="100">
                  <c:v>739.08599853515625</c:v>
                </c:pt>
                <c:pt idx="101">
                  <c:v>735.3017578125</c:v>
                </c:pt>
                <c:pt idx="102">
                  <c:v>731.94476318359375</c:v>
                </c:pt>
                <c:pt idx="103">
                  <c:v>728.8929443359375</c:v>
                </c:pt>
                <c:pt idx="104">
                  <c:v>730.11370849609375</c:v>
                </c:pt>
                <c:pt idx="105">
                  <c:v>725.53594970703125</c:v>
                </c:pt>
                <c:pt idx="106">
                  <c:v>729.8695068359375</c:v>
                </c:pt>
                <c:pt idx="107">
                  <c:v>723.76593017578125</c:v>
                </c:pt>
                <c:pt idx="108">
                  <c:v>721.751708984375</c:v>
                </c:pt>
                <c:pt idx="109">
                  <c:v>716.92987060546875</c:v>
                </c:pt>
                <c:pt idx="110">
                  <c:v>713.2677001953125</c:v>
                </c:pt>
                <c:pt idx="111">
                  <c:v>704.90576171875</c:v>
                </c:pt>
                <c:pt idx="112">
                  <c:v>697.1541748046875</c:v>
                </c:pt>
                <c:pt idx="113">
                  <c:v>690.98956298828125</c:v>
                </c:pt>
                <c:pt idx="114">
                  <c:v>685.74041748046875</c:v>
                </c:pt>
                <c:pt idx="115">
                  <c:v>674.44879150390625</c:v>
                </c:pt>
                <c:pt idx="116">
                  <c:v>673.10595703125</c:v>
                </c:pt>
                <c:pt idx="117">
                  <c:v>667.24652099609375</c:v>
                </c:pt>
                <c:pt idx="118">
                  <c:v>663.0350341796875</c:v>
                </c:pt>
                <c:pt idx="119">
                  <c:v>661.87530517578125</c:v>
                </c:pt>
                <c:pt idx="120">
                  <c:v>660.34942626953125</c:v>
                </c:pt>
                <c:pt idx="121">
                  <c:v>669.13861083984375</c:v>
                </c:pt>
                <c:pt idx="122">
                  <c:v>675.24224853515625</c:v>
                </c:pt>
                <c:pt idx="123">
                  <c:v>682.56658935546875</c:v>
                </c:pt>
                <c:pt idx="124">
                  <c:v>697.0321044921875</c:v>
                </c:pt>
                <c:pt idx="125">
                  <c:v>709.91070556640625</c:v>
                </c:pt>
                <c:pt idx="126">
                  <c:v>712.7794189453125</c:v>
                </c:pt>
                <c:pt idx="127">
                  <c:v>720.042724609375</c:v>
                </c:pt>
                <c:pt idx="128">
                  <c:v>709.91070556640625</c:v>
                </c:pt>
                <c:pt idx="129">
                  <c:v>695.4451904296875</c:v>
                </c:pt>
                <c:pt idx="130">
                  <c:v>677.13433837890625</c:v>
                </c:pt>
                <c:pt idx="131">
                  <c:v>650.03436279296875</c:v>
                </c:pt>
                <c:pt idx="132">
                  <c:v>623.544677734375</c:v>
                </c:pt>
                <c:pt idx="133">
                  <c:v>597.36016845703125</c:v>
                </c:pt>
                <c:pt idx="134">
                  <c:v>574.28857421875</c:v>
                </c:pt>
                <c:pt idx="135">
                  <c:v>561.165771484375</c:v>
                </c:pt>
                <c:pt idx="136">
                  <c:v>549.01959228515625</c:v>
                </c:pt>
                <c:pt idx="137">
                  <c:v>542.24462890625</c:v>
                </c:pt>
                <c:pt idx="138">
                  <c:v>540.29144287109375</c:v>
                </c:pt>
                <c:pt idx="139">
                  <c:v>535.8968505859375</c:v>
                </c:pt>
                <c:pt idx="140">
                  <c:v>529.304931640625</c:v>
                </c:pt>
                <c:pt idx="141">
                  <c:v>524.60516357421875</c:v>
                </c:pt>
                <c:pt idx="142">
                  <c:v>517.52496337890625</c:v>
                </c:pt>
                <c:pt idx="143">
                  <c:v>510.87203979492187</c:v>
                </c:pt>
                <c:pt idx="144">
                  <c:v>501.71664428710937</c:v>
                </c:pt>
                <c:pt idx="145">
                  <c:v>493.04953002929687</c:v>
                </c:pt>
                <c:pt idx="146">
                  <c:v>475.59320068359375</c:v>
                </c:pt>
                <c:pt idx="147">
                  <c:v>458.19790649414062</c:v>
                </c:pt>
                <c:pt idx="148">
                  <c:v>437.44564819335937</c:v>
                </c:pt>
                <c:pt idx="149">
                  <c:v>419.07379150390625</c:v>
                </c:pt>
                <c:pt idx="150">
                  <c:v>399.176025390625</c:v>
                </c:pt>
                <c:pt idx="151">
                  <c:v>375.9212646484375</c:v>
                </c:pt>
                <c:pt idx="152">
                  <c:v>355.84039306640625</c:v>
                </c:pt>
                <c:pt idx="153">
                  <c:v>335.942626953125</c:v>
                </c:pt>
                <c:pt idx="154">
                  <c:v>319.52392578125</c:v>
                </c:pt>
                <c:pt idx="155">
                  <c:v>302.18966674804687</c:v>
                </c:pt>
                <c:pt idx="156">
                  <c:v>289.12796020507812</c:v>
                </c:pt>
                <c:pt idx="157">
                  <c:v>270.87814331054687</c:v>
                </c:pt>
                <c:pt idx="158">
                  <c:v>254.21530151367188</c:v>
                </c:pt>
                <c:pt idx="159">
                  <c:v>236.94209289550781</c:v>
                </c:pt>
                <c:pt idx="160">
                  <c:v>220.64546203613281</c:v>
                </c:pt>
                <c:pt idx="161">
                  <c:v>203.79949951171875</c:v>
                </c:pt>
                <c:pt idx="162">
                  <c:v>187.80804443359375</c:v>
                </c:pt>
                <c:pt idx="163">
                  <c:v>171.69451904296875</c:v>
                </c:pt>
                <c:pt idx="164">
                  <c:v>157.47309875488281</c:v>
                </c:pt>
                <c:pt idx="165">
                  <c:v>144.167236328125</c:v>
                </c:pt>
                <c:pt idx="166">
                  <c:v>132.44830322265625</c:v>
                </c:pt>
                <c:pt idx="167">
                  <c:v>120.91249084472656</c:v>
                </c:pt>
                <c:pt idx="168">
                  <c:v>109.37667083740234</c:v>
                </c:pt>
                <c:pt idx="169">
                  <c:v>98.268104553222656</c:v>
                </c:pt>
                <c:pt idx="170">
                  <c:v>87.647819519042969</c:v>
                </c:pt>
                <c:pt idx="171">
                  <c:v>78.248260498046875</c:v>
                </c:pt>
                <c:pt idx="172">
                  <c:v>69.275962829589844</c:v>
                </c:pt>
                <c:pt idx="173">
                  <c:v>59.693294525146484</c:v>
                </c:pt>
                <c:pt idx="174">
                  <c:v>52.12481689453125</c:v>
                </c:pt>
                <c:pt idx="175">
                  <c:v>44.678417205810547</c:v>
                </c:pt>
                <c:pt idx="176">
                  <c:v>38.269626617431641</c:v>
                </c:pt>
                <c:pt idx="177">
                  <c:v>31.860837936401367</c:v>
                </c:pt>
                <c:pt idx="178">
                  <c:v>25.635156631469727</c:v>
                </c:pt>
                <c:pt idx="179">
                  <c:v>19.592584609985352</c:v>
                </c:pt>
                <c:pt idx="180">
                  <c:v>14.343480110168457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data1!$I$2:$I$182</c:f>
              <c:numCache>
                <c:formatCode>0.0</c:formatCode>
                <c:ptCount val="181"/>
                <c:pt idx="0">
                  <c:v>9.2164487838745117</c:v>
                </c:pt>
                <c:pt idx="1">
                  <c:v>15.197985649108887</c:v>
                </c:pt>
                <c:pt idx="2">
                  <c:v>22.949569702148438</c:v>
                </c:pt>
                <c:pt idx="3">
                  <c:v>31.250476837158203</c:v>
                </c:pt>
                <c:pt idx="4">
                  <c:v>41.016250610351562</c:v>
                </c:pt>
                <c:pt idx="5">
                  <c:v>51.270313262939453</c:v>
                </c:pt>
                <c:pt idx="6">
                  <c:v>62.012664794921875</c:v>
                </c:pt>
                <c:pt idx="7">
                  <c:v>71.534294128417969</c:v>
                </c:pt>
                <c:pt idx="8">
                  <c:v>81.544212341308594</c:v>
                </c:pt>
                <c:pt idx="9">
                  <c:v>91.554130554199219</c:v>
                </c:pt>
                <c:pt idx="10">
                  <c:v>101.62508392333984</c:v>
                </c:pt>
                <c:pt idx="11">
                  <c:v>109.31563568115234</c:v>
                </c:pt>
                <c:pt idx="12">
                  <c:v>118.83726501464844</c:v>
                </c:pt>
                <c:pt idx="13">
                  <c:v>126.34470367431641</c:v>
                </c:pt>
                <c:pt idx="14">
                  <c:v>134.88975524902344</c:v>
                </c:pt>
                <c:pt idx="15">
                  <c:v>142.21408081054687</c:v>
                </c:pt>
                <c:pt idx="16">
                  <c:v>151.30845642089844</c:v>
                </c:pt>
                <c:pt idx="17">
                  <c:v>159.54833984375</c:v>
                </c:pt>
                <c:pt idx="18">
                  <c:v>168.2764892578125</c:v>
                </c:pt>
                <c:pt idx="19">
                  <c:v>178.16433715820312</c:v>
                </c:pt>
                <c:pt idx="20">
                  <c:v>190.24948120117187</c:v>
                </c:pt>
                <c:pt idx="21">
                  <c:v>201.05287170410156</c:v>
                </c:pt>
                <c:pt idx="22">
                  <c:v>216.61708068847656</c:v>
                </c:pt>
                <c:pt idx="23">
                  <c:v>235.47721862792969</c:v>
                </c:pt>
                <c:pt idx="24">
                  <c:v>254.21530151367188</c:v>
                </c:pt>
                <c:pt idx="25">
                  <c:v>275.08966064453125</c:v>
                </c:pt>
                <c:pt idx="26">
                  <c:v>298.16128540039062</c:v>
                </c:pt>
                <c:pt idx="27">
                  <c:v>322.94192504882812</c:v>
                </c:pt>
                <c:pt idx="28">
                  <c:v>346.92910766601562</c:v>
                </c:pt>
                <c:pt idx="29">
                  <c:v>375.4940185546875</c:v>
                </c:pt>
                <c:pt idx="30">
                  <c:v>401.06814575195312</c:v>
                </c:pt>
                <c:pt idx="31">
                  <c:v>426.33706665039063</c:v>
                </c:pt>
                <c:pt idx="32">
                  <c:v>448.31005859375</c:v>
                </c:pt>
                <c:pt idx="33">
                  <c:v>469.24545288085937</c:v>
                </c:pt>
                <c:pt idx="34">
                  <c:v>491.70672607421875</c:v>
                </c:pt>
                <c:pt idx="35">
                  <c:v>508.91888427734375</c:v>
                </c:pt>
                <c:pt idx="36">
                  <c:v>523.20135498046875</c:v>
                </c:pt>
                <c:pt idx="37">
                  <c:v>537.4837646484375</c:v>
                </c:pt>
                <c:pt idx="38">
                  <c:v>547.06646728515625</c:v>
                </c:pt>
                <c:pt idx="39">
                  <c:v>558.907470703125</c:v>
                </c:pt>
                <c:pt idx="40">
                  <c:v>572.57952880859375</c:v>
                </c:pt>
                <c:pt idx="41">
                  <c:v>587.41131591796875</c:v>
                </c:pt>
                <c:pt idx="42">
                  <c:v>595.22393798828125</c:v>
                </c:pt>
                <c:pt idx="43">
                  <c:v>599.6185302734375</c:v>
                </c:pt>
                <c:pt idx="44">
                  <c:v>611.45953369140625</c:v>
                </c:pt>
                <c:pt idx="45">
                  <c:v>616.4034423828125</c:v>
                </c:pt>
                <c:pt idx="46">
                  <c:v>623.666748046875</c:v>
                </c:pt>
                <c:pt idx="47">
                  <c:v>625.802978515625</c:v>
                </c:pt>
                <c:pt idx="48">
                  <c:v>628.00030517578125</c:v>
                </c:pt>
                <c:pt idx="49">
                  <c:v>634.04290771484375</c:v>
                </c:pt>
                <c:pt idx="50">
                  <c:v>635.32464599609375</c:v>
                </c:pt>
                <c:pt idx="51">
                  <c:v>636.72845458984375</c:v>
                </c:pt>
                <c:pt idx="52">
                  <c:v>642.89312744140625</c:v>
                </c:pt>
                <c:pt idx="53">
                  <c:v>649.5460205078125</c:v>
                </c:pt>
                <c:pt idx="54">
                  <c:v>652.23162841796875</c:v>
                </c:pt>
                <c:pt idx="55">
                  <c:v>659.92218017578125</c:v>
                </c:pt>
                <c:pt idx="56">
                  <c:v>663.9505615234375</c:v>
                </c:pt>
                <c:pt idx="57">
                  <c:v>672.61767578125</c:v>
                </c:pt>
                <c:pt idx="58">
                  <c:v>682.62762451171875</c:v>
                </c:pt>
                <c:pt idx="59">
                  <c:v>698.25286865234375</c:v>
                </c:pt>
                <c:pt idx="60">
                  <c:v>708.32379150390625</c:v>
                </c:pt>
                <c:pt idx="61">
                  <c:v>719.249267578125</c:v>
                </c:pt>
                <c:pt idx="62">
                  <c:v>729.1370849609375</c:v>
                </c:pt>
                <c:pt idx="63">
                  <c:v>741.10015869140625</c:v>
                </c:pt>
                <c:pt idx="64">
                  <c:v>746.47137451171875</c:v>
                </c:pt>
                <c:pt idx="65">
                  <c:v>757.27471923828125</c:v>
                </c:pt>
                <c:pt idx="66">
                  <c:v>763.37835693359375</c:v>
                </c:pt>
                <c:pt idx="67">
                  <c:v>770.27545166015625</c:v>
                </c:pt>
                <c:pt idx="68">
                  <c:v>776.1348876953125</c:v>
                </c:pt>
                <c:pt idx="69">
                  <c:v>781.07879638671875</c:v>
                </c:pt>
                <c:pt idx="70">
                  <c:v>788.70831298828125</c:v>
                </c:pt>
                <c:pt idx="71">
                  <c:v>791.8211669921875</c:v>
                </c:pt>
                <c:pt idx="72">
                  <c:v>785.595458984375</c:v>
                </c:pt>
                <c:pt idx="73">
                  <c:v>791.6380615234375</c:v>
                </c:pt>
                <c:pt idx="74">
                  <c:v>785.534423828125</c:v>
                </c:pt>
                <c:pt idx="75">
                  <c:v>781.20086669921875</c:v>
                </c:pt>
                <c:pt idx="76">
                  <c:v>784.863037109375</c:v>
                </c:pt>
                <c:pt idx="77">
                  <c:v>778.14910888671875</c:v>
                </c:pt>
                <c:pt idx="78">
                  <c:v>770.88580322265625</c:v>
                </c:pt>
                <c:pt idx="79">
                  <c:v>763.25628662109375</c:v>
                </c:pt>
                <c:pt idx="80">
                  <c:v>763.62249755859375</c:v>
                </c:pt>
                <c:pt idx="81">
                  <c:v>756.23712158203125</c:v>
                </c:pt>
                <c:pt idx="82">
                  <c:v>750.927001953125</c:v>
                </c:pt>
                <c:pt idx="83">
                  <c:v>750.682861328125</c:v>
                </c:pt>
                <c:pt idx="84">
                  <c:v>745.3726806640625</c:v>
                </c:pt>
                <c:pt idx="85">
                  <c:v>748.05828857421875</c:v>
                </c:pt>
                <c:pt idx="86">
                  <c:v>747.02069091796875</c:v>
                </c:pt>
                <c:pt idx="87">
                  <c:v>755.80987548828125</c:v>
                </c:pt>
                <c:pt idx="88">
                  <c:v>762.34075927734375</c:v>
                </c:pt>
                <c:pt idx="89">
                  <c:v>772.16754150390625</c:v>
                </c:pt>
                <c:pt idx="90">
                  <c:v>775.4635009765625</c:v>
                </c:pt>
                <c:pt idx="91">
                  <c:v>782.787841796875</c:v>
                </c:pt>
                <c:pt idx="92">
                  <c:v>785.412353515625</c:v>
                </c:pt>
                <c:pt idx="93">
                  <c:v>781.38397216796875</c:v>
                </c:pt>
                <c:pt idx="94">
                  <c:v>777.8438720703125</c:v>
                </c:pt>
                <c:pt idx="95">
                  <c:v>777.1724853515625</c:v>
                </c:pt>
                <c:pt idx="96">
                  <c:v>771.92340087890625</c:v>
                </c:pt>
                <c:pt idx="97">
                  <c:v>768.6884765625</c:v>
                </c:pt>
                <c:pt idx="98">
                  <c:v>764.23284912109375</c:v>
                </c:pt>
                <c:pt idx="99">
                  <c:v>759.5941162109375</c:v>
                </c:pt>
                <c:pt idx="100">
                  <c:v>757.70196533203125</c:v>
                </c:pt>
                <c:pt idx="101">
                  <c:v>758.7396240234375</c:v>
                </c:pt>
                <c:pt idx="102">
                  <c:v>763.43939208984375</c:v>
                </c:pt>
                <c:pt idx="103">
                  <c:v>761.6693115234375</c:v>
                </c:pt>
                <c:pt idx="104">
                  <c:v>754.46710205078125</c:v>
                </c:pt>
                <c:pt idx="105">
                  <c:v>761.9744873046875</c:v>
                </c:pt>
                <c:pt idx="106">
                  <c:v>758.5565185546875</c:v>
                </c:pt>
                <c:pt idx="107">
                  <c:v>759.3499755859375</c:v>
                </c:pt>
                <c:pt idx="108">
                  <c:v>755.19952392578125</c:v>
                </c:pt>
                <c:pt idx="109">
                  <c:v>750.377685546875</c:v>
                </c:pt>
                <c:pt idx="110">
                  <c:v>753.185302734375</c:v>
                </c:pt>
                <c:pt idx="111">
                  <c:v>750.927001953125</c:v>
                </c:pt>
                <c:pt idx="112">
                  <c:v>758.0682373046875</c:v>
                </c:pt>
                <c:pt idx="113">
                  <c:v>757.57989501953125</c:v>
                </c:pt>
                <c:pt idx="114">
                  <c:v>758.1292724609375</c:v>
                </c:pt>
                <c:pt idx="115">
                  <c:v>757.82403564453125</c:v>
                </c:pt>
                <c:pt idx="116">
                  <c:v>762.82904052734375</c:v>
                </c:pt>
                <c:pt idx="117">
                  <c:v>757.94610595703125</c:v>
                </c:pt>
                <c:pt idx="118">
                  <c:v>751.842529296875</c:v>
                </c:pt>
                <c:pt idx="119">
                  <c:v>753.307373046875</c:v>
                </c:pt>
                <c:pt idx="120">
                  <c:v>745.6168212890625</c:v>
                </c:pt>
                <c:pt idx="121">
                  <c:v>739.57427978515625</c:v>
                </c:pt>
                <c:pt idx="122">
                  <c:v>730.84613037109375</c:v>
                </c:pt>
                <c:pt idx="123">
                  <c:v>718.760986328125</c:v>
                </c:pt>
                <c:pt idx="124">
                  <c:v>715.46502685546875</c:v>
                </c:pt>
                <c:pt idx="125">
                  <c:v>707.04205322265625</c:v>
                </c:pt>
                <c:pt idx="126">
                  <c:v>700.02288818359375</c:v>
                </c:pt>
                <c:pt idx="127">
                  <c:v>693.30889892578125</c:v>
                </c:pt>
                <c:pt idx="128">
                  <c:v>682.68865966796875</c:v>
                </c:pt>
                <c:pt idx="129">
                  <c:v>685.19110107421875</c:v>
                </c:pt>
                <c:pt idx="130">
                  <c:v>687.144287109375</c:v>
                </c:pt>
                <c:pt idx="131">
                  <c:v>681.2237548828125</c:v>
                </c:pt>
                <c:pt idx="132">
                  <c:v>672.73974609375</c:v>
                </c:pt>
                <c:pt idx="133">
                  <c:v>668.28411865234375</c:v>
                </c:pt>
                <c:pt idx="134">
                  <c:v>651.49920654296875</c:v>
                </c:pt>
                <c:pt idx="135">
                  <c:v>633.9207763671875</c:v>
                </c:pt>
                <c:pt idx="136">
                  <c:v>609.01806640625</c:v>
                </c:pt>
                <c:pt idx="137">
                  <c:v>580.88043212890625</c:v>
                </c:pt>
                <c:pt idx="138">
                  <c:v>557.13739013671875</c:v>
                </c:pt>
                <c:pt idx="139">
                  <c:v>531.99053955078125</c:v>
                </c:pt>
                <c:pt idx="140">
                  <c:v>521.2481689453125</c:v>
                </c:pt>
                <c:pt idx="141">
                  <c:v>510.87203979492187</c:v>
                </c:pt>
                <c:pt idx="142">
                  <c:v>501.22836303710937</c:v>
                </c:pt>
                <c:pt idx="143">
                  <c:v>496.101318359375</c:v>
                </c:pt>
                <c:pt idx="144">
                  <c:v>489.20425415039062</c:v>
                </c:pt>
                <c:pt idx="145">
                  <c:v>488.4107666015625</c:v>
                </c:pt>
                <c:pt idx="146">
                  <c:v>482.91751098632812</c:v>
                </c:pt>
                <c:pt idx="147">
                  <c:v>473.88418579101563</c:v>
                </c:pt>
                <c:pt idx="148">
                  <c:v>461.61593627929687</c:v>
                </c:pt>
                <c:pt idx="149">
                  <c:v>443.61029052734375</c:v>
                </c:pt>
                <c:pt idx="150">
                  <c:v>430.48751831054687</c:v>
                </c:pt>
                <c:pt idx="151">
                  <c:v>422.00350952148437</c:v>
                </c:pt>
                <c:pt idx="152">
                  <c:v>409.61318969726562</c:v>
                </c:pt>
                <c:pt idx="153">
                  <c:v>393.92691040039062</c:v>
                </c:pt>
                <c:pt idx="154">
                  <c:v>382.81832885742187</c:v>
                </c:pt>
                <c:pt idx="155">
                  <c:v>366.39962768554688</c:v>
                </c:pt>
                <c:pt idx="156">
                  <c:v>352.2392578125</c:v>
                </c:pt>
                <c:pt idx="157">
                  <c:v>333.31808471679687</c:v>
                </c:pt>
                <c:pt idx="158">
                  <c:v>314.76309204101562</c:v>
                </c:pt>
                <c:pt idx="159">
                  <c:v>297.36782836914062</c:v>
                </c:pt>
                <c:pt idx="160">
                  <c:v>276.00518798828125</c:v>
                </c:pt>
                <c:pt idx="161">
                  <c:v>261.78378295898437</c:v>
                </c:pt>
                <c:pt idx="162">
                  <c:v>244.69367980957031</c:v>
                </c:pt>
                <c:pt idx="163">
                  <c:v>229.49568176269531</c:v>
                </c:pt>
                <c:pt idx="164">
                  <c:v>214.11459350585937</c:v>
                </c:pt>
                <c:pt idx="165">
                  <c:v>199.28282165527344</c:v>
                </c:pt>
                <c:pt idx="166">
                  <c:v>185.91592407226562</c:v>
                </c:pt>
                <c:pt idx="167">
                  <c:v>169.92446899414062</c:v>
                </c:pt>
                <c:pt idx="168">
                  <c:v>156.19134521484375</c:v>
                </c:pt>
                <c:pt idx="169">
                  <c:v>141.48164367675781</c:v>
                </c:pt>
                <c:pt idx="170">
                  <c:v>126.03952026367187</c:v>
                </c:pt>
                <c:pt idx="171">
                  <c:v>110.84153747558594</c:v>
                </c:pt>
                <c:pt idx="172">
                  <c:v>95.460441589355469</c:v>
                </c:pt>
                <c:pt idx="173">
                  <c:v>81.239028930664063</c:v>
                </c:pt>
                <c:pt idx="174">
                  <c:v>67.261772155761719</c:v>
                </c:pt>
                <c:pt idx="175">
                  <c:v>54.444190979003906</c:v>
                </c:pt>
                <c:pt idx="176">
                  <c:v>42.908370971679688</c:v>
                </c:pt>
                <c:pt idx="177">
                  <c:v>32.593269348144531</c:v>
                </c:pt>
                <c:pt idx="178">
                  <c:v>24.0482177734375</c:v>
                </c:pt>
                <c:pt idx="179">
                  <c:v>17.273212432861328</c:v>
                </c:pt>
                <c:pt idx="180">
                  <c:v>12.085144996643066</c:v>
                </c:pt>
              </c:numCache>
            </c:numRef>
          </c:yVal>
          <c:smooth val="1"/>
        </c:ser>
        <c:axId val="130976000"/>
        <c:axId val="130994176"/>
      </c:scatterChart>
      <c:valAx>
        <c:axId val="1309760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0994176"/>
        <c:crosses val="autoZero"/>
        <c:crossBetween val="midCat"/>
        <c:majorUnit val="15"/>
        <c:minorUnit val="5"/>
      </c:valAx>
      <c:valAx>
        <c:axId val="1309941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09760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  <c:pt idx="0">
                  <c:v>12.634469985961914</c:v>
                </c:pt>
                <c:pt idx="1">
                  <c:v>19.592584609985352</c:v>
                </c:pt>
                <c:pt idx="2">
                  <c:v>28.442817687988281</c:v>
                </c:pt>
                <c:pt idx="3">
                  <c:v>39.307239532470703</c:v>
                </c:pt>
                <c:pt idx="4">
                  <c:v>51.392387390136719</c:v>
                </c:pt>
                <c:pt idx="5">
                  <c:v>65.796905517578125</c:v>
                </c:pt>
                <c:pt idx="6">
                  <c:v>81.605247497558594</c:v>
                </c:pt>
                <c:pt idx="7">
                  <c:v>99.183639526367188</c:v>
                </c:pt>
                <c:pt idx="8">
                  <c:v>117.31136322021484</c:v>
                </c:pt>
                <c:pt idx="9">
                  <c:v>134.64561462402344</c:v>
                </c:pt>
                <c:pt idx="10">
                  <c:v>153.74990844726562</c:v>
                </c:pt>
                <c:pt idx="11">
                  <c:v>171.38932800292969</c:v>
                </c:pt>
                <c:pt idx="12">
                  <c:v>187.13664245605469</c:v>
                </c:pt>
                <c:pt idx="13">
                  <c:v>203.18913269042969</c:v>
                </c:pt>
                <c:pt idx="14">
                  <c:v>217.65469360351562</c:v>
                </c:pt>
                <c:pt idx="15">
                  <c:v>231.9981689453125</c:v>
                </c:pt>
                <c:pt idx="16">
                  <c:v>244.26641845703125</c:v>
                </c:pt>
                <c:pt idx="17">
                  <c:v>257.75540161132812</c:v>
                </c:pt>
                <c:pt idx="18">
                  <c:v>271.244384765625</c:v>
                </c:pt>
                <c:pt idx="19">
                  <c:v>283.45159912109375</c:v>
                </c:pt>
                <c:pt idx="20">
                  <c:v>297.97817993164062</c:v>
                </c:pt>
                <c:pt idx="21">
                  <c:v>309.08676147460938</c:v>
                </c:pt>
                <c:pt idx="22">
                  <c:v>320.0732421875</c:v>
                </c:pt>
                <c:pt idx="23">
                  <c:v>326.29891967773437</c:v>
                </c:pt>
                <c:pt idx="24">
                  <c:v>328.8624267578125</c:v>
                </c:pt>
                <c:pt idx="25">
                  <c:v>329.90005493164062</c:v>
                </c:pt>
                <c:pt idx="26">
                  <c:v>321.84329223632812</c:v>
                </c:pt>
                <c:pt idx="27">
                  <c:v>310.12435913085937</c:v>
                </c:pt>
                <c:pt idx="28">
                  <c:v>295.8419189453125</c:v>
                </c:pt>
                <c:pt idx="29">
                  <c:v>281.13223266601562</c:v>
                </c:pt>
                <c:pt idx="30">
                  <c:v>263.3707275390625</c:v>
                </c:pt>
                <c:pt idx="31">
                  <c:v>247.5623779296875</c:v>
                </c:pt>
                <c:pt idx="32">
                  <c:v>240.97047424316406</c:v>
                </c:pt>
                <c:pt idx="33">
                  <c:v>240.84840393066406</c:v>
                </c:pt>
                <c:pt idx="34">
                  <c:v>254.70359802246094</c:v>
                </c:pt>
                <c:pt idx="35">
                  <c:v>275.21173095703125</c:v>
                </c:pt>
                <c:pt idx="36">
                  <c:v>305.11941528320313</c:v>
                </c:pt>
                <c:pt idx="37">
                  <c:v>341.74105834960937</c:v>
                </c:pt>
                <c:pt idx="38">
                  <c:v>380.80413818359375</c:v>
                </c:pt>
                <c:pt idx="39">
                  <c:v>421.51522827148437</c:v>
                </c:pt>
                <c:pt idx="40">
                  <c:v>455.2681884765625</c:v>
                </c:pt>
                <c:pt idx="41">
                  <c:v>486.21347045898437</c:v>
                </c:pt>
                <c:pt idx="42">
                  <c:v>514.96148681640625</c:v>
                </c:pt>
                <c:pt idx="43">
                  <c:v>542.85498046875</c:v>
                </c:pt>
                <c:pt idx="44">
                  <c:v>561.226806640625</c:v>
                </c:pt>
                <c:pt idx="45">
                  <c:v>580.63629150390625</c:v>
                </c:pt>
                <c:pt idx="46">
                  <c:v>605.35589599609375</c:v>
                </c:pt>
                <c:pt idx="47">
                  <c:v>626.04718017578125</c:v>
                </c:pt>
                <c:pt idx="48">
                  <c:v>656.321044921875</c:v>
                </c:pt>
                <c:pt idx="49">
                  <c:v>682.50555419921875</c:v>
                </c:pt>
                <c:pt idx="50">
                  <c:v>715.09881591796875</c:v>
                </c:pt>
                <c:pt idx="51">
                  <c:v>748.85174560546875</c:v>
                </c:pt>
                <c:pt idx="52">
                  <c:v>768.9326171875</c:v>
                </c:pt>
                <c:pt idx="53">
                  <c:v>789.74591064453125</c:v>
                </c:pt>
                <c:pt idx="54">
                  <c:v>794.07952880859375</c:v>
                </c:pt>
                <c:pt idx="55">
                  <c:v>788.09796142578125</c:v>
                </c:pt>
                <c:pt idx="56">
                  <c:v>774.0596923828125</c:v>
                </c:pt>
                <c:pt idx="57">
                  <c:v>749.46209716796875</c:v>
                </c:pt>
                <c:pt idx="58">
                  <c:v>725.78009033203125</c:v>
                </c:pt>
                <c:pt idx="59">
                  <c:v>701.18255615234375</c:v>
                </c:pt>
                <c:pt idx="60">
                  <c:v>675.54742431640625</c:v>
                </c:pt>
                <c:pt idx="61">
                  <c:v>656.931396484375</c:v>
                </c:pt>
                <c:pt idx="62">
                  <c:v>648.0201416015625</c:v>
                </c:pt>
                <c:pt idx="63">
                  <c:v>636.72845458984375</c:v>
                </c:pt>
                <c:pt idx="64">
                  <c:v>640.146484375</c:v>
                </c:pt>
                <c:pt idx="65">
                  <c:v>649.7901611328125</c:v>
                </c:pt>
                <c:pt idx="66">
                  <c:v>654.673095703125</c:v>
                </c:pt>
                <c:pt idx="67">
                  <c:v>669.44378662109375</c:v>
                </c:pt>
                <c:pt idx="68">
                  <c:v>679.5758056640625</c:v>
                </c:pt>
                <c:pt idx="69">
                  <c:v>693.91925048828125</c:v>
                </c:pt>
                <c:pt idx="70">
                  <c:v>704.234375</c:v>
                </c:pt>
                <c:pt idx="71">
                  <c:v>712.6573486328125</c:v>
                </c:pt>
                <c:pt idx="72">
                  <c:v>719.981689453125</c:v>
                </c:pt>
                <c:pt idx="73">
                  <c:v>731.15130615234375</c:v>
                </c:pt>
                <c:pt idx="74">
                  <c:v>746.53240966796875</c:v>
                </c:pt>
                <c:pt idx="75">
                  <c:v>762.03558349609375</c:v>
                </c:pt>
                <c:pt idx="76">
                  <c:v>781.75018310546875</c:v>
                </c:pt>
                <c:pt idx="77">
                  <c:v>795.60540771484375</c:v>
                </c:pt>
                <c:pt idx="78">
                  <c:v>816.968017578125</c:v>
                </c:pt>
                <c:pt idx="79">
                  <c:v>831.12841796875</c:v>
                </c:pt>
                <c:pt idx="80">
                  <c:v>845.34979248046875</c:v>
                </c:pt>
                <c:pt idx="81">
                  <c:v>857.9232177734375</c:v>
                </c:pt>
                <c:pt idx="82">
                  <c:v>859.57122802734375</c:v>
                </c:pt>
                <c:pt idx="83">
                  <c:v>865.61376953125</c:v>
                </c:pt>
                <c:pt idx="84">
                  <c:v>865.85791015625</c:v>
                </c:pt>
                <c:pt idx="85">
                  <c:v>857.2518310546875</c:v>
                </c:pt>
                <c:pt idx="86">
                  <c:v>848.096435546875</c:v>
                </c:pt>
                <c:pt idx="87">
                  <c:v>840.1007080078125</c:v>
                </c:pt>
                <c:pt idx="88">
                  <c:v>828.62591552734375</c:v>
                </c:pt>
                <c:pt idx="89">
                  <c:v>813.42791748046875</c:v>
                </c:pt>
                <c:pt idx="90">
                  <c:v>806.2257080078125</c:v>
                </c:pt>
                <c:pt idx="91">
                  <c:v>791.2108154296875</c:v>
                </c:pt>
                <c:pt idx="92">
                  <c:v>785.046142578125</c:v>
                </c:pt>
                <c:pt idx="93">
                  <c:v>771.98443603515625</c:v>
                </c:pt>
                <c:pt idx="94">
                  <c:v>768.56640625</c:v>
                </c:pt>
                <c:pt idx="95">
                  <c:v>761.8524169921875</c:v>
                </c:pt>
                <c:pt idx="96">
                  <c:v>762.52386474609375</c:v>
                </c:pt>
                <c:pt idx="97">
                  <c:v>759.2889404296875</c:v>
                </c:pt>
                <c:pt idx="98">
                  <c:v>761.4251708984375</c:v>
                </c:pt>
                <c:pt idx="99">
                  <c:v>763.43939208984375</c:v>
                </c:pt>
                <c:pt idx="100">
                  <c:v>757.64093017578125</c:v>
                </c:pt>
                <c:pt idx="101">
                  <c:v>763.68353271484375</c:v>
                </c:pt>
                <c:pt idx="102">
                  <c:v>758.7396240234375</c:v>
                </c:pt>
                <c:pt idx="103">
                  <c:v>758.6785888671875</c:v>
                </c:pt>
                <c:pt idx="104">
                  <c:v>761.4251708984375</c:v>
                </c:pt>
                <c:pt idx="105">
                  <c:v>763.68353271484375</c:v>
                </c:pt>
                <c:pt idx="106">
                  <c:v>759.0447998046875</c:v>
                </c:pt>
                <c:pt idx="107">
                  <c:v>755.62677001953125</c:v>
                </c:pt>
                <c:pt idx="108">
                  <c:v>769.4208984375</c:v>
                </c:pt>
                <c:pt idx="109">
                  <c:v>763.56146240234375</c:v>
                </c:pt>
                <c:pt idx="110">
                  <c:v>757.76300048828125</c:v>
                </c:pt>
                <c:pt idx="111">
                  <c:v>753.429443359375</c:v>
                </c:pt>
                <c:pt idx="112">
                  <c:v>752.330810546875</c:v>
                </c:pt>
                <c:pt idx="113">
                  <c:v>748.48553466796875</c:v>
                </c:pt>
                <c:pt idx="114">
                  <c:v>742.7481689453125</c:v>
                </c:pt>
                <c:pt idx="115">
                  <c:v>743.0533447265625</c:v>
                </c:pt>
                <c:pt idx="116">
                  <c:v>746.04412841796875</c:v>
                </c:pt>
                <c:pt idx="117">
                  <c:v>743.6636962890625</c:v>
                </c:pt>
                <c:pt idx="118">
                  <c:v>746.65447998046875</c:v>
                </c:pt>
                <c:pt idx="119">
                  <c:v>744.2130126953125</c:v>
                </c:pt>
                <c:pt idx="120">
                  <c:v>752.635986328125</c:v>
                </c:pt>
                <c:pt idx="121">
                  <c:v>749.46209716796875</c:v>
                </c:pt>
                <c:pt idx="122">
                  <c:v>746.77655029296875</c:v>
                </c:pt>
                <c:pt idx="123">
                  <c:v>743.7247314453125</c:v>
                </c:pt>
                <c:pt idx="124">
                  <c:v>738.96392822265625</c:v>
                </c:pt>
                <c:pt idx="125">
                  <c:v>725.35284423828125</c:v>
                </c:pt>
                <c:pt idx="126">
                  <c:v>714.61053466796875</c:v>
                </c:pt>
                <c:pt idx="127">
                  <c:v>698.61907958984375</c:v>
                </c:pt>
                <c:pt idx="128">
                  <c:v>678.7823486328125</c:v>
                </c:pt>
                <c:pt idx="129">
                  <c:v>654.062744140625</c:v>
                </c:pt>
                <c:pt idx="130">
                  <c:v>636.24017333984375</c:v>
                </c:pt>
                <c:pt idx="131">
                  <c:v>610.05572509765625</c:v>
                </c:pt>
                <c:pt idx="132">
                  <c:v>577.82861328125</c:v>
                </c:pt>
                <c:pt idx="133">
                  <c:v>551.7662353515625</c:v>
                </c:pt>
                <c:pt idx="134">
                  <c:v>524.91033935546875</c:v>
                </c:pt>
                <c:pt idx="135">
                  <c:v>491.15740966796875</c:v>
                </c:pt>
                <c:pt idx="136">
                  <c:v>448.37109375</c:v>
                </c:pt>
                <c:pt idx="137">
                  <c:v>413.39743041992187</c:v>
                </c:pt>
                <c:pt idx="138">
                  <c:v>372.50323486328125</c:v>
                </c:pt>
                <c:pt idx="139">
                  <c:v>333.80636596679687</c:v>
                </c:pt>
                <c:pt idx="140">
                  <c:v>295.4146728515625</c:v>
                </c:pt>
                <c:pt idx="141">
                  <c:v>277.77523803710937</c:v>
                </c:pt>
                <c:pt idx="142">
                  <c:v>268.07049560546875</c:v>
                </c:pt>
                <c:pt idx="143">
                  <c:v>271.122314453125</c:v>
                </c:pt>
                <c:pt idx="144">
                  <c:v>285.77096557617187</c:v>
                </c:pt>
                <c:pt idx="145">
                  <c:v>310.67367553710938</c:v>
                </c:pt>
                <c:pt idx="146">
                  <c:v>337.40750122070312</c:v>
                </c:pt>
                <c:pt idx="147">
                  <c:v>362.85952758789063</c:v>
                </c:pt>
                <c:pt idx="148">
                  <c:v>390.93612670898437</c:v>
                </c:pt>
                <c:pt idx="149">
                  <c:v>414.25192260742187</c:v>
                </c:pt>
                <c:pt idx="150">
                  <c:v>428.83953857421875</c:v>
                </c:pt>
                <c:pt idx="151">
                  <c:v>435.12628173828125</c:v>
                </c:pt>
                <c:pt idx="152">
                  <c:v>434.63796997070312</c:v>
                </c:pt>
                <c:pt idx="153">
                  <c:v>423.2852783203125</c:v>
                </c:pt>
                <c:pt idx="154">
                  <c:v>407.9652099609375</c:v>
                </c:pt>
                <c:pt idx="155">
                  <c:v>385.50393676757812</c:v>
                </c:pt>
                <c:pt idx="156">
                  <c:v>359.2584228515625</c:v>
                </c:pt>
                <c:pt idx="157">
                  <c:v>328.9844970703125</c:v>
                </c:pt>
                <c:pt idx="158">
                  <c:v>300.41961669921875</c:v>
                </c:pt>
                <c:pt idx="159">
                  <c:v>272.770263671875</c:v>
                </c:pt>
                <c:pt idx="160">
                  <c:v>244.02227783203125</c:v>
                </c:pt>
                <c:pt idx="161">
                  <c:v>218.38711547851562</c:v>
                </c:pt>
                <c:pt idx="162">
                  <c:v>194.33889770507812</c:v>
                </c:pt>
                <c:pt idx="163">
                  <c:v>172.18280029296875</c:v>
                </c:pt>
                <c:pt idx="164">
                  <c:v>152.59022521972656</c:v>
                </c:pt>
                <c:pt idx="165">
                  <c:v>132.93659973144531</c:v>
                </c:pt>
                <c:pt idx="166">
                  <c:v>116.76203918457031</c:v>
                </c:pt>
                <c:pt idx="167">
                  <c:v>100.09918212890625</c:v>
                </c:pt>
                <c:pt idx="168">
                  <c:v>84.412910461425781</c:v>
                </c:pt>
                <c:pt idx="169">
                  <c:v>70.923934936523438</c:v>
                </c:pt>
                <c:pt idx="170">
                  <c:v>60.486763000488281</c:v>
                </c:pt>
                <c:pt idx="171">
                  <c:v>51.636531829833984</c:v>
                </c:pt>
                <c:pt idx="172">
                  <c:v>46.082244873046875</c:v>
                </c:pt>
                <c:pt idx="173">
                  <c:v>42.664226531982422</c:v>
                </c:pt>
                <c:pt idx="174">
                  <c:v>39.307239532470703</c:v>
                </c:pt>
                <c:pt idx="175">
                  <c:v>36.926834106445313</c:v>
                </c:pt>
                <c:pt idx="176">
                  <c:v>35.278858184814453</c:v>
                </c:pt>
                <c:pt idx="177">
                  <c:v>33.875030517578125</c:v>
                </c:pt>
                <c:pt idx="178">
                  <c:v>31.372549057006836</c:v>
                </c:pt>
                <c:pt idx="179">
                  <c:v>27.283130645751953</c:v>
                </c:pt>
                <c:pt idx="180">
                  <c:v>23.010604858398438</c:v>
                </c:pt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  <c:pt idx="0">
                  <c:v>10.070954322814941</c:v>
                </c:pt>
                <c:pt idx="1">
                  <c:v>15.686274528503418</c:v>
                </c:pt>
                <c:pt idx="2">
                  <c:v>22.522315979003906</c:v>
                </c:pt>
                <c:pt idx="3">
                  <c:v>31.799800872802734</c:v>
                </c:pt>
                <c:pt idx="4">
                  <c:v>41.870754241943359</c:v>
                </c:pt>
                <c:pt idx="5">
                  <c:v>52.674144744873047</c:v>
                </c:pt>
                <c:pt idx="6">
                  <c:v>62.134738922119141</c:v>
                </c:pt>
                <c:pt idx="7">
                  <c:v>72.632942199707031</c:v>
                </c:pt>
                <c:pt idx="8">
                  <c:v>82.825973510742187</c:v>
                </c:pt>
                <c:pt idx="9">
                  <c:v>94.056610107421875</c:v>
                </c:pt>
                <c:pt idx="10">
                  <c:v>104.31067657470703</c:v>
                </c:pt>
                <c:pt idx="11">
                  <c:v>115.78546142578125</c:v>
                </c:pt>
                <c:pt idx="12">
                  <c:v>127.99267578125</c:v>
                </c:pt>
                <c:pt idx="13">
                  <c:v>138.49087524414062</c:v>
                </c:pt>
                <c:pt idx="14">
                  <c:v>151.8577880859375</c:v>
                </c:pt>
                <c:pt idx="15">
                  <c:v>165.28572082519531</c:v>
                </c:pt>
                <c:pt idx="16">
                  <c:v>181.58236694335937</c:v>
                </c:pt>
                <c:pt idx="17">
                  <c:v>195.31547546386719</c:v>
                </c:pt>
                <c:pt idx="18">
                  <c:v>208.62135314941406</c:v>
                </c:pt>
                <c:pt idx="19">
                  <c:v>223.51416015625</c:v>
                </c:pt>
                <c:pt idx="20">
                  <c:v>235.47721862792969</c:v>
                </c:pt>
                <c:pt idx="21">
                  <c:v>248.3558349609375</c:v>
                </c:pt>
                <c:pt idx="22">
                  <c:v>260.37994384765625</c:v>
                </c:pt>
                <c:pt idx="23">
                  <c:v>273.80789184570312</c:v>
                </c:pt>
                <c:pt idx="24">
                  <c:v>287.11376953125</c:v>
                </c:pt>
                <c:pt idx="25">
                  <c:v>301.02999877929687</c:v>
                </c:pt>
                <c:pt idx="26">
                  <c:v>309.94125366210937</c:v>
                </c:pt>
                <c:pt idx="27">
                  <c:v>317.69284057617187</c:v>
                </c:pt>
                <c:pt idx="28">
                  <c:v>324.46783447265625</c:v>
                </c:pt>
                <c:pt idx="29">
                  <c:v>331.73114013671875</c:v>
                </c:pt>
                <c:pt idx="30">
                  <c:v>339.54376220703125</c:v>
                </c:pt>
                <c:pt idx="31">
                  <c:v>344.7318115234375</c:v>
                </c:pt>
                <c:pt idx="32">
                  <c:v>357.12216186523437</c:v>
                </c:pt>
                <c:pt idx="33">
                  <c:v>369.57351684570312</c:v>
                </c:pt>
                <c:pt idx="34">
                  <c:v>382.20797729492187</c:v>
                </c:pt>
                <c:pt idx="35">
                  <c:v>393.25552368164062</c:v>
                </c:pt>
                <c:pt idx="36">
                  <c:v>409.55215454101562</c:v>
                </c:pt>
                <c:pt idx="37">
                  <c:v>422.79696655273438</c:v>
                </c:pt>
                <c:pt idx="38">
                  <c:v>432.379638671875</c:v>
                </c:pt>
                <c:pt idx="39">
                  <c:v>444.22064208984375</c:v>
                </c:pt>
                <c:pt idx="40">
                  <c:v>451.54498291015625</c:v>
                </c:pt>
                <c:pt idx="41">
                  <c:v>464.850830078125</c:v>
                </c:pt>
                <c:pt idx="42">
                  <c:v>474.12832641601562</c:v>
                </c:pt>
                <c:pt idx="43">
                  <c:v>491.34051513671875</c:v>
                </c:pt>
                <c:pt idx="44">
                  <c:v>505.68399047851562</c:v>
                </c:pt>
                <c:pt idx="45">
                  <c:v>523.07928466796875</c:v>
                </c:pt>
                <c:pt idx="46">
                  <c:v>538.27728271484375</c:v>
                </c:pt>
                <c:pt idx="47">
                  <c:v>556.09979248046875</c:v>
                </c:pt>
                <c:pt idx="48">
                  <c:v>574.837890625</c:v>
                </c:pt>
                <c:pt idx="49">
                  <c:v>591.073486328125</c:v>
                </c:pt>
                <c:pt idx="50">
                  <c:v>609.75048828125</c:v>
                </c:pt>
                <c:pt idx="51">
                  <c:v>626.47442626953125</c:v>
                </c:pt>
                <c:pt idx="52">
                  <c:v>641.611328125</c:v>
                </c:pt>
                <c:pt idx="53">
                  <c:v>652.10955810546875</c:v>
                </c:pt>
                <c:pt idx="54">
                  <c:v>662.3636474609375</c:v>
                </c:pt>
                <c:pt idx="55">
                  <c:v>664.1336669921875</c:v>
                </c:pt>
                <c:pt idx="56">
                  <c:v>663.8895263671875</c:v>
                </c:pt>
                <c:pt idx="57">
                  <c:v>666.02581787109375</c:v>
                </c:pt>
                <c:pt idx="58">
                  <c:v>662.6077880859375</c:v>
                </c:pt>
                <c:pt idx="59">
                  <c:v>659.73907470703125</c:v>
                </c:pt>
                <c:pt idx="60">
                  <c:v>656.321044921875</c:v>
                </c:pt>
                <c:pt idx="61">
                  <c:v>658.94561767578125</c:v>
                </c:pt>
                <c:pt idx="62">
                  <c:v>656.443115234375</c:v>
                </c:pt>
                <c:pt idx="63">
                  <c:v>660.41046142578125</c:v>
                </c:pt>
                <c:pt idx="64">
                  <c:v>671.76318359375</c:v>
                </c:pt>
                <c:pt idx="65">
                  <c:v>675.24224853515625</c:v>
                </c:pt>
                <c:pt idx="66">
                  <c:v>677.56158447265625</c:v>
                </c:pt>
                <c:pt idx="67">
                  <c:v>680.1861572265625</c:v>
                </c:pt>
                <c:pt idx="68">
                  <c:v>685.80145263671875</c:v>
                </c:pt>
                <c:pt idx="69">
                  <c:v>692.21026611328125</c:v>
                </c:pt>
                <c:pt idx="70">
                  <c:v>686.472900390625</c:v>
                </c:pt>
                <c:pt idx="71">
                  <c:v>689.158447265625</c:v>
                </c:pt>
                <c:pt idx="72">
                  <c:v>698.86322021484375</c:v>
                </c:pt>
                <c:pt idx="73">
                  <c:v>697.8255615234375</c:v>
                </c:pt>
                <c:pt idx="74">
                  <c:v>698.92425537109375</c:v>
                </c:pt>
                <c:pt idx="75">
                  <c:v>700.38909912109375</c:v>
                </c:pt>
                <c:pt idx="76">
                  <c:v>689.280517578125</c:v>
                </c:pt>
                <c:pt idx="77">
                  <c:v>702.83056640625</c:v>
                </c:pt>
                <c:pt idx="78">
                  <c:v>706.55377197265625</c:v>
                </c:pt>
                <c:pt idx="79">
                  <c:v>725.84112548828125</c:v>
                </c:pt>
                <c:pt idx="80">
                  <c:v>732.37200927734375</c:v>
                </c:pt>
                <c:pt idx="81">
                  <c:v>735.1796875</c:v>
                </c:pt>
                <c:pt idx="82">
                  <c:v>742.8702392578125</c:v>
                </c:pt>
                <c:pt idx="83">
                  <c:v>750.621826171875</c:v>
                </c:pt>
                <c:pt idx="84">
                  <c:v>749.15692138671875</c:v>
                </c:pt>
                <c:pt idx="85">
                  <c:v>756.78643798828125</c:v>
                </c:pt>
                <c:pt idx="86">
                  <c:v>758.4344482421875</c:v>
                </c:pt>
                <c:pt idx="87">
                  <c:v>765.75872802734375</c:v>
                </c:pt>
                <c:pt idx="88">
                  <c:v>763.74456787109375</c:v>
                </c:pt>
                <c:pt idx="89">
                  <c:v>767.65087890625</c:v>
                </c:pt>
                <c:pt idx="90">
                  <c:v>765.57562255859375</c:v>
                </c:pt>
                <c:pt idx="91">
                  <c:v>764.23284912109375</c:v>
                </c:pt>
                <c:pt idx="92">
                  <c:v>758.0072021484375</c:v>
                </c:pt>
                <c:pt idx="93">
                  <c:v>751.842529296875</c:v>
                </c:pt>
                <c:pt idx="94">
                  <c:v>743.7247314453125</c:v>
                </c:pt>
                <c:pt idx="95">
                  <c:v>730.41888427734375</c:v>
                </c:pt>
                <c:pt idx="96">
                  <c:v>724.86456298828125</c:v>
                </c:pt>
                <c:pt idx="97">
                  <c:v>717.60125732421875</c:v>
                </c:pt>
                <c:pt idx="98">
                  <c:v>710.1549072265625</c:v>
                </c:pt>
                <c:pt idx="99">
                  <c:v>706.55377197265625</c:v>
                </c:pt>
                <c:pt idx="100">
                  <c:v>705.2109375</c:v>
                </c:pt>
                <c:pt idx="101">
                  <c:v>702.8916015625</c:v>
                </c:pt>
                <c:pt idx="102">
                  <c:v>706.06549072265625</c:v>
                </c:pt>
                <c:pt idx="103">
                  <c:v>708.50689697265625</c:v>
                </c:pt>
                <c:pt idx="104">
                  <c:v>709.42242431640625</c:v>
                </c:pt>
                <c:pt idx="105">
                  <c:v>710.2159423828125</c:v>
                </c:pt>
                <c:pt idx="106">
                  <c:v>717.60125732421875</c:v>
                </c:pt>
                <c:pt idx="107">
                  <c:v>716.01434326171875</c:v>
                </c:pt>
                <c:pt idx="108">
                  <c:v>721.568603515625</c:v>
                </c:pt>
                <c:pt idx="109">
                  <c:v>726.3905029296875</c:v>
                </c:pt>
                <c:pt idx="110">
                  <c:v>729.1370849609375</c:v>
                </c:pt>
                <c:pt idx="111">
                  <c:v>738.53668212890625</c:v>
                </c:pt>
                <c:pt idx="112">
                  <c:v>739.51324462890625</c:v>
                </c:pt>
                <c:pt idx="113">
                  <c:v>753.917724609375</c:v>
                </c:pt>
                <c:pt idx="114">
                  <c:v>756.84747314453125</c:v>
                </c:pt>
                <c:pt idx="115">
                  <c:v>761.5472412109375</c:v>
                </c:pt>
                <c:pt idx="116">
                  <c:v>763.13421630859375</c:v>
                </c:pt>
                <c:pt idx="117">
                  <c:v>771.06890869140625</c:v>
                </c:pt>
                <c:pt idx="118">
                  <c:v>770.33648681640625</c:v>
                </c:pt>
                <c:pt idx="119">
                  <c:v>767.28466796875</c:v>
                </c:pt>
                <c:pt idx="120">
                  <c:v>770.70269775390625</c:v>
                </c:pt>
                <c:pt idx="121">
                  <c:v>768.13916015625</c:v>
                </c:pt>
                <c:pt idx="122">
                  <c:v>760.9368896484375</c:v>
                </c:pt>
                <c:pt idx="123">
                  <c:v>751.781494140625</c:v>
                </c:pt>
                <c:pt idx="124">
                  <c:v>748.36346435546875</c:v>
                </c:pt>
                <c:pt idx="125">
                  <c:v>734.50830078125</c:v>
                </c:pt>
                <c:pt idx="126">
                  <c:v>722.17901611328125</c:v>
                </c:pt>
                <c:pt idx="127">
                  <c:v>702.34228515625</c:v>
                </c:pt>
                <c:pt idx="128">
                  <c:v>687.022216796875</c:v>
                </c:pt>
                <c:pt idx="129">
                  <c:v>666.45306396484375</c:v>
                </c:pt>
                <c:pt idx="130">
                  <c:v>638.98681640625</c:v>
                </c:pt>
                <c:pt idx="131">
                  <c:v>619.94354248046875</c:v>
                </c:pt>
                <c:pt idx="132">
                  <c:v>596.13946533203125</c:v>
                </c:pt>
                <c:pt idx="133">
                  <c:v>576.4248046875</c:v>
                </c:pt>
                <c:pt idx="134">
                  <c:v>552.6817626953125</c:v>
                </c:pt>
                <c:pt idx="135">
                  <c:v>537.4227294921875</c:v>
                </c:pt>
                <c:pt idx="136">
                  <c:v>518.0743408203125</c:v>
                </c:pt>
                <c:pt idx="137">
                  <c:v>496.894775390625</c:v>
                </c:pt>
                <c:pt idx="138">
                  <c:v>471.1986083984375</c:v>
                </c:pt>
                <c:pt idx="139">
                  <c:v>439.9481201171875</c:v>
                </c:pt>
                <c:pt idx="140">
                  <c:v>412.17669677734375</c:v>
                </c:pt>
                <c:pt idx="141">
                  <c:v>375.5550537109375</c:v>
                </c:pt>
                <c:pt idx="142">
                  <c:v>349.98092651367187</c:v>
                </c:pt>
                <c:pt idx="143">
                  <c:v>332.03631591796875</c:v>
                </c:pt>
                <c:pt idx="144">
                  <c:v>330.38833618164062</c:v>
                </c:pt>
                <c:pt idx="145">
                  <c:v>338.75027465820312</c:v>
                </c:pt>
                <c:pt idx="146">
                  <c:v>358.89218139648437</c:v>
                </c:pt>
                <c:pt idx="147">
                  <c:v>382.02487182617187</c:v>
                </c:pt>
                <c:pt idx="148">
                  <c:v>404.60821533203125</c:v>
                </c:pt>
                <c:pt idx="149">
                  <c:v>430.30441284179687</c:v>
                </c:pt>
                <c:pt idx="150">
                  <c:v>451.60601806640625</c:v>
                </c:pt>
                <c:pt idx="151">
                  <c:v>464.301513671875</c:v>
                </c:pt>
                <c:pt idx="152">
                  <c:v>472.4803466796875</c:v>
                </c:pt>
                <c:pt idx="153">
                  <c:v>472.4193115234375</c:v>
                </c:pt>
                <c:pt idx="154">
                  <c:v>469.12338256835937</c:v>
                </c:pt>
                <c:pt idx="155">
                  <c:v>456.5499267578125</c:v>
                </c:pt>
                <c:pt idx="156">
                  <c:v>442.93887329101562</c:v>
                </c:pt>
                <c:pt idx="157">
                  <c:v>427.55780029296875</c:v>
                </c:pt>
                <c:pt idx="158">
                  <c:v>405.52377319335937</c:v>
                </c:pt>
                <c:pt idx="159">
                  <c:v>379.94964599609375</c:v>
                </c:pt>
                <c:pt idx="160">
                  <c:v>356.26763916015625</c:v>
                </c:pt>
                <c:pt idx="161">
                  <c:v>330.69351196289062</c:v>
                </c:pt>
                <c:pt idx="162">
                  <c:v>305.18045043945313</c:v>
                </c:pt>
                <c:pt idx="163">
                  <c:v>279.9725341796875</c:v>
                </c:pt>
                <c:pt idx="164">
                  <c:v>256.83984375</c:v>
                </c:pt>
                <c:pt idx="165">
                  <c:v>232.85267639160156</c:v>
                </c:pt>
                <c:pt idx="166">
                  <c:v>208.194091796875</c:v>
                </c:pt>
                <c:pt idx="167">
                  <c:v>187.07560729980469</c:v>
                </c:pt>
                <c:pt idx="168">
                  <c:v>163.82086181640625</c:v>
                </c:pt>
                <c:pt idx="169">
                  <c:v>141.90890502929687</c:v>
                </c:pt>
                <c:pt idx="170">
                  <c:v>121.46181488037109</c:v>
                </c:pt>
                <c:pt idx="171">
                  <c:v>102.96788024902344</c:v>
                </c:pt>
                <c:pt idx="172">
                  <c:v>85.572593688964844</c:v>
                </c:pt>
                <c:pt idx="173">
                  <c:v>69.764251708984375</c:v>
                </c:pt>
                <c:pt idx="174">
                  <c:v>57.068740844726562</c:v>
                </c:pt>
                <c:pt idx="175">
                  <c:v>47.364002227783203</c:v>
                </c:pt>
                <c:pt idx="176">
                  <c:v>38.147556304931641</c:v>
                </c:pt>
                <c:pt idx="177">
                  <c:v>30.823225021362305</c:v>
                </c:pt>
                <c:pt idx="178">
                  <c:v>24.353399276733398</c:v>
                </c:pt>
                <c:pt idx="179">
                  <c:v>18.982223510742187</c:v>
                </c:pt>
                <c:pt idx="180">
                  <c:v>14.160372734069824</c:v>
                </c:pt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  <c:pt idx="0">
                  <c:v>8.4229803085327148</c:v>
                </c:pt>
                <c:pt idx="1">
                  <c:v>13.794156074523926</c:v>
                </c:pt>
                <c:pt idx="2">
                  <c:v>20.263980865478516</c:v>
                </c:pt>
                <c:pt idx="3">
                  <c:v>27.405202865600586</c:v>
                </c:pt>
                <c:pt idx="4">
                  <c:v>34.790569305419922</c:v>
                </c:pt>
                <c:pt idx="5">
                  <c:v>44.251163482666016</c:v>
                </c:pt>
                <c:pt idx="6">
                  <c:v>54.932479858398438</c:v>
                </c:pt>
                <c:pt idx="7">
                  <c:v>65.491722106933594</c:v>
                </c:pt>
                <c:pt idx="8">
                  <c:v>77.821014404296875</c:v>
                </c:pt>
                <c:pt idx="9">
                  <c:v>90.394447326660156</c:v>
                </c:pt>
                <c:pt idx="10">
                  <c:v>103.08995056152344</c:v>
                </c:pt>
                <c:pt idx="11">
                  <c:v>115.35820770263672</c:v>
                </c:pt>
                <c:pt idx="12">
                  <c:v>128.17578125</c:v>
                </c:pt>
                <c:pt idx="13">
                  <c:v>141.48164367675781</c:v>
                </c:pt>
                <c:pt idx="14">
                  <c:v>154.97062683105469</c:v>
                </c:pt>
                <c:pt idx="15">
                  <c:v>165.40779113769531</c:v>
                </c:pt>
                <c:pt idx="16">
                  <c:v>176.211181640625</c:v>
                </c:pt>
                <c:pt idx="17">
                  <c:v>187.38078308105469</c:v>
                </c:pt>
                <c:pt idx="18">
                  <c:v>200.2593994140625</c:v>
                </c:pt>
                <c:pt idx="19">
                  <c:v>215.21324157714844</c:v>
                </c:pt>
                <c:pt idx="20">
                  <c:v>229.98397827148437</c:v>
                </c:pt>
                <c:pt idx="21">
                  <c:v>244.51057434082031</c:v>
                </c:pt>
                <c:pt idx="22">
                  <c:v>260.56304931640625</c:v>
                </c:pt>
                <c:pt idx="23">
                  <c:v>279.7894287109375</c:v>
                </c:pt>
                <c:pt idx="24">
                  <c:v>296.8184814453125</c:v>
                </c:pt>
                <c:pt idx="25">
                  <c:v>312.0164794921875</c:v>
                </c:pt>
                <c:pt idx="26">
                  <c:v>328.6793212890625</c:v>
                </c:pt>
                <c:pt idx="27">
                  <c:v>345.46426391601562</c:v>
                </c:pt>
                <c:pt idx="28">
                  <c:v>358.70907592773437</c:v>
                </c:pt>
                <c:pt idx="29">
                  <c:v>369.57351684570312</c:v>
                </c:pt>
                <c:pt idx="30">
                  <c:v>385.01565551757812</c:v>
                </c:pt>
                <c:pt idx="31">
                  <c:v>396.49041748046875</c:v>
                </c:pt>
                <c:pt idx="32">
                  <c:v>402.22781372070312</c:v>
                </c:pt>
                <c:pt idx="33">
                  <c:v>415.28955078125</c:v>
                </c:pt>
                <c:pt idx="34">
                  <c:v>429.38888549804687</c:v>
                </c:pt>
                <c:pt idx="35">
                  <c:v>443.54925537109375</c:v>
                </c:pt>
                <c:pt idx="36">
                  <c:v>454.90194702148437</c:v>
                </c:pt>
                <c:pt idx="37">
                  <c:v>470.89340209960937</c:v>
                </c:pt>
                <c:pt idx="38">
                  <c:v>490.36392211914062</c:v>
                </c:pt>
                <c:pt idx="39">
                  <c:v>501.71664428710937</c:v>
                </c:pt>
                <c:pt idx="40">
                  <c:v>519.3560791015625</c:v>
                </c:pt>
                <c:pt idx="41">
                  <c:v>530.15948486328125</c:v>
                </c:pt>
                <c:pt idx="42">
                  <c:v>547.06646728515625</c:v>
                </c:pt>
                <c:pt idx="43">
                  <c:v>560.006103515625</c:v>
                </c:pt>
                <c:pt idx="44">
                  <c:v>570.99261474609375</c:v>
                </c:pt>
                <c:pt idx="45">
                  <c:v>584.8477783203125</c:v>
                </c:pt>
                <c:pt idx="46">
                  <c:v>593.636962890625</c:v>
                </c:pt>
                <c:pt idx="47">
                  <c:v>610.29986572265625</c:v>
                </c:pt>
                <c:pt idx="48">
                  <c:v>625.802978515625</c:v>
                </c:pt>
                <c:pt idx="49">
                  <c:v>638.92578125</c:v>
                </c:pt>
                <c:pt idx="50">
                  <c:v>645.76177978515625</c:v>
                </c:pt>
                <c:pt idx="51">
                  <c:v>665.0491943359375</c:v>
                </c:pt>
                <c:pt idx="52">
                  <c:v>678.7213134765625</c:v>
                </c:pt>
                <c:pt idx="53">
                  <c:v>687.022216796875</c:v>
                </c:pt>
                <c:pt idx="54">
                  <c:v>700.75531005859375</c:v>
                </c:pt>
                <c:pt idx="55">
                  <c:v>709.30035400390625</c:v>
                </c:pt>
                <c:pt idx="56">
                  <c:v>721.873779296875</c:v>
                </c:pt>
                <c:pt idx="57">
                  <c:v>724.86456298828125</c:v>
                </c:pt>
                <c:pt idx="58">
                  <c:v>727.0618896484375</c:v>
                </c:pt>
                <c:pt idx="59">
                  <c:v>724.31524658203125</c:v>
                </c:pt>
                <c:pt idx="60">
                  <c:v>724.86456298828125</c:v>
                </c:pt>
                <c:pt idx="61">
                  <c:v>718.211669921875</c:v>
                </c:pt>
                <c:pt idx="62">
                  <c:v>718.516845703125</c:v>
                </c:pt>
                <c:pt idx="63">
                  <c:v>708.14068603515625</c:v>
                </c:pt>
                <c:pt idx="64">
                  <c:v>705.943359375</c:v>
                </c:pt>
                <c:pt idx="65">
                  <c:v>702.6474609375</c:v>
                </c:pt>
                <c:pt idx="66">
                  <c:v>706.00445556640625</c:v>
                </c:pt>
                <c:pt idx="67">
                  <c:v>697.9476318359375</c:v>
                </c:pt>
                <c:pt idx="68">
                  <c:v>704.66162109375</c:v>
                </c:pt>
                <c:pt idx="69">
                  <c:v>700.20599365234375</c:v>
                </c:pt>
                <c:pt idx="70">
                  <c:v>705.76025390625</c:v>
                </c:pt>
                <c:pt idx="71">
                  <c:v>706.79791259765625</c:v>
                </c:pt>
                <c:pt idx="72">
                  <c:v>714.12225341796875</c:v>
                </c:pt>
                <c:pt idx="73">
                  <c:v>718.089599609375</c:v>
                </c:pt>
                <c:pt idx="74">
                  <c:v>716.50262451171875</c:v>
                </c:pt>
                <c:pt idx="75">
                  <c:v>716.74676513671875</c:v>
                </c:pt>
                <c:pt idx="76">
                  <c:v>722.54522705078125</c:v>
                </c:pt>
                <c:pt idx="77">
                  <c:v>722.48419189453125</c:v>
                </c:pt>
                <c:pt idx="78">
                  <c:v>721.873779296875</c:v>
                </c:pt>
                <c:pt idx="79">
                  <c:v>732.49407958984375</c:v>
                </c:pt>
                <c:pt idx="80">
                  <c:v>731.76165771484375</c:v>
                </c:pt>
                <c:pt idx="81">
                  <c:v>739.94049072265625</c:v>
                </c:pt>
                <c:pt idx="82">
                  <c:v>741.64947509765625</c:v>
                </c:pt>
                <c:pt idx="83">
                  <c:v>754.77227783203125</c:v>
                </c:pt>
                <c:pt idx="84">
                  <c:v>759.8382568359375</c:v>
                </c:pt>
                <c:pt idx="85">
                  <c:v>761.2420654296875</c:v>
                </c:pt>
                <c:pt idx="86">
                  <c:v>774.5479736328125</c:v>
                </c:pt>
                <c:pt idx="87">
                  <c:v>776.3790283203125</c:v>
                </c:pt>
                <c:pt idx="88">
                  <c:v>781.44500732421875</c:v>
                </c:pt>
                <c:pt idx="89">
                  <c:v>772.65582275390625</c:v>
                </c:pt>
                <c:pt idx="90">
                  <c:v>778.08807373046875</c:v>
                </c:pt>
                <c:pt idx="91">
                  <c:v>771.49615478515625</c:v>
                </c:pt>
                <c:pt idx="92">
                  <c:v>764.59906005859375</c:v>
                </c:pt>
                <c:pt idx="93">
                  <c:v>755.13848876953125</c:v>
                </c:pt>
                <c:pt idx="94">
                  <c:v>751.537353515625</c:v>
                </c:pt>
                <c:pt idx="95">
                  <c:v>744.0909423828125</c:v>
                </c:pt>
                <c:pt idx="96">
                  <c:v>737.0107421875</c:v>
                </c:pt>
                <c:pt idx="97">
                  <c:v>727.7943115234375</c:v>
                </c:pt>
                <c:pt idx="98">
                  <c:v>720.836181640625</c:v>
                </c:pt>
                <c:pt idx="99">
                  <c:v>716.74676513671875</c:v>
                </c:pt>
                <c:pt idx="100">
                  <c:v>709.60552978515625</c:v>
                </c:pt>
                <c:pt idx="101">
                  <c:v>711.9859619140625</c:v>
                </c:pt>
                <c:pt idx="102">
                  <c:v>709.42242431640625</c:v>
                </c:pt>
                <c:pt idx="103">
                  <c:v>702.4033203125</c:v>
                </c:pt>
                <c:pt idx="104">
                  <c:v>706.30963134765625</c:v>
                </c:pt>
                <c:pt idx="105">
                  <c:v>710.5821533203125</c:v>
                </c:pt>
                <c:pt idx="106">
                  <c:v>712.2911376953125</c:v>
                </c:pt>
                <c:pt idx="107">
                  <c:v>705.14990234375</c:v>
                </c:pt>
                <c:pt idx="108">
                  <c:v>719.432373046875</c:v>
                </c:pt>
                <c:pt idx="109">
                  <c:v>723.27764892578125</c:v>
                </c:pt>
                <c:pt idx="110">
                  <c:v>727.1229248046875</c:v>
                </c:pt>
                <c:pt idx="111">
                  <c:v>728.1605224609375</c:v>
                </c:pt>
                <c:pt idx="112">
                  <c:v>733.65374755859375</c:v>
                </c:pt>
                <c:pt idx="113">
                  <c:v>729.1370849609375</c:v>
                </c:pt>
                <c:pt idx="114">
                  <c:v>715.03778076171875</c:v>
                </c:pt>
                <c:pt idx="115">
                  <c:v>704.29541015625</c:v>
                </c:pt>
                <c:pt idx="116">
                  <c:v>694.9569091796875</c:v>
                </c:pt>
                <c:pt idx="117">
                  <c:v>677.01226806640625</c:v>
                </c:pt>
                <c:pt idx="118">
                  <c:v>661.44805908203125</c:v>
                </c:pt>
                <c:pt idx="119">
                  <c:v>646.0670166015625</c:v>
                </c:pt>
                <c:pt idx="120">
                  <c:v>635.81292724609375</c:v>
                </c:pt>
                <c:pt idx="121">
                  <c:v>632.7000732421875</c:v>
                </c:pt>
                <c:pt idx="122">
                  <c:v>642.40484619140625</c:v>
                </c:pt>
                <c:pt idx="123">
                  <c:v>656.015869140625</c:v>
                </c:pt>
                <c:pt idx="124">
                  <c:v>670.359375</c:v>
                </c:pt>
                <c:pt idx="125">
                  <c:v>686.839111328125</c:v>
                </c:pt>
                <c:pt idx="126">
                  <c:v>709.91070556640625</c:v>
                </c:pt>
                <c:pt idx="127">
                  <c:v>718.699951171875</c:v>
                </c:pt>
                <c:pt idx="128">
                  <c:v>714.42742919921875</c:v>
                </c:pt>
                <c:pt idx="129">
                  <c:v>709.36138916015625</c:v>
                </c:pt>
                <c:pt idx="130">
                  <c:v>686.472900390625</c:v>
                </c:pt>
                <c:pt idx="131">
                  <c:v>663.6453857421875</c:v>
                </c:pt>
                <c:pt idx="132">
                  <c:v>632.5780029296875</c:v>
                </c:pt>
                <c:pt idx="133">
                  <c:v>611.64263916015625</c:v>
                </c:pt>
                <c:pt idx="134">
                  <c:v>589.79168701171875</c:v>
                </c:pt>
                <c:pt idx="135">
                  <c:v>578.80523681640625</c:v>
                </c:pt>
                <c:pt idx="136">
                  <c:v>575.9365234375</c:v>
                </c:pt>
                <c:pt idx="137">
                  <c:v>578.19488525390625</c:v>
                </c:pt>
                <c:pt idx="138">
                  <c:v>575.2041015625</c:v>
                </c:pt>
                <c:pt idx="139">
                  <c:v>566.1097412109375</c:v>
                </c:pt>
                <c:pt idx="140">
                  <c:v>553.6583251953125</c:v>
                </c:pt>
                <c:pt idx="141">
                  <c:v>536.9954833984375</c:v>
                </c:pt>
                <c:pt idx="142">
                  <c:v>512.15380859375</c:v>
                </c:pt>
                <c:pt idx="143">
                  <c:v>491.27947998046875</c:v>
                </c:pt>
                <c:pt idx="144">
                  <c:v>466.55984497070312</c:v>
                </c:pt>
                <c:pt idx="145">
                  <c:v>453.80331420898437</c:v>
                </c:pt>
                <c:pt idx="146">
                  <c:v>443.30511474609375</c:v>
                </c:pt>
                <c:pt idx="147">
                  <c:v>438.84945678710937</c:v>
                </c:pt>
                <c:pt idx="148">
                  <c:v>441.71817016601562</c:v>
                </c:pt>
                <c:pt idx="149">
                  <c:v>439.3377685546875</c:v>
                </c:pt>
                <c:pt idx="150">
                  <c:v>436.04180908203125</c:v>
                </c:pt>
                <c:pt idx="151">
                  <c:v>426.45913696289062</c:v>
                </c:pt>
                <c:pt idx="152">
                  <c:v>418.82962036132813</c:v>
                </c:pt>
                <c:pt idx="153">
                  <c:v>402.16677856445312</c:v>
                </c:pt>
                <c:pt idx="154">
                  <c:v>382.75729370117187</c:v>
                </c:pt>
                <c:pt idx="155">
                  <c:v>362.55435180664062</c:v>
                </c:pt>
                <c:pt idx="156">
                  <c:v>341.80209350585937</c:v>
                </c:pt>
                <c:pt idx="157">
                  <c:v>321.41604614257812</c:v>
                </c:pt>
                <c:pt idx="158">
                  <c:v>299.07684326171875</c:v>
                </c:pt>
                <c:pt idx="159">
                  <c:v>278.81283569335937</c:v>
                </c:pt>
                <c:pt idx="160">
                  <c:v>258.30471801757813</c:v>
                </c:pt>
                <c:pt idx="161">
                  <c:v>239.993896484375</c:v>
                </c:pt>
                <c:pt idx="162">
                  <c:v>219.60784912109375</c:v>
                </c:pt>
                <c:pt idx="163">
                  <c:v>202.02944946289062</c:v>
                </c:pt>
                <c:pt idx="164">
                  <c:v>185.79385375976562</c:v>
                </c:pt>
                <c:pt idx="165">
                  <c:v>170.29067993164062</c:v>
                </c:pt>
                <c:pt idx="166">
                  <c:v>157.10688781738281</c:v>
                </c:pt>
                <c:pt idx="167">
                  <c:v>144.167236328125</c:v>
                </c:pt>
                <c:pt idx="168">
                  <c:v>130.12893676757812</c:v>
                </c:pt>
                <c:pt idx="169">
                  <c:v>119.8748779296875</c:v>
                </c:pt>
                <c:pt idx="170">
                  <c:v>107.91180419921875</c:v>
                </c:pt>
                <c:pt idx="171">
                  <c:v>97.413597106933594</c:v>
                </c:pt>
                <c:pt idx="172">
                  <c:v>86.366065979003906</c:v>
                </c:pt>
                <c:pt idx="173">
                  <c:v>77.027542114257813</c:v>
                </c:pt>
                <c:pt idx="174">
                  <c:v>68.05523681640625</c:v>
                </c:pt>
                <c:pt idx="175">
                  <c:v>58.472572326660156</c:v>
                </c:pt>
                <c:pt idx="176">
                  <c:v>50.782024383544922</c:v>
                </c:pt>
                <c:pt idx="177">
                  <c:v>42.236972808837891</c:v>
                </c:pt>
                <c:pt idx="178">
                  <c:v>33.813991546630859</c:v>
                </c:pt>
                <c:pt idx="179">
                  <c:v>26.367589950561523</c:v>
                </c:pt>
                <c:pt idx="180">
                  <c:v>19.714656829833984</c:v>
                </c:pt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  <c:pt idx="0">
                  <c:v>12.817578315734863</c:v>
                </c:pt>
                <c:pt idx="1">
                  <c:v>20.386053085327148</c:v>
                </c:pt>
                <c:pt idx="2">
                  <c:v>30.212863922119141</c:v>
                </c:pt>
                <c:pt idx="3">
                  <c:v>41.138324737548828</c:v>
                </c:pt>
                <c:pt idx="4">
                  <c:v>53.833827972412109</c:v>
                </c:pt>
                <c:pt idx="5">
                  <c:v>67.078659057617188</c:v>
                </c:pt>
                <c:pt idx="6">
                  <c:v>81.300071716308594</c:v>
                </c:pt>
                <c:pt idx="7">
                  <c:v>95.399406433105469</c:v>
                </c:pt>
                <c:pt idx="8">
                  <c:v>110.29221343994141</c:v>
                </c:pt>
                <c:pt idx="9">
                  <c:v>124.33051300048828</c:v>
                </c:pt>
                <c:pt idx="10">
                  <c:v>138.00259399414062</c:v>
                </c:pt>
                <c:pt idx="11">
                  <c:v>152.71229553222656</c:v>
                </c:pt>
                <c:pt idx="12">
                  <c:v>166.93370056152344</c:v>
                </c:pt>
                <c:pt idx="13">
                  <c:v>181.88754272460937</c:v>
                </c:pt>
                <c:pt idx="14">
                  <c:v>196.47515869140625</c:v>
                </c:pt>
                <c:pt idx="15">
                  <c:v>212.16143798828125</c:v>
                </c:pt>
                <c:pt idx="16">
                  <c:v>228.39703369140625</c:v>
                </c:pt>
                <c:pt idx="17">
                  <c:v>245.42610168457031</c:v>
                </c:pt>
                <c:pt idx="18">
                  <c:v>265.44595336914063</c:v>
                </c:pt>
                <c:pt idx="19">
                  <c:v>286.19821166992187</c:v>
                </c:pt>
                <c:pt idx="20">
                  <c:v>306.40115356445313</c:v>
                </c:pt>
                <c:pt idx="21">
                  <c:v>329.41177368164062</c:v>
                </c:pt>
                <c:pt idx="22">
                  <c:v>350.65231323242187</c:v>
                </c:pt>
                <c:pt idx="23">
                  <c:v>374.27328491210937</c:v>
                </c:pt>
                <c:pt idx="24">
                  <c:v>395.88006591796875</c:v>
                </c:pt>
                <c:pt idx="25">
                  <c:v>415.28955078125</c:v>
                </c:pt>
                <c:pt idx="26">
                  <c:v>434.08865356445312</c:v>
                </c:pt>
                <c:pt idx="27">
                  <c:v>448.126953125</c:v>
                </c:pt>
                <c:pt idx="28">
                  <c:v>456.1226806640625</c:v>
                </c:pt>
                <c:pt idx="29">
                  <c:v>458.07583618164062</c:v>
                </c:pt>
                <c:pt idx="30">
                  <c:v>461.67697143554687</c:v>
                </c:pt>
                <c:pt idx="31">
                  <c:v>463.019775390625</c:v>
                </c:pt>
                <c:pt idx="32">
                  <c:v>466.62088012695312</c:v>
                </c:pt>
                <c:pt idx="33">
                  <c:v>471.8699951171875</c:v>
                </c:pt>
                <c:pt idx="34">
                  <c:v>478.82809448242187</c:v>
                </c:pt>
                <c:pt idx="35">
                  <c:v>487.7393798828125</c:v>
                </c:pt>
                <c:pt idx="36">
                  <c:v>500.19073486328125</c:v>
                </c:pt>
                <c:pt idx="37">
                  <c:v>518.5626220703125</c:v>
                </c:pt>
                <c:pt idx="38">
                  <c:v>533.33331298828125</c:v>
                </c:pt>
                <c:pt idx="39">
                  <c:v>544.0146484375</c:v>
                </c:pt>
                <c:pt idx="40">
                  <c:v>557.80877685546875</c:v>
                </c:pt>
                <c:pt idx="41">
                  <c:v>569.0394287109375</c:v>
                </c:pt>
                <c:pt idx="42">
                  <c:v>577.767578125</c:v>
                </c:pt>
                <c:pt idx="43">
                  <c:v>580.20904541015625</c:v>
                </c:pt>
                <c:pt idx="44">
                  <c:v>583.8101806640625</c:v>
                </c:pt>
                <c:pt idx="45">
                  <c:v>587.16717529296875</c:v>
                </c:pt>
                <c:pt idx="46">
                  <c:v>588.93719482421875</c:v>
                </c:pt>
                <c:pt idx="47">
                  <c:v>597.05499267578125</c:v>
                </c:pt>
                <c:pt idx="48">
                  <c:v>601.6937255859375</c:v>
                </c:pt>
                <c:pt idx="49">
                  <c:v>604.07415771484375</c:v>
                </c:pt>
                <c:pt idx="50">
                  <c:v>611.88677978515625</c:v>
                </c:pt>
                <c:pt idx="51">
                  <c:v>623.239501953125</c:v>
                </c:pt>
                <c:pt idx="52">
                  <c:v>633.0662841796875</c:v>
                </c:pt>
                <c:pt idx="53">
                  <c:v>638.4375</c:v>
                </c:pt>
                <c:pt idx="54">
                  <c:v>648.6304931640625</c:v>
                </c:pt>
                <c:pt idx="55">
                  <c:v>654.062744140625</c:v>
                </c:pt>
                <c:pt idx="56">
                  <c:v>658.70147705078125</c:v>
                </c:pt>
                <c:pt idx="57">
                  <c:v>661.81427001953125</c:v>
                </c:pt>
                <c:pt idx="58">
                  <c:v>669.99310302734375</c:v>
                </c:pt>
                <c:pt idx="59">
                  <c:v>676.09674072265625</c:v>
                </c:pt>
                <c:pt idx="60">
                  <c:v>677.07330322265625</c:v>
                </c:pt>
                <c:pt idx="61">
                  <c:v>681.3458251953125</c:v>
                </c:pt>
                <c:pt idx="62">
                  <c:v>683.29901123046875</c:v>
                </c:pt>
                <c:pt idx="63">
                  <c:v>688.975341796875</c:v>
                </c:pt>
                <c:pt idx="64">
                  <c:v>697.8255615234375</c:v>
                </c:pt>
                <c:pt idx="65">
                  <c:v>706.73687744140625</c:v>
                </c:pt>
                <c:pt idx="66">
                  <c:v>712.9014892578125</c:v>
                </c:pt>
                <c:pt idx="67">
                  <c:v>716.31951904296875</c:v>
                </c:pt>
                <c:pt idx="68">
                  <c:v>730.54095458984375</c:v>
                </c:pt>
                <c:pt idx="69">
                  <c:v>739.08599853515625</c:v>
                </c:pt>
                <c:pt idx="70">
                  <c:v>747.44793701171875</c:v>
                </c:pt>
                <c:pt idx="71">
                  <c:v>748.60760498046875</c:v>
                </c:pt>
                <c:pt idx="72">
                  <c:v>752.819091796875</c:v>
                </c:pt>
                <c:pt idx="73">
                  <c:v>755.26055908203125</c:v>
                </c:pt>
                <c:pt idx="74">
                  <c:v>756.05401611328125</c:v>
                </c:pt>
                <c:pt idx="75">
                  <c:v>764.17181396484375</c:v>
                </c:pt>
                <c:pt idx="76">
                  <c:v>772.77789306640625</c:v>
                </c:pt>
                <c:pt idx="77">
                  <c:v>776.0128173828125</c:v>
                </c:pt>
                <c:pt idx="78">
                  <c:v>775.1583251953125</c:v>
                </c:pt>
                <c:pt idx="79">
                  <c:v>776.8062744140625</c:v>
                </c:pt>
                <c:pt idx="80">
                  <c:v>773.99859619140625</c:v>
                </c:pt>
                <c:pt idx="81">
                  <c:v>771.31304931640625</c:v>
                </c:pt>
                <c:pt idx="82">
                  <c:v>770.45855712890625</c:v>
                </c:pt>
                <c:pt idx="83">
                  <c:v>768.078125</c:v>
                </c:pt>
                <c:pt idx="84">
                  <c:v>760.3875732421875</c:v>
                </c:pt>
                <c:pt idx="85">
                  <c:v>753.673583984375</c:v>
                </c:pt>
                <c:pt idx="86">
                  <c:v>754.89434814453125</c:v>
                </c:pt>
                <c:pt idx="87">
                  <c:v>756.48126220703125</c:v>
                </c:pt>
                <c:pt idx="88">
                  <c:v>753.612548828125</c:v>
                </c:pt>
                <c:pt idx="89">
                  <c:v>754.40606689453125</c:v>
                </c:pt>
                <c:pt idx="90">
                  <c:v>758.4954833984375</c:v>
                </c:pt>
                <c:pt idx="91">
                  <c:v>761.7303466796875</c:v>
                </c:pt>
                <c:pt idx="92">
                  <c:v>762.70697021484375</c:v>
                </c:pt>
                <c:pt idx="93">
                  <c:v>765.69769287109375</c:v>
                </c:pt>
                <c:pt idx="94">
                  <c:v>764.41595458984375</c:v>
                </c:pt>
                <c:pt idx="95">
                  <c:v>761.2420654296875</c:v>
                </c:pt>
                <c:pt idx="96">
                  <c:v>757.70196533203125</c:v>
                </c:pt>
                <c:pt idx="97">
                  <c:v>760.1434326171875</c:v>
                </c:pt>
                <c:pt idx="98">
                  <c:v>761.9134521484375</c:v>
                </c:pt>
                <c:pt idx="99">
                  <c:v>763.92767333984375</c:v>
                </c:pt>
                <c:pt idx="100">
                  <c:v>769.9091796875</c:v>
                </c:pt>
                <c:pt idx="101">
                  <c:v>773.51031494140625</c:v>
                </c:pt>
                <c:pt idx="102">
                  <c:v>778.08807373046875</c:v>
                </c:pt>
                <c:pt idx="103">
                  <c:v>775.3414306640625</c:v>
                </c:pt>
                <c:pt idx="104">
                  <c:v>776.4400634765625</c:v>
                </c:pt>
                <c:pt idx="105">
                  <c:v>774.7921142578125</c:v>
                </c:pt>
                <c:pt idx="106">
                  <c:v>772.65582275390625</c:v>
                </c:pt>
                <c:pt idx="107">
                  <c:v>767.9560546875</c:v>
                </c:pt>
                <c:pt idx="108">
                  <c:v>766.857421875</c:v>
                </c:pt>
                <c:pt idx="109">
                  <c:v>759.2279052734375</c:v>
                </c:pt>
                <c:pt idx="110">
                  <c:v>746.41033935546875</c:v>
                </c:pt>
                <c:pt idx="111">
                  <c:v>743.0533447265625</c:v>
                </c:pt>
                <c:pt idx="112">
                  <c:v>738.47564697265625</c:v>
                </c:pt>
                <c:pt idx="113">
                  <c:v>733.22650146484375</c:v>
                </c:pt>
                <c:pt idx="114">
                  <c:v>724.68145751953125</c:v>
                </c:pt>
                <c:pt idx="115">
                  <c:v>720.836181640625</c:v>
                </c:pt>
                <c:pt idx="116">
                  <c:v>713.4508056640625</c:v>
                </c:pt>
                <c:pt idx="117">
                  <c:v>706.24859619140625</c:v>
                </c:pt>
                <c:pt idx="118">
                  <c:v>703.56298828125</c:v>
                </c:pt>
                <c:pt idx="119">
                  <c:v>695.5062255859375</c:v>
                </c:pt>
                <c:pt idx="120">
                  <c:v>686.900146484375</c:v>
                </c:pt>
                <c:pt idx="121">
                  <c:v>674.02154541015625</c:v>
                </c:pt>
                <c:pt idx="122">
                  <c:v>667.36859130859375</c:v>
                </c:pt>
                <c:pt idx="123">
                  <c:v>661.38702392578125</c:v>
                </c:pt>
                <c:pt idx="124">
                  <c:v>657.114501953125</c:v>
                </c:pt>
                <c:pt idx="125">
                  <c:v>650.70574951171875</c:v>
                </c:pt>
                <c:pt idx="126">
                  <c:v>650.88885498046875</c:v>
                </c:pt>
                <c:pt idx="127">
                  <c:v>646.5552978515625</c:v>
                </c:pt>
                <c:pt idx="128">
                  <c:v>642.77105712890625</c:v>
                </c:pt>
                <c:pt idx="129">
                  <c:v>637.76605224609375</c:v>
                </c:pt>
                <c:pt idx="130">
                  <c:v>634.28704833984375</c:v>
                </c:pt>
                <c:pt idx="131">
                  <c:v>625.925048828125</c:v>
                </c:pt>
                <c:pt idx="132">
                  <c:v>616.3424072265625</c:v>
                </c:pt>
                <c:pt idx="133">
                  <c:v>603.15863037109375</c:v>
                </c:pt>
                <c:pt idx="134">
                  <c:v>595.71221923828125</c:v>
                </c:pt>
                <c:pt idx="135">
                  <c:v>589.85272216796875</c:v>
                </c:pt>
                <c:pt idx="136">
                  <c:v>580.51422119140625</c:v>
                </c:pt>
                <c:pt idx="137">
                  <c:v>569.5277099609375</c:v>
                </c:pt>
                <c:pt idx="138">
                  <c:v>550.8507080078125</c:v>
                </c:pt>
                <c:pt idx="139">
                  <c:v>525.33758544921875</c:v>
                </c:pt>
                <c:pt idx="140">
                  <c:v>491.76776123046875</c:v>
                </c:pt>
                <c:pt idx="141">
                  <c:v>459.11346435546875</c:v>
                </c:pt>
                <c:pt idx="142">
                  <c:v>429.69406127929687</c:v>
                </c:pt>
                <c:pt idx="143">
                  <c:v>403.63165283203125</c:v>
                </c:pt>
                <c:pt idx="144">
                  <c:v>386.66360473632812</c:v>
                </c:pt>
                <c:pt idx="145">
                  <c:v>375.5550537109375</c:v>
                </c:pt>
                <c:pt idx="146">
                  <c:v>371.64874267578125</c:v>
                </c:pt>
                <c:pt idx="147">
                  <c:v>372.68634033203125</c:v>
                </c:pt>
                <c:pt idx="148">
                  <c:v>379.52239990234375</c:v>
                </c:pt>
                <c:pt idx="149">
                  <c:v>383.9169921875</c:v>
                </c:pt>
                <c:pt idx="150">
                  <c:v>384.0390625</c:v>
                </c:pt>
                <c:pt idx="151">
                  <c:v>385.62600708007812</c:v>
                </c:pt>
                <c:pt idx="152">
                  <c:v>386.05325317382812</c:v>
                </c:pt>
                <c:pt idx="153">
                  <c:v>382.33004760742187</c:v>
                </c:pt>
                <c:pt idx="154">
                  <c:v>377.20303344726562</c:v>
                </c:pt>
                <c:pt idx="155">
                  <c:v>371.28253173828125</c:v>
                </c:pt>
                <c:pt idx="156">
                  <c:v>364.20233154296875</c:v>
                </c:pt>
                <c:pt idx="157">
                  <c:v>354.37551879882812</c:v>
                </c:pt>
                <c:pt idx="158">
                  <c:v>344.7928466796875</c:v>
                </c:pt>
                <c:pt idx="159">
                  <c:v>329.77798461914062</c:v>
                </c:pt>
                <c:pt idx="160">
                  <c:v>310.18539428710937</c:v>
                </c:pt>
                <c:pt idx="161">
                  <c:v>289.86038208007812</c:v>
                </c:pt>
                <c:pt idx="162">
                  <c:v>269.23019409179687</c:v>
                </c:pt>
                <c:pt idx="163">
                  <c:v>246.82994079589844</c:v>
                </c:pt>
                <c:pt idx="164">
                  <c:v>223.02586364746094</c:v>
                </c:pt>
                <c:pt idx="165">
                  <c:v>202.27359008789063</c:v>
                </c:pt>
                <c:pt idx="166">
                  <c:v>182.19271850585937</c:v>
                </c:pt>
                <c:pt idx="167">
                  <c:v>163.51568603515625</c:v>
                </c:pt>
                <c:pt idx="168">
                  <c:v>145.44898986816406</c:v>
                </c:pt>
                <c:pt idx="169">
                  <c:v>130.43411254882812</c:v>
                </c:pt>
                <c:pt idx="170">
                  <c:v>115.41924285888672</c:v>
                </c:pt>
                <c:pt idx="171">
                  <c:v>100.22125244140625</c:v>
                </c:pt>
                <c:pt idx="172">
                  <c:v>88.868545532226562</c:v>
                </c:pt>
                <c:pt idx="173">
                  <c:v>78.858627319335938</c:v>
                </c:pt>
                <c:pt idx="174">
                  <c:v>69.520103454589844</c:v>
                </c:pt>
                <c:pt idx="175">
                  <c:v>61.829555511474609</c:v>
                </c:pt>
                <c:pt idx="176">
                  <c:v>54.932479858398438</c:v>
                </c:pt>
                <c:pt idx="177">
                  <c:v>48.645763397216797</c:v>
                </c:pt>
                <c:pt idx="178">
                  <c:v>41.870754241943359</c:v>
                </c:pt>
                <c:pt idx="179">
                  <c:v>35.034713745117187</c:v>
                </c:pt>
                <c:pt idx="180">
                  <c:v>28.625925064086914</c:v>
                </c:pt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  <c:pt idx="0">
                  <c:v>7.6295108795166016</c:v>
                </c:pt>
                <c:pt idx="1">
                  <c:v>12.756542205810547</c:v>
                </c:pt>
                <c:pt idx="2">
                  <c:v>19.409475326538086</c:v>
                </c:pt>
                <c:pt idx="3">
                  <c:v>27.038986206054688</c:v>
                </c:pt>
                <c:pt idx="4">
                  <c:v>36.316471099853516</c:v>
                </c:pt>
                <c:pt idx="5">
                  <c:v>47.180896759033203</c:v>
                </c:pt>
                <c:pt idx="6">
                  <c:v>58.472572326660156</c:v>
                </c:pt>
                <c:pt idx="7">
                  <c:v>69.398033142089844</c:v>
                </c:pt>
                <c:pt idx="8">
                  <c:v>81.300071716308594</c:v>
                </c:pt>
                <c:pt idx="9">
                  <c:v>92.286567687988281</c:v>
                </c:pt>
                <c:pt idx="10">
                  <c:v>103.21202087402344</c:v>
                </c:pt>
                <c:pt idx="11">
                  <c:v>114.13748168945312</c:v>
                </c:pt>
                <c:pt idx="12">
                  <c:v>126.58884429931641</c:v>
                </c:pt>
                <c:pt idx="13">
                  <c:v>137.51431274414062</c:v>
                </c:pt>
                <c:pt idx="14">
                  <c:v>148.07354736328125</c:v>
                </c:pt>
                <c:pt idx="15">
                  <c:v>160.76905822753906</c:v>
                </c:pt>
                <c:pt idx="16">
                  <c:v>173.83078002929687</c:v>
                </c:pt>
                <c:pt idx="17">
                  <c:v>185.85488891601562</c:v>
                </c:pt>
                <c:pt idx="18">
                  <c:v>200.99183654785156</c:v>
                </c:pt>
                <c:pt idx="19">
                  <c:v>215.21324157714844</c:v>
                </c:pt>
                <c:pt idx="20">
                  <c:v>229.06843566894531</c:v>
                </c:pt>
                <c:pt idx="21">
                  <c:v>242.25222778320312</c:v>
                </c:pt>
                <c:pt idx="22">
                  <c:v>257.57229614257813</c:v>
                </c:pt>
                <c:pt idx="23">
                  <c:v>271.488525390625</c:v>
                </c:pt>
                <c:pt idx="24">
                  <c:v>286.13717651367187</c:v>
                </c:pt>
                <c:pt idx="25">
                  <c:v>299.99237060546875</c:v>
                </c:pt>
                <c:pt idx="26">
                  <c:v>318.60836791992187</c:v>
                </c:pt>
                <c:pt idx="27">
                  <c:v>338.38406372070312</c:v>
                </c:pt>
                <c:pt idx="28">
                  <c:v>355.65728759765625</c:v>
                </c:pt>
                <c:pt idx="29">
                  <c:v>375.7381591796875</c:v>
                </c:pt>
                <c:pt idx="30">
                  <c:v>393.07241821289062</c:v>
                </c:pt>
                <c:pt idx="31">
                  <c:v>409.06387329101562</c:v>
                </c:pt>
                <c:pt idx="32">
                  <c:v>420.90484619140625</c:v>
                </c:pt>
                <c:pt idx="33">
                  <c:v>433.53933715820312</c:v>
                </c:pt>
                <c:pt idx="34">
                  <c:v>440.7415771484375</c:v>
                </c:pt>
                <c:pt idx="35">
                  <c:v>445.38034057617187</c:v>
                </c:pt>
                <c:pt idx="36">
                  <c:v>450.50735473632812</c:v>
                </c:pt>
                <c:pt idx="37">
                  <c:v>461.43283081054687</c:v>
                </c:pt>
                <c:pt idx="38">
                  <c:v>466.55984497070312</c:v>
                </c:pt>
                <c:pt idx="39">
                  <c:v>470.40512084960937</c:v>
                </c:pt>
                <c:pt idx="40">
                  <c:v>477.18014526367188</c:v>
                </c:pt>
                <c:pt idx="41">
                  <c:v>487.1290283203125</c:v>
                </c:pt>
                <c:pt idx="42">
                  <c:v>495.307861328125</c:v>
                </c:pt>
                <c:pt idx="43">
                  <c:v>504.2191162109375</c:v>
                </c:pt>
                <c:pt idx="44">
                  <c:v>517.21978759765625</c:v>
                </c:pt>
                <c:pt idx="45">
                  <c:v>530.03741455078125</c:v>
                </c:pt>
                <c:pt idx="46">
                  <c:v>542.5498046875</c:v>
                </c:pt>
                <c:pt idx="47">
                  <c:v>561.104736328125</c:v>
                </c:pt>
                <c:pt idx="48">
                  <c:v>579.96490478515625</c:v>
                </c:pt>
                <c:pt idx="49">
                  <c:v>597.29913330078125</c:v>
                </c:pt>
                <c:pt idx="50">
                  <c:v>613.41265869140625</c:v>
                </c:pt>
                <c:pt idx="51">
                  <c:v>632.9442138671875</c:v>
                </c:pt>
                <c:pt idx="52">
                  <c:v>651.49920654296875</c:v>
                </c:pt>
                <c:pt idx="53">
                  <c:v>666.39202880859375</c:v>
                </c:pt>
                <c:pt idx="54">
                  <c:v>680.9185791015625</c:v>
                </c:pt>
                <c:pt idx="55">
                  <c:v>695.0179443359375</c:v>
                </c:pt>
                <c:pt idx="56">
                  <c:v>705.8212890625</c:v>
                </c:pt>
                <c:pt idx="57">
                  <c:v>713.1456298828125</c:v>
                </c:pt>
                <c:pt idx="58">
                  <c:v>723.21661376953125</c:v>
                </c:pt>
                <c:pt idx="59">
                  <c:v>733.65374755859375</c:v>
                </c:pt>
                <c:pt idx="60">
                  <c:v>742.4429931640625</c:v>
                </c:pt>
                <c:pt idx="61">
                  <c:v>741.95465087890625</c:v>
                </c:pt>
                <c:pt idx="62">
                  <c:v>748.91278076171875</c:v>
                </c:pt>
                <c:pt idx="63">
                  <c:v>752.025634765625</c:v>
                </c:pt>
                <c:pt idx="64">
                  <c:v>752.758056640625</c:v>
                </c:pt>
                <c:pt idx="65">
                  <c:v>747.75311279296875</c:v>
                </c:pt>
                <c:pt idx="66">
                  <c:v>744.4571533203125</c:v>
                </c:pt>
                <c:pt idx="67">
                  <c:v>739.39117431640625</c:v>
                </c:pt>
                <c:pt idx="68">
                  <c:v>738.17047119140625</c:v>
                </c:pt>
                <c:pt idx="69">
                  <c:v>739.45220947265625</c:v>
                </c:pt>
                <c:pt idx="70">
                  <c:v>735.423828125</c:v>
                </c:pt>
                <c:pt idx="71">
                  <c:v>737.2548828125</c:v>
                </c:pt>
                <c:pt idx="72">
                  <c:v>742.0157470703125</c:v>
                </c:pt>
                <c:pt idx="73">
                  <c:v>750.499755859375</c:v>
                </c:pt>
                <c:pt idx="74">
                  <c:v>756.35919189453125</c:v>
                </c:pt>
                <c:pt idx="75">
                  <c:v>753.063232421875</c:v>
                </c:pt>
                <c:pt idx="76">
                  <c:v>762.64593505859375</c:v>
                </c:pt>
                <c:pt idx="77">
                  <c:v>764.11077880859375</c:v>
                </c:pt>
                <c:pt idx="78">
                  <c:v>764.04974365234375</c:v>
                </c:pt>
                <c:pt idx="79">
                  <c:v>762.40179443359375</c:v>
                </c:pt>
                <c:pt idx="80">
                  <c:v>764.23284912109375</c:v>
                </c:pt>
                <c:pt idx="81">
                  <c:v>757.88507080078125</c:v>
                </c:pt>
                <c:pt idx="82">
                  <c:v>757.45782470703125</c:v>
                </c:pt>
                <c:pt idx="83">
                  <c:v>754.16192626953125</c:v>
                </c:pt>
                <c:pt idx="84">
                  <c:v>754.52813720703125</c:v>
                </c:pt>
                <c:pt idx="85">
                  <c:v>752.147705078125</c:v>
                </c:pt>
                <c:pt idx="86">
                  <c:v>751.232177734375</c:v>
                </c:pt>
                <c:pt idx="87">
                  <c:v>747.32586669921875</c:v>
                </c:pt>
                <c:pt idx="88">
                  <c:v>745.4337158203125</c:v>
                </c:pt>
                <c:pt idx="89">
                  <c:v>742.7481689453125</c:v>
                </c:pt>
                <c:pt idx="90">
                  <c:v>737.9873046875</c:v>
                </c:pt>
                <c:pt idx="91">
                  <c:v>733.04339599609375</c:v>
                </c:pt>
                <c:pt idx="92">
                  <c:v>732.49407958984375</c:v>
                </c:pt>
                <c:pt idx="93">
                  <c:v>728.5877685546875</c:v>
                </c:pt>
                <c:pt idx="94">
                  <c:v>723.15557861328125</c:v>
                </c:pt>
                <c:pt idx="95">
                  <c:v>722.11798095703125</c:v>
                </c:pt>
                <c:pt idx="96">
                  <c:v>728.4656982421875</c:v>
                </c:pt>
                <c:pt idx="97">
                  <c:v>721.446533203125</c:v>
                </c:pt>
                <c:pt idx="98">
                  <c:v>718.455810546875</c:v>
                </c:pt>
                <c:pt idx="99">
                  <c:v>722.66729736328125</c:v>
                </c:pt>
                <c:pt idx="100">
                  <c:v>718.150634765625</c:v>
                </c:pt>
                <c:pt idx="101">
                  <c:v>714.06121826171875</c:v>
                </c:pt>
                <c:pt idx="102">
                  <c:v>713.6949462890625</c:v>
                </c:pt>
                <c:pt idx="103">
                  <c:v>706.06549072265625</c:v>
                </c:pt>
                <c:pt idx="104">
                  <c:v>706.18756103515625</c:v>
                </c:pt>
                <c:pt idx="105">
                  <c:v>694.5906982421875</c:v>
                </c:pt>
                <c:pt idx="106">
                  <c:v>697.3983154296875</c:v>
                </c:pt>
                <c:pt idx="107">
                  <c:v>692.69854736328125</c:v>
                </c:pt>
                <c:pt idx="108">
                  <c:v>684.51971435546875</c:v>
                </c:pt>
                <c:pt idx="109">
                  <c:v>677.31744384765625</c:v>
                </c:pt>
                <c:pt idx="110">
                  <c:v>672.068359375</c:v>
                </c:pt>
                <c:pt idx="111">
                  <c:v>661.69219970703125</c:v>
                </c:pt>
                <c:pt idx="112">
                  <c:v>656.443115234375</c:v>
                </c:pt>
                <c:pt idx="113">
                  <c:v>657.602783203125</c:v>
                </c:pt>
                <c:pt idx="114">
                  <c:v>659.37286376953125</c:v>
                </c:pt>
                <c:pt idx="115">
                  <c:v>663.0350341796875</c:v>
                </c:pt>
                <c:pt idx="116">
                  <c:v>667.36859130859375</c:v>
                </c:pt>
                <c:pt idx="117">
                  <c:v>674.69293212890625</c:v>
                </c:pt>
                <c:pt idx="118">
                  <c:v>677.56158447265625</c:v>
                </c:pt>
                <c:pt idx="119">
                  <c:v>675.73052978515625</c:v>
                </c:pt>
                <c:pt idx="120">
                  <c:v>679.7589111328125</c:v>
                </c:pt>
                <c:pt idx="121">
                  <c:v>679.3927001953125</c:v>
                </c:pt>
                <c:pt idx="122">
                  <c:v>678.5382080078125</c:v>
                </c:pt>
                <c:pt idx="123">
                  <c:v>664.3167724609375</c:v>
                </c:pt>
                <c:pt idx="124">
                  <c:v>653.02508544921875</c:v>
                </c:pt>
                <c:pt idx="125">
                  <c:v>640.57373046875</c:v>
                </c:pt>
                <c:pt idx="126">
                  <c:v>627.20684814453125</c:v>
                </c:pt>
                <c:pt idx="127">
                  <c:v>618.47869873046875</c:v>
                </c:pt>
                <c:pt idx="128">
                  <c:v>614.0841064453125</c:v>
                </c:pt>
                <c:pt idx="129">
                  <c:v>614.3892822265625</c:v>
                </c:pt>
                <c:pt idx="130">
                  <c:v>615.3048095703125</c:v>
                </c:pt>
                <c:pt idx="131">
                  <c:v>622.873291015625</c:v>
                </c:pt>
                <c:pt idx="132">
                  <c:v>628.85479736328125</c:v>
                </c:pt>
                <c:pt idx="133">
                  <c:v>632.9442138671875</c:v>
                </c:pt>
                <c:pt idx="134">
                  <c:v>632.1507568359375</c:v>
                </c:pt>
                <c:pt idx="135">
                  <c:v>629.58721923828125</c:v>
                </c:pt>
                <c:pt idx="136">
                  <c:v>620.61492919921875</c:v>
                </c:pt>
                <c:pt idx="137">
                  <c:v>602.73138427734375</c:v>
                </c:pt>
                <c:pt idx="138">
                  <c:v>592.782470703125</c:v>
                </c:pt>
                <c:pt idx="139">
                  <c:v>578.74420166015625</c:v>
                </c:pt>
                <c:pt idx="140">
                  <c:v>563.79034423828125</c:v>
                </c:pt>
                <c:pt idx="141">
                  <c:v>547.43267822265625</c:v>
                </c:pt>
                <c:pt idx="142">
                  <c:v>533.02813720703125</c:v>
                </c:pt>
                <c:pt idx="143">
                  <c:v>520.0885009765625</c:v>
                </c:pt>
                <c:pt idx="144">
                  <c:v>512.76416015625</c:v>
                </c:pt>
                <c:pt idx="145">
                  <c:v>507.39300537109375</c:v>
                </c:pt>
                <c:pt idx="146">
                  <c:v>494.33126831054687</c:v>
                </c:pt>
                <c:pt idx="147">
                  <c:v>482.73440551757813</c:v>
                </c:pt>
                <c:pt idx="148">
                  <c:v>470.83236694335937</c:v>
                </c:pt>
                <c:pt idx="149">
                  <c:v>458.56411743164062</c:v>
                </c:pt>
                <c:pt idx="150">
                  <c:v>442.81680297851562</c:v>
                </c:pt>
                <c:pt idx="151">
                  <c:v>422.98007202148437</c:v>
                </c:pt>
                <c:pt idx="152">
                  <c:v>405.76791381835937</c:v>
                </c:pt>
                <c:pt idx="153">
                  <c:v>382.51315307617187</c:v>
                </c:pt>
                <c:pt idx="154">
                  <c:v>357.30526733398437</c:v>
                </c:pt>
                <c:pt idx="155">
                  <c:v>329.53384399414062</c:v>
                </c:pt>
                <c:pt idx="156">
                  <c:v>306.58425903320312</c:v>
                </c:pt>
                <c:pt idx="157">
                  <c:v>282.71914672851562</c:v>
                </c:pt>
                <c:pt idx="158">
                  <c:v>258.85403442382812</c:v>
                </c:pt>
                <c:pt idx="159">
                  <c:v>237.91867065429687</c:v>
                </c:pt>
                <c:pt idx="160">
                  <c:v>217.41053771972656</c:v>
                </c:pt>
                <c:pt idx="161">
                  <c:v>200.0762939453125</c:v>
                </c:pt>
                <c:pt idx="162">
                  <c:v>184.0238037109375</c:v>
                </c:pt>
                <c:pt idx="163">
                  <c:v>170.41275024414062</c:v>
                </c:pt>
                <c:pt idx="164">
                  <c:v>156.55757141113281</c:v>
                </c:pt>
                <c:pt idx="165">
                  <c:v>144.045166015625</c:v>
                </c:pt>
                <c:pt idx="166">
                  <c:v>132.99763488769531</c:v>
                </c:pt>
                <c:pt idx="167">
                  <c:v>121.64492034912109</c:v>
                </c:pt>
                <c:pt idx="168">
                  <c:v>110.35324859619141</c:v>
                </c:pt>
                <c:pt idx="169">
                  <c:v>98.329139709472656</c:v>
                </c:pt>
                <c:pt idx="170">
                  <c:v>87.281608581542969</c:v>
                </c:pt>
                <c:pt idx="171">
                  <c:v>76.783401489257813</c:v>
                </c:pt>
                <c:pt idx="172">
                  <c:v>67.566947937011719</c:v>
                </c:pt>
                <c:pt idx="173">
                  <c:v>58.838787078857422</c:v>
                </c:pt>
                <c:pt idx="174">
                  <c:v>51.758602142333984</c:v>
                </c:pt>
                <c:pt idx="175">
                  <c:v>45.044631958007813</c:v>
                </c:pt>
                <c:pt idx="176">
                  <c:v>38.025482177734375</c:v>
                </c:pt>
                <c:pt idx="177">
                  <c:v>31.921873092651367</c:v>
                </c:pt>
                <c:pt idx="178">
                  <c:v>25.879301071166992</c:v>
                </c:pt>
                <c:pt idx="179">
                  <c:v>20.386053085327148</c:v>
                </c:pt>
                <c:pt idx="180">
                  <c:v>15.381093978881836</c:v>
                </c:pt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  <c:pt idx="0">
                  <c:v>15.32005786895752</c:v>
                </c:pt>
                <c:pt idx="1">
                  <c:v>22.766460418701172</c:v>
                </c:pt>
                <c:pt idx="2">
                  <c:v>30.884260177612305</c:v>
                </c:pt>
                <c:pt idx="3">
                  <c:v>39.673458099365234</c:v>
                </c:pt>
                <c:pt idx="4">
                  <c:v>49.073013305664063</c:v>
                </c:pt>
                <c:pt idx="5">
                  <c:v>57.862209320068359</c:v>
                </c:pt>
                <c:pt idx="6">
                  <c:v>65.613792419433594</c:v>
                </c:pt>
                <c:pt idx="7">
                  <c:v>71.656364440917969</c:v>
                </c:pt>
                <c:pt idx="8">
                  <c:v>77.393760681152344</c:v>
                </c:pt>
                <c:pt idx="9">
                  <c:v>83.314262390136719</c:v>
                </c:pt>
                <c:pt idx="10">
                  <c:v>89.967193603515625</c:v>
                </c:pt>
                <c:pt idx="11">
                  <c:v>96.742195129394531</c:v>
                </c:pt>
                <c:pt idx="12">
                  <c:v>104.86000061035156</c:v>
                </c:pt>
                <c:pt idx="13">
                  <c:v>113.64919281005859</c:v>
                </c:pt>
                <c:pt idx="14">
                  <c:v>124.39154815673828</c:v>
                </c:pt>
                <c:pt idx="15">
                  <c:v>138.24673461914062</c:v>
                </c:pt>
                <c:pt idx="16">
                  <c:v>152.3460693359375</c:v>
                </c:pt>
                <c:pt idx="17">
                  <c:v>169.19203186035156</c:v>
                </c:pt>
                <c:pt idx="18">
                  <c:v>187.19767761230469</c:v>
                </c:pt>
                <c:pt idx="19">
                  <c:v>204.71504211425781</c:v>
                </c:pt>
                <c:pt idx="20">
                  <c:v>225.89456176757813</c:v>
                </c:pt>
                <c:pt idx="21">
                  <c:v>247.07408142089844</c:v>
                </c:pt>
                <c:pt idx="22">
                  <c:v>266.97183227539062</c:v>
                </c:pt>
                <c:pt idx="23">
                  <c:v>286.74752807617187</c:v>
                </c:pt>
                <c:pt idx="24">
                  <c:v>303.166259765625</c:v>
                </c:pt>
                <c:pt idx="25">
                  <c:v>319.5849609375</c:v>
                </c:pt>
                <c:pt idx="26">
                  <c:v>335.210205078125</c:v>
                </c:pt>
                <c:pt idx="27">
                  <c:v>351.44580078125</c:v>
                </c:pt>
                <c:pt idx="28">
                  <c:v>366.27755737304687</c:v>
                </c:pt>
                <c:pt idx="29">
                  <c:v>377.32510375976562</c:v>
                </c:pt>
                <c:pt idx="30">
                  <c:v>390.69198608398437</c:v>
                </c:pt>
                <c:pt idx="31">
                  <c:v>402.65505981445312</c:v>
                </c:pt>
                <c:pt idx="32">
                  <c:v>415.04541015625</c:v>
                </c:pt>
                <c:pt idx="33">
                  <c:v>426.94741821289062</c:v>
                </c:pt>
                <c:pt idx="34">
                  <c:v>441.53506469726562</c:v>
                </c:pt>
                <c:pt idx="35">
                  <c:v>454.41366577148437</c:v>
                </c:pt>
                <c:pt idx="36">
                  <c:v>463.752197265625</c:v>
                </c:pt>
                <c:pt idx="37">
                  <c:v>478.46188354492188</c:v>
                </c:pt>
                <c:pt idx="38">
                  <c:v>493.53781127929687</c:v>
                </c:pt>
                <c:pt idx="39">
                  <c:v>505.37881469726562</c:v>
                </c:pt>
                <c:pt idx="40">
                  <c:v>520.2716064453125</c:v>
                </c:pt>
                <c:pt idx="41">
                  <c:v>530.22052001953125</c:v>
                </c:pt>
                <c:pt idx="42">
                  <c:v>539.86419677734375</c:v>
                </c:pt>
                <c:pt idx="43">
                  <c:v>549.93511962890625</c:v>
                </c:pt>
                <c:pt idx="44">
                  <c:v>565.37725830078125</c:v>
                </c:pt>
                <c:pt idx="45">
                  <c:v>576.85205078125</c:v>
                </c:pt>
                <c:pt idx="46">
                  <c:v>584.7867431640625</c:v>
                </c:pt>
                <c:pt idx="47">
                  <c:v>594.61358642578125</c:v>
                </c:pt>
                <c:pt idx="48">
                  <c:v>608.1025390625</c:v>
                </c:pt>
                <c:pt idx="49">
                  <c:v>621.89666748046875</c:v>
                </c:pt>
                <c:pt idx="50">
                  <c:v>635.26361083984375</c:v>
                </c:pt>
                <c:pt idx="51">
                  <c:v>652.23162841796875</c:v>
                </c:pt>
                <c:pt idx="52">
                  <c:v>672.61767578125</c:v>
                </c:pt>
                <c:pt idx="53">
                  <c:v>689.646728515625</c:v>
                </c:pt>
                <c:pt idx="54">
                  <c:v>703.07470703125</c:v>
                </c:pt>
                <c:pt idx="55">
                  <c:v>715.22088623046875</c:v>
                </c:pt>
                <c:pt idx="56">
                  <c:v>725.59698486328125</c:v>
                </c:pt>
                <c:pt idx="57">
                  <c:v>734.50830078125</c:v>
                </c:pt>
                <c:pt idx="58">
                  <c:v>745.1895751953125</c:v>
                </c:pt>
                <c:pt idx="59">
                  <c:v>751.476318359375</c:v>
                </c:pt>
                <c:pt idx="60">
                  <c:v>751.903564453125</c:v>
                </c:pt>
                <c:pt idx="61">
                  <c:v>750.804931640625</c:v>
                </c:pt>
                <c:pt idx="62">
                  <c:v>757.51885986328125</c:v>
                </c:pt>
                <c:pt idx="63">
                  <c:v>758.7396240234375</c:v>
                </c:pt>
                <c:pt idx="64">
                  <c:v>759.4720458984375</c:v>
                </c:pt>
                <c:pt idx="65">
                  <c:v>760.0213623046875</c:v>
                </c:pt>
                <c:pt idx="66">
                  <c:v>762.21868896484375</c:v>
                </c:pt>
                <c:pt idx="67">
                  <c:v>767.52880859375</c:v>
                </c:pt>
                <c:pt idx="68">
                  <c:v>773.87652587890625</c:v>
                </c:pt>
                <c:pt idx="69">
                  <c:v>790.5394287109375</c:v>
                </c:pt>
                <c:pt idx="70">
                  <c:v>805.12701416015625</c:v>
                </c:pt>
                <c:pt idx="71">
                  <c:v>828.56488037109375</c:v>
                </c:pt>
                <c:pt idx="72">
                  <c:v>856.3973388671875</c:v>
                </c:pt>
                <c:pt idx="73">
                  <c:v>886.0609130859375</c:v>
                </c:pt>
                <c:pt idx="74">
                  <c:v>911.268798828125</c:v>
                </c:pt>
                <c:pt idx="75">
                  <c:v>937.3311767578125</c:v>
                </c:pt>
                <c:pt idx="76">
                  <c:v>968.0933837890625</c:v>
                </c:pt>
                <c:pt idx="77">
                  <c:v>993.30126953125</c:v>
                </c:pt>
                <c:pt idx="78">
                  <c:v>1010.6355590820312</c:v>
                </c:pt>
                <c:pt idx="79">
                  <c:v>1023.75830078125</c:v>
                </c:pt>
                <c:pt idx="80">
                  <c:v>1033.5240478515625</c:v>
                </c:pt>
                <c:pt idx="81">
                  <c:v>1040.299072265625</c:v>
                </c:pt>
                <c:pt idx="82">
                  <c:v>1034.1343994140625</c:v>
                </c:pt>
                <c:pt idx="83">
                  <c:v>1025.83349609375</c:v>
                </c:pt>
                <c:pt idx="84">
                  <c:v>1006.973388671875</c:v>
                </c:pt>
                <c:pt idx="85">
                  <c:v>973.83074951171875</c:v>
                </c:pt>
                <c:pt idx="86">
                  <c:v>951.9188232421875</c:v>
                </c:pt>
                <c:pt idx="87">
                  <c:v>918.5931396484375</c:v>
                </c:pt>
                <c:pt idx="88">
                  <c:v>878.126220703125</c:v>
                </c:pt>
                <c:pt idx="89">
                  <c:v>837.23199462890625</c:v>
                </c:pt>
                <c:pt idx="90">
                  <c:v>800.3662109375</c:v>
                </c:pt>
                <c:pt idx="91">
                  <c:v>768.6884765625</c:v>
                </c:pt>
                <c:pt idx="92">
                  <c:v>743.6026611328125</c:v>
                </c:pt>
                <c:pt idx="93">
                  <c:v>728.7098388671875</c:v>
                </c:pt>
                <c:pt idx="94">
                  <c:v>723.94903564453125</c:v>
                </c:pt>
                <c:pt idx="95">
                  <c:v>732.37200927734375</c:v>
                </c:pt>
                <c:pt idx="96">
                  <c:v>745.9830322265625</c:v>
                </c:pt>
                <c:pt idx="97">
                  <c:v>776.2569580078125</c:v>
                </c:pt>
                <c:pt idx="98">
                  <c:v>815.381103515625</c:v>
                </c:pt>
                <c:pt idx="99">
                  <c:v>872.8160400390625</c:v>
                </c:pt>
                <c:pt idx="100">
                  <c:v>935.8663330078125</c:v>
                </c:pt>
                <c:pt idx="101">
                  <c:v>1016.4949951171875</c:v>
                </c:pt>
                <c:pt idx="102">
                  <c:v>1100.419677734375</c:v>
                </c:pt>
                <c:pt idx="103">
                  <c:v>1194.3541259765625</c:v>
                </c:pt>
                <c:pt idx="104">
                  <c:v>1292.744384765625</c:v>
                </c:pt>
                <c:pt idx="105">
                  <c:v>1388.265869140625</c:v>
                </c:pt>
                <c:pt idx="106">
                  <c:v>1484.947021484375</c:v>
                </c:pt>
                <c:pt idx="107">
                  <c:v>1569.11572265625</c:v>
                </c:pt>
                <c:pt idx="108">
                  <c:v>1660.73095703125</c:v>
                </c:pt>
                <c:pt idx="109">
                  <c:v>1724.20849609375</c:v>
                </c:pt>
                <c:pt idx="110">
                  <c:v>1756.37451171875</c:v>
                </c:pt>
                <c:pt idx="111">
                  <c:v>1756.74072265625</c:v>
                </c:pt>
                <c:pt idx="112">
                  <c:v>1729.7626953125</c:v>
                </c:pt>
                <c:pt idx="113">
                  <c:v>1676.600341796875</c:v>
                </c:pt>
                <c:pt idx="114">
                  <c:v>1588.3421630859375</c:v>
                </c:pt>
                <c:pt idx="115">
                  <c:v>1493.7972412109375</c:v>
                </c:pt>
                <c:pt idx="116">
                  <c:v>1388.693115234375</c:v>
                </c:pt>
                <c:pt idx="117">
                  <c:v>1271.7479248046875</c:v>
                </c:pt>
                <c:pt idx="118">
                  <c:v>1161.0284423828125</c:v>
                </c:pt>
                <c:pt idx="119">
                  <c:v>1052.201171875</c:v>
                </c:pt>
                <c:pt idx="120">
                  <c:v>952.4071044921875</c:v>
                </c:pt>
                <c:pt idx="121">
                  <c:v>860.24261474609375</c:v>
                </c:pt>
                <c:pt idx="122">
                  <c:v>779.06463623046875</c:v>
                </c:pt>
                <c:pt idx="123">
                  <c:v>707.95758056640625</c:v>
                </c:pt>
                <c:pt idx="124">
                  <c:v>643.13726806640625</c:v>
                </c:pt>
                <c:pt idx="125">
                  <c:v>596.68878173828125</c:v>
                </c:pt>
                <c:pt idx="126">
                  <c:v>560.433349609375</c:v>
                </c:pt>
                <c:pt idx="127">
                  <c:v>529.915283203125</c:v>
                </c:pt>
                <c:pt idx="128">
                  <c:v>513.49658203125</c:v>
                </c:pt>
                <c:pt idx="129">
                  <c:v>504.8905029296875</c:v>
                </c:pt>
                <c:pt idx="130">
                  <c:v>506.84365844726562</c:v>
                </c:pt>
                <c:pt idx="131">
                  <c:v>524.05584716796875</c:v>
                </c:pt>
                <c:pt idx="132">
                  <c:v>546.51715087890625</c:v>
                </c:pt>
                <c:pt idx="133">
                  <c:v>576.791015625</c:v>
                </c:pt>
                <c:pt idx="134">
                  <c:v>602.91448974609375</c:v>
                </c:pt>
                <c:pt idx="135">
                  <c:v>626.16925048828125</c:v>
                </c:pt>
                <c:pt idx="136">
                  <c:v>643.13726806640625</c:v>
                </c:pt>
                <c:pt idx="137">
                  <c:v>646.9825439453125</c:v>
                </c:pt>
                <c:pt idx="138">
                  <c:v>646.2501220703125</c:v>
                </c:pt>
                <c:pt idx="139">
                  <c:v>635.01947021484375</c:v>
                </c:pt>
                <c:pt idx="140">
                  <c:v>612.25299072265625</c:v>
                </c:pt>
                <c:pt idx="141">
                  <c:v>581.24664306640625</c:v>
                </c:pt>
                <c:pt idx="142">
                  <c:v>542.73291015625</c:v>
                </c:pt>
                <c:pt idx="143">
                  <c:v>502.63217163085937</c:v>
                </c:pt>
                <c:pt idx="144">
                  <c:v>459.41864013671875</c:v>
                </c:pt>
                <c:pt idx="145">
                  <c:v>426.52017211914062</c:v>
                </c:pt>
                <c:pt idx="146">
                  <c:v>396.12420654296875</c:v>
                </c:pt>
                <c:pt idx="147">
                  <c:v>373.35775756835937</c:v>
                </c:pt>
                <c:pt idx="148">
                  <c:v>360.3570556640625</c:v>
                </c:pt>
                <c:pt idx="149">
                  <c:v>354.37551879882812</c:v>
                </c:pt>
                <c:pt idx="150">
                  <c:v>356.75592041015625</c:v>
                </c:pt>
                <c:pt idx="151">
                  <c:v>358.52597045898437</c:v>
                </c:pt>
                <c:pt idx="152">
                  <c:v>363.59197998046875</c:v>
                </c:pt>
                <c:pt idx="153">
                  <c:v>367.132080078125</c:v>
                </c:pt>
                <c:pt idx="154">
                  <c:v>365.42306518554688</c:v>
                </c:pt>
                <c:pt idx="155">
                  <c:v>362.12710571289063</c:v>
                </c:pt>
                <c:pt idx="156">
                  <c:v>354.37551879882812</c:v>
                </c:pt>
                <c:pt idx="157">
                  <c:v>341.80209350585937</c:v>
                </c:pt>
                <c:pt idx="158">
                  <c:v>326.48202514648437</c:v>
                </c:pt>
                <c:pt idx="159">
                  <c:v>310.18539428710937</c:v>
                </c:pt>
                <c:pt idx="160">
                  <c:v>289.98245239257812</c:v>
                </c:pt>
                <c:pt idx="161">
                  <c:v>268.37567138671875</c:v>
                </c:pt>
                <c:pt idx="162">
                  <c:v>248.59999084472656</c:v>
                </c:pt>
                <c:pt idx="163">
                  <c:v>227.17631530761719</c:v>
                </c:pt>
                <c:pt idx="164">
                  <c:v>206.97337341308594</c:v>
                </c:pt>
                <c:pt idx="165">
                  <c:v>185.24452209472656</c:v>
                </c:pt>
                <c:pt idx="166">
                  <c:v>165.65194702148437</c:v>
                </c:pt>
                <c:pt idx="167">
                  <c:v>146.36453247070312</c:v>
                </c:pt>
                <c:pt idx="168">
                  <c:v>129.15235900878906</c:v>
                </c:pt>
                <c:pt idx="169">
                  <c:v>115.05302429199219</c:v>
                </c:pt>
                <c:pt idx="170">
                  <c:v>101.50301361083984</c:v>
                </c:pt>
                <c:pt idx="171">
                  <c:v>89.051651000976563</c:v>
                </c:pt>
                <c:pt idx="172">
                  <c:v>79.041732788085938</c:v>
                </c:pt>
                <c:pt idx="173">
                  <c:v>70.313575744628906</c:v>
                </c:pt>
                <c:pt idx="174">
                  <c:v>62.684062957763672</c:v>
                </c:pt>
                <c:pt idx="175">
                  <c:v>55.9090576171875</c:v>
                </c:pt>
                <c:pt idx="176">
                  <c:v>50.537879943847656</c:v>
                </c:pt>
                <c:pt idx="177">
                  <c:v>44.678417205810547</c:v>
                </c:pt>
                <c:pt idx="178">
                  <c:v>38.818950653076172</c:v>
                </c:pt>
                <c:pt idx="179">
                  <c:v>33.386741638183594</c:v>
                </c:pt>
                <c:pt idx="180">
                  <c:v>27.893491744995117</c:v>
                </c:pt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  <c:pt idx="0">
                  <c:v>6.6529335975646973</c:v>
                </c:pt>
                <c:pt idx="1">
                  <c:v>10.193026542663574</c:v>
                </c:pt>
                <c:pt idx="2">
                  <c:v>14.099336624145508</c:v>
                </c:pt>
                <c:pt idx="3">
                  <c:v>19.775691986083984</c:v>
                </c:pt>
                <c:pt idx="4">
                  <c:v>25.696193695068359</c:v>
                </c:pt>
                <c:pt idx="5">
                  <c:v>32.715343475341797</c:v>
                </c:pt>
                <c:pt idx="6">
                  <c:v>40.833141326904297</c:v>
                </c:pt>
                <c:pt idx="7">
                  <c:v>48.645763397216797</c:v>
                </c:pt>
                <c:pt idx="8">
                  <c:v>58.655681610107422</c:v>
                </c:pt>
                <c:pt idx="9">
                  <c:v>69.703208923339844</c:v>
                </c:pt>
                <c:pt idx="10">
                  <c:v>82.337684631347656</c:v>
                </c:pt>
                <c:pt idx="11">
                  <c:v>96.559089660644531</c:v>
                </c:pt>
                <c:pt idx="12">
                  <c:v>111.08567810058594</c:v>
                </c:pt>
                <c:pt idx="13">
                  <c:v>128.419921875</c:v>
                </c:pt>
                <c:pt idx="14">
                  <c:v>149.47737121582031</c:v>
                </c:pt>
                <c:pt idx="15">
                  <c:v>171.14518737792969</c:v>
                </c:pt>
                <c:pt idx="16">
                  <c:v>194.03372192382812</c:v>
                </c:pt>
                <c:pt idx="17">
                  <c:v>219.91302490234375</c:v>
                </c:pt>
                <c:pt idx="18">
                  <c:v>244.14434814453125</c:v>
                </c:pt>
                <c:pt idx="19">
                  <c:v>265.20181274414062</c:v>
                </c:pt>
                <c:pt idx="20">
                  <c:v>288.82275390625</c:v>
                </c:pt>
                <c:pt idx="21">
                  <c:v>308.41534423828125</c:v>
                </c:pt>
                <c:pt idx="22">
                  <c:v>325.99374389648437</c:v>
                </c:pt>
                <c:pt idx="23">
                  <c:v>341.61898803710937</c:v>
                </c:pt>
                <c:pt idx="24">
                  <c:v>354.19241333007812</c:v>
                </c:pt>
                <c:pt idx="25">
                  <c:v>368.780029296875</c:v>
                </c:pt>
                <c:pt idx="26">
                  <c:v>380.49896240234375</c:v>
                </c:pt>
                <c:pt idx="27">
                  <c:v>396.18524169921875</c:v>
                </c:pt>
                <c:pt idx="28">
                  <c:v>415.16748046875</c:v>
                </c:pt>
                <c:pt idx="29">
                  <c:v>435.73663330078125</c:v>
                </c:pt>
                <c:pt idx="30">
                  <c:v>449.46975708007812</c:v>
                </c:pt>
                <c:pt idx="31">
                  <c:v>457.64859008789062</c:v>
                </c:pt>
                <c:pt idx="32">
                  <c:v>467.53643798828125</c:v>
                </c:pt>
                <c:pt idx="33">
                  <c:v>475.71527099609375</c:v>
                </c:pt>
                <c:pt idx="34">
                  <c:v>487.8004150390625</c:v>
                </c:pt>
                <c:pt idx="35">
                  <c:v>505.37881469726562</c:v>
                </c:pt>
                <c:pt idx="36">
                  <c:v>526.375244140625</c:v>
                </c:pt>
                <c:pt idx="37">
                  <c:v>547.06646728515625</c:v>
                </c:pt>
                <c:pt idx="38">
                  <c:v>568.1849365234375</c:v>
                </c:pt>
                <c:pt idx="39">
                  <c:v>592.416259765625</c:v>
                </c:pt>
                <c:pt idx="40">
                  <c:v>613.96197509765625</c:v>
                </c:pt>
                <c:pt idx="41">
                  <c:v>629.40411376953125</c:v>
                </c:pt>
                <c:pt idx="42">
                  <c:v>639.10888671875</c:v>
                </c:pt>
                <c:pt idx="43">
                  <c:v>644.17486572265625</c:v>
                </c:pt>
                <c:pt idx="44">
                  <c:v>642.16070556640625</c:v>
                </c:pt>
                <c:pt idx="45">
                  <c:v>648.5084228515625</c:v>
                </c:pt>
                <c:pt idx="46">
                  <c:v>652.41473388671875</c:v>
                </c:pt>
                <c:pt idx="47">
                  <c:v>648.8135986328125</c:v>
                </c:pt>
                <c:pt idx="48">
                  <c:v>658.76251220703125</c:v>
                </c:pt>
                <c:pt idx="49">
                  <c:v>666.08685302734375</c:v>
                </c:pt>
                <c:pt idx="50">
                  <c:v>668.28411865234375</c:v>
                </c:pt>
                <c:pt idx="51">
                  <c:v>666.45306396484375</c:v>
                </c:pt>
                <c:pt idx="52">
                  <c:v>670.78662109375</c:v>
                </c:pt>
                <c:pt idx="53">
                  <c:v>668.22308349609375</c:v>
                </c:pt>
                <c:pt idx="54">
                  <c:v>654.978271484375</c:v>
                </c:pt>
                <c:pt idx="55">
                  <c:v>645.70074462890625</c:v>
                </c:pt>
                <c:pt idx="56">
                  <c:v>636.36224365234375</c:v>
                </c:pt>
                <c:pt idx="57">
                  <c:v>624.826416015625</c:v>
                </c:pt>
                <c:pt idx="58">
                  <c:v>614.9385986328125</c:v>
                </c:pt>
                <c:pt idx="59">
                  <c:v>619.08905029296875</c:v>
                </c:pt>
                <c:pt idx="60">
                  <c:v>620.00457763671875</c:v>
                </c:pt>
                <c:pt idx="61">
                  <c:v>629.52618408203125</c:v>
                </c:pt>
                <c:pt idx="62">
                  <c:v>642.03863525390625</c:v>
                </c:pt>
                <c:pt idx="63">
                  <c:v>660.89874267578125</c:v>
                </c:pt>
                <c:pt idx="64">
                  <c:v>685.19110107421875</c:v>
                </c:pt>
                <c:pt idx="65">
                  <c:v>709.30035400390625</c:v>
                </c:pt>
                <c:pt idx="66">
                  <c:v>735.36279296875</c:v>
                </c:pt>
                <c:pt idx="67">
                  <c:v>762.15765380859375</c:v>
                </c:pt>
                <c:pt idx="68">
                  <c:v>780.34637451171875</c:v>
                </c:pt>
                <c:pt idx="69">
                  <c:v>796.64300537109375</c:v>
                </c:pt>
                <c:pt idx="70">
                  <c:v>809.8267822265625</c:v>
                </c:pt>
                <c:pt idx="71">
                  <c:v>812.57342529296875</c:v>
                </c:pt>
                <c:pt idx="72">
                  <c:v>813.30584716796875</c:v>
                </c:pt>
                <c:pt idx="73">
                  <c:v>807.5684814453125</c:v>
                </c:pt>
                <c:pt idx="74">
                  <c:v>794.56781005859375</c:v>
                </c:pt>
                <c:pt idx="75">
                  <c:v>785.595458984375</c:v>
                </c:pt>
                <c:pt idx="76">
                  <c:v>773.14410400390625</c:v>
                </c:pt>
                <c:pt idx="77">
                  <c:v>763.25628662109375</c:v>
                </c:pt>
                <c:pt idx="78">
                  <c:v>752.147705078125</c:v>
                </c:pt>
                <c:pt idx="79">
                  <c:v>742.3209228515625</c:v>
                </c:pt>
                <c:pt idx="80">
                  <c:v>743.4195556640625</c:v>
                </c:pt>
                <c:pt idx="81">
                  <c:v>741.16119384765625</c:v>
                </c:pt>
                <c:pt idx="82">
                  <c:v>730.17474365234375</c:v>
                </c:pt>
                <c:pt idx="83">
                  <c:v>724.68145751953125</c:v>
                </c:pt>
                <c:pt idx="84">
                  <c:v>722.30108642578125</c:v>
                </c:pt>
                <c:pt idx="85">
                  <c:v>713.6949462890625</c:v>
                </c:pt>
                <c:pt idx="86">
                  <c:v>707.10308837890625</c:v>
                </c:pt>
                <c:pt idx="87">
                  <c:v>703.44091796875</c:v>
                </c:pt>
                <c:pt idx="88">
                  <c:v>700.45013427734375</c:v>
                </c:pt>
                <c:pt idx="89">
                  <c:v>698.80218505859375</c:v>
                </c:pt>
                <c:pt idx="90">
                  <c:v>700.99945068359375</c:v>
                </c:pt>
                <c:pt idx="91">
                  <c:v>704.29541015625</c:v>
                </c:pt>
                <c:pt idx="92">
                  <c:v>712.1690673828125</c:v>
                </c:pt>
                <c:pt idx="93">
                  <c:v>714.30535888671875</c:v>
                </c:pt>
                <c:pt idx="94">
                  <c:v>725.96319580078125</c:v>
                </c:pt>
                <c:pt idx="95">
                  <c:v>729.3201904296875</c:v>
                </c:pt>
                <c:pt idx="96">
                  <c:v>728.2215576171875</c:v>
                </c:pt>
                <c:pt idx="97">
                  <c:v>740.30670166015625</c:v>
                </c:pt>
                <c:pt idx="98">
                  <c:v>738.35357666015625</c:v>
                </c:pt>
                <c:pt idx="99">
                  <c:v>736.888671875</c:v>
                </c:pt>
                <c:pt idx="100">
                  <c:v>739.45220947265625</c:v>
                </c:pt>
                <c:pt idx="101">
                  <c:v>738.41461181640625</c:v>
                </c:pt>
                <c:pt idx="102">
                  <c:v>741.34429931640625</c:v>
                </c:pt>
                <c:pt idx="103">
                  <c:v>741.28326416015625</c:v>
                </c:pt>
                <c:pt idx="104">
                  <c:v>741.83258056640625</c:v>
                </c:pt>
                <c:pt idx="105">
                  <c:v>745.7388916015625</c:v>
                </c:pt>
                <c:pt idx="106">
                  <c:v>741.71051025390625</c:v>
                </c:pt>
                <c:pt idx="107">
                  <c:v>744.2740478515625</c:v>
                </c:pt>
                <c:pt idx="108">
                  <c:v>742.7481689453125</c:v>
                </c:pt>
                <c:pt idx="109">
                  <c:v>734.5693359375</c:v>
                </c:pt>
                <c:pt idx="110">
                  <c:v>725.16973876953125</c:v>
                </c:pt>
                <c:pt idx="111">
                  <c:v>724.07110595703125</c:v>
                </c:pt>
                <c:pt idx="112">
                  <c:v>714.48846435546875</c:v>
                </c:pt>
                <c:pt idx="113">
                  <c:v>706.30963134765625</c:v>
                </c:pt>
                <c:pt idx="114">
                  <c:v>708.01861572265625</c:v>
                </c:pt>
                <c:pt idx="115">
                  <c:v>703.31884765625</c:v>
                </c:pt>
                <c:pt idx="116">
                  <c:v>698.00872802734375</c:v>
                </c:pt>
                <c:pt idx="117">
                  <c:v>695.8114013671875</c:v>
                </c:pt>
                <c:pt idx="118">
                  <c:v>695.0179443359375</c:v>
                </c:pt>
                <c:pt idx="119">
                  <c:v>688.609130859375</c:v>
                </c:pt>
                <c:pt idx="120">
                  <c:v>675.85260009765625</c:v>
                </c:pt>
                <c:pt idx="121">
                  <c:v>658.15216064453125</c:v>
                </c:pt>
                <c:pt idx="122">
                  <c:v>628.79376220703125</c:v>
                </c:pt>
                <c:pt idx="123">
                  <c:v>604.98968505859375</c:v>
                </c:pt>
                <c:pt idx="124">
                  <c:v>574.4716796875</c:v>
                </c:pt>
                <c:pt idx="125">
                  <c:v>546.39508056640625</c:v>
                </c:pt>
                <c:pt idx="126">
                  <c:v>520.5157470703125</c:v>
                </c:pt>
                <c:pt idx="127">
                  <c:v>500.43487548828125</c:v>
                </c:pt>
                <c:pt idx="128">
                  <c:v>488.0445556640625</c:v>
                </c:pt>
                <c:pt idx="129">
                  <c:v>479.01123046875</c:v>
                </c:pt>
                <c:pt idx="130">
                  <c:v>467.71954345703125</c:v>
                </c:pt>
                <c:pt idx="131">
                  <c:v>451.66705322265625</c:v>
                </c:pt>
                <c:pt idx="132">
                  <c:v>437.01840209960937</c:v>
                </c:pt>
                <c:pt idx="133">
                  <c:v>410.28457641601562</c:v>
                </c:pt>
                <c:pt idx="134">
                  <c:v>378.85098266601562</c:v>
                </c:pt>
                <c:pt idx="135">
                  <c:v>348.88226318359375</c:v>
                </c:pt>
                <c:pt idx="136">
                  <c:v>316.59417724609375</c:v>
                </c:pt>
                <c:pt idx="137">
                  <c:v>287.6630859375</c:v>
                </c:pt>
                <c:pt idx="138">
                  <c:v>265.62905883789062</c:v>
                </c:pt>
                <c:pt idx="139">
                  <c:v>253.29975891113281</c:v>
                </c:pt>
                <c:pt idx="140">
                  <c:v>253.72702026367188</c:v>
                </c:pt>
                <c:pt idx="141">
                  <c:v>256.77880859375</c:v>
                </c:pt>
                <c:pt idx="142">
                  <c:v>268.92498779296875</c:v>
                </c:pt>
                <c:pt idx="143">
                  <c:v>284.42816162109375</c:v>
                </c:pt>
                <c:pt idx="144">
                  <c:v>306.52322387695312</c:v>
                </c:pt>
                <c:pt idx="145">
                  <c:v>326.48202514648437</c:v>
                </c:pt>
                <c:pt idx="146">
                  <c:v>343.7552490234375</c:v>
                </c:pt>
                <c:pt idx="147">
                  <c:v>363.40887451171875</c:v>
                </c:pt>
                <c:pt idx="148">
                  <c:v>376.2264404296875</c:v>
                </c:pt>
                <c:pt idx="149">
                  <c:v>388.92193603515625</c:v>
                </c:pt>
                <c:pt idx="150">
                  <c:v>395.75799560546875</c:v>
                </c:pt>
                <c:pt idx="151">
                  <c:v>399.847412109375</c:v>
                </c:pt>
                <c:pt idx="152">
                  <c:v>398.56564331054687</c:v>
                </c:pt>
                <c:pt idx="153">
                  <c:v>398.26046752929687</c:v>
                </c:pt>
                <c:pt idx="154">
                  <c:v>390.02059936523437</c:v>
                </c:pt>
                <c:pt idx="155">
                  <c:v>378.85098266601562</c:v>
                </c:pt>
                <c:pt idx="156">
                  <c:v>366.70480346679688</c:v>
                </c:pt>
                <c:pt idx="157">
                  <c:v>346.99014282226562</c:v>
                </c:pt>
                <c:pt idx="158">
                  <c:v>325.13925170898437</c:v>
                </c:pt>
                <c:pt idx="159">
                  <c:v>303.410400390625</c:v>
                </c:pt>
                <c:pt idx="160">
                  <c:v>279.1790771484375</c:v>
                </c:pt>
                <c:pt idx="161">
                  <c:v>252.14007568359375</c:v>
                </c:pt>
                <c:pt idx="162">
                  <c:v>225.22315979003906</c:v>
                </c:pt>
                <c:pt idx="163">
                  <c:v>199.22178649902344</c:v>
                </c:pt>
                <c:pt idx="164">
                  <c:v>172.79316711425781</c:v>
                </c:pt>
                <c:pt idx="165">
                  <c:v>149.17219543457031</c:v>
                </c:pt>
                <c:pt idx="166">
                  <c:v>126.52780914306641</c:v>
                </c:pt>
                <c:pt idx="167">
                  <c:v>106.69107818603516</c:v>
                </c:pt>
                <c:pt idx="168">
                  <c:v>90.394447326660156</c:v>
                </c:pt>
                <c:pt idx="169">
                  <c:v>76.417182922363281</c:v>
                </c:pt>
                <c:pt idx="170">
                  <c:v>66.407264709472656</c:v>
                </c:pt>
                <c:pt idx="171">
                  <c:v>58.411537170410156</c:v>
                </c:pt>
                <c:pt idx="172">
                  <c:v>52.00274658203125</c:v>
                </c:pt>
                <c:pt idx="173">
                  <c:v>46.936752319335937</c:v>
                </c:pt>
                <c:pt idx="174">
                  <c:v>42.847332000732422</c:v>
                </c:pt>
                <c:pt idx="175">
                  <c:v>39.307239532470703</c:v>
                </c:pt>
                <c:pt idx="176">
                  <c:v>36.255435943603516</c:v>
                </c:pt>
                <c:pt idx="177">
                  <c:v>34.363315582275391</c:v>
                </c:pt>
                <c:pt idx="178">
                  <c:v>31.250476837158203</c:v>
                </c:pt>
                <c:pt idx="179">
                  <c:v>27.771419525146484</c:v>
                </c:pt>
                <c:pt idx="180">
                  <c:v>24.475471496582031</c:v>
                </c:pt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  <c:pt idx="0">
                  <c:v>8.8502330780029297</c:v>
                </c:pt>
                <c:pt idx="1">
                  <c:v>13.733119964599609</c:v>
                </c:pt>
                <c:pt idx="2">
                  <c:v>19.95880126953125</c:v>
                </c:pt>
                <c:pt idx="3">
                  <c:v>27.649347305297852</c:v>
                </c:pt>
                <c:pt idx="4">
                  <c:v>36.377510070800781</c:v>
                </c:pt>
                <c:pt idx="5">
                  <c:v>45.716030120849609</c:v>
                </c:pt>
                <c:pt idx="6">
                  <c:v>56.336307525634766</c:v>
                </c:pt>
                <c:pt idx="7">
                  <c:v>67.444877624511719</c:v>
                </c:pt>
                <c:pt idx="8">
                  <c:v>80.506599426269531</c:v>
                </c:pt>
                <c:pt idx="9">
                  <c:v>95.155258178710937</c:v>
                </c:pt>
                <c:pt idx="10">
                  <c:v>110.47531890869141</c:v>
                </c:pt>
                <c:pt idx="11">
                  <c:v>126.95506286621094</c:v>
                </c:pt>
                <c:pt idx="12">
                  <c:v>142.33615112304688</c:v>
                </c:pt>
                <c:pt idx="13">
                  <c:v>157.83932495117187</c:v>
                </c:pt>
                <c:pt idx="14">
                  <c:v>172.91523742675781</c:v>
                </c:pt>
                <c:pt idx="15">
                  <c:v>187.99114990234375</c:v>
                </c:pt>
                <c:pt idx="16">
                  <c:v>200.74769592285156</c:v>
                </c:pt>
                <c:pt idx="17">
                  <c:v>215.15220642089844</c:v>
                </c:pt>
                <c:pt idx="18">
                  <c:v>227.90875244140625</c:v>
                </c:pt>
                <c:pt idx="19">
                  <c:v>241.03150939941406</c:v>
                </c:pt>
                <c:pt idx="20">
                  <c:v>255.49705505371094</c:v>
                </c:pt>
                <c:pt idx="21">
                  <c:v>266.48355102539062</c:v>
                </c:pt>
                <c:pt idx="22">
                  <c:v>277.95834350585937</c:v>
                </c:pt>
                <c:pt idx="23">
                  <c:v>291.75250244140625</c:v>
                </c:pt>
                <c:pt idx="24">
                  <c:v>303.532470703125</c:v>
                </c:pt>
                <c:pt idx="25">
                  <c:v>315.67864990234375</c:v>
                </c:pt>
                <c:pt idx="26">
                  <c:v>330.69351196289062</c:v>
                </c:pt>
                <c:pt idx="27">
                  <c:v>347.23431396484375</c:v>
                </c:pt>
                <c:pt idx="28">
                  <c:v>361.08950805664062</c:v>
                </c:pt>
                <c:pt idx="29">
                  <c:v>374.76156616210937</c:v>
                </c:pt>
                <c:pt idx="30">
                  <c:v>393.37759399414062</c:v>
                </c:pt>
                <c:pt idx="31">
                  <c:v>407.0496826171875</c:v>
                </c:pt>
                <c:pt idx="32">
                  <c:v>421.14901733398438</c:v>
                </c:pt>
                <c:pt idx="33">
                  <c:v>440.3753662109375</c:v>
                </c:pt>
                <c:pt idx="34">
                  <c:v>453.55917358398437</c:v>
                </c:pt>
                <c:pt idx="35">
                  <c:v>467.17022705078125</c:v>
                </c:pt>
                <c:pt idx="36">
                  <c:v>478.27877807617187</c:v>
                </c:pt>
                <c:pt idx="37">
                  <c:v>489.32632446289062</c:v>
                </c:pt>
                <c:pt idx="38">
                  <c:v>500.31280517578125</c:v>
                </c:pt>
                <c:pt idx="39">
                  <c:v>513.13037109375</c:v>
                </c:pt>
                <c:pt idx="40">
                  <c:v>520.7598876953125</c:v>
                </c:pt>
                <c:pt idx="41">
                  <c:v>538.88763427734375</c:v>
                </c:pt>
                <c:pt idx="42">
                  <c:v>554.39080810546875</c:v>
                </c:pt>
                <c:pt idx="43">
                  <c:v>565.92657470703125</c:v>
                </c:pt>
                <c:pt idx="44">
                  <c:v>584.2374267578125</c:v>
                </c:pt>
                <c:pt idx="45">
                  <c:v>604.86761474609375</c:v>
                </c:pt>
                <c:pt idx="46">
                  <c:v>620.00457763671875</c:v>
                </c:pt>
                <c:pt idx="47">
                  <c:v>629.22100830078125</c:v>
                </c:pt>
                <c:pt idx="48">
                  <c:v>648.1422119140625</c:v>
                </c:pt>
                <c:pt idx="49">
                  <c:v>656.687255859375</c:v>
                </c:pt>
                <c:pt idx="50">
                  <c:v>664.3167724609375</c:v>
                </c:pt>
                <c:pt idx="51">
                  <c:v>669.62689208984375</c:v>
                </c:pt>
                <c:pt idx="52">
                  <c:v>672.86181640625</c:v>
                </c:pt>
                <c:pt idx="53">
                  <c:v>679.8199462890625</c:v>
                </c:pt>
                <c:pt idx="54">
                  <c:v>677.74468994140625</c:v>
                </c:pt>
                <c:pt idx="55">
                  <c:v>678.6602783203125</c:v>
                </c:pt>
                <c:pt idx="56">
                  <c:v>685.25213623046875</c:v>
                </c:pt>
                <c:pt idx="57">
                  <c:v>693.49200439453125</c:v>
                </c:pt>
                <c:pt idx="58">
                  <c:v>698.43597412109375</c:v>
                </c:pt>
                <c:pt idx="59">
                  <c:v>705.51611328125</c:v>
                </c:pt>
                <c:pt idx="60">
                  <c:v>710.0328369140625</c:v>
                </c:pt>
                <c:pt idx="61">
                  <c:v>713.1456298828125</c:v>
                </c:pt>
                <c:pt idx="62">
                  <c:v>715.70916748046875</c:v>
                </c:pt>
                <c:pt idx="63">
                  <c:v>723.03350830078125</c:v>
                </c:pt>
                <c:pt idx="64">
                  <c:v>724.37628173828125</c:v>
                </c:pt>
                <c:pt idx="65">
                  <c:v>725.04766845703125</c:v>
                </c:pt>
                <c:pt idx="66">
                  <c:v>732.98236083984375</c:v>
                </c:pt>
                <c:pt idx="67">
                  <c:v>736.64453125</c:v>
                </c:pt>
                <c:pt idx="68">
                  <c:v>736.70556640625</c:v>
                </c:pt>
                <c:pt idx="69">
                  <c:v>734.75244140625</c:v>
                </c:pt>
                <c:pt idx="70">
                  <c:v>743.4195556640625</c:v>
                </c:pt>
                <c:pt idx="71">
                  <c:v>741.71051025390625</c:v>
                </c:pt>
                <c:pt idx="72">
                  <c:v>745.6778564453125</c:v>
                </c:pt>
                <c:pt idx="73">
                  <c:v>748.60760498046875</c:v>
                </c:pt>
                <c:pt idx="74">
                  <c:v>748.24139404296875</c:v>
                </c:pt>
                <c:pt idx="75">
                  <c:v>751.232177734375</c:v>
                </c:pt>
                <c:pt idx="76">
                  <c:v>750.499755859375</c:v>
                </c:pt>
                <c:pt idx="77">
                  <c:v>752.819091796875</c:v>
                </c:pt>
                <c:pt idx="78">
                  <c:v>751.781494140625</c:v>
                </c:pt>
                <c:pt idx="79">
                  <c:v>751.110107421875</c:v>
                </c:pt>
                <c:pt idx="80">
                  <c:v>751.598388671875</c:v>
                </c:pt>
                <c:pt idx="81">
                  <c:v>749.64520263671875</c:v>
                </c:pt>
                <c:pt idx="82">
                  <c:v>747.02069091796875</c:v>
                </c:pt>
                <c:pt idx="83">
                  <c:v>746.22723388671875</c:v>
                </c:pt>
                <c:pt idx="84">
                  <c:v>751.659423828125</c:v>
                </c:pt>
                <c:pt idx="85">
                  <c:v>750.743896484375</c:v>
                </c:pt>
                <c:pt idx="86">
                  <c:v>748.97381591796875</c:v>
                </c:pt>
                <c:pt idx="87">
                  <c:v>753.246337890625</c:v>
                </c:pt>
                <c:pt idx="88">
                  <c:v>759.2889404296875</c:v>
                </c:pt>
                <c:pt idx="89">
                  <c:v>760.5706787109375</c:v>
                </c:pt>
                <c:pt idx="90">
                  <c:v>755.07745361328125</c:v>
                </c:pt>
                <c:pt idx="91">
                  <c:v>758.8616943359375</c:v>
                </c:pt>
                <c:pt idx="92">
                  <c:v>761.9744873046875</c:v>
                </c:pt>
                <c:pt idx="93">
                  <c:v>754.34503173828125</c:v>
                </c:pt>
                <c:pt idx="94">
                  <c:v>753.917724609375</c:v>
                </c:pt>
                <c:pt idx="95">
                  <c:v>752.025634765625</c:v>
                </c:pt>
                <c:pt idx="96">
                  <c:v>744.7623291015625</c:v>
                </c:pt>
                <c:pt idx="97">
                  <c:v>736.46142578125</c:v>
                </c:pt>
                <c:pt idx="98">
                  <c:v>737.62109375</c:v>
                </c:pt>
                <c:pt idx="99">
                  <c:v>734.02001953125</c:v>
                </c:pt>
                <c:pt idx="100">
                  <c:v>726.7567138671875</c:v>
                </c:pt>
                <c:pt idx="101">
                  <c:v>727.6722412109375</c:v>
                </c:pt>
                <c:pt idx="102">
                  <c:v>728.8929443359375</c:v>
                </c:pt>
                <c:pt idx="103">
                  <c:v>722.78936767578125</c:v>
                </c:pt>
                <c:pt idx="104">
                  <c:v>723.76593017578125</c:v>
                </c:pt>
                <c:pt idx="105">
                  <c:v>726.7567138671875</c:v>
                </c:pt>
                <c:pt idx="106">
                  <c:v>723.70489501953125</c:v>
                </c:pt>
                <c:pt idx="107">
                  <c:v>720.958251953125</c:v>
                </c:pt>
                <c:pt idx="108">
                  <c:v>720.897216796875</c:v>
                </c:pt>
                <c:pt idx="109">
                  <c:v>719.859619140625</c:v>
                </c:pt>
                <c:pt idx="110">
                  <c:v>717.11297607421875</c:v>
                </c:pt>
                <c:pt idx="111">
                  <c:v>712.9625244140625</c:v>
                </c:pt>
                <c:pt idx="112">
                  <c:v>712.0469970703125</c:v>
                </c:pt>
                <c:pt idx="113">
                  <c:v>707.59136962890625</c:v>
                </c:pt>
                <c:pt idx="114">
                  <c:v>701.85394287109375</c:v>
                </c:pt>
                <c:pt idx="115">
                  <c:v>698.37493896484375</c:v>
                </c:pt>
                <c:pt idx="116">
                  <c:v>698.43597412109375</c:v>
                </c:pt>
                <c:pt idx="117">
                  <c:v>691.11163330078125</c:v>
                </c:pt>
                <c:pt idx="118">
                  <c:v>689.707763671875</c:v>
                </c:pt>
                <c:pt idx="119">
                  <c:v>684.39764404296875</c:v>
                </c:pt>
                <c:pt idx="120">
                  <c:v>680.8575439453125</c:v>
                </c:pt>
                <c:pt idx="121">
                  <c:v>677.43951416015625</c:v>
                </c:pt>
                <c:pt idx="122">
                  <c:v>663.1571044921875</c:v>
                </c:pt>
                <c:pt idx="123">
                  <c:v>651.56024169921875</c:v>
                </c:pt>
                <c:pt idx="124">
                  <c:v>636.85052490234375</c:v>
                </c:pt>
                <c:pt idx="125">
                  <c:v>617.8072509765625</c:v>
                </c:pt>
                <c:pt idx="126">
                  <c:v>595.40704345703125</c:v>
                </c:pt>
                <c:pt idx="127">
                  <c:v>583.1387939453125</c:v>
                </c:pt>
                <c:pt idx="128">
                  <c:v>570.93157958984375</c:v>
                </c:pt>
                <c:pt idx="129">
                  <c:v>557.19842529296875</c:v>
                </c:pt>
                <c:pt idx="130">
                  <c:v>548.95855712890625</c:v>
                </c:pt>
                <c:pt idx="131">
                  <c:v>550.3013916015625</c:v>
                </c:pt>
                <c:pt idx="132">
                  <c:v>556.95428466796875</c:v>
                </c:pt>
                <c:pt idx="133">
                  <c:v>559.456787109375</c:v>
                </c:pt>
                <c:pt idx="134">
                  <c:v>566.1707763671875</c:v>
                </c:pt>
                <c:pt idx="135">
                  <c:v>566.4149169921875</c:v>
                </c:pt>
                <c:pt idx="136">
                  <c:v>554.26873779296875</c:v>
                </c:pt>
                <c:pt idx="137">
                  <c:v>534.5540771484375</c:v>
                </c:pt>
                <c:pt idx="138">
                  <c:v>512.0927734375</c:v>
                </c:pt>
                <c:pt idx="139">
                  <c:v>492.86639404296875</c:v>
                </c:pt>
                <c:pt idx="140">
                  <c:v>472.5413818359375</c:v>
                </c:pt>
                <c:pt idx="141">
                  <c:v>459.72381591796875</c:v>
                </c:pt>
                <c:pt idx="142">
                  <c:v>445.13619995117187</c:v>
                </c:pt>
                <c:pt idx="143">
                  <c:v>433.47830200195312</c:v>
                </c:pt>
                <c:pt idx="144">
                  <c:v>429.44992065429687</c:v>
                </c:pt>
                <c:pt idx="145">
                  <c:v>422.79696655273438</c:v>
                </c:pt>
                <c:pt idx="146">
                  <c:v>412.17669677734375</c:v>
                </c:pt>
                <c:pt idx="147">
                  <c:v>403.26544189453125</c:v>
                </c:pt>
                <c:pt idx="148">
                  <c:v>392.0958251953125</c:v>
                </c:pt>
                <c:pt idx="149">
                  <c:v>378.97305297851562</c:v>
                </c:pt>
                <c:pt idx="150">
                  <c:v>361.45571899414063</c:v>
                </c:pt>
                <c:pt idx="151">
                  <c:v>347.90570068359375</c:v>
                </c:pt>
                <c:pt idx="152">
                  <c:v>335.210205078125</c:v>
                </c:pt>
                <c:pt idx="153">
                  <c:v>318.18112182617187</c:v>
                </c:pt>
                <c:pt idx="154">
                  <c:v>302.67794799804687</c:v>
                </c:pt>
                <c:pt idx="155">
                  <c:v>288.76171875</c:v>
                </c:pt>
                <c:pt idx="156">
                  <c:v>274.72341918945312</c:v>
                </c:pt>
                <c:pt idx="157">
                  <c:v>260.25787353515625</c:v>
                </c:pt>
                <c:pt idx="158">
                  <c:v>250.06484985351563</c:v>
                </c:pt>
                <c:pt idx="159">
                  <c:v>238.40695190429687</c:v>
                </c:pt>
                <c:pt idx="160">
                  <c:v>227.29838562011719</c:v>
                </c:pt>
                <c:pt idx="161">
                  <c:v>218.32608032226562</c:v>
                </c:pt>
                <c:pt idx="162">
                  <c:v>210.20828247070312</c:v>
                </c:pt>
                <c:pt idx="163">
                  <c:v>201.17494201660156</c:v>
                </c:pt>
                <c:pt idx="164">
                  <c:v>191.71435546875</c:v>
                </c:pt>
                <c:pt idx="165">
                  <c:v>183.7186279296875</c:v>
                </c:pt>
                <c:pt idx="166">
                  <c:v>174.50218200683594</c:v>
                </c:pt>
                <c:pt idx="167">
                  <c:v>163.39360046386719</c:v>
                </c:pt>
                <c:pt idx="168">
                  <c:v>152.89540100097656</c:v>
                </c:pt>
                <c:pt idx="169">
                  <c:v>142.70237731933594</c:v>
                </c:pt>
                <c:pt idx="170">
                  <c:v>130.25100708007812</c:v>
                </c:pt>
                <c:pt idx="171">
                  <c:v>118.04379272460937</c:v>
                </c:pt>
                <c:pt idx="172">
                  <c:v>105.89761352539062</c:v>
                </c:pt>
                <c:pt idx="173">
                  <c:v>91.126876831054688</c:v>
                </c:pt>
                <c:pt idx="174">
                  <c:v>79.530021667480469</c:v>
                </c:pt>
                <c:pt idx="175">
                  <c:v>70.801864624023437</c:v>
                </c:pt>
                <c:pt idx="176">
                  <c:v>64.454109191894531</c:v>
                </c:pt>
                <c:pt idx="177">
                  <c:v>58.350498199462891</c:v>
                </c:pt>
                <c:pt idx="178">
                  <c:v>52.00274658203125</c:v>
                </c:pt>
                <c:pt idx="179">
                  <c:v>45.777065277099609</c:v>
                </c:pt>
                <c:pt idx="180">
                  <c:v>38.818950653076172</c:v>
                </c:pt>
              </c:numCache>
            </c:numRef>
          </c:yVal>
        </c:ser>
        <c:axId val="131048192"/>
        <c:axId val="131049728"/>
      </c:scatterChart>
      <c:valAx>
        <c:axId val="1310481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1049728"/>
        <c:crosses val="autoZero"/>
        <c:crossBetween val="midCat"/>
        <c:majorUnit val="15"/>
        <c:minorUnit val="5"/>
      </c:valAx>
      <c:valAx>
        <c:axId val="131049728"/>
        <c:scaling>
          <c:orientation val="minMax"/>
        </c:scaling>
        <c:axPos val="l"/>
        <c:majorGridlines/>
        <c:numFmt formatCode="0.0" sourceLinked="1"/>
        <c:tickLblPos val="nextTo"/>
        <c:crossAx val="1310481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  <c:pt idx="0">
                  <c:v>35.767147064208984</c:v>
                </c:pt>
                <c:pt idx="1">
                  <c:v>45.105667114257813</c:v>
                </c:pt>
                <c:pt idx="2">
                  <c:v>54.200046539306641</c:v>
                </c:pt>
                <c:pt idx="3">
                  <c:v>62.561988830566406</c:v>
                </c:pt>
                <c:pt idx="4">
                  <c:v>69.153884887695312</c:v>
                </c:pt>
                <c:pt idx="5">
                  <c:v>76.05096435546875</c:v>
                </c:pt>
                <c:pt idx="6">
                  <c:v>81.422142028808594</c:v>
                </c:pt>
                <c:pt idx="7">
                  <c:v>86.732276916503906</c:v>
                </c:pt>
                <c:pt idx="8">
                  <c:v>92.652778625488281</c:v>
                </c:pt>
                <c:pt idx="9">
                  <c:v>99.122604370117188</c:v>
                </c:pt>
                <c:pt idx="10">
                  <c:v>105.71450042724609</c:v>
                </c:pt>
                <c:pt idx="11">
                  <c:v>113.03883361816406</c:v>
                </c:pt>
                <c:pt idx="12">
                  <c:v>121.27870941162109</c:v>
                </c:pt>
                <c:pt idx="13">
                  <c:v>130.31204223632812</c:v>
                </c:pt>
                <c:pt idx="14">
                  <c:v>139.40641784667969</c:v>
                </c:pt>
                <c:pt idx="15">
                  <c:v>150.14877319335937</c:v>
                </c:pt>
                <c:pt idx="16">
                  <c:v>161.13526916503906</c:v>
                </c:pt>
                <c:pt idx="17">
                  <c:v>174.19699096679687</c:v>
                </c:pt>
                <c:pt idx="18">
                  <c:v>185.54971313476562</c:v>
                </c:pt>
                <c:pt idx="19">
                  <c:v>200.74769592285156</c:v>
                </c:pt>
                <c:pt idx="20">
                  <c:v>213.56527709960937</c:v>
                </c:pt>
                <c:pt idx="21">
                  <c:v>228.82429504394531</c:v>
                </c:pt>
                <c:pt idx="22">
                  <c:v>245.42610168457031</c:v>
                </c:pt>
                <c:pt idx="23">
                  <c:v>261.29550170898437</c:v>
                </c:pt>
                <c:pt idx="24">
                  <c:v>278.93490600585937</c:v>
                </c:pt>
                <c:pt idx="25">
                  <c:v>296.3302001953125</c:v>
                </c:pt>
                <c:pt idx="26">
                  <c:v>313.66445922851563</c:v>
                </c:pt>
                <c:pt idx="27">
                  <c:v>332.89080810546875</c:v>
                </c:pt>
                <c:pt idx="28">
                  <c:v>350.04196166992187</c:v>
                </c:pt>
                <c:pt idx="29">
                  <c:v>364.75164794921875</c:v>
                </c:pt>
                <c:pt idx="30">
                  <c:v>381.84176635742187</c:v>
                </c:pt>
                <c:pt idx="31">
                  <c:v>402.47195434570312</c:v>
                </c:pt>
                <c:pt idx="32">
                  <c:v>415.65576171875</c:v>
                </c:pt>
                <c:pt idx="33">
                  <c:v>435.24835205078125</c:v>
                </c:pt>
                <c:pt idx="34">
                  <c:v>449.65286254882812</c:v>
                </c:pt>
                <c:pt idx="35">
                  <c:v>466.01052856445312</c:v>
                </c:pt>
                <c:pt idx="36">
                  <c:v>481.87991333007812</c:v>
                </c:pt>
                <c:pt idx="37">
                  <c:v>495.002685546875</c:v>
                </c:pt>
                <c:pt idx="38">
                  <c:v>511.23828125</c:v>
                </c:pt>
                <c:pt idx="39">
                  <c:v>521.6143798828125</c:v>
                </c:pt>
                <c:pt idx="40">
                  <c:v>536.2020263671875</c:v>
                </c:pt>
                <c:pt idx="41">
                  <c:v>551.7052001953125</c:v>
                </c:pt>
                <c:pt idx="42">
                  <c:v>565.19415283203125</c:v>
                </c:pt>
                <c:pt idx="43">
                  <c:v>575.02099609375</c:v>
                </c:pt>
                <c:pt idx="44">
                  <c:v>589.30340576171875</c:v>
                </c:pt>
                <c:pt idx="45">
                  <c:v>606.08837890625</c:v>
                </c:pt>
                <c:pt idx="46">
                  <c:v>614.5113525390625</c:v>
                </c:pt>
                <c:pt idx="47">
                  <c:v>629.22100830078125</c:v>
                </c:pt>
                <c:pt idx="48">
                  <c:v>644.35797119140625</c:v>
                </c:pt>
                <c:pt idx="49">
                  <c:v>659.25079345703125</c:v>
                </c:pt>
                <c:pt idx="50">
                  <c:v>664.6829833984375</c:v>
                </c:pt>
                <c:pt idx="51">
                  <c:v>683.42108154296875</c:v>
                </c:pt>
                <c:pt idx="52">
                  <c:v>695.5062255859375</c:v>
                </c:pt>
                <c:pt idx="53">
                  <c:v>705.3330078125</c:v>
                </c:pt>
                <c:pt idx="54">
                  <c:v>709.66656494140625</c:v>
                </c:pt>
                <c:pt idx="55">
                  <c:v>715.03778076171875</c:v>
                </c:pt>
                <c:pt idx="56">
                  <c:v>724.43731689453125</c:v>
                </c:pt>
                <c:pt idx="57">
                  <c:v>721.324462890625</c:v>
                </c:pt>
                <c:pt idx="58">
                  <c:v>729.4422607421875</c:v>
                </c:pt>
                <c:pt idx="59">
                  <c:v>725.90216064453125</c:v>
                </c:pt>
                <c:pt idx="60">
                  <c:v>729.9915771484375</c:v>
                </c:pt>
                <c:pt idx="61">
                  <c:v>726.3294677734375</c:v>
                </c:pt>
                <c:pt idx="62">
                  <c:v>736.70556640625</c:v>
                </c:pt>
                <c:pt idx="63">
                  <c:v>735.0576171875</c:v>
                </c:pt>
                <c:pt idx="64">
                  <c:v>737.56005859375</c:v>
                </c:pt>
                <c:pt idx="65">
                  <c:v>739.87945556640625</c:v>
                </c:pt>
                <c:pt idx="66">
                  <c:v>745.0064697265625</c:v>
                </c:pt>
                <c:pt idx="67">
                  <c:v>743.1754150390625</c:v>
                </c:pt>
                <c:pt idx="68">
                  <c:v>748.42449951171875</c:v>
                </c:pt>
                <c:pt idx="69">
                  <c:v>752.208740234375</c:v>
                </c:pt>
                <c:pt idx="70">
                  <c:v>752.452880859375</c:v>
                </c:pt>
                <c:pt idx="71">
                  <c:v>751.537353515625</c:v>
                </c:pt>
                <c:pt idx="72">
                  <c:v>763.56146240234375</c:v>
                </c:pt>
                <c:pt idx="73">
                  <c:v>764.47698974609375</c:v>
                </c:pt>
                <c:pt idx="74">
                  <c:v>768.01708984375</c:v>
                </c:pt>
                <c:pt idx="75">
                  <c:v>767.7119140625</c:v>
                </c:pt>
                <c:pt idx="76">
                  <c:v>775.5855712890625</c:v>
                </c:pt>
                <c:pt idx="77">
                  <c:v>772.22857666015625</c:v>
                </c:pt>
                <c:pt idx="78">
                  <c:v>772.53375244140625</c:v>
                </c:pt>
                <c:pt idx="79">
                  <c:v>777.2335205078125</c:v>
                </c:pt>
                <c:pt idx="80">
                  <c:v>775.2193603515625</c:v>
                </c:pt>
                <c:pt idx="81">
                  <c:v>768.56640625</c:v>
                </c:pt>
                <c:pt idx="82">
                  <c:v>763.62249755859375</c:v>
                </c:pt>
                <c:pt idx="83">
                  <c:v>760.8148193359375</c:v>
                </c:pt>
                <c:pt idx="84">
                  <c:v>755.01641845703125</c:v>
                </c:pt>
                <c:pt idx="85">
                  <c:v>751.964599609375</c:v>
                </c:pt>
                <c:pt idx="86">
                  <c:v>746.95965576171875</c:v>
                </c:pt>
                <c:pt idx="87">
                  <c:v>748.05828857421875</c:v>
                </c:pt>
                <c:pt idx="88">
                  <c:v>739.63531494140625</c:v>
                </c:pt>
                <c:pt idx="89">
                  <c:v>747.20379638671875</c:v>
                </c:pt>
                <c:pt idx="90">
                  <c:v>744.5792236328125</c:v>
                </c:pt>
                <c:pt idx="91">
                  <c:v>749.95037841796875</c:v>
                </c:pt>
                <c:pt idx="92">
                  <c:v>746.04412841796875</c:v>
                </c:pt>
                <c:pt idx="93">
                  <c:v>751.354248046875</c:v>
                </c:pt>
                <c:pt idx="94">
                  <c:v>746.22723388671875</c:v>
                </c:pt>
                <c:pt idx="95">
                  <c:v>740.85601806640625</c:v>
                </c:pt>
                <c:pt idx="96">
                  <c:v>739.45220947265625</c:v>
                </c:pt>
                <c:pt idx="97">
                  <c:v>741.52740478515625</c:v>
                </c:pt>
                <c:pt idx="98">
                  <c:v>740.85601806640625</c:v>
                </c:pt>
                <c:pt idx="99">
                  <c:v>735.48486328125</c:v>
                </c:pt>
                <c:pt idx="100">
                  <c:v>733.77581787109375</c:v>
                </c:pt>
                <c:pt idx="101">
                  <c:v>732.31097412109375</c:v>
                </c:pt>
                <c:pt idx="102">
                  <c:v>729.1370849609375</c:v>
                </c:pt>
                <c:pt idx="103">
                  <c:v>726.8787841796875</c:v>
                </c:pt>
                <c:pt idx="104">
                  <c:v>721.995849609375</c:v>
                </c:pt>
                <c:pt idx="105">
                  <c:v>718.211669921875</c:v>
                </c:pt>
                <c:pt idx="106">
                  <c:v>717.72332763671875</c:v>
                </c:pt>
                <c:pt idx="107">
                  <c:v>720.775146484375</c:v>
                </c:pt>
                <c:pt idx="108">
                  <c:v>718.028564453125</c:v>
                </c:pt>
                <c:pt idx="109">
                  <c:v>712.9014892578125</c:v>
                </c:pt>
                <c:pt idx="110">
                  <c:v>712.4132080078125</c:v>
                </c:pt>
                <c:pt idx="111">
                  <c:v>710.9483642578125</c:v>
                </c:pt>
                <c:pt idx="112">
                  <c:v>708.75103759765625</c:v>
                </c:pt>
                <c:pt idx="113">
                  <c:v>710.0938720703125</c:v>
                </c:pt>
                <c:pt idx="114">
                  <c:v>708.93414306640625</c:v>
                </c:pt>
                <c:pt idx="115">
                  <c:v>710.1549072265625</c:v>
                </c:pt>
                <c:pt idx="116">
                  <c:v>703.3798828125</c:v>
                </c:pt>
                <c:pt idx="117">
                  <c:v>706.85894775390625</c:v>
                </c:pt>
                <c:pt idx="118">
                  <c:v>701.12152099609375</c:v>
                </c:pt>
                <c:pt idx="119">
                  <c:v>692.69854736328125</c:v>
                </c:pt>
                <c:pt idx="120">
                  <c:v>686.717041015625</c:v>
                </c:pt>
                <c:pt idx="121">
                  <c:v>678.7823486328125</c:v>
                </c:pt>
                <c:pt idx="122">
                  <c:v>668.58929443359375</c:v>
                </c:pt>
                <c:pt idx="123">
                  <c:v>660.71563720703125</c:v>
                </c:pt>
                <c:pt idx="124">
                  <c:v>655.649658203125</c:v>
                </c:pt>
                <c:pt idx="125">
                  <c:v>648.6915283203125</c:v>
                </c:pt>
                <c:pt idx="126">
                  <c:v>644.35797119140625</c:v>
                </c:pt>
                <c:pt idx="127">
                  <c:v>633.2493896484375</c:v>
                </c:pt>
                <c:pt idx="128">
                  <c:v>629.95343017578125</c:v>
                </c:pt>
                <c:pt idx="129">
                  <c:v>618.47869873046875</c:v>
                </c:pt>
                <c:pt idx="130">
                  <c:v>605.78314208984375</c:v>
                </c:pt>
                <c:pt idx="131">
                  <c:v>599.6185302734375</c:v>
                </c:pt>
                <c:pt idx="132">
                  <c:v>591.317626953125</c:v>
                </c:pt>
                <c:pt idx="133">
                  <c:v>583.0777587890625</c:v>
                </c:pt>
                <c:pt idx="134">
                  <c:v>577.34033203125</c:v>
                </c:pt>
                <c:pt idx="135">
                  <c:v>570.62640380859375</c:v>
                </c:pt>
                <c:pt idx="136">
                  <c:v>567.6356201171875</c:v>
                </c:pt>
                <c:pt idx="137">
                  <c:v>556.28289794921875</c:v>
                </c:pt>
                <c:pt idx="138">
                  <c:v>555.12322998046875</c:v>
                </c:pt>
                <c:pt idx="139">
                  <c:v>547.12750244140625</c:v>
                </c:pt>
                <c:pt idx="140">
                  <c:v>538.03314208984375</c:v>
                </c:pt>
                <c:pt idx="141">
                  <c:v>527.901123046875</c:v>
                </c:pt>
                <c:pt idx="142">
                  <c:v>516.79254150390625</c:v>
                </c:pt>
                <c:pt idx="143">
                  <c:v>507.57611083984375</c:v>
                </c:pt>
                <c:pt idx="144">
                  <c:v>490.18081665039062</c:v>
                </c:pt>
                <c:pt idx="145">
                  <c:v>483.16168212890625</c:v>
                </c:pt>
                <c:pt idx="146">
                  <c:v>470.46615600585937</c:v>
                </c:pt>
                <c:pt idx="147">
                  <c:v>460.94451904296875</c:v>
                </c:pt>
                <c:pt idx="148">
                  <c:v>448.9814453125</c:v>
                </c:pt>
                <c:pt idx="149">
                  <c:v>435.91973876953125</c:v>
                </c:pt>
                <c:pt idx="150">
                  <c:v>420.05035400390625</c:v>
                </c:pt>
                <c:pt idx="151">
                  <c:v>403.38751220703125</c:v>
                </c:pt>
                <c:pt idx="152">
                  <c:v>386.66360473632812</c:v>
                </c:pt>
                <c:pt idx="153">
                  <c:v>372.07598876953125</c:v>
                </c:pt>
                <c:pt idx="154">
                  <c:v>352.9716796875</c:v>
                </c:pt>
                <c:pt idx="155">
                  <c:v>338.56716918945312</c:v>
                </c:pt>
                <c:pt idx="156">
                  <c:v>319.52392578125</c:v>
                </c:pt>
                <c:pt idx="157">
                  <c:v>304.203857421875</c:v>
                </c:pt>
                <c:pt idx="158">
                  <c:v>288.33447265625</c:v>
                </c:pt>
                <c:pt idx="159">
                  <c:v>271.732666015625</c:v>
                </c:pt>
                <c:pt idx="160">
                  <c:v>257.14505004882812</c:v>
                </c:pt>
                <c:pt idx="161">
                  <c:v>238.10177612304687</c:v>
                </c:pt>
                <c:pt idx="162">
                  <c:v>222.17135620117187</c:v>
                </c:pt>
                <c:pt idx="163">
                  <c:v>202.33462524414062</c:v>
                </c:pt>
                <c:pt idx="164">
                  <c:v>184.51210021972656</c:v>
                </c:pt>
                <c:pt idx="165">
                  <c:v>166.56748962402344</c:v>
                </c:pt>
                <c:pt idx="166">
                  <c:v>150.02670288085937</c:v>
                </c:pt>
                <c:pt idx="167">
                  <c:v>134.64561462402344</c:v>
                </c:pt>
                <c:pt idx="168">
                  <c:v>118.22689819335937</c:v>
                </c:pt>
                <c:pt idx="169">
                  <c:v>104.92103576660156</c:v>
                </c:pt>
                <c:pt idx="170">
                  <c:v>91.004806518554688</c:v>
                </c:pt>
                <c:pt idx="171">
                  <c:v>77.882049560546875</c:v>
                </c:pt>
                <c:pt idx="172">
                  <c:v>66.773483276367188</c:v>
                </c:pt>
                <c:pt idx="173">
                  <c:v>56.580451965332031</c:v>
                </c:pt>
                <c:pt idx="174">
                  <c:v>48.279544830322266</c:v>
                </c:pt>
                <c:pt idx="175">
                  <c:v>40.161746978759766</c:v>
                </c:pt>
                <c:pt idx="176">
                  <c:v>33.203632354736328</c:v>
                </c:pt>
                <c:pt idx="177">
                  <c:v>26.977951049804688</c:v>
                </c:pt>
                <c:pt idx="178">
                  <c:v>21.179521560668945</c:v>
                </c:pt>
                <c:pt idx="179">
                  <c:v>15.747310638427734</c:v>
                </c:pt>
                <c:pt idx="180">
                  <c:v>11.474784851074219</c:v>
                </c:pt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  <c:pt idx="0">
                  <c:v>14.099336624145508</c:v>
                </c:pt>
                <c:pt idx="1">
                  <c:v>20.508125305175781</c:v>
                </c:pt>
                <c:pt idx="2">
                  <c:v>27.832456588745117</c:v>
                </c:pt>
                <c:pt idx="3">
                  <c:v>36.194400787353516</c:v>
                </c:pt>
                <c:pt idx="4">
                  <c:v>45.410850524902344</c:v>
                </c:pt>
                <c:pt idx="5">
                  <c:v>55.9090576171875</c:v>
                </c:pt>
                <c:pt idx="6">
                  <c:v>67.017623901367188</c:v>
                </c:pt>
                <c:pt idx="7">
                  <c:v>77.210647583007812</c:v>
                </c:pt>
                <c:pt idx="8">
                  <c:v>88.624397277832031</c:v>
                </c:pt>
                <c:pt idx="9">
                  <c:v>99.85504150390625</c:v>
                </c:pt>
                <c:pt idx="10">
                  <c:v>110.29221343994141</c:v>
                </c:pt>
                <c:pt idx="11">
                  <c:v>122.25528717041016</c:v>
                </c:pt>
                <c:pt idx="12">
                  <c:v>133.97421264648437</c:v>
                </c:pt>
                <c:pt idx="13">
                  <c:v>145.08277893066406</c:v>
                </c:pt>
                <c:pt idx="14">
                  <c:v>156.61860656738281</c:v>
                </c:pt>
                <c:pt idx="15">
                  <c:v>167.6051025390625</c:v>
                </c:pt>
                <c:pt idx="16">
                  <c:v>179.99542236328125</c:v>
                </c:pt>
                <c:pt idx="17">
                  <c:v>192.32470703125</c:v>
                </c:pt>
                <c:pt idx="18">
                  <c:v>202.88395690917969</c:v>
                </c:pt>
                <c:pt idx="19">
                  <c:v>215.9456787109375</c:v>
                </c:pt>
                <c:pt idx="20">
                  <c:v>230.89952087402344</c:v>
                </c:pt>
                <c:pt idx="21">
                  <c:v>246.15853881835937</c:v>
                </c:pt>
                <c:pt idx="22">
                  <c:v>260.74615478515625</c:v>
                </c:pt>
                <c:pt idx="23">
                  <c:v>280.2777099609375</c:v>
                </c:pt>
                <c:pt idx="24">
                  <c:v>296.4522705078125</c:v>
                </c:pt>
                <c:pt idx="25">
                  <c:v>312.3826904296875</c:v>
                </c:pt>
                <c:pt idx="26">
                  <c:v>333.07394409179687</c:v>
                </c:pt>
                <c:pt idx="27">
                  <c:v>350.22506713867187</c:v>
                </c:pt>
                <c:pt idx="28">
                  <c:v>364.26336669921875</c:v>
                </c:pt>
                <c:pt idx="29">
                  <c:v>380.13275146484375</c:v>
                </c:pt>
                <c:pt idx="30">
                  <c:v>395.26971435546875</c:v>
                </c:pt>
                <c:pt idx="31">
                  <c:v>409.61318969726562</c:v>
                </c:pt>
                <c:pt idx="32">
                  <c:v>424.9942626953125</c:v>
                </c:pt>
                <c:pt idx="33">
                  <c:v>441.29092407226562</c:v>
                </c:pt>
                <c:pt idx="34">
                  <c:v>455.4512939453125</c:v>
                </c:pt>
                <c:pt idx="35">
                  <c:v>469.73373413085937</c:v>
                </c:pt>
                <c:pt idx="36">
                  <c:v>481.08645629882813</c:v>
                </c:pt>
                <c:pt idx="37">
                  <c:v>497.56619262695312</c:v>
                </c:pt>
                <c:pt idx="38">
                  <c:v>510.74996948242187</c:v>
                </c:pt>
                <c:pt idx="39">
                  <c:v>522.59100341796875</c:v>
                </c:pt>
                <c:pt idx="40">
                  <c:v>541.69525146484375</c:v>
                </c:pt>
                <c:pt idx="41">
                  <c:v>555.30633544921875</c:v>
                </c:pt>
                <c:pt idx="42">
                  <c:v>572.03021240234375</c:v>
                </c:pt>
                <c:pt idx="43">
                  <c:v>588.26580810546875</c:v>
                </c:pt>
                <c:pt idx="44">
                  <c:v>601.8157958984375</c:v>
                </c:pt>
                <c:pt idx="45">
                  <c:v>616.7696533203125</c:v>
                </c:pt>
                <c:pt idx="46">
                  <c:v>624.277099609375</c:v>
                </c:pt>
                <c:pt idx="47">
                  <c:v>634.65325927734375</c:v>
                </c:pt>
                <c:pt idx="48">
                  <c:v>646.1890869140625</c:v>
                </c:pt>
                <c:pt idx="49">
                  <c:v>649.3629150390625</c:v>
                </c:pt>
                <c:pt idx="50">
                  <c:v>659.06768798828125</c:v>
                </c:pt>
                <c:pt idx="51">
                  <c:v>661.75323486328125</c:v>
                </c:pt>
                <c:pt idx="52">
                  <c:v>664.4388427734375</c:v>
                </c:pt>
                <c:pt idx="53">
                  <c:v>664.4388427734375</c:v>
                </c:pt>
                <c:pt idx="54">
                  <c:v>662.1805419921875</c:v>
                </c:pt>
                <c:pt idx="55">
                  <c:v>658.15216064453125</c:v>
                </c:pt>
                <c:pt idx="56">
                  <c:v>655.832763671875</c:v>
                </c:pt>
                <c:pt idx="57">
                  <c:v>654.551025390625</c:v>
                </c:pt>
                <c:pt idx="58">
                  <c:v>656.260009765625</c:v>
                </c:pt>
                <c:pt idx="59">
                  <c:v>653.26922607421875</c:v>
                </c:pt>
                <c:pt idx="60">
                  <c:v>648.6915283203125</c:v>
                </c:pt>
                <c:pt idx="61">
                  <c:v>653.69647216796875</c:v>
                </c:pt>
                <c:pt idx="62">
                  <c:v>646.6163330078125</c:v>
                </c:pt>
                <c:pt idx="63">
                  <c:v>640.87890625</c:v>
                </c:pt>
                <c:pt idx="64">
                  <c:v>640.634765625</c:v>
                </c:pt>
                <c:pt idx="65">
                  <c:v>633.9207763671875</c:v>
                </c:pt>
                <c:pt idx="66">
                  <c:v>633.6156005859375</c:v>
                </c:pt>
                <c:pt idx="67">
                  <c:v>624.826416015625</c:v>
                </c:pt>
                <c:pt idx="68">
                  <c:v>632.7000732421875</c:v>
                </c:pt>
                <c:pt idx="69">
                  <c:v>637.03363037109375</c:v>
                </c:pt>
                <c:pt idx="70">
                  <c:v>639.35302734375</c:v>
                </c:pt>
                <c:pt idx="71">
                  <c:v>651.74334716796875</c:v>
                </c:pt>
                <c:pt idx="72">
                  <c:v>660.47149658203125</c:v>
                </c:pt>
                <c:pt idx="73">
                  <c:v>672.86181640625</c:v>
                </c:pt>
                <c:pt idx="74">
                  <c:v>685.25213623046875</c:v>
                </c:pt>
                <c:pt idx="75">
                  <c:v>700.75531005859375</c:v>
                </c:pt>
                <c:pt idx="76">
                  <c:v>721.324462890625</c:v>
                </c:pt>
                <c:pt idx="77">
                  <c:v>737.1328125</c:v>
                </c:pt>
                <c:pt idx="78">
                  <c:v>759.7772216796875</c:v>
                </c:pt>
                <c:pt idx="79">
                  <c:v>775.7686767578125</c:v>
                </c:pt>
                <c:pt idx="80">
                  <c:v>785.290283203125</c:v>
                </c:pt>
                <c:pt idx="81">
                  <c:v>798.84033203125</c:v>
                </c:pt>
                <c:pt idx="82">
                  <c:v>805.12701416015625</c:v>
                </c:pt>
                <c:pt idx="83">
                  <c:v>815.808349609375</c:v>
                </c:pt>
                <c:pt idx="84">
                  <c:v>815.075927734375</c:v>
                </c:pt>
                <c:pt idx="85">
                  <c:v>825.3909912109375</c:v>
                </c:pt>
                <c:pt idx="86">
                  <c:v>822.7054443359375</c:v>
                </c:pt>
                <c:pt idx="87">
                  <c:v>816.662841796875</c:v>
                </c:pt>
                <c:pt idx="88">
                  <c:v>818.06671142578125</c:v>
                </c:pt>
                <c:pt idx="89">
                  <c:v>804.63873291015625</c:v>
                </c:pt>
                <c:pt idx="90">
                  <c:v>794.38470458984375</c:v>
                </c:pt>
                <c:pt idx="91">
                  <c:v>780.16326904296875</c:v>
                </c:pt>
                <c:pt idx="92">
                  <c:v>765.81976318359375</c:v>
                </c:pt>
                <c:pt idx="93">
                  <c:v>748.11932373046875</c:v>
                </c:pt>
                <c:pt idx="94">
                  <c:v>732.61614990234375</c:v>
                </c:pt>
                <c:pt idx="95">
                  <c:v>720.103759765625</c:v>
                </c:pt>
                <c:pt idx="96">
                  <c:v>715.58709716796875</c:v>
                </c:pt>
                <c:pt idx="97">
                  <c:v>713.4508056640625</c:v>
                </c:pt>
                <c:pt idx="98">
                  <c:v>709.54449462890625</c:v>
                </c:pt>
                <c:pt idx="99">
                  <c:v>716.68572998046875</c:v>
                </c:pt>
                <c:pt idx="100">
                  <c:v>721.507568359375</c:v>
                </c:pt>
                <c:pt idx="101">
                  <c:v>725.16973876953125</c:v>
                </c:pt>
                <c:pt idx="102">
                  <c:v>739.20806884765625</c:v>
                </c:pt>
                <c:pt idx="103">
                  <c:v>742.1378173828125</c:v>
                </c:pt>
                <c:pt idx="104">
                  <c:v>747.63104248046875</c:v>
                </c:pt>
                <c:pt idx="105">
                  <c:v>750.927001953125</c:v>
                </c:pt>
                <c:pt idx="106">
                  <c:v>750.072509765625</c:v>
                </c:pt>
                <c:pt idx="107">
                  <c:v>746.95965576171875</c:v>
                </c:pt>
                <c:pt idx="108">
                  <c:v>739.81842041015625</c:v>
                </c:pt>
                <c:pt idx="109">
                  <c:v>735.85107421875</c:v>
                </c:pt>
                <c:pt idx="110">
                  <c:v>734.14208984375</c:v>
                </c:pt>
                <c:pt idx="111">
                  <c:v>730.72406005859375</c:v>
                </c:pt>
                <c:pt idx="112">
                  <c:v>730.90716552734375</c:v>
                </c:pt>
                <c:pt idx="113">
                  <c:v>735.0576171875</c:v>
                </c:pt>
                <c:pt idx="114">
                  <c:v>730.23577880859375</c:v>
                </c:pt>
                <c:pt idx="115">
                  <c:v>729.4422607421875</c:v>
                </c:pt>
                <c:pt idx="116">
                  <c:v>727.9774169921875</c:v>
                </c:pt>
                <c:pt idx="117">
                  <c:v>716.92987060546875</c:v>
                </c:pt>
                <c:pt idx="118">
                  <c:v>700.57220458984375</c:v>
                </c:pt>
                <c:pt idx="119">
                  <c:v>678.7213134765625</c:v>
                </c:pt>
                <c:pt idx="120">
                  <c:v>657.541748046875</c:v>
                </c:pt>
                <c:pt idx="121">
                  <c:v>627.81719970703125</c:v>
                </c:pt>
                <c:pt idx="122">
                  <c:v>598.1536865234375</c:v>
                </c:pt>
                <c:pt idx="123">
                  <c:v>580.51422119140625</c:v>
                </c:pt>
                <c:pt idx="124">
                  <c:v>560.006103515625</c:v>
                </c:pt>
                <c:pt idx="125">
                  <c:v>545.357421875</c:v>
                </c:pt>
                <c:pt idx="126">
                  <c:v>536.2630615234375</c:v>
                </c:pt>
                <c:pt idx="127">
                  <c:v>529.488037109375</c:v>
                </c:pt>
                <c:pt idx="128">
                  <c:v>527.168701171875</c:v>
                </c:pt>
                <c:pt idx="129">
                  <c:v>524.11688232421875</c:v>
                </c:pt>
                <c:pt idx="130">
                  <c:v>524.36102294921875</c:v>
                </c:pt>
                <c:pt idx="131">
                  <c:v>523.75067138671875</c:v>
                </c:pt>
                <c:pt idx="132">
                  <c:v>516.18218994140625</c:v>
                </c:pt>
                <c:pt idx="133">
                  <c:v>512.3369140625</c:v>
                </c:pt>
                <c:pt idx="134">
                  <c:v>509.10202026367187</c:v>
                </c:pt>
                <c:pt idx="135">
                  <c:v>495.796142578125</c:v>
                </c:pt>
                <c:pt idx="136">
                  <c:v>486.27450561523437</c:v>
                </c:pt>
                <c:pt idx="137">
                  <c:v>474.98281860351562</c:v>
                </c:pt>
                <c:pt idx="138">
                  <c:v>461.06661987304687</c:v>
                </c:pt>
                <c:pt idx="139">
                  <c:v>452.21636962890625</c:v>
                </c:pt>
                <c:pt idx="140">
                  <c:v>440.6805419921875</c:v>
                </c:pt>
                <c:pt idx="141">
                  <c:v>428.77850341796875</c:v>
                </c:pt>
                <c:pt idx="142">
                  <c:v>415.28955078125</c:v>
                </c:pt>
                <c:pt idx="143">
                  <c:v>404.24200439453125</c:v>
                </c:pt>
                <c:pt idx="144">
                  <c:v>396.00213623046875</c:v>
                </c:pt>
                <c:pt idx="145">
                  <c:v>387.02984619140625</c:v>
                </c:pt>
                <c:pt idx="146">
                  <c:v>377.81338500976562</c:v>
                </c:pt>
                <c:pt idx="147">
                  <c:v>372.25909423828125</c:v>
                </c:pt>
                <c:pt idx="148">
                  <c:v>360.6622314453125</c:v>
                </c:pt>
                <c:pt idx="149">
                  <c:v>346.68496704101562</c:v>
                </c:pt>
                <c:pt idx="150">
                  <c:v>334.90499877929687</c:v>
                </c:pt>
                <c:pt idx="151">
                  <c:v>324.52886962890625</c:v>
                </c:pt>
                <c:pt idx="152">
                  <c:v>312.0164794921875</c:v>
                </c:pt>
                <c:pt idx="153">
                  <c:v>298.03921508789062</c:v>
                </c:pt>
                <c:pt idx="154">
                  <c:v>285.52682495117187</c:v>
                </c:pt>
                <c:pt idx="155">
                  <c:v>270.26779174804687</c:v>
                </c:pt>
                <c:pt idx="156">
                  <c:v>256.65673828125</c:v>
                </c:pt>
                <c:pt idx="157">
                  <c:v>240.90943908691406</c:v>
                </c:pt>
                <c:pt idx="158">
                  <c:v>227.42045593261719</c:v>
                </c:pt>
                <c:pt idx="159">
                  <c:v>212.16143798828125</c:v>
                </c:pt>
                <c:pt idx="160">
                  <c:v>198.55039978027344</c:v>
                </c:pt>
                <c:pt idx="161">
                  <c:v>187.25871276855469</c:v>
                </c:pt>
                <c:pt idx="162">
                  <c:v>173.46455383300781</c:v>
                </c:pt>
                <c:pt idx="163">
                  <c:v>161.07423400878906</c:v>
                </c:pt>
                <c:pt idx="164">
                  <c:v>148.19561767578125</c:v>
                </c:pt>
                <c:pt idx="165">
                  <c:v>134.76768493652344</c:v>
                </c:pt>
                <c:pt idx="166">
                  <c:v>121.15663146972656</c:v>
                </c:pt>
                <c:pt idx="167">
                  <c:v>108.88838195800781</c:v>
                </c:pt>
                <c:pt idx="168">
                  <c:v>95.582511901855469</c:v>
                </c:pt>
                <c:pt idx="169">
                  <c:v>83.98565673828125</c:v>
                </c:pt>
                <c:pt idx="170">
                  <c:v>72.510871887207031</c:v>
                </c:pt>
                <c:pt idx="171">
                  <c:v>61.707485198974609</c:v>
                </c:pt>
                <c:pt idx="172">
                  <c:v>53.528648376464844</c:v>
                </c:pt>
                <c:pt idx="173">
                  <c:v>45.654994964599609</c:v>
                </c:pt>
                <c:pt idx="174">
                  <c:v>38.391700744628906</c:v>
                </c:pt>
                <c:pt idx="175">
                  <c:v>32.593269348144531</c:v>
                </c:pt>
                <c:pt idx="176">
                  <c:v>26.916913986206055</c:v>
                </c:pt>
                <c:pt idx="177">
                  <c:v>21.667810440063477</c:v>
                </c:pt>
                <c:pt idx="178">
                  <c:v>16.662851333618164</c:v>
                </c:pt>
                <c:pt idx="179">
                  <c:v>12.573433876037598</c:v>
                </c:pt>
                <c:pt idx="180">
                  <c:v>9.0333414077758789</c:v>
                </c:pt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  <c:pt idx="0">
                  <c:v>8.4229803085327148</c:v>
                </c:pt>
                <c:pt idx="1">
                  <c:v>15.014877319335938</c:v>
                </c:pt>
                <c:pt idx="2">
                  <c:v>24.231327056884766</c:v>
                </c:pt>
                <c:pt idx="3">
                  <c:v>35.461967468261719</c:v>
                </c:pt>
                <c:pt idx="4">
                  <c:v>48.889907836914063</c:v>
                </c:pt>
                <c:pt idx="5">
                  <c:v>64.14892578125</c:v>
                </c:pt>
                <c:pt idx="6">
                  <c:v>80.140380859375</c:v>
                </c:pt>
                <c:pt idx="7">
                  <c:v>96.620124816894531</c:v>
                </c:pt>
                <c:pt idx="8">
                  <c:v>112.67261505126953</c:v>
                </c:pt>
                <c:pt idx="9">
                  <c:v>127.13816833496094</c:v>
                </c:pt>
                <c:pt idx="10">
                  <c:v>141.78683471679687</c:v>
                </c:pt>
                <c:pt idx="11">
                  <c:v>155.39787292480469</c:v>
                </c:pt>
                <c:pt idx="12">
                  <c:v>169.49720764160156</c:v>
                </c:pt>
                <c:pt idx="13">
                  <c:v>182.19271850585937</c:v>
                </c:pt>
                <c:pt idx="14">
                  <c:v>195.07133483886719</c:v>
                </c:pt>
                <c:pt idx="15">
                  <c:v>206.54612731933594</c:v>
                </c:pt>
                <c:pt idx="16">
                  <c:v>218.20401000976562</c:v>
                </c:pt>
                <c:pt idx="17">
                  <c:v>228.09185791015625</c:v>
                </c:pt>
                <c:pt idx="18">
                  <c:v>237.79660034179687</c:v>
                </c:pt>
                <c:pt idx="19">
                  <c:v>249.39344787597656</c:v>
                </c:pt>
                <c:pt idx="20">
                  <c:v>262.21102905273438</c:v>
                </c:pt>
                <c:pt idx="21">
                  <c:v>272.648193359375</c:v>
                </c:pt>
                <c:pt idx="22">
                  <c:v>287.11376953125</c:v>
                </c:pt>
                <c:pt idx="23">
                  <c:v>302.12863159179687</c:v>
                </c:pt>
                <c:pt idx="24">
                  <c:v>317.08248901367187</c:v>
                </c:pt>
                <c:pt idx="25">
                  <c:v>332.76873779296875</c:v>
                </c:pt>
                <c:pt idx="26">
                  <c:v>351.56787109375</c:v>
                </c:pt>
                <c:pt idx="27">
                  <c:v>371.16046142578125</c:v>
                </c:pt>
                <c:pt idx="28">
                  <c:v>389.47128295898437</c:v>
                </c:pt>
                <c:pt idx="29">
                  <c:v>409.91836547851562</c:v>
                </c:pt>
                <c:pt idx="30">
                  <c:v>429.57199096679687</c:v>
                </c:pt>
                <c:pt idx="31">
                  <c:v>447.638671875</c:v>
                </c:pt>
                <c:pt idx="32">
                  <c:v>464.606689453125</c:v>
                </c:pt>
                <c:pt idx="33">
                  <c:v>482.55130004882812</c:v>
                </c:pt>
                <c:pt idx="34">
                  <c:v>500.49591064453125</c:v>
                </c:pt>
                <c:pt idx="35">
                  <c:v>513.74072265625</c:v>
                </c:pt>
                <c:pt idx="36">
                  <c:v>527.290771484375</c:v>
                </c:pt>
                <c:pt idx="37">
                  <c:v>538.46038818359375</c:v>
                </c:pt>
                <c:pt idx="38">
                  <c:v>548.89752197265625</c:v>
                </c:pt>
                <c:pt idx="39">
                  <c:v>555.36737060546875</c:v>
                </c:pt>
                <c:pt idx="40">
                  <c:v>557.32049560546875</c:v>
                </c:pt>
                <c:pt idx="41">
                  <c:v>565.25518798828125</c:v>
                </c:pt>
                <c:pt idx="42">
                  <c:v>568.7342529296875</c:v>
                </c:pt>
                <c:pt idx="43">
                  <c:v>577.767578125</c:v>
                </c:pt>
                <c:pt idx="44">
                  <c:v>588.02166748046875</c:v>
                </c:pt>
                <c:pt idx="45">
                  <c:v>605.11175537109375</c:v>
                </c:pt>
                <c:pt idx="46">
                  <c:v>617.3189697265625</c:v>
                </c:pt>
                <c:pt idx="47">
                  <c:v>641.0009765625</c:v>
                </c:pt>
                <c:pt idx="48">
                  <c:v>660.77667236328125</c:v>
                </c:pt>
                <c:pt idx="49">
                  <c:v>682.62762451171875</c:v>
                </c:pt>
                <c:pt idx="50">
                  <c:v>699.53460693359375</c:v>
                </c:pt>
                <c:pt idx="51">
                  <c:v>720.836181640625</c:v>
                </c:pt>
                <c:pt idx="52">
                  <c:v>740.12359619140625</c:v>
                </c:pt>
                <c:pt idx="53">
                  <c:v>751.964599609375</c:v>
                </c:pt>
                <c:pt idx="54">
                  <c:v>765.63665771484375</c:v>
                </c:pt>
                <c:pt idx="55">
                  <c:v>774.1207275390625</c:v>
                </c:pt>
                <c:pt idx="56">
                  <c:v>785.656494140625</c:v>
                </c:pt>
                <c:pt idx="57">
                  <c:v>794.81195068359375</c:v>
                </c:pt>
                <c:pt idx="58">
                  <c:v>804.88287353515625</c:v>
                </c:pt>
                <c:pt idx="59">
                  <c:v>817.090087890625</c:v>
                </c:pt>
                <c:pt idx="60">
                  <c:v>822.8885498046875</c:v>
                </c:pt>
                <c:pt idx="61">
                  <c:v>830.88427734375</c:v>
                </c:pt>
                <c:pt idx="62">
                  <c:v>837.84234619140625</c:v>
                </c:pt>
                <c:pt idx="63">
                  <c:v>849.011962890625</c:v>
                </c:pt>
                <c:pt idx="64">
                  <c:v>852.30792236328125</c:v>
                </c:pt>
                <c:pt idx="65">
                  <c:v>857.5570068359375</c:v>
                </c:pt>
                <c:pt idx="66">
                  <c:v>856.2752685546875</c:v>
                </c:pt>
                <c:pt idx="67">
                  <c:v>858.89984130859375</c:v>
                </c:pt>
                <c:pt idx="68">
                  <c:v>850.84307861328125</c:v>
                </c:pt>
                <c:pt idx="69">
                  <c:v>853.52862548828125</c:v>
                </c:pt>
                <c:pt idx="70">
                  <c:v>850.17169189453125</c:v>
                </c:pt>
                <c:pt idx="71">
                  <c:v>845.53289794921875</c:v>
                </c:pt>
                <c:pt idx="72">
                  <c:v>844.98358154296875</c:v>
                </c:pt>
                <c:pt idx="73">
                  <c:v>842.90838623046875</c:v>
                </c:pt>
                <c:pt idx="74">
                  <c:v>844.19012451171875</c:v>
                </c:pt>
                <c:pt idx="75">
                  <c:v>836.80474853515625</c:v>
                </c:pt>
                <c:pt idx="76">
                  <c:v>840.7720947265625</c:v>
                </c:pt>
                <c:pt idx="77">
                  <c:v>834.85162353515625</c:v>
                </c:pt>
                <c:pt idx="78">
                  <c:v>836.98785400390625</c:v>
                </c:pt>
                <c:pt idx="79">
                  <c:v>828.68695068359375</c:v>
                </c:pt>
                <c:pt idx="80">
                  <c:v>829.84661865234375</c:v>
                </c:pt>
                <c:pt idx="81">
                  <c:v>824.7806396484375</c:v>
                </c:pt>
                <c:pt idx="82">
                  <c:v>820.14190673828125</c:v>
                </c:pt>
                <c:pt idx="83">
                  <c:v>806.9581298828125</c:v>
                </c:pt>
                <c:pt idx="84">
                  <c:v>806.1646728515625</c:v>
                </c:pt>
                <c:pt idx="85">
                  <c:v>806.2257080078125</c:v>
                </c:pt>
                <c:pt idx="86">
                  <c:v>810.55926513671875</c:v>
                </c:pt>
                <c:pt idx="87">
                  <c:v>816.845947265625</c:v>
                </c:pt>
                <c:pt idx="88">
                  <c:v>815.503173828125</c:v>
                </c:pt>
                <c:pt idx="89">
                  <c:v>819.47052001953125</c:v>
                </c:pt>
                <c:pt idx="90">
                  <c:v>818.37188720703125</c:v>
                </c:pt>
                <c:pt idx="91">
                  <c:v>822.7054443359375</c:v>
                </c:pt>
                <c:pt idx="92">
                  <c:v>820.26397705078125</c:v>
                </c:pt>
                <c:pt idx="93">
                  <c:v>814.343505859375</c:v>
                </c:pt>
                <c:pt idx="94">
                  <c:v>813.18377685546875</c:v>
                </c:pt>
                <c:pt idx="95">
                  <c:v>805.73736572265625</c:v>
                </c:pt>
                <c:pt idx="96">
                  <c:v>801.40380859375</c:v>
                </c:pt>
                <c:pt idx="97">
                  <c:v>791.6380615234375</c:v>
                </c:pt>
                <c:pt idx="98">
                  <c:v>790.7835693359375</c:v>
                </c:pt>
                <c:pt idx="99">
                  <c:v>781.75018310546875</c:v>
                </c:pt>
                <c:pt idx="100">
                  <c:v>776.5010986328125</c:v>
                </c:pt>
                <c:pt idx="101">
                  <c:v>767.58984375</c:v>
                </c:pt>
                <c:pt idx="102">
                  <c:v>763.13421630859375</c:v>
                </c:pt>
                <c:pt idx="103">
                  <c:v>761.6082763671875</c:v>
                </c:pt>
                <c:pt idx="104">
                  <c:v>754.58917236328125</c:v>
                </c:pt>
                <c:pt idx="105">
                  <c:v>760.2655029296875</c:v>
                </c:pt>
                <c:pt idx="106">
                  <c:v>758.3123779296875</c:v>
                </c:pt>
                <c:pt idx="107">
                  <c:v>757.64093017578125</c:v>
                </c:pt>
                <c:pt idx="108">
                  <c:v>755.38262939453125</c:v>
                </c:pt>
                <c:pt idx="109">
                  <c:v>752.880126953125</c:v>
                </c:pt>
                <c:pt idx="110">
                  <c:v>751.232177734375</c:v>
                </c:pt>
                <c:pt idx="111">
                  <c:v>743.6636962890625</c:v>
                </c:pt>
                <c:pt idx="112">
                  <c:v>735.7900390625</c:v>
                </c:pt>
                <c:pt idx="113">
                  <c:v>728.2215576171875</c:v>
                </c:pt>
                <c:pt idx="114">
                  <c:v>721.812744140625</c:v>
                </c:pt>
                <c:pt idx="115">
                  <c:v>710.8873291015625</c:v>
                </c:pt>
                <c:pt idx="116">
                  <c:v>705.88232421875</c:v>
                </c:pt>
                <c:pt idx="117">
                  <c:v>698.92425537109375</c:v>
                </c:pt>
                <c:pt idx="118">
                  <c:v>691.72198486328125</c:v>
                </c:pt>
                <c:pt idx="119">
                  <c:v>689.890869140625</c:v>
                </c:pt>
                <c:pt idx="120">
                  <c:v>685.00799560546875</c:v>
                </c:pt>
                <c:pt idx="121">
                  <c:v>685.06903076171875</c:v>
                </c:pt>
                <c:pt idx="122">
                  <c:v>674.26568603515625</c:v>
                </c:pt>
                <c:pt idx="123">
                  <c:v>666.51409912109375</c:v>
                </c:pt>
                <c:pt idx="124">
                  <c:v>656.626220703125</c:v>
                </c:pt>
                <c:pt idx="125">
                  <c:v>638.25439453125</c:v>
                </c:pt>
                <c:pt idx="126">
                  <c:v>621.95770263671875</c:v>
                </c:pt>
                <c:pt idx="127">
                  <c:v>608.28564453125</c:v>
                </c:pt>
                <c:pt idx="128">
                  <c:v>595.95635986328125</c:v>
                </c:pt>
                <c:pt idx="129">
                  <c:v>587.22821044921875</c:v>
                </c:pt>
                <c:pt idx="130">
                  <c:v>574.04443359375</c:v>
                </c:pt>
                <c:pt idx="131">
                  <c:v>573.80023193359375</c:v>
                </c:pt>
                <c:pt idx="132">
                  <c:v>569.1004638671875</c:v>
                </c:pt>
                <c:pt idx="133">
                  <c:v>568.0018310546875</c:v>
                </c:pt>
                <c:pt idx="134">
                  <c:v>565.74346923828125</c:v>
                </c:pt>
                <c:pt idx="135">
                  <c:v>562.81378173828125</c:v>
                </c:pt>
                <c:pt idx="136">
                  <c:v>558.358154296875</c:v>
                </c:pt>
                <c:pt idx="137">
                  <c:v>547.98199462890625</c:v>
                </c:pt>
                <c:pt idx="138">
                  <c:v>544.56396484375</c:v>
                </c:pt>
                <c:pt idx="139">
                  <c:v>539.43695068359375</c:v>
                </c:pt>
                <c:pt idx="140">
                  <c:v>533.88262939453125</c:v>
                </c:pt>
                <c:pt idx="141">
                  <c:v>532.84503173828125</c:v>
                </c:pt>
                <c:pt idx="142">
                  <c:v>532.35675048828125</c:v>
                </c:pt>
                <c:pt idx="143">
                  <c:v>533.27227783203125</c:v>
                </c:pt>
                <c:pt idx="144">
                  <c:v>526.192138671875</c:v>
                </c:pt>
                <c:pt idx="145">
                  <c:v>520.7598876953125</c:v>
                </c:pt>
                <c:pt idx="146">
                  <c:v>505.74502563476562</c:v>
                </c:pt>
                <c:pt idx="147">
                  <c:v>491.52362060546875</c:v>
                </c:pt>
                <c:pt idx="148">
                  <c:v>468.32989501953125</c:v>
                </c:pt>
                <c:pt idx="149">
                  <c:v>447.8828125</c:v>
                </c:pt>
                <c:pt idx="150">
                  <c:v>420.72174072265625</c:v>
                </c:pt>
                <c:pt idx="151">
                  <c:v>394.78140258789062</c:v>
                </c:pt>
                <c:pt idx="152">
                  <c:v>370.97732543945313</c:v>
                </c:pt>
                <c:pt idx="153">
                  <c:v>348.33294677734375</c:v>
                </c:pt>
                <c:pt idx="154">
                  <c:v>325.81063842773437</c:v>
                </c:pt>
                <c:pt idx="155">
                  <c:v>303.288330078125</c:v>
                </c:pt>
                <c:pt idx="156">
                  <c:v>285.22164916992187</c:v>
                </c:pt>
                <c:pt idx="157">
                  <c:v>266.66665649414062</c:v>
                </c:pt>
                <c:pt idx="158">
                  <c:v>248.4168701171875</c:v>
                </c:pt>
                <c:pt idx="159">
                  <c:v>230.83848571777344</c:v>
                </c:pt>
                <c:pt idx="160">
                  <c:v>214.05355834960937</c:v>
                </c:pt>
                <c:pt idx="161">
                  <c:v>199.16075134277344</c:v>
                </c:pt>
                <c:pt idx="162">
                  <c:v>182.31478881835937</c:v>
                </c:pt>
                <c:pt idx="163">
                  <c:v>167.7882080078125</c:v>
                </c:pt>
                <c:pt idx="164">
                  <c:v>154.23818969726562</c:v>
                </c:pt>
                <c:pt idx="165">
                  <c:v>142.51927185058594</c:v>
                </c:pt>
                <c:pt idx="166">
                  <c:v>131.04447937011719</c:v>
                </c:pt>
                <c:pt idx="167">
                  <c:v>121.52285003662109</c:v>
                </c:pt>
                <c:pt idx="168">
                  <c:v>112.67261505126953</c:v>
                </c:pt>
                <c:pt idx="169">
                  <c:v>104.43274688720703</c:v>
                </c:pt>
                <c:pt idx="170">
                  <c:v>95.582511901855469</c:v>
                </c:pt>
                <c:pt idx="171">
                  <c:v>87.464714050292969</c:v>
                </c:pt>
                <c:pt idx="172">
                  <c:v>79.224838256835938</c:v>
                </c:pt>
                <c:pt idx="173">
                  <c:v>71.473258972167969</c:v>
                </c:pt>
                <c:pt idx="174">
                  <c:v>64.087890625</c:v>
                </c:pt>
                <c:pt idx="175">
                  <c:v>56.153202056884766</c:v>
                </c:pt>
                <c:pt idx="176">
                  <c:v>48.035400390625</c:v>
                </c:pt>
                <c:pt idx="177">
                  <c:v>40.772106170654297</c:v>
                </c:pt>
                <c:pt idx="178">
                  <c:v>33.508811950683594</c:v>
                </c:pt>
                <c:pt idx="179">
                  <c:v>26.123445510864258</c:v>
                </c:pt>
                <c:pt idx="180">
                  <c:v>19.287403106689453</c:v>
                </c:pt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  <c:pt idx="0">
                  <c:v>12.268253326416016</c:v>
                </c:pt>
                <c:pt idx="1">
                  <c:v>18.493934631347656</c:v>
                </c:pt>
                <c:pt idx="2">
                  <c:v>25.085832595825195</c:v>
                </c:pt>
                <c:pt idx="3">
                  <c:v>32.837413787841797</c:v>
                </c:pt>
                <c:pt idx="4">
                  <c:v>41.138324737548828</c:v>
                </c:pt>
                <c:pt idx="5">
                  <c:v>50.537879943847656</c:v>
                </c:pt>
                <c:pt idx="6">
                  <c:v>60.608833312988281</c:v>
                </c:pt>
                <c:pt idx="7">
                  <c:v>70.496681213378906</c:v>
                </c:pt>
                <c:pt idx="8">
                  <c:v>81.361106872558594</c:v>
                </c:pt>
                <c:pt idx="9">
                  <c:v>92.896926879882813</c:v>
                </c:pt>
                <c:pt idx="10">
                  <c:v>106.99626159667969</c:v>
                </c:pt>
                <c:pt idx="11">
                  <c:v>118.89830017089844</c:v>
                </c:pt>
                <c:pt idx="12">
                  <c:v>131.16654968261719</c:v>
                </c:pt>
                <c:pt idx="13">
                  <c:v>144.472412109375</c:v>
                </c:pt>
                <c:pt idx="14">
                  <c:v>156.13031005859375</c:v>
                </c:pt>
                <c:pt idx="15">
                  <c:v>167.48301696777344</c:v>
                </c:pt>
                <c:pt idx="16">
                  <c:v>179.93438720703125</c:v>
                </c:pt>
                <c:pt idx="17">
                  <c:v>193.97268676757812</c:v>
                </c:pt>
                <c:pt idx="18">
                  <c:v>209.17066955566406</c:v>
                </c:pt>
                <c:pt idx="19">
                  <c:v>221.98825073242187</c:v>
                </c:pt>
                <c:pt idx="20">
                  <c:v>239.505615234375</c:v>
                </c:pt>
                <c:pt idx="21">
                  <c:v>254.64256286621094</c:v>
                </c:pt>
                <c:pt idx="22">
                  <c:v>269.16915893554687</c:v>
                </c:pt>
                <c:pt idx="23">
                  <c:v>283.69573974609375</c:v>
                </c:pt>
                <c:pt idx="24">
                  <c:v>301.57931518554687</c:v>
                </c:pt>
                <c:pt idx="25">
                  <c:v>314.70205688476562</c:v>
                </c:pt>
                <c:pt idx="26">
                  <c:v>328.2520751953125</c:v>
                </c:pt>
                <c:pt idx="27">
                  <c:v>341.80209350585937</c:v>
                </c:pt>
                <c:pt idx="28">
                  <c:v>355.53521728515625</c:v>
                </c:pt>
                <c:pt idx="29">
                  <c:v>368.108642578125</c:v>
                </c:pt>
                <c:pt idx="30">
                  <c:v>375.1278076171875</c:v>
                </c:pt>
                <c:pt idx="31">
                  <c:v>384.22216796875</c:v>
                </c:pt>
                <c:pt idx="32">
                  <c:v>395.33074951171875</c:v>
                </c:pt>
                <c:pt idx="33">
                  <c:v>401.31228637695312</c:v>
                </c:pt>
                <c:pt idx="34">
                  <c:v>411.20013427734375</c:v>
                </c:pt>
                <c:pt idx="35">
                  <c:v>424.6280517578125</c:v>
                </c:pt>
                <c:pt idx="36">
                  <c:v>439.7650146484375</c:v>
                </c:pt>
                <c:pt idx="37">
                  <c:v>451.54498291015625</c:v>
                </c:pt>
                <c:pt idx="38">
                  <c:v>464.606689453125</c:v>
                </c:pt>
                <c:pt idx="39">
                  <c:v>483.83306884765625</c:v>
                </c:pt>
                <c:pt idx="40">
                  <c:v>496.650634765625</c:v>
                </c:pt>
                <c:pt idx="41">
                  <c:v>512.52001953125</c:v>
                </c:pt>
                <c:pt idx="42">
                  <c:v>528.450439453125</c:v>
                </c:pt>
                <c:pt idx="43">
                  <c:v>543.0380859375</c:v>
                </c:pt>
                <c:pt idx="44">
                  <c:v>551.8272705078125</c:v>
                </c:pt>
                <c:pt idx="45">
                  <c:v>563.60723876953125</c:v>
                </c:pt>
                <c:pt idx="46">
                  <c:v>580.39215087890625</c:v>
                </c:pt>
                <c:pt idx="47">
                  <c:v>592.782470703125</c:v>
                </c:pt>
                <c:pt idx="48">
                  <c:v>607.55322265625</c:v>
                </c:pt>
                <c:pt idx="49">
                  <c:v>620.43182373046875</c:v>
                </c:pt>
                <c:pt idx="50">
                  <c:v>633.0052490234375</c:v>
                </c:pt>
                <c:pt idx="51">
                  <c:v>644.90728759765625</c:v>
                </c:pt>
                <c:pt idx="52">
                  <c:v>657.663818359375</c:v>
                </c:pt>
                <c:pt idx="53">
                  <c:v>667.61273193359375</c:v>
                </c:pt>
                <c:pt idx="54">
                  <c:v>675.42535400390625</c:v>
                </c:pt>
                <c:pt idx="55">
                  <c:v>683.23797607421875</c:v>
                </c:pt>
                <c:pt idx="56">
                  <c:v>689.585693359375</c:v>
                </c:pt>
                <c:pt idx="57">
                  <c:v>690.13507080078125</c:v>
                </c:pt>
                <c:pt idx="58">
                  <c:v>694.5906982421875</c:v>
                </c:pt>
                <c:pt idx="59">
                  <c:v>698.37493896484375</c:v>
                </c:pt>
                <c:pt idx="60">
                  <c:v>701.73187255859375</c:v>
                </c:pt>
                <c:pt idx="61">
                  <c:v>709.17828369140625</c:v>
                </c:pt>
                <c:pt idx="62">
                  <c:v>712.5352783203125</c:v>
                </c:pt>
                <c:pt idx="63">
                  <c:v>717.29608154296875</c:v>
                </c:pt>
                <c:pt idx="64">
                  <c:v>731.09027099609375</c:v>
                </c:pt>
                <c:pt idx="65">
                  <c:v>736.94970703125</c:v>
                </c:pt>
                <c:pt idx="66">
                  <c:v>749.52313232421875</c:v>
                </c:pt>
                <c:pt idx="67">
                  <c:v>761.6082763671875</c:v>
                </c:pt>
                <c:pt idx="68">
                  <c:v>772.96099853515625</c:v>
                </c:pt>
                <c:pt idx="69">
                  <c:v>777.4166259765625</c:v>
                </c:pt>
                <c:pt idx="70">
                  <c:v>780.28533935546875</c:v>
                </c:pt>
                <c:pt idx="71">
                  <c:v>788.64727783203125</c:v>
                </c:pt>
                <c:pt idx="72">
                  <c:v>790.7835693359375</c:v>
                </c:pt>
                <c:pt idx="73">
                  <c:v>793.7132568359375</c:v>
                </c:pt>
                <c:pt idx="74">
                  <c:v>790.4783935546875</c:v>
                </c:pt>
                <c:pt idx="75">
                  <c:v>792.9808349609375</c:v>
                </c:pt>
                <c:pt idx="76">
                  <c:v>789.31866455078125</c:v>
                </c:pt>
                <c:pt idx="77">
                  <c:v>787.30450439453125</c:v>
                </c:pt>
                <c:pt idx="78">
                  <c:v>782.848876953125</c:v>
                </c:pt>
                <c:pt idx="79">
                  <c:v>783.337158203125</c:v>
                </c:pt>
                <c:pt idx="80">
                  <c:v>775.3414306640625</c:v>
                </c:pt>
                <c:pt idx="81">
                  <c:v>769.23779296875</c:v>
                </c:pt>
                <c:pt idx="82">
                  <c:v>766.9794921875</c:v>
                </c:pt>
                <c:pt idx="83">
                  <c:v>764.84320068359375</c:v>
                </c:pt>
                <c:pt idx="84">
                  <c:v>761.6693115234375</c:v>
                </c:pt>
                <c:pt idx="85">
                  <c:v>758.4954833984375</c:v>
                </c:pt>
                <c:pt idx="86">
                  <c:v>758.6175537109375</c:v>
                </c:pt>
                <c:pt idx="87">
                  <c:v>754.40606689453125</c:v>
                </c:pt>
                <c:pt idx="88">
                  <c:v>746.71551513671875</c:v>
                </c:pt>
                <c:pt idx="89">
                  <c:v>751.110107421875</c:v>
                </c:pt>
                <c:pt idx="90">
                  <c:v>749.76727294921875</c:v>
                </c:pt>
                <c:pt idx="91">
                  <c:v>740.48980712890625</c:v>
                </c:pt>
                <c:pt idx="92">
                  <c:v>745.1895751953125</c:v>
                </c:pt>
                <c:pt idx="93">
                  <c:v>743.7247314453125</c:v>
                </c:pt>
                <c:pt idx="94">
                  <c:v>738.47564697265625</c:v>
                </c:pt>
                <c:pt idx="95">
                  <c:v>729.6253662109375</c:v>
                </c:pt>
                <c:pt idx="96">
                  <c:v>732.55511474609375</c:v>
                </c:pt>
                <c:pt idx="97">
                  <c:v>733.95892333984375</c:v>
                </c:pt>
                <c:pt idx="98">
                  <c:v>730.72406005859375</c:v>
                </c:pt>
                <c:pt idx="99">
                  <c:v>730.54095458984375</c:v>
                </c:pt>
                <c:pt idx="100">
                  <c:v>729.5643310546875</c:v>
                </c:pt>
                <c:pt idx="101">
                  <c:v>729.9305419921875</c:v>
                </c:pt>
                <c:pt idx="102">
                  <c:v>728.0384521484375</c:v>
                </c:pt>
                <c:pt idx="103">
                  <c:v>729.6253662109375</c:v>
                </c:pt>
                <c:pt idx="104">
                  <c:v>726.6346435546875</c:v>
                </c:pt>
                <c:pt idx="105">
                  <c:v>731.09027099609375</c:v>
                </c:pt>
                <c:pt idx="106">
                  <c:v>735.5458984375</c:v>
                </c:pt>
                <c:pt idx="107">
                  <c:v>734.75244140625</c:v>
                </c:pt>
                <c:pt idx="108">
                  <c:v>739.94049072265625</c:v>
                </c:pt>
                <c:pt idx="109">
                  <c:v>733.89788818359375</c:v>
                </c:pt>
                <c:pt idx="110">
                  <c:v>738.96392822265625</c:v>
                </c:pt>
                <c:pt idx="111">
                  <c:v>739.02496337890625</c:v>
                </c:pt>
                <c:pt idx="112">
                  <c:v>740.97808837890625</c:v>
                </c:pt>
                <c:pt idx="113">
                  <c:v>735.11865234375</c:v>
                </c:pt>
                <c:pt idx="114">
                  <c:v>740.61187744140625</c:v>
                </c:pt>
                <c:pt idx="115">
                  <c:v>736.15625</c:v>
                </c:pt>
                <c:pt idx="116">
                  <c:v>735.24072265625</c:v>
                </c:pt>
                <c:pt idx="117">
                  <c:v>735.36279296875</c:v>
                </c:pt>
                <c:pt idx="118">
                  <c:v>730.72406005859375</c:v>
                </c:pt>
                <c:pt idx="119">
                  <c:v>732.18890380859375</c:v>
                </c:pt>
                <c:pt idx="120">
                  <c:v>727.0618896484375</c:v>
                </c:pt>
                <c:pt idx="121">
                  <c:v>728.2825927734375</c:v>
                </c:pt>
                <c:pt idx="122">
                  <c:v>718.822021484375</c:v>
                </c:pt>
                <c:pt idx="123">
                  <c:v>713.6339111328125</c:v>
                </c:pt>
                <c:pt idx="124">
                  <c:v>701.36566162109375</c:v>
                </c:pt>
                <c:pt idx="125">
                  <c:v>696.5438232421875</c:v>
                </c:pt>
                <c:pt idx="126">
                  <c:v>680.5523681640625</c:v>
                </c:pt>
                <c:pt idx="127">
                  <c:v>665.5985107421875</c:v>
                </c:pt>
                <c:pt idx="128">
                  <c:v>662.9129638671875</c:v>
                </c:pt>
                <c:pt idx="129">
                  <c:v>655.771728515625</c:v>
                </c:pt>
                <c:pt idx="130">
                  <c:v>651.31610107421875</c:v>
                </c:pt>
                <c:pt idx="131">
                  <c:v>652.17059326171875</c:v>
                </c:pt>
                <c:pt idx="132">
                  <c:v>654.795166015625</c:v>
                </c:pt>
                <c:pt idx="133">
                  <c:v>652.84197998046875</c:v>
                </c:pt>
                <c:pt idx="134">
                  <c:v>651.49920654296875</c:v>
                </c:pt>
                <c:pt idx="135">
                  <c:v>644.48004150390625</c:v>
                </c:pt>
                <c:pt idx="136">
                  <c:v>633.6156005859375</c:v>
                </c:pt>
                <c:pt idx="137">
                  <c:v>611.82574462890625</c:v>
                </c:pt>
                <c:pt idx="138">
                  <c:v>589.42547607421875</c:v>
                </c:pt>
                <c:pt idx="139">
                  <c:v>564.76690673828125</c:v>
                </c:pt>
                <c:pt idx="140">
                  <c:v>538.52142333984375</c:v>
                </c:pt>
                <c:pt idx="141">
                  <c:v>514.77838134765625</c:v>
                </c:pt>
                <c:pt idx="142">
                  <c:v>496.833740234375</c:v>
                </c:pt>
                <c:pt idx="143">
                  <c:v>473.15176391601562</c:v>
                </c:pt>
                <c:pt idx="144">
                  <c:v>452.88775634765625</c:v>
                </c:pt>
                <c:pt idx="145">
                  <c:v>439.2156982421875</c:v>
                </c:pt>
                <c:pt idx="146">
                  <c:v>421.82040405273438</c:v>
                </c:pt>
                <c:pt idx="147">
                  <c:v>404.48614501953125</c:v>
                </c:pt>
                <c:pt idx="148">
                  <c:v>388.61676025390625</c:v>
                </c:pt>
                <c:pt idx="149">
                  <c:v>373.35775756835937</c:v>
                </c:pt>
                <c:pt idx="150">
                  <c:v>359.1973876953125</c:v>
                </c:pt>
                <c:pt idx="151">
                  <c:v>341.98519897460937</c:v>
                </c:pt>
                <c:pt idx="152">
                  <c:v>322.57571411132812</c:v>
                </c:pt>
                <c:pt idx="153">
                  <c:v>306.27908325195312</c:v>
                </c:pt>
                <c:pt idx="154">
                  <c:v>285.64889526367187</c:v>
                </c:pt>
                <c:pt idx="155">
                  <c:v>262.45516967773437</c:v>
                </c:pt>
                <c:pt idx="156">
                  <c:v>243.28984069824219</c:v>
                </c:pt>
                <c:pt idx="157">
                  <c:v>222.17135620117187</c:v>
                </c:pt>
                <c:pt idx="158">
                  <c:v>204.34881591796875</c:v>
                </c:pt>
                <c:pt idx="159">
                  <c:v>186.22109985351562</c:v>
                </c:pt>
                <c:pt idx="160">
                  <c:v>170.84001159667969</c:v>
                </c:pt>
                <c:pt idx="161">
                  <c:v>158.57176208496094</c:v>
                </c:pt>
                <c:pt idx="162">
                  <c:v>146.91386413574219</c:v>
                </c:pt>
                <c:pt idx="163">
                  <c:v>138.06362915039062</c:v>
                </c:pt>
                <c:pt idx="164">
                  <c:v>129.39649963378906</c:v>
                </c:pt>
                <c:pt idx="165">
                  <c:v>121.52285003662109</c:v>
                </c:pt>
                <c:pt idx="166">
                  <c:v>113.46608734130859</c:v>
                </c:pt>
                <c:pt idx="167">
                  <c:v>106.50797271728516</c:v>
                </c:pt>
                <c:pt idx="168">
                  <c:v>100.70954132080078</c:v>
                </c:pt>
                <c:pt idx="169">
                  <c:v>93.263145446777344</c:v>
                </c:pt>
                <c:pt idx="170">
                  <c:v>85.999847412109375</c:v>
                </c:pt>
                <c:pt idx="171">
                  <c:v>80.567634582519531</c:v>
                </c:pt>
                <c:pt idx="172">
                  <c:v>72.693977355957031</c:v>
                </c:pt>
                <c:pt idx="173">
                  <c:v>64.02685546875</c:v>
                </c:pt>
                <c:pt idx="174">
                  <c:v>56.153202056884766</c:v>
                </c:pt>
                <c:pt idx="175">
                  <c:v>48.218509674072266</c:v>
                </c:pt>
                <c:pt idx="176">
                  <c:v>40.833141326904297</c:v>
                </c:pt>
                <c:pt idx="177">
                  <c:v>32.776378631591797</c:v>
                </c:pt>
                <c:pt idx="178">
                  <c:v>24.780651092529297</c:v>
                </c:pt>
                <c:pt idx="179">
                  <c:v>18.249790191650391</c:v>
                </c:pt>
                <c:pt idx="180">
                  <c:v>12.329289436340332</c:v>
                </c:pt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15.075913429260254</c:v>
                </c:pt>
                <c:pt idx="2">
                  <c:v>24.475471496582031</c:v>
                </c:pt>
                <c:pt idx="3">
                  <c:v>36.01129150390625</c:v>
                </c:pt>
                <c:pt idx="4">
                  <c:v>48.462654113769531</c:v>
                </c:pt>
                <c:pt idx="5">
                  <c:v>62.134738922119141</c:v>
                </c:pt>
                <c:pt idx="6">
                  <c:v>75.501640319824219</c:v>
                </c:pt>
                <c:pt idx="7">
                  <c:v>89.417869567871094</c:v>
                </c:pt>
                <c:pt idx="8">
                  <c:v>100.95368957519531</c:v>
                </c:pt>
                <c:pt idx="9">
                  <c:v>112.001220703125</c:v>
                </c:pt>
                <c:pt idx="10">
                  <c:v>122.86564636230469</c:v>
                </c:pt>
                <c:pt idx="11">
                  <c:v>133.11970520019531</c:v>
                </c:pt>
                <c:pt idx="12">
                  <c:v>143.984130859375</c:v>
                </c:pt>
                <c:pt idx="13">
                  <c:v>155.94720458984375</c:v>
                </c:pt>
                <c:pt idx="14">
                  <c:v>167.8492431640625</c:v>
                </c:pt>
                <c:pt idx="15">
                  <c:v>179.87335205078125</c:v>
                </c:pt>
                <c:pt idx="16">
                  <c:v>192.81300354003906</c:v>
                </c:pt>
                <c:pt idx="17">
                  <c:v>206.36300659179687</c:v>
                </c:pt>
                <c:pt idx="18">
                  <c:v>218.93644714355469</c:v>
                </c:pt>
                <c:pt idx="19">
                  <c:v>229.92294311523437</c:v>
                </c:pt>
                <c:pt idx="20">
                  <c:v>243.59503173828125</c:v>
                </c:pt>
                <c:pt idx="21">
                  <c:v>255.49705505371094</c:v>
                </c:pt>
                <c:pt idx="22">
                  <c:v>268.55877685546875</c:v>
                </c:pt>
                <c:pt idx="23">
                  <c:v>280.7049560546875</c:v>
                </c:pt>
                <c:pt idx="24">
                  <c:v>295.1094970703125</c:v>
                </c:pt>
                <c:pt idx="25">
                  <c:v>308.78155517578125</c:v>
                </c:pt>
                <c:pt idx="26">
                  <c:v>318.97457885742187</c:v>
                </c:pt>
                <c:pt idx="27">
                  <c:v>332.95184326171875</c:v>
                </c:pt>
                <c:pt idx="28">
                  <c:v>345.46426391601562</c:v>
                </c:pt>
                <c:pt idx="29">
                  <c:v>357.12216186523437</c:v>
                </c:pt>
                <c:pt idx="30">
                  <c:v>367.376220703125</c:v>
                </c:pt>
                <c:pt idx="31">
                  <c:v>379.15618896484375</c:v>
                </c:pt>
                <c:pt idx="32">
                  <c:v>390.20370483398437</c:v>
                </c:pt>
                <c:pt idx="33">
                  <c:v>401.25125122070312</c:v>
                </c:pt>
                <c:pt idx="34">
                  <c:v>414.55709838867187</c:v>
                </c:pt>
                <c:pt idx="35">
                  <c:v>431.097900390625</c:v>
                </c:pt>
                <c:pt idx="36">
                  <c:v>446.29586791992187</c:v>
                </c:pt>
                <c:pt idx="37">
                  <c:v>462.10421752929687</c:v>
                </c:pt>
                <c:pt idx="38">
                  <c:v>481.45266723632812</c:v>
                </c:pt>
                <c:pt idx="39">
                  <c:v>501.10629272460937</c:v>
                </c:pt>
                <c:pt idx="40">
                  <c:v>518.9288330078125</c:v>
                </c:pt>
                <c:pt idx="41">
                  <c:v>537.1785888671875</c:v>
                </c:pt>
                <c:pt idx="42">
                  <c:v>553.7803955078125</c:v>
                </c:pt>
                <c:pt idx="43">
                  <c:v>566.0487060546875</c:v>
                </c:pt>
                <c:pt idx="44">
                  <c:v>575.75341796875</c:v>
                </c:pt>
                <c:pt idx="45">
                  <c:v>588.50994873046875</c:v>
                </c:pt>
                <c:pt idx="46">
                  <c:v>598.5198974609375</c:v>
                </c:pt>
                <c:pt idx="47">
                  <c:v>608.224609375</c:v>
                </c:pt>
                <c:pt idx="48">
                  <c:v>618.17352294921875</c:v>
                </c:pt>
                <c:pt idx="49">
                  <c:v>631.2962646484375</c:v>
                </c:pt>
                <c:pt idx="50">
                  <c:v>644.54107666015625</c:v>
                </c:pt>
                <c:pt idx="51">
                  <c:v>654.245849609375</c:v>
                </c:pt>
                <c:pt idx="52">
                  <c:v>669.87103271484375</c:v>
                </c:pt>
                <c:pt idx="53">
                  <c:v>682.13934326171875</c:v>
                </c:pt>
                <c:pt idx="54">
                  <c:v>690.31817626953125</c:v>
                </c:pt>
                <c:pt idx="55">
                  <c:v>696.5438232421875</c:v>
                </c:pt>
                <c:pt idx="56">
                  <c:v>702.09814453125</c:v>
                </c:pt>
                <c:pt idx="57">
                  <c:v>704.17333984375</c:v>
                </c:pt>
                <c:pt idx="58">
                  <c:v>698.31390380859375</c:v>
                </c:pt>
                <c:pt idx="59">
                  <c:v>695.1400146484375</c:v>
                </c:pt>
                <c:pt idx="60">
                  <c:v>695.3841552734375</c:v>
                </c:pt>
                <c:pt idx="61">
                  <c:v>692.21026611328125</c:v>
                </c:pt>
                <c:pt idx="62">
                  <c:v>686.778076171875</c:v>
                </c:pt>
                <c:pt idx="63">
                  <c:v>689.402587890625</c:v>
                </c:pt>
                <c:pt idx="64">
                  <c:v>686.289794921875</c:v>
                </c:pt>
                <c:pt idx="65">
                  <c:v>684.88592529296875</c:v>
                </c:pt>
                <c:pt idx="66">
                  <c:v>678.7213134765625</c:v>
                </c:pt>
                <c:pt idx="67">
                  <c:v>676.09674072265625</c:v>
                </c:pt>
                <c:pt idx="68">
                  <c:v>672.3125</c:v>
                </c:pt>
                <c:pt idx="69">
                  <c:v>664.1947021484375</c:v>
                </c:pt>
                <c:pt idx="70">
                  <c:v>663.1571044921875</c:v>
                </c:pt>
                <c:pt idx="71">
                  <c:v>656.504150390625</c:v>
                </c:pt>
                <c:pt idx="72">
                  <c:v>652.71990966796875</c:v>
                </c:pt>
                <c:pt idx="73">
                  <c:v>649.3018798828125</c:v>
                </c:pt>
                <c:pt idx="74">
                  <c:v>649.9122314453125</c:v>
                </c:pt>
                <c:pt idx="75">
                  <c:v>650.33953857421875</c:v>
                </c:pt>
                <c:pt idx="76">
                  <c:v>648.3863525390625</c:v>
                </c:pt>
                <c:pt idx="77">
                  <c:v>648.1422119140625</c:v>
                </c:pt>
                <c:pt idx="78">
                  <c:v>649.4239501953125</c:v>
                </c:pt>
                <c:pt idx="79">
                  <c:v>649.3018798828125</c:v>
                </c:pt>
                <c:pt idx="80">
                  <c:v>647.1656494140625</c:v>
                </c:pt>
                <c:pt idx="81">
                  <c:v>648.9967041015625</c:v>
                </c:pt>
                <c:pt idx="82">
                  <c:v>653.02508544921875</c:v>
                </c:pt>
                <c:pt idx="83">
                  <c:v>652.53680419921875</c:v>
                </c:pt>
                <c:pt idx="84">
                  <c:v>654.917236328125</c:v>
                </c:pt>
                <c:pt idx="85">
                  <c:v>656.260009765625</c:v>
                </c:pt>
                <c:pt idx="86">
                  <c:v>658.15216064453125</c:v>
                </c:pt>
                <c:pt idx="87">
                  <c:v>661.69219970703125</c:v>
                </c:pt>
                <c:pt idx="88">
                  <c:v>671.88525390625</c:v>
                </c:pt>
                <c:pt idx="89">
                  <c:v>684.88592529296875</c:v>
                </c:pt>
                <c:pt idx="90">
                  <c:v>702.70849609375</c:v>
                </c:pt>
                <c:pt idx="91">
                  <c:v>722.91143798828125</c:v>
                </c:pt>
                <c:pt idx="92">
                  <c:v>747.63104248046875</c:v>
                </c:pt>
                <c:pt idx="93">
                  <c:v>761.2420654296875</c:v>
                </c:pt>
                <c:pt idx="94">
                  <c:v>767.7119140625</c:v>
                </c:pt>
                <c:pt idx="95">
                  <c:v>770.45855712890625</c:v>
                </c:pt>
                <c:pt idx="96">
                  <c:v>764.17181396484375</c:v>
                </c:pt>
                <c:pt idx="97">
                  <c:v>750.377685546875</c:v>
                </c:pt>
                <c:pt idx="98">
                  <c:v>727.6112060546875</c:v>
                </c:pt>
                <c:pt idx="99">
                  <c:v>708.38482666015625</c:v>
                </c:pt>
                <c:pt idx="100">
                  <c:v>683.23797607421875</c:v>
                </c:pt>
                <c:pt idx="101">
                  <c:v>660.83770751953125</c:v>
                </c:pt>
                <c:pt idx="102">
                  <c:v>643.86968994140625</c:v>
                </c:pt>
                <c:pt idx="103">
                  <c:v>629.89239501953125</c:v>
                </c:pt>
                <c:pt idx="104">
                  <c:v>622.385009765625</c:v>
                </c:pt>
                <c:pt idx="105">
                  <c:v>614.9996337890625</c:v>
                </c:pt>
                <c:pt idx="106">
                  <c:v>612.43609619140625</c:v>
                </c:pt>
                <c:pt idx="107">
                  <c:v>611.70367431640625</c:v>
                </c:pt>
                <c:pt idx="108">
                  <c:v>609.01806640625</c:v>
                </c:pt>
                <c:pt idx="109">
                  <c:v>604.92864990234375</c:v>
                </c:pt>
                <c:pt idx="110">
                  <c:v>603.89105224609375</c:v>
                </c:pt>
                <c:pt idx="111">
                  <c:v>601.0223388671875</c:v>
                </c:pt>
                <c:pt idx="112">
                  <c:v>596.50567626953125</c:v>
                </c:pt>
                <c:pt idx="113">
                  <c:v>594.12530517578125</c:v>
                </c:pt>
                <c:pt idx="114">
                  <c:v>595.77325439453125</c:v>
                </c:pt>
                <c:pt idx="115">
                  <c:v>593.514892578125</c:v>
                </c:pt>
                <c:pt idx="116">
                  <c:v>590.890380859375</c:v>
                </c:pt>
                <c:pt idx="117">
                  <c:v>591.317626953125</c:v>
                </c:pt>
                <c:pt idx="118">
                  <c:v>590.218994140625</c:v>
                </c:pt>
                <c:pt idx="119">
                  <c:v>591.378662109375</c:v>
                </c:pt>
                <c:pt idx="120">
                  <c:v>588.14373779296875</c:v>
                </c:pt>
                <c:pt idx="121">
                  <c:v>593.087646484375</c:v>
                </c:pt>
                <c:pt idx="122">
                  <c:v>595.34600830078125</c:v>
                </c:pt>
                <c:pt idx="123">
                  <c:v>598.0926513671875</c:v>
                </c:pt>
                <c:pt idx="124">
                  <c:v>603.70794677734375</c:v>
                </c:pt>
                <c:pt idx="125">
                  <c:v>613.16851806640625</c:v>
                </c:pt>
                <c:pt idx="126">
                  <c:v>621.34735107421875</c:v>
                </c:pt>
                <c:pt idx="127">
                  <c:v>628.54962158203125</c:v>
                </c:pt>
                <c:pt idx="128">
                  <c:v>637.70501708984375</c:v>
                </c:pt>
                <c:pt idx="129">
                  <c:v>644.48004150390625</c:v>
                </c:pt>
                <c:pt idx="130">
                  <c:v>649.1187744140625</c:v>
                </c:pt>
                <c:pt idx="131">
                  <c:v>649.9732666015625</c:v>
                </c:pt>
                <c:pt idx="132">
                  <c:v>651.19403076171875</c:v>
                </c:pt>
                <c:pt idx="133">
                  <c:v>646.3721923828125</c:v>
                </c:pt>
                <c:pt idx="134">
                  <c:v>641.79443359375</c:v>
                </c:pt>
                <c:pt idx="135">
                  <c:v>632.5780029296875</c:v>
                </c:pt>
                <c:pt idx="136">
                  <c:v>628.48858642578125</c:v>
                </c:pt>
                <c:pt idx="137">
                  <c:v>619.94354248046875</c:v>
                </c:pt>
                <c:pt idx="138">
                  <c:v>605.72210693359375</c:v>
                </c:pt>
                <c:pt idx="139">
                  <c:v>592.294189453125</c:v>
                </c:pt>
                <c:pt idx="140">
                  <c:v>566.5369873046875</c:v>
                </c:pt>
                <c:pt idx="141">
                  <c:v>538.03314208984375</c:v>
                </c:pt>
                <c:pt idx="142">
                  <c:v>504.6463623046875</c:v>
                </c:pt>
                <c:pt idx="143">
                  <c:v>475.22698974609375</c:v>
                </c:pt>
                <c:pt idx="144">
                  <c:v>445.31930541992187</c:v>
                </c:pt>
                <c:pt idx="145">
                  <c:v>416.02197265625</c:v>
                </c:pt>
                <c:pt idx="146">
                  <c:v>394.04898071289062</c:v>
                </c:pt>
                <c:pt idx="147">
                  <c:v>374.94467163085937</c:v>
                </c:pt>
                <c:pt idx="148">
                  <c:v>360.5401611328125</c:v>
                </c:pt>
                <c:pt idx="149">
                  <c:v>348.63812255859375</c:v>
                </c:pt>
                <c:pt idx="150">
                  <c:v>339.60479736328125</c:v>
                </c:pt>
                <c:pt idx="151">
                  <c:v>329.53384399414062</c:v>
                </c:pt>
                <c:pt idx="152">
                  <c:v>316.53314208984375</c:v>
                </c:pt>
                <c:pt idx="153">
                  <c:v>302.43380737304687</c:v>
                </c:pt>
                <c:pt idx="154">
                  <c:v>289.92141723632812</c:v>
                </c:pt>
                <c:pt idx="155">
                  <c:v>276.85968017578125</c:v>
                </c:pt>
                <c:pt idx="156">
                  <c:v>265.26284790039062</c:v>
                </c:pt>
                <c:pt idx="157">
                  <c:v>252.01800537109375</c:v>
                </c:pt>
                <c:pt idx="158">
                  <c:v>239.871826171875</c:v>
                </c:pt>
                <c:pt idx="159">
                  <c:v>228.09185791015625</c:v>
                </c:pt>
                <c:pt idx="160">
                  <c:v>215.7015380859375</c:v>
                </c:pt>
                <c:pt idx="161">
                  <c:v>207.33958435058594</c:v>
                </c:pt>
                <c:pt idx="162">
                  <c:v>197.32966613769531</c:v>
                </c:pt>
                <c:pt idx="163">
                  <c:v>186.89250183105469</c:v>
                </c:pt>
                <c:pt idx="164">
                  <c:v>176.57740783691406</c:v>
                </c:pt>
                <c:pt idx="165">
                  <c:v>165.71298217773437</c:v>
                </c:pt>
                <c:pt idx="166">
                  <c:v>153.87197875976562</c:v>
                </c:pt>
                <c:pt idx="167">
                  <c:v>140.87129211425781</c:v>
                </c:pt>
                <c:pt idx="168">
                  <c:v>129.88479614257812</c:v>
                </c:pt>
                <c:pt idx="169">
                  <c:v>117.49446868896484</c:v>
                </c:pt>
                <c:pt idx="170">
                  <c:v>104.86000061035156</c:v>
                </c:pt>
                <c:pt idx="171">
                  <c:v>92.04241943359375</c:v>
                </c:pt>
                <c:pt idx="172">
                  <c:v>79.591056823730469</c:v>
                </c:pt>
                <c:pt idx="173">
                  <c:v>67.81109619140625</c:v>
                </c:pt>
                <c:pt idx="174">
                  <c:v>56.519416809082031</c:v>
                </c:pt>
                <c:pt idx="175">
                  <c:v>47.241931915283203</c:v>
                </c:pt>
                <c:pt idx="176">
                  <c:v>38.452735900878906</c:v>
                </c:pt>
                <c:pt idx="177">
                  <c:v>30.212863922119141</c:v>
                </c:pt>
                <c:pt idx="178">
                  <c:v>22.827497482299805</c:v>
                </c:pt>
                <c:pt idx="179">
                  <c:v>16.84596061706543</c:v>
                </c:pt>
                <c:pt idx="180">
                  <c:v>11.596857070922852</c:v>
                </c:pt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  <c:pt idx="0">
                  <c:v>11.841000556945801</c:v>
                </c:pt>
                <c:pt idx="1">
                  <c:v>18.616006851196289</c:v>
                </c:pt>
                <c:pt idx="2">
                  <c:v>26.306552886962891</c:v>
                </c:pt>
                <c:pt idx="3">
                  <c:v>34.058135986328125</c:v>
                </c:pt>
                <c:pt idx="4">
                  <c:v>42.053863525390625</c:v>
                </c:pt>
                <c:pt idx="5">
                  <c:v>50.720989227294922</c:v>
                </c:pt>
                <c:pt idx="6">
                  <c:v>59.754329681396484</c:v>
                </c:pt>
                <c:pt idx="7">
                  <c:v>68.17730712890625</c:v>
                </c:pt>
                <c:pt idx="8">
                  <c:v>74.402992248535156</c:v>
                </c:pt>
                <c:pt idx="9">
                  <c:v>81.666282653808594</c:v>
                </c:pt>
                <c:pt idx="10">
                  <c:v>88.502326965332031</c:v>
                </c:pt>
                <c:pt idx="11">
                  <c:v>94.361793518066406</c:v>
                </c:pt>
                <c:pt idx="12">
                  <c:v>102.60166168212891</c:v>
                </c:pt>
                <c:pt idx="13">
                  <c:v>110.96360778808594</c:v>
                </c:pt>
                <c:pt idx="14">
                  <c:v>120.79042053222656</c:v>
                </c:pt>
                <c:pt idx="15">
                  <c:v>130.00686645507812</c:v>
                </c:pt>
                <c:pt idx="16">
                  <c:v>139.52850341796875</c:v>
                </c:pt>
                <c:pt idx="17">
                  <c:v>151.6746826171875</c:v>
                </c:pt>
                <c:pt idx="18">
                  <c:v>164.91950988769531</c:v>
                </c:pt>
                <c:pt idx="19">
                  <c:v>178.16433715820312</c:v>
                </c:pt>
                <c:pt idx="20">
                  <c:v>194.03372192382812</c:v>
                </c:pt>
                <c:pt idx="21">
                  <c:v>211.24589538574219</c:v>
                </c:pt>
                <c:pt idx="22">
                  <c:v>226.93217468261719</c:v>
                </c:pt>
                <c:pt idx="23">
                  <c:v>243.77813720703125</c:v>
                </c:pt>
                <c:pt idx="24">
                  <c:v>266.42251586914063</c:v>
                </c:pt>
                <c:pt idx="25">
                  <c:v>284.42816162109375</c:v>
                </c:pt>
                <c:pt idx="26">
                  <c:v>305.66873168945312</c:v>
                </c:pt>
                <c:pt idx="27">
                  <c:v>326.11581420898437</c:v>
                </c:pt>
                <c:pt idx="28">
                  <c:v>344.1824951171875</c:v>
                </c:pt>
                <c:pt idx="29">
                  <c:v>362.55435180664062</c:v>
                </c:pt>
                <c:pt idx="30">
                  <c:v>382.57418823242187</c:v>
                </c:pt>
                <c:pt idx="31">
                  <c:v>401.98367309570312</c:v>
                </c:pt>
                <c:pt idx="32">
                  <c:v>417.60891723632812</c:v>
                </c:pt>
                <c:pt idx="33">
                  <c:v>433.90554809570312</c:v>
                </c:pt>
                <c:pt idx="34">
                  <c:v>455.6343994140625</c:v>
                </c:pt>
                <c:pt idx="35">
                  <c:v>473.21279907226563</c:v>
                </c:pt>
                <c:pt idx="36">
                  <c:v>486.21347045898437</c:v>
                </c:pt>
                <c:pt idx="37">
                  <c:v>505.56192016601562</c:v>
                </c:pt>
                <c:pt idx="38">
                  <c:v>521.7364501953125</c:v>
                </c:pt>
                <c:pt idx="39">
                  <c:v>536.0189208984375</c:v>
                </c:pt>
                <c:pt idx="40">
                  <c:v>548.04302978515625</c:v>
                </c:pt>
                <c:pt idx="41">
                  <c:v>561.165771484375</c:v>
                </c:pt>
                <c:pt idx="42">
                  <c:v>575.99755859375</c:v>
                </c:pt>
                <c:pt idx="43">
                  <c:v>586.12957763671875</c:v>
                </c:pt>
                <c:pt idx="44">
                  <c:v>597.17706298828125</c:v>
                </c:pt>
                <c:pt idx="45">
                  <c:v>610.60504150390625</c:v>
                </c:pt>
                <c:pt idx="46">
                  <c:v>619.63836669921875</c:v>
                </c:pt>
                <c:pt idx="47">
                  <c:v>624.338134765625</c:v>
                </c:pt>
                <c:pt idx="48">
                  <c:v>633.6766357421875</c:v>
                </c:pt>
                <c:pt idx="49">
                  <c:v>645.39556884765625</c:v>
                </c:pt>
                <c:pt idx="50">
                  <c:v>647.5928955078125</c:v>
                </c:pt>
                <c:pt idx="51">
                  <c:v>664.0115966796875</c:v>
                </c:pt>
                <c:pt idx="52">
                  <c:v>673.22802734375</c:v>
                </c:pt>
                <c:pt idx="53">
                  <c:v>677.31744384765625</c:v>
                </c:pt>
                <c:pt idx="54">
                  <c:v>689.646728515625</c:v>
                </c:pt>
                <c:pt idx="55">
                  <c:v>698.25286865234375</c:v>
                </c:pt>
                <c:pt idx="56">
                  <c:v>708.81207275390625</c:v>
                </c:pt>
                <c:pt idx="57">
                  <c:v>713.2677001953125</c:v>
                </c:pt>
                <c:pt idx="58">
                  <c:v>721.080322265625</c:v>
                </c:pt>
                <c:pt idx="59">
                  <c:v>731.57855224609375</c:v>
                </c:pt>
                <c:pt idx="60">
                  <c:v>738.78082275390625</c:v>
                </c:pt>
                <c:pt idx="61">
                  <c:v>742.9923095703125</c:v>
                </c:pt>
                <c:pt idx="62">
                  <c:v>751.293212890625</c:v>
                </c:pt>
                <c:pt idx="63">
                  <c:v>755.32159423828125</c:v>
                </c:pt>
                <c:pt idx="64">
                  <c:v>758.1292724609375</c:v>
                </c:pt>
                <c:pt idx="65">
                  <c:v>764.17181396484375</c:v>
                </c:pt>
                <c:pt idx="66">
                  <c:v>769.9091796875</c:v>
                </c:pt>
                <c:pt idx="67">
                  <c:v>770.88580322265625</c:v>
                </c:pt>
                <c:pt idx="68">
                  <c:v>774.0596923828125</c:v>
                </c:pt>
                <c:pt idx="69">
                  <c:v>783.642333984375</c:v>
                </c:pt>
                <c:pt idx="70">
                  <c:v>783.703369140625</c:v>
                </c:pt>
                <c:pt idx="71">
                  <c:v>783.703369140625</c:v>
                </c:pt>
                <c:pt idx="72">
                  <c:v>795.23919677734375</c:v>
                </c:pt>
                <c:pt idx="73">
                  <c:v>796.33782958984375</c:v>
                </c:pt>
                <c:pt idx="74">
                  <c:v>791.9432373046875</c:v>
                </c:pt>
                <c:pt idx="75">
                  <c:v>792.3094482421875</c:v>
                </c:pt>
                <c:pt idx="76">
                  <c:v>796.33782958984375</c:v>
                </c:pt>
                <c:pt idx="77">
                  <c:v>793.7742919921875</c:v>
                </c:pt>
                <c:pt idx="78">
                  <c:v>794.56781005859375</c:v>
                </c:pt>
                <c:pt idx="79">
                  <c:v>805.85943603515625</c:v>
                </c:pt>
                <c:pt idx="80">
                  <c:v>803.84527587890625</c:v>
                </c:pt>
                <c:pt idx="81">
                  <c:v>804.39459228515625</c:v>
                </c:pt>
                <c:pt idx="82">
                  <c:v>803.96734619140625</c:v>
                </c:pt>
                <c:pt idx="83">
                  <c:v>798.046875</c:v>
                </c:pt>
                <c:pt idx="84">
                  <c:v>796.21575927734375</c:v>
                </c:pt>
                <c:pt idx="85">
                  <c:v>787.85382080078125</c:v>
                </c:pt>
                <c:pt idx="86">
                  <c:v>782.543701171875</c:v>
                </c:pt>
                <c:pt idx="87">
                  <c:v>778.88153076171875</c:v>
                </c:pt>
                <c:pt idx="88">
                  <c:v>773.63238525390625</c:v>
                </c:pt>
                <c:pt idx="89">
                  <c:v>767.345703125</c:v>
                </c:pt>
                <c:pt idx="90">
                  <c:v>767.2236328125</c:v>
                </c:pt>
                <c:pt idx="91">
                  <c:v>767.89501953125</c:v>
                </c:pt>
                <c:pt idx="92">
                  <c:v>765.20941162109375</c:v>
                </c:pt>
                <c:pt idx="93">
                  <c:v>768.26123046875</c:v>
                </c:pt>
                <c:pt idx="94">
                  <c:v>771.74029541015625</c:v>
                </c:pt>
                <c:pt idx="95">
                  <c:v>770.64166259765625</c:v>
                </c:pt>
                <c:pt idx="96">
                  <c:v>771.37408447265625</c:v>
                </c:pt>
                <c:pt idx="97">
                  <c:v>778.14910888671875</c:v>
                </c:pt>
                <c:pt idx="98">
                  <c:v>776.8062744140625</c:v>
                </c:pt>
                <c:pt idx="99">
                  <c:v>775.4024658203125</c:v>
                </c:pt>
                <c:pt idx="100">
                  <c:v>771.67926025390625</c:v>
                </c:pt>
                <c:pt idx="101">
                  <c:v>772.35064697265625</c:v>
                </c:pt>
                <c:pt idx="102">
                  <c:v>774.4869384765625</c:v>
                </c:pt>
                <c:pt idx="103">
                  <c:v>768.322265625</c:v>
                </c:pt>
                <c:pt idx="104">
                  <c:v>767.58984375</c:v>
                </c:pt>
                <c:pt idx="105">
                  <c:v>756.90850830078125</c:v>
                </c:pt>
                <c:pt idx="106">
                  <c:v>753.673583984375</c:v>
                </c:pt>
                <c:pt idx="107">
                  <c:v>739.51324462890625</c:v>
                </c:pt>
                <c:pt idx="108">
                  <c:v>738.96392822265625</c:v>
                </c:pt>
                <c:pt idx="109">
                  <c:v>734.14208984375</c:v>
                </c:pt>
                <c:pt idx="110">
                  <c:v>722.85040283203125</c:v>
                </c:pt>
                <c:pt idx="111">
                  <c:v>720.836181640625</c:v>
                </c:pt>
                <c:pt idx="112">
                  <c:v>716.86883544921875</c:v>
                </c:pt>
                <c:pt idx="113">
                  <c:v>709.84967041015625</c:v>
                </c:pt>
                <c:pt idx="114">
                  <c:v>702.70849609375</c:v>
                </c:pt>
                <c:pt idx="115">
                  <c:v>699.16839599609375</c:v>
                </c:pt>
                <c:pt idx="116">
                  <c:v>689.402587890625</c:v>
                </c:pt>
                <c:pt idx="117">
                  <c:v>677.31744384765625</c:v>
                </c:pt>
                <c:pt idx="118">
                  <c:v>672.73974609375</c:v>
                </c:pt>
                <c:pt idx="119">
                  <c:v>662.8519287109375</c:v>
                </c:pt>
                <c:pt idx="120">
                  <c:v>655.832763671875</c:v>
                </c:pt>
                <c:pt idx="121">
                  <c:v>646.1890869140625</c:v>
                </c:pt>
                <c:pt idx="122">
                  <c:v>646.3111572265625</c:v>
                </c:pt>
                <c:pt idx="123">
                  <c:v>636.91156005859375</c:v>
                </c:pt>
                <c:pt idx="124">
                  <c:v>636.60638427734375</c:v>
                </c:pt>
                <c:pt idx="125">
                  <c:v>631.2352294921875</c:v>
                </c:pt>
                <c:pt idx="126">
                  <c:v>626.23028564453125</c:v>
                </c:pt>
                <c:pt idx="127">
                  <c:v>621.40838623046875</c:v>
                </c:pt>
                <c:pt idx="128">
                  <c:v>619.51629638671875</c:v>
                </c:pt>
                <c:pt idx="129">
                  <c:v>617.1968994140625</c:v>
                </c:pt>
                <c:pt idx="130">
                  <c:v>617.3189697265625</c:v>
                </c:pt>
                <c:pt idx="131">
                  <c:v>616.3424072265625</c:v>
                </c:pt>
                <c:pt idx="132">
                  <c:v>617.4410400390625</c:v>
                </c:pt>
                <c:pt idx="133">
                  <c:v>621.59149169921875</c:v>
                </c:pt>
                <c:pt idx="134">
                  <c:v>619.76043701171875</c:v>
                </c:pt>
                <c:pt idx="135">
                  <c:v>616.9527587890625</c:v>
                </c:pt>
                <c:pt idx="136">
                  <c:v>607.1259765625</c:v>
                </c:pt>
                <c:pt idx="137">
                  <c:v>597.54327392578125</c:v>
                </c:pt>
                <c:pt idx="138">
                  <c:v>581.24664306640625</c:v>
                </c:pt>
                <c:pt idx="139">
                  <c:v>557.56463623046875</c:v>
                </c:pt>
                <c:pt idx="140">
                  <c:v>540.65765380859375</c:v>
                </c:pt>
                <c:pt idx="141">
                  <c:v>525.03240966796875</c:v>
                </c:pt>
                <c:pt idx="142">
                  <c:v>506.96572875976562</c:v>
                </c:pt>
                <c:pt idx="143">
                  <c:v>492.86639404296875</c:v>
                </c:pt>
                <c:pt idx="144">
                  <c:v>482.61233520507812</c:v>
                </c:pt>
                <c:pt idx="145">
                  <c:v>477.42428588867187</c:v>
                </c:pt>
                <c:pt idx="146">
                  <c:v>467.04815673828125</c:v>
                </c:pt>
                <c:pt idx="147">
                  <c:v>458.99136352539062</c:v>
                </c:pt>
                <c:pt idx="148">
                  <c:v>451.48394775390625</c:v>
                </c:pt>
                <c:pt idx="149">
                  <c:v>442.02334594726562</c:v>
                </c:pt>
                <c:pt idx="150">
                  <c:v>420.47760009765625</c:v>
                </c:pt>
                <c:pt idx="151">
                  <c:v>402.41091918945312</c:v>
                </c:pt>
                <c:pt idx="152">
                  <c:v>384.4052734375</c:v>
                </c:pt>
                <c:pt idx="153">
                  <c:v>365.11788940429688</c:v>
                </c:pt>
                <c:pt idx="154">
                  <c:v>341.25277709960937</c:v>
                </c:pt>
                <c:pt idx="155">
                  <c:v>323.79644775390625</c:v>
                </c:pt>
                <c:pt idx="156">
                  <c:v>303.715576171875</c:v>
                </c:pt>
                <c:pt idx="157">
                  <c:v>287.1748046875</c:v>
                </c:pt>
                <c:pt idx="158">
                  <c:v>272.465087890625</c:v>
                </c:pt>
                <c:pt idx="159">
                  <c:v>257.32815551757813</c:v>
                </c:pt>
                <c:pt idx="160">
                  <c:v>244.02227783203125</c:v>
                </c:pt>
                <c:pt idx="161">
                  <c:v>231.44883728027344</c:v>
                </c:pt>
                <c:pt idx="162">
                  <c:v>217.47157287597656</c:v>
                </c:pt>
                <c:pt idx="163">
                  <c:v>205.87472534179687</c:v>
                </c:pt>
                <c:pt idx="164">
                  <c:v>190.98191833496094</c:v>
                </c:pt>
                <c:pt idx="165">
                  <c:v>177.00465393066406</c:v>
                </c:pt>
                <c:pt idx="166">
                  <c:v>162.66117858886719</c:v>
                </c:pt>
                <c:pt idx="167">
                  <c:v>149.05012512207031</c:v>
                </c:pt>
                <c:pt idx="168">
                  <c:v>134.76768493652344</c:v>
                </c:pt>
                <c:pt idx="169">
                  <c:v>122.07217407226562</c:v>
                </c:pt>
                <c:pt idx="170">
                  <c:v>110.71945953369141</c:v>
                </c:pt>
                <c:pt idx="171">
                  <c:v>97.657737731933594</c:v>
                </c:pt>
                <c:pt idx="172">
                  <c:v>85.511558532714844</c:v>
                </c:pt>
                <c:pt idx="173">
                  <c:v>74.647132873535156</c:v>
                </c:pt>
                <c:pt idx="174">
                  <c:v>63.477531433105469</c:v>
                </c:pt>
                <c:pt idx="175">
                  <c:v>52.674144744873047</c:v>
                </c:pt>
                <c:pt idx="176">
                  <c:v>42.969406127929688</c:v>
                </c:pt>
                <c:pt idx="177">
                  <c:v>34.180210113525391</c:v>
                </c:pt>
                <c:pt idx="178">
                  <c:v>25.940338134765625</c:v>
                </c:pt>
                <c:pt idx="179">
                  <c:v>19.16533088684082</c:v>
                </c:pt>
                <c:pt idx="180">
                  <c:v>13.488975524902344</c:v>
                </c:pt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  <c:pt idx="0">
                  <c:v>9.3385210037231445</c:v>
                </c:pt>
                <c:pt idx="1">
                  <c:v>14.831768989562988</c:v>
                </c:pt>
                <c:pt idx="2">
                  <c:v>21.850919723510742</c:v>
                </c:pt>
                <c:pt idx="3">
                  <c:v>29.968719482421875</c:v>
                </c:pt>
                <c:pt idx="4">
                  <c:v>39.429313659667969</c:v>
                </c:pt>
                <c:pt idx="5">
                  <c:v>49.378196716308594</c:v>
                </c:pt>
                <c:pt idx="6">
                  <c:v>60.303653717041016</c:v>
                </c:pt>
                <c:pt idx="7">
                  <c:v>70.557716369628906</c:v>
                </c:pt>
                <c:pt idx="8">
                  <c:v>80.323493957519531</c:v>
                </c:pt>
                <c:pt idx="9">
                  <c:v>89.967193603515625</c:v>
                </c:pt>
                <c:pt idx="10">
                  <c:v>99.732963562011719</c:v>
                </c:pt>
                <c:pt idx="11">
                  <c:v>111.51293182373047</c:v>
                </c:pt>
                <c:pt idx="12">
                  <c:v>122.68253326416016</c:v>
                </c:pt>
                <c:pt idx="13">
                  <c:v>134.88975524902344</c:v>
                </c:pt>
                <c:pt idx="14">
                  <c:v>149.41633605957031</c:v>
                </c:pt>
                <c:pt idx="15">
                  <c:v>161.19630432128906</c:v>
                </c:pt>
                <c:pt idx="16">
                  <c:v>174.56321716308594</c:v>
                </c:pt>
                <c:pt idx="17">
                  <c:v>184.2069091796875</c:v>
                </c:pt>
                <c:pt idx="18">
                  <c:v>195.68170166015625</c:v>
                </c:pt>
                <c:pt idx="19">
                  <c:v>206.30197143554687</c:v>
                </c:pt>
                <c:pt idx="20">
                  <c:v>221.13374328613281</c:v>
                </c:pt>
                <c:pt idx="21">
                  <c:v>233.40199279785156</c:v>
                </c:pt>
                <c:pt idx="22">
                  <c:v>244.51057434082031</c:v>
                </c:pt>
                <c:pt idx="23">
                  <c:v>259.95269775390625</c:v>
                </c:pt>
                <c:pt idx="24">
                  <c:v>271.976806640625</c:v>
                </c:pt>
                <c:pt idx="25">
                  <c:v>284.30609130859375</c:v>
                </c:pt>
                <c:pt idx="26">
                  <c:v>290.53176879882812</c:v>
                </c:pt>
                <c:pt idx="27">
                  <c:v>302.18966674804687</c:v>
                </c:pt>
                <c:pt idx="28">
                  <c:v>308.72052001953125</c:v>
                </c:pt>
                <c:pt idx="29">
                  <c:v>318.05905151367187</c:v>
                </c:pt>
                <c:pt idx="30">
                  <c:v>327.0924072265625</c:v>
                </c:pt>
                <c:pt idx="31">
                  <c:v>342.22933959960937</c:v>
                </c:pt>
                <c:pt idx="32">
                  <c:v>357.42733764648437</c:v>
                </c:pt>
                <c:pt idx="33">
                  <c:v>378.17959594726562</c:v>
                </c:pt>
                <c:pt idx="34">
                  <c:v>404.36407470703125</c:v>
                </c:pt>
                <c:pt idx="35">
                  <c:v>430.24337768554687</c:v>
                </c:pt>
                <c:pt idx="36">
                  <c:v>460.63934326171875</c:v>
                </c:pt>
                <c:pt idx="37">
                  <c:v>486.39657592773437</c:v>
                </c:pt>
                <c:pt idx="38">
                  <c:v>510.81100463867187</c:v>
                </c:pt>
                <c:pt idx="39">
                  <c:v>537.0565185546875</c:v>
                </c:pt>
                <c:pt idx="40">
                  <c:v>553.6583251953125</c:v>
                </c:pt>
                <c:pt idx="41">
                  <c:v>572.51849365234375</c:v>
                </c:pt>
                <c:pt idx="42">
                  <c:v>581.79595947265625</c:v>
                </c:pt>
                <c:pt idx="43">
                  <c:v>594.97979736328125</c:v>
                </c:pt>
                <c:pt idx="44">
                  <c:v>602.91448974609375</c:v>
                </c:pt>
                <c:pt idx="45">
                  <c:v>621.95770263671875</c:v>
                </c:pt>
                <c:pt idx="46">
                  <c:v>633.7987060546875</c:v>
                </c:pt>
                <c:pt idx="47">
                  <c:v>645.57867431640625</c:v>
                </c:pt>
                <c:pt idx="48">
                  <c:v>661.38702392578125</c:v>
                </c:pt>
                <c:pt idx="49">
                  <c:v>679.5758056640625</c:v>
                </c:pt>
                <c:pt idx="50">
                  <c:v>701.18255615234375</c:v>
                </c:pt>
                <c:pt idx="51">
                  <c:v>715.58709716796875</c:v>
                </c:pt>
                <c:pt idx="52">
                  <c:v>739.69635009765625</c:v>
                </c:pt>
                <c:pt idx="53">
                  <c:v>754.58917236328125</c:v>
                </c:pt>
                <c:pt idx="54">
                  <c:v>767.4677734375</c:v>
                </c:pt>
                <c:pt idx="55">
                  <c:v>776.6842041015625</c:v>
                </c:pt>
                <c:pt idx="56">
                  <c:v>791.2108154296875</c:v>
                </c:pt>
                <c:pt idx="57">
                  <c:v>800.3662109375</c:v>
                </c:pt>
                <c:pt idx="58">
                  <c:v>798.4130859375</c:v>
                </c:pt>
                <c:pt idx="59">
                  <c:v>809.2774658203125</c:v>
                </c:pt>
                <c:pt idx="60">
                  <c:v>807.9346923828125</c:v>
                </c:pt>
                <c:pt idx="61">
                  <c:v>802.19732666015625</c:v>
                </c:pt>
                <c:pt idx="62">
                  <c:v>802.07525634765625</c:v>
                </c:pt>
                <c:pt idx="63">
                  <c:v>799.93896484375</c:v>
                </c:pt>
                <c:pt idx="64">
                  <c:v>793.2860107421875</c:v>
                </c:pt>
                <c:pt idx="65">
                  <c:v>793.3470458984375</c:v>
                </c:pt>
                <c:pt idx="66">
                  <c:v>785.351318359375</c:v>
                </c:pt>
                <c:pt idx="67">
                  <c:v>784.252685546875</c:v>
                </c:pt>
                <c:pt idx="68">
                  <c:v>786.38897705078125</c:v>
                </c:pt>
                <c:pt idx="69">
                  <c:v>784.069580078125</c:v>
                </c:pt>
                <c:pt idx="70">
                  <c:v>786.63311767578125</c:v>
                </c:pt>
                <c:pt idx="71">
                  <c:v>790.1732177734375</c:v>
                </c:pt>
                <c:pt idx="72">
                  <c:v>795.23919677734375</c:v>
                </c:pt>
                <c:pt idx="73">
                  <c:v>798.22998046875</c:v>
                </c:pt>
                <c:pt idx="74">
                  <c:v>799.267578125</c:v>
                </c:pt>
                <c:pt idx="75">
                  <c:v>803.72320556640625</c:v>
                </c:pt>
                <c:pt idx="76">
                  <c:v>793.4080810546875</c:v>
                </c:pt>
                <c:pt idx="77">
                  <c:v>791.2718505859375</c:v>
                </c:pt>
                <c:pt idx="78">
                  <c:v>781.07879638671875</c:v>
                </c:pt>
                <c:pt idx="79">
                  <c:v>766.2470703125</c:v>
                </c:pt>
                <c:pt idx="80">
                  <c:v>751.232177734375</c:v>
                </c:pt>
                <c:pt idx="81">
                  <c:v>742.8092041015625</c:v>
                </c:pt>
                <c:pt idx="82">
                  <c:v>737.376953125</c:v>
                </c:pt>
                <c:pt idx="83">
                  <c:v>726.5736083984375</c:v>
                </c:pt>
                <c:pt idx="84">
                  <c:v>714.85467529296875</c:v>
                </c:pt>
                <c:pt idx="85">
                  <c:v>718.333740234375</c:v>
                </c:pt>
                <c:pt idx="86">
                  <c:v>712.3521728515625</c:v>
                </c:pt>
                <c:pt idx="87">
                  <c:v>710.6431884765625</c:v>
                </c:pt>
                <c:pt idx="88">
                  <c:v>707.77447509765625</c:v>
                </c:pt>
                <c:pt idx="89">
                  <c:v>715.34295654296875</c:v>
                </c:pt>
                <c:pt idx="90">
                  <c:v>717.47918701171875</c:v>
                </c:pt>
                <c:pt idx="91">
                  <c:v>719.554443359375</c:v>
                </c:pt>
                <c:pt idx="92">
                  <c:v>715.28192138671875</c:v>
                </c:pt>
                <c:pt idx="93">
                  <c:v>724.37628173828125</c:v>
                </c:pt>
                <c:pt idx="94">
                  <c:v>723.21661376953125</c:v>
                </c:pt>
                <c:pt idx="95">
                  <c:v>726.6956787109375</c:v>
                </c:pt>
                <c:pt idx="96">
                  <c:v>726.8787841796875</c:v>
                </c:pt>
                <c:pt idx="97">
                  <c:v>731.21234130859375</c:v>
                </c:pt>
                <c:pt idx="98">
                  <c:v>726.8177490234375</c:v>
                </c:pt>
                <c:pt idx="99">
                  <c:v>725.04766845703125</c:v>
                </c:pt>
                <c:pt idx="100">
                  <c:v>719.188232421875</c:v>
                </c:pt>
                <c:pt idx="101">
                  <c:v>720.897216796875</c:v>
                </c:pt>
                <c:pt idx="102">
                  <c:v>712.4132080078125</c:v>
                </c:pt>
                <c:pt idx="103">
                  <c:v>716.56365966796875</c:v>
                </c:pt>
                <c:pt idx="104">
                  <c:v>709.05621337890625</c:v>
                </c:pt>
                <c:pt idx="105">
                  <c:v>707.53033447265625</c:v>
                </c:pt>
                <c:pt idx="106">
                  <c:v>705.0888671875</c:v>
                </c:pt>
                <c:pt idx="107">
                  <c:v>704.29541015625</c:v>
                </c:pt>
                <c:pt idx="108">
                  <c:v>704.234375</c:v>
                </c:pt>
                <c:pt idx="109">
                  <c:v>695.7503662109375</c:v>
                </c:pt>
                <c:pt idx="110">
                  <c:v>694.2244873046875</c:v>
                </c:pt>
                <c:pt idx="111">
                  <c:v>690.68438720703125</c:v>
                </c:pt>
                <c:pt idx="112">
                  <c:v>683.66522216796875</c:v>
                </c:pt>
                <c:pt idx="113">
                  <c:v>669.01654052734375</c:v>
                </c:pt>
                <c:pt idx="114">
                  <c:v>664.8050537109375</c:v>
                </c:pt>
                <c:pt idx="115">
                  <c:v>657.053466796875</c:v>
                </c:pt>
                <c:pt idx="116">
                  <c:v>649.9732666015625</c:v>
                </c:pt>
                <c:pt idx="117">
                  <c:v>643.99176025390625</c:v>
                </c:pt>
                <c:pt idx="118">
                  <c:v>638.8037109375</c:v>
                </c:pt>
                <c:pt idx="119">
                  <c:v>633.5545654296875</c:v>
                </c:pt>
                <c:pt idx="120">
                  <c:v>636.78948974609375</c:v>
                </c:pt>
                <c:pt idx="121">
                  <c:v>639.10888671875</c:v>
                </c:pt>
                <c:pt idx="122">
                  <c:v>643.86968994140625</c:v>
                </c:pt>
                <c:pt idx="123">
                  <c:v>647.7149658203125</c:v>
                </c:pt>
                <c:pt idx="124">
                  <c:v>651.56024169921875</c:v>
                </c:pt>
                <c:pt idx="125">
                  <c:v>654.734130859375</c:v>
                </c:pt>
                <c:pt idx="126">
                  <c:v>655.954833984375</c:v>
                </c:pt>
                <c:pt idx="127">
                  <c:v>657.724853515625</c:v>
                </c:pt>
                <c:pt idx="128">
                  <c:v>664.3778076171875</c:v>
                </c:pt>
                <c:pt idx="129">
                  <c:v>658.76251220703125</c:v>
                </c:pt>
                <c:pt idx="130">
                  <c:v>652.71990966796875</c:v>
                </c:pt>
                <c:pt idx="131">
                  <c:v>640.390625</c:v>
                </c:pt>
                <c:pt idx="132">
                  <c:v>625.009521484375</c:v>
                </c:pt>
                <c:pt idx="133">
                  <c:v>611.03228759765625</c:v>
                </c:pt>
                <c:pt idx="134">
                  <c:v>589.66961669921875</c:v>
                </c:pt>
                <c:pt idx="135">
                  <c:v>569.7108154296875</c:v>
                </c:pt>
                <c:pt idx="136">
                  <c:v>551.4000244140625</c:v>
                </c:pt>
                <c:pt idx="137">
                  <c:v>535.2254638671875</c:v>
                </c:pt>
                <c:pt idx="138">
                  <c:v>521.9805908203125</c:v>
                </c:pt>
                <c:pt idx="139">
                  <c:v>515.14459228515625</c:v>
                </c:pt>
                <c:pt idx="140">
                  <c:v>509.46823120117187</c:v>
                </c:pt>
                <c:pt idx="141">
                  <c:v>508.55267333984375</c:v>
                </c:pt>
                <c:pt idx="142">
                  <c:v>505.56192016601562</c:v>
                </c:pt>
                <c:pt idx="143">
                  <c:v>501.71664428710937</c:v>
                </c:pt>
                <c:pt idx="144">
                  <c:v>491.03533935546875</c:v>
                </c:pt>
                <c:pt idx="145">
                  <c:v>483.10064697265625</c:v>
                </c:pt>
                <c:pt idx="146">
                  <c:v>468.45196533203125</c:v>
                </c:pt>
                <c:pt idx="147">
                  <c:v>452.46051025390625</c:v>
                </c:pt>
                <c:pt idx="148">
                  <c:v>431.158935546875</c:v>
                </c:pt>
                <c:pt idx="149">
                  <c:v>411.32220458984375</c:v>
                </c:pt>
                <c:pt idx="150">
                  <c:v>395.94110107421875</c:v>
                </c:pt>
                <c:pt idx="151">
                  <c:v>376.2874755859375</c:v>
                </c:pt>
                <c:pt idx="152">
                  <c:v>361.39468383789062</c:v>
                </c:pt>
                <c:pt idx="153">
                  <c:v>346.07461547851562</c:v>
                </c:pt>
                <c:pt idx="154">
                  <c:v>328.8013916015625</c:v>
                </c:pt>
                <c:pt idx="155">
                  <c:v>314.64102172851563</c:v>
                </c:pt>
                <c:pt idx="156">
                  <c:v>295.4757080078125</c:v>
                </c:pt>
                <c:pt idx="157">
                  <c:v>279.2401123046875</c:v>
                </c:pt>
                <c:pt idx="158">
                  <c:v>263.6148681640625</c:v>
                </c:pt>
                <c:pt idx="159">
                  <c:v>248.90516662597656</c:v>
                </c:pt>
                <c:pt idx="160">
                  <c:v>234.31753540039062</c:v>
                </c:pt>
                <c:pt idx="161">
                  <c:v>221.13374328613281</c:v>
                </c:pt>
                <c:pt idx="162">
                  <c:v>204.22674560546875</c:v>
                </c:pt>
                <c:pt idx="163">
                  <c:v>191.04295349121094</c:v>
                </c:pt>
                <c:pt idx="164">
                  <c:v>177.37086486816406</c:v>
                </c:pt>
                <c:pt idx="165">
                  <c:v>164.67536926269531</c:v>
                </c:pt>
                <c:pt idx="166">
                  <c:v>152.4681396484375</c:v>
                </c:pt>
                <c:pt idx="167">
                  <c:v>141.23750305175781</c:v>
                </c:pt>
                <c:pt idx="168">
                  <c:v>129.27442932128906</c:v>
                </c:pt>
                <c:pt idx="169">
                  <c:v>117.86068725585937</c:v>
                </c:pt>
                <c:pt idx="170">
                  <c:v>107.97283935546875</c:v>
                </c:pt>
                <c:pt idx="171">
                  <c:v>98.268104553222656</c:v>
                </c:pt>
                <c:pt idx="172">
                  <c:v>87.708854675292969</c:v>
                </c:pt>
                <c:pt idx="173">
                  <c:v>77.821014404296875</c:v>
                </c:pt>
                <c:pt idx="174">
                  <c:v>68.543525695800781</c:v>
                </c:pt>
                <c:pt idx="175">
                  <c:v>58.472572326660156</c:v>
                </c:pt>
                <c:pt idx="176">
                  <c:v>48.767833709716797</c:v>
                </c:pt>
                <c:pt idx="177">
                  <c:v>39.795528411865234</c:v>
                </c:pt>
                <c:pt idx="178">
                  <c:v>31.12840461730957</c:v>
                </c:pt>
                <c:pt idx="179">
                  <c:v>22.949569702148438</c:v>
                </c:pt>
                <c:pt idx="180">
                  <c:v>15.930418968200684</c:v>
                </c:pt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  <c:pt idx="0">
                  <c:v>6.8970780372619629</c:v>
                </c:pt>
                <c:pt idx="1">
                  <c:v>14.221408843994141</c:v>
                </c:pt>
                <c:pt idx="2">
                  <c:v>23.865110397338867</c:v>
                </c:pt>
                <c:pt idx="3">
                  <c:v>35.095748901367188</c:v>
                </c:pt>
                <c:pt idx="4">
                  <c:v>48.035400390625</c:v>
                </c:pt>
                <c:pt idx="5">
                  <c:v>61.951629638671875</c:v>
                </c:pt>
                <c:pt idx="6">
                  <c:v>76.600288391113281</c:v>
                </c:pt>
                <c:pt idx="7">
                  <c:v>91.554130554199219</c:v>
                </c:pt>
                <c:pt idx="8">
                  <c:v>105.04310607910156</c:v>
                </c:pt>
                <c:pt idx="9">
                  <c:v>118.65415191650391</c:v>
                </c:pt>
                <c:pt idx="10">
                  <c:v>131.77691650390625</c:v>
                </c:pt>
                <c:pt idx="11">
                  <c:v>145.51004028320312</c:v>
                </c:pt>
                <c:pt idx="12">
                  <c:v>158.93797302246094</c:v>
                </c:pt>
                <c:pt idx="13">
                  <c:v>174.86839294433594</c:v>
                </c:pt>
                <c:pt idx="14">
                  <c:v>191.22605895996094</c:v>
                </c:pt>
                <c:pt idx="15">
                  <c:v>208.98756408691406</c:v>
                </c:pt>
                <c:pt idx="16">
                  <c:v>225.10108947753906</c:v>
                </c:pt>
                <c:pt idx="17">
                  <c:v>245.48713684082031</c:v>
                </c:pt>
                <c:pt idx="18">
                  <c:v>263.1265869140625</c:v>
                </c:pt>
                <c:pt idx="19">
                  <c:v>281.68154907226562</c:v>
                </c:pt>
                <c:pt idx="20">
                  <c:v>300.54168701171875</c:v>
                </c:pt>
                <c:pt idx="21">
                  <c:v>317.63180541992187</c:v>
                </c:pt>
                <c:pt idx="22">
                  <c:v>333.68429565429687</c:v>
                </c:pt>
                <c:pt idx="23">
                  <c:v>346.68496704101562</c:v>
                </c:pt>
                <c:pt idx="24">
                  <c:v>357.67147827148437</c:v>
                </c:pt>
                <c:pt idx="25">
                  <c:v>364.50750732421875</c:v>
                </c:pt>
                <c:pt idx="26">
                  <c:v>366.58273315429687</c:v>
                </c:pt>
                <c:pt idx="27">
                  <c:v>369.08523559570312</c:v>
                </c:pt>
                <c:pt idx="28">
                  <c:v>365.54513549804687</c:v>
                </c:pt>
                <c:pt idx="29">
                  <c:v>355.16900634765625</c:v>
                </c:pt>
                <c:pt idx="30">
                  <c:v>342.41244506835937</c:v>
                </c:pt>
                <c:pt idx="31">
                  <c:v>335.637451171875</c:v>
                </c:pt>
                <c:pt idx="32">
                  <c:v>335.027099609375</c:v>
                </c:pt>
                <c:pt idx="33">
                  <c:v>335.698486328125</c:v>
                </c:pt>
                <c:pt idx="34">
                  <c:v>350.40817260742187</c:v>
                </c:pt>
                <c:pt idx="35">
                  <c:v>366.94894409179687</c:v>
                </c:pt>
                <c:pt idx="36">
                  <c:v>383.1845703125</c:v>
                </c:pt>
                <c:pt idx="37">
                  <c:v>412.78704833984375</c:v>
                </c:pt>
                <c:pt idx="38">
                  <c:v>449.95803833007812</c:v>
                </c:pt>
                <c:pt idx="39">
                  <c:v>481.45266723632812</c:v>
                </c:pt>
                <c:pt idx="40">
                  <c:v>504.4022216796875</c:v>
                </c:pt>
                <c:pt idx="41">
                  <c:v>527.840087890625</c:v>
                </c:pt>
                <c:pt idx="42">
                  <c:v>541.57318115234375</c:v>
                </c:pt>
                <c:pt idx="43">
                  <c:v>552.1324462890625</c:v>
                </c:pt>
                <c:pt idx="44">
                  <c:v>566.9031982421875</c:v>
                </c:pt>
                <c:pt idx="45">
                  <c:v>576.24169921875</c:v>
                </c:pt>
                <c:pt idx="46">
                  <c:v>585.2139892578125</c:v>
                </c:pt>
                <c:pt idx="47">
                  <c:v>591.256591796875</c:v>
                </c:pt>
                <c:pt idx="48">
                  <c:v>600.1068115234375</c:v>
                </c:pt>
                <c:pt idx="49">
                  <c:v>607.3701171875</c:v>
                </c:pt>
                <c:pt idx="50">
                  <c:v>620.98114013671875</c:v>
                </c:pt>
                <c:pt idx="51">
                  <c:v>630.3807373046875</c:v>
                </c:pt>
                <c:pt idx="52">
                  <c:v>643.38140869140625</c:v>
                </c:pt>
                <c:pt idx="53">
                  <c:v>655.832763671875</c:v>
                </c:pt>
                <c:pt idx="54">
                  <c:v>659.18975830078125</c:v>
                </c:pt>
                <c:pt idx="55">
                  <c:v>660.95977783203125</c:v>
                </c:pt>
                <c:pt idx="56">
                  <c:v>664.4998779296875</c:v>
                </c:pt>
                <c:pt idx="57">
                  <c:v>658.94561767578125</c:v>
                </c:pt>
                <c:pt idx="58">
                  <c:v>653.14715576171875</c:v>
                </c:pt>
                <c:pt idx="59">
                  <c:v>652.04852294921875</c:v>
                </c:pt>
                <c:pt idx="60">
                  <c:v>646.5552978515625</c:v>
                </c:pt>
                <c:pt idx="61">
                  <c:v>647.8980712890625</c:v>
                </c:pt>
                <c:pt idx="62">
                  <c:v>644.35797119140625</c:v>
                </c:pt>
                <c:pt idx="63">
                  <c:v>653.75750732421875</c:v>
                </c:pt>
                <c:pt idx="64">
                  <c:v>657.907958984375</c:v>
                </c:pt>
                <c:pt idx="65">
                  <c:v>667.06341552734375</c:v>
                </c:pt>
                <c:pt idx="66">
                  <c:v>683.11590576171875</c:v>
                </c:pt>
                <c:pt idx="67">
                  <c:v>697.9476318359375</c:v>
                </c:pt>
                <c:pt idx="68">
                  <c:v>714.12225341796875</c:v>
                </c:pt>
                <c:pt idx="69">
                  <c:v>728.5267333984375</c:v>
                </c:pt>
                <c:pt idx="70">
                  <c:v>741.46636962890625</c:v>
                </c:pt>
                <c:pt idx="71">
                  <c:v>752.025634765625</c:v>
                </c:pt>
                <c:pt idx="72">
                  <c:v>761.9744873046875</c:v>
                </c:pt>
                <c:pt idx="73">
                  <c:v>765.14837646484375</c:v>
                </c:pt>
                <c:pt idx="74">
                  <c:v>770.45855712890625</c:v>
                </c:pt>
                <c:pt idx="75">
                  <c:v>774.9141845703125</c:v>
                </c:pt>
                <c:pt idx="76">
                  <c:v>773.87652587890625</c:v>
                </c:pt>
                <c:pt idx="77">
                  <c:v>779.00360107421875</c:v>
                </c:pt>
                <c:pt idx="78">
                  <c:v>782.726806640625</c:v>
                </c:pt>
                <c:pt idx="79">
                  <c:v>787.67071533203125</c:v>
                </c:pt>
                <c:pt idx="80">
                  <c:v>794.20159912109375</c:v>
                </c:pt>
                <c:pt idx="81">
                  <c:v>803.41802978515625</c:v>
                </c:pt>
                <c:pt idx="82">
                  <c:v>805.49322509765625</c:v>
                </c:pt>
                <c:pt idx="83">
                  <c:v>807.1412353515625</c:v>
                </c:pt>
                <c:pt idx="84">
                  <c:v>805.00494384765625</c:v>
                </c:pt>
                <c:pt idx="85">
                  <c:v>806.5308837890625</c:v>
                </c:pt>
                <c:pt idx="86">
                  <c:v>800</c:v>
                </c:pt>
                <c:pt idx="87">
                  <c:v>793.8963623046875</c:v>
                </c:pt>
                <c:pt idx="88">
                  <c:v>791.6380615234375</c:v>
                </c:pt>
                <c:pt idx="89">
                  <c:v>791.3328857421875</c:v>
                </c:pt>
                <c:pt idx="90">
                  <c:v>783.947509765625</c:v>
                </c:pt>
                <c:pt idx="91">
                  <c:v>779.06463623046875</c:v>
                </c:pt>
                <c:pt idx="92">
                  <c:v>781.81121826171875</c:v>
                </c:pt>
                <c:pt idx="93">
                  <c:v>784.557861328125</c:v>
                </c:pt>
                <c:pt idx="94">
                  <c:v>780.71258544921875</c:v>
                </c:pt>
                <c:pt idx="95">
                  <c:v>785.412353515625</c:v>
                </c:pt>
                <c:pt idx="96">
                  <c:v>785.351318359375</c:v>
                </c:pt>
                <c:pt idx="97">
                  <c:v>785.046142578125</c:v>
                </c:pt>
                <c:pt idx="98">
                  <c:v>785.900634765625</c:v>
                </c:pt>
                <c:pt idx="99">
                  <c:v>785.412353515625</c:v>
                </c:pt>
                <c:pt idx="100">
                  <c:v>781.44500732421875</c:v>
                </c:pt>
                <c:pt idx="101">
                  <c:v>778.27117919921875</c:v>
                </c:pt>
                <c:pt idx="102">
                  <c:v>776.0738525390625</c:v>
                </c:pt>
                <c:pt idx="103">
                  <c:v>769.11572265625</c:v>
                </c:pt>
                <c:pt idx="104">
                  <c:v>759.5330810546875</c:v>
                </c:pt>
                <c:pt idx="105">
                  <c:v>758.8616943359375</c:v>
                </c:pt>
                <c:pt idx="106">
                  <c:v>757.76300048828125</c:v>
                </c:pt>
                <c:pt idx="107">
                  <c:v>751.293212890625</c:v>
                </c:pt>
                <c:pt idx="108">
                  <c:v>741.34429931640625</c:v>
                </c:pt>
                <c:pt idx="109">
                  <c:v>737.19384765625</c:v>
                </c:pt>
                <c:pt idx="110">
                  <c:v>734.87451171875</c:v>
                </c:pt>
                <c:pt idx="111">
                  <c:v>732.86029052734375</c:v>
                </c:pt>
                <c:pt idx="112">
                  <c:v>722.42315673828125</c:v>
                </c:pt>
                <c:pt idx="113">
                  <c:v>725.23077392578125</c:v>
                </c:pt>
                <c:pt idx="114">
                  <c:v>723.21661376953125</c:v>
                </c:pt>
                <c:pt idx="115">
                  <c:v>724.68145751953125</c:v>
                </c:pt>
                <c:pt idx="116">
                  <c:v>728.8929443359375</c:v>
                </c:pt>
                <c:pt idx="117">
                  <c:v>732.86029052734375</c:v>
                </c:pt>
                <c:pt idx="118">
                  <c:v>741.89361572265625</c:v>
                </c:pt>
                <c:pt idx="119">
                  <c:v>748.11932373046875</c:v>
                </c:pt>
                <c:pt idx="120">
                  <c:v>758.3123779296875</c:v>
                </c:pt>
                <c:pt idx="121">
                  <c:v>762.64593505859375</c:v>
                </c:pt>
                <c:pt idx="122">
                  <c:v>759.9603271484375</c:v>
                </c:pt>
                <c:pt idx="123">
                  <c:v>754.03985595703125</c:v>
                </c:pt>
                <c:pt idx="124">
                  <c:v>741.40533447265625</c:v>
                </c:pt>
                <c:pt idx="125">
                  <c:v>724.92559814453125</c:v>
                </c:pt>
                <c:pt idx="126">
                  <c:v>698.92425537109375</c:v>
                </c:pt>
                <c:pt idx="127">
                  <c:v>687.693603515625</c:v>
                </c:pt>
                <c:pt idx="128">
                  <c:v>675.73052978515625</c:v>
                </c:pt>
                <c:pt idx="129">
                  <c:v>675.60845947265625</c:v>
                </c:pt>
                <c:pt idx="130">
                  <c:v>676.34088134765625</c:v>
                </c:pt>
                <c:pt idx="131">
                  <c:v>687.266357421875</c:v>
                </c:pt>
                <c:pt idx="132">
                  <c:v>697.0931396484375</c:v>
                </c:pt>
                <c:pt idx="133">
                  <c:v>699.59564208984375</c:v>
                </c:pt>
                <c:pt idx="134">
                  <c:v>693.49200439453125</c:v>
                </c:pt>
                <c:pt idx="135">
                  <c:v>683.84832763671875</c:v>
                </c:pt>
                <c:pt idx="136">
                  <c:v>668.34515380859375</c:v>
                </c:pt>
                <c:pt idx="137">
                  <c:v>641.55029296875</c:v>
                </c:pt>
                <c:pt idx="138">
                  <c:v>614.3282470703125</c:v>
                </c:pt>
                <c:pt idx="139">
                  <c:v>588.69305419921875</c:v>
                </c:pt>
                <c:pt idx="140">
                  <c:v>564.64483642578125</c:v>
                </c:pt>
                <c:pt idx="141">
                  <c:v>540.96282958984375</c:v>
                </c:pt>
                <c:pt idx="142">
                  <c:v>524.29998779296875</c:v>
                </c:pt>
                <c:pt idx="143">
                  <c:v>518.6236572265625</c:v>
                </c:pt>
                <c:pt idx="144">
                  <c:v>511.90966796875</c:v>
                </c:pt>
                <c:pt idx="145">
                  <c:v>505.56192016601562</c:v>
                </c:pt>
                <c:pt idx="146">
                  <c:v>503.7918701171875</c:v>
                </c:pt>
                <c:pt idx="147">
                  <c:v>493.59884643554687</c:v>
                </c:pt>
                <c:pt idx="148">
                  <c:v>485.78622436523437</c:v>
                </c:pt>
                <c:pt idx="149">
                  <c:v>471.1986083984375</c:v>
                </c:pt>
                <c:pt idx="150">
                  <c:v>460.15106201171875</c:v>
                </c:pt>
                <c:pt idx="151">
                  <c:v>444.15960693359375</c:v>
                </c:pt>
                <c:pt idx="152">
                  <c:v>422.49179077148437</c:v>
                </c:pt>
                <c:pt idx="153">
                  <c:v>402.89920043945312</c:v>
                </c:pt>
                <c:pt idx="154">
                  <c:v>384.58837890625</c:v>
                </c:pt>
                <c:pt idx="155">
                  <c:v>366.09445190429688</c:v>
                </c:pt>
                <c:pt idx="156">
                  <c:v>344.7928466796875</c:v>
                </c:pt>
                <c:pt idx="157">
                  <c:v>327.5806884765625</c:v>
                </c:pt>
                <c:pt idx="158">
                  <c:v>312.0775146484375</c:v>
                </c:pt>
                <c:pt idx="159">
                  <c:v>297.48989868164062</c:v>
                </c:pt>
                <c:pt idx="160">
                  <c:v>282.04776000976562</c:v>
                </c:pt>
                <c:pt idx="161">
                  <c:v>267.33807373046875</c:v>
                </c:pt>
                <c:pt idx="162">
                  <c:v>253.72702026367188</c:v>
                </c:pt>
                <c:pt idx="163">
                  <c:v>238.77317810058594</c:v>
                </c:pt>
                <c:pt idx="164">
                  <c:v>223.39207458496094</c:v>
                </c:pt>
                <c:pt idx="165">
                  <c:v>208.86549377441406</c:v>
                </c:pt>
                <c:pt idx="166">
                  <c:v>194.39993286132812</c:v>
                </c:pt>
                <c:pt idx="167">
                  <c:v>179.01884460449219</c:v>
                </c:pt>
                <c:pt idx="168">
                  <c:v>164.67536926269531</c:v>
                </c:pt>
                <c:pt idx="169">
                  <c:v>149.96566772460937</c:v>
                </c:pt>
                <c:pt idx="170">
                  <c:v>135.5001220703125</c:v>
                </c:pt>
                <c:pt idx="171">
                  <c:v>121.15663146972656</c:v>
                </c:pt>
                <c:pt idx="172">
                  <c:v>106.87419128417969</c:v>
                </c:pt>
                <c:pt idx="173">
                  <c:v>92.04241943359375</c:v>
                </c:pt>
                <c:pt idx="174">
                  <c:v>76.966506958007812</c:v>
                </c:pt>
                <c:pt idx="175">
                  <c:v>62.928207397460937</c:v>
                </c:pt>
                <c:pt idx="176">
                  <c:v>49.317157745361328</c:v>
                </c:pt>
                <c:pt idx="177">
                  <c:v>37.415122985839844</c:v>
                </c:pt>
                <c:pt idx="178">
                  <c:v>26.428625106811523</c:v>
                </c:pt>
                <c:pt idx="179">
                  <c:v>18.127717971801758</c:v>
                </c:pt>
                <c:pt idx="180">
                  <c:v>11.657893180847168</c:v>
                </c:pt>
              </c:numCache>
            </c:numRef>
          </c:yVal>
        </c:ser>
        <c:axId val="131177856"/>
        <c:axId val="131191936"/>
      </c:scatterChart>
      <c:valAx>
        <c:axId val="1311778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1191936"/>
        <c:crosses val="autoZero"/>
        <c:crossBetween val="midCat"/>
        <c:majorUnit val="15"/>
        <c:minorUnit val="5"/>
      </c:valAx>
      <c:valAx>
        <c:axId val="131191936"/>
        <c:scaling>
          <c:orientation val="minMax"/>
        </c:scaling>
        <c:axPos val="l"/>
        <c:majorGridlines/>
        <c:numFmt formatCode="0.0" sourceLinked="1"/>
        <c:tickLblPos val="nextTo"/>
        <c:crossAx val="1311778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  <c:pt idx="0">
                  <c:v>8.2398719787597656</c:v>
                </c:pt>
                <c:pt idx="1">
                  <c:v>14.099336624145508</c:v>
                </c:pt>
                <c:pt idx="2">
                  <c:v>21.667810440063477</c:v>
                </c:pt>
                <c:pt idx="3">
                  <c:v>31.06736946105957</c:v>
                </c:pt>
                <c:pt idx="4">
                  <c:v>42.420082092285156</c:v>
                </c:pt>
                <c:pt idx="5">
                  <c:v>54.688335418701172</c:v>
                </c:pt>
                <c:pt idx="6">
                  <c:v>67.322807312011719</c:v>
                </c:pt>
                <c:pt idx="7">
                  <c:v>80.445564270019531</c:v>
                </c:pt>
                <c:pt idx="8">
                  <c:v>93.018997192382813</c:v>
                </c:pt>
                <c:pt idx="9">
                  <c:v>105.34828948974609</c:v>
                </c:pt>
                <c:pt idx="10">
                  <c:v>117.92172241210937</c:v>
                </c:pt>
                <c:pt idx="11">
                  <c:v>129.57962036132812</c:v>
                </c:pt>
                <c:pt idx="12">
                  <c:v>140.56611633300781</c:v>
                </c:pt>
                <c:pt idx="13">
                  <c:v>150.08773803710937</c:v>
                </c:pt>
                <c:pt idx="14">
                  <c:v>160.09765625</c:v>
                </c:pt>
                <c:pt idx="15">
                  <c:v>168.88685607910156</c:v>
                </c:pt>
                <c:pt idx="16">
                  <c:v>175.17356872558594</c:v>
                </c:pt>
                <c:pt idx="17">
                  <c:v>180.84992980957031</c:v>
                </c:pt>
                <c:pt idx="18">
                  <c:v>184.2679443359375</c:v>
                </c:pt>
                <c:pt idx="19">
                  <c:v>187.99114990234375</c:v>
                </c:pt>
                <c:pt idx="20">
                  <c:v>191.8974609375</c:v>
                </c:pt>
                <c:pt idx="21">
                  <c:v>198.12313842773437</c:v>
                </c:pt>
                <c:pt idx="22">
                  <c:v>203.43327331542969</c:v>
                </c:pt>
                <c:pt idx="23">
                  <c:v>208.255126953125</c:v>
                </c:pt>
                <c:pt idx="24">
                  <c:v>218.14297485351562</c:v>
                </c:pt>
                <c:pt idx="25">
                  <c:v>234.86686706542969</c:v>
                </c:pt>
                <c:pt idx="26">
                  <c:v>260.37994384765625</c:v>
                </c:pt>
                <c:pt idx="27">
                  <c:v>289.12796020507812</c:v>
                </c:pt>
                <c:pt idx="28">
                  <c:v>324.10162353515625</c:v>
                </c:pt>
                <c:pt idx="29">
                  <c:v>360.7843017578125</c:v>
                </c:pt>
                <c:pt idx="30">
                  <c:v>396.00213623046875</c:v>
                </c:pt>
                <c:pt idx="31">
                  <c:v>430.91476440429688</c:v>
                </c:pt>
                <c:pt idx="32">
                  <c:v>467.65850830078125</c:v>
                </c:pt>
                <c:pt idx="33">
                  <c:v>498.72586059570312</c:v>
                </c:pt>
                <c:pt idx="34">
                  <c:v>521.8585205078125</c:v>
                </c:pt>
                <c:pt idx="35">
                  <c:v>540.53558349609375</c:v>
                </c:pt>
                <c:pt idx="36">
                  <c:v>557.25946044921875</c:v>
                </c:pt>
                <c:pt idx="37">
                  <c:v>573.37298583984375</c:v>
                </c:pt>
                <c:pt idx="38">
                  <c:v>589.66961669921875</c:v>
                </c:pt>
                <c:pt idx="39">
                  <c:v>609.93359375</c:v>
                </c:pt>
                <c:pt idx="40">
                  <c:v>625.192626953125</c:v>
                </c:pt>
                <c:pt idx="41">
                  <c:v>640.146484375</c:v>
                </c:pt>
                <c:pt idx="42">
                  <c:v>652.35369873046875</c:v>
                </c:pt>
                <c:pt idx="43">
                  <c:v>667.18548583984375</c:v>
                </c:pt>
                <c:pt idx="44">
                  <c:v>679.7589111328125</c:v>
                </c:pt>
                <c:pt idx="45">
                  <c:v>685.80145263671875</c:v>
                </c:pt>
                <c:pt idx="46">
                  <c:v>695.5672607421875</c:v>
                </c:pt>
                <c:pt idx="47">
                  <c:v>702.83056640625</c:v>
                </c:pt>
                <c:pt idx="48">
                  <c:v>708.26275634765625</c:v>
                </c:pt>
                <c:pt idx="49">
                  <c:v>711.4976806640625</c:v>
                </c:pt>
                <c:pt idx="50">
                  <c:v>717.41815185546875</c:v>
                </c:pt>
                <c:pt idx="51">
                  <c:v>718.699951171875</c:v>
                </c:pt>
                <c:pt idx="52">
                  <c:v>720.592041015625</c:v>
                </c:pt>
                <c:pt idx="53">
                  <c:v>725.53594970703125</c:v>
                </c:pt>
                <c:pt idx="54">
                  <c:v>729.1370849609375</c:v>
                </c:pt>
                <c:pt idx="55">
                  <c:v>731.39544677734375</c:v>
                </c:pt>
                <c:pt idx="56">
                  <c:v>729.8695068359375</c:v>
                </c:pt>
                <c:pt idx="57">
                  <c:v>735.423828125</c:v>
                </c:pt>
                <c:pt idx="58">
                  <c:v>739.02496337890625</c:v>
                </c:pt>
                <c:pt idx="59">
                  <c:v>743.1754150390625</c:v>
                </c:pt>
                <c:pt idx="60">
                  <c:v>744.5181884765625</c:v>
                </c:pt>
                <c:pt idx="61">
                  <c:v>750.804931640625</c:v>
                </c:pt>
                <c:pt idx="62">
                  <c:v>755.62677001953125</c:v>
                </c:pt>
                <c:pt idx="63">
                  <c:v>759.7161865234375</c:v>
                </c:pt>
                <c:pt idx="64">
                  <c:v>768.322265625</c:v>
                </c:pt>
                <c:pt idx="65">
                  <c:v>772.59478759765625</c:v>
                </c:pt>
                <c:pt idx="66">
                  <c:v>775.4024658203125</c:v>
                </c:pt>
                <c:pt idx="67">
                  <c:v>777.4776611328125</c:v>
                </c:pt>
                <c:pt idx="68">
                  <c:v>786.02276611328125</c:v>
                </c:pt>
                <c:pt idx="69">
                  <c:v>792.3094482421875</c:v>
                </c:pt>
                <c:pt idx="70">
                  <c:v>794.93402099609375</c:v>
                </c:pt>
                <c:pt idx="71">
                  <c:v>798.47412109375</c:v>
                </c:pt>
                <c:pt idx="72">
                  <c:v>804.08941650390625</c:v>
                </c:pt>
                <c:pt idx="73">
                  <c:v>811.04754638671875</c:v>
                </c:pt>
                <c:pt idx="74">
                  <c:v>811.41375732421875</c:v>
                </c:pt>
                <c:pt idx="75">
                  <c:v>816.601806640625</c:v>
                </c:pt>
                <c:pt idx="76">
                  <c:v>816.418701171875</c:v>
                </c:pt>
                <c:pt idx="77">
                  <c:v>818.73809814453125</c:v>
                </c:pt>
                <c:pt idx="78">
                  <c:v>815.869384765625</c:v>
                </c:pt>
                <c:pt idx="79">
                  <c:v>818.06671142578125</c:v>
                </c:pt>
                <c:pt idx="80">
                  <c:v>816.906982421875</c:v>
                </c:pt>
                <c:pt idx="81">
                  <c:v>813.73309326171875</c:v>
                </c:pt>
                <c:pt idx="82">
                  <c:v>815.503173828125</c:v>
                </c:pt>
                <c:pt idx="83">
                  <c:v>816.296630859375</c:v>
                </c:pt>
                <c:pt idx="84">
                  <c:v>815.991455078125</c:v>
                </c:pt>
                <c:pt idx="85">
                  <c:v>817.456298828125</c:v>
                </c:pt>
                <c:pt idx="86">
                  <c:v>817.273193359375</c:v>
                </c:pt>
                <c:pt idx="87">
                  <c:v>820.56915283203125</c:v>
                </c:pt>
                <c:pt idx="88">
                  <c:v>821.42364501953125</c:v>
                </c:pt>
                <c:pt idx="89">
                  <c:v>824.1092529296875</c:v>
                </c:pt>
                <c:pt idx="90">
                  <c:v>823.5599365234375</c:v>
                </c:pt>
                <c:pt idx="91">
                  <c:v>823.8040771484375</c:v>
                </c:pt>
                <c:pt idx="92">
                  <c:v>821.97296142578125</c:v>
                </c:pt>
                <c:pt idx="93">
                  <c:v>824.8416748046875</c:v>
                </c:pt>
                <c:pt idx="94">
                  <c:v>820.75225830078125</c:v>
                </c:pt>
                <c:pt idx="95">
                  <c:v>819.04327392578125</c:v>
                </c:pt>
                <c:pt idx="96">
                  <c:v>814.221435546875</c:v>
                </c:pt>
                <c:pt idx="97">
                  <c:v>816.906982421875</c:v>
                </c:pt>
                <c:pt idx="98">
                  <c:v>817.517333984375</c:v>
                </c:pt>
                <c:pt idx="99">
                  <c:v>811.59686279296875</c:v>
                </c:pt>
                <c:pt idx="100">
                  <c:v>809.0943603515625</c:v>
                </c:pt>
                <c:pt idx="101">
                  <c:v>808.6060791015625</c:v>
                </c:pt>
                <c:pt idx="102">
                  <c:v>802.62457275390625</c:v>
                </c:pt>
                <c:pt idx="103">
                  <c:v>792.1263427734375</c:v>
                </c:pt>
                <c:pt idx="104">
                  <c:v>784.740966796875</c:v>
                </c:pt>
                <c:pt idx="105">
                  <c:v>776.4400634765625</c:v>
                </c:pt>
                <c:pt idx="106">
                  <c:v>769.11572265625</c:v>
                </c:pt>
                <c:pt idx="107">
                  <c:v>762.82904052734375</c:v>
                </c:pt>
                <c:pt idx="108">
                  <c:v>760.4486083984375</c:v>
                </c:pt>
                <c:pt idx="109">
                  <c:v>755.56573486328125</c:v>
                </c:pt>
                <c:pt idx="110">
                  <c:v>750.499755859375</c:v>
                </c:pt>
                <c:pt idx="111">
                  <c:v>754.03985595703125</c:v>
                </c:pt>
                <c:pt idx="112">
                  <c:v>755.62677001953125</c:v>
                </c:pt>
                <c:pt idx="113">
                  <c:v>755.50469970703125</c:v>
                </c:pt>
                <c:pt idx="114">
                  <c:v>753.856689453125</c:v>
                </c:pt>
                <c:pt idx="115">
                  <c:v>753.917724609375</c:v>
                </c:pt>
                <c:pt idx="116">
                  <c:v>751.842529296875</c:v>
                </c:pt>
                <c:pt idx="117">
                  <c:v>747.63104248046875</c:v>
                </c:pt>
                <c:pt idx="118">
                  <c:v>744.8843994140625</c:v>
                </c:pt>
                <c:pt idx="119">
                  <c:v>735.36279296875</c:v>
                </c:pt>
                <c:pt idx="120">
                  <c:v>724.43731689453125</c:v>
                </c:pt>
                <c:pt idx="121">
                  <c:v>714.91571044921875</c:v>
                </c:pt>
                <c:pt idx="122">
                  <c:v>709.48345947265625</c:v>
                </c:pt>
                <c:pt idx="123">
                  <c:v>701.85394287109375</c:v>
                </c:pt>
                <c:pt idx="124">
                  <c:v>691.90509033203125</c:v>
                </c:pt>
                <c:pt idx="125">
                  <c:v>685.37420654296875</c:v>
                </c:pt>
                <c:pt idx="126">
                  <c:v>682.38348388671875</c:v>
                </c:pt>
                <c:pt idx="127">
                  <c:v>676.95123291015625</c:v>
                </c:pt>
                <c:pt idx="128">
                  <c:v>666.69720458984375</c:v>
                </c:pt>
                <c:pt idx="129">
                  <c:v>661.99737548828125</c:v>
                </c:pt>
                <c:pt idx="130">
                  <c:v>655.283447265625</c:v>
                </c:pt>
                <c:pt idx="131">
                  <c:v>651.68231201171875</c:v>
                </c:pt>
                <c:pt idx="132">
                  <c:v>644.23590087890625</c:v>
                </c:pt>
                <c:pt idx="133">
                  <c:v>642.52691650390625</c:v>
                </c:pt>
                <c:pt idx="134">
                  <c:v>637.27777099609375</c:v>
                </c:pt>
                <c:pt idx="135">
                  <c:v>626.53546142578125</c:v>
                </c:pt>
                <c:pt idx="136">
                  <c:v>607.736328125</c:v>
                </c:pt>
                <c:pt idx="137">
                  <c:v>586.92303466796875</c:v>
                </c:pt>
                <c:pt idx="138">
                  <c:v>562.87481689453125</c:v>
                </c:pt>
                <c:pt idx="139">
                  <c:v>537.4227294921875</c:v>
                </c:pt>
                <c:pt idx="140">
                  <c:v>521.0040283203125</c:v>
                </c:pt>
                <c:pt idx="141">
                  <c:v>508.00335693359375</c:v>
                </c:pt>
                <c:pt idx="142">
                  <c:v>496.101318359375</c:v>
                </c:pt>
                <c:pt idx="143">
                  <c:v>488.9600830078125</c:v>
                </c:pt>
                <c:pt idx="144">
                  <c:v>480.29296875</c:v>
                </c:pt>
                <c:pt idx="145">
                  <c:v>468.81817626953125</c:v>
                </c:pt>
                <c:pt idx="146">
                  <c:v>455.4512939453125</c:v>
                </c:pt>
                <c:pt idx="147">
                  <c:v>445.68551635742187</c:v>
                </c:pt>
                <c:pt idx="148">
                  <c:v>432.562744140625</c:v>
                </c:pt>
                <c:pt idx="149">
                  <c:v>417.36477661132812</c:v>
                </c:pt>
                <c:pt idx="150">
                  <c:v>405.70687866210937</c:v>
                </c:pt>
                <c:pt idx="151">
                  <c:v>391.7906494140625</c:v>
                </c:pt>
                <c:pt idx="152">
                  <c:v>377.14199829101562</c:v>
                </c:pt>
                <c:pt idx="153">
                  <c:v>362.49331665039063</c:v>
                </c:pt>
                <c:pt idx="154">
                  <c:v>346.25772094726562</c:v>
                </c:pt>
                <c:pt idx="155">
                  <c:v>331.54803466796875</c:v>
                </c:pt>
                <c:pt idx="156">
                  <c:v>315.55657958984375</c:v>
                </c:pt>
                <c:pt idx="157">
                  <c:v>298.46646118164062</c:v>
                </c:pt>
                <c:pt idx="158">
                  <c:v>278.32455444335937</c:v>
                </c:pt>
                <c:pt idx="159">
                  <c:v>260.74615478515625</c:v>
                </c:pt>
                <c:pt idx="160">
                  <c:v>245.85336303710937</c:v>
                </c:pt>
                <c:pt idx="161">
                  <c:v>233.40199279785156</c:v>
                </c:pt>
                <c:pt idx="162">
                  <c:v>218.75334167480469</c:v>
                </c:pt>
                <c:pt idx="163">
                  <c:v>202.94499206542969</c:v>
                </c:pt>
                <c:pt idx="164">
                  <c:v>188.72358703613281</c:v>
                </c:pt>
                <c:pt idx="165">
                  <c:v>174.68528747558594</c:v>
                </c:pt>
                <c:pt idx="166">
                  <c:v>160.58595275878906</c:v>
                </c:pt>
                <c:pt idx="167">
                  <c:v>146.12039184570312</c:v>
                </c:pt>
                <c:pt idx="168">
                  <c:v>132.63142395019531</c:v>
                </c:pt>
                <c:pt idx="169">
                  <c:v>118.10482788085937</c:v>
                </c:pt>
                <c:pt idx="170">
                  <c:v>104.79896545410156</c:v>
                </c:pt>
                <c:pt idx="171">
                  <c:v>94.178680419921875</c:v>
                </c:pt>
                <c:pt idx="172">
                  <c:v>83.070114135742187</c:v>
                </c:pt>
                <c:pt idx="173">
                  <c:v>71.412223815917969</c:v>
                </c:pt>
                <c:pt idx="174">
                  <c:v>60.608833312988281</c:v>
                </c:pt>
                <c:pt idx="175">
                  <c:v>51.026168823242187</c:v>
                </c:pt>
                <c:pt idx="176">
                  <c:v>41.992828369140625</c:v>
                </c:pt>
                <c:pt idx="177">
                  <c:v>33.508811950683594</c:v>
                </c:pt>
                <c:pt idx="178">
                  <c:v>26.184480667114258</c:v>
                </c:pt>
                <c:pt idx="179">
                  <c:v>19.897764205932617</c:v>
                </c:pt>
                <c:pt idx="180">
                  <c:v>14.099336624145508</c:v>
                </c:pt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9.8878459930419922</c:v>
                </c:pt>
                <c:pt idx="2">
                  <c:v>16.296634674072266</c:v>
                </c:pt>
                <c:pt idx="3">
                  <c:v>24.0482177734375</c:v>
                </c:pt>
                <c:pt idx="4">
                  <c:v>33.447776794433594</c:v>
                </c:pt>
                <c:pt idx="5">
                  <c:v>44.495307922363281</c:v>
                </c:pt>
                <c:pt idx="6">
                  <c:v>56.397346496582031</c:v>
                </c:pt>
                <c:pt idx="7">
                  <c:v>68.970779418945312</c:v>
                </c:pt>
                <c:pt idx="8">
                  <c:v>81.544212341308594</c:v>
                </c:pt>
                <c:pt idx="9">
                  <c:v>94.850082397460938</c:v>
                </c:pt>
                <c:pt idx="10">
                  <c:v>107.60662078857422</c:v>
                </c:pt>
                <c:pt idx="11">
                  <c:v>120.79042053222656</c:v>
                </c:pt>
                <c:pt idx="12">
                  <c:v>134.70664978027344</c:v>
                </c:pt>
                <c:pt idx="13">
                  <c:v>149.23323059082031</c:v>
                </c:pt>
                <c:pt idx="14">
                  <c:v>164.79743957519531</c:v>
                </c:pt>
                <c:pt idx="15">
                  <c:v>182.19271850585937</c:v>
                </c:pt>
                <c:pt idx="16">
                  <c:v>200.1983642578125</c:v>
                </c:pt>
                <c:pt idx="17">
                  <c:v>217.53262329101562</c:v>
                </c:pt>
                <c:pt idx="18">
                  <c:v>238.77317810058594</c:v>
                </c:pt>
                <c:pt idx="19">
                  <c:v>259.58648681640625</c:v>
                </c:pt>
                <c:pt idx="20">
                  <c:v>279.4842529296875</c:v>
                </c:pt>
                <c:pt idx="21">
                  <c:v>299.44305419921875</c:v>
                </c:pt>
                <c:pt idx="22">
                  <c:v>318.36422729492187</c:v>
                </c:pt>
                <c:pt idx="23">
                  <c:v>335.576416015625</c:v>
                </c:pt>
                <c:pt idx="24">
                  <c:v>348.94329833984375</c:v>
                </c:pt>
                <c:pt idx="25">
                  <c:v>364.87371826171875</c:v>
                </c:pt>
                <c:pt idx="26">
                  <c:v>377.44717407226562</c:v>
                </c:pt>
                <c:pt idx="27">
                  <c:v>390.08163452148437</c:v>
                </c:pt>
                <c:pt idx="28">
                  <c:v>399.786376953125</c:v>
                </c:pt>
                <c:pt idx="29">
                  <c:v>412.11566162109375</c:v>
                </c:pt>
                <c:pt idx="30">
                  <c:v>422.91903686523437</c:v>
                </c:pt>
                <c:pt idx="31">
                  <c:v>432.745849609375</c:v>
                </c:pt>
                <c:pt idx="32">
                  <c:v>447.2724609375</c:v>
                </c:pt>
                <c:pt idx="33">
                  <c:v>457.09927368164062</c:v>
                </c:pt>
                <c:pt idx="34">
                  <c:v>469.00131225585937</c:v>
                </c:pt>
                <c:pt idx="35">
                  <c:v>477.85153198242187</c:v>
                </c:pt>
                <c:pt idx="36">
                  <c:v>490.79116821289062</c:v>
                </c:pt>
                <c:pt idx="37">
                  <c:v>504.0970458984375</c:v>
                </c:pt>
                <c:pt idx="38">
                  <c:v>516.48736572265625</c:v>
                </c:pt>
                <c:pt idx="39">
                  <c:v>531.01397705078125</c:v>
                </c:pt>
                <c:pt idx="40">
                  <c:v>547.31060791015625</c:v>
                </c:pt>
                <c:pt idx="41">
                  <c:v>562.56964111328125</c:v>
                </c:pt>
                <c:pt idx="42">
                  <c:v>577.09619140625</c:v>
                </c:pt>
                <c:pt idx="43">
                  <c:v>594.30841064453125</c:v>
                </c:pt>
                <c:pt idx="44">
                  <c:v>609.50634765625</c:v>
                </c:pt>
                <c:pt idx="45">
                  <c:v>622.201904296875</c:v>
                </c:pt>
                <c:pt idx="46">
                  <c:v>638.8037109375</c:v>
                </c:pt>
                <c:pt idx="47">
                  <c:v>653.08612060546875</c:v>
                </c:pt>
                <c:pt idx="48">
                  <c:v>663.5233154296875</c:v>
                </c:pt>
                <c:pt idx="49">
                  <c:v>673.35009765625</c:v>
                </c:pt>
                <c:pt idx="50">
                  <c:v>681.2847900390625</c:v>
                </c:pt>
                <c:pt idx="51">
                  <c:v>690.56231689453125</c:v>
                </c:pt>
                <c:pt idx="52">
                  <c:v>693.55303955078125</c:v>
                </c:pt>
                <c:pt idx="53">
                  <c:v>700.57220458984375</c:v>
                </c:pt>
                <c:pt idx="54">
                  <c:v>703.2578125</c:v>
                </c:pt>
                <c:pt idx="55">
                  <c:v>707.10308837890625</c:v>
                </c:pt>
                <c:pt idx="56">
                  <c:v>706.49273681640625</c:v>
                </c:pt>
                <c:pt idx="57">
                  <c:v>712.3521728515625</c:v>
                </c:pt>
                <c:pt idx="58">
                  <c:v>715.09881591796875</c:v>
                </c:pt>
                <c:pt idx="59">
                  <c:v>718.272705078125</c:v>
                </c:pt>
                <c:pt idx="60">
                  <c:v>721.385498046875</c:v>
                </c:pt>
                <c:pt idx="61">
                  <c:v>725.16973876953125</c:v>
                </c:pt>
                <c:pt idx="62">
                  <c:v>729.1370849609375</c:v>
                </c:pt>
                <c:pt idx="63">
                  <c:v>730.17474365234375</c:v>
                </c:pt>
                <c:pt idx="64">
                  <c:v>737.1328125</c:v>
                </c:pt>
                <c:pt idx="65">
                  <c:v>741.40533447265625</c:v>
                </c:pt>
                <c:pt idx="66">
                  <c:v>745.0064697265625</c:v>
                </c:pt>
                <c:pt idx="67">
                  <c:v>743.6026611328125</c:v>
                </c:pt>
                <c:pt idx="68">
                  <c:v>751.232177734375</c:v>
                </c:pt>
                <c:pt idx="69">
                  <c:v>752.330810546875</c:v>
                </c:pt>
                <c:pt idx="70">
                  <c:v>753.124267578125</c:v>
                </c:pt>
                <c:pt idx="71">
                  <c:v>754.10089111328125</c:v>
                </c:pt>
                <c:pt idx="72">
                  <c:v>758.8006591796875</c:v>
                </c:pt>
                <c:pt idx="73">
                  <c:v>758.6175537109375</c:v>
                </c:pt>
                <c:pt idx="74">
                  <c:v>757.33575439453125</c:v>
                </c:pt>
                <c:pt idx="75">
                  <c:v>760.2655029296875</c:v>
                </c:pt>
                <c:pt idx="76">
                  <c:v>761.3031005859375</c:v>
                </c:pt>
                <c:pt idx="77">
                  <c:v>760.8148193359375</c:v>
                </c:pt>
                <c:pt idx="78">
                  <c:v>760.9979248046875</c:v>
                </c:pt>
                <c:pt idx="79">
                  <c:v>765.88079833984375</c:v>
                </c:pt>
                <c:pt idx="80">
                  <c:v>767.77294921875</c:v>
                </c:pt>
                <c:pt idx="81">
                  <c:v>767.40673828125</c:v>
                </c:pt>
                <c:pt idx="82">
                  <c:v>769.54296875</c:v>
                </c:pt>
                <c:pt idx="83">
                  <c:v>771.06890869140625</c:v>
                </c:pt>
                <c:pt idx="84">
                  <c:v>770.82476806640625</c:v>
                </c:pt>
                <c:pt idx="85">
                  <c:v>771.06890869140625</c:v>
                </c:pt>
                <c:pt idx="86">
                  <c:v>775.7076416015625</c:v>
                </c:pt>
                <c:pt idx="87">
                  <c:v>778.63739013671875</c:v>
                </c:pt>
                <c:pt idx="88">
                  <c:v>778.14910888671875</c:v>
                </c:pt>
                <c:pt idx="89">
                  <c:v>784.008544921875</c:v>
                </c:pt>
                <c:pt idx="90">
                  <c:v>784.740966796875</c:v>
                </c:pt>
                <c:pt idx="91">
                  <c:v>787.91485595703125</c:v>
                </c:pt>
                <c:pt idx="92">
                  <c:v>784.191650390625</c:v>
                </c:pt>
                <c:pt idx="93">
                  <c:v>788.95245361328125</c:v>
                </c:pt>
                <c:pt idx="94">
                  <c:v>786.99932861328125</c:v>
                </c:pt>
                <c:pt idx="95">
                  <c:v>782.604736328125</c:v>
                </c:pt>
                <c:pt idx="96">
                  <c:v>779.49188232421875</c:v>
                </c:pt>
                <c:pt idx="97">
                  <c:v>779.43084716796875</c:v>
                </c:pt>
                <c:pt idx="98">
                  <c:v>775.7686767578125</c:v>
                </c:pt>
                <c:pt idx="99">
                  <c:v>769.84814453125</c:v>
                </c:pt>
                <c:pt idx="100">
                  <c:v>771.98443603515625</c:v>
                </c:pt>
                <c:pt idx="101">
                  <c:v>769.787109375</c:v>
                </c:pt>
                <c:pt idx="102">
                  <c:v>768.50537109375</c:v>
                </c:pt>
                <c:pt idx="103">
                  <c:v>766.857421875</c:v>
                </c:pt>
                <c:pt idx="104">
                  <c:v>770.45855712890625</c:v>
                </c:pt>
                <c:pt idx="105">
                  <c:v>770.70269775390625</c:v>
                </c:pt>
                <c:pt idx="106">
                  <c:v>767.04052734375</c:v>
                </c:pt>
                <c:pt idx="107">
                  <c:v>764.96527099609375</c:v>
                </c:pt>
                <c:pt idx="108">
                  <c:v>763.62249755859375</c:v>
                </c:pt>
                <c:pt idx="109">
                  <c:v>759.4110107421875</c:v>
                </c:pt>
                <c:pt idx="110">
                  <c:v>751.659423828125</c:v>
                </c:pt>
                <c:pt idx="111">
                  <c:v>747.75311279296875</c:v>
                </c:pt>
                <c:pt idx="112">
                  <c:v>739.39117431640625</c:v>
                </c:pt>
                <c:pt idx="113">
                  <c:v>728.6488037109375</c:v>
                </c:pt>
                <c:pt idx="114">
                  <c:v>718.760986328125</c:v>
                </c:pt>
                <c:pt idx="115">
                  <c:v>712.5352783203125</c:v>
                </c:pt>
                <c:pt idx="116">
                  <c:v>702.46435546875</c:v>
                </c:pt>
                <c:pt idx="117">
                  <c:v>692.51544189453125</c:v>
                </c:pt>
                <c:pt idx="118">
                  <c:v>687.144287109375</c:v>
                </c:pt>
                <c:pt idx="119">
                  <c:v>682.99383544921875</c:v>
                </c:pt>
                <c:pt idx="120">
                  <c:v>678.5382080078125</c:v>
                </c:pt>
                <c:pt idx="121">
                  <c:v>674.87603759765625</c:v>
                </c:pt>
                <c:pt idx="122">
                  <c:v>675.73052978515625</c:v>
                </c:pt>
                <c:pt idx="123">
                  <c:v>678.4161376953125</c:v>
                </c:pt>
                <c:pt idx="124">
                  <c:v>679.0875244140625</c:v>
                </c:pt>
                <c:pt idx="125">
                  <c:v>685.00799560546875</c:v>
                </c:pt>
                <c:pt idx="126">
                  <c:v>685.13006591796875</c:v>
                </c:pt>
                <c:pt idx="127">
                  <c:v>680.1251220703125</c:v>
                </c:pt>
                <c:pt idx="128">
                  <c:v>666.94134521484375</c:v>
                </c:pt>
                <c:pt idx="129">
                  <c:v>656.382080078125</c:v>
                </c:pt>
                <c:pt idx="130">
                  <c:v>642.58795166015625</c:v>
                </c:pt>
                <c:pt idx="131">
                  <c:v>624.216064453125</c:v>
                </c:pt>
                <c:pt idx="132">
                  <c:v>609.0791015625</c:v>
                </c:pt>
                <c:pt idx="133">
                  <c:v>589.18133544921875</c:v>
                </c:pt>
                <c:pt idx="134">
                  <c:v>574.59375</c:v>
                </c:pt>
                <c:pt idx="135">
                  <c:v>561.165771484375</c:v>
                </c:pt>
                <c:pt idx="136">
                  <c:v>555.18426513671875</c:v>
                </c:pt>
                <c:pt idx="137">
                  <c:v>548.71441650390625</c:v>
                </c:pt>
                <c:pt idx="138">
                  <c:v>543.6484375</c:v>
                </c:pt>
                <c:pt idx="139">
                  <c:v>543.404296875</c:v>
                </c:pt>
                <c:pt idx="140">
                  <c:v>540.35247802734375</c:v>
                </c:pt>
                <c:pt idx="141">
                  <c:v>537.4837646484375</c:v>
                </c:pt>
                <c:pt idx="142">
                  <c:v>528.450439453125</c:v>
                </c:pt>
                <c:pt idx="143">
                  <c:v>519.3560791015625</c:v>
                </c:pt>
                <c:pt idx="144">
                  <c:v>503.7918701171875</c:v>
                </c:pt>
                <c:pt idx="145">
                  <c:v>485.72518920898437</c:v>
                </c:pt>
                <c:pt idx="146">
                  <c:v>468.75714111328125</c:v>
                </c:pt>
                <c:pt idx="147">
                  <c:v>447.39453125</c:v>
                </c:pt>
                <c:pt idx="148">
                  <c:v>425.29946899414062</c:v>
                </c:pt>
                <c:pt idx="149">
                  <c:v>405.09652709960937</c:v>
                </c:pt>
                <c:pt idx="150">
                  <c:v>389.04403686523437</c:v>
                </c:pt>
                <c:pt idx="151">
                  <c:v>373.35775756835937</c:v>
                </c:pt>
                <c:pt idx="152">
                  <c:v>359.3804931640625</c:v>
                </c:pt>
                <c:pt idx="153">
                  <c:v>347.78363037109375</c:v>
                </c:pt>
                <c:pt idx="154">
                  <c:v>334.05050659179687</c:v>
                </c:pt>
                <c:pt idx="155">
                  <c:v>319.70703125</c:v>
                </c:pt>
                <c:pt idx="156">
                  <c:v>303.471435546875</c:v>
                </c:pt>
                <c:pt idx="157">
                  <c:v>290.53176879882812</c:v>
                </c:pt>
                <c:pt idx="158">
                  <c:v>275.21173095703125</c:v>
                </c:pt>
                <c:pt idx="159">
                  <c:v>260.50201416015625</c:v>
                </c:pt>
                <c:pt idx="160">
                  <c:v>247.8675537109375</c:v>
                </c:pt>
                <c:pt idx="161">
                  <c:v>234.62272644042969</c:v>
                </c:pt>
                <c:pt idx="162">
                  <c:v>220.64546203613281</c:v>
                </c:pt>
                <c:pt idx="163">
                  <c:v>206.24093627929687</c:v>
                </c:pt>
                <c:pt idx="164">
                  <c:v>192.99610900878906</c:v>
                </c:pt>
                <c:pt idx="165">
                  <c:v>180.17852783203125</c:v>
                </c:pt>
                <c:pt idx="166">
                  <c:v>167.6661376953125</c:v>
                </c:pt>
                <c:pt idx="167">
                  <c:v>153.99404907226562</c:v>
                </c:pt>
                <c:pt idx="168">
                  <c:v>140.68818664550781</c:v>
                </c:pt>
                <c:pt idx="169">
                  <c:v>127.07713317871094</c:v>
                </c:pt>
                <c:pt idx="170">
                  <c:v>113.77127075195312</c:v>
                </c:pt>
                <c:pt idx="171">
                  <c:v>101.19783020019531</c:v>
                </c:pt>
                <c:pt idx="172">
                  <c:v>88.563362121582031</c:v>
                </c:pt>
                <c:pt idx="173">
                  <c:v>75.013351440429688</c:v>
                </c:pt>
                <c:pt idx="174">
                  <c:v>62.256809234619141</c:v>
                </c:pt>
                <c:pt idx="175">
                  <c:v>50.171665191650391</c:v>
                </c:pt>
                <c:pt idx="176">
                  <c:v>39.612419128417969</c:v>
                </c:pt>
                <c:pt idx="177">
                  <c:v>30.212863922119141</c:v>
                </c:pt>
                <c:pt idx="178">
                  <c:v>21.972991943359375</c:v>
                </c:pt>
                <c:pt idx="179">
                  <c:v>15.197985649108887</c:v>
                </c:pt>
                <c:pt idx="180">
                  <c:v>9.8878459930419922</c:v>
                </c:pt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  <c:pt idx="0">
                  <c:v>5.4322118759155273</c:v>
                </c:pt>
                <c:pt idx="1">
                  <c:v>11.352712631225586</c:v>
                </c:pt>
                <c:pt idx="2">
                  <c:v>18.738079071044922</c:v>
                </c:pt>
                <c:pt idx="3">
                  <c:v>28.198673248291016</c:v>
                </c:pt>
                <c:pt idx="4">
                  <c:v>38.269626617431641</c:v>
                </c:pt>
                <c:pt idx="5">
                  <c:v>49.927520751953125</c:v>
                </c:pt>
                <c:pt idx="6">
                  <c:v>61.646450042724609</c:v>
                </c:pt>
                <c:pt idx="7">
                  <c:v>74.647132873535156</c:v>
                </c:pt>
                <c:pt idx="8">
                  <c:v>85.511558532714844</c:v>
                </c:pt>
                <c:pt idx="9">
                  <c:v>96.375984191894531</c:v>
                </c:pt>
                <c:pt idx="10">
                  <c:v>105.59243011474609</c:v>
                </c:pt>
                <c:pt idx="11">
                  <c:v>116.15167236328125</c:v>
                </c:pt>
                <c:pt idx="12">
                  <c:v>126.28366851806641</c:v>
                </c:pt>
                <c:pt idx="13">
                  <c:v>136.59877014160156</c:v>
                </c:pt>
                <c:pt idx="14">
                  <c:v>147.15800476074219</c:v>
                </c:pt>
                <c:pt idx="15">
                  <c:v>156.31341552734375</c:v>
                </c:pt>
                <c:pt idx="16">
                  <c:v>168.0323486328125</c:v>
                </c:pt>
                <c:pt idx="17">
                  <c:v>178.10330200195312</c:v>
                </c:pt>
                <c:pt idx="18">
                  <c:v>189.02876281738281</c:v>
                </c:pt>
                <c:pt idx="19">
                  <c:v>200.0152587890625</c:v>
                </c:pt>
                <c:pt idx="20">
                  <c:v>213.01594543457031</c:v>
                </c:pt>
                <c:pt idx="21">
                  <c:v>229.25154113769531</c:v>
                </c:pt>
                <c:pt idx="22">
                  <c:v>246.40267944335937</c:v>
                </c:pt>
                <c:pt idx="23">
                  <c:v>267.09393310546875</c:v>
                </c:pt>
                <c:pt idx="24">
                  <c:v>289.25003051757812</c:v>
                </c:pt>
                <c:pt idx="25">
                  <c:v>310.85678100585937</c:v>
                </c:pt>
                <c:pt idx="26">
                  <c:v>329.16763305664062</c:v>
                </c:pt>
                <c:pt idx="27">
                  <c:v>350.89645385742187</c:v>
                </c:pt>
                <c:pt idx="28">
                  <c:v>369.14627075195312</c:v>
                </c:pt>
                <c:pt idx="29">
                  <c:v>384.8935546875</c:v>
                </c:pt>
                <c:pt idx="30">
                  <c:v>398.07736206054687</c:v>
                </c:pt>
                <c:pt idx="31">
                  <c:v>405.46273803710937</c:v>
                </c:pt>
                <c:pt idx="32">
                  <c:v>413.15328979492187</c:v>
                </c:pt>
                <c:pt idx="33">
                  <c:v>424.0177001953125</c:v>
                </c:pt>
                <c:pt idx="34">
                  <c:v>430.97579956054687</c:v>
                </c:pt>
                <c:pt idx="35">
                  <c:v>450.26321411132812</c:v>
                </c:pt>
                <c:pt idx="36">
                  <c:v>466.55984497070312</c:v>
                </c:pt>
                <c:pt idx="37">
                  <c:v>479.4384765625</c:v>
                </c:pt>
                <c:pt idx="38">
                  <c:v>500.74005126953125</c:v>
                </c:pt>
                <c:pt idx="39">
                  <c:v>515.87701416015625</c:v>
                </c:pt>
                <c:pt idx="40">
                  <c:v>533.21124267578125</c:v>
                </c:pt>
                <c:pt idx="41">
                  <c:v>550.7896728515625</c:v>
                </c:pt>
                <c:pt idx="42">
                  <c:v>567.5745849609375</c:v>
                </c:pt>
                <c:pt idx="43">
                  <c:v>578.37799072265625</c:v>
                </c:pt>
                <c:pt idx="44">
                  <c:v>589.91375732421875</c:v>
                </c:pt>
                <c:pt idx="45">
                  <c:v>601.9378662109375</c:v>
                </c:pt>
                <c:pt idx="46">
                  <c:v>614.2672119140625</c:v>
                </c:pt>
                <c:pt idx="47">
                  <c:v>627.81719970703125</c:v>
                </c:pt>
                <c:pt idx="48">
                  <c:v>635.01947021484375</c:v>
                </c:pt>
                <c:pt idx="49">
                  <c:v>652.35369873046875</c:v>
                </c:pt>
                <c:pt idx="50">
                  <c:v>660.47149658203125</c:v>
                </c:pt>
                <c:pt idx="51">
                  <c:v>674.99810791015625</c:v>
                </c:pt>
                <c:pt idx="52">
                  <c:v>683.84832763671875</c:v>
                </c:pt>
                <c:pt idx="53">
                  <c:v>698.43597412109375</c:v>
                </c:pt>
                <c:pt idx="54">
                  <c:v>704.41748046875</c:v>
                </c:pt>
                <c:pt idx="55">
                  <c:v>714.85467529296875</c:v>
                </c:pt>
                <c:pt idx="56">
                  <c:v>720.592041015625</c:v>
                </c:pt>
                <c:pt idx="57">
                  <c:v>723.76593017578125</c:v>
                </c:pt>
                <c:pt idx="58">
                  <c:v>729.2591552734375</c:v>
                </c:pt>
                <c:pt idx="59">
                  <c:v>726.0242919921875</c:v>
                </c:pt>
                <c:pt idx="60">
                  <c:v>727.9163818359375</c:v>
                </c:pt>
                <c:pt idx="61">
                  <c:v>731.27337646484375</c:v>
                </c:pt>
                <c:pt idx="62">
                  <c:v>724.80352783203125</c:v>
                </c:pt>
                <c:pt idx="63">
                  <c:v>731.45648193359375</c:v>
                </c:pt>
                <c:pt idx="64">
                  <c:v>730.60198974609375</c:v>
                </c:pt>
                <c:pt idx="65">
                  <c:v>725.23077392578125</c:v>
                </c:pt>
                <c:pt idx="66">
                  <c:v>729.8695068359375</c:v>
                </c:pt>
                <c:pt idx="67">
                  <c:v>732.73822021484375</c:v>
                </c:pt>
                <c:pt idx="68">
                  <c:v>734.38623046875</c:v>
                </c:pt>
                <c:pt idx="69">
                  <c:v>736.15625</c:v>
                </c:pt>
                <c:pt idx="70">
                  <c:v>746.34930419921875</c:v>
                </c:pt>
                <c:pt idx="71">
                  <c:v>748.79071044921875</c:v>
                </c:pt>
                <c:pt idx="72">
                  <c:v>753.307373046875</c:v>
                </c:pt>
                <c:pt idx="73">
                  <c:v>755.01641845703125</c:v>
                </c:pt>
                <c:pt idx="74">
                  <c:v>762.58489990234375</c:v>
                </c:pt>
                <c:pt idx="75">
                  <c:v>767.4677734375</c:v>
                </c:pt>
                <c:pt idx="76">
                  <c:v>771.98443603515625</c:v>
                </c:pt>
                <c:pt idx="77">
                  <c:v>769.84814453125</c:v>
                </c:pt>
                <c:pt idx="78">
                  <c:v>778.33221435546875</c:v>
                </c:pt>
                <c:pt idx="79">
                  <c:v>775.6466064453125</c:v>
                </c:pt>
                <c:pt idx="80">
                  <c:v>779.98016357421875</c:v>
                </c:pt>
                <c:pt idx="81">
                  <c:v>772.71685791015625</c:v>
                </c:pt>
                <c:pt idx="82">
                  <c:v>776.6231689453125</c:v>
                </c:pt>
                <c:pt idx="83">
                  <c:v>780.34637451171875</c:v>
                </c:pt>
                <c:pt idx="84">
                  <c:v>770.76373291015625</c:v>
                </c:pt>
                <c:pt idx="85">
                  <c:v>777.7828369140625</c:v>
                </c:pt>
                <c:pt idx="86">
                  <c:v>774.7310791015625</c:v>
                </c:pt>
                <c:pt idx="87">
                  <c:v>770.15338134765625</c:v>
                </c:pt>
                <c:pt idx="88">
                  <c:v>762.46282958984375</c:v>
                </c:pt>
                <c:pt idx="89">
                  <c:v>763.37835693359375</c:v>
                </c:pt>
                <c:pt idx="90">
                  <c:v>758.6785888671875</c:v>
                </c:pt>
                <c:pt idx="91">
                  <c:v>759.8382568359375</c:v>
                </c:pt>
                <c:pt idx="92">
                  <c:v>753.612548828125</c:v>
                </c:pt>
                <c:pt idx="93">
                  <c:v>758.3123779296875</c:v>
                </c:pt>
                <c:pt idx="94">
                  <c:v>759.6551513671875</c:v>
                </c:pt>
                <c:pt idx="95">
                  <c:v>752.330810546875</c:v>
                </c:pt>
                <c:pt idx="96">
                  <c:v>762.34075927734375</c:v>
                </c:pt>
                <c:pt idx="97">
                  <c:v>760.9979248046875</c:v>
                </c:pt>
                <c:pt idx="98">
                  <c:v>763.01214599609375</c:v>
                </c:pt>
                <c:pt idx="99">
                  <c:v>767.65087890625</c:v>
                </c:pt>
                <c:pt idx="100">
                  <c:v>770.64166259765625</c:v>
                </c:pt>
                <c:pt idx="101">
                  <c:v>778.27117919921875</c:v>
                </c:pt>
                <c:pt idx="102">
                  <c:v>775.4635009765625</c:v>
                </c:pt>
                <c:pt idx="103">
                  <c:v>781.81121826171875</c:v>
                </c:pt>
                <c:pt idx="104">
                  <c:v>784.252685546875</c:v>
                </c:pt>
                <c:pt idx="105">
                  <c:v>786.51104736328125</c:v>
                </c:pt>
                <c:pt idx="106">
                  <c:v>778.88153076171875</c:v>
                </c:pt>
                <c:pt idx="107">
                  <c:v>782.909912109375</c:v>
                </c:pt>
                <c:pt idx="108">
                  <c:v>779.55291748046875</c:v>
                </c:pt>
                <c:pt idx="109">
                  <c:v>775.2803955078125</c:v>
                </c:pt>
                <c:pt idx="110">
                  <c:v>777.2335205078125</c:v>
                </c:pt>
                <c:pt idx="111">
                  <c:v>773.81549072265625</c:v>
                </c:pt>
                <c:pt idx="112">
                  <c:v>768.50537109375</c:v>
                </c:pt>
                <c:pt idx="113">
                  <c:v>766.67431640625</c:v>
                </c:pt>
                <c:pt idx="114">
                  <c:v>770.70269775390625</c:v>
                </c:pt>
                <c:pt idx="115">
                  <c:v>766.369140625</c:v>
                </c:pt>
                <c:pt idx="116">
                  <c:v>764.23284912109375</c:v>
                </c:pt>
                <c:pt idx="117">
                  <c:v>760.6927490234375</c:v>
                </c:pt>
                <c:pt idx="118">
                  <c:v>767.89501953125</c:v>
                </c:pt>
                <c:pt idx="119">
                  <c:v>762.58489990234375</c:v>
                </c:pt>
                <c:pt idx="120">
                  <c:v>765.57562255859375</c:v>
                </c:pt>
                <c:pt idx="121">
                  <c:v>762.76800537109375</c:v>
                </c:pt>
                <c:pt idx="122">
                  <c:v>765.27044677734375</c:v>
                </c:pt>
                <c:pt idx="123">
                  <c:v>762.70697021484375</c:v>
                </c:pt>
                <c:pt idx="124">
                  <c:v>755.74884033203125</c:v>
                </c:pt>
                <c:pt idx="125">
                  <c:v>762.40179443359375</c:v>
                </c:pt>
                <c:pt idx="126">
                  <c:v>759.5941162109375</c:v>
                </c:pt>
                <c:pt idx="127">
                  <c:v>758.3734130859375</c:v>
                </c:pt>
                <c:pt idx="128">
                  <c:v>754.83331298828125</c:v>
                </c:pt>
                <c:pt idx="129">
                  <c:v>758.9227294921875</c:v>
                </c:pt>
                <c:pt idx="130">
                  <c:v>752.880126953125</c:v>
                </c:pt>
                <c:pt idx="131">
                  <c:v>748.66864013671875</c:v>
                </c:pt>
                <c:pt idx="132">
                  <c:v>729.8695068359375</c:v>
                </c:pt>
                <c:pt idx="133">
                  <c:v>715.83123779296875</c:v>
                </c:pt>
                <c:pt idx="134">
                  <c:v>695.7503662109375</c:v>
                </c:pt>
                <c:pt idx="135">
                  <c:v>659.12872314453125</c:v>
                </c:pt>
                <c:pt idx="136">
                  <c:v>635.44671630859375</c:v>
                </c:pt>
                <c:pt idx="137">
                  <c:v>606.21044921875</c:v>
                </c:pt>
                <c:pt idx="138">
                  <c:v>585.7022705078125</c:v>
                </c:pt>
                <c:pt idx="139">
                  <c:v>561.104736328125</c:v>
                </c:pt>
                <c:pt idx="140">
                  <c:v>546.51715087890625</c:v>
                </c:pt>
                <c:pt idx="141">
                  <c:v>527.901123046875</c:v>
                </c:pt>
                <c:pt idx="142">
                  <c:v>499.15313720703125</c:v>
                </c:pt>
                <c:pt idx="143">
                  <c:v>486.88485717773437</c:v>
                </c:pt>
                <c:pt idx="144">
                  <c:v>474.79971313476562</c:v>
                </c:pt>
                <c:pt idx="145">
                  <c:v>460.82244873046875</c:v>
                </c:pt>
                <c:pt idx="146">
                  <c:v>441.16885375976562</c:v>
                </c:pt>
                <c:pt idx="147">
                  <c:v>426.39810180664062</c:v>
                </c:pt>
                <c:pt idx="148">
                  <c:v>409.61318969726562</c:v>
                </c:pt>
                <c:pt idx="149">
                  <c:v>388.55572509765625</c:v>
                </c:pt>
                <c:pt idx="150">
                  <c:v>372.44219970703125</c:v>
                </c:pt>
                <c:pt idx="151">
                  <c:v>356.45074462890625</c:v>
                </c:pt>
                <c:pt idx="152">
                  <c:v>338.38406372070312</c:v>
                </c:pt>
                <c:pt idx="153">
                  <c:v>315.00726318359375</c:v>
                </c:pt>
                <c:pt idx="154">
                  <c:v>298.64956665039062</c:v>
                </c:pt>
                <c:pt idx="155">
                  <c:v>284.24505615234375</c:v>
                </c:pt>
                <c:pt idx="156">
                  <c:v>271.732666015625</c:v>
                </c:pt>
                <c:pt idx="157">
                  <c:v>261.05136108398437</c:v>
                </c:pt>
                <c:pt idx="158">
                  <c:v>247.8065185546875</c:v>
                </c:pt>
                <c:pt idx="159">
                  <c:v>236.94209289550781</c:v>
                </c:pt>
                <c:pt idx="160">
                  <c:v>221.92721557617187</c:v>
                </c:pt>
                <c:pt idx="161">
                  <c:v>209.53689575195312</c:v>
                </c:pt>
                <c:pt idx="162">
                  <c:v>198.36727905273438</c:v>
                </c:pt>
                <c:pt idx="163">
                  <c:v>183.41343688964844</c:v>
                </c:pt>
                <c:pt idx="164">
                  <c:v>170.35171508789063</c:v>
                </c:pt>
                <c:pt idx="165">
                  <c:v>157.90036010742187</c:v>
                </c:pt>
                <c:pt idx="166">
                  <c:v>143.739990234375</c:v>
                </c:pt>
                <c:pt idx="167">
                  <c:v>130.98344421386719</c:v>
                </c:pt>
                <c:pt idx="168">
                  <c:v>117.55550384521484</c:v>
                </c:pt>
                <c:pt idx="169">
                  <c:v>105.34828948974609</c:v>
                </c:pt>
                <c:pt idx="170">
                  <c:v>93.873504638671875</c:v>
                </c:pt>
                <c:pt idx="171">
                  <c:v>84.596015930175781</c:v>
                </c:pt>
                <c:pt idx="172">
                  <c:v>78.004119873046875</c:v>
                </c:pt>
                <c:pt idx="173">
                  <c:v>71.656364440917969</c:v>
                </c:pt>
                <c:pt idx="174">
                  <c:v>65.003433227539062</c:v>
                </c:pt>
                <c:pt idx="175">
                  <c:v>58.350498199462891</c:v>
                </c:pt>
                <c:pt idx="176">
                  <c:v>51.087203979492187</c:v>
                </c:pt>
                <c:pt idx="177">
                  <c:v>44.190128326416016</c:v>
                </c:pt>
                <c:pt idx="178">
                  <c:v>36.926834106445313</c:v>
                </c:pt>
                <c:pt idx="179">
                  <c:v>28.564889907836914</c:v>
                </c:pt>
                <c:pt idx="180">
                  <c:v>21.057449340820313</c:v>
                </c:pt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  <c:pt idx="0">
                  <c:v>7.0191502571105957</c:v>
                </c:pt>
                <c:pt idx="1">
                  <c:v>12.207217216491699</c:v>
                </c:pt>
                <c:pt idx="2">
                  <c:v>18.860151290893555</c:v>
                </c:pt>
                <c:pt idx="3">
                  <c:v>26.306552886962891</c:v>
                </c:pt>
                <c:pt idx="4">
                  <c:v>35.034713745117187</c:v>
                </c:pt>
                <c:pt idx="5">
                  <c:v>44.495307922363281</c:v>
                </c:pt>
                <c:pt idx="6">
                  <c:v>55.298694610595703</c:v>
                </c:pt>
                <c:pt idx="7">
                  <c:v>65.796905517578125</c:v>
                </c:pt>
                <c:pt idx="8">
                  <c:v>76.17303466796875</c:v>
                </c:pt>
                <c:pt idx="9">
                  <c:v>87.220565795898438</c:v>
                </c:pt>
                <c:pt idx="10">
                  <c:v>98.207061767578125</c:v>
                </c:pt>
                <c:pt idx="11">
                  <c:v>109.43770599365234</c:v>
                </c:pt>
                <c:pt idx="12">
                  <c:v>121.15663146972656</c:v>
                </c:pt>
                <c:pt idx="13">
                  <c:v>133.91317749023437</c:v>
                </c:pt>
                <c:pt idx="14">
                  <c:v>145.99832153320312</c:v>
                </c:pt>
                <c:pt idx="15">
                  <c:v>157.41206359863281</c:v>
                </c:pt>
                <c:pt idx="16">
                  <c:v>170.41275024414062</c:v>
                </c:pt>
                <c:pt idx="17">
                  <c:v>182.98619079589844</c:v>
                </c:pt>
                <c:pt idx="18">
                  <c:v>194.88822937011719</c:v>
                </c:pt>
                <c:pt idx="19">
                  <c:v>206.60716247558594</c:v>
                </c:pt>
                <c:pt idx="20">
                  <c:v>220.58442687988281</c:v>
                </c:pt>
                <c:pt idx="21">
                  <c:v>233.64614868164062</c:v>
                </c:pt>
                <c:pt idx="22">
                  <c:v>244.87678527832031</c:v>
                </c:pt>
                <c:pt idx="23">
                  <c:v>260.68511962890625</c:v>
                </c:pt>
                <c:pt idx="24">
                  <c:v>276.31036376953125</c:v>
                </c:pt>
                <c:pt idx="25">
                  <c:v>292.30181884765625</c:v>
                </c:pt>
                <c:pt idx="26">
                  <c:v>308.29327392578125</c:v>
                </c:pt>
                <c:pt idx="27">
                  <c:v>325.32235717773437</c:v>
                </c:pt>
                <c:pt idx="28">
                  <c:v>343.5111083984375</c:v>
                </c:pt>
                <c:pt idx="29">
                  <c:v>363.10369873046875</c:v>
                </c:pt>
                <c:pt idx="30">
                  <c:v>380.19378662109375</c:v>
                </c:pt>
                <c:pt idx="31">
                  <c:v>400.518798828125</c:v>
                </c:pt>
                <c:pt idx="32">
                  <c:v>423.8345947265625</c:v>
                </c:pt>
                <c:pt idx="33">
                  <c:v>442.38955688476562</c:v>
                </c:pt>
                <c:pt idx="34">
                  <c:v>463.324951171875</c:v>
                </c:pt>
                <c:pt idx="35">
                  <c:v>483.22271728515625</c:v>
                </c:pt>
                <c:pt idx="36">
                  <c:v>500.98419189453125</c:v>
                </c:pt>
                <c:pt idx="37">
                  <c:v>521.1871337890625</c:v>
                </c:pt>
                <c:pt idx="38">
                  <c:v>540.71868896484375</c:v>
                </c:pt>
                <c:pt idx="39">
                  <c:v>559.456787109375</c:v>
                </c:pt>
                <c:pt idx="40">
                  <c:v>575.326171875</c:v>
                </c:pt>
                <c:pt idx="41">
                  <c:v>595.71221923828125</c:v>
                </c:pt>
                <c:pt idx="42">
                  <c:v>612.61920166015625</c:v>
                </c:pt>
                <c:pt idx="43">
                  <c:v>627.75616455078125</c:v>
                </c:pt>
                <c:pt idx="44">
                  <c:v>641.18408203125</c:v>
                </c:pt>
                <c:pt idx="45">
                  <c:v>650.46160888671875</c:v>
                </c:pt>
                <c:pt idx="46">
                  <c:v>659.25079345703125</c:v>
                </c:pt>
                <c:pt idx="47">
                  <c:v>665.1712646484375</c:v>
                </c:pt>
                <c:pt idx="48">
                  <c:v>673.044921875</c:v>
                </c:pt>
                <c:pt idx="49">
                  <c:v>677.43951416015625</c:v>
                </c:pt>
                <c:pt idx="50">
                  <c:v>681.7120361328125</c:v>
                </c:pt>
                <c:pt idx="51">
                  <c:v>683.97039794921875</c:v>
                </c:pt>
                <c:pt idx="52">
                  <c:v>688.731201171875</c:v>
                </c:pt>
                <c:pt idx="53">
                  <c:v>690.62335205078125</c:v>
                </c:pt>
                <c:pt idx="54">
                  <c:v>693.79718017578125</c:v>
                </c:pt>
                <c:pt idx="55">
                  <c:v>692.94268798828125</c:v>
                </c:pt>
                <c:pt idx="56">
                  <c:v>693.73614501953125</c:v>
                </c:pt>
                <c:pt idx="57">
                  <c:v>693.12579345703125</c:v>
                </c:pt>
                <c:pt idx="58">
                  <c:v>688.853271484375</c:v>
                </c:pt>
                <c:pt idx="59">
                  <c:v>691.47784423828125</c:v>
                </c:pt>
                <c:pt idx="60">
                  <c:v>694.2855224609375</c:v>
                </c:pt>
                <c:pt idx="61">
                  <c:v>699.22943115234375</c:v>
                </c:pt>
                <c:pt idx="62">
                  <c:v>703.2578125</c:v>
                </c:pt>
                <c:pt idx="63">
                  <c:v>715.64813232421875</c:v>
                </c:pt>
                <c:pt idx="64">
                  <c:v>726.7567138671875</c:v>
                </c:pt>
                <c:pt idx="65">
                  <c:v>736.94970703125</c:v>
                </c:pt>
                <c:pt idx="66">
                  <c:v>750.927001953125</c:v>
                </c:pt>
                <c:pt idx="67">
                  <c:v>762.34075927734375</c:v>
                </c:pt>
                <c:pt idx="68">
                  <c:v>770.58062744140625</c:v>
                </c:pt>
                <c:pt idx="69">
                  <c:v>775.9517822265625</c:v>
                </c:pt>
                <c:pt idx="70">
                  <c:v>783.154052734375</c:v>
                </c:pt>
                <c:pt idx="71">
                  <c:v>781.26190185546875</c:v>
                </c:pt>
                <c:pt idx="72">
                  <c:v>777.5997314453125</c:v>
                </c:pt>
                <c:pt idx="73">
                  <c:v>777.3555908203125</c:v>
                </c:pt>
                <c:pt idx="74">
                  <c:v>772.22857666015625</c:v>
                </c:pt>
                <c:pt idx="75">
                  <c:v>766.06396484375</c:v>
                </c:pt>
                <c:pt idx="76">
                  <c:v>757.88507080078125</c:v>
                </c:pt>
                <c:pt idx="77">
                  <c:v>760.6927490234375</c:v>
                </c:pt>
                <c:pt idx="78">
                  <c:v>754.10089111328125</c:v>
                </c:pt>
                <c:pt idx="79">
                  <c:v>751.354248046875</c:v>
                </c:pt>
                <c:pt idx="80">
                  <c:v>753.063232421875</c:v>
                </c:pt>
                <c:pt idx="81">
                  <c:v>758.5565185546875</c:v>
                </c:pt>
                <c:pt idx="82">
                  <c:v>763.62249755859375</c:v>
                </c:pt>
                <c:pt idx="83">
                  <c:v>766.67431640625</c:v>
                </c:pt>
                <c:pt idx="84">
                  <c:v>774.7310791015625</c:v>
                </c:pt>
                <c:pt idx="85">
                  <c:v>774.6090087890625</c:v>
                </c:pt>
                <c:pt idx="86">
                  <c:v>774.5479736328125</c:v>
                </c:pt>
                <c:pt idx="87">
                  <c:v>777.7828369140625</c:v>
                </c:pt>
                <c:pt idx="88">
                  <c:v>783.520263671875</c:v>
                </c:pt>
                <c:pt idx="89">
                  <c:v>778.94256591796875</c:v>
                </c:pt>
                <c:pt idx="90">
                  <c:v>773.20513916015625</c:v>
                </c:pt>
                <c:pt idx="91">
                  <c:v>773.26617431640625</c:v>
                </c:pt>
                <c:pt idx="92">
                  <c:v>772.96099853515625</c:v>
                </c:pt>
                <c:pt idx="93">
                  <c:v>765.14837646484375</c:v>
                </c:pt>
                <c:pt idx="94">
                  <c:v>765.39251708984375</c:v>
                </c:pt>
                <c:pt idx="95">
                  <c:v>761.9134521484375</c:v>
                </c:pt>
                <c:pt idx="96">
                  <c:v>759.2279052734375</c:v>
                </c:pt>
                <c:pt idx="97">
                  <c:v>753.490478515625</c:v>
                </c:pt>
                <c:pt idx="98">
                  <c:v>753.368408203125</c:v>
                </c:pt>
                <c:pt idx="99">
                  <c:v>750.499755859375</c:v>
                </c:pt>
                <c:pt idx="100">
                  <c:v>746.34930419921875</c:v>
                </c:pt>
                <c:pt idx="101">
                  <c:v>743.1143798828125</c:v>
                </c:pt>
                <c:pt idx="102">
                  <c:v>730.41888427734375</c:v>
                </c:pt>
                <c:pt idx="103">
                  <c:v>725.78009033203125</c:v>
                </c:pt>
                <c:pt idx="104">
                  <c:v>716.13641357421875</c:v>
                </c:pt>
                <c:pt idx="105">
                  <c:v>710.6431884765625</c:v>
                </c:pt>
                <c:pt idx="106">
                  <c:v>700.14495849609375</c:v>
                </c:pt>
                <c:pt idx="107">
                  <c:v>691.72198486328125</c:v>
                </c:pt>
                <c:pt idx="108">
                  <c:v>688.914306640625</c:v>
                </c:pt>
                <c:pt idx="109">
                  <c:v>688.670166015625</c:v>
                </c:pt>
                <c:pt idx="110">
                  <c:v>688.181884765625</c:v>
                </c:pt>
                <c:pt idx="111">
                  <c:v>681.7730712890625</c:v>
                </c:pt>
                <c:pt idx="112">
                  <c:v>684.88592529296875</c:v>
                </c:pt>
                <c:pt idx="113">
                  <c:v>690.74542236328125</c:v>
                </c:pt>
                <c:pt idx="114">
                  <c:v>689.646728515625</c:v>
                </c:pt>
                <c:pt idx="115">
                  <c:v>693.30889892578125</c:v>
                </c:pt>
                <c:pt idx="116">
                  <c:v>694.4075927734375</c:v>
                </c:pt>
                <c:pt idx="117">
                  <c:v>691.53887939453125</c:v>
                </c:pt>
                <c:pt idx="118">
                  <c:v>687.754638671875</c:v>
                </c:pt>
                <c:pt idx="119">
                  <c:v>683.23797607421875</c:v>
                </c:pt>
                <c:pt idx="120">
                  <c:v>673.22802734375</c:v>
                </c:pt>
                <c:pt idx="121">
                  <c:v>665.3543701171875</c:v>
                </c:pt>
                <c:pt idx="122">
                  <c:v>666.08685302734375</c:v>
                </c:pt>
                <c:pt idx="123">
                  <c:v>657.541748046875</c:v>
                </c:pt>
                <c:pt idx="124">
                  <c:v>644.60211181640625</c:v>
                </c:pt>
                <c:pt idx="125">
                  <c:v>637.39984130859375</c:v>
                </c:pt>
                <c:pt idx="126">
                  <c:v>622.812255859375</c:v>
                </c:pt>
                <c:pt idx="127">
                  <c:v>604.86761474609375</c:v>
                </c:pt>
                <c:pt idx="128">
                  <c:v>587.59442138671875</c:v>
                </c:pt>
                <c:pt idx="129">
                  <c:v>577.4013671875</c:v>
                </c:pt>
                <c:pt idx="130">
                  <c:v>569.6497802734375</c:v>
                </c:pt>
                <c:pt idx="131">
                  <c:v>566.7811279296875</c:v>
                </c:pt>
                <c:pt idx="132">
                  <c:v>563.36309814453125</c:v>
                </c:pt>
                <c:pt idx="133">
                  <c:v>564.64483642578125</c:v>
                </c:pt>
                <c:pt idx="134">
                  <c:v>568.4901123046875</c:v>
                </c:pt>
                <c:pt idx="135">
                  <c:v>568.1849365234375</c:v>
                </c:pt>
                <c:pt idx="136">
                  <c:v>564.64483642578125</c:v>
                </c:pt>
                <c:pt idx="137">
                  <c:v>554.26873779296875</c:v>
                </c:pt>
                <c:pt idx="138">
                  <c:v>546.15093994140625</c:v>
                </c:pt>
                <c:pt idx="139">
                  <c:v>537.3006591796875</c:v>
                </c:pt>
                <c:pt idx="140">
                  <c:v>531.62432861328125</c:v>
                </c:pt>
                <c:pt idx="141">
                  <c:v>525.52069091796875</c:v>
                </c:pt>
                <c:pt idx="142">
                  <c:v>519.0509033203125</c:v>
                </c:pt>
                <c:pt idx="143">
                  <c:v>513.0693359375</c:v>
                </c:pt>
                <c:pt idx="144">
                  <c:v>503.7918701171875</c:v>
                </c:pt>
                <c:pt idx="145">
                  <c:v>485.60311889648437</c:v>
                </c:pt>
                <c:pt idx="146">
                  <c:v>470.64926147460937</c:v>
                </c:pt>
                <c:pt idx="147">
                  <c:v>451.36187744140625</c:v>
                </c:pt>
                <c:pt idx="148">
                  <c:v>432.135498046875</c:v>
                </c:pt>
                <c:pt idx="149">
                  <c:v>417.12063598632812</c:v>
                </c:pt>
                <c:pt idx="150">
                  <c:v>405.21859741210937</c:v>
                </c:pt>
                <c:pt idx="151">
                  <c:v>397.40597534179687</c:v>
                </c:pt>
                <c:pt idx="152">
                  <c:v>385.50393676757812</c:v>
                </c:pt>
                <c:pt idx="153">
                  <c:v>378.17959594726562</c:v>
                </c:pt>
                <c:pt idx="154">
                  <c:v>367.864501953125</c:v>
                </c:pt>
                <c:pt idx="155">
                  <c:v>355.90142822265625</c:v>
                </c:pt>
                <c:pt idx="156">
                  <c:v>344.4266357421875</c:v>
                </c:pt>
                <c:pt idx="157">
                  <c:v>332.52459716796875</c:v>
                </c:pt>
                <c:pt idx="158">
                  <c:v>317.44869995117187</c:v>
                </c:pt>
                <c:pt idx="159">
                  <c:v>299.62615966796875</c:v>
                </c:pt>
                <c:pt idx="160">
                  <c:v>281.68154907226562</c:v>
                </c:pt>
                <c:pt idx="161">
                  <c:v>263.0655517578125</c:v>
                </c:pt>
                <c:pt idx="162">
                  <c:v>244.38848876953125</c:v>
                </c:pt>
                <c:pt idx="163">
                  <c:v>226.01663208007812</c:v>
                </c:pt>
                <c:pt idx="164">
                  <c:v>205.81369018554687</c:v>
                </c:pt>
                <c:pt idx="165">
                  <c:v>188.78462219238281</c:v>
                </c:pt>
                <c:pt idx="166">
                  <c:v>169.92446899414062</c:v>
                </c:pt>
                <c:pt idx="167">
                  <c:v>152.95643615722656</c:v>
                </c:pt>
                <c:pt idx="168">
                  <c:v>137.94155883789062</c:v>
                </c:pt>
                <c:pt idx="169">
                  <c:v>123.65911102294922</c:v>
                </c:pt>
                <c:pt idx="170">
                  <c:v>111.08567810058594</c:v>
                </c:pt>
                <c:pt idx="171">
                  <c:v>98.939498901367188</c:v>
                </c:pt>
                <c:pt idx="172">
                  <c:v>85.755706787109375</c:v>
                </c:pt>
                <c:pt idx="173">
                  <c:v>73.121231079101563</c:v>
                </c:pt>
                <c:pt idx="174">
                  <c:v>61.585411071777344</c:v>
                </c:pt>
                <c:pt idx="175">
                  <c:v>51.819637298583984</c:v>
                </c:pt>
                <c:pt idx="176">
                  <c:v>42.786296844482422</c:v>
                </c:pt>
                <c:pt idx="177">
                  <c:v>34.485389709472656</c:v>
                </c:pt>
                <c:pt idx="178">
                  <c:v>26.550697326660156</c:v>
                </c:pt>
                <c:pt idx="179">
                  <c:v>19.775691986083984</c:v>
                </c:pt>
                <c:pt idx="180">
                  <c:v>14.038300514221191</c:v>
                </c:pt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  <c:pt idx="0">
                  <c:v>4.6387424468994141</c:v>
                </c:pt>
                <c:pt idx="1">
                  <c:v>10.193026542663574</c:v>
                </c:pt>
                <c:pt idx="2">
                  <c:v>17.700466156005859</c:v>
                </c:pt>
                <c:pt idx="3">
                  <c:v>27.10002326965332</c:v>
                </c:pt>
                <c:pt idx="4">
                  <c:v>37.964447021484375</c:v>
                </c:pt>
                <c:pt idx="5">
                  <c:v>49.439231872558594</c:v>
                </c:pt>
                <c:pt idx="6">
                  <c:v>61.402305603027344</c:v>
                </c:pt>
                <c:pt idx="7">
                  <c:v>74.036773681640625</c:v>
                </c:pt>
                <c:pt idx="8">
                  <c:v>85.511558532714844</c:v>
                </c:pt>
                <c:pt idx="9">
                  <c:v>96.375984191894531</c:v>
                </c:pt>
                <c:pt idx="10">
                  <c:v>106.63004302978516</c:v>
                </c:pt>
                <c:pt idx="11">
                  <c:v>116.82307434082031</c:v>
                </c:pt>
                <c:pt idx="12">
                  <c:v>128.23681640625</c:v>
                </c:pt>
                <c:pt idx="13">
                  <c:v>138.79606628417969</c:v>
                </c:pt>
                <c:pt idx="14">
                  <c:v>152.52919006347656</c:v>
                </c:pt>
                <c:pt idx="15">
                  <c:v>166.87266540527344</c:v>
                </c:pt>
                <c:pt idx="16">
                  <c:v>180.78889465332031</c:v>
                </c:pt>
                <c:pt idx="17">
                  <c:v>199.03868103027344</c:v>
                </c:pt>
                <c:pt idx="18">
                  <c:v>216.67811584472656</c:v>
                </c:pt>
                <c:pt idx="19">
                  <c:v>233.82925415039062</c:v>
                </c:pt>
                <c:pt idx="20">
                  <c:v>251.46867370605469</c:v>
                </c:pt>
                <c:pt idx="21">
                  <c:v>271.549560546875</c:v>
                </c:pt>
                <c:pt idx="22">
                  <c:v>288.3955078125</c:v>
                </c:pt>
                <c:pt idx="23">
                  <c:v>304.692138671875</c:v>
                </c:pt>
                <c:pt idx="24">
                  <c:v>323.36920166015625</c:v>
                </c:pt>
                <c:pt idx="25">
                  <c:v>338.44509887695312</c:v>
                </c:pt>
                <c:pt idx="26">
                  <c:v>353.52102661132812</c:v>
                </c:pt>
                <c:pt idx="27">
                  <c:v>366.76583862304688</c:v>
                </c:pt>
                <c:pt idx="28">
                  <c:v>379.21722412109375</c:v>
                </c:pt>
                <c:pt idx="29">
                  <c:v>390.99716186523437</c:v>
                </c:pt>
                <c:pt idx="30">
                  <c:v>400.396728515625</c:v>
                </c:pt>
                <c:pt idx="31">
                  <c:v>415.16748046875</c:v>
                </c:pt>
                <c:pt idx="32">
                  <c:v>425.36050415039063</c:v>
                </c:pt>
                <c:pt idx="33">
                  <c:v>435.00421142578125</c:v>
                </c:pt>
                <c:pt idx="34">
                  <c:v>449.34768676757812</c:v>
                </c:pt>
                <c:pt idx="35">
                  <c:v>458.50308227539062</c:v>
                </c:pt>
                <c:pt idx="36">
                  <c:v>469.24545288085937</c:v>
                </c:pt>
                <c:pt idx="37">
                  <c:v>482.91751098632812</c:v>
                </c:pt>
                <c:pt idx="38">
                  <c:v>489.44839477539062</c:v>
                </c:pt>
                <c:pt idx="39">
                  <c:v>496.955810546875</c:v>
                </c:pt>
                <c:pt idx="40">
                  <c:v>498.66482543945312</c:v>
                </c:pt>
                <c:pt idx="41">
                  <c:v>500.06866455078125</c:v>
                </c:pt>
                <c:pt idx="42">
                  <c:v>498.60379028320312</c:v>
                </c:pt>
                <c:pt idx="43">
                  <c:v>501.83871459960937</c:v>
                </c:pt>
                <c:pt idx="44">
                  <c:v>510.26168823242187</c:v>
                </c:pt>
                <c:pt idx="45">
                  <c:v>524.66619873046875</c:v>
                </c:pt>
                <c:pt idx="46">
                  <c:v>550.9727783203125</c:v>
                </c:pt>
                <c:pt idx="47">
                  <c:v>580.57525634765625</c:v>
                </c:pt>
                <c:pt idx="48">
                  <c:v>616.2203369140625</c:v>
                </c:pt>
                <c:pt idx="49">
                  <c:v>660.95977783203125</c:v>
                </c:pt>
                <c:pt idx="50">
                  <c:v>701.73187255859375</c:v>
                </c:pt>
                <c:pt idx="51">
                  <c:v>738.84185791015625</c:v>
                </c:pt>
                <c:pt idx="52">
                  <c:v>773.26617431640625</c:v>
                </c:pt>
                <c:pt idx="53">
                  <c:v>806.1036376953125</c:v>
                </c:pt>
                <c:pt idx="54">
                  <c:v>822.3392333984375</c:v>
                </c:pt>
                <c:pt idx="55">
                  <c:v>839.9786376953125</c:v>
                </c:pt>
                <c:pt idx="56">
                  <c:v>846.570556640625</c:v>
                </c:pt>
                <c:pt idx="57">
                  <c:v>834.54644775390625</c:v>
                </c:pt>
                <c:pt idx="58">
                  <c:v>826.97796630859375</c:v>
                </c:pt>
                <c:pt idx="59">
                  <c:v>811.77996826171875</c:v>
                </c:pt>
                <c:pt idx="60">
                  <c:v>788.46417236328125</c:v>
                </c:pt>
                <c:pt idx="61">
                  <c:v>755.99298095703125</c:v>
                </c:pt>
                <c:pt idx="62">
                  <c:v>736.58349609375</c:v>
                </c:pt>
                <c:pt idx="63">
                  <c:v>707.71343994140625</c:v>
                </c:pt>
                <c:pt idx="64">
                  <c:v>677.25640869140625</c:v>
                </c:pt>
                <c:pt idx="65">
                  <c:v>657.968994140625</c:v>
                </c:pt>
                <c:pt idx="66">
                  <c:v>635.38568115234375</c:v>
                </c:pt>
                <c:pt idx="67">
                  <c:v>622.323974609375</c:v>
                </c:pt>
                <c:pt idx="68">
                  <c:v>609.26220703125</c:v>
                </c:pt>
                <c:pt idx="69">
                  <c:v>603.34173583984375</c:v>
                </c:pt>
                <c:pt idx="70">
                  <c:v>602.73138427734375</c:v>
                </c:pt>
                <c:pt idx="71">
                  <c:v>606.8818359375</c:v>
                </c:pt>
                <c:pt idx="72">
                  <c:v>617.8682861328125</c:v>
                </c:pt>
                <c:pt idx="73">
                  <c:v>634.71429443359375</c:v>
                </c:pt>
                <c:pt idx="74">
                  <c:v>648.5084228515625</c:v>
                </c:pt>
                <c:pt idx="75">
                  <c:v>664.4998779296875</c:v>
                </c:pt>
                <c:pt idx="76">
                  <c:v>686.289794921875</c:v>
                </c:pt>
                <c:pt idx="77">
                  <c:v>699.71771240234375</c:v>
                </c:pt>
                <c:pt idx="78">
                  <c:v>713.0235595703125</c:v>
                </c:pt>
                <c:pt idx="79">
                  <c:v>728.9539794921875</c:v>
                </c:pt>
                <c:pt idx="80">
                  <c:v>739.39117431640625</c:v>
                </c:pt>
                <c:pt idx="81">
                  <c:v>750.927001953125</c:v>
                </c:pt>
                <c:pt idx="82">
                  <c:v>760.6927490234375</c:v>
                </c:pt>
                <c:pt idx="83">
                  <c:v>771.43511962890625</c:v>
                </c:pt>
                <c:pt idx="84">
                  <c:v>784.374755859375</c:v>
                </c:pt>
                <c:pt idx="85">
                  <c:v>786.14483642578125</c:v>
                </c:pt>
                <c:pt idx="86">
                  <c:v>796.45989990234375</c:v>
                </c:pt>
                <c:pt idx="87">
                  <c:v>801.8310546875</c:v>
                </c:pt>
                <c:pt idx="88">
                  <c:v>788.15899658203125</c:v>
                </c:pt>
                <c:pt idx="89">
                  <c:v>781.07879638671875</c:v>
                </c:pt>
                <c:pt idx="90">
                  <c:v>760.2655029296875</c:v>
                </c:pt>
                <c:pt idx="91">
                  <c:v>713.6339111328125</c:v>
                </c:pt>
                <c:pt idx="92">
                  <c:v>685.80145263671875</c:v>
                </c:pt>
                <c:pt idx="93">
                  <c:v>643.13726806640625</c:v>
                </c:pt>
                <c:pt idx="94">
                  <c:v>612.68023681640625</c:v>
                </c:pt>
                <c:pt idx="95">
                  <c:v>578.62213134765625</c:v>
                </c:pt>
                <c:pt idx="96">
                  <c:v>546.45611572265625</c:v>
                </c:pt>
                <c:pt idx="97">
                  <c:v>525.33758544921875</c:v>
                </c:pt>
                <c:pt idx="98">
                  <c:v>507.75921630859375</c:v>
                </c:pt>
                <c:pt idx="99">
                  <c:v>494.20919799804687</c:v>
                </c:pt>
                <c:pt idx="100">
                  <c:v>492.56121826171875</c:v>
                </c:pt>
                <c:pt idx="101">
                  <c:v>487.5562744140625</c:v>
                </c:pt>
                <c:pt idx="102">
                  <c:v>488.2886962890625</c:v>
                </c:pt>
                <c:pt idx="103">
                  <c:v>491.58465576171875</c:v>
                </c:pt>
                <c:pt idx="104">
                  <c:v>491.34051513671875</c:v>
                </c:pt>
                <c:pt idx="105">
                  <c:v>495.490966796875</c:v>
                </c:pt>
                <c:pt idx="106">
                  <c:v>496.284423828125</c:v>
                </c:pt>
                <c:pt idx="107">
                  <c:v>500.67901611328125</c:v>
                </c:pt>
                <c:pt idx="108">
                  <c:v>506.41641235351562</c:v>
                </c:pt>
                <c:pt idx="109">
                  <c:v>515.20562744140625</c:v>
                </c:pt>
                <c:pt idx="110">
                  <c:v>527.229736328125</c:v>
                </c:pt>
                <c:pt idx="111">
                  <c:v>543.6484375</c:v>
                </c:pt>
                <c:pt idx="112">
                  <c:v>564.15655517578125</c:v>
                </c:pt>
                <c:pt idx="113">
                  <c:v>589.36444091796875</c:v>
                </c:pt>
                <c:pt idx="114">
                  <c:v>618.17352294921875</c:v>
                </c:pt>
                <c:pt idx="115">
                  <c:v>647.2877197265625</c:v>
                </c:pt>
                <c:pt idx="116">
                  <c:v>665.2322998046875</c:v>
                </c:pt>
                <c:pt idx="117">
                  <c:v>691.47784423828125</c:v>
                </c:pt>
                <c:pt idx="118">
                  <c:v>712.7183837890625</c:v>
                </c:pt>
                <c:pt idx="119">
                  <c:v>723.88800048828125</c:v>
                </c:pt>
                <c:pt idx="120">
                  <c:v>728.7708740234375</c:v>
                </c:pt>
                <c:pt idx="121">
                  <c:v>733.28753662109375</c:v>
                </c:pt>
                <c:pt idx="122">
                  <c:v>720.103759765625</c:v>
                </c:pt>
                <c:pt idx="123">
                  <c:v>695.3231201171875</c:v>
                </c:pt>
                <c:pt idx="124">
                  <c:v>673.10595703125</c:v>
                </c:pt>
                <c:pt idx="125">
                  <c:v>653.51336669921875</c:v>
                </c:pt>
                <c:pt idx="126">
                  <c:v>629.64825439453125</c:v>
                </c:pt>
                <c:pt idx="127">
                  <c:v>610.72711181640625</c:v>
                </c:pt>
                <c:pt idx="128">
                  <c:v>594.12530517578125</c:v>
                </c:pt>
                <c:pt idx="129">
                  <c:v>573.06781005859375</c:v>
                </c:pt>
                <c:pt idx="130">
                  <c:v>554.81805419921875</c:v>
                </c:pt>
                <c:pt idx="131">
                  <c:v>545.17431640625</c:v>
                </c:pt>
                <c:pt idx="132">
                  <c:v>529.732177734375</c:v>
                </c:pt>
                <c:pt idx="133">
                  <c:v>515.51080322265625</c:v>
                </c:pt>
                <c:pt idx="134">
                  <c:v>505.98916625976562</c:v>
                </c:pt>
                <c:pt idx="135">
                  <c:v>492.01190185546875</c:v>
                </c:pt>
                <c:pt idx="136">
                  <c:v>477.30221557617187</c:v>
                </c:pt>
                <c:pt idx="137">
                  <c:v>468.08575439453125</c:v>
                </c:pt>
                <c:pt idx="138">
                  <c:v>463.630126953125</c:v>
                </c:pt>
                <c:pt idx="139">
                  <c:v>469.12338256835937</c:v>
                </c:pt>
                <c:pt idx="140">
                  <c:v>472.4193115234375</c:v>
                </c:pt>
                <c:pt idx="141">
                  <c:v>477.36325073242187</c:v>
                </c:pt>
                <c:pt idx="142">
                  <c:v>482.79544067382812</c:v>
                </c:pt>
                <c:pt idx="143">
                  <c:v>481.63577270507812</c:v>
                </c:pt>
                <c:pt idx="144">
                  <c:v>474.92178344726562</c:v>
                </c:pt>
                <c:pt idx="145">
                  <c:v>469.36752319335937</c:v>
                </c:pt>
                <c:pt idx="146">
                  <c:v>451.30084228515625</c:v>
                </c:pt>
                <c:pt idx="147">
                  <c:v>432.684814453125</c:v>
                </c:pt>
                <c:pt idx="148">
                  <c:v>412.66497802734375</c:v>
                </c:pt>
                <c:pt idx="149">
                  <c:v>391.4854736328125</c:v>
                </c:pt>
                <c:pt idx="150">
                  <c:v>374.09017944335937</c:v>
                </c:pt>
                <c:pt idx="151">
                  <c:v>358.64804077148437</c:v>
                </c:pt>
                <c:pt idx="152">
                  <c:v>345.34219360351562</c:v>
                </c:pt>
                <c:pt idx="153">
                  <c:v>331.12078857421875</c:v>
                </c:pt>
                <c:pt idx="154">
                  <c:v>319.15771484375</c:v>
                </c:pt>
                <c:pt idx="155">
                  <c:v>305.66873168945312</c:v>
                </c:pt>
                <c:pt idx="156">
                  <c:v>293.76669311523437</c:v>
                </c:pt>
                <c:pt idx="157">
                  <c:v>276.92071533203125</c:v>
                </c:pt>
                <c:pt idx="158">
                  <c:v>255.55810546875</c:v>
                </c:pt>
                <c:pt idx="159">
                  <c:v>235.96551513671875</c:v>
                </c:pt>
                <c:pt idx="160">
                  <c:v>214.11459350585937</c:v>
                </c:pt>
                <c:pt idx="161">
                  <c:v>193.42335510253906</c:v>
                </c:pt>
                <c:pt idx="162">
                  <c:v>174.92942810058594</c:v>
                </c:pt>
                <c:pt idx="163">
                  <c:v>156.86274719238281</c:v>
                </c:pt>
                <c:pt idx="164">
                  <c:v>140.93232727050781</c:v>
                </c:pt>
                <c:pt idx="165">
                  <c:v>127.931640625</c:v>
                </c:pt>
                <c:pt idx="166">
                  <c:v>115.96856689453125</c:v>
                </c:pt>
                <c:pt idx="167">
                  <c:v>105.83657836914062</c:v>
                </c:pt>
                <c:pt idx="168">
                  <c:v>94.422828674316406</c:v>
                </c:pt>
                <c:pt idx="169">
                  <c:v>85.877777099609375</c:v>
                </c:pt>
                <c:pt idx="170">
                  <c:v>78.736549377441406</c:v>
                </c:pt>
                <c:pt idx="171">
                  <c:v>70.191497802734375</c:v>
                </c:pt>
                <c:pt idx="172">
                  <c:v>61.463340759277344</c:v>
                </c:pt>
                <c:pt idx="173">
                  <c:v>51.636531829833984</c:v>
                </c:pt>
                <c:pt idx="174">
                  <c:v>43.152515411376953</c:v>
                </c:pt>
                <c:pt idx="175">
                  <c:v>35.095748901367188</c:v>
                </c:pt>
                <c:pt idx="176">
                  <c:v>28.198673248291016</c:v>
                </c:pt>
                <c:pt idx="177">
                  <c:v>22.461280822753906</c:v>
                </c:pt>
                <c:pt idx="178">
                  <c:v>17.029067993164063</c:v>
                </c:pt>
                <c:pt idx="179">
                  <c:v>12.02410888671875</c:v>
                </c:pt>
                <c:pt idx="180">
                  <c:v>8.5450525283813477</c:v>
                </c:pt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  <c:pt idx="0">
                  <c:v>11.596857070922852</c:v>
                </c:pt>
                <c:pt idx="1">
                  <c:v>19.470512390136719</c:v>
                </c:pt>
                <c:pt idx="2">
                  <c:v>29.175249099731445</c:v>
                </c:pt>
                <c:pt idx="3">
                  <c:v>39.673458099365234</c:v>
                </c:pt>
                <c:pt idx="4">
                  <c:v>50.904098510742187</c:v>
                </c:pt>
                <c:pt idx="5">
                  <c:v>60.852977752685547</c:v>
                </c:pt>
                <c:pt idx="6">
                  <c:v>71.290153503417969</c:v>
                </c:pt>
                <c:pt idx="7">
                  <c:v>81.116958618164063</c:v>
                </c:pt>
                <c:pt idx="8">
                  <c:v>88.746467590332031</c:v>
                </c:pt>
                <c:pt idx="9">
                  <c:v>96.620124816894531</c:v>
                </c:pt>
                <c:pt idx="10">
                  <c:v>104.73792266845703</c:v>
                </c:pt>
                <c:pt idx="11">
                  <c:v>114.32059478759766</c:v>
                </c:pt>
                <c:pt idx="12">
                  <c:v>124.87983703613281</c:v>
                </c:pt>
                <c:pt idx="13">
                  <c:v>138.18569946289062</c:v>
                </c:pt>
                <c:pt idx="14">
                  <c:v>152.4071044921875</c:v>
                </c:pt>
                <c:pt idx="15">
                  <c:v>166.81163024902344</c:v>
                </c:pt>
                <c:pt idx="16">
                  <c:v>179.81231689453125</c:v>
                </c:pt>
                <c:pt idx="17">
                  <c:v>194.09475708007812</c:v>
                </c:pt>
                <c:pt idx="18">
                  <c:v>210.94071960449219</c:v>
                </c:pt>
                <c:pt idx="19">
                  <c:v>227.78668212890625</c:v>
                </c:pt>
                <c:pt idx="20">
                  <c:v>246.21957397460937</c:v>
                </c:pt>
                <c:pt idx="21">
                  <c:v>264.2862548828125</c:v>
                </c:pt>
                <c:pt idx="22">
                  <c:v>281.49844360351562</c:v>
                </c:pt>
                <c:pt idx="23">
                  <c:v>298.28335571289062</c:v>
                </c:pt>
                <c:pt idx="24">
                  <c:v>316.04486083984375</c:v>
                </c:pt>
                <c:pt idx="25">
                  <c:v>329.10659790039062</c:v>
                </c:pt>
                <c:pt idx="26">
                  <c:v>343.9383544921875</c:v>
                </c:pt>
                <c:pt idx="27">
                  <c:v>355.10797119140625</c:v>
                </c:pt>
                <c:pt idx="28">
                  <c:v>367.620361328125</c:v>
                </c:pt>
                <c:pt idx="29">
                  <c:v>381.17037963867187</c:v>
                </c:pt>
                <c:pt idx="30">
                  <c:v>391.3634033203125</c:v>
                </c:pt>
                <c:pt idx="31">
                  <c:v>403.57061767578125</c:v>
                </c:pt>
                <c:pt idx="32">
                  <c:v>422.36972045898437</c:v>
                </c:pt>
                <c:pt idx="33">
                  <c:v>436.16387939453125</c:v>
                </c:pt>
                <c:pt idx="34">
                  <c:v>449.46975708007812</c:v>
                </c:pt>
                <c:pt idx="35">
                  <c:v>467.17022705078125</c:v>
                </c:pt>
                <c:pt idx="36">
                  <c:v>483.64996337890625</c:v>
                </c:pt>
                <c:pt idx="37">
                  <c:v>500.49591064453125</c:v>
                </c:pt>
                <c:pt idx="38">
                  <c:v>516.36529541015625</c:v>
                </c:pt>
                <c:pt idx="39">
                  <c:v>532.23468017578125</c:v>
                </c:pt>
                <c:pt idx="40">
                  <c:v>550.9727783203125</c:v>
                </c:pt>
                <c:pt idx="41">
                  <c:v>562.02032470703125</c:v>
                </c:pt>
                <c:pt idx="42">
                  <c:v>576.4248046875</c:v>
                </c:pt>
                <c:pt idx="43">
                  <c:v>587.47235107421875</c:v>
                </c:pt>
                <c:pt idx="44">
                  <c:v>598.4588623046875</c:v>
                </c:pt>
                <c:pt idx="45">
                  <c:v>607.55322265625</c:v>
                </c:pt>
                <c:pt idx="46">
                  <c:v>621.77459716796875</c:v>
                </c:pt>
                <c:pt idx="47">
                  <c:v>629.22100830078125</c:v>
                </c:pt>
                <c:pt idx="48">
                  <c:v>633.7987060546875</c:v>
                </c:pt>
                <c:pt idx="49">
                  <c:v>648.7525634765625</c:v>
                </c:pt>
                <c:pt idx="50">
                  <c:v>654.612060546875</c:v>
                </c:pt>
                <c:pt idx="51">
                  <c:v>657.297607421875</c:v>
                </c:pt>
                <c:pt idx="52">
                  <c:v>663.3402099609375</c:v>
                </c:pt>
                <c:pt idx="53">
                  <c:v>675.05914306640625</c:v>
                </c:pt>
                <c:pt idx="54">
                  <c:v>686.228759765625</c:v>
                </c:pt>
                <c:pt idx="55">
                  <c:v>695.1400146484375</c:v>
                </c:pt>
                <c:pt idx="56">
                  <c:v>711.5587158203125</c:v>
                </c:pt>
                <c:pt idx="57">
                  <c:v>719.859619140625</c:v>
                </c:pt>
                <c:pt idx="58">
                  <c:v>733.95892333984375</c:v>
                </c:pt>
                <c:pt idx="59">
                  <c:v>744.8843994140625</c:v>
                </c:pt>
                <c:pt idx="60">
                  <c:v>756.78643798828125</c:v>
                </c:pt>
                <c:pt idx="61">
                  <c:v>771.37408447265625</c:v>
                </c:pt>
                <c:pt idx="62">
                  <c:v>777.7828369140625</c:v>
                </c:pt>
                <c:pt idx="63">
                  <c:v>783.825439453125</c:v>
                </c:pt>
                <c:pt idx="64">
                  <c:v>789.80694580078125</c:v>
                </c:pt>
                <c:pt idx="65">
                  <c:v>799.1455078125</c:v>
                </c:pt>
                <c:pt idx="66">
                  <c:v>802.19732666015625</c:v>
                </c:pt>
                <c:pt idx="67">
                  <c:v>808.9112548828125</c:v>
                </c:pt>
                <c:pt idx="68">
                  <c:v>812.02410888671875</c:v>
                </c:pt>
                <c:pt idx="69">
                  <c:v>813.00067138671875</c:v>
                </c:pt>
                <c:pt idx="70">
                  <c:v>812.45135498046875</c:v>
                </c:pt>
                <c:pt idx="71">
                  <c:v>817.639404296875</c:v>
                </c:pt>
                <c:pt idx="72">
                  <c:v>820.20294189453125</c:v>
                </c:pt>
                <c:pt idx="73">
                  <c:v>817.151123046875</c:v>
                </c:pt>
                <c:pt idx="74">
                  <c:v>807.9346923828125</c:v>
                </c:pt>
                <c:pt idx="75">
                  <c:v>800.91552734375</c:v>
                </c:pt>
                <c:pt idx="76">
                  <c:v>795.84954833984375</c:v>
                </c:pt>
                <c:pt idx="77">
                  <c:v>784.252685546875</c:v>
                </c:pt>
                <c:pt idx="78">
                  <c:v>779.18670654296875</c:v>
                </c:pt>
                <c:pt idx="79">
                  <c:v>777.5386962890625</c:v>
                </c:pt>
                <c:pt idx="80">
                  <c:v>765.63665771484375</c:v>
                </c:pt>
                <c:pt idx="81">
                  <c:v>764.53802490234375</c:v>
                </c:pt>
                <c:pt idx="82">
                  <c:v>762.46282958984375</c:v>
                </c:pt>
                <c:pt idx="83">
                  <c:v>756.42022705078125</c:v>
                </c:pt>
                <c:pt idx="84">
                  <c:v>756.11505126953125</c:v>
                </c:pt>
                <c:pt idx="85">
                  <c:v>763.43939208984375</c:v>
                </c:pt>
                <c:pt idx="86">
                  <c:v>762.82904052734375</c:v>
                </c:pt>
                <c:pt idx="87">
                  <c:v>763.92767333984375</c:v>
                </c:pt>
                <c:pt idx="88">
                  <c:v>766.4912109375</c:v>
                </c:pt>
                <c:pt idx="89">
                  <c:v>774.0596923828125</c:v>
                </c:pt>
                <c:pt idx="90">
                  <c:v>779.36981201171875</c:v>
                </c:pt>
                <c:pt idx="91">
                  <c:v>780.04119873046875</c:v>
                </c:pt>
                <c:pt idx="92">
                  <c:v>774.6090087890625</c:v>
                </c:pt>
                <c:pt idx="93">
                  <c:v>778.33221435546875</c:v>
                </c:pt>
                <c:pt idx="94">
                  <c:v>777.5386962890625</c:v>
                </c:pt>
                <c:pt idx="95">
                  <c:v>773.87652587890625</c:v>
                </c:pt>
                <c:pt idx="96">
                  <c:v>778.14910888671875</c:v>
                </c:pt>
                <c:pt idx="97">
                  <c:v>782.543701171875</c:v>
                </c:pt>
                <c:pt idx="98">
                  <c:v>778.94256591796875</c:v>
                </c:pt>
                <c:pt idx="99">
                  <c:v>779.36981201171875</c:v>
                </c:pt>
                <c:pt idx="100">
                  <c:v>778.39324951171875</c:v>
                </c:pt>
                <c:pt idx="101">
                  <c:v>779.79705810546875</c:v>
                </c:pt>
                <c:pt idx="102">
                  <c:v>771.06890869140625</c:v>
                </c:pt>
                <c:pt idx="103">
                  <c:v>768.56640625</c:v>
                </c:pt>
                <c:pt idx="104">
                  <c:v>768.01708984375</c:v>
                </c:pt>
                <c:pt idx="105">
                  <c:v>761.8524169921875</c:v>
                </c:pt>
                <c:pt idx="106">
                  <c:v>752.086669921875</c:v>
                </c:pt>
                <c:pt idx="107">
                  <c:v>753.124267578125</c:v>
                </c:pt>
                <c:pt idx="108">
                  <c:v>749.34002685546875</c:v>
                </c:pt>
                <c:pt idx="109">
                  <c:v>737.1328125</c:v>
                </c:pt>
                <c:pt idx="110">
                  <c:v>735.7900390625</c:v>
                </c:pt>
                <c:pt idx="111">
                  <c:v>732.61614990234375</c:v>
                </c:pt>
                <c:pt idx="112">
                  <c:v>728.7708740234375</c:v>
                </c:pt>
                <c:pt idx="113">
                  <c:v>720.714111328125</c:v>
                </c:pt>
                <c:pt idx="114">
                  <c:v>712.8404541015625</c:v>
                </c:pt>
                <c:pt idx="115">
                  <c:v>709.36138916015625</c:v>
                </c:pt>
                <c:pt idx="116">
                  <c:v>701.54876708984375</c:v>
                </c:pt>
                <c:pt idx="117">
                  <c:v>696.2996826171875</c:v>
                </c:pt>
                <c:pt idx="118">
                  <c:v>690.01300048828125</c:v>
                </c:pt>
                <c:pt idx="119">
                  <c:v>682.56658935546875</c:v>
                </c:pt>
                <c:pt idx="120">
                  <c:v>674.75396728515625</c:v>
                </c:pt>
                <c:pt idx="121">
                  <c:v>669.38275146484375</c:v>
                </c:pt>
                <c:pt idx="122">
                  <c:v>664.0726318359375</c:v>
                </c:pt>
                <c:pt idx="123">
                  <c:v>649.6680908203125</c:v>
                </c:pt>
                <c:pt idx="124">
                  <c:v>647.9591064453125</c:v>
                </c:pt>
                <c:pt idx="125">
                  <c:v>644.60211181640625</c:v>
                </c:pt>
                <c:pt idx="126">
                  <c:v>642.09967041015625</c:v>
                </c:pt>
                <c:pt idx="127">
                  <c:v>637.88812255859375</c:v>
                </c:pt>
                <c:pt idx="128">
                  <c:v>636.85052490234375</c:v>
                </c:pt>
                <c:pt idx="129">
                  <c:v>630.6859130859375</c:v>
                </c:pt>
                <c:pt idx="130">
                  <c:v>624.155029296875</c:v>
                </c:pt>
                <c:pt idx="131">
                  <c:v>617.0137939453125</c:v>
                </c:pt>
                <c:pt idx="132">
                  <c:v>622.995361328125</c:v>
                </c:pt>
                <c:pt idx="133">
                  <c:v>622.995361328125</c:v>
                </c:pt>
                <c:pt idx="134">
                  <c:v>619.63836669921875</c:v>
                </c:pt>
                <c:pt idx="135">
                  <c:v>617.9293212890625</c:v>
                </c:pt>
                <c:pt idx="136">
                  <c:v>615.8541259765625</c:v>
                </c:pt>
                <c:pt idx="137">
                  <c:v>613.71783447265625</c:v>
                </c:pt>
                <c:pt idx="138">
                  <c:v>609.62841796875</c:v>
                </c:pt>
                <c:pt idx="139">
                  <c:v>602.73138427734375</c:v>
                </c:pt>
                <c:pt idx="140">
                  <c:v>587.96063232421875</c:v>
                </c:pt>
                <c:pt idx="141">
                  <c:v>568.0018310546875</c:v>
                </c:pt>
                <c:pt idx="142">
                  <c:v>544.07568359375</c:v>
                </c:pt>
                <c:pt idx="143">
                  <c:v>516.12115478515625</c:v>
                </c:pt>
                <c:pt idx="144">
                  <c:v>489.50942993164062</c:v>
                </c:pt>
                <c:pt idx="145">
                  <c:v>466.13259887695312</c:v>
                </c:pt>
                <c:pt idx="146">
                  <c:v>450.20217895507812</c:v>
                </c:pt>
                <c:pt idx="147">
                  <c:v>436.77423095703125</c:v>
                </c:pt>
                <c:pt idx="148">
                  <c:v>424.7501220703125</c:v>
                </c:pt>
                <c:pt idx="149">
                  <c:v>412.54290771484375</c:v>
                </c:pt>
                <c:pt idx="150">
                  <c:v>401.49539184570312</c:v>
                </c:pt>
                <c:pt idx="151">
                  <c:v>386.54153442382812</c:v>
                </c:pt>
                <c:pt idx="152">
                  <c:v>365.85031127929687</c:v>
                </c:pt>
                <c:pt idx="153">
                  <c:v>345.76943969726562</c:v>
                </c:pt>
                <c:pt idx="154">
                  <c:v>319.03564453125</c:v>
                </c:pt>
                <c:pt idx="155">
                  <c:v>295.2315673828125</c:v>
                </c:pt>
                <c:pt idx="156">
                  <c:v>268.07049560546875</c:v>
                </c:pt>
                <c:pt idx="157">
                  <c:v>245.67025756835937</c:v>
                </c:pt>
                <c:pt idx="158">
                  <c:v>223.45310974121094</c:v>
                </c:pt>
                <c:pt idx="159">
                  <c:v>201.66323852539062</c:v>
                </c:pt>
                <c:pt idx="160">
                  <c:v>182.43685913085937</c:v>
                </c:pt>
                <c:pt idx="161">
                  <c:v>164.06500244140625</c:v>
                </c:pt>
                <c:pt idx="162">
                  <c:v>147.58526611328125</c:v>
                </c:pt>
                <c:pt idx="163">
                  <c:v>131.28861999511719</c:v>
                </c:pt>
                <c:pt idx="164">
                  <c:v>116.02960205078125</c:v>
                </c:pt>
                <c:pt idx="165">
                  <c:v>104.61585235595703</c:v>
                </c:pt>
                <c:pt idx="166">
                  <c:v>92.835891723632813</c:v>
                </c:pt>
                <c:pt idx="167">
                  <c:v>82.825973510742187</c:v>
                </c:pt>
                <c:pt idx="168">
                  <c:v>74.708168029785156</c:v>
                </c:pt>
                <c:pt idx="169">
                  <c:v>66.895553588867188</c:v>
                </c:pt>
                <c:pt idx="170">
                  <c:v>60.547798156738281</c:v>
                </c:pt>
                <c:pt idx="171">
                  <c:v>55.603874206542969</c:v>
                </c:pt>
                <c:pt idx="172">
                  <c:v>52.613105773925781</c:v>
                </c:pt>
                <c:pt idx="173">
                  <c:v>51.575492858886719</c:v>
                </c:pt>
                <c:pt idx="174">
                  <c:v>51.026168823242187</c:v>
                </c:pt>
                <c:pt idx="175">
                  <c:v>51.94171142578125</c:v>
                </c:pt>
                <c:pt idx="176">
                  <c:v>52.796215057373047</c:v>
                </c:pt>
                <c:pt idx="177">
                  <c:v>51.209278106689453</c:v>
                </c:pt>
                <c:pt idx="178">
                  <c:v>47.486076354980469</c:v>
                </c:pt>
                <c:pt idx="179">
                  <c:v>41.870754241943359</c:v>
                </c:pt>
                <c:pt idx="180">
                  <c:v>35.584037780761719</c:v>
                </c:pt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  <c:pt idx="0">
                  <c:v>5.3711757659912109</c:v>
                </c:pt>
                <c:pt idx="1">
                  <c:v>10.315098762512207</c:v>
                </c:pt>
                <c:pt idx="2">
                  <c:v>17.212177276611328</c:v>
                </c:pt>
                <c:pt idx="3">
                  <c:v>25.391012191772461</c:v>
                </c:pt>
                <c:pt idx="4">
                  <c:v>35.278858184814453</c:v>
                </c:pt>
                <c:pt idx="5">
                  <c:v>46.875717163085937</c:v>
                </c:pt>
                <c:pt idx="6">
                  <c:v>59.143970489501953</c:v>
                </c:pt>
                <c:pt idx="7">
                  <c:v>70.984970092773438</c:v>
                </c:pt>
                <c:pt idx="8">
                  <c:v>83.741508483886719</c:v>
                </c:pt>
                <c:pt idx="9">
                  <c:v>95.521476745605469</c:v>
                </c:pt>
                <c:pt idx="10">
                  <c:v>107.36248016357422</c:v>
                </c:pt>
                <c:pt idx="11">
                  <c:v>118.65415191650391</c:v>
                </c:pt>
                <c:pt idx="12">
                  <c:v>130.43411254882812</c:v>
                </c:pt>
                <c:pt idx="13">
                  <c:v>141.11543273925781</c:v>
                </c:pt>
                <c:pt idx="14">
                  <c:v>151.49156188964844</c:v>
                </c:pt>
                <c:pt idx="15">
                  <c:v>164.98054504394531</c:v>
                </c:pt>
                <c:pt idx="16">
                  <c:v>177.49293518066406</c:v>
                </c:pt>
                <c:pt idx="17">
                  <c:v>190.24948120117187</c:v>
                </c:pt>
                <c:pt idx="18">
                  <c:v>203.92156982421875</c:v>
                </c:pt>
                <c:pt idx="19">
                  <c:v>220.27923583984375</c:v>
                </c:pt>
                <c:pt idx="20">
                  <c:v>234.31753540039062</c:v>
                </c:pt>
                <c:pt idx="21">
                  <c:v>248.90516662597656</c:v>
                </c:pt>
                <c:pt idx="22">
                  <c:v>262.63827514648437</c:v>
                </c:pt>
                <c:pt idx="23">
                  <c:v>277.59213256835937</c:v>
                </c:pt>
                <c:pt idx="24">
                  <c:v>292.42388916015625</c:v>
                </c:pt>
                <c:pt idx="25">
                  <c:v>303.898681640625</c:v>
                </c:pt>
                <c:pt idx="26">
                  <c:v>319.0966796875</c:v>
                </c:pt>
                <c:pt idx="27">
                  <c:v>336.491943359375</c:v>
                </c:pt>
                <c:pt idx="28">
                  <c:v>352.60546875</c:v>
                </c:pt>
                <c:pt idx="29">
                  <c:v>366.03341674804688</c:v>
                </c:pt>
                <c:pt idx="30">
                  <c:v>383.4287109375</c:v>
                </c:pt>
                <c:pt idx="31">
                  <c:v>401.12918090820312</c:v>
                </c:pt>
                <c:pt idx="32">
                  <c:v>418.09719848632812</c:v>
                </c:pt>
                <c:pt idx="33">
                  <c:v>434.88211059570312</c:v>
                </c:pt>
                <c:pt idx="34">
                  <c:v>449.04251098632812</c:v>
                </c:pt>
                <c:pt idx="35">
                  <c:v>466.37673950195312</c:v>
                </c:pt>
                <c:pt idx="36">
                  <c:v>480.84228515625</c:v>
                </c:pt>
                <c:pt idx="37">
                  <c:v>494.45333862304687</c:v>
                </c:pt>
                <c:pt idx="38">
                  <c:v>508.61370849609375</c:v>
                </c:pt>
                <c:pt idx="39">
                  <c:v>520.3326416015625</c:v>
                </c:pt>
                <c:pt idx="40">
                  <c:v>539.00970458984375</c:v>
                </c:pt>
                <c:pt idx="41">
                  <c:v>555.24530029296875</c:v>
                </c:pt>
                <c:pt idx="42">
                  <c:v>566.0487060546875</c:v>
                </c:pt>
                <c:pt idx="43">
                  <c:v>577.6455078125</c:v>
                </c:pt>
                <c:pt idx="44">
                  <c:v>594.97979736328125</c:v>
                </c:pt>
                <c:pt idx="45">
                  <c:v>605.53900146484375</c:v>
                </c:pt>
                <c:pt idx="46">
                  <c:v>612.80230712890625</c:v>
                </c:pt>
                <c:pt idx="47">
                  <c:v>624.704345703125</c:v>
                </c:pt>
                <c:pt idx="48">
                  <c:v>636.66741943359375</c:v>
                </c:pt>
                <c:pt idx="49">
                  <c:v>651.49920654296875</c:v>
                </c:pt>
                <c:pt idx="50">
                  <c:v>656.992431640625</c:v>
                </c:pt>
                <c:pt idx="51">
                  <c:v>672.00732421875</c:v>
                </c:pt>
                <c:pt idx="52">
                  <c:v>680.3692626953125</c:v>
                </c:pt>
                <c:pt idx="53">
                  <c:v>690.25714111328125</c:v>
                </c:pt>
                <c:pt idx="54">
                  <c:v>702.1591796875</c:v>
                </c:pt>
                <c:pt idx="55">
                  <c:v>708.99517822265625</c:v>
                </c:pt>
                <c:pt idx="56">
                  <c:v>713.2066650390625</c:v>
                </c:pt>
                <c:pt idx="57">
                  <c:v>714.36639404296875</c:v>
                </c:pt>
                <c:pt idx="58">
                  <c:v>718.089599609375</c:v>
                </c:pt>
                <c:pt idx="59">
                  <c:v>712.7183837890625</c:v>
                </c:pt>
                <c:pt idx="60">
                  <c:v>712.1690673828125</c:v>
                </c:pt>
                <c:pt idx="61">
                  <c:v>705.39404296875</c:v>
                </c:pt>
                <c:pt idx="62">
                  <c:v>706.06549072265625</c:v>
                </c:pt>
                <c:pt idx="63">
                  <c:v>703.07470703125</c:v>
                </c:pt>
                <c:pt idx="64">
                  <c:v>704.66162109375</c:v>
                </c:pt>
                <c:pt idx="65">
                  <c:v>704.234375</c:v>
                </c:pt>
                <c:pt idx="66">
                  <c:v>704.17333984375</c:v>
                </c:pt>
                <c:pt idx="67">
                  <c:v>694.9569091796875</c:v>
                </c:pt>
                <c:pt idx="68">
                  <c:v>715.15985107421875</c:v>
                </c:pt>
                <c:pt idx="69">
                  <c:v>724.13214111328125</c:v>
                </c:pt>
                <c:pt idx="70">
                  <c:v>728.4046630859375</c:v>
                </c:pt>
                <c:pt idx="71">
                  <c:v>730.23577880859375</c:v>
                </c:pt>
                <c:pt idx="72">
                  <c:v>735.912109375</c:v>
                </c:pt>
                <c:pt idx="73">
                  <c:v>742.9312744140625</c:v>
                </c:pt>
                <c:pt idx="74">
                  <c:v>752.391845703125</c:v>
                </c:pt>
                <c:pt idx="75">
                  <c:v>750.499755859375</c:v>
                </c:pt>
                <c:pt idx="76">
                  <c:v>753.917724609375</c:v>
                </c:pt>
                <c:pt idx="77">
                  <c:v>761.2420654296875</c:v>
                </c:pt>
                <c:pt idx="78">
                  <c:v>766.06396484375</c:v>
                </c:pt>
                <c:pt idx="79">
                  <c:v>760.8148193359375</c:v>
                </c:pt>
                <c:pt idx="80">
                  <c:v>767.04052734375</c:v>
                </c:pt>
                <c:pt idx="81">
                  <c:v>771.86236572265625</c:v>
                </c:pt>
                <c:pt idx="82">
                  <c:v>767.65087890625</c:v>
                </c:pt>
                <c:pt idx="83">
                  <c:v>769.1767578125</c:v>
                </c:pt>
                <c:pt idx="84">
                  <c:v>760.7537841796875</c:v>
                </c:pt>
                <c:pt idx="85">
                  <c:v>761.4251708984375</c:v>
                </c:pt>
                <c:pt idx="86">
                  <c:v>756.11505126953125</c:v>
                </c:pt>
                <c:pt idx="87">
                  <c:v>751.537353515625</c:v>
                </c:pt>
                <c:pt idx="88">
                  <c:v>749.82830810546875</c:v>
                </c:pt>
                <c:pt idx="89">
                  <c:v>741.28326416015625</c:v>
                </c:pt>
                <c:pt idx="90">
                  <c:v>733.40960693359375</c:v>
                </c:pt>
                <c:pt idx="91">
                  <c:v>737.07177734375</c:v>
                </c:pt>
                <c:pt idx="92">
                  <c:v>732.43304443359375</c:v>
                </c:pt>
                <c:pt idx="93">
                  <c:v>731.88372802734375</c:v>
                </c:pt>
                <c:pt idx="94">
                  <c:v>730.90716552734375</c:v>
                </c:pt>
                <c:pt idx="95">
                  <c:v>732.00579833984375</c:v>
                </c:pt>
                <c:pt idx="96">
                  <c:v>737.19384765625</c:v>
                </c:pt>
                <c:pt idx="97">
                  <c:v>734.38623046875</c:v>
                </c:pt>
                <c:pt idx="98">
                  <c:v>741.40533447265625</c:v>
                </c:pt>
                <c:pt idx="99">
                  <c:v>739.94049072265625</c:v>
                </c:pt>
                <c:pt idx="100">
                  <c:v>741.71051025390625</c:v>
                </c:pt>
                <c:pt idx="101">
                  <c:v>745.8609619140625</c:v>
                </c:pt>
                <c:pt idx="102">
                  <c:v>746.16619873046875</c:v>
                </c:pt>
                <c:pt idx="103">
                  <c:v>746.04412841796875</c:v>
                </c:pt>
                <c:pt idx="104">
                  <c:v>746.83758544921875</c:v>
                </c:pt>
                <c:pt idx="105">
                  <c:v>745.9830322265625</c:v>
                </c:pt>
                <c:pt idx="106">
                  <c:v>744.9454345703125</c:v>
                </c:pt>
                <c:pt idx="107">
                  <c:v>740.48980712890625</c:v>
                </c:pt>
                <c:pt idx="108">
                  <c:v>733.71478271484375</c:v>
                </c:pt>
                <c:pt idx="109">
                  <c:v>734.935546875</c:v>
                </c:pt>
                <c:pt idx="110">
                  <c:v>723.82696533203125</c:v>
                </c:pt>
                <c:pt idx="111">
                  <c:v>714.00018310546875</c:v>
                </c:pt>
                <c:pt idx="112">
                  <c:v>715.52606201171875</c:v>
                </c:pt>
                <c:pt idx="113">
                  <c:v>706.12652587890625</c:v>
                </c:pt>
                <c:pt idx="114">
                  <c:v>695.9945068359375</c:v>
                </c:pt>
                <c:pt idx="115">
                  <c:v>688.364990234375</c:v>
                </c:pt>
                <c:pt idx="116">
                  <c:v>685.25213623046875</c:v>
                </c:pt>
                <c:pt idx="117">
                  <c:v>672.98388671875</c:v>
                </c:pt>
                <c:pt idx="118">
                  <c:v>664.6829833984375</c:v>
                </c:pt>
                <c:pt idx="119">
                  <c:v>657.358642578125</c:v>
                </c:pt>
                <c:pt idx="120">
                  <c:v>652.59783935546875</c:v>
                </c:pt>
                <c:pt idx="121">
                  <c:v>645.82281494140625</c:v>
                </c:pt>
                <c:pt idx="122">
                  <c:v>638.3154296875</c:v>
                </c:pt>
                <c:pt idx="123">
                  <c:v>634.65325927734375</c:v>
                </c:pt>
                <c:pt idx="124">
                  <c:v>630.1976318359375</c:v>
                </c:pt>
                <c:pt idx="125">
                  <c:v>633.0662841796875</c:v>
                </c:pt>
                <c:pt idx="126">
                  <c:v>630.3807373046875</c:v>
                </c:pt>
                <c:pt idx="127">
                  <c:v>639.47509765625</c:v>
                </c:pt>
                <c:pt idx="128">
                  <c:v>640.45166015625</c:v>
                </c:pt>
                <c:pt idx="129">
                  <c:v>636.36224365234375</c:v>
                </c:pt>
                <c:pt idx="130">
                  <c:v>633.6766357421875</c:v>
                </c:pt>
                <c:pt idx="131">
                  <c:v>633.3714599609375</c:v>
                </c:pt>
                <c:pt idx="132">
                  <c:v>630.8079833984375</c:v>
                </c:pt>
                <c:pt idx="133">
                  <c:v>619.69940185546875</c:v>
                </c:pt>
                <c:pt idx="134">
                  <c:v>605.17279052734375</c:v>
                </c:pt>
                <c:pt idx="135">
                  <c:v>588.75408935546875</c:v>
                </c:pt>
                <c:pt idx="136">
                  <c:v>573.61712646484375</c:v>
                </c:pt>
                <c:pt idx="137">
                  <c:v>550.5455322265625</c:v>
                </c:pt>
                <c:pt idx="138">
                  <c:v>537.4837646484375</c:v>
                </c:pt>
                <c:pt idx="139">
                  <c:v>521.4312744140625</c:v>
                </c:pt>
                <c:pt idx="140">
                  <c:v>501.65560913085937</c:v>
                </c:pt>
                <c:pt idx="141">
                  <c:v>493.11056518554687</c:v>
                </c:pt>
                <c:pt idx="142">
                  <c:v>484.56549072265625</c:v>
                </c:pt>
                <c:pt idx="143">
                  <c:v>481.14749145507812</c:v>
                </c:pt>
                <c:pt idx="144">
                  <c:v>475.28802490234375</c:v>
                </c:pt>
                <c:pt idx="145">
                  <c:v>467.04815673828125</c:v>
                </c:pt>
                <c:pt idx="146">
                  <c:v>460.51727294921875</c:v>
                </c:pt>
                <c:pt idx="147">
                  <c:v>449.22561645507812</c:v>
                </c:pt>
                <c:pt idx="148">
                  <c:v>436.16387939453125</c:v>
                </c:pt>
                <c:pt idx="149">
                  <c:v>416.44921875</c:v>
                </c:pt>
                <c:pt idx="150">
                  <c:v>396.55145263671875</c:v>
                </c:pt>
                <c:pt idx="151">
                  <c:v>377.26406860351562</c:v>
                </c:pt>
                <c:pt idx="152">
                  <c:v>356.45074462890625</c:v>
                </c:pt>
                <c:pt idx="153">
                  <c:v>338.68923950195312</c:v>
                </c:pt>
                <c:pt idx="154">
                  <c:v>319.462890625</c:v>
                </c:pt>
                <c:pt idx="155">
                  <c:v>305.60769653320312</c:v>
                </c:pt>
                <c:pt idx="156">
                  <c:v>293.52255249023437</c:v>
                </c:pt>
                <c:pt idx="157">
                  <c:v>279.3621826171875</c:v>
                </c:pt>
                <c:pt idx="158">
                  <c:v>264.7135009765625</c:v>
                </c:pt>
                <c:pt idx="159">
                  <c:v>254.27633666992188</c:v>
                </c:pt>
                <c:pt idx="160">
                  <c:v>239.505615234375</c:v>
                </c:pt>
                <c:pt idx="161">
                  <c:v>224.00244140625</c:v>
                </c:pt>
                <c:pt idx="162">
                  <c:v>206.97337341308594</c:v>
                </c:pt>
                <c:pt idx="163">
                  <c:v>190.12741088867187</c:v>
                </c:pt>
                <c:pt idx="164">
                  <c:v>174.31906127929687</c:v>
                </c:pt>
                <c:pt idx="165">
                  <c:v>159.24314880371094</c:v>
                </c:pt>
                <c:pt idx="166">
                  <c:v>147.52423095703125</c:v>
                </c:pt>
                <c:pt idx="167">
                  <c:v>134.58457946777344</c:v>
                </c:pt>
                <c:pt idx="168">
                  <c:v>123.47600555419922</c:v>
                </c:pt>
                <c:pt idx="169">
                  <c:v>113.09986877441406</c:v>
                </c:pt>
                <c:pt idx="170">
                  <c:v>103.8834228515625</c:v>
                </c:pt>
                <c:pt idx="171">
                  <c:v>93.995574951171875</c:v>
                </c:pt>
                <c:pt idx="172">
                  <c:v>85.328453063964844</c:v>
                </c:pt>
                <c:pt idx="173">
                  <c:v>76.966506958007812</c:v>
                </c:pt>
                <c:pt idx="174">
                  <c:v>68.970779418945312</c:v>
                </c:pt>
                <c:pt idx="175">
                  <c:v>60.791942596435547</c:v>
                </c:pt>
                <c:pt idx="176">
                  <c:v>53.223468780517578</c:v>
                </c:pt>
                <c:pt idx="177">
                  <c:v>45.105667114257813</c:v>
                </c:pt>
                <c:pt idx="178">
                  <c:v>37.109939575195313</c:v>
                </c:pt>
                <c:pt idx="179">
                  <c:v>29.419393539428711</c:v>
                </c:pt>
                <c:pt idx="180">
                  <c:v>22.888532638549805</c:v>
                </c:pt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  <c:pt idx="0">
                  <c:v>4.7608146667480469</c:v>
                </c:pt>
                <c:pt idx="1">
                  <c:v>11.169604301452637</c:v>
                </c:pt>
                <c:pt idx="2">
                  <c:v>19.897764205932617</c:v>
                </c:pt>
                <c:pt idx="3">
                  <c:v>30.457008361816406</c:v>
                </c:pt>
                <c:pt idx="4">
                  <c:v>43.762874603271484</c:v>
                </c:pt>
                <c:pt idx="5">
                  <c:v>58.045318603515625</c:v>
                </c:pt>
                <c:pt idx="6">
                  <c:v>74.525062561035156</c:v>
                </c:pt>
                <c:pt idx="7">
                  <c:v>91.79827880859375</c:v>
                </c:pt>
                <c:pt idx="8">
                  <c:v>107.91180419921875</c:v>
                </c:pt>
                <c:pt idx="9">
                  <c:v>123.04875183105469</c:v>
                </c:pt>
                <c:pt idx="10">
                  <c:v>135.13389587402344</c:v>
                </c:pt>
                <c:pt idx="11">
                  <c:v>149.29426574707031</c:v>
                </c:pt>
                <c:pt idx="12">
                  <c:v>161.19630432128906</c:v>
                </c:pt>
                <c:pt idx="13">
                  <c:v>172.24383544921875</c:v>
                </c:pt>
                <c:pt idx="14">
                  <c:v>183.6575927734375</c:v>
                </c:pt>
                <c:pt idx="15">
                  <c:v>191.95849609375</c:v>
                </c:pt>
                <c:pt idx="16">
                  <c:v>199.5269775390625</c:v>
                </c:pt>
                <c:pt idx="17">
                  <c:v>206.11886596679687</c:v>
                </c:pt>
                <c:pt idx="18">
                  <c:v>211.24589538574219</c:v>
                </c:pt>
                <c:pt idx="19">
                  <c:v>216.3729248046875</c:v>
                </c:pt>
                <c:pt idx="20">
                  <c:v>219.66888427734375</c:v>
                </c:pt>
                <c:pt idx="21">
                  <c:v>218.87541198730469</c:v>
                </c:pt>
                <c:pt idx="22">
                  <c:v>223.45310974121094</c:v>
                </c:pt>
                <c:pt idx="23">
                  <c:v>224.91798400878906</c:v>
                </c:pt>
                <c:pt idx="24">
                  <c:v>227.48149108886719</c:v>
                </c:pt>
                <c:pt idx="25">
                  <c:v>234.37857055664062</c:v>
                </c:pt>
                <c:pt idx="26">
                  <c:v>239.749755859375</c:v>
                </c:pt>
                <c:pt idx="27">
                  <c:v>252.32318115234375</c:v>
                </c:pt>
                <c:pt idx="28">
                  <c:v>263.0045166015625</c:v>
                </c:pt>
                <c:pt idx="29">
                  <c:v>280.8880615234375</c:v>
                </c:pt>
                <c:pt idx="30">
                  <c:v>297.42886352539062</c:v>
                </c:pt>
                <c:pt idx="31">
                  <c:v>316.10589599609375</c:v>
                </c:pt>
                <c:pt idx="32">
                  <c:v>336.614013671875</c:v>
                </c:pt>
                <c:pt idx="33">
                  <c:v>355.84039306640625</c:v>
                </c:pt>
                <c:pt idx="34">
                  <c:v>377.38613891601562</c:v>
                </c:pt>
                <c:pt idx="35">
                  <c:v>393.80484008789062</c:v>
                </c:pt>
                <c:pt idx="36">
                  <c:v>420.41656494140625</c:v>
                </c:pt>
                <c:pt idx="37">
                  <c:v>440.6805419921875</c:v>
                </c:pt>
                <c:pt idx="38">
                  <c:v>467.78057861328125</c:v>
                </c:pt>
                <c:pt idx="39">
                  <c:v>497.13894653320312</c:v>
                </c:pt>
                <c:pt idx="40">
                  <c:v>525.88690185546875</c:v>
                </c:pt>
                <c:pt idx="41">
                  <c:v>561.226806640625</c:v>
                </c:pt>
                <c:pt idx="42">
                  <c:v>589.24237060546875</c:v>
                </c:pt>
                <c:pt idx="43">
                  <c:v>621.40838623046875</c:v>
                </c:pt>
                <c:pt idx="44">
                  <c:v>645.82281494140625</c:v>
                </c:pt>
                <c:pt idx="45">
                  <c:v>673.96044921875</c:v>
                </c:pt>
                <c:pt idx="46">
                  <c:v>698.13079833984375</c:v>
                </c:pt>
                <c:pt idx="47">
                  <c:v>724.49835205078125</c:v>
                </c:pt>
                <c:pt idx="48">
                  <c:v>740.48980712890625</c:v>
                </c:pt>
                <c:pt idx="49">
                  <c:v>756.84747314453125</c:v>
                </c:pt>
                <c:pt idx="50">
                  <c:v>772.65582275390625</c:v>
                </c:pt>
                <c:pt idx="51">
                  <c:v>776.5621337890625</c:v>
                </c:pt>
                <c:pt idx="52">
                  <c:v>778.33221435546875</c:v>
                </c:pt>
                <c:pt idx="53">
                  <c:v>775.4024658203125</c:v>
                </c:pt>
                <c:pt idx="54">
                  <c:v>771.86236572265625</c:v>
                </c:pt>
                <c:pt idx="55">
                  <c:v>759.4110107421875</c:v>
                </c:pt>
                <c:pt idx="56">
                  <c:v>755.56573486328125</c:v>
                </c:pt>
                <c:pt idx="57">
                  <c:v>744.0909423828125</c:v>
                </c:pt>
                <c:pt idx="58">
                  <c:v>730.90716552734375</c:v>
                </c:pt>
                <c:pt idx="59">
                  <c:v>727.7332763671875</c:v>
                </c:pt>
                <c:pt idx="60">
                  <c:v>723.21661376953125</c:v>
                </c:pt>
                <c:pt idx="61">
                  <c:v>722.05694580078125</c:v>
                </c:pt>
                <c:pt idx="62">
                  <c:v>727.1229248046875</c:v>
                </c:pt>
                <c:pt idx="63">
                  <c:v>734.02001953125</c:v>
                </c:pt>
                <c:pt idx="64">
                  <c:v>745.7388916015625</c:v>
                </c:pt>
                <c:pt idx="65">
                  <c:v>746.10516357421875</c:v>
                </c:pt>
                <c:pt idx="66">
                  <c:v>754.10089111328125</c:v>
                </c:pt>
                <c:pt idx="67">
                  <c:v>754.71124267578125</c:v>
                </c:pt>
                <c:pt idx="68">
                  <c:v>758.7396240234375</c:v>
                </c:pt>
                <c:pt idx="69">
                  <c:v>751.232177734375</c:v>
                </c:pt>
                <c:pt idx="70">
                  <c:v>750.743896484375</c:v>
                </c:pt>
                <c:pt idx="71">
                  <c:v>748.85174560546875</c:v>
                </c:pt>
                <c:pt idx="72">
                  <c:v>746.59344482421875</c:v>
                </c:pt>
                <c:pt idx="73">
                  <c:v>748.24139404296875</c:v>
                </c:pt>
                <c:pt idx="74">
                  <c:v>750.804931640625</c:v>
                </c:pt>
                <c:pt idx="75">
                  <c:v>759.1668701171875</c:v>
                </c:pt>
                <c:pt idx="76">
                  <c:v>761.8524169921875</c:v>
                </c:pt>
                <c:pt idx="77">
                  <c:v>768.810546875</c:v>
                </c:pt>
                <c:pt idx="78">
                  <c:v>775.8907470703125</c:v>
                </c:pt>
                <c:pt idx="79">
                  <c:v>777.7828369140625</c:v>
                </c:pt>
                <c:pt idx="80">
                  <c:v>782.177490234375</c:v>
                </c:pt>
                <c:pt idx="81">
                  <c:v>785.107177734375</c:v>
                </c:pt>
                <c:pt idx="82">
                  <c:v>778.57635498046875</c:v>
                </c:pt>
                <c:pt idx="83">
                  <c:v>773.99859619140625</c:v>
                </c:pt>
                <c:pt idx="84">
                  <c:v>767.7119140625</c:v>
                </c:pt>
                <c:pt idx="85">
                  <c:v>768.9326171875</c:v>
                </c:pt>
                <c:pt idx="86">
                  <c:v>758.6175537109375</c:v>
                </c:pt>
                <c:pt idx="87">
                  <c:v>755.87091064453125</c:v>
                </c:pt>
                <c:pt idx="88">
                  <c:v>756.96954345703125</c:v>
                </c:pt>
                <c:pt idx="89">
                  <c:v>751.964599609375</c:v>
                </c:pt>
                <c:pt idx="90">
                  <c:v>750.255615234375</c:v>
                </c:pt>
                <c:pt idx="91">
                  <c:v>752.391845703125</c:v>
                </c:pt>
                <c:pt idx="92">
                  <c:v>746.95965576171875</c:v>
                </c:pt>
                <c:pt idx="93">
                  <c:v>752.635986328125</c:v>
                </c:pt>
                <c:pt idx="94">
                  <c:v>748.66864013671875</c:v>
                </c:pt>
                <c:pt idx="95">
                  <c:v>751.232177734375</c:v>
                </c:pt>
                <c:pt idx="96">
                  <c:v>752.635986328125</c:v>
                </c:pt>
                <c:pt idx="97">
                  <c:v>750.560791015625</c:v>
                </c:pt>
                <c:pt idx="98">
                  <c:v>756.42022705078125</c:v>
                </c:pt>
                <c:pt idx="99">
                  <c:v>751.354248046875</c:v>
                </c:pt>
                <c:pt idx="100">
                  <c:v>751.110107421875</c:v>
                </c:pt>
                <c:pt idx="101">
                  <c:v>750.499755859375</c:v>
                </c:pt>
                <c:pt idx="102">
                  <c:v>752.574951171875</c:v>
                </c:pt>
                <c:pt idx="103">
                  <c:v>752.330810546875</c:v>
                </c:pt>
                <c:pt idx="104">
                  <c:v>744.1519775390625</c:v>
                </c:pt>
                <c:pt idx="105">
                  <c:v>744.2740478515625</c:v>
                </c:pt>
                <c:pt idx="106">
                  <c:v>743.3585205078125</c:v>
                </c:pt>
                <c:pt idx="107">
                  <c:v>741.83258056640625</c:v>
                </c:pt>
                <c:pt idx="108">
                  <c:v>740.79498291015625</c:v>
                </c:pt>
                <c:pt idx="109">
                  <c:v>736.7666015625</c:v>
                </c:pt>
                <c:pt idx="110">
                  <c:v>739.75738525390625</c:v>
                </c:pt>
                <c:pt idx="111">
                  <c:v>737.92626953125</c:v>
                </c:pt>
                <c:pt idx="112">
                  <c:v>737.7431640625</c:v>
                </c:pt>
                <c:pt idx="113">
                  <c:v>743.4805908203125</c:v>
                </c:pt>
                <c:pt idx="114">
                  <c:v>740.12359619140625</c:v>
                </c:pt>
                <c:pt idx="115">
                  <c:v>734.02001953125</c:v>
                </c:pt>
                <c:pt idx="116">
                  <c:v>734.87451171875</c:v>
                </c:pt>
                <c:pt idx="117">
                  <c:v>722.60626220703125</c:v>
                </c:pt>
                <c:pt idx="118">
                  <c:v>710.8873291015625</c:v>
                </c:pt>
                <c:pt idx="119">
                  <c:v>706.12652587890625</c:v>
                </c:pt>
                <c:pt idx="120">
                  <c:v>697.7034912109375</c:v>
                </c:pt>
                <c:pt idx="121">
                  <c:v>697.0931396484375</c:v>
                </c:pt>
                <c:pt idx="122">
                  <c:v>695.3231201171875</c:v>
                </c:pt>
                <c:pt idx="123">
                  <c:v>698.43597412109375</c:v>
                </c:pt>
                <c:pt idx="124">
                  <c:v>711.9859619140625</c:v>
                </c:pt>
                <c:pt idx="125">
                  <c:v>724.43731689453125</c:v>
                </c:pt>
                <c:pt idx="126">
                  <c:v>742.0157470703125</c:v>
                </c:pt>
                <c:pt idx="127">
                  <c:v>759.9603271484375</c:v>
                </c:pt>
                <c:pt idx="128">
                  <c:v>778.57635498046875</c:v>
                </c:pt>
                <c:pt idx="129">
                  <c:v>795.17816162109375</c:v>
                </c:pt>
                <c:pt idx="130">
                  <c:v>805.31011962890625</c:v>
                </c:pt>
                <c:pt idx="131">
                  <c:v>809.5826416015625</c:v>
                </c:pt>
                <c:pt idx="132">
                  <c:v>804.51666259765625</c:v>
                </c:pt>
                <c:pt idx="133">
                  <c:v>786.87725830078125</c:v>
                </c:pt>
                <c:pt idx="134">
                  <c:v>777.2335205078125</c:v>
                </c:pt>
                <c:pt idx="135">
                  <c:v>753.368408203125</c:v>
                </c:pt>
                <c:pt idx="136">
                  <c:v>727.6722412109375</c:v>
                </c:pt>
                <c:pt idx="137">
                  <c:v>695.3841552734375</c:v>
                </c:pt>
                <c:pt idx="138">
                  <c:v>661.32598876953125</c:v>
                </c:pt>
                <c:pt idx="139">
                  <c:v>628.42755126953125</c:v>
                </c:pt>
                <c:pt idx="140">
                  <c:v>590.157958984375</c:v>
                </c:pt>
                <c:pt idx="141">
                  <c:v>562.26446533203125</c:v>
                </c:pt>
                <c:pt idx="142">
                  <c:v>539.31488037109375</c:v>
                </c:pt>
                <c:pt idx="143">
                  <c:v>514.47320556640625</c:v>
                </c:pt>
                <c:pt idx="144">
                  <c:v>500.67901611328125</c:v>
                </c:pt>
                <c:pt idx="145">
                  <c:v>487.5562744140625</c:v>
                </c:pt>
                <c:pt idx="146">
                  <c:v>470.46615600585937</c:v>
                </c:pt>
                <c:pt idx="147">
                  <c:v>455.0850830078125</c:v>
                </c:pt>
                <c:pt idx="148">
                  <c:v>441.96231079101562</c:v>
                </c:pt>
                <c:pt idx="149">
                  <c:v>422.55282592773437</c:v>
                </c:pt>
                <c:pt idx="150">
                  <c:v>405.95101928710937</c:v>
                </c:pt>
                <c:pt idx="151">
                  <c:v>388.73883056640625</c:v>
                </c:pt>
                <c:pt idx="152">
                  <c:v>372.25909423828125</c:v>
                </c:pt>
                <c:pt idx="153">
                  <c:v>359.8687744140625</c:v>
                </c:pt>
                <c:pt idx="154">
                  <c:v>345.83047485351562</c:v>
                </c:pt>
                <c:pt idx="155">
                  <c:v>331.36492919921875</c:v>
                </c:pt>
                <c:pt idx="156">
                  <c:v>317.87594604492188</c:v>
                </c:pt>
                <c:pt idx="157">
                  <c:v>299.25994873046875</c:v>
                </c:pt>
                <c:pt idx="158">
                  <c:v>281.43740844726562</c:v>
                </c:pt>
                <c:pt idx="159">
                  <c:v>267.82635498046875</c:v>
                </c:pt>
                <c:pt idx="160">
                  <c:v>251.89593505859375</c:v>
                </c:pt>
                <c:pt idx="161">
                  <c:v>234.92790222167969</c:v>
                </c:pt>
                <c:pt idx="162">
                  <c:v>219.72991943359375</c:v>
                </c:pt>
                <c:pt idx="163">
                  <c:v>201.96841430664062</c:v>
                </c:pt>
                <c:pt idx="164">
                  <c:v>187.80804443359375</c:v>
                </c:pt>
                <c:pt idx="165">
                  <c:v>173.03730773925781</c:v>
                </c:pt>
                <c:pt idx="166">
                  <c:v>159.36521911621094</c:v>
                </c:pt>
                <c:pt idx="167">
                  <c:v>147.52423095703125</c:v>
                </c:pt>
                <c:pt idx="168">
                  <c:v>134.70664978027344</c:v>
                </c:pt>
                <c:pt idx="169">
                  <c:v>120.79042053222656</c:v>
                </c:pt>
                <c:pt idx="170">
                  <c:v>107.42351531982422</c:v>
                </c:pt>
                <c:pt idx="171">
                  <c:v>93.995574951171875</c:v>
                </c:pt>
                <c:pt idx="172">
                  <c:v>81.422142028808594</c:v>
                </c:pt>
                <c:pt idx="173">
                  <c:v>73.609519958496094</c:v>
                </c:pt>
                <c:pt idx="174">
                  <c:v>67.566947937011719</c:v>
                </c:pt>
                <c:pt idx="175">
                  <c:v>61.585411071777344</c:v>
                </c:pt>
                <c:pt idx="176">
                  <c:v>56.397346496582031</c:v>
                </c:pt>
                <c:pt idx="177">
                  <c:v>50.843059539794922</c:v>
                </c:pt>
                <c:pt idx="178">
                  <c:v>44.983596801757813</c:v>
                </c:pt>
                <c:pt idx="179">
                  <c:v>38.452735900878906</c:v>
                </c:pt>
                <c:pt idx="180">
                  <c:v>31.06736946105957</c:v>
                </c:pt>
              </c:numCache>
            </c:numRef>
          </c:yVal>
        </c:ser>
        <c:axId val="131261568"/>
        <c:axId val="131263104"/>
      </c:scatterChart>
      <c:valAx>
        <c:axId val="1312615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1263104"/>
        <c:crosses val="autoZero"/>
        <c:crossBetween val="midCat"/>
        <c:majorUnit val="15"/>
        <c:minorUnit val="5"/>
      </c:valAx>
      <c:valAx>
        <c:axId val="131263104"/>
        <c:scaling>
          <c:orientation val="minMax"/>
        </c:scaling>
        <c:axPos val="l"/>
        <c:majorGridlines/>
        <c:numFmt formatCode="0.0" sourceLinked="1"/>
        <c:tickLblPos val="nextTo"/>
        <c:crossAx val="1312615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data2!$B$2:$B$182</c:f>
              <c:numCache>
                <c:formatCode>0.0</c:formatCode>
                <c:ptCount val="181"/>
                <c:pt idx="0">
                  <c:v>4.455634593963623</c:v>
                </c:pt>
                <c:pt idx="1">
                  <c:v>7.0801863670349121</c:v>
                </c:pt>
                <c:pt idx="2">
                  <c:v>10.131990432739258</c:v>
                </c:pt>
                <c:pt idx="3">
                  <c:v>13.794156074523926</c:v>
                </c:pt>
                <c:pt idx="4">
                  <c:v>18.371862411499023</c:v>
                </c:pt>
                <c:pt idx="5">
                  <c:v>23.743038177490234</c:v>
                </c:pt>
                <c:pt idx="6">
                  <c:v>29.602502822875977</c:v>
                </c:pt>
                <c:pt idx="7">
                  <c:v>35.767147064208984</c:v>
                </c:pt>
                <c:pt idx="8">
                  <c:v>42.053863525390625</c:v>
                </c:pt>
                <c:pt idx="9">
                  <c:v>49.683376312255859</c:v>
                </c:pt>
                <c:pt idx="10">
                  <c:v>59.021896362304688</c:v>
                </c:pt>
                <c:pt idx="11">
                  <c:v>68.848709106445312</c:v>
                </c:pt>
                <c:pt idx="12">
                  <c:v>80.018310546875</c:v>
                </c:pt>
                <c:pt idx="13">
                  <c:v>91.737236022949219</c:v>
                </c:pt>
                <c:pt idx="14">
                  <c:v>104.0054931640625</c:v>
                </c:pt>
                <c:pt idx="15">
                  <c:v>120.1800537109375</c:v>
                </c:pt>
                <c:pt idx="16">
                  <c:v>137.63638305664062</c:v>
                </c:pt>
                <c:pt idx="17">
                  <c:v>157.22895812988281</c:v>
                </c:pt>
                <c:pt idx="18">
                  <c:v>178.40847778320312</c:v>
                </c:pt>
                <c:pt idx="19">
                  <c:v>204.71504211425781</c:v>
                </c:pt>
                <c:pt idx="20">
                  <c:v>231.02159118652344</c:v>
                </c:pt>
                <c:pt idx="21">
                  <c:v>261.35653686523437</c:v>
                </c:pt>
                <c:pt idx="22">
                  <c:v>294.31600952148437</c:v>
                </c:pt>
                <c:pt idx="23">
                  <c:v>328.3741455078125</c:v>
                </c:pt>
                <c:pt idx="24">
                  <c:v>362.55435180664062</c:v>
                </c:pt>
                <c:pt idx="25">
                  <c:v>397.65011596679687</c:v>
                </c:pt>
                <c:pt idx="26">
                  <c:v>432.562744140625</c:v>
                </c:pt>
                <c:pt idx="27">
                  <c:v>469.18441772460937</c:v>
                </c:pt>
                <c:pt idx="28">
                  <c:v>499.64141845703125</c:v>
                </c:pt>
                <c:pt idx="29">
                  <c:v>530.58673095703125</c:v>
                </c:pt>
                <c:pt idx="30">
                  <c:v>556.34393310546875</c:v>
                </c:pt>
                <c:pt idx="31">
                  <c:v>579.04937744140625</c:v>
                </c:pt>
                <c:pt idx="32">
                  <c:v>595.22393798828125</c:v>
                </c:pt>
                <c:pt idx="33">
                  <c:v>611.45953369140625</c:v>
                </c:pt>
                <c:pt idx="34">
                  <c:v>635.62982177734375</c:v>
                </c:pt>
                <c:pt idx="35">
                  <c:v>656.015869140625</c:v>
                </c:pt>
                <c:pt idx="36">
                  <c:v>683.17694091796875</c:v>
                </c:pt>
                <c:pt idx="37">
                  <c:v>716.07537841796875</c:v>
                </c:pt>
                <c:pt idx="38">
                  <c:v>726.5736083984375</c:v>
                </c:pt>
                <c:pt idx="39">
                  <c:v>761.6082763671875</c:v>
                </c:pt>
                <c:pt idx="40">
                  <c:v>782.604736328125</c:v>
                </c:pt>
                <c:pt idx="41">
                  <c:v>806.8970947265625</c:v>
                </c:pt>
                <c:pt idx="42">
                  <c:v>813.91619873046875</c:v>
                </c:pt>
                <c:pt idx="43">
                  <c:v>816.540771484375</c:v>
                </c:pt>
                <c:pt idx="44">
                  <c:v>815.197998046875</c:v>
                </c:pt>
                <c:pt idx="45">
                  <c:v>806.3477783203125</c:v>
                </c:pt>
                <c:pt idx="46">
                  <c:v>799.0234375</c:v>
                </c:pt>
                <c:pt idx="47">
                  <c:v>783.642333984375</c:v>
                </c:pt>
                <c:pt idx="48">
                  <c:v>778.88153076171875</c:v>
                </c:pt>
                <c:pt idx="49">
                  <c:v>775.3414306640625</c:v>
                </c:pt>
                <c:pt idx="50">
                  <c:v>775.2193603515625</c:v>
                </c:pt>
                <c:pt idx="51">
                  <c:v>790.2342529296875</c:v>
                </c:pt>
                <c:pt idx="52">
                  <c:v>802.56353759765625</c:v>
                </c:pt>
                <c:pt idx="53">
                  <c:v>822.3392333984375</c:v>
                </c:pt>
                <c:pt idx="54">
                  <c:v>846.875732421875</c:v>
                </c:pt>
                <c:pt idx="55">
                  <c:v>876.66131591796875</c:v>
                </c:pt>
                <c:pt idx="56">
                  <c:v>902.7847900390625</c:v>
                </c:pt>
                <c:pt idx="57">
                  <c:v>923.35394287109375</c:v>
                </c:pt>
                <c:pt idx="58">
                  <c:v>934.4625244140625</c:v>
                </c:pt>
                <c:pt idx="59">
                  <c:v>948.98907470703125</c:v>
                </c:pt>
                <c:pt idx="60">
                  <c:v>946.79180908203125</c:v>
                </c:pt>
                <c:pt idx="61">
                  <c:v>938.12469482421875</c:v>
                </c:pt>
                <c:pt idx="62">
                  <c:v>925.00189208984375</c:v>
                </c:pt>
                <c:pt idx="63">
                  <c:v>901.74713134765625</c:v>
                </c:pt>
                <c:pt idx="64">
                  <c:v>873.6705322265625</c:v>
                </c:pt>
                <c:pt idx="65">
                  <c:v>845.04461669921875</c:v>
                </c:pt>
                <c:pt idx="66">
                  <c:v>825.0858154296875</c:v>
                </c:pt>
                <c:pt idx="67">
                  <c:v>808.4229736328125</c:v>
                </c:pt>
                <c:pt idx="68">
                  <c:v>786.63311767578125</c:v>
                </c:pt>
                <c:pt idx="69">
                  <c:v>773.02203369140625</c:v>
                </c:pt>
                <c:pt idx="70">
                  <c:v>766.857421875</c:v>
                </c:pt>
                <c:pt idx="71">
                  <c:v>758.2513427734375</c:v>
                </c:pt>
                <c:pt idx="72">
                  <c:v>740.85601806640625</c:v>
                </c:pt>
                <c:pt idx="73">
                  <c:v>724.49835205078125</c:v>
                </c:pt>
                <c:pt idx="74">
                  <c:v>698.06976318359375</c:v>
                </c:pt>
                <c:pt idx="75">
                  <c:v>668.22308349609375</c:v>
                </c:pt>
                <c:pt idx="76">
                  <c:v>628.48858642578125</c:v>
                </c:pt>
                <c:pt idx="77">
                  <c:v>593.270751953125</c:v>
                </c:pt>
                <c:pt idx="78">
                  <c:v>559.578857421875</c:v>
                </c:pt>
                <c:pt idx="79">
                  <c:v>524.84930419921875</c:v>
                </c:pt>
                <c:pt idx="80">
                  <c:v>495.307861328125</c:v>
                </c:pt>
                <c:pt idx="81">
                  <c:v>485.11483764648437</c:v>
                </c:pt>
                <c:pt idx="82">
                  <c:v>475.83734130859375</c:v>
                </c:pt>
                <c:pt idx="83">
                  <c:v>476.56976318359375</c:v>
                </c:pt>
                <c:pt idx="84">
                  <c:v>480.23193359375</c:v>
                </c:pt>
                <c:pt idx="85">
                  <c:v>487.8614501953125</c:v>
                </c:pt>
                <c:pt idx="86">
                  <c:v>501.83871459960937</c:v>
                </c:pt>
                <c:pt idx="87">
                  <c:v>518.3184814453125</c:v>
                </c:pt>
                <c:pt idx="88">
                  <c:v>533.33331298828125</c:v>
                </c:pt>
                <c:pt idx="89">
                  <c:v>548.59234619140625</c:v>
                </c:pt>
                <c:pt idx="90">
                  <c:v>564.15655517578125</c:v>
                </c:pt>
                <c:pt idx="91">
                  <c:v>569.1614990234375</c:v>
                </c:pt>
                <c:pt idx="92">
                  <c:v>579.72076416015625</c:v>
                </c:pt>
                <c:pt idx="93">
                  <c:v>583.7491455078125</c:v>
                </c:pt>
                <c:pt idx="94">
                  <c:v>585.5802001953125</c:v>
                </c:pt>
                <c:pt idx="95">
                  <c:v>589.79168701171875</c:v>
                </c:pt>
                <c:pt idx="96">
                  <c:v>598.1536865234375</c:v>
                </c:pt>
                <c:pt idx="97">
                  <c:v>603.58587646484375</c:v>
                </c:pt>
                <c:pt idx="98">
                  <c:v>610.36090087890625</c:v>
                </c:pt>
                <c:pt idx="99">
                  <c:v>630.1976318359375</c:v>
                </c:pt>
                <c:pt idx="100">
                  <c:v>646.1890869140625</c:v>
                </c:pt>
                <c:pt idx="101">
                  <c:v>663.8895263671875</c:v>
                </c:pt>
                <c:pt idx="102">
                  <c:v>676.89019775390625</c:v>
                </c:pt>
                <c:pt idx="103">
                  <c:v>695.2620849609375</c:v>
                </c:pt>
                <c:pt idx="104">
                  <c:v>703.07470703125</c:v>
                </c:pt>
                <c:pt idx="105">
                  <c:v>702.6474609375</c:v>
                </c:pt>
                <c:pt idx="106">
                  <c:v>702.58642578125</c:v>
                </c:pt>
                <c:pt idx="107">
                  <c:v>701.60980224609375</c:v>
                </c:pt>
                <c:pt idx="108">
                  <c:v>698.80218505859375</c:v>
                </c:pt>
                <c:pt idx="109">
                  <c:v>697.5814208984375</c:v>
                </c:pt>
                <c:pt idx="110">
                  <c:v>693.98028564453125</c:v>
                </c:pt>
                <c:pt idx="111">
                  <c:v>690.98956298828125</c:v>
                </c:pt>
                <c:pt idx="112">
                  <c:v>690.80645751953125</c:v>
                </c:pt>
                <c:pt idx="113">
                  <c:v>688.120849609375</c:v>
                </c:pt>
                <c:pt idx="114">
                  <c:v>682.56658935546875</c:v>
                </c:pt>
                <c:pt idx="115">
                  <c:v>678.6602783203125</c:v>
                </c:pt>
                <c:pt idx="116">
                  <c:v>669.07757568359375</c:v>
                </c:pt>
                <c:pt idx="117">
                  <c:v>666.45306396484375</c:v>
                </c:pt>
                <c:pt idx="118">
                  <c:v>657.480712890625</c:v>
                </c:pt>
                <c:pt idx="119">
                  <c:v>645.94488525390625</c:v>
                </c:pt>
                <c:pt idx="120">
                  <c:v>643.93072509765625</c:v>
                </c:pt>
                <c:pt idx="121">
                  <c:v>636.24017333984375</c:v>
                </c:pt>
                <c:pt idx="122">
                  <c:v>631.9676513671875</c:v>
                </c:pt>
                <c:pt idx="123">
                  <c:v>627.81719970703125</c:v>
                </c:pt>
                <c:pt idx="124">
                  <c:v>621.46942138671875</c:v>
                </c:pt>
                <c:pt idx="125">
                  <c:v>613.59576416015625</c:v>
                </c:pt>
                <c:pt idx="126">
                  <c:v>606.08837890625</c:v>
                </c:pt>
                <c:pt idx="127">
                  <c:v>600.9002685546875</c:v>
                </c:pt>
                <c:pt idx="128">
                  <c:v>593.270751953125</c:v>
                </c:pt>
                <c:pt idx="129">
                  <c:v>584.1153564453125</c:v>
                </c:pt>
                <c:pt idx="130">
                  <c:v>575.26513671875</c:v>
                </c:pt>
                <c:pt idx="131">
                  <c:v>566.1707763671875</c:v>
                </c:pt>
                <c:pt idx="132">
                  <c:v>551.8883056640625</c:v>
                </c:pt>
                <c:pt idx="133">
                  <c:v>544.19775390625</c:v>
                </c:pt>
                <c:pt idx="134">
                  <c:v>529.121826171875</c:v>
                </c:pt>
                <c:pt idx="135">
                  <c:v>519.3560791015625</c:v>
                </c:pt>
                <c:pt idx="136">
                  <c:v>508.73577880859375</c:v>
                </c:pt>
                <c:pt idx="137">
                  <c:v>497.44412231445312</c:v>
                </c:pt>
                <c:pt idx="138">
                  <c:v>489.08218383789062</c:v>
                </c:pt>
                <c:pt idx="139">
                  <c:v>475.53216552734375</c:v>
                </c:pt>
                <c:pt idx="140">
                  <c:v>459.47967529296875</c:v>
                </c:pt>
                <c:pt idx="141">
                  <c:v>440.8026123046875</c:v>
                </c:pt>
                <c:pt idx="142">
                  <c:v>422.24765014648437</c:v>
                </c:pt>
                <c:pt idx="143">
                  <c:v>408.0872802734375</c:v>
                </c:pt>
                <c:pt idx="144">
                  <c:v>400.518798828125</c:v>
                </c:pt>
                <c:pt idx="145">
                  <c:v>402.04470825195312</c:v>
                </c:pt>
                <c:pt idx="146">
                  <c:v>403.14337158203125</c:v>
                </c:pt>
                <c:pt idx="147">
                  <c:v>405.09652709960937</c:v>
                </c:pt>
                <c:pt idx="148">
                  <c:v>399.847412109375</c:v>
                </c:pt>
                <c:pt idx="149">
                  <c:v>401.86160278320312</c:v>
                </c:pt>
                <c:pt idx="150">
                  <c:v>395.26971435546875</c:v>
                </c:pt>
                <c:pt idx="151">
                  <c:v>385.19876098632812</c:v>
                </c:pt>
                <c:pt idx="152">
                  <c:v>367.254150390625</c:v>
                </c:pt>
                <c:pt idx="153">
                  <c:v>346.62393188476562</c:v>
                </c:pt>
                <c:pt idx="154">
                  <c:v>320.439453125</c:v>
                </c:pt>
                <c:pt idx="155">
                  <c:v>297.85610961914062</c:v>
                </c:pt>
                <c:pt idx="156">
                  <c:v>281.43740844726562</c:v>
                </c:pt>
                <c:pt idx="157">
                  <c:v>265.14077758789063</c:v>
                </c:pt>
                <c:pt idx="158">
                  <c:v>247.9896240234375</c:v>
                </c:pt>
                <c:pt idx="159">
                  <c:v>234.98893737792969</c:v>
                </c:pt>
                <c:pt idx="160">
                  <c:v>223.75830078125</c:v>
                </c:pt>
                <c:pt idx="161">
                  <c:v>210.63554382324219</c:v>
                </c:pt>
                <c:pt idx="162">
                  <c:v>196.29205322265625</c:v>
                </c:pt>
                <c:pt idx="163">
                  <c:v>184.57313537597656</c:v>
                </c:pt>
                <c:pt idx="164">
                  <c:v>169.61929321289062</c:v>
                </c:pt>
                <c:pt idx="165">
                  <c:v>157.10688781738281</c:v>
                </c:pt>
                <c:pt idx="166">
                  <c:v>140.93232727050781</c:v>
                </c:pt>
                <c:pt idx="167">
                  <c:v>127.13816833496094</c:v>
                </c:pt>
                <c:pt idx="168">
                  <c:v>112.42847442626953</c:v>
                </c:pt>
                <c:pt idx="169">
                  <c:v>98.878463745117188</c:v>
                </c:pt>
                <c:pt idx="170">
                  <c:v>85.328453063964844</c:v>
                </c:pt>
                <c:pt idx="171">
                  <c:v>73.304344177246094</c:v>
                </c:pt>
                <c:pt idx="172">
                  <c:v>62.867168426513672</c:v>
                </c:pt>
                <c:pt idx="173">
                  <c:v>53.345539093017578</c:v>
                </c:pt>
                <c:pt idx="174">
                  <c:v>45.166706085205078</c:v>
                </c:pt>
                <c:pt idx="175">
                  <c:v>38.147556304931641</c:v>
                </c:pt>
                <c:pt idx="176">
                  <c:v>32.166019439697266</c:v>
                </c:pt>
                <c:pt idx="177">
                  <c:v>26.245517730712891</c:v>
                </c:pt>
                <c:pt idx="178">
                  <c:v>21.423666000366211</c:v>
                </c:pt>
                <c:pt idx="179">
                  <c:v>17.212177276611328</c:v>
                </c:pt>
                <c:pt idx="180">
                  <c:v>13.733119964599609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data2!$C$2:$C$182</c:f>
              <c:numCache>
                <c:formatCode>0.0</c:formatCode>
                <c:ptCount val="181"/>
                <c:pt idx="0">
                  <c:v>7.6295108795166016</c:v>
                </c:pt>
                <c:pt idx="1">
                  <c:v>13.916228294372559</c:v>
                </c:pt>
                <c:pt idx="2">
                  <c:v>22.156099319458008</c:v>
                </c:pt>
                <c:pt idx="3">
                  <c:v>32.349124908447266</c:v>
                </c:pt>
                <c:pt idx="4">
                  <c:v>45.227741241455078</c:v>
                </c:pt>
                <c:pt idx="5">
                  <c:v>60.425727844238281</c:v>
                </c:pt>
                <c:pt idx="6">
                  <c:v>77.271690368652344</c:v>
                </c:pt>
                <c:pt idx="7">
                  <c:v>95.399406433105469</c:v>
                </c:pt>
                <c:pt idx="8">
                  <c:v>113.89334106445312</c:v>
                </c:pt>
                <c:pt idx="9">
                  <c:v>133.48591613769531</c:v>
                </c:pt>
                <c:pt idx="10">
                  <c:v>154.11611938476562</c:v>
                </c:pt>
                <c:pt idx="11">
                  <c:v>174.44113159179687</c:v>
                </c:pt>
                <c:pt idx="12">
                  <c:v>195.49858093261719</c:v>
                </c:pt>
                <c:pt idx="13">
                  <c:v>217.16639709472656</c:v>
                </c:pt>
                <c:pt idx="14">
                  <c:v>236.88105773925781</c:v>
                </c:pt>
                <c:pt idx="15">
                  <c:v>255.619140625</c:v>
                </c:pt>
                <c:pt idx="16">
                  <c:v>273.50271606445312</c:v>
                </c:pt>
                <c:pt idx="17">
                  <c:v>287.60205078125</c:v>
                </c:pt>
                <c:pt idx="18">
                  <c:v>299.80926513671875</c:v>
                </c:pt>
                <c:pt idx="19">
                  <c:v>308.78155517578125</c:v>
                </c:pt>
                <c:pt idx="20">
                  <c:v>315.86175537109375</c:v>
                </c:pt>
                <c:pt idx="21">
                  <c:v>317.08248901367187</c:v>
                </c:pt>
                <c:pt idx="22">
                  <c:v>316.59417724609375</c:v>
                </c:pt>
                <c:pt idx="23">
                  <c:v>315.86175537109375</c:v>
                </c:pt>
                <c:pt idx="24">
                  <c:v>314.88516235351562</c:v>
                </c:pt>
                <c:pt idx="25">
                  <c:v>312.9320068359375</c:v>
                </c:pt>
                <c:pt idx="26">
                  <c:v>317.50973510742187</c:v>
                </c:pt>
                <c:pt idx="27">
                  <c:v>322.57571411132812</c:v>
                </c:pt>
                <c:pt idx="28">
                  <c:v>329.96109008789062</c:v>
                </c:pt>
                <c:pt idx="29">
                  <c:v>334.47775268554687</c:v>
                </c:pt>
                <c:pt idx="30">
                  <c:v>344.8538818359375</c:v>
                </c:pt>
                <c:pt idx="31">
                  <c:v>354.61965942382812</c:v>
                </c:pt>
                <c:pt idx="32">
                  <c:v>366.27755737304687</c:v>
                </c:pt>
                <c:pt idx="33">
                  <c:v>378.30166625976562</c:v>
                </c:pt>
                <c:pt idx="34">
                  <c:v>388.31158447265625</c:v>
                </c:pt>
                <c:pt idx="35">
                  <c:v>396.67352294921875</c:v>
                </c:pt>
                <c:pt idx="36">
                  <c:v>403.08233642578125</c:v>
                </c:pt>
                <c:pt idx="37">
                  <c:v>415.47265625</c:v>
                </c:pt>
                <c:pt idx="38">
                  <c:v>423.5294189453125</c:v>
                </c:pt>
                <c:pt idx="39">
                  <c:v>428.16815185546875</c:v>
                </c:pt>
                <c:pt idx="40">
                  <c:v>429.14474487304687</c:v>
                </c:pt>
                <c:pt idx="41">
                  <c:v>426.70327758789063</c:v>
                </c:pt>
                <c:pt idx="42">
                  <c:v>426.76431274414062</c:v>
                </c:pt>
                <c:pt idx="43">
                  <c:v>427.74090576171875</c:v>
                </c:pt>
                <c:pt idx="44">
                  <c:v>435.00421142578125</c:v>
                </c:pt>
                <c:pt idx="45">
                  <c:v>446.23483276367187</c:v>
                </c:pt>
                <c:pt idx="46">
                  <c:v>462.28732299804687</c:v>
                </c:pt>
                <c:pt idx="47">
                  <c:v>490.11978149414062</c:v>
                </c:pt>
                <c:pt idx="48">
                  <c:v>524.11688232421875</c:v>
                </c:pt>
                <c:pt idx="49">
                  <c:v>563.60723876953125</c:v>
                </c:pt>
                <c:pt idx="50">
                  <c:v>607.8583984375</c:v>
                </c:pt>
                <c:pt idx="51">
                  <c:v>658.39630126953125</c:v>
                </c:pt>
                <c:pt idx="52">
                  <c:v>704.29541015625</c:v>
                </c:pt>
                <c:pt idx="53">
                  <c:v>744.8233642578125</c:v>
                </c:pt>
                <c:pt idx="54">
                  <c:v>785.473388671875</c:v>
                </c:pt>
                <c:pt idx="55">
                  <c:v>823.3157958984375</c:v>
                </c:pt>
                <c:pt idx="56">
                  <c:v>853.16241455078125</c:v>
                </c:pt>
                <c:pt idx="57">
                  <c:v>874.95233154296875</c:v>
                </c:pt>
                <c:pt idx="58">
                  <c:v>897.474609375</c:v>
                </c:pt>
                <c:pt idx="59">
                  <c:v>913.405029296875</c:v>
                </c:pt>
                <c:pt idx="60">
                  <c:v>925.42913818359375</c:v>
                </c:pt>
                <c:pt idx="61">
                  <c:v>928.96923828125</c:v>
                </c:pt>
                <c:pt idx="62">
                  <c:v>937.0870361328125</c:v>
                </c:pt>
                <c:pt idx="63">
                  <c:v>936.7208251953125</c:v>
                </c:pt>
                <c:pt idx="64">
                  <c:v>931.65484619140625</c:v>
                </c:pt>
                <c:pt idx="65">
                  <c:v>936.4156494140625</c:v>
                </c:pt>
                <c:pt idx="66">
                  <c:v>939.40643310546875</c:v>
                </c:pt>
                <c:pt idx="67">
                  <c:v>936.9649658203125</c:v>
                </c:pt>
                <c:pt idx="68">
                  <c:v>935.1949462890625</c:v>
                </c:pt>
                <c:pt idx="69">
                  <c:v>936.7208251953125</c:v>
                </c:pt>
                <c:pt idx="70">
                  <c:v>929.82373046875</c:v>
                </c:pt>
                <c:pt idx="71">
                  <c:v>920.0579833984375</c:v>
                </c:pt>
                <c:pt idx="72">
                  <c:v>905.7144775390625</c:v>
                </c:pt>
                <c:pt idx="73">
                  <c:v>888.0750732421875</c:v>
                </c:pt>
                <c:pt idx="74">
                  <c:v>865.552734375</c:v>
                </c:pt>
                <c:pt idx="75">
                  <c:v>825.3299560546875</c:v>
                </c:pt>
                <c:pt idx="76">
                  <c:v>796.33782958984375</c:v>
                </c:pt>
                <c:pt idx="77">
                  <c:v>759.2279052734375</c:v>
                </c:pt>
                <c:pt idx="78">
                  <c:v>709.84967041015625</c:v>
                </c:pt>
                <c:pt idx="79">
                  <c:v>658.70147705078125</c:v>
                </c:pt>
                <c:pt idx="80">
                  <c:v>612.61920166015625</c:v>
                </c:pt>
                <c:pt idx="81">
                  <c:v>568.1239013671875</c:v>
                </c:pt>
                <c:pt idx="82">
                  <c:v>527.901123046875</c:v>
                </c:pt>
                <c:pt idx="83">
                  <c:v>495.857177734375</c:v>
                </c:pt>
                <c:pt idx="84">
                  <c:v>473.39590454101562</c:v>
                </c:pt>
                <c:pt idx="85">
                  <c:v>460.27313232421875</c:v>
                </c:pt>
                <c:pt idx="86">
                  <c:v>453.49813842773437</c:v>
                </c:pt>
                <c:pt idx="87">
                  <c:v>455.6954345703125</c:v>
                </c:pt>
                <c:pt idx="88">
                  <c:v>464.362548828125</c:v>
                </c:pt>
                <c:pt idx="89">
                  <c:v>475.77630615234375</c:v>
                </c:pt>
                <c:pt idx="90">
                  <c:v>483.03961181640625</c:v>
                </c:pt>
                <c:pt idx="91">
                  <c:v>497.50515747070312</c:v>
                </c:pt>
                <c:pt idx="92">
                  <c:v>503.7308349609375</c:v>
                </c:pt>
                <c:pt idx="93">
                  <c:v>507.69818115234375</c:v>
                </c:pt>
                <c:pt idx="94">
                  <c:v>513.5576171875</c:v>
                </c:pt>
                <c:pt idx="95">
                  <c:v>520.3936767578125</c:v>
                </c:pt>
                <c:pt idx="96">
                  <c:v>528.023193359375</c:v>
                </c:pt>
                <c:pt idx="97">
                  <c:v>534.1878662109375</c:v>
                </c:pt>
                <c:pt idx="98">
                  <c:v>547.61578369140625</c:v>
                </c:pt>
                <c:pt idx="99">
                  <c:v>556.34393310546875</c:v>
                </c:pt>
                <c:pt idx="100">
                  <c:v>563.24102783203125</c:v>
                </c:pt>
                <c:pt idx="101">
                  <c:v>576.546875</c:v>
                </c:pt>
                <c:pt idx="102">
                  <c:v>594.67462158203125</c:v>
                </c:pt>
                <c:pt idx="103">
                  <c:v>610.36090087890625</c:v>
                </c:pt>
                <c:pt idx="104">
                  <c:v>628.12237548828125</c:v>
                </c:pt>
                <c:pt idx="105">
                  <c:v>651.13299560546875</c:v>
                </c:pt>
                <c:pt idx="106">
                  <c:v>672.4345703125</c:v>
                </c:pt>
                <c:pt idx="107">
                  <c:v>692.51544189453125</c:v>
                </c:pt>
                <c:pt idx="108">
                  <c:v>706.24859619140625</c:v>
                </c:pt>
                <c:pt idx="109">
                  <c:v>721.324462890625</c:v>
                </c:pt>
                <c:pt idx="110">
                  <c:v>723.76593017578125</c:v>
                </c:pt>
                <c:pt idx="111">
                  <c:v>718.150634765625</c:v>
                </c:pt>
                <c:pt idx="112">
                  <c:v>712.2911376953125</c:v>
                </c:pt>
                <c:pt idx="113">
                  <c:v>702.4033203125</c:v>
                </c:pt>
                <c:pt idx="114">
                  <c:v>684.64178466796875</c:v>
                </c:pt>
                <c:pt idx="115">
                  <c:v>668.95550537109375</c:v>
                </c:pt>
                <c:pt idx="116">
                  <c:v>653.94061279296875</c:v>
                </c:pt>
                <c:pt idx="117">
                  <c:v>635.01947021484375</c:v>
                </c:pt>
                <c:pt idx="118">
                  <c:v>619.33319091796875</c:v>
                </c:pt>
                <c:pt idx="119">
                  <c:v>607.55322265625</c:v>
                </c:pt>
                <c:pt idx="120">
                  <c:v>599.5574951171875</c:v>
                </c:pt>
                <c:pt idx="121">
                  <c:v>595.40704345703125</c:v>
                </c:pt>
                <c:pt idx="122">
                  <c:v>584.9698486328125</c:v>
                </c:pt>
                <c:pt idx="123">
                  <c:v>576.05859375</c:v>
                </c:pt>
                <c:pt idx="124">
                  <c:v>565.92657470703125</c:v>
                </c:pt>
                <c:pt idx="125">
                  <c:v>557.62567138671875</c:v>
                </c:pt>
                <c:pt idx="126">
                  <c:v>549.75201416015625</c:v>
                </c:pt>
                <c:pt idx="127">
                  <c:v>542.3056640625</c:v>
                </c:pt>
                <c:pt idx="128">
                  <c:v>530.03741455078125</c:v>
                </c:pt>
                <c:pt idx="129">
                  <c:v>515.99908447265625</c:v>
                </c:pt>
                <c:pt idx="130">
                  <c:v>502.20492553710937</c:v>
                </c:pt>
                <c:pt idx="131">
                  <c:v>488.6549072265625</c:v>
                </c:pt>
                <c:pt idx="132">
                  <c:v>474.92178344726562</c:v>
                </c:pt>
                <c:pt idx="133">
                  <c:v>464.057373046875</c:v>
                </c:pt>
                <c:pt idx="134">
                  <c:v>456.2447509765625</c:v>
                </c:pt>
                <c:pt idx="135">
                  <c:v>446.41793823242187</c:v>
                </c:pt>
                <c:pt idx="136">
                  <c:v>440.8636474609375</c:v>
                </c:pt>
                <c:pt idx="137">
                  <c:v>436.59112548828125</c:v>
                </c:pt>
                <c:pt idx="138">
                  <c:v>434.21072387695312</c:v>
                </c:pt>
                <c:pt idx="139">
                  <c:v>429.93820190429688</c:v>
                </c:pt>
                <c:pt idx="140">
                  <c:v>428.90057373046875</c:v>
                </c:pt>
                <c:pt idx="141">
                  <c:v>425.23843383789062</c:v>
                </c:pt>
                <c:pt idx="142">
                  <c:v>420.78277587890625</c:v>
                </c:pt>
                <c:pt idx="143">
                  <c:v>415.5947265625</c:v>
                </c:pt>
                <c:pt idx="144">
                  <c:v>407.7821044921875</c:v>
                </c:pt>
                <c:pt idx="145">
                  <c:v>397.83322143554687</c:v>
                </c:pt>
                <c:pt idx="146">
                  <c:v>382.63522338867187</c:v>
                </c:pt>
                <c:pt idx="147">
                  <c:v>369.26834106445312</c:v>
                </c:pt>
                <c:pt idx="148">
                  <c:v>355.16900634765625</c:v>
                </c:pt>
                <c:pt idx="149">
                  <c:v>341.68002319335937</c:v>
                </c:pt>
                <c:pt idx="150">
                  <c:v>329.10659790039062</c:v>
                </c:pt>
                <c:pt idx="151">
                  <c:v>323.61334228515625</c:v>
                </c:pt>
                <c:pt idx="152">
                  <c:v>319.27978515625</c:v>
                </c:pt>
                <c:pt idx="153">
                  <c:v>318.18112182617187</c:v>
                </c:pt>
                <c:pt idx="154">
                  <c:v>318.60836791992187</c:v>
                </c:pt>
                <c:pt idx="155">
                  <c:v>321.66018676757812</c:v>
                </c:pt>
                <c:pt idx="156">
                  <c:v>324.95611572265625</c:v>
                </c:pt>
                <c:pt idx="157">
                  <c:v>323.43023681640625</c:v>
                </c:pt>
                <c:pt idx="158">
                  <c:v>320.439453125</c:v>
                </c:pt>
                <c:pt idx="159">
                  <c:v>313.29824829101563</c:v>
                </c:pt>
                <c:pt idx="160">
                  <c:v>301.76242065429687</c:v>
                </c:pt>
                <c:pt idx="161">
                  <c:v>286.80856323242187</c:v>
                </c:pt>
                <c:pt idx="162">
                  <c:v>270.26779174804687</c:v>
                </c:pt>
                <c:pt idx="163">
                  <c:v>250.85832214355469</c:v>
                </c:pt>
                <c:pt idx="164">
                  <c:v>232.54750061035156</c:v>
                </c:pt>
                <c:pt idx="165">
                  <c:v>212.34454345703125</c:v>
                </c:pt>
                <c:pt idx="166">
                  <c:v>191.95849609375</c:v>
                </c:pt>
                <c:pt idx="167">
                  <c:v>171.32829284667969</c:v>
                </c:pt>
                <c:pt idx="168">
                  <c:v>152.77333068847656</c:v>
                </c:pt>
                <c:pt idx="169">
                  <c:v>135.31700134277344</c:v>
                </c:pt>
                <c:pt idx="170">
                  <c:v>118.34897613525391</c:v>
                </c:pt>
                <c:pt idx="171">
                  <c:v>102.29648590087891</c:v>
                </c:pt>
                <c:pt idx="172">
                  <c:v>86.671241760253906</c:v>
                </c:pt>
                <c:pt idx="173">
                  <c:v>72.2056884765625</c:v>
                </c:pt>
                <c:pt idx="174">
                  <c:v>58.838787078857422</c:v>
                </c:pt>
                <c:pt idx="175">
                  <c:v>46.753643035888672</c:v>
                </c:pt>
                <c:pt idx="176">
                  <c:v>36.255435943603516</c:v>
                </c:pt>
                <c:pt idx="177">
                  <c:v>27.466239929199219</c:v>
                </c:pt>
                <c:pt idx="178">
                  <c:v>20.01983642578125</c:v>
                </c:pt>
                <c:pt idx="179">
                  <c:v>14.038300514221191</c:v>
                </c:pt>
                <c:pt idx="180">
                  <c:v>9.5216293334960937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data2!$D$2:$D$182</c:f>
              <c:numCache>
                <c:formatCode>0.0</c:formatCode>
                <c:ptCount val="181"/>
                <c:pt idx="0">
                  <c:v>4.2725262641906738</c:v>
                </c:pt>
                <c:pt idx="1">
                  <c:v>7.8736553192138672</c:v>
                </c:pt>
                <c:pt idx="2">
                  <c:v>12.451361656188965</c:v>
                </c:pt>
                <c:pt idx="3">
                  <c:v>18.677042007446289</c:v>
                </c:pt>
                <c:pt idx="4">
                  <c:v>26.550697326660156</c:v>
                </c:pt>
                <c:pt idx="5">
                  <c:v>35.461967468261719</c:v>
                </c:pt>
                <c:pt idx="6">
                  <c:v>46.326389312744141</c:v>
                </c:pt>
                <c:pt idx="7">
                  <c:v>57.923248291015625</c:v>
                </c:pt>
                <c:pt idx="8">
                  <c:v>69.825286865234375</c:v>
                </c:pt>
                <c:pt idx="9">
                  <c:v>82.215606689453125</c:v>
                </c:pt>
                <c:pt idx="10">
                  <c:v>96.19287109375</c:v>
                </c:pt>
                <c:pt idx="11">
                  <c:v>109.62081146240234</c:v>
                </c:pt>
                <c:pt idx="12">
                  <c:v>123.72014617919922</c:v>
                </c:pt>
                <c:pt idx="13">
                  <c:v>138.85710144042969</c:v>
                </c:pt>
                <c:pt idx="14">
                  <c:v>153.32264709472656</c:v>
                </c:pt>
                <c:pt idx="15">
                  <c:v>169.68032836914063</c:v>
                </c:pt>
                <c:pt idx="16">
                  <c:v>185.12245178222656</c:v>
                </c:pt>
                <c:pt idx="17">
                  <c:v>202.70085144042969</c:v>
                </c:pt>
                <c:pt idx="18">
                  <c:v>220.70649719238281</c:v>
                </c:pt>
                <c:pt idx="19">
                  <c:v>239.932861328125</c:v>
                </c:pt>
                <c:pt idx="20">
                  <c:v>259.64752197265625</c:v>
                </c:pt>
                <c:pt idx="21">
                  <c:v>281.98672485351562</c:v>
                </c:pt>
                <c:pt idx="22">
                  <c:v>303.105224609375</c:v>
                </c:pt>
                <c:pt idx="23">
                  <c:v>327.7027587890625</c:v>
                </c:pt>
                <c:pt idx="24">
                  <c:v>355.71832275390625</c:v>
                </c:pt>
                <c:pt idx="25">
                  <c:v>380.19378662109375</c:v>
                </c:pt>
                <c:pt idx="26">
                  <c:v>406.74447631835937</c:v>
                </c:pt>
                <c:pt idx="27">
                  <c:v>433.84451293945312</c:v>
                </c:pt>
                <c:pt idx="28">
                  <c:v>460.33416748046875</c:v>
                </c:pt>
                <c:pt idx="29">
                  <c:v>477.54635620117187</c:v>
                </c:pt>
                <c:pt idx="30">
                  <c:v>498.97000122070312</c:v>
                </c:pt>
                <c:pt idx="31">
                  <c:v>513.435546875</c:v>
                </c:pt>
                <c:pt idx="32">
                  <c:v>530.09844970703125</c:v>
                </c:pt>
                <c:pt idx="33">
                  <c:v>546.15093994140625</c:v>
                </c:pt>
                <c:pt idx="34">
                  <c:v>561.654052734375</c:v>
                </c:pt>
                <c:pt idx="35">
                  <c:v>578.43902587890625</c:v>
                </c:pt>
                <c:pt idx="36">
                  <c:v>594.61358642578125</c:v>
                </c:pt>
                <c:pt idx="37">
                  <c:v>615.2437744140625</c:v>
                </c:pt>
                <c:pt idx="38">
                  <c:v>626.04718017578125</c:v>
                </c:pt>
                <c:pt idx="39">
                  <c:v>638.0712890625</c:v>
                </c:pt>
                <c:pt idx="40">
                  <c:v>645.88385009765625</c:v>
                </c:pt>
                <c:pt idx="41">
                  <c:v>654.245849609375</c:v>
                </c:pt>
                <c:pt idx="42">
                  <c:v>655.405517578125</c:v>
                </c:pt>
                <c:pt idx="43">
                  <c:v>648.4473876953125</c:v>
                </c:pt>
                <c:pt idx="44">
                  <c:v>650.52264404296875</c:v>
                </c:pt>
                <c:pt idx="45">
                  <c:v>652.29266357421875</c:v>
                </c:pt>
                <c:pt idx="46">
                  <c:v>651.86541748046875</c:v>
                </c:pt>
                <c:pt idx="47">
                  <c:v>657.968994140625</c:v>
                </c:pt>
                <c:pt idx="48">
                  <c:v>666.45306396484375</c:v>
                </c:pt>
                <c:pt idx="49">
                  <c:v>676.64605712890625</c:v>
                </c:pt>
                <c:pt idx="50">
                  <c:v>680.3692626953125</c:v>
                </c:pt>
                <c:pt idx="51">
                  <c:v>686.350830078125</c:v>
                </c:pt>
                <c:pt idx="52">
                  <c:v>696.2996826171875</c:v>
                </c:pt>
                <c:pt idx="53">
                  <c:v>702.95263671875</c:v>
                </c:pt>
                <c:pt idx="54">
                  <c:v>712.2911376953125</c:v>
                </c:pt>
                <c:pt idx="55">
                  <c:v>718.089599609375</c:v>
                </c:pt>
                <c:pt idx="56">
                  <c:v>729.9915771484375</c:v>
                </c:pt>
                <c:pt idx="57">
                  <c:v>743.2974853515625</c:v>
                </c:pt>
                <c:pt idx="58">
                  <c:v>752.574951171875</c:v>
                </c:pt>
                <c:pt idx="59">
                  <c:v>763.80560302734375</c:v>
                </c:pt>
                <c:pt idx="60">
                  <c:v>766.857421875</c:v>
                </c:pt>
                <c:pt idx="61">
                  <c:v>778.33221435546875</c:v>
                </c:pt>
                <c:pt idx="62">
                  <c:v>786.32794189453125</c:v>
                </c:pt>
                <c:pt idx="63">
                  <c:v>789.99005126953125</c:v>
                </c:pt>
                <c:pt idx="64">
                  <c:v>782.909912109375</c:v>
                </c:pt>
                <c:pt idx="65">
                  <c:v>782.848876953125</c:v>
                </c:pt>
                <c:pt idx="66">
                  <c:v>782.238525390625</c:v>
                </c:pt>
                <c:pt idx="67">
                  <c:v>772.53375244140625</c:v>
                </c:pt>
                <c:pt idx="68">
                  <c:v>765.69769287109375</c:v>
                </c:pt>
                <c:pt idx="69">
                  <c:v>753.185302734375</c:v>
                </c:pt>
                <c:pt idx="70">
                  <c:v>748.54656982421875</c:v>
                </c:pt>
                <c:pt idx="71">
                  <c:v>735.11865234375</c:v>
                </c:pt>
                <c:pt idx="72">
                  <c:v>734.203125</c:v>
                </c:pt>
                <c:pt idx="73">
                  <c:v>728.7708740234375</c:v>
                </c:pt>
                <c:pt idx="74">
                  <c:v>720.958251953125</c:v>
                </c:pt>
                <c:pt idx="75">
                  <c:v>719.432373046875</c:v>
                </c:pt>
                <c:pt idx="76">
                  <c:v>724.74249267578125</c:v>
                </c:pt>
                <c:pt idx="77">
                  <c:v>722.72833251953125</c:v>
                </c:pt>
                <c:pt idx="78">
                  <c:v>722.91143798828125</c:v>
                </c:pt>
                <c:pt idx="79">
                  <c:v>732.67718505859375</c:v>
                </c:pt>
                <c:pt idx="80">
                  <c:v>735.66796875</c:v>
                </c:pt>
                <c:pt idx="81">
                  <c:v>737.92626953125</c:v>
                </c:pt>
                <c:pt idx="82">
                  <c:v>740.48980712890625</c:v>
                </c:pt>
                <c:pt idx="83">
                  <c:v>744.2740478515625</c:v>
                </c:pt>
                <c:pt idx="84">
                  <c:v>748.24139404296875</c:v>
                </c:pt>
                <c:pt idx="85">
                  <c:v>742.2598876953125</c:v>
                </c:pt>
                <c:pt idx="86">
                  <c:v>746.47137451171875</c:v>
                </c:pt>
                <c:pt idx="87">
                  <c:v>742.0767822265625</c:v>
                </c:pt>
                <c:pt idx="88">
                  <c:v>743.4195556640625</c:v>
                </c:pt>
                <c:pt idx="89">
                  <c:v>744.7623291015625</c:v>
                </c:pt>
                <c:pt idx="90">
                  <c:v>744.8233642578125</c:v>
                </c:pt>
                <c:pt idx="91">
                  <c:v>739.51324462890625</c:v>
                </c:pt>
                <c:pt idx="92">
                  <c:v>744.3350830078125</c:v>
                </c:pt>
                <c:pt idx="93">
                  <c:v>748.24139404296875</c:v>
                </c:pt>
                <c:pt idx="94">
                  <c:v>750.499755859375</c:v>
                </c:pt>
                <c:pt idx="95">
                  <c:v>742.7481689453125</c:v>
                </c:pt>
                <c:pt idx="96">
                  <c:v>744.6402587890625</c:v>
                </c:pt>
                <c:pt idx="97">
                  <c:v>748.66864013671875</c:v>
                </c:pt>
                <c:pt idx="98">
                  <c:v>741.95465087890625</c:v>
                </c:pt>
                <c:pt idx="99">
                  <c:v>742.0157470703125</c:v>
                </c:pt>
                <c:pt idx="100">
                  <c:v>737.0107421875</c:v>
                </c:pt>
                <c:pt idx="101">
                  <c:v>738.47564697265625</c:v>
                </c:pt>
                <c:pt idx="102">
                  <c:v>729.5643310546875</c:v>
                </c:pt>
                <c:pt idx="103">
                  <c:v>727.0008544921875</c:v>
                </c:pt>
                <c:pt idx="104">
                  <c:v>727.6112060546875</c:v>
                </c:pt>
                <c:pt idx="105">
                  <c:v>721.934814453125</c:v>
                </c:pt>
                <c:pt idx="106">
                  <c:v>721.385498046875</c:v>
                </c:pt>
                <c:pt idx="107">
                  <c:v>715.52606201171875</c:v>
                </c:pt>
                <c:pt idx="108">
                  <c:v>714.67156982421875</c:v>
                </c:pt>
                <c:pt idx="109">
                  <c:v>712.0469970703125</c:v>
                </c:pt>
                <c:pt idx="110">
                  <c:v>708.38482666015625</c:v>
                </c:pt>
                <c:pt idx="111">
                  <c:v>707.40826416015625</c:v>
                </c:pt>
                <c:pt idx="112">
                  <c:v>704.8447265625</c:v>
                </c:pt>
                <c:pt idx="113">
                  <c:v>707.10308837890625</c:v>
                </c:pt>
                <c:pt idx="114">
                  <c:v>701.42669677734375</c:v>
                </c:pt>
                <c:pt idx="115">
                  <c:v>695.3841552734375</c:v>
                </c:pt>
                <c:pt idx="116">
                  <c:v>687.510498046875</c:v>
                </c:pt>
                <c:pt idx="117">
                  <c:v>688.670166015625</c:v>
                </c:pt>
                <c:pt idx="118">
                  <c:v>684.15350341796875</c:v>
                </c:pt>
                <c:pt idx="119">
                  <c:v>674.81500244140625</c:v>
                </c:pt>
                <c:pt idx="120">
                  <c:v>671.4580078125</c:v>
                </c:pt>
                <c:pt idx="121">
                  <c:v>666.81927490234375</c:v>
                </c:pt>
                <c:pt idx="122">
                  <c:v>665.2933349609375</c:v>
                </c:pt>
                <c:pt idx="123">
                  <c:v>654.001708984375</c:v>
                </c:pt>
                <c:pt idx="124">
                  <c:v>649.5460205078125</c:v>
                </c:pt>
                <c:pt idx="125">
                  <c:v>645.63970947265625</c:v>
                </c:pt>
                <c:pt idx="126">
                  <c:v>632.9442138671875</c:v>
                </c:pt>
                <c:pt idx="127">
                  <c:v>625.864013671875</c:v>
                </c:pt>
                <c:pt idx="128">
                  <c:v>610.17779541015625</c:v>
                </c:pt>
                <c:pt idx="129">
                  <c:v>598.7030029296875</c:v>
                </c:pt>
                <c:pt idx="130">
                  <c:v>581.85699462890625</c:v>
                </c:pt>
                <c:pt idx="131">
                  <c:v>573.06781005859375</c:v>
                </c:pt>
                <c:pt idx="132">
                  <c:v>559.395751953125</c:v>
                </c:pt>
                <c:pt idx="133">
                  <c:v>545.54052734375</c:v>
                </c:pt>
                <c:pt idx="134">
                  <c:v>542.427734375</c:v>
                </c:pt>
                <c:pt idx="135">
                  <c:v>538.46038818359375</c:v>
                </c:pt>
                <c:pt idx="136">
                  <c:v>540.90179443359375</c:v>
                </c:pt>
                <c:pt idx="137">
                  <c:v>536.7513427734375</c:v>
                </c:pt>
                <c:pt idx="138">
                  <c:v>537.3616943359375</c:v>
                </c:pt>
                <c:pt idx="139">
                  <c:v>536.5072021484375</c:v>
                </c:pt>
                <c:pt idx="140">
                  <c:v>530.22052001953125</c:v>
                </c:pt>
                <c:pt idx="141">
                  <c:v>520.4547119140625</c:v>
                </c:pt>
                <c:pt idx="142">
                  <c:v>511.29931640625</c:v>
                </c:pt>
                <c:pt idx="143">
                  <c:v>498.84793090820312</c:v>
                </c:pt>
                <c:pt idx="144">
                  <c:v>482.73440551757813</c:v>
                </c:pt>
                <c:pt idx="145">
                  <c:v>468.45196533203125</c:v>
                </c:pt>
                <c:pt idx="146">
                  <c:v>463.508056640625</c:v>
                </c:pt>
                <c:pt idx="147">
                  <c:v>455.1461181640625</c:v>
                </c:pt>
                <c:pt idx="148">
                  <c:v>452.09429931640625</c:v>
                </c:pt>
                <c:pt idx="149">
                  <c:v>443.30511474609375</c:v>
                </c:pt>
                <c:pt idx="150">
                  <c:v>436.22491455078125</c:v>
                </c:pt>
                <c:pt idx="151">
                  <c:v>422.06454467773438</c:v>
                </c:pt>
                <c:pt idx="152">
                  <c:v>415.41162109375</c:v>
                </c:pt>
                <c:pt idx="153">
                  <c:v>404.18096923828125</c:v>
                </c:pt>
                <c:pt idx="154">
                  <c:v>390.81405639648437</c:v>
                </c:pt>
                <c:pt idx="155">
                  <c:v>369.69558715820313</c:v>
                </c:pt>
                <c:pt idx="156">
                  <c:v>348.57708740234375</c:v>
                </c:pt>
                <c:pt idx="157">
                  <c:v>328.8624267578125</c:v>
                </c:pt>
                <c:pt idx="158">
                  <c:v>308.41534423828125</c:v>
                </c:pt>
                <c:pt idx="159">
                  <c:v>288.45654296875</c:v>
                </c:pt>
                <c:pt idx="160">
                  <c:v>265.14077758789063</c:v>
                </c:pt>
                <c:pt idx="161">
                  <c:v>242.61845397949219</c:v>
                </c:pt>
                <c:pt idx="162">
                  <c:v>221.68307495117187</c:v>
                </c:pt>
                <c:pt idx="163">
                  <c:v>201.90737915039062</c:v>
                </c:pt>
                <c:pt idx="164">
                  <c:v>180.97200012207031</c:v>
                </c:pt>
                <c:pt idx="165">
                  <c:v>160.70802307128906</c:v>
                </c:pt>
                <c:pt idx="166">
                  <c:v>143.984130859375</c:v>
                </c:pt>
                <c:pt idx="167">
                  <c:v>128.78614807128906</c:v>
                </c:pt>
                <c:pt idx="168">
                  <c:v>114.32059478759766</c:v>
                </c:pt>
                <c:pt idx="169">
                  <c:v>100.28229522705078</c:v>
                </c:pt>
                <c:pt idx="170">
                  <c:v>88.1361083984375</c:v>
                </c:pt>
                <c:pt idx="171">
                  <c:v>76.905471801757812</c:v>
                </c:pt>
                <c:pt idx="172">
                  <c:v>65.247573852539062</c:v>
                </c:pt>
                <c:pt idx="173">
                  <c:v>55.237659454345703</c:v>
                </c:pt>
                <c:pt idx="174">
                  <c:v>45.410850524902344</c:v>
                </c:pt>
                <c:pt idx="175">
                  <c:v>36.865795135498047</c:v>
                </c:pt>
                <c:pt idx="176">
                  <c:v>29.419393539428711</c:v>
                </c:pt>
                <c:pt idx="177">
                  <c:v>23.13267707824707</c:v>
                </c:pt>
                <c:pt idx="178">
                  <c:v>17.456321716308594</c:v>
                </c:pt>
                <c:pt idx="179">
                  <c:v>12.756542205810547</c:v>
                </c:pt>
                <c:pt idx="180">
                  <c:v>9.0943775177001953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data2!$E$2:$E$182</c:f>
              <c:numCache>
                <c:formatCode>0.0</c:formatCode>
                <c:ptCount val="181"/>
                <c:pt idx="0">
                  <c:v>6.5308613777160645</c:v>
                </c:pt>
                <c:pt idx="1">
                  <c:v>11.596857070922852</c:v>
                </c:pt>
                <c:pt idx="2">
                  <c:v>18.371862411499023</c:v>
                </c:pt>
                <c:pt idx="3">
                  <c:v>27.038986206054688</c:v>
                </c:pt>
                <c:pt idx="4">
                  <c:v>37.476158142089844</c:v>
                </c:pt>
                <c:pt idx="5">
                  <c:v>48.828868865966797</c:v>
                </c:pt>
                <c:pt idx="6">
                  <c:v>61.219196319580078</c:v>
                </c:pt>
                <c:pt idx="7">
                  <c:v>74.464027404785156</c:v>
                </c:pt>
                <c:pt idx="8">
                  <c:v>87.708854675292969</c:v>
                </c:pt>
                <c:pt idx="9">
                  <c:v>100.95368957519531</c:v>
                </c:pt>
                <c:pt idx="10">
                  <c:v>114.93095397949219</c:v>
                </c:pt>
                <c:pt idx="11">
                  <c:v>128.35888671875</c:v>
                </c:pt>
                <c:pt idx="12">
                  <c:v>143.19065856933594</c:v>
                </c:pt>
                <c:pt idx="13">
                  <c:v>156.00823974609375</c:v>
                </c:pt>
                <c:pt idx="14">
                  <c:v>172.24383544921875</c:v>
                </c:pt>
                <c:pt idx="15">
                  <c:v>187.25871276855469</c:v>
                </c:pt>
                <c:pt idx="16">
                  <c:v>200.4425048828125</c:v>
                </c:pt>
                <c:pt idx="17">
                  <c:v>214.90806579589844</c:v>
                </c:pt>
                <c:pt idx="18">
                  <c:v>229.80087280273438</c:v>
                </c:pt>
                <c:pt idx="19">
                  <c:v>244.38848876953125</c:v>
                </c:pt>
                <c:pt idx="20">
                  <c:v>260.13580322265625</c:v>
                </c:pt>
                <c:pt idx="21">
                  <c:v>275.94415283203125</c:v>
                </c:pt>
                <c:pt idx="22">
                  <c:v>294.43807983398437</c:v>
                </c:pt>
                <c:pt idx="23">
                  <c:v>312.5657958984375</c:v>
                </c:pt>
                <c:pt idx="24">
                  <c:v>334.11154174804687</c:v>
                </c:pt>
                <c:pt idx="25">
                  <c:v>362.67642211914062</c:v>
                </c:pt>
                <c:pt idx="26">
                  <c:v>388.55572509765625</c:v>
                </c:pt>
                <c:pt idx="27">
                  <c:v>416.51025390625</c:v>
                </c:pt>
                <c:pt idx="28">
                  <c:v>448.9814453125</c:v>
                </c:pt>
                <c:pt idx="29">
                  <c:v>470.34408569335937</c:v>
                </c:pt>
                <c:pt idx="30">
                  <c:v>491.52362060546875</c:v>
                </c:pt>
                <c:pt idx="31">
                  <c:v>508.06439208984375</c:v>
                </c:pt>
                <c:pt idx="32">
                  <c:v>520.3936767578125</c:v>
                </c:pt>
                <c:pt idx="33">
                  <c:v>530.95294189453125</c:v>
                </c:pt>
                <c:pt idx="34">
                  <c:v>545.17431640625</c:v>
                </c:pt>
                <c:pt idx="35">
                  <c:v>564.09552001953125</c:v>
                </c:pt>
                <c:pt idx="36">
                  <c:v>583.5050048828125</c:v>
                </c:pt>
                <c:pt idx="37">
                  <c:v>605.72210693359375</c:v>
                </c:pt>
                <c:pt idx="38">
                  <c:v>631.0521240234375</c:v>
                </c:pt>
                <c:pt idx="39">
                  <c:v>663.8284912109375</c:v>
                </c:pt>
                <c:pt idx="40">
                  <c:v>682.87176513671875</c:v>
                </c:pt>
                <c:pt idx="41">
                  <c:v>695.0179443359375</c:v>
                </c:pt>
                <c:pt idx="42">
                  <c:v>704.3564453125</c:v>
                </c:pt>
                <c:pt idx="43">
                  <c:v>704.66162109375</c:v>
                </c:pt>
                <c:pt idx="44">
                  <c:v>705.51611328125</c:v>
                </c:pt>
                <c:pt idx="45">
                  <c:v>700.38909912109375</c:v>
                </c:pt>
                <c:pt idx="46">
                  <c:v>700.02288818359375</c:v>
                </c:pt>
                <c:pt idx="47">
                  <c:v>700.87738037109375</c:v>
                </c:pt>
                <c:pt idx="48">
                  <c:v>700.02288818359375</c:v>
                </c:pt>
                <c:pt idx="49">
                  <c:v>707.77447509765625</c:v>
                </c:pt>
                <c:pt idx="50">
                  <c:v>712.2301025390625</c:v>
                </c:pt>
                <c:pt idx="51">
                  <c:v>718.822021484375</c:v>
                </c:pt>
                <c:pt idx="52">
                  <c:v>735.11865234375</c:v>
                </c:pt>
                <c:pt idx="53">
                  <c:v>745.7999267578125</c:v>
                </c:pt>
                <c:pt idx="54">
                  <c:v>757.88507080078125</c:v>
                </c:pt>
                <c:pt idx="55">
                  <c:v>771.19097900390625</c:v>
                </c:pt>
                <c:pt idx="56">
                  <c:v>784.435791015625</c:v>
                </c:pt>
                <c:pt idx="57">
                  <c:v>803.11285400390625</c:v>
                </c:pt>
                <c:pt idx="58">
                  <c:v>809.3385009765625</c:v>
                </c:pt>
                <c:pt idx="59">
                  <c:v>824.7806396484375</c:v>
                </c:pt>
                <c:pt idx="60">
                  <c:v>835.76715087890625</c:v>
                </c:pt>
                <c:pt idx="61">
                  <c:v>844.19012451171875</c:v>
                </c:pt>
                <c:pt idx="62">
                  <c:v>846.875732421875</c:v>
                </c:pt>
                <c:pt idx="63">
                  <c:v>856.0921630859375</c:v>
                </c:pt>
                <c:pt idx="64">
                  <c:v>859.57122802734375</c:v>
                </c:pt>
                <c:pt idx="65">
                  <c:v>854.6883544921875</c:v>
                </c:pt>
                <c:pt idx="66">
                  <c:v>857.2518310546875</c:v>
                </c:pt>
                <c:pt idx="67">
                  <c:v>862.92822265625</c:v>
                </c:pt>
                <c:pt idx="68">
                  <c:v>857.4959716796875</c:v>
                </c:pt>
                <c:pt idx="69">
                  <c:v>857.3739013671875</c:v>
                </c:pt>
                <c:pt idx="70">
                  <c:v>862.31787109375</c:v>
                </c:pt>
                <c:pt idx="71">
                  <c:v>857.0076904296875</c:v>
                </c:pt>
                <c:pt idx="72">
                  <c:v>854.5662841796875</c:v>
                </c:pt>
                <c:pt idx="73">
                  <c:v>855.0545654296875</c:v>
                </c:pt>
                <c:pt idx="74">
                  <c:v>851.63653564453125</c:v>
                </c:pt>
                <c:pt idx="75">
                  <c:v>847.486083984375</c:v>
                </c:pt>
                <c:pt idx="76">
                  <c:v>846.387451171875</c:v>
                </c:pt>
                <c:pt idx="77">
                  <c:v>842.11492919921875</c:v>
                </c:pt>
                <c:pt idx="78">
                  <c:v>847.364013671875</c:v>
                </c:pt>
                <c:pt idx="79">
                  <c:v>847.608154296875</c:v>
                </c:pt>
                <c:pt idx="80">
                  <c:v>848.828857421875</c:v>
                </c:pt>
                <c:pt idx="81">
                  <c:v>856.5804443359375</c:v>
                </c:pt>
                <c:pt idx="82">
                  <c:v>854.2000732421875</c:v>
                </c:pt>
                <c:pt idx="83">
                  <c:v>859.02191162109375</c:v>
                </c:pt>
                <c:pt idx="84">
                  <c:v>860.30364990234375</c:v>
                </c:pt>
                <c:pt idx="85">
                  <c:v>859.93743896484375</c:v>
                </c:pt>
                <c:pt idx="86">
                  <c:v>856.4583740234375</c:v>
                </c:pt>
                <c:pt idx="87">
                  <c:v>849.866455078125</c:v>
                </c:pt>
                <c:pt idx="88">
                  <c:v>845.71600341796875</c:v>
                </c:pt>
                <c:pt idx="89">
                  <c:v>828.99212646484375</c:v>
                </c:pt>
                <c:pt idx="90">
                  <c:v>818.18878173828125</c:v>
                </c:pt>
                <c:pt idx="91">
                  <c:v>811.41375732421875</c:v>
                </c:pt>
                <c:pt idx="92">
                  <c:v>798.71826171875</c:v>
                </c:pt>
                <c:pt idx="93">
                  <c:v>786.75518798828125</c:v>
                </c:pt>
                <c:pt idx="94">
                  <c:v>782.604736328125</c:v>
                </c:pt>
                <c:pt idx="95">
                  <c:v>770.27545166015625</c:v>
                </c:pt>
                <c:pt idx="96">
                  <c:v>765.08734130859375</c:v>
                </c:pt>
                <c:pt idx="97">
                  <c:v>763.43939208984375</c:v>
                </c:pt>
                <c:pt idx="98">
                  <c:v>753.551513671875</c:v>
                </c:pt>
                <c:pt idx="99">
                  <c:v>752.025634765625</c:v>
                </c:pt>
                <c:pt idx="100">
                  <c:v>742.2598876953125</c:v>
                </c:pt>
                <c:pt idx="101">
                  <c:v>738.65875244140625</c:v>
                </c:pt>
                <c:pt idx="102">
                  <c:v>733.77581787109375</c:v>
                </c:pt>
                <c:pt idx="103">
                  <c:v>720.653076171875</c:v>
                </c:pt>
                <c:pt idx="104">
                  <c:v>710.8262939453125</c:v>
                </c:pt>
                <c:pt idx="105">
                  <c:v>700.87738037109375</c:v>
                </c:pt>
                <c:pt idx="106">
                  <c:v>687.144287109375</c:v>
                </c:pt>
                <c:pt idx="107">
                  <c:v>677.68365478515625</c:v>
                </c:pt>
                <c:pt idx="108">
                  <c:v>670.29833984375</c:v>
                </c:pt>
                <c:pt idx="109">
                  <c:v>666.81927490234375</c:v>
                </c:pt>
                <c:pt idx="110">
                  <c:v>662.6077880859375</c:v>
                </c:pt>
                <c:pt idx="111">
                  <c:v>669.87103271484375</c:v>
                </c:pt>
                <c:pt idx="112">
                  <c:v>670.90869140625</c:v>
                </c:pt>
                <c:pt idx="113">
                  <c:v>676.15777587890625</c:v>
                </c:pt>
                <c:pt idx="114">
                  <c:v>675.30328369140625</c:v>
                </c:pt>
                <c:pt idx="115">
                  <c:v>680.5523681640625</c:v>
                </c:pt>
                <c:pt idx="116">
                  <c:v>677.07330322265625</c:v>
                </c:pt>
                <c:pt idx="117">
                  <c:v>668.16204833984375</c:v>
                </c:pt>
                <c:pt idx="118">
                  <c:v>666.51409912109375</c:v>
                </c:pt>
                <c:pt idx="119">
                  <c:v>653.63543701171875</c:v>
                </c:pt>
                <c:pt idx="120">
                  <c:v>646.5552978515625</c:v>
                </c:pt>
                <c:pt idx="121">
                  <c:v>636.91156005859375</c:v>
                </c:pt>
                <c:pt idx="122">
                  <c:v>627.38995361328125</c:v>
                </c:pt>
                <c:pt idx="123">
                  <c:v>616.8917236328125</c:v>
                </c:pt>
                <c:pt idx="124">
                  <c:v>611.88677978515625</c:v>
                </c:pt>
                <c:pt idx="125">
                  <c:v>611.33746337890625</c:v>
                </c:pt>
                <c:pt idx="126">
                  <c:v>606.08837890625</c:v>
                </c:pt>
                <c:pt idx="127">
                  <c:v>602.12103271484375</c:v>
                </c:pt>
                <c:pt idx="128">
                  <c:v>601.2054443359375</c:v>
                </c:pt>
                <c:pt idx="129">
                  <c:v>597.11602783203125</c:v>
                </c:pt>
                <c:pt idx="130">
                  <c:v>592.172119140625</c:v>
                </c:pt>
                <c:pt idx="131">
                  <c:v>585.8243408203125</c:v>
                </c:pt>
                <c:pt idx="132">
                  <c:v>578.13385009765625</c:v>
                </c:pt>
                <c:pt idx="133">
                  <c:v>567.5745849609375</c:v>
                </c:pt>
                <c:pt idx="134">
                  <c:v>552.7427978515625</c:v>
                </c:pt>
                <c:pt idx="135">
                  <c:v>535.0423583984375</c:v>
                </c:pt>
                <c:pt idx="136">
                  <c:v>520.5157470703125</c:v>
                </c:pt>
                <c:pt idx="137">
                  <c:v>502.20492553710937</c:v>
                </c:pt>
                <c:pt idx="138">
                  <c:v>485.78622436523437</c:v>
                </c:pt>
                <c:pt idx="139">
                  <c:v>468.87921142578125</c:v>
                </c:pt>
                <c:pt idx="140">
                  <c:v>458.44204711914062</c:v>
                </c:pt>
                <c:pt idx="141">
                  <c:v>451.91119384765625</c:v>
                </c:pt>
                <c:pt idx="142">
                  <c:v>443.24407958984375</c:v>
                </c:pt>
                <c:pt idx="143">
                  <c:v>442.57266235351562</c:v>
                </c:pt>
                <c:pt idx="144">
                  <c:v>442.75576782226562</c:v>
                </c:pt>
                <c:pt idx="145">
                  <c:v>437.26254272460937</c:v>
                </c:pt>
                <c:pt idx="146">
                  <c:v>436.40802001953125</c:v>
                </c:pt>
                <c:pt idx="147">
                  <c:v>435.67559814453125</c:v>
                </c:pt>
                <c:pt idx="148">
                  <c:v>425.05532836914063</c:v>
                </c:pt>
                <c:pt idx="149">
                  <c:v>420.29449462890625</c:v>
                </c:pt>
                <c:pt idx="150">
                  <c:v>408.0262451171875</c:v>
                </c:pt>
                <c:pt idx="151">
                  <c:v>396.18524169921875</c:v>
                </c:pt>
                <c:pt idx="152">
                  <c:v>380.43792724609375</c:v>
                </c:pt>
                <c:pt idx="153">
                  <c:v>364.26336669921875</c:v>
                </c:pt>
                <c:pt idx="154">
                  <c:v>348.69915771484375</c:v>
                </c:pt>
                <c:pt idx="155">
                  <c:v>330.81558227539062</c:v>
                </c:pt>
                <c:pt idx="156">
                  <c:v>314.09170532226562</c:v>
                </c:pt>
                <c:pt idx="157">
                  <c:v>296.3912353515625</c:v>
                </c:pt>
                <c:pt idx="158">
                  <c:v>280.5828857421875</c:v>
                </c:pt>
                <c:pt idx="159">
                  <c:v>265.20181274414062</c:v>
                </c:pt>
                <c:pt idx="160">
                  <c:v>253.66598510742188</c:v>
                </c:pt>
                <c:pt idx="161">
                  <c:v>240.115966796875</c:v>
                </c:pt>
                <c:pt idx="162">
                  <c:v>225.40626525878906</c:v>
                </c:pt>
                <c:pt idx="163">
                  <c:v>212.46661376953125</c:v>
                </c:pt>
                <c:pt idx="164">
                  <c:v>199.28282165527344</c:v>
                </c:pt>
                <c:pt idx="165">
                  <c:v>183.9017333984375</c:v>
                </c:pt>
                <c:pt idx="166">
                  <c:v>169.13099670410156</c:v>
                </c:pt>
                <c:pt idx="167">
                  <c:v>153.74990844726562</c:v>
                </c:pt>
                <c:pt idx="168">
                  <c:v>138.85710144042969</c:v>
                </c:pt>
                <c:pt idx="169">
                  <c:v>123.84222412109375</c:v>
                </c:pt>
                <c:pt idx="170">
                  <c:v>109.13252258300781</c:v>
                </c:pt>
                <c:pt idx="171">
                  <c:v>96.07080078125</c:v>
                </c:pt>
                <c:pt idx="172">
                  <c:v>82.459754943847656</c:v>
                </c:pt>
                <c:pt idx="173">
                  <c:v>70.740821838378906</c:v>
                </c:pt>
                <c:pt idx="174">
                  <c:v>59.266040802001953</c:v>
                </c:pt>
                <c:pt idx="175">
                  <c:v>49.195087432861328</c:v>
                </c:pt>
                <c:pt idx="176">
                  <c:v>40.0396728515625</c:v>
                </c:pt>
                <c:pt idx="177">
                  <c:v>32.10498046875</c:v>
                </c:pt>
                <c:pt idx="178">
                  <c:v>25.513084411621094</c:v>
                </c:pt>
                <c:pt idx="179">
                  <c:v>19.592584609985352</c:v>
                </c:pt>
                <c:pt idx="180">
                  <c:v>14.404516220092773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data2!$F$2:$F$182</c:f>
              <c:numCache>
                <c:formatCode>0.0</c:formatCode>
                <c:ptCount val="181"/>
                <c:pt idx="0">
                  <c:v>4.7608146667480469</c:v>
                </c:pt>
                <c:pt idx="1">
                  <c:v>8.9723052978515625</c:v>
                </c:pt>
                <c:pt idx="2">
                  <c:v>14.892805099487305</c:v>
                </c:pt>
                <c:pt idx="3">
                  <c:v>22.278171539306641</c:v>
                </c:pt>
                <c:pt idx="4">
                  <c:v>30.945297241210938</c:v>
                </c:pt>
                <c:pt idx="5">
                  <c:v>41.016250610351562</c:v>
                </c:pt>
                <c:pt idx="6">
                  <c:v>53.345539093017578</c:v>
                </c:pt>
                <c:pt idx="7">
                  <c:v>67.139694213867188</c:v>
                </c:pt>
                <c:pt idx="8">
                  <c:v>80.811782836914063</c:v>
                </c:pt>
                <c:pt idx="9">
                  <c:v>96.375984191894531</c:v>
                </c:pt>
                <c:pt idx="10">
                  <c:v>113.22193908691406</c:v>
                </c:pt>
                <c:pt idx="11">
                  <c:v>130.43411254882812</c:v>
                </c:pt>
                <c:pt idx="12">
                  <c:v>149.72152709960937</c:v>
                </c:pt>
                <c:pt idx="13">
                  <c:v>169.55825805664062</c:v>
                </c:pt>
                <c:pt idx="14">
                  <c:v>189.08979797363281</c:v>
                </c:pt>
                <c:pt idx="15">
                  <c:v>207.583740234375</c:v>
                </c:pt>
                <c:pt idx="16">
                  <c:v>227.72564697265625</c:v>
                </c:pt>
                <c:pt idx="17">
                  <c:v>247.7454833984375</c:v>
                </c:pt>
                <c:pt idx="18">
                  <c:v>268.07049560546875</c:v>
                </c:pt>
                <c:pt idx="19">
                  <c:v>286.32028198242187</c:v>
                </c:pt>
                <c:pt idx="20">
                  <c:v>305.60769653320312</c:v>
                </c:pt>
                <c:pt idx="21">
                  <c:v>323.00299072265625</c:v>
                </c:pt>
                <c:pt idx="22">
                  <c:v>335.820556640625</c:v>
                </c:pt>
                <c:pt idx="23">
                  <c:v>349.06539916992187</c:v>
                </c:pt>
                <c:pt idx="24">
                  <c:v>359.8077392578125</c:v>
                </c:pt>
                <c:pt idx="25">
                  <c:v>369.14627075195312</c:v>
                </c:pt>
                <c:pt idx="26">
                  <c:v>377.08096313476562</c:v>
                </c:pt>
                <c:pt idx="27">
                  <c:v>386.66360473632812</c:v>
                </c:pt>
                <c:pt idx="28">
                  <c:v>397.71115112304687</c:v>
                </c:pt>
                <c:pt idx="29">
                  <c:v>407.6600341796875</c:v>
                </c:pt>
                <c:pt idx="30">
                  <c:v>424.9332275390625</c:v>
                </c:pt>
                <c:pt idx="31">
                  <c:v>444.58685302734375</c:v>
                </c:pt>
                <c:pt idx="32">
                  <c:v>465.40017700195312</c:v>
                </c:pt>
                <c:pt idx="33">
                  <c:v>492.56121826171875</c:v>
                </c:pt>
                <c:pt idx="34">
                  <c:v>519.1729736328125</c:v>
                </c:pt>
                <c:pt idx="35">
                  <c:v>545.29638671875</c:v>
                </c:pt>
                <c:pt idx="36">
                  <c:v>569.8939208984375</c:v>
                </c:pt>
                <c:pt idx="37">
                  <c:v>592.355224609375</c:v>
                </c:pt>
                <c:pt idx="38">
                  <c:v>609.99462890625</c:v>
                </c:pt>
                <c:pt idx="39">
                  <c:v>621.65252685546875</c:v>
                </c:pt>
                <c:pt idx="40">
                  <c:v>631.7845458984375</c:v>
                </c:pt>
                <c:pt idx="41">
                  <c:v>636.05706787109375</c:v>
                </c:pt>
                <c:pt idx="42">
                  <c:v>639.96337890625</c:v>
                </c:pt>
                <c:pt idx="43">
                  <c:v>636.17913818359375</c:v>
                </c:pt>
                <c:pt idx="44">
                  <c:v>632.3948974609375</c:v>
                </c:pt>
                <c:pt idx="45">
                  <c:v>627.63409423828125</c:v>
                </c:pt>
                <c:pt idx="46">
                  <c:v>623.849853515625</c:v>
                </c:pt>
                <c:pt idx="47">
                  <c:v>629.15997314453125</c:v>
                </c:pt>
                <c:pt idx="48">
                  <c:v>631.6014404296875</c:v>
                </c:pt>
                <c:pt idx="49">
                  <c:v>637.03363037109375</c:v>
                </c:pt>
                <c:pt idx="50">
                  <c:v>638.37646484375</c:v>
                </c:pt>
                <c:pt idx="51">
                  <c:v>645.76177978515625</c:v>
                </c:pt>
                <c:pt idx="52">
                  <c:v>655.405517578125</c:v>
                </c:pt>
                <c:pt idx="53">
                  <c:v>665.5374755859375</c:v>
                </c:pt>
                <c:pt idx="54">
                  <c:v>673.83837890625</c:v>
                </c:pt>
                <c:pt idx="55">
                  <c:v>686.594970703125</c:v>
                </c:pt>
                <c:pt idx="56">
                  <c:v>696.4827880859375</c:v>
                </c:pt>
                <c:pt idx="57">
                  <c:v>702.70849609375</c:v>
                </c:pt>
                <c:pt idx="58">
                  <c:v>713.4508056640625</c:v>
                </c:pt>
                <c:pt idx="59">
                  <c:v>719.920654296875</c:v>
                </c:pt>
                <c:pt idx="60">
                  <c:v>727.0008544921875</c:v>
                </c:pt>
                <c:pt idx="61">
                  <c:v>730.05267333984375</c:v>
                </c:pt>
                <c:pt idx="62">
                  <c:v>736.888671875</c:v>
                </c:pt>
                <c:pt idx="63">
                  <c:v>739.45220947265625</c:v>
                </c:pt>
                <c:pt idx="64">
                  <c:v>740.97808837890625</c:v>
                </c:pt>
                <c:pt idx="65">
                  <c:v>745.3726806640625</c:v>
                </c:pt>
                <c:pt idx="66">
                  <c:v>749.03485107421875</c:v>
                </c:pt>
                <c:pt idx="67">
                  <c:v>751.598388671875</c:v>
                </c:pt>
                <c:pt idx="68">
                  <c:v>755.99298095703125</c:v>
                </c:pt>
                <c:pt idx="69">
                  <c:v>761.1199951171875</c:v>
                </c:pt>
                <c:pt idx="70">
                  <c:v>767.16259765625</c:v>
                </c:pt>
                <c:pt idx="71">
                  <c:v>773.32720947265625</c:v>
                </c:pt>
                <c:pt idx="72">
                  <c:v>775.2193603515625</c:v>
                </c:pt>
                <c:pt idx="73">
                  <c:v>779.18670654296875</c:v>
                </c:pt>
                <c:pt idx="74">
                  <c:v>784.435791015625</c:v>
                </c:pt>
                <c:pt idx="75">
                  <c:v>781.56707763671875</c:v>
                </c:pt>
                <c:pt idx="76">
                  <c:v>782.909912109375</c:v>
                </c:pt>
                <c:pt idx="77">
                  <c:v>781.68914794921875</c:v>
                </c:pt>
                <c:pt idx="78">
                  <c:v>778.21014404296875</c:v>
                </c:pt>
                <c:pt idx="79">
                  <c:v>772.71685791015625</c:v>
                </c:pt>
                <c:pt idx="80">
                  <c:v>770.82476806640625</c:v>
                </c:pt>
                <c:pt idx="81">
                  <c:v>767.58984375</c:v>
                </c:pt>
                <c:pt idx="82">
                  <c:v>768.56640625</c:v>
                </c:pt>
                <c:pt idx="83">
                  <c:v>762.03558349609375</c:v>
                </c:pt>
                <c:pt idx="84">
                  <c:v>762.21868896484375</c:v>
                </c:pt>
                <c:pt idx="85">
                  <c:v>759.3499755859375</c:v>
                </c:pt>
                <c:pt idx="86">
                  <c:v>755.13848876953125</c:v>
                </c:pt>
                <c:pt idx="87">
                  <c:v>750.682861328125</c:v>
                </c:pt>
                <c:pt idx="88">
                  <c:v>749.64520263671875</c:v>
                </c:pt>
                <c:pt idx="89">
                  <c:v>747.26483154296875</c:v>
                </c:pt>
                <c:pt idx="90">
                  <c:v>740.97808837890625</c:v>
                </c:pt>
                <c:pt idx="91">
                  <c:v>739.94049072265625</c:v>
                </c:pt>
                <c:pt idx="92">
                  <c:v>737.9873046875</c:v>
                </c:pt>
                <c:pt idx="93">
                  <c:v>733.89788818359375</c:v>
                </c:pt>
                <c:pt idx="94">
                  <c:v>727.4891357421875</c:v>
                </c:pt>
                <c:pt idx="95">
                  <c:v>727.3060302734375</c:v>
                </c:pt>
                <c:pt idx="96">
                  <c:v>723.88800048828125</c:v>
                </c:pt>
                <c:pt idx="97">
                  <c:v>720.042724609375</c:v>
                </c:pt>
                <c:pt idx="98">
                  <c:v>720.897216796875</c:v>
                </c:pt>
                <c:pt idx="99">
                  <c:v>721.751708984375</c:v>
                </c:pt>
                <c:pt idx="100">
                  <c:v>721.202392578125</c:v>
                </c:pt>
                <c:pt idx="101">
                  <c:v>722.17901611328125</c:v>
                </c:pt>
                <c:pt idx="102">
                  <c:v>722.42315673828125</c:v>
                </c:pt>
                <c:pt idx="103">
                  <c:v>723.88800048828125</c:v>
                </c:pt>
                <c:pt idx="104">
                  <c:v>720.103759765625</c:v>
                </c:pt>
                <c:pt idx="105">
                  <c:v>721.324462890625</c:v>
                </c:pt>
                <c:pt idx="106">
                  <c:v>722.11798095703125</c:v>
                </c:pt>
                <c:pt idx="107">
                  <c:v>722.60626220703125</c:v>
                </c:pt>
                <c:pt idx="108">
                  <c:v>720.531005859375</c:v>
                </c:pt>
                <c:pt idx="109">
                  <c:v>722.30108642578125</c:v>
                </c:pt>
                <c:pt idx="110">
                  <c:v>719.981689453125</c:v>
                </c:pt>
                <c:pt idx="111">
                  <c:v>717.17401123046875</c:v>
                </c:pt>
                <c:pt idx="112">
                  <c:v>718.211669921875</c:v>
                </c:pt>
                <c:pt idx="113">
                  <c:v>712.7794189453125</c:v>
                </c:pt>
                <c:pt idx="114">
                  <c:v>709.05621337890625</c:v>
                </c:pt>
                <c:pt idx="115">
                  <c:v>703.2578125</c:v>
                </c:pt>
                <c:pt idx="116">
                  <c:v>700.38909912109375</c:v>
                </c:pt>
                <c:pt idx="117">
                  <c:v>694.9569091796875</c:v>
                </c:pt>
                <c:pt idx="118">
                  <c:v>685.74041748046875</c:v>
                </c:pt>
                <c:pt idx="119">
                  <c:v>679.8199462890625</c:v>
                </c:pt>
                <c:pt idx="120">
                  <c:v>674.63189697265625</c:v>
                </c:pt>
                <c:pt idx="121">
                  <c:v>667.55169677734375</c:v>
                </c:pt>
                <c:pt idx="122">
                  <c:v>658.64044189453125</c:v>
                </c:pt>
                <c:pt idx="123">
                  <c:v>655.100341796875</c:v>
                </c:pt>
                <c:pt idx="124">
                  <c:v>648.4473876953125</c:v>
                </c:pt>
                <c:pt idx="125">
                  <c:v>641.91650390625</c:v>
                </c:pt>
                <c:pt idx="126">
                  <c:v>636.60638427734375</c:v>
                </c:pt>
                <c:pt idx="127">
                  <c:v>629.95343017578125</c:v>
                </c:pt>
                <c:pt idx="128">
                  <c:v>623.422607421875</c:v>
                </c:pt>
                <c:pt idx="129">
                  <c:v>611.82574462890625</c:v>
                </c:pt>
                <c:pt idx="130">
                  <c:v>602.60931396484375</c:v>
                </c:pt>
                <c:pt idx="131">
                  <c:v>590.402099609375</c:v>
                </c:pt>
                <c:pt idx="132">
                  <c:v>577.34033203125</c:v>
                </c:pt>
                <c:pt idx="133">
                  <c:v>565.07208251953125</c:v>
                </c:pt>
                <c:pt idx="134">
                  <c:v>558.297119140625</c:v>
                </c:pt>
                <c:pt idx="135">
                  <c:v>547.98199462890625</c:v>
                </c:pt>
                <c:pt idx="136">
                  <c:v>533.94366455078125</c:v>
                </c:pt>
                <c:pt idx="137">
                  <c:v>522.89617919921875</c:v>
                </c:pt>
                <c:pt idx="138">
                  <c:v>507.63714599609375</c:v>
                </c:pt>
                <c:pt idx="139">
                  <c:v>492.50018310546875</c:v>
                </c:pt>
                <c:pt idx="140">
                  <c:v>477.54635620117187</c:v>
                </c:pt>
                <c:pt idx="141">
                  <c:v>467.71954345703125</c:v>
                </c:pt>
                <c:pt idx="142">
                  <c:v>459.90692138671875</c:v>
                </c:pt>
                <c:pt idx="143">
                  <c:v>450.50735473632812</c:v>
                </c:pt>
                <c:pt idx="144">
                  <c:v>447.2724609375</c:v>
                </c:pt>
                <c:pt idx="145">
                  <c:v>444.52581787109375</c:v>
                </c:pt>
                <c:pt idx="146">
                  <c:v>436.71319580078125</c:v>
                </c:pt>
                <c:pt idx="147">
                  <c:v>425.60464477539062</c:v>
                </c:pt>
                <c:pt idx="148">
                  <c:v>415.89990234375</c:v>
                </c:pt>
                <c:pt idx="149">
                  <c:v>399.481201171875</c:v>
                </c:pt>
                <c:pt idx="150">
                  <c:v>379.27825927734375</c:v>
                </c:pt>
                <c:pt idx="151">
                  <c:v>362.37124633789062</c:v>
                </c:pt>
                <c:pt idx="152">
                  <c:v>343.5111083984375</c:v>
                </c:pt>
                <c:pt idx="153">
                  <c:v>325.01718139648437</c:v>
                </c:pt>
                <c:pt idx="154">
                  <c:v>308.59844970703125</c:v>
                </c:pt>
                <c:pt idx="155">
                  <c:v>293.40048217773437</c:v>
                </c:pt>
                <c:pt idx="156">
                  <c:v>280.0946044921875</c:v>
                </c:pt>
                <c:pt idx="157">
                  <c:v>264.1641845703125</c:v>
                </c:pt>
                <c:pt idx="158">
                  <c:v>251.71282958984375</c:v>
                </c:pt>
                <c:pt idx="159">
                  <c:v>239.13938903808594</c:v>
                </c:pt>
                <c:pt idx="160">
                  <c:v>225.34523010253906</c:v>
                </c:pt>
                <c:pt idx="161">
                  <c:v>212.52766418457031</c:v>
                </c:pt>
                <c:pt idx="162">
                  <c:v>200.56459045410156</c:v>
                </c:pt>
                <c:pt idx="163">
                  <c:v>188.29632568359375</c:v>
                </c:pt>
                <c:pt idx="164">
                  <c:v>175.722900390625</c:v>
                </c:pt>
                <c:pt idx="165">
                  <c:v>164.06500244140625</c:v>
                </c:pt>
                <c:pt idx="166">
                  <c:v>151.12535095214844</c:v>
                </c:pt>
                <c:pt idx="167">
                  <c:v>138.61296081542969</c:v>
                </c:pt>
                <c:pt idx="168">
                  <c:v>124.75776672363281</c:v>
                </c:pt>
                <c:pt idx="169">
                  <c:v>112.61157989501953</c:v>
                </c:pt>
                <c:pt idx="170">
                  <c:v>99.427787780761719</c:v>
                </c:pt>
                <c:pt idx="171">
                  <c:v>86.366065979003906</c:v>
                </c:pt>
                <c:pt idx="172">
                  <c:v>74.036773681640625</c:v>
                </c:pt>
                <c:pt idx="173">
                  <c:v>63.416496276855469</c:v>
                </c:pt>
                <c:pt idx="174">
                  <c:v>53.711757659912109</c:v>
                </c:pt>
                <c:pt idx="175">
                  <c:v>45.227741241455078</c:v>
                </c:pt>
                <c:pt idx="176">
                  <c:v>37.354084014892578</c:v>
                </c:pt>
                <c:pt idx="177">
                  <c:v>30.334936141967773</c:v>
                </c:pt>
                <c:pt idx="178">
                  <c:v>23.559928894042969</c:v>
                </c:pt>
                <c:pt idx="179">
                  <c:v>18.066682815551758</c:v>
                </c:pt>
                <c:pt idx="180">
                  <c:v>13.427939414978027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data2!$G$2:$G$182</c:f>
              <c:numCache>
                <c:formatCode>0.0</c:formatCode>
                <c:ptCount val="181"/>
                <c:pt idx="0">
                  <c:v>4.3335623741149902</c:v>
                </c:pt>
                <c:pt idx="1">
                  <c:v>7.5074386596679687</c:v>
                </c:pt>
                <c:pt idx="2">
                  <c:v>11.779964447021484</c:v>
                </c:pt>
                <c:pt idx="3">
                  <c:v>17.273212432861328</c:v>
                </c:pt>
                <c:pt idx="4">
                  <c:v>24.414434432983398</c:v>
                </c:pt>
                <c:pt idx="5">
                  <c:v>33.203632354736328</c:v>
                </c:pt>
                <c:pt idx="6">
                  <c:v>43.579765319824219</c:v>
                </c:pt>
                <c:pt idx="7">
                  <c:v>54.322116851806641</c:v>
                </c:pt>
                <c:pt idx="8">
                  <c:v>66.590370178222656</c:v>
                </c:pt>
                <c:pt idx="9">
                  <c:v>79.285881042480469</c:v>
                </c:pt>
                <c:pt idx="10">
                  <c:v>91.98138427734375</c:v>
                </c:pt>
                <c:pt idx="11">
                  <c:v>106.14175415039062</c:v>
                </c:pt>
                <c:pt idx="12">
                  <c:v>121.09559631347656</c:v>
                </c:pt>
                <c:pt idx="13">
                  <c:v>135.8052978515625</c:v>
                </c:pt>
                <c:pt idx="14">
                  <c:v>150.39291381835937</c:v>
                </c:pt>
                <c:pt idx="15">
                  <c:v>166.87266540527344</c:v>
                </c:pt>
                <c:pt idx="16">
                  <c:v>183.41343688964844</c:v>
                </c:pt>
                <c:pt idx="17">
                  <c:v>200.50355529785156</c:v>
                </c:pt>
                <c:pt idx="18">
                  <c:v>219.42472839355469</c:v>
                </c:pt>
                <c:pt idx="19">
                  <c:v>239.688720703125</c:v>
                </c:pt>
                <c:pt idx="20">
                  <c:v>257.93850708007813</c:v>
                </c:pt>
                <c:pt idx="21">
                  <c:v>276.98175048828125</c:v>
                </c:pt>
                <c:pt idx="22">
                  <c:v>295.9639892578125</c:v>
                </c:pt>
                <c:pt idx="23">
                  <c:v>317.02145385742187</c:v>
                </c:pt>
                <c:pt idx="24">
                  <c:v>341.13070678710937</c:v>
                </c:pt>
                <c:pt idx="25">
                  <c:v>365.85031127929687</c:v>
                </c:pt>
                <c:pt idx="26">
                  <c:v>395.26971435546875</c:v>
                </c:pt>
                <c:pt idx="27">
                  <c:v>423.0411376953125</c:v>
                </c:pt>
                <c:pt idx="28">
                  <c:v>453.13192749023437</c:v>
                </c:pt>
                <c:pt idx="29">
                  <c:v>483.03961181640625</c:v>
                </c:pt>
                <c:pt idx="30">
                  <c:v>514.77838134765625</c:v>
                </c:pt>
                <c:pt idx="31">
                  <c:v>540.23040771484375</c:v>
                </c:pt>
                <c:pt idx="32">
                  <c:v>555.55047607421875</c:v>
                </c:pt>
                <c:pt idx="33">
                  <c:v>574.04443359375</c:v>
                </c:pt>
                <c:pt idx="34">
                  <c:v>584.4815673828125</c:v>
                </c:pt>
                <c:pt idx="35">
                  <c:v>590.035888671875</c:v>
                </c:pt>
                <c:pt idx="36">
                  <c:v>595.83428955078125</c:v>
                </c:pt>
                <c:pt idx="37">
                  <c:v>602.54827880859375</c:v>
                </c:pt>
                <c:pt idx="38">
                  <c:v>606.08837890625</c:v>
                </c:pt>
                <c:pt idx="39">
                  <c:v>611.27642822265625</c:v>
                </c:pt>
                <c:pt idx="40">
                  <c:v>617.2579345703125</c:v>
                </c:pt>
                <c:pt idx="41">
                  <c:v>623.361572265625</c:v>
                </c:pt>
                <c:pt idx="42">
                  <c:v>628.00030517578125</c:v>
                </c:pt>
                <c:pt idx="43">
                  <c:v>635.93499755859375</c:v>
                </c:pt>
                <c:pt idx="44">
                  <c:v>641.18408203125</c:v>
                </c:pt>
                <c:pt idx="45">
                  <c:v>643.74761962890625</c:v>
                </c:pt>
                <c:pt idx="46">
                  <c:v>649.3018798828125</c:v>
                </c:pt>
                <c:pt idx="47">
                  <c:v>652.10955810546875</c:v>
                </c:pt>
                <c:pt idx="48">
                  <c:v>655.527587890625</c:v>
                </c:pt>
                <c:pt idx="49">
                  <c:v>663.6453857421875</c:v>
                </c:pt>
                <c:pt idx="50">
                  <c:v>675.30328369140625</c:v>
                </c:pt>
                <c:pt idx="51">
                  <c:v>683.90936279296875</c:v>
                </c:pt>
                <c:pt idx="52">
                  <c:v>700.93841552734375</c:v>
                </c:pt>
                <c:pt idx="53">
                  <c:v>718.944091796875</c:v>
                </c:pt>
                <c:pt idx="54">
                  <c:v>729.7474365234375</c:v>
                </c:pt>
                <c:pt idx="55">
                  <c:v>748.42449951171875</c:v>
                </c:pt>
                <c:pt idx="56">
                  <c:v>768.078125</c:v>
                </c:pt>
                <c:pt idx="57">
                  <c:v>778.08807373046875</c:v>
                </c:pt>
                <c:pt idx="58">
                  <c:v>783.703369140625</c:v>
                </c:pt>
                <c:pt idx="59">
                  <c:v>798.84033203125</c:v>
                </c:pt>
                <c:pt idx="60">
                  <c:v>801.64794921875</c:v>
                </c:pt>
                <c:pt idx="61">
                  <c:v>798.59619140625</c:v>
                </c:pt>
                <c:pt idx="62">
                  <c:v>804.21148681640625</c:v>
                </c:pt>
                <c:pt idx="63">
                  <c:v>806.7750244140625</c:v>
                </c:pt>
                <c:pt idx="64">
                  <c:v>811.53582763671875</c:v>
                </c:pt>
                <c:pt idx="65">
                  <c:v>814.587646484375</c:v>
                </c:pt>
                <c:pt idx="66">
                  <c:v>815.381103515625</c:v>
                </c:pt>
                <c:pt idx="67">
                  <c:v>827.46624755859375</c:v>
                </c:pt>
                <c:pt idx="68">
                  <c:v>831.5556640625</c:v>
                </c:pt>
                <c:pt idx="69">
                  <c:v>841.7486572265625</c:v>
                </c:pt>
                <c:pt idx="70">
                  <c:v>847.608154296875</c:v>
                </c:pt>
                <c:pt idx="71">
                  <c:v>854.5052490234375</c:v>
                </c:pt>
                <c:pt idx="72">
                  <c:v>857.3739013671875</c:v>
                </c:pt>
                <c:pt idx="73">
                  <c:v>864.33203125</c:v>
                </c:pt>
                <c:pt idx="74">
                  <c:v>862.623046875</c:v>
                </c:pt>
                <c:pt idx="75">
                  <c:v>851.39239501953125</c:v>
                </c:pt>
                <c:pt idx="76">
                  <c:v>840.9552001953125</c:v>
                </c:pt>
                <c:pt idx="77">
                  <c:v>821.72882080078125</c:v>
                </c:pt>
                <c:pt idx="78">
                  <c:v>800.42724609375</c:v>
                </c:pt>
                <c:pt idx="79">
                  <c:v>767.9560546875</c:v>
                </c:pt>
                <c:pt idx="80">
                  <c:v>740.91705322265625</c:v>
                </c:pt>
                <c:pt idx="81">
                  <c:v>712.2301025390625</c:v>
                </c:pt>
                <c:pt idx="82">
                  <c:v>690.07403564453125</c:v>
                </c:pt>
                <c:pt idx="83">
                  <c:v>673.044921875</c:v>
                </c:pt>
                <c:pt idx="84">
                  <c:v>657.419677734375</c:v>
                </c:pt>
                <c:pt idx="85">
                  <c:v>649.2408447265625</c:v>
                </c:pt>
                <c:pt idx="86">
                  <c:v>648.6915283203125</c:v>
                </c:pt>
                <c:pt idx="87">
                  <c:v>644.54107666015625</c:v>
                </c:pt>
                <c:pt idx="88">
                  <c:v>646.0059814453125</c:v>
                </c:pt>
                <c:pt idx="89">
                  <c:v>642.09967041015625</c:v>
                </c:pt>
                <c:pt idx="90">
                  <c:v>639.5361328125</c:v>
                </c:pt>
                <c:pt idx="91">
                  <c:v>636.36224365234375</c:v>
                </c:pt>
                <c:pt idx="92">
                  <c:v>634.53118896484375</c:v>
                </c:pt>
                <c:pt idx="93">
                  <c:v>624.704345703125</c:v>
                </c:pt>
                <c:pt idx="94">
                  <c:v>620.67596435546875</c:v>
                </c:pt>
                <c:pt idx="95">
                  <c:v>620.06561279296875</c:v>
                </c:pt>
                <c:pt idx="96">
                  <c:v>619.33319091796875</c:v>
                </c:pt>
                <c:pt idx="97">
                  <c:v>621.83563232421875</c:v>
                </c:pt>
                <c:pt idx="98">
                  <c:v>624.155029296875</c:v>
                </c:pt>
                <c:pt idx="99">
                  <c:v>628.91583251953125</c:v>
                </c:pt>
                <c:pt idx="100">
                  <c:v>633.4935302734375</c:v>
                </c:pt>
                <c:pt idx="101">
                  <c:v>645.70074462890625</c:v>
                </c:pt>
                <c:pt idx="102">
                  <c:v>660.65460205078125</c:v>
                </c:pt>
                <c:pt idx="103">
                  <c:v>669.13861083984375</c:v>
                </c:pt>
                <c:pt idx="104">
                  <c:v>679.3316650390625</c:v>
                </c:pt>
                <c:pt idx="105">
                  <c:v>689.829833984375</c:v>
                </c:pt>
                <c:pt idx="106">
                  <c:v>699.65667724609375</c:v>
                </c:pt>
                <c:pt idx="107">
                  <c:v>704.966796875</c:v>
                </c:pt>
                <c:pt idx="108">
                  <c:v>709.23931884765625</c:v>
                </c:pt>
                <c:pt idx="109">
                  <c:v>714.36639404296875</c:v>
                </c:pt>
                <c:pt idx="110">
                  <c:v>706.67584228515625</c:v>
                </c:pt>
                <c:pt idx="111">
                  <c:v>704.17333984375</c:v>
                </c:pt>
                <c:pt idx="112">
                  <c:v>703.3798828125</c:v>
                </c:pt>
                <c:pt idx="113">
                  <c:v>700.87738037109375</c:v>
                </c:pt>
                <c:pt idx="114">
                  <c:v>688.242919921875</c:v>
                </c:pt>
                <c:pt idx="115">
                  <c:v>684.27557373046875</c:v>
                </c:pt>
                <c:pt idx="116">
                  <c:v>684.88592529296875</c:v>
                </c:pt>
                <c:pt idx="117">
                  <c:v>681.1627197265625</c:v>
                </c:pt>
                <c:pt idx="118">
                  <c:v>671.82421875</c:v>
                </c:pt>
                <c:pt idx="119">
                  <c:v>664.3778076171875</c:v>
                </c:pt>
                <c:pt idx="120">
                  <c:v>653.51336669921875</c:v>
                </c:pt>
                <c:pt idx="121">
                  <c:v>639.23095703125</c:v>
                </c:pt>
                <c:pt idx="122">
                  <c:v>627.14581298828125</c:v>
                </c:pt>
                <c:pt idx="123">
                  <c:v>608.04150390625</c:v>
                </c:pt>
                <c:pt idx="124">
                  <c:v>597.17706298828125</c:v>
                </c:pt>
                <c:pt idx="125">
                  <c:v>584.7867431640625</c:v>
                </c:pt>
                <c:pt idx="126">
                  <c:v>577.09619140625</c:v>
                </c:pt>
                <c:pt idx="127">
                  <c:v>564.33966064453125</c:v>
                </c:pt>
                <c:pt idx="128">
                  <c:v>553.9635009765625</c:v>
                </c:pt>
                <c:pt idx="129">
                  <c:v>550.3624267578125</c:v>
                </c:pt>
                <c:pt idx="130">
                  <c:v>543.16015625</c:v>
                </c:pt>
                <c:pt idx="131">
                  <c:v>535.7137451171875</c:v>
                </c:pt>
                <c:pt idx="132">
                  <c:v>530.64776611328125</c:v>
                </c:pt>
                <c:pt idx="133">
                  <c:v>525.64276123046875</c:v>
                </c:pt>
                <c:pt idx="134">
                  <c:v>516.85357666015625</c:v>
                </c:pt>
                <c:pt idx="135">
                  <c:v>510.32272338867187</c:v>
                </c:pt>
                <c:pt idx="136">
                  <c:v>503.3646240234375</c:v>
                </c:pt>
                <c:pt idx="137">
                  <c:v>493.84298706054687</c:v>
                </c:pt>
                <c:pt idx="138">
                  <c:v>486.39657592773437</c:v>
                </c:pt>
                <c:pt idx="139">
                  <c:v>472.6634521484375</c:v>
                </c:pt>
                <c:pt idx="140">
                  <c:v>461.67697143554687</c:v>
                </c:pt>
                <c:pt idx="141">
                  <c:v>449.10354614257812</c:v>
                </c:pt>
                <c:pt idx="142">
                  <c:v>433.41726684570312</c:v>
                </c:pt>
                <c:pt idx="143">
                  <c:v>420.66070556640625</c:v>
                </c:pt>
                <c:pt idx="144">
                  <c:v>412.60394287109375</c:v>
                </c:pt>
                <c:pt idx="145">
                  <c:v>403.20440673828125</c:v>
                </c:pt>
                <c:pt idx="146">
                  <c:v>395.63592529296875</c:v>
                </c:pt>
                <c:pt idx="147">
                  <c:v>387.09088134765625</c:v>
                </c:pt>
                <c:pt idx="148">
                  <c:v>381.59762573242187</c:v>
                </c:pt>
                <c:pt idx="149">
                  <c:v>376.6536865234375</c:v>
                </c:pt>
                <c:pt idx="150">
                  <c:v>372.50323486328125</c:v>
                </c:pt>
                <c:pt idx="151">
                  <c:v>368.047607421875</c:v>
                </c:pt>
                <c:pt idx="152">
                  <c:v>364.93475341796875</c:v>
                </c:pt>
                <c:pt idx="153">
                  <c:v>355.23004150390625</c:v>
                </c:pt>
                <c:pt idx="154">
                  <c:v>346.80703735351562</c:v>
                </c:pt>
                <c:pt idx="155">
                  <c:v>335.210205078125</c:v>
                </c:pt>
                <c:pt idx="156">
                  <c:v>323.18609619140625</c:v>
                </c:pt>
                <c:pt idx="157">
                  <c:v>309.20883178710937</c:v>
                </c:pt>
                <c:pt idx="158">
                  <c:v>290.47073364257812</c:v>
                </c:pt>
                <c:pt idx="159">
                  <c:v>274.29617309570312</c:v>
                </c:pt>
                <c:pt idx="160">
                  <c:v>257.51126098632812</c:v>
                </c:pt>
                <c:pt idx="161">
                  <c:v>236.94209289550781</c:v>
                </c:pt>
                <c:pt idx="162">
                  <c:v>221.37788391113281</c:v>
                </c:pt>
                <c:pt idx="163">
                  <c:v>204.10467529296875</c:v>
                </c:pt>
                <c:pt idx="164">
                  <c:v>187.31974792480469</c:v>
                </c:pt>
                <c:pt idx="165">
                  <c:v>170.29067993164062</c:v>
                </c:pt>
                <c:pt idx="166">
                  <c:v>155.64202880859375</c:v>
                </c:pt>
                <c:pt idx="167">
                  <c:v>141.11543273925781</c:v>
                </c:pt>
                <c:pt idx="168">
                  <c:v>126.77195739746094</c:v>
                </c:pt>
                <c:pt idx="169">
                  <c:v>115.60234832763672</c:v>
                </c:pt>
                <c:pt idx="170">
                  <c:v>103.08995056152344</c:v>
                </c:pt>
                <c:pt idx="171">
                  <c:v>90.760665893554688</c:v>
                </c:pt>
                <c:pt idx="172">
                  <c:v>79.407951354980469</c:v>
                </c:pt>
                <c:pt idx="173">
                  <c:v>68.665596008300781</c:v>
                </c:pt>
                <c:pt idx="174">
                  <c:v>58.899826049804688</c:v>
                </c:pt>
                <c:pt idx="175">
                  <c:v>49.622337341308594</c:v>
                </c:pt>
                <c:pt idx="176">
                  <c:v>41.321430206298828</c:v>
                </c:pt>
                <c:pt idx="177">
                  <c:v>33.752956390380859</c:v>
                </c:pt>
                <c:pt idx="178">
                  <c:v>26.794841766357422</c:v>
                </c:pt>
                <c:pt idx="179">
                  <c:v>21.057449340820313</c:v>
                </c:pt>
                <c:pt idx="180">
                  <c:v>15.869382858276367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data2!$H$2:$H$182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9.5216293334960937</c:v>
                </c:pt>
                <c:pt idx="2">
                  <c:v>15.014877319335938</c:v>
                </c:pt>
                <c:pt idx="3">
                  <c:v>21.728847503662109</c:v>
                </c:pt>
                <c:pt idx="4">
                  <c:v>30.457008361816406</c:v>
                </c:pt>
                <c:pt idx="5">
                  <c:v>40.955215454101563</c:v>
                </c:pt>
                <c:pt idx="6">
                  <c:v>52.613105773925781</c:v>
                </c:pt>
                <c:pt idx="7">
                  <c:v>65.735862731933594</c:v>
                </c:pt>
                <c:pt idx="8">
                  <c:v>78.736549377441406</c:v>
                </c:pt>
                <c:pt idx="9">
                  <c:v>93.080032348632813</c:v>
                </c:pt>
                <c:pt idx="10">
                  <c:v>107.24040222167969</c:v>
                </c:pt>
                <c:pt idx="11">
                  <c:v>124.45258331298828</c:v>
                </c:pt>
                <c:pt idx="12">
                  <c:v>141.29853820800781</c:v>
                </c:pt>
                <c:pt idx="13">
                  <c:v>158.93797302246094</c:v>
                </c:pt>
                <c:pt idx="14">
                  <c:v>175.783935546875</c:v>
                </c:pt>
                <c:pt idx="15">
                  <c:v>194.03372192382812</c:v>
                </c:pt>
                <c:pt idx="16">
                  <c:v>211.91729736328125</c:v>
                </c:pt>
                <c:pt idx="17">
                  <c:v>229.73983764648437</c:v>
                </c:pt>
                <c:pt idx="18">
                  <c:v>247.07408142089844</c:v>
                </c:pt>
                <c:pt idx="19">
                  <c:v>265.01870727539062</c:v>
                </c:pt>
                <c:pt idx="20">
                  <c:v>281.43740844726562</c:v>
                </c:pt>
                <c:pt idx="21">
                  <c:v>296.2691650390625</c:v>
                </c:pt>
                <c:pt idx="22">
                  <c:v>314.45791625976562</c:v>
                </c:pt>
                <c:pt idx="23">
                  <c:v>333.98947143554687</c:v>
                </c:pt>
                <c:pt idx="24">
                  <c:v>353.94827270507812</c:v>
                </c:pt>
                <c:pt idx="25">
                  <c:v>374.51742553710937</c:v>
                </c:pt>
                <c:pt idx="26">
                  <c:v>399.114990234375</c:v>
                </c:pt>
                <c:pt idx="27">
                  <c:v>420.66070556640625</c:v>
                </c:pt>
                <c:pt idx="28">
                  <c:v>439.7039794921875</c:v>
                </c:pt>
                <c:pt idx="29">
                  <c:v>465.15603637695312</c:v>
                </c:pt>
                <c:pt idx="30">
                  <c:v>487.9835205078125</c:v>
                </c:pt>
                <c:pt idx="31">
                  <c:v>512.947265625</c:v>
                </c:pt>
                <c:pt idx="32">
                  <c:v>532.96710205078125</c:v>
                </c:pt>
                <c:pt idx="33">
                  <c:v>558.236083984375</c:v>
                </c:pt>
                <c:pt idx="34">
                  <c:v>580.81939697265625</c:v>
                </c:pt>
                <c:pt idx="35">
                  <c:v>600.0457763671875</c:v>
                </c:pt>
                <c:pt idx="36">
                  <c:v>622.690185546875</c:v>
                </c:pt>
                <c:pt idx="37">
                  <c:v>642.83209228515625</c:v>
                </c:pt>
                <c:pt idx="38">
                  <c:v>653.45233154296875</c:v>
                </c:pt>
                <c:pt idx="39">
                  <c:v>657.236572265625</c:v>
                </c:pt>
                <c:pt idx="40">
                  <c:v>666.33099365234375</c:v>
                </c:pt>
                <c:pt idx="41">
                  <c:v>662.3026123046875</c:v>
                </c:pt>
                <c:pt idx="42">
                  <c:v>661.81427001953125</c:v>
                </c:pt>
                <c:pt idx="43">
                  <c:v>655.954833984375</c:v>
                </c:pt>
                <c:pt idx="44">
                  <c:v>656.443115234375</c:v>
                </c:pt>
                <c:pt idx="45">
                  <c:v>652.10955810546875</c:v>
                </c:pt>
                <c:pt idx="46">
                  <c:v>650.27850341796875</c:v>
                </c:pt>
                <c:pt idx="47">
                  <c:v>652.71990966796875</c:v>
                </c:pt>
                <c:pt idx="48">
                  <c:v>657.480712890625</c:v>
                </c:pt>
                <c:pt idx="49">
                  <c:v>659.31182861328125</c:v>
                </c:pt>
                <c:pt idx="50">
                  <c:v>663.6453857421875</c:v>
                </c:pt>
                <c:pt idx="51">
                  <c:v>667.06341552734375</c:v>
                </c:pt>
                <c:pt idx="52">
                  <c:v>673.59423828125</c:v>
                </c:pt>
                <c:pt idx="53">
                  <c:v>680.1251220703125</c:v>
                </c:pt>
                <c:pt idx="54">
                  <c:v>691.59991455078125</c:v>
                </c:pt>
                <c:pt idx="55">
                  <c:v>696.3607177734375</c:v>
                </c:pt>
                <c:pt idx="56">
                  <c:v>705.63818359375</c:v>
                </c:pt>
                <c:pt idx="57">
                  <c:v>712.5352783203125</c:v>
                </c:pt>
                <c:pt idx="58">
                  <c:v>724.74249267578125</c:v>
                </c:pt>
                <c:pt idx="59">
                  <c:v>734.75244140625</c:v>
                </c:pt>
                <c:pt idx="60">
                  <c:v>739.08599853515625</c:v>
                </c:pt>
                <c:pt idx="61">
                  <c:v>745.6168212890625</c:v>
                </c:pt>
                <c:pt idx="62">
                  <c:v>753.734619140625</c:v>
                </c:pt>
                <c:pt idx="63">
                  <c:v>763.37835693359375</c:v>
                </c:pt>
                <c:pt idx="64">
                  <c:v>763.31732177734375</c:v>
                </c:pt>
                <c:pt idx="65">
                  <c:v>774.1207275390625</c:v>
                </c:pt>
                <c:pt idx="66">
                  <c:v>776.8673095703125</c:v>
                </c:pt>
                <c:pt idx="67">
                  <c:v>780.34637451171875</c:v>
                </c:pt>
                <c:pt idx="68">
                  <c:v>782.543701171875</c:v>
                </c:pt>
                <c:pt idx="69">
                  <c:v>788.34210205078125</c:v>
                </c:pt>
                <c:pt idx="70">
                  <c:v>791.0887451171875</c:v>
                </c:pt>
                <c:pt idx="71">
                  <c:v>789.31866455078125</c:v>
                </c:pt>
                <c:pt idx="72">
                  <c:v>788.89141845703125</c:v>
                </c:pt>
                <c:pt idx="73">
                  <c:v>791.6380615234375</c:v>
                </c:pt>
                <c:pt idx="74">
                  <c:v>790.0511474609375</c:v>
                </c:pt>
                <c:pt idx="75">
                  <c:v>785.290283203125</c:v>
                </c:pt>
                <c:pt idx="76">
                  <c:v>789.62384033203125</c:v>
                </c:pt>
                <c:pt idx="77">
                  <c:v>786.75518798828125</c:v>
                </c:pt>
                <c:pt idx="78">
                  <c:v>785.229248046875</c:v>
                </c:pt>
                <c:pt idx="79">
                  <c:v>782.848876953125</c:v>
                </c:pt>
                <c:pt idx="80">
                  <c:v>782.909912109375</c:v>
                </c:pt>
                <c:pt idx="81">
                  <c:v>776.5010986328125</c:v>
                </c:pt>
                <c:pt idx="82">
                  <c:v>777.1114501953125</c:v>
                </c:pt>
                <c:pt idx="83">
                  <c:v>781.32293701171875</c:v>
                </c:pt>
                <c:pt idx="84">
                  <c:v>778.02703857421875</c:v>
                </c:pt>
                <c:pt idx="85">
                  <c:v>775.5855712890625</c:v>
                </c:pt>
                <c:pt idx="86">
                  <c:v>778.57635498046875</c:v>
                </c:pt>
                <c:pt idx="87">
                  <c:v>781.56707763671875</c:v>
                </c:pt>
                <c:pt idx="88">
                  <c:v>779.67498779296875</c:v>
                </c:pt>
                <c:pt idx="89">
                  <c:v>782.299560546875</c:v>
                </c:pt>
                <c:pt idx="90">
                  <c:v>780.59051513671875</c:v>
                </c:pt>
                <c:pt idx="91">
                  <c:v>782.970947265625</c:v>
                </c:pt>
                <c:pt idx="92">
                  <c:v>775.9517822265625</c:v>
                </c:pt>
                <c:pt idx="93">
                  <c:v>777.5997314453125</c:v>
                </c:pt>
                <c:pt idx="94">
                  <c:v>774.6700439453125</c:v>
                </c:pt>
                <c:pt idx="95">
                  <c:v>771.86236572265625</c:v>
                </c:pt>
                <c:pt idx="96">
                  <c:v>772.96099853515625</c:v>
                </c:pt>
                <c:pt idx="97">
                  <c:v>769.23779296875</c:v>
                </c:pt>
                <c:pt idx="98">
                  <c:v>769.54296875</c:v>
                </c:pt>
                <c:pt idx="99">
                  <c:v>763.80560302734375</c:v>
                </c:pt>
                <c:pt idx="100">
                  <c:v>769.60400390625</c:v>
                </c:pt>
                <c:pt idx="101">
                  <c:v>768.74951171875</c:v>
                </c:pt>
                <c:pt idx="102">
                  <c:v>767.77294921875</c:v>
                </c:pt>
                <c:pt idx="103">
                  <c:v>768.26123046875</c:v>
                </c:pt>
                <c:pt idx="104">
                  <c:v>765.88079833984375</c:v>
                </c:pt>
                <c:pt idx="105">
                  <c:v>763.92767333984375</c:v>
                </c:pt>
                <c:pt idx="106">
                  <c:v>760.3265380859375</c:v>
                </c:pt>
                <c:pt idx="107">
                  <c:v>757.88507080078125</c:v>
                </c:pt>
                <c:pt idx="108">
                  <c:v>748.18035888671875</c:v>
                </c:pt>
                <c:pt idx="109">
                  <c:v>739.08599853515625</c:v>
                </c:pt>
                <c:pt idx="110">
                  <c:v>727.6112060546875</c:v>
                </c:pt>
                <c:pt idx="111">
                  <c:v>711.9859619140625</c:v>
                </c:pt>
                <c:pt idx="112">
                  <c:v>698.68011474609375</c:v>
                </c:pt>
                <c:pt idx="113">
                  <c:v>688.792236328125</c:v>
                </c:pt>
                <c:pt idx="114">
                  <c:v>680.5523681640625</c:v>
                </c:pt>
                <c:pt idx="115">
                  <c:v>671.7021484375</c:v>
                </c:pt>
                <c:pt idx="116">
                  <c:v>666.51409912109375</c:v>
                </c:pt>
                <c:pt idx="117">
                  <c:v>660.41046142578125</c:v>
                </c:pt>
                <c:pt idx="118">
                  <c:v>660.65460205078125</c:v>
                </c:pt>
                <c:pt idx="119">
                  <c:v>653.51336669921875</c:v>
                </c:pt>
                <c:pt idx="120">
                  <c:v>656.687255859375</c:v>
                </c:pt>
                <c:pt idx="121">
                  <c:v>652.17059326171875</c:v>
                </c:pt>
                <c:pt idx="122">
                  <c:v>647.4708251953125</c:v>
                </c:pt>
                <c:pt idx="123">
                  <c:v>640.146484375</c:v>
                </c:pt>
                <c:pt idx="124">
                  <c:v>631.1741943359375</c:v>
                </c:pt>
                <c:pt idx="125">
                  <c:v>624.826416015625</c:v>
                </c:pt>
                <c:pt idx="126">
                  <c:v>619.88250732421875</c:v>
                </c:pt>
                <c:pt idx="127">
                  <c:v>616.3424072265625</c:v>
                </c:pt>
                <c:pt idx="128">
                  <c:v>614.3892822265625</c:v>
                </c:pt>
                <c:pt idx="129">
                  <c:v>608.8349609375</c:v>
                </c:pt>
                <c:pt idx="130">
                  <c:v>609.50634765625</c:v>
                </c:pt>
                <c:pt idx="131">
                  <c:v>613.04644775390625</c:v>
                </c:pt>
                <c:pt idx="132">
                  <c:v>615.6710205078125</c:v>
                </c:pt>
                <c:pt idx="133">
                  <c:v>613.16851806640625</c:v>
                </c:pt>
                <c:pt idx="134">
                  <c:v>615.4268798828125</c:v>
                </c:pt>
                <c:pt idx="135">
                  <c:v>608.65185546875</c:v>
                </c:pt>
                <c:pt idx="136">
                  <c:v>598.0926513671875</c:v>
                </c:pt>
                <c:pt idx="137">
                  <c:v>584.8477783203125</c:v>
                </c:pt>
                <c:pt idx="138">
                  <c:v>563.66827392578125</c:v>
                </c:pt>
                <c:pt idx="139">
                  <c:v>538.46038818359375</c:v>
                </c:pt>
                <c:pt idx="140">
                  <c:v>511.482421875</c:v>
                </c:pt>
                <c:pt idx="141">
                  <c:v>486.64071655273438</c:v>
                </c:pt>
                <c:pt idx="142">
                  <c:v>467.41436767578125</c:v>
                </c:pt>
                <c:pt idx="143">
                  <c:v>452.64361572265625</c:v>
                </c:pt>
                <c:pt idx="144">
                  <c:v>445.56344604492187</c:v>
                </c:pt>
                <c:pt idx="145">
                  <c:v>440.8026123046875</c:v>
                </c:pt>
                <c:pt idx="146">
                  <c:v>431.952392578125</c:v>
                </c:pt>
                <c:pt idx="147">
                  <c:v>424.8721923828125</c:v>
                </c:pt>
                <c:pt idx="148">
                  <c:v>417.12063598632812</c:v>
                </c:pt>
                <c:pt idx="149">
                  <c:v>407.2938232421875</c:v>
                </c:pt>
                <c:pt idx="150">
                  <c:v>392.1568603515625</c:v>
                </c:pt>
                <c:pt idx="151">
                  <c:v>376.6536865234375</c:v>
                </c:pt>
                <c:pt idx="152">
                  <c:v>355.96246337890625</c:v>
                </c:pt>
                <c:pt idx="153">
                  <c:v>334.66085815429687</c:v>
                </c:pt>
                <c:pt idx="154">
                  <c:v>319.89013671875</c:v>
                </c:pt>
                <c:pt idx="155">
                  <c:v>302.49484252929687</c:v>
                </c:pt>
                <c:pt idx="156">
                  <c:v>287.6630859375</c:v>
                </c:pt>
                <c:pt idx="157">
                  <c:v>274.17410278320312</c:v>
                </c:pt>
                <c:pt idx="158">
                  <c:v>259.58648681640625</c:v>
                </c:pt>
                <c:pt idx="159">
                  <c:v>243.04570007324219</c:v>
                </c:pt>
                <c:pt idx="160">
                  <c:v>224.4296875</c:v>
                </c:pt>
                <c:pt idx="161">
                  <c:v>209.29273986816406</c:v>
                </c:pt>
                <c:pt idx="162">
                  <c:v>194.88822937011719</c:v>
                </c:pt>
                <c:pt idx="163">
                  <c:v>180.05645751953125</c:v>
                </c:pt>
                <c:pt idx="164">
                  <c:v>166.07919311523437</c:v>
                </c:pt>
                <c:pt idx="165">
                  <c:v>154.54338073730469</c:v>
                </c:pt>
                <c:pt idx="166">
                  <c:v>142.15304565429688</c:v>
                </c:pt>
                <c:pt idx="167">
                  <c:v>128.60304260253906</c:v>
                </c:pt>
                <c:pt idx="168">
                  <c:v>116.88410949707031</c:v>
                </c:pt>
                <c:pt idx="169">
                  <c:v>104.49378204345703</c:v>
                </c:pt>
                <c:pt idx="170">
                  <c:v>91.85931396484375</c:v>
                </c:pt>
                <c:pt idx="171">
                  <c:v>77.943084716796875</c:v>
                </c:pt>
                <c:pt idx="172">
                  <c:v>66.224151611328125</c:v>
                </c:pt>
                <c:pt idx="173">
                  <c:v>54.749370574951172</c:v>
                </c:pt>
                <c:pt idx="174">
                  <c:v>44.739452362060547</c:v>
                </c:pt>
                <c:pt idx="175">
                  <c:v>36.438545227050781</c:v>
                </c:pt>
                <c:pt idx="176">
                  <c:v>29.358358383178711</c:v>
                </c:pt>
                <c:pt idx="177">
                  <c:v>23.010604858398438</c:v>
                </c:pt>
                <c:pt idx="178">
                  <c:v>17.700466156005859</c:v>
                </c:pt>
                <c:pt idx="179">
                  <c:v>13.55001163482666</c:v>
                </c:pt>
                <c:pt idx="180">
                  <c:v>9.9488821029663086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data2!$I$2:$I$182</c:f>
              <c:numCache>
                <c:formatCode>0.0</c:formatCode>
                <c:ptCount val="181"/>
                <c:pt idx="0">
                  <c:v>3.0518043041229248</c:v>
                </c:pt>
                <c:pt idx="1">
                  <c:v>6.2867169380187988</c:v>
                </c:pt>
                <c:pt idx="2">
                  <c:v>10.803387641906738</c:v>
                </c:pt>
                <c:pt idx="3">
                  <c:v>16.784923553466797</c:v>
                </c:pt>
                <c:pt idx="4">
                  <c:v>24.353399276733398</c:v>
                </c:pt>
                <c:pt idx="5">
                  <c:v>33.691921234130859</c:v>
                </c:pt>
                <c:pt idx="6">
                  <c:v>44.434272766113281</c:v>
                </c:pt>
                <c:pt idx="7">
                  <c:v>56.763561248779297</c:v>
                </c:pt>
                <c:pt idx="8">
                  <c:v>69.520103454589844</c:v>
                </c:pt>
                <c:pt idx="9">
                  <c:v>81.788360595703125</c:v>
                </c:pt>
                <c:pt idx="10">
                  <c:v>95.82666015625</c:v>
                </c:pt>
                <c:pt idx="11">
                  <c:v>109.62081146240234</c:v>
                </c:pt>
                <c:pt idx="12">
                  <c:v>124.14739990234375</c:v>
                </c:pt>
                <c:pt idx="13">
                  <c:v>136.84291076660156</c:v>
                </c:pt>
                <c:pt idx="14">
                  <c:v>150.57603454589844</c:v>
                </c:pt>
                <c:pt idx="15">
                  <c:v>164.24810791015625</c:v>
                </c:pt>
                <c:pt idx="16">
                  <c:v>176.63844299316406</c:v>
                </c:pt>
                <c:pt idx="17">
                  <c:v>190.55467224121094</c:v>
                </c:pt>
                <c:pt idx="18">
                  <c:v>204.40985107421875</c:v>
                </c:pt>
                <c:pt idx="19">
                  <c:v>220.27923583984375</c:v>
                </c:pt>
                <c:pt idx="20">
                  <c:v>236.39276123046875</c:v>
                </c:pt>
                <c:pt idx="21">
                  <c:v>256.9619140625</c:v>
                </c:pt>
                <c:pt idx="22">
                  <c:v>277.59213256835937</c:v>
                </c:pt>
                <c:pt idx="23">
                  <c:v>302.61691284179687</c:v>
                </c:pt>
                <c:pt idx="24">
                  <c:v>326.84823608398437</c:v>
                </c:pt>
                <c:pt idx="25">
                  <c:v>357.00009155273437</c:v>
                </c:pt>
                <c:pt idx="26">
                  <c:v>383.61181640625</c:v>
                </c:pt>
                <c:pt idx="27">
                  <c:v>407.6600341796875</c:v>
                </c:pt>
                <c:pt idx="28">
                  <c:v>437.99496459960937</c:v>
                </c:pt>
                <c:pt idx="29">
                  <c:v>460.39520263671875</c:v>
                </c:pt>
                <c:pt idx="30">
                  <c:v>482.73440551757813</c:v>
                </c:pt>
                <c:pt idx="31">
                  <c:v>495.307861328125</c:v>
                </c:pt>
                <c:pt idx="32">
                  <c:v>508.12542724609375</c:v>
                </c:pt>
                <c:pt idx="33">
                  <c:v>523.26239013671875</c:v>
                </c:pt>
                <c:pt idx="34">
                  <c:v>530.28155517578125</c:v>
                </c:pt>
                <c:pt idx="35">
                  <c:v>544.7470703125</c:v>
                </c:pt>
                <c:pt idx="36">
                  <c:v>556.22186279296875</c:v>
                </c:pt>
                <c:pt idx="37">
                  <c:v>564.76690673828125</c:v>
                </c:pt>
                <c:pt idx="38">
                  <c:v>574.2275390625</c:v>
                </c:pt>
                <c:pt idx="39">
                  <c:v>586.98406982421875</c:v>
                </c:pt>
                <c:pt idx="40">
                  <c:v>604.56243896484375</c:v>
                </c:pt>
                <c:pt idx="41">
                  <c:v>622.323974609375</c:v>
                </c:pt>
                <c:pt idx="42">
                  <c:v>639.7802734375</c:v>
                </c:pt>
                <c:pt idx="43">
                  <c:v>656.198974609375</c:v>
                </c:pt>
                <c:pt idx="44">
                  <c:v>673.2890625</c:v>
                </c:pt>
                <c:pt idx="45">
                  <c:v>679.0264892578125</c:v>
                </c:pt>
                <c:pt idx="46">
                  <c:v>694.1634521484375</c:v>
                </c:pt>
                <c:pt idx="47">
                  <c:v>700.99945068359375</c:v>
                </c:pt>
                <c:pt idx="48">
                  <c:v>700.87738037109375</c:v>
                </c:pt>
                <c:pt idx="49">
                  <c:v>703.3798828125</c:v>
                </c:pt>
                <c:pt idx="50">
                  <c:v>704.3564453125</c:v>
                </c:pt>
                <c:pt idx="51">
                  <c:v>710.0938720703125</c:v>
                </c:pt>
                <c:pt idx="52">
                  <c:v>707.46929931640625</c:v>
                </c:pt>
                <c:pt idx="53">
                  <c:v>717.05194091796875</c:v>
                </c:pt>
                <c:pt idx="54">
                  <c:v>722.78936767578125</c:v>
                </c:pt>
                <c:pt idx="55">
                  <c:v>727.2449951171875</c:v>
                </c:pt>
                <c:pt idx="56">
                  <c:v>733.77581787109375</c:v>
                </c:pt>
                <c:pt idx="57">
                  <c:v>745.7999267578125</c:v>
                </c:pt>
                <c:pt idx="58">
                  <c:v>748.48553466796875</c:v>
                </c:pt>
                <c:pt idx="59">
                  <c:v>751.842529296875</c:v>
                </c:pt>
                <c:pt idx="60">
                  <c:v>758.0072021484375</c:v>
                </c:pt>
                <c:pt idx="61">
                  <c:v>763.68353271484375</c:v>
                </c:pt>
                <c:pt idx="62">
                  <c:v>770.21441650390625</c:v>
                </c:pt>
                <c:pt idx="63">
                  <c:v>764.53802490234375</c:v>
                </c:pt>
                <c:pt idx="64">
                  <c:v>770.39752197265625</c:v>
                </c:pt>
                <c:pt idx="65">
                  <c:v>765.20941162109375</c:v>
                </c:pt>
                <c:pt idx="66">
                  <c:v>756.11505126953125</c:v>
                </c:pt>
                <c:pt idx="67">
                  <c:v>752.025634765625</c:v>
                </c:pt>
                <c:pt idx="68">
                  <c:v>748.24139404296875</c:v>
                </c:pt>
                <c:pt idx="69">
                  <c:v>747.75311279296875</c:v>
                </c:pt>
                <c:pt idx="70">
                  <c:v>744.2740478515625</c:v>
                </c:pt>
                <c:pt idx="71">
                  <c:v>741.34429931640625</c:v>
                </c:pt>
                <c:pt idx="72">
                  <c:v>742.6260986328125</c:v>
                </c:pt>
                <c:pt idx="73">
                  <c:v>742.1988525390625</c:v>
                </c:pt>
                <c:pt idx="74">
                  <c:v>743.1143798828125</c:v>
                </c:pt>
                <c:pt idx="75">
                  <c:v>749.64520263671875</c:v>
                </c:pt>
                <c:pt idx="76">
                  <c:v>748.54656982421875</c:v>
                </c:pt>
                <c:pt idx="77">
                  <c:v>739.81842041015625</c:v>
                </c:pt>
                <c:pt idx="78">
                  <c:v>744.2740478515625</c:v>
                </c:pt>
                <c:pt idx="79">
                  <c:v>739.75738525390625</c:v>
                </c:pt>
                <c:pt idx="80">
                  <c:v>742.3819580078125</c:v>
                </c:pt>
                <c:pt idx="81">
                  <c:v>741.46636962890625</c:v>
                </c:pt>
                <c:pt idx="82">
                  <c:v>738.41461181640625</c:v>
                </c:pt>
                <c:pt idx="83">
                  <c:v>738.41461181640625</c:v>
                </c:pt>
                <c:pt idx="84">
                  <c:v>739.20806884765625</c:v>
                </c:pt>
                <c:pt idx="85">
                  <c:v>742.6871337890625</c:v>
                </c:pt>
                <c:pt idx="86">
                  <c:v>753.124267578125</c:v>
                </c:pt>
                <c:pt idx="87">
                  <c:v>758.3123779296875</c:v>
                </c:pt>
                <c:pt idx="88">
                  <c:v>760.4486083984375</c:v>
                </c:pt>
                <c:pt idx="89">
                  <c:v>774.6700439453125</c:v>
                </c:pt>
                <c:pt idx="90">
                  <c:v>778.14910888671875</c:v>
                </c:pt>
                <c:pt idx="91">
                  <c:v>784.740966796875</c:v>
                </c:pt>
                <c:pt idx="92">
                  <c:v>784.863037109375</c:v>
                </c:pt>
                <c:pt idx="93">
                  <c:v>783.276123046875</c:v>
                </c:pt>
                <c:pt idx="94">
                  <c:v>784.924072265625</c:v>
                </c:pt>
                <c:pt idx="95">
                  <c:v>774.0596923828125</c:v>
                </c:pt>
                <c:pt idx="96">
                  <c:v>775.0972900390625</c:v>
                </c:pt>
                <c:pt idx="97">
                  <c:v>768.13916015625</c:v>
                </c:pt>
                <c:pt idx="98">
                  <c:v>757.82403564453125</c:v>
                </c:pt>
                <c:pt idx="99">
                  <c:v>754.58917236328125</c:v>
                </c:pt>
                <c:pt idx="100">
                  <c:v>758.3734130859375</c:v>
                </c:pt>
                <c:pt idx="101">
                  <c:v>752.452880859375</c:v>
                </c:pt>
                <c:pt idx="102">
                  <c:v>749.52313232421875</c:v>
                </c:pt>
                <c:pt idx="103">
                  <c:v>749.27899169921875</c:v>
                </c:pt>
                <c:pt idx="104">
                  <c:v>747.08172607421875</c:v>
                </c:pt>
                <c:pt idx="105">
                  <c:v>752.208740234375</c:v>
                </c:pt>
                <c:pt idx="106">
                  <c:v>748.91278076171875</c:v>
                </c:pt>
                <c:pt idx="107">
                  <c:v>750.072509765625</c:v>
                </c:pt>
                <c:pt idx="108">
                  <c:v>746.77655029296875</c:v>
                </c:pt>
                <c:pt idx="109">
                  <c:v>733.34857177734375</c:v>
                </c:pt>
                <c:pt idx="110">
                  <c:v>729.8084716796875</c:v>
                </c:pt>
                <c:pt idx="111">
                  <c:v>726.9398193359375</c:v>
                </c:pt>
                <c:pt idx="112">
                  <c:v>717.60125732421875</c:v>
                </c:pt>
                <c:pt idx="113">
                  <c:v>717.72332763671875</c:v>
                </c:pt>
                <c:pt idx="114">
                  <c:v>715.03778076171875</c:v>
                </c:pt>
                <c:pt idx="115">
                  <c:v>708.87310791015625</c:v>
                </c:pt>
                <c:pt idx="116">
                  <c:v>706.61480712890625</c:v>
                </c:pt>
                <c:pt idx="117">
                  <c:v>706.79791259765625</c:v>
                </c:pt>
                <c:pt idx="118">
                  <c:v>698.80218505859375</c:v>
                </c:pt>
                <c:pt idx="119">
                  <c:v>690.56231689453125</c:v>
                </c:pt>
                <c:pt idx="120">
                  <c:v>681.1627197265625</c:v>
                </c:pt>
                <c:pt idx="121">
                  <c:v>673.6552734375</c:v>
                </c:pt>
                <c:pt idx="122">
                  <c:v>664.0115966796875</c:v>
                </c:pt>
                <c:pt idx="123">
                  <c:v>650.46160888671875</c:v>
                </c:pt>
                <c:pt idx="124">
                  <c:v>644.17486572265625</c:v>
                </c:pt>
                <c:pt idx="125">
                  <c:v>635.50775146484375</c:v>
                </c:pt>
                <c:pt idx="126">
                  <c:v>632.0286865234375</c:v>
                </c:pt>
                <c:pt idx="127">
                  <c:v>620.92010498046875</c:v>
                </c:pt>
                <c:pt idx="128">
                  <c:v>616.5865478515625</c:v>
                </c:pt>
                <c:pt idx="129">
                  <c:v>607.30908203125</c:v>
                </c:pt>
                <c:pt idx="130">
                  <c:v>595.34600830078125</c:v>
                </c:pt>
                <c:pt idx="131">
                  <c:v>592.416259765625</c:v>
                </c:pt>
                <c:pt idx="132">
                  <c:v>583.5050048828125</c:v>
                </c:pt>
                <c:pt idx="133">
                  <c:v>571.96917724609375</c:v>
                </c:pt>
                <c:pt idx="134">
                  <c:v>560.372314453125</c:v>
                </c:pt>
                <c:pt idx="135">
                  <c:v>553.3531494140625</c:v>
                </c:pt>
                <c:pt idx="136">
                  <c:v>541.45111083984375</c:v>
                </c:pt>
                <c:pt idx="137">
                  <c:v>524.29998779296875</c:v>
                </c:pt>
                <c:pt idx="138">
                  <c:v>517.89117431640625</c:v>
                </c:pt>
                <c:pt idx="139">
                  <c:v>508.91888427734375</c:v>
                </c:pt>
                <c:pt idx="140">
                  <c:v>504.6463623046875</c:v>
                </c:pt>
                <c:pt idx="141">
                  <c:v>502.02182006835937</c:v>
                </c:pt>
                <c:pt idx="142">
                  <c:v>498.23757934570312</c:v>
                </c:pt>
                <c:pt idx="143">
                  <c:v>496.650634765625</c:v>
                </c:pt>
                <c:pt idx="144">
                  <c:v>492.92742919921875</c:v>
                </c:pt>
                <c:pt idx="145">
                  <c:v>496.528564453125</c:v>
                </c:pt>
                <c:pt idx="146">
                  <c:v>491.88983154296875</c:v>
                </c:pt>
                <c:pt idx="147">
                  <c:v>488.9600830078125</c:v>
                </c:pt>
                <c:pt idx="148">
                  <c:v>485.60311889648437</c:v>
                </c:pt>
                <c:pt idx="149">
                  <c:v>472.2362060546875</c:v>
                </c:pt>
                <c:pt idx="150">
                  <c:v>456.3668212890625</c:v>
                </c:pt>
                <c:pt idx="151">
                  <c:v>436.10284423828125</c:v>
                </c:pt>
                <c:pt idx="152">
                  <c:v>413.64157104492187</c:v>
                </c:pt>
                <c:pt idx="153">
                  <c:v>390.63095092773437</c:v>
                </c:pt>
                <c:pt idx="154">
                  <c:v>363.28680419921875</c:v>
                </c:pt>
                <c:pt idx="155">
                  <c:v>342.71762084960937</c:v>
                </c:pt>
                <c:pt idx="156">
                  <c:v>326.84823608398437</c:v>
                </c:pt>
                <c:pt idx="157">
                  <c:v>309.94125366210937</c:v>
                </c:pt>
                <c:pt idx="158">
                  <c:v>294.98739624023437</c:v>
                </c:pt>
                <c:pt idx="159">
                  <c:v>284.91644287109375</c:v>
                </c:pt>
                <c:pt idx="160">
                  <c:v>273.38064575195312</c:v>
                </c:pt>
                <c:pt idx="161">
                  <c:v>258.36575317382812</c:v>
                </c:pt>
                <c:pt idx="162">
                  <c:v>240.72633361816406</c:v>
                </c:pt>
                <c:pt idx="163">
                  <c:v>222.04928588867187</c:v>
                </c:pt>
                <c:pt idx="164">
                  <c:v>203.92156982421875</c:v>
                </c:pt>
                <c:pt idx="165">
                  <c:v>184.2679443359375</c:v>
                </c:pt>
                <c:pt idx="166">
                  <c:v>163.69879150390625</c:v>
                </c:pt>
                <c:pt idx="167">
                  <c:v>145.08277893066406</c:v>
                </c:pt>
                <c:pt idx="168">
                  <c:v>125.67330169677734</c:v>
                </c:pt>
                <c:pt idx="169">
                  <c:v>107.78973388671875</c:v>
                </c:pt>
                <c:pt idx="170">
                  <c:v>93.080032348632813</c:v>
                </c:pt>
                <c:pt idx="171">
                  <c:v>78.614479064941406</c:v>
                </c:pt>
                <c:pt idx="172">
                  <c:v>65.064468383789063</c:v>
                </c:pt>
                <c:pt idx="173">
                  <c:v>53.528648376464844</c:v>
                </c:pt>
                <c:pt idx="174">
                  <c:v>42.969406127929688</c:v>
                </c:pt>
                <c:pt idx="175">
                  <c:v>34.546424865722656</c:v>
                </c:pt>
                <c:pt idx="176">
                  <c:v>26.855878829956055</c:v>
                </c:pt>
                <c:pt idx="177">
                  <c:v>20.630197525024414</c:v>
                </c:pt>
                <c:pt idx="178">
                  <c:v>15.381093978881836</c:v>
                </c:pt>
                <c:pt idx="179">
                  <c:v>10.986495971679687</c:v>
                </c:pt>
                <c:pt idx="180">
                  <c:v>7.5074386596679687</c:v>
                </c:pt>
              </c:numCache>
            </c:numRef>
          </c:yVal>
          <c:smooth val="1"/>
        </c:ser>
        <c:axId val="131390848"/>
        <c:axId val="131404928"/>
      </c:scatterChart>
      <c:valAx>
        <c:axId val="1313908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1404928"/>
        <c:crosses val="autoZero"/>
        <c:crossBetween val="midCat"/>
        <c:majorUnit val="15"/>
        <c:minorUnit val="5"/>
      </c:valAx>
      <c:valAx>
        <c:axId val="1314049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13908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  <c:pt idx="0">
                  <c:v>6.8360419273376465</c:v>
                </c:pt>
                <c:pt idx="1">
                  <c:v>11.841000556945801</c:v>
                </c:pt>
                <c:pt idx="2">
                  <c:v>18.432897567749023</c:v>
                </c:pt>
                <c:pt idx="3">
                  <c:v>26.306552886962891</c:v>
                </c:pt>
                <c:pt idx="4">
                  <c:v>35.217823028564453</c:v>
                </c:pt>
                <c:pt idx="5">
                  <c:v>45.288776397705078</c:v>
                </c:pt>
                <c:pt idx="6">
                  <c:v>56.458381652832031</c:v>
                </c:pt>
                <c:pt idx="7">
                  <c:v>67.627983093261719</c:v>
                </c:pt>
                <c:pt idx="8">
                  <c:v>78.309303283691406</c:v>
                </c:pt>
                <c:pt idx="9">
                  <c:v>89.356834411621094</c:v>
                </c:pt>
                <c:pt idx="10">
                  <c:v>100.89265441894531</c:v>
                </c:pt>
                <c:pt idx="11">
                  <c:v>113.28298187255859</c:v>
                </c:pt>
                <c:pt idx="12">
                  <c:v>127.44335174560547</c:v>
                </c:pt>
                <c:pt idx="13">
                  <c:v>142.76341247558594</c:v>
                </c:pt>
                <c:pt idx="14">
                  <c:v>156.98481750488281</c:v>
                </c:pt>
                <c:pt idx="15">
                  <c:v>171.99969482421875</c:v>
                </c:pt>
                <c:pt idx="16">
                  <c:v>185.97695922851562</c:v>
                </c:pt>
                <c:pt idx="17">
                  <c:v>200.74769592285156</c:v>
                </c:pt>
                <c:pt idx="18">
                  <c:v>212.89387512207031</c:v>
                </c:pt>
                <c:pt idx="19">
                  <c:v>223.5751953125</c:v>
                </c:pt>
                <c:pt idx="20">
                  <c:v>236.75898742675781</c:v>
                </c:pt>
                <c:pt idx="21">
                  <c:v>247.5623779296875</c:v>
                </c:pt>
                <c:pt idx="22">
                  <c:v>261.72274780273437</c:v>
                </c:pt>
                <c:pt idx="23">
                  <c:v>274.72341918945312</c:v>
                </c:pt>
                <c:pt idx="24">
                  <c:v>294.86532592773437</c:v>
                </c:pt>
                <c:pt idx="25">
                  <c:v>313.05410766601562</c:v>
                </c:pt>
                <c:pt idx="26">
                  <c:v>330.02212524414062</c:v>
                </c:pt>
                <c:pt idx="27">
                  <c:v>349.43161010742187</c:v>
                </c:pt>
                <c:pt idx="28">
                  <c:v>363.46990966796875</c:v>
                </c:pt>
                <c:pt idx="29">
                  <c:v>379.82757568359375</c:v>
                </c:pt>
                <c:pt idx="30">
                  <c:v>391.4244384765625</c:v>
                </c:pt>
                <c:pt idx="31">
                  <c:v>399.298095703125</c:v>
                </c:pt>
                <c:pt idx="32">
                  <c:v>408.5755615234375</c:v>
                </c:pt>
                <c:pt idx="33">
                  <c:v>415.5947265625</c:v>
                </c:pt>
                <c:pt idx="34">
                  <c:v>430.60958862304688</c:v>
                </c:pt>
                <c:pt idx="35">
                  <c:v>442.99990844726562</c:v>
                </c:pt>
                <c:pt idx="36">
                  <c:v>458.19790649414062</c:v>
                </c:pt>
                <c:pt idx="37">
                  <c:v>479.072265625</c:v>
                </c:pt>
                <c:pt idx="38">
                  <c:v>499.03106689453125</c:v>
                </c:pt>
                <c:pt idx="39">
                  <c:v>517.40289306640625</c:v>
                </c:pt>
                <c:pt idx="40">
                  <c:v>534.9813232421875</c:v>
                </c:pt>
                <c:pt idx="41">
                  <c:v>559.456787109375</c:v>
                </c:pt>
                <c:pt idx="42">
                  <c:v>575.6923828125</c:v>
                </c:pt>
                <c:pt idx="43">
                  <c:v>589.91375732421875</c:v>
                </c:pt>
                <c:pt idx="44">
                  <c:v>604.25726318359375</c:v>
                </c:pt>
                <c:pt idx="45">
                  <c:v>617.2579345703125</c:v>
                </c:pt>
                <c:pt idx="46">
                  <c:v>620.61492919921875</c:v>
                </c:pt>
                <c:pt idx="47">
                  <c:v>627.26788330078125</c:v>
                </c:pt>
                <c:pt idx="48">
                  <c:v>635.87396240234375</c:v>
                </c:pt>
                <c:pt idx="49">
                  <c:v>638.8037109375</c:v>
                </c:pt>
                <c:pt idx="50">
                  <c:v>643.44244384765625</c:v>
                </c:pt>
                <c:pt idx="51">
                  <c:v>652.59783935546875</c:v>
                </c:pt>
                <c:pt idx="52">
                  <c:v>668.95550537109375</c:v>
                </c:pt>
                <c:pt idx="53">
                  <c:v>678.4771728515625</c:v>
                </c:pt>
                <c:pt idx="54">
                  <c:v>699.22943115234375</c:v>
                </c:pt>
                <c:pt idx="55">
                  <c:v>720.592041015625</c:v>
                </c:pt>
                <c:pt idx="56">
                  <c:v>735.912109375</c:v>
                </c:pt>
                <c:pt idx="57">
                  <c:v>753.917724609375</c:v>
                </c:pt>
                <c:pt idx="58">
                  <c:v>766.857421875</c:v>
                </c:pt>
                <c:pt idx="59">
                  <c:v>781.75018310546875</c:v>
                </c:pt>
                <c:pt idx="60">
                  <c:v>792.1873779296875</c:v>
                </c:pt>
                <c:pt idx="61">
                  <c:v>798.71826171875</c:v>
                </c:pt>
                <c:pt idx="62">
                  <c:v>809.2164306640625</c:v>
                </c:pt>
                <c:pt idx="63">
                  <c:v>810.13201904296875</c:v>
                </c:pt>
                <c:pt idx="64">
                  <c:v>812.14617919921875</c:v>
                </c:pt>
                <c:pt idx="65">
                  <c:v>821.91192626953125</c:v>
                </c:pt>
                <c:pt idx="66">
                  <c:v>825.4520263671875</c:v>
                </c:pt>
                <c:pt idx="67">
                  <c:v>829.72454833984375</c:v>
                </c:pt>
                <c:pt idx="68">
                  <c:v>823.9871826171875</c:v>
                </c:pt>
                <c:pt idx="69">
                  <c:v>825.9403076171875</c:v>
                </c:pt>
                <c:pt idx="70">
                  <c:v>829.90765380859375</c:v>
                </c:pt>
                <c:pt idx="71">
                  <c:v>818.86016845703125</c:v>
                </c:pt>
                <c:pt idx="72">
                  <c:v>818.79913330078125</c:v>
                </c:pt>
                <c:pt idx="73">
                  <c:v>816.113525390625</c:v>
                </c:pt>
                <c:pt idx="74">
                  <c:v>807.7515869140625</c:v>
                </c:pt>
                <c:pt idx="75">
                  <c:v>805.61529541015625</c:v>
                </c:pt>
                <c:pt idx="76">
                  <c:v>800.244140625</c:v>
                </c:pt>
                <c:pt idx="77">
                  <c:v>797.43646240234375</c:v>
                </c:pt>
                <c:pt idx="78">
                  <c:v>791.7601318359375</c:v>
                </c:pt>
                <c:pt idx="79">
                  <c:v>795.78851318359375</c:v>
                </c:pt>
                <c:pt idx="80">
                  <c:v>791.2718505859375</c:v>
                </c:pt>
                <c:pt idx="81">
                  <c:v>796.70404052734375</c:v>
                </c:pt>
                <c:pt idx="82">
                  <c:v>796.58197021484375</c:v>
                </c:pt>
                <c:pt idx="83">
                  <c:v>799.0234375</c:v>
                </c:pt>
                <c:pt idx="84">
                  <c:v>805.49322509765625</c:v>
                </c:pt>
                <c:pt idx="85">
                  <c:v>804.94390869140625</c:v>
                </c:pt>
                <c:pt idx="86">
                  <c:v>804.21148681640625</c:v>
                </c:pt>
                <c:pt idx="87">
                  <c:v>810.31512451171875</c:v>
                </c:pt>
                <c:pt idx="88">
                  <c:v>804.69976806640625</c:v>
                </c:pt>
                <c:pt idx="89">
                  <c:v>799.755859375</c:v>
                </c:pt>
                <c:pt idx="90">
                  <c:v>788.58624267578125</c:v>
                </c:pt>
                <c:pt idx="91">
                  <c:v>785.595458984375</c:v>
                </c:pt>
                <c:pt idx="92">
                  <c:v>775.4635009765625</c:v>
                </c:pt>
                <c:pt idx="93">
                  <c:v>767.65087890625</c:v>
                </c:pt>
                <c:pt idx="94">
                  <c:v>758.0072021484375</c:v>
                </c:pt>
                <c:pt idx="95">
                  <c:v>759.1668701171875</c:v>
                </c:pt>
                <c:pt idx="96">
                  <c:v>753.429443359375</c:v>
                </c:pt>
                <c:pt idx="97">
                  <c:v>751.476318359375</c:v>
                </c:pt>
                <c:pt idx="98">
                  <c:v>756.11505126953125</c:v>
                </c:pt>
                <c:pt idx="99">
                  <c:v>751.110107421875</c:v>
                </c:pt>
                <c:pt idx="100">
                  <c:v>749.40106201171875</c:v>
                </c:pt>
                <c:pt idx="101">
                  <c:v>747.75311279296875</c:v>
                </c:pt>
                <c:pt idx="102">
                  <c:v>746.89862060546875</c:v>
                </c:pt>
                <c:pt idx="103">
                  <c:v>742.9923095703125</c:v>
                </c:pt>
                <c:pt idx="104">
                  <c:v>729.6864013671875</c:v>
                </c:pt>
                <c:pt idx="105">
                  <c:v>725.23077392578125</c:v>
                </c:pt>
                <c:pt idx="106">
                  <c:v>715.70916748046875</c:v>
                </c:pt>
                <c:pt idx="107">
                  <c:v>704.29541015625</c:v>
                </c:pt>
                <c:pt idx="108">
                  <c:v>693.24786376953125</c:v>
                </c:pt>
                <c:pt idx="109">
                  <c:v>693.00372314453125</c:v>
                </c:pt>
                <c:pt idx="110">
                  <c:v>683.54315185546875</c:v>
                </c:pt>
                <c:pt idx="111">
                  <c:v>683.72625732421875</c:v>
                </c:pt>
                <c:pt idx="112">
                  <c:v>678.5382080078125</c:v>
                </c:pt>
                <c:pt idx="113">
                  <c:v>677.13433837890625</c:v>
                </c:pt>
                <c:pt idx="114">
                  <c:v>676.89019775390625</c:v>
                </c:pt>
                <c:pt idx="115">
                  <c:v>677.50054931640625</c:v>
                </c:pt>
                <c:pt idx="116">
                  <c:v>674.50982666015625</c:v>
                </c:pt>
                <c:pt idx="117">
                  <c:v>671.9462890625</c:v>
                </c:pt>
                <c:pt idx="118">
                  <c:v>666.02581787109375</c:v>
                </c:pt>
                <c:pt idx="119">
                  <c:v>658.51837158203125</c:v>
                </c:pt>
                <c:pt idx="120">
                  <c:v>656.870361328125</c:v>
                </c:pt>
                <c:pt idx="121">
                  <c:v>649.4849853515625</c:v>
                </c:pt>
                <c:pt idx="122">
                  <c:v>643.68658447265625</c:v>
                </c:pt>
                <c:pt idx="123">
                  <c:v>630.5028076171875</c:v>
                </c:pt>
                <c:pt idx="124">
                  <c:v>627.08477783203125</c:v>
                </c:pt>
                <c:pt idx="125">
                  <c:v>621.71356201171875</c:v>
                </c:pt>
                <c:pt idx="126">
                  <c:v>616.5255126953125</c:v>
                </c:pt>
                <c:pt idx="127">
                  <c:v>611.45953369140625</c:v>
                </c:pt>
                <c:pt idx="128">
                  <c:v>606.69873046875</c:v>
                </c:pt>
                <c:pt idx="129">
                  <c:v>600.2899169921875</c:v>
                </c:pt>
                <c:pt idx="130">
                  <c:v>593.392822265625</c:v>
                </c:pt>
                <c:pt idx="131">
                  <c:v>586.19061279296875</c:v>
                </c:pt>
                <c:pt idx="132">
                  <c:v>583.6270751953125</c:v>
                </c:pt>
                <c:pt idx="133">
                  <c:v>572.57952880859375</c:v>
                </c:pt>
                <c:pt idx="134">
                  <c:v>567.8187255859375</c:v>
                </c:pt>
                <c:pt idx="135">
                  <c:v>558.297119140625</c:v>
                </c:pt>
                <c:pt idx="136">
                  <c:v>548.95855712890625</c:v>
                </c:pt>
                <c:pt idx="137">
                  <c:v>529.365966796875</c:v>
                </c:pt>
                <c:pt idx="138">
                  <c:v>517.46392822265625</c:v>
                </c:pt>
                <c:pt idx="139">
                  <c:v>497.50515747070312</c:v>
                </c:pt>
                <c:pt idx="140">
                  <c:v>477.60739135742187</c:v>
                </c:pt>
                <c:pt idx="141">
                  <c:v>464.240478515625</c:v>
                </c:pt>
                <c:pt idx="142">
                  <c:v>449.16458129882812</c:v>
                </c:pt>
                <c:pt idx="143">
                  <c:v>436.53009033203125</c:v>
                </c:pt>
                <c:pt idx="144">
                  <c:v>427.86297607421875</c:v>
                </c:pt>
                <c:pt idx="145">
                  <c:v>423.2242431640625</c:v>
                </c:pt>
                <c:pt idx="146">
                  <c:v>419.25689697265625</c:v>
                </c:pt>
                <c:pt idx="147">
                  <c:v>412.78704833984375</c:v>
                </c:pt>
                <c:pt idx="148">
                  <c:v>403.87579345703125</c:v>
                </c:pt>
                <c:pt idx="149">
                  <c:v>400.518798828125</c:v>
                </c:pt>
                <c:pt idx="150">
                  <c:v>388.06744384765625</c:v>
                </c:pt>
                <c:pt idx="151">
                  <c:v>370.67214965820313</c:v>
                </c:pt>
                <c:pt idx="152">
                  <c:v>355.10797119140625</c:v>
                </c:pt>
                <c:pt idx="153">
                  <c:v>333.07394409179687</c:v>
                </c:pt>
                <c:pt idx="154">
                  <c:v>312.5657958984375</c:v>
                </c:pt>
                <c:pt idx="155">
                  <c:v>295.8419189453125</c:v>
                </c:pt>
                <c:pt idx="156">
                  <c:v>279.1180419921875</c:v>
                </c:pt>
                <c:pt idx="157">
                  <c:v>260.56304931640625</c:v>
                </c:pt>
                <c:pt idx="158">
                  <c:v>243.77813720703125</c:v>
                </c:pt>
                <c:pt idx="159">
                  <c:v>229.12947082519531</c:v>
                </c:pt>
                <c:pt idx="160">
                  <c:v>213.07698059082031</c:v>
                </c:pt>
                <c:pt idx="161">
                  <c:v>201.23597717285156</c:v>
                </c:pt>
                <c:pt idx="162">
                  <c:v>185.48866271972656</c:v>
                </c:pt>
                <c:pt idx="163">
                  <c:v>171.63348388671875</c:v>
                </c:pt>
                <c:pt idx="164">
                  <c:v>157.59518432617187</c:v>
                </c:pt>
                <c:pt idx="165">
                  <c:v>142.88548278808594</c:v>
                </c:pt>
                <c:pt idx="166">
                  <c:v>129.39649963378906</c:v>
                </c:pt>
                <c:pt idx="167">
                  <c:v>117.00617980957031</c:v>
                </c:pt>
                <c:pt idx="168">
                  <c:v>103.8223876953125</c:v>
                </c:pt>
                <c:pt idx="169">
                  <c:v>92.774856567382813</c:v>
                </c:pt>
                <c:pt idx="170">
                  <c:v>82.215606689453125</c:v>
                </c:pt>
                <c:pt idx="171">
                  <c:v>72.1446533203125</c:v>
                </c:pt>
                <c:pt idx="172">
                  <c:v>63.538566589355469</c:v>
                </c:pt>
                <c:pt idx="173">
                  <c:v>54.139011383056641</c:v>
                </c:pt>
                <c:pt idx="174">
                  <c:v>46.326389312744141</c:v>
                </c:pt>
                <c:pt idx="175">
                  <c:v>38.635845184326172</c:v>
                </c:pt>
                <c:pt idx="176">
                  <c:v>32.166019439697266</c:v>
                </c:pt>
                <c:pt idx="177">
                  <c:v>26.794841766357422</c:v>
                </c:pt>
                <c:pt idx="178">
                  <c:v>21.423666000366211</c:v>
                </c:pt>
                <c:pt idx="179">
                  <c:v>16.784923553466797</c:v>
                </c:pt>
                <c:pt idx="180">
                  <c:v>12.87861442565918</c:v>
                </c:pt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  <c:pt idx="0">
                  <c:v>3.6011290550231934</c:v>
                </c:pt>
                <c:pt idx="1">
                  <c:v>6.8970780372619629</c:v>
                </c:pt>
                <c:pt idx="2">
                  <c:v>11.29167652130127</c:v>
                </c:pt>
                <c:pt idx="3">
                  <c:v>17.334249496459961</c:v>
                </c:pt>
                <c:pt idx="4">
                  <c:v>24.84168815612793</c:v>
                </c:pt>
                <c:pt idx="5">
                  <c:v>34.607460021972656</c:v>
                </c:pt>
                <c:pt idx="6">
                  <c:v>45.532920837402344</c:v>
                </c:pt>
                <c:pt idx="7">
                  <c:v>58.167392730712891</c:v>
                </c:pt>
                <c:pt idx="8">
                  <c:v>71.473258972167969</c:v>
                </c:pt>
                <c:pt idx="9">
                  <c:v>85.938812255859375</c:v>
                </c:pt>
                <c:pt idx="10">
                  <c:v>100.22125244140625</c:v>
                </c:pt>
                <c:pt idx="11">
                  <c:v>116.21270751953125</c:v>
                </c:pt>
                <c:pt idx="12">
                  <c:v>133.05867004394531</c:v>
                </c:pt>
                <c:pt idx="13">
                  <c:v>148.92805480957031</c:v>
                </c:pt>
                <c:pt idx="14">
                  <c:v>164.43121337890625</c:v>
                </c:pt>
                <c:pt idx="15">
                  <c:v>181.70443725585937</c:v>
                </c:pt>
                <c:pt idx="16">
                  <c:v>196.71931457519531</c:v>
                </c:pt>
                <c:pt idx="17">
                  <c:v>211.06278991699219</c:v>
                </c:pt>
                <c:pt idx="18">
                  <c:v>226.74906921386719</c:v>
                </c:pt>
                <c:pt idx="19">
                  <c:v>241.58084106445312</c:v>
                </c:pt>
                <c:pt idx="20">
                  <c:v>258.60989379882813</c:v>
                </c:pt>
                <c:pt idx="21">
                  <c:v>272.587158203125</c:v>
                </c:pt>
                <c:pt idx="22">
                  <c:v>291.14215087890625</c:v>
                </c:pt>
                <c:pt idx="23">
                  <c:v>305.91287231445312</c:v>
                </c:pt>
                <c:pt idx="24">
                  <c:v>323.18609619140625</c:v>
                </c:pt>
                <c:pt idx="25">
                  <c:v>341.61898803710937</c:v>
                </c:pt>
                <c:pt idx="26">
                  <c:v>360.2349853515625</c:v>
                </c:pt>
                <c:pt idx="27">
                  <c:v>378.36270141601562</c:v>
                </c:pt>
                <c:pt idx="28">
                  <c:v>404.66925048828125</c:v>
                </c:pt>
                <c:pt idx="29">
                  <c:v>439.8260498046875</c:v>
                </c:pt>
                <c:pt idx="30">
                  <c:v>474.86074829101563</c:v>
                </c:pt>
                <c:pt idx="31">
                  <c:v>511.42138671875</c:v>
                </c:pt>
                <c:pt idx="32">
                  <c:v>538.03314208984375</c:v>
                </c:pt>
                <c:pt idx="33">
                  <c:v>568.0628662109375</c:v>
                </c:pt>
                <c:pt idx="34">
                  <c:v>585.0919189453125</c:v>
                </c:pt>
                <c:pt idx="35">
                  <c:v>599.2523193359375</c:v>
                </c:pt>
                <c:pt idx="36">
                  <c:v>612.74127197265625</c:v>
                </c:pt>
                <c:pt idx="37">
                  <c:v>609.0791015625</c:v>
                </c:pt>
                <c:pt idx="38">
                  <c:v>607.3701171875</c:v>
                </c:pt>
                <c:pt idx="39">
                  <c:v>592.904541015625</c:v>
                </c:pt>
                <c:pt idx="40">
                  <c:v>589.30340576171875</c:v>
                </c:pt>
                <c:pt idx="41">
                  <c:v>587.77752685546875</c:v>
                </c:pt>
                <c:pt idx="42">
                  <c:v>583.3218994140625</c:v>
                </c:pt>
                <c:pt idx="43">
                  <c:v>580.51422119140625</c:v>
                </c:pt>
                <c:pt idx="44">
                  <c:v>577.03515625</c:v>
                </c:pt>
                <c:pt idx="45">
                  <c:v>572.51849365234375</c:v>
                </c:pt>
                <c:pt idx="46">
                  <c:v>565.68243408203125</c:v>
                </c:pt>
                <c:pt idx="47">
                  <c:v>567.6966552734375</c:v>
                </c:pt>
                <c:pt idx="48">
                  <c:v>564.64483642578125</c:v>
                </c:pt>
                <c:pt idx="49">
                  <c:v>567.3914794921875</c:v>
                </c:pt>
                <c:pt idx="50">
                  <c:v>572.64056396484375</c:v>
                </c:pt>
                <c:pt idx="51">
                  <c:v>577.5234375</c:v>
                </c:pt>
                <c:pt idx="52">
                  <c:v>584.7867431640625</c:v>
                </c:pt>
                <c:pt idx="53">
                  <c:v>589.85272216796875</c:v>
                </c:pt>
                <c:pt idx="54">
                  <c:v>601.9378662109375</c:v>
                </c:pt>
                <c:pt idx="55">
                  <c:v>606.57666015625</c:v>
                </c:pt>
                <c:pt idx="56">
                  <c:v>619.69940185546875</c:v>
                </c:pt>
                <c:pt idx="57">
                  <c:v>624.826416015625</c:v>
                </c:pt>
                <c:pt idx="58">
                  <c:v>636.54534912109375</c:v>
                </c:pt>
                <c:pt idx="59">
                  <c:v>645.15142822265625</c:v>
                </c:pt>
                <c:pt idx="60">
                  <c:v>655.771728515625</c:v>
                </c:pt>
                <c:pt idx="61">
                  <c:v>669.62689208984375</c:v>
                </c:pt>
                <c:pt idx="62">
                  <c:v>687.571533203125</c:v>
                </c:pt>
                <c:pt idx="63">
                  <c:v>702.22021484375</c:v>
                </c:pt>
                <c:pt idx="64">
                  <c:v>715.52606201171875</c:v>
                </c:pt>
                <c:pt idx="65">
                  <c:v>733.65374755859375</c:v>
                </c:pt>
                <c:pt idx="66">
                  <c:v>742.1378173828125</c:v>
                </c:pt>
                <c:pt idx="67">
                  <c:v>758.3123779296875</c:v>
                </c:pt>
                <c:pt idx="68">
                  <c:v>773.93756103515625</c:v>
                </c:pt>
                <c:pt idx="69">
                  <c:v>793.4080810546875</c:v>
                </c:pt>
                <c:pt idx="70">
                  <c:v>800.91552734375</c:v>
                </c:pt>
                <c:pt idx="71">
                  <c:v>810.13201904296875</c:v>
                </c:pt>
                <c:pt idx="72">
                  <c:v>826.97796630859375</c:v>
                </c:pt>
                <c:pt idx="73">
                  <c:v>833.0205078125</c:v>
                </c:pt>
                <c:pt idx="74">
                  <c:v>837.23199462890625</c:v>
                </c:pt>
                <c:pt idx="75">
                  <c:v>846.509521484375</c:v>
                </c:pt>
                <c:pt idx="76">
                  <c:v>845.04461669921875</c:v>
                </c:pt>
                <c:pt idx="77">
                  <c:v>844.12908935546875</c:v>
                </c:pt>
                <c:pt idx="78">
                  <c:v>841.8707275390625</c:v>
                </c:pt>
                <c:pt idx="79">
                  <c:v>839.1851806640625</c:v>
                </c:pt>
                <c:pt idx="80">
                  <c:v>836.31646728515625</c:v>
                </c:pt>
                <c:pt idx="81">
                  <c:v>829.84661865234375</c:v>
                </c:pt>
                <c:pt idx="82">
                  <c:v>828.25970458984375</c:v>
                </c:pt>
                <c:pt idx="83">
                  <c:v>825.3299560546875</c:v>
                </c:pt>
                <c:pt idx="84">
                  <c:v>818.31085205078125</c:v>
                </c:pt>
                <c:pt idx="85">
                  <c:v>789.44073486328125</c:v>
                </c:pt>
                <c:pt idx="86">
                  <c:v>790.5394287109375</c:v>
                </c:pt>
                <c:pt idx="87">
                  <c:v>778.45428466796875</c:v>
                </c:pt>
                <c:pt idx="88">
                  <c:v>772.22857666015625</c:v>
                </c:pt>
                <c:pt idx="89">
                  <c:v>763.92767333984375</c:v>
                </c:pt>
                <c:pt idx="90">
                  <c:v>757.51885986328125</c:v>
                </c:pt>
                <c:pt idx="91">
                  <c:v>742.3209228515625</c:v>
                </c:pt>
                <c:pt idx="92">
                  <c:v>727.2449951171875</c:v>
                </c:pt>
                <c:pt idx="93">
                  <c:v>723.27764892578125</c:v>
                </c:pt>
                <c:pt idx="94">
                  <c:v>709.78863525390625</c:v>
                </c:pt>
                <c:pt idx="95">
                  <c:v>700.87738037109375</c:v>
                </c:pt>
                <c:pt idx="96">
                  <c:v>690.37921142578125</c:v>
                </c:pt>
                <c:pt idx="97">
                  <c:v>686.900146484375</c:v>
                </c:pt>
                <c:pt idx="98">
                  <c:v>678.5382080078125</c:v>
                </c:pt>
                <c:pt idx="99">
                  <c:v>670.4814453125</c:v>
                </c:pt>
                <c:pt idx="100">
                  <c:v>674.32672119140625</c:v>
                </c:pt>
                <c:pt idx="101">
                  <c:v>670.78662109375</c:v>
                </c:pt>
                <c:pt idx="102">
                  <c:v>672.3125</c:v>
                </c:pt>
                <c:pt idx="103">
                  <c:v>661.26495361328125</c:v>
                </c:pt>
                <c:pt idx="104">
                  <c:v>658.88458251953125</c:v>
                </c:pt>
                <c:pt idx="105">
                  <c:v>647.5318603515625</c:v>
                </c:pt>
                <c:pt idx="106">
                  <c:v>638.13232421875</c:v>
                </c:pt>
                <c:pt idx="107">
                  <c:v>624.277099609375</c:v>
                </c:pt>
                <c:pt idx="108">
                  <c:v>612.92437744140625</c:v>
                </c:pt>
                <c:pt idx="109">
                  <c:v>605.41693115234375</c:v>
                </c:pt>
                <c:pt idx="110">
                  <c:v>594.06427001953125</c:v>
                </c:pt>
                <c:pt idx="111">
                  <c:v>588.99822998046875</c:v>
                </c:pt>
                <c:pt idx="112">
                  <c:v>587.35028076171875</c:v>
                </c:pt>
                <c:pt idx="113">
                  <c:v>584.9698486328125</c:v>
                </c:pt>
                <c:pt idx="114">
                  <c:v>583.0777587890625</c:v>
                </c:pt>
                <c:pt idx="115">
                  <c:v>580.88043212890625</c:v>
                </c:pt>
                <c:pt idx="116">
                  <c:v>577.95068359375</c:v>
                </c:pt>
                <c:pt idx="117">
                  <c:v>573.61712646484375</c:v>
                </c:pt>
                <c:pt idx="118">
                  <c:v>563.24102783203125</c:v>
                </c:pt>
                <c:pt idx="119">
                  <c:v>559.945068359375</c:v>
                </c:pt>
                <c:pt idx="120">
                  <c:v>552.4986572265625</c:v>
                </c:pt>
                <c:pt idx="121">
                  <c:v>542.85498046875</c:v>
                </c:pt>
                <c:pt idx="122">
                  <c:v>536.2020263671875</c:v>
                </c:pt>
                <c:pt idx="123">
                  <c:v>535.3475341796875</c:v>
                </c:pt>
                <c:pt idx="124">
                  <c:v>531.92950439453125</c:v>
                </c:pt>
                <c:pt idx="125">
                  <c:v>527.718017578125</c:v>
                </c:pt>
                <c:pt idx="126">
                  <c:v>548.04302978515625</c:v>
                </c:pt>
                <c:pt idx="127">
                  <c:v>562.93585205078125</c:v>
                </c:pt>
                <c:pt idx="128">
                  <c:v>577.95068359375</c:v>
                </c:pt>
                <c:pt idx="129">
                  <c:v>591.989013671875</c:v>
                </c:pt>
                <c:pt idx="130">
                  <c:v>606.21044921875</c:v>
                </c:pt>
                <c:pt idx="131">
                  <c:v>612.80230712890625</c:v>
                </c:pt>
                <c:pt idx="132">
                  <c:v>617.6851806640625</c:v>
                </c:pt>
                <c:pt idx="133">
                  <c:v>615.3658447265625</c:v>
                </c:pt>
                <c:pt idx="134">
                  <c:v>610.66607666015625</c:v>
                </c:pt>
                <c:pt idx="135">
                  <c:v>607.3701171875</c:v>
                </c:pt>
                <c:pt idx="136">
                  <c:v>591.866943359375</c:v>
                </c:pt>
                <c:pt idx="137">
                  <c:v>587.04510498046875</c:v>
                </c:pt>
                <c:pt idx="138">
                  <c:v>571.35882568359375</c:v>
                </c:pt>
                <c:pt idx="139">
                  <c:v>557.44256591796875</c:v>
                </c:pt>
                <c:pt idx="140">
                  <c:v>546.63922119140625</c:v>
                </c:pt>
                <c:pt idx="141">
                  <c:v>532.78399658203125</c:v>
                </c:pt>
                <c:pt idx="142">
                  <c:v>518.4405517578125</c:v>
                </c:pt>
                <c:pt idx="143">
                  <c:v>504.4632568359375</c:v>
                </c:pt>
                <c:pt idx="144">
                  <c:v>488.6549072265625</c:v>
                </c:pt>
                <c:pt idx="145">
                  <c:v>474.37246704101562</c:v>
                </c:pt>
                <c:pt idx="146">
                  <c:v>461.31076049804687</c:v>
                </c:pt>
                <c:pt idx="147">
                  <c:v>451.54498291015625</c:v>
                </c:pt>
                <c:pt idx="148">
                  <c:v>443.12200927734375</c:v>
                </c:pt>
                <c:pt idx="149">
                  <c:v>428.83953857421875</c:v>
                </c:pt>
                <c:pt idx="150">
                  <c:v>413.45846557617187</c:v>
                </c:pt>
                <c:pt idx="151">
                  <c:v>396.06317138671875</c:v>
                </c:pt>
                <c:pt idx="152">
                  <c:v>378.36270141601562</c:v>
                </c:pt>
                <c:pt idx="153">
                  <c:v>358.28182983398437</c:v>
                </c:pt>
                <c:pt idx="154">
                  <c:v>341.61898803710937</c:v>
                </c:pt>
                <c:pt idx="155">
                  <c:v>318.05905151367187</c:v>
                </c:pt>
                <c:pt idx="156">
                  <c:v>297.91714477539062</c:v>
                </c:pt>
                <c:pt idx="157">
                  <c:v>278.50765991210937</c:v>
                </c:pt>
                <c:pt idx="158">
                  <c:v>264.1031494140625</c:v>
                </c:pt>
                <c:pt idx="159">
                  <c:v>247.6844482421875</c:v>
                </c:pt>
                <c:pt idx="160">
                  <c:v>234.37857055664062</c:v>
                </c:pt>
                <c:pt idx="161">
                  <c:v>222.29342651367187</c:v>
                </c:pt>
                <c:pt idx="162">
                  <c:v>211.18486022949219</c:v>
                </c:pt>
                <c:pt idx="163">
                  <c:v>196.41412353515625</c:v>
                </c:pt>
                <c:pt idx="164">
                  <c:v>184.0848388671875</c:v>
                </c:pt>
                <c:pt idx="165">
                  <c:v>169.80239868164062</c:v>
                </c:pt>
                <c:pt idx="166">
                  <c:v>155.64202880859375</c:v>
                </c:pt>
                <c:pt idx="167">
                  <c:v>141.48164367675781</c:v>
                </c:pt>
                <c:pt idx="168">
                  <c:v>126.52780914306641</c:v>
                </c:pt>
                <c:pt idx="169">
                  <c:v>112.062255859375</c:v>
                </c:pt>
                <c:pt idx="170">
                  <c:v>98.512245178222656</c:v>
                </c:pt>
                <c:pt idx="171">
                  <c:v>84.779129028320313</c:v>
                </c:pt>
                <c:pt idx="172">
                  <c:v>73.731590270996094</c:v>
                </c:pt>
                <c:pt idx="173">
                  <c:v>63.599601745605469</c:v>
                </c:pt>
                <c:pt idx="174">
                  <c:v>54.200046539306641</c:v>
                </c:pt>
                <c:pt idx="175">
                  <c:v>45.166706085205078</c:v>
                </c:pt>
                <c:pt idx="176">
                  <c:v>37.232013702392578</c:v>
                </c:pt>
                <c:pt idx="177">
                  <c:v>29.846647262573242</c:v>
                </c:pt>
                <c:pt idx="178">
                  <c:v>23.437858581542969</c:v>
                </c:pt>
                <c:pt idx="179">
                  <c:v>17.578393936157227</c:v>
                </c:pt>
                <c:pt idx="180">
                  <c:v>12.939650535583496</c:v>
                </c:pt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  <c:pt idx="0">
                  <c:v>4.8828868865966797</c:v>
                </c:pt>
                <c:pt idx="1">
                  <c:v>9.2164487838745117</c:v>
                </c:pt>
                <c:pt idx="2">
                  <c:v>14.953841209411621</c:v>
                </c:pt>
                <c:pt idx="3">
                  <c:v>22.461280822753906</c:v>
                </c:pt>
                <c:pt idx="4">
                  <c:v>31.555656433105469</c:v>
                </c:pt>
                <c:pt idx="5">
                  <c:v>42.786296844482422</c:v>
                </c:pt>
                <c:pt idx="6">
                  <c:v>55.420768737792969</c:v>
                </c:pt>
                <c:pt idx="7">
                  <c:v>68.787673950195312</c:v>
                </c:pt>
                <c:pt idx="8">
                  <c:v>82.948043823242188</c:v>
                </c:pt>
                <c:pt idx="9">
                  <c:v>95.8876953125</c:v>
                </c:pt>
                <c:pt idx="10">
                  <c:v>110.90257263183594</c:v>
                </c:pt>
                <c:pt idx="11">
                  <c:v>126.40573883056641</c:v>
                </c:pt>
                <c:pt idx="12">
                  <c:v>144.228271484375</c:v>
                </c:pt>
                <c:pt idx="13">
                  <c:v>160.28076171875</c:v>
                </c:pt>
                <c:pt idx="14">
                  <c:v>177.06568908691406</c:v>
                </c:pt>
                <c:pt idx="15">
                  <c:v>192.69093322753906</c:v>
                </c:pt>
                <c:pt idx="16">
                  <c:v>210.08621215820312</c:v>
                </c:pt>
                <c:pt idx="17">
                  <c:v>225.58938598632812</c:v>
                </c:pt>
                <c:pt idx="18">
                  <c:v>242.67948913574219</c:v>
                </c:pt>
                <c:pt idx="19">
                  <c:v>261.60067749023437</c:v>
                </c:pt>
                <c:pt idx="20">
                  <c:v>278.38558959960937</c:v>
                </c:pt>
                <c:pt idx="21">
                  <c:v>292.72906494140625</c:v>
                </c:pt>
                <c:pt idx="22">
                  <c:v>311.0399169921875</c:v>
                </c:pt>
                <c:pt idx="23">
                  <c:v>328.6793212890625</c:v>
                </c:pt>
                <c:pt idx="24">
                  <c:v>347.96673583984375</c:v>
                </c:pt>
                <c:pt idx="25">
                  <c:v>369.39041137695312</c:v>
                </c:pt>
                <c:pt idx="26">
                  <c:v>389.28817749023437</c:v>
                </c:pt>
                <c:pt idx="27">
                  <c:v>412.78704833984375</c:v>
                </c:pt>
                <c:pt idx="28">
                  <c:v>435.18731689453125</c:v>
                </c:pt>
                <c:pt idx="29">
                  <c:v>463.813232421875</c:v>
                </c:pt>
                <c:pt idx="30">
                  <c:v>487.4952392578125</c:v>
                </c:pt>
                <c:pt idx="31">
                  <c:v>510.74996948242187</c:v>
                </c:pt>
                <c:pt idx="32">
                  <c:v>537.9720458984375</c:v>
                </c:pt>
                <c:pt idx="33">
                  <c:v>562.32550048828125</c:v>
                </c:pt>
                <c:pt idx="34">
                  <c:v>579.59869384765625</c:v>
                </c:pt>
                <c:pt idx="35">
                  <c:v>596.56671142578125</c:v>
                </c:pt>
                <c:pt idx="36">
                  <c:v>608.04150390625</c:v>
                </c:pt>
                <c:pt idx="37">
                  <c:v>619.39422607421875</c:v>
                </c:pt>
                <c:pt idx="38">
                  <c:v>616.4034423828125</c:v>
                </c:pt>
                <c:pt idx="39">
                  <c:v>624.216064453125</c:v>
                </c:pt>
                <c:pt idx="40">
                  <c:v>624.826416015625</c:v>
                </c:pt>
                <c:pt idx="41">
                  <c:v>632.7611083984375</c:v>
                </c:pt>
                <c:pt idx="42">
                  <c:v>632.0897216796875</c:v>
                </c:pt>
                <c:pt idx="43">
                  <c:v>641.123046875</c:v>
                </c:pt>
                <c:pt idx="44">
                  <c:v>645.33453369140625</c:v>
                </c:pt>
                <c:pt idx="45">
                  <c:v>652.65887451171875</c:v>
                </c:pt>
                <c:pt idx="46">
                  <c:v>660.34942626953125</c:v>
                </c:pt>
                <c:pt idx="47">
                  <c:v>666.63616943359375</c:v>
                </c:pt>
                <c:pt idx="48">
                  <c:v>669.80999755859375</c:v>
                </c:pt>
                <c:pt idx="49">
                  <c:v>677.98883056640625</c:v>
                </c:pt>
                <c:pt idx="50">
                  <c:v>682.44451904296875</c:v>
                </c:pt>
                <c:pt idx="51">
                  <c:v>687.266357421875</c:v>
                </c:pt>
                <c:pt idx="52">
                  <c:v>683.60418701171875</c:v>
                </c:pt>
                <c:pt idx="53">
                  <c:v>691.41680908203125</c:v>
                </c:pt>
                <c:pt idx="54">
                  <c:v>694.7738037109375</c:v>
                </c:pt>
                <c:pt idx="55">
                  <c:v>702.4033203125</c:v>
                </c:pt>
                <c:pt idx="56">
                  <c:v>707.40826416015625</c:v>
                </c:pt>
                <c:pt idx="57">
                  <c:v>718.211669921875</c:v>
                </c:pt>
                <c:pt idx="58">
                  <c:v>724.86456298828125</c:v>
                </c:pt>
                <c:pt idx="59">
                  <c:v>735.85107421875</c:v>
                </c:pt>
                <c:pt idx="60">
                  <c:v>747.20379638671875</c:v>
                </c:pt>
                <c:pt idx="61">
                  <c:v>754.58917236328125</c:v>
                </c:pt>
                <c:pt idx="62">
                  <c:v>759.8382568359375</c:v>
                </c:pt>
                <c:pt idx="63">
                  <c:v>765.88079833984375</c:v>
                </c:pt>
                <c:pt idx="64">
                  <c:v>776.3179931640625</c:v>
                </c:pt>
                <c:pt idx="65">
                  <c:v>783.459228515625</c:v>
                </c:pt>
                <c:pt idx="66">
                  <c:v>781.93328857421875</c:v>
                </c:pt>
                <c:pt idx="67">
                  <c:v>791.3939208984375</c:v>
                </c:pt>
                <c:pt idx="68">
                  <c:v>796.64300537109375</c:v>
                </c:pt>
                <c:pt idx="69">
                  <c:v>803.78424072265625</c:v>
                </c:pt>
                <c:pt idx="70">
                  <c:v>799.08447265625</c:v>
                </c:pt>
                <c:pt idx="71">
                  <c:v>807.9957275390625</c:v>
                </c:pt>
                <c:pt idx="72">
                  <c:v>807.4464111328125</c:v>
                </c:pt>
                <c:pt idx="73">
                  <c:v>811.77996826171875</c:v>
                </c:pt>
                <c:pt idx="74">
                  <c:v>815.197998046875</c:v>
                </c:pt>
                <c:pt idx="75">
                  <c:v>813.97723388671875</c:v>
                </c:pt>
                <c:pt idx="76">
                  <c:v>820.20294189453125</c:v>
                </c:pt>
                <c:pt idx="77">
                  <c:v>816.601806640625</c:v>
                </c:pt>
                <c:pt idx="78">
                  <c:v>819.65362548828125</c:v>
                </c:pt>
                <c:pt idx="79">
                  <c:v>813.48895263671875</c:v>
                </c:pt>
                <c:pt idx="80">
                  <c:v>812.63446044921875</c:v>
                </c:pt>
                <c:pt idx="81">
                  <c:v>811.04754638671875</c:v>
                </c:pt>
                <c:pt idx="82">
                  <c:v>812.75653076171875</c:v>
                </c:pt>
                <c:pt idx="83">
                  <c:v>807.1412353515625</c:v>
                </c:pt>
                <c:pt idx="84">
                  <c:v>802.74664306640625</c:v>
                </c:pt>
                <c:pt idx="85">
                  <c:v>801.28173828125</c:v>
                </c:pt>
                <c:pt idx="86">
                  <c:v>804.82183837890625</c:v>
                </c:pt>
                <c:pt idx="87">
                  <c:v>796.76507568359375</c:v>
                </c:pt>
                <c:pt idx="88">
                  <c:v>796.82611083984375</c:v>
                </c:pt>
                <c:pt idx="89">
                  <c:v>782.360595703125</c:v>
                </c:pt>
                <c:pt idx="90">
                  <c:v>774.7310791015625</c:v>
                </c:pt>
                <c:pt idx="91">
                  <c:v>767.89501953125</c:v>
                </c:pt>
                <c:pt idx="92">
                  <c:v>756.29815673828125</c:v>
                </c:pt>
                <c:pt idx="93">
                  <c:v>749.82830810546875</c:v>
                </c:pt>
                <c:pt idx="94">
                  <c:v>734.447265625</c:v>
                </c:pt>
                <c:pt idx="95">
                  <c:v>734.63037109375</c:v>
                </c:pt>
                <c:pt idx="96">
                  <c:v>725.41387939453125</c:v>
                </c:pt>
                <c:pt idx="97">
                  <c:v>718.638916015625</c:v>
                </c:pt>
                <c:pt idx="98">
                  <c:v>716.07537841796875</c:v>
                </c:pt>
                <c:pt idx="99">
                  <c:v>714.67156982421875</c:v>
                </c:pt>
                <c:pt idx="100">
                  <c:v>715.52606201171875</c:v>
                </c:pt>
                <c:pt idx="101">
                  <c:v>711.4366455078125</c:v>
                </c:pt>
                <c:pt idx="102">
                  <c:v>709.36138916015625</c:v>
                </c:pt>
                <c:pt idx="103">
                  <c:v>706.55377197265625</c:v>
                </c:pt>
                <c:pt idx="104">
                  <c:v>700.75531005859375</c:v>
                </c:pt>
                <c:pt idx="105">
                  <c:v>704.3564453125</c:v>
                </c:pt>
                <c:pt idx="106">
                  <c:v>703.2578125</c:v>
                </c:pt>
                <c:pt idx="107">
                  <c:v>695.2620849609375</c:v>
                </c:pt>
                <c:pt idx="108">
                  <c:v>693.43096923828125</c:v>
                </c:pt>
                <c:pt idx="109">
                  <c:v>690.80645751953125</c:v>
                </c:pt>
                <c:pt idx="110">
                  <c:v>691.78302001953125</c:v>
                </c:pt>
                <c:pt idx="111">
                  <c:v>682.01727294921875</c:v>
                </c:pt>
                <c:pt idx="112">
                  <c:v>685.06903076171875</c:v>
                </c:pt>
                <c:pt idx="113">
                  <c:v>685.49627685546875</c:v>
                </c:pt>
                <c:pt idx="114">
                  <c:v>687.327392578125</c:v>
                </c:pt>
                <c:pt idx="115">
                  <c:v>682.62762451171875</c:v>
                </c:pt>
                <c:pt idx="116">
                  <c:v>685.98455810546875</c:v>
                </c:pt>
                <c:pt idx="117">
                  <c:v>686.289794921875</c:v>
                </c:pt>
                <c:pt idx="118">
                  <c:v>677.86676025390625</c:v>
                </c:pt>
                <c:pt idx="119">
                  <c:v>678.7823486328125</c:v>
                </c:pt>
                <c:pt idx="120">
                  <c:v>674.26568603515625</c:v>
                </c:pt>
                <c:pt idx="121">
                  <c:v>674.14361572265625</c:v>
                </c:pt>
                <c:pt idx="122">
                  <c:v>660.53253173828125</c:v>
                </c:pt>
                <c:pt idx="123">
                  <c:v>658.64044189453125</c:v>
                </c:pt>
                <c:pt idx="124">
                  <c:v>651.86541748046875</c:v>
                </c:pt>
                <c:pt idx="125">
                  <c:v>639.23095703125</c:v>
                </c:pt>
                <c:pt idx="126">
                  <c:v>631.5404052734375</c:v>
                </c:pt>
                <c:pt idx="127">
                  <c:v>622.934326171875</c:v>
                </c:pt>
                <c:pt idx="128">
                  <c:v>610.42193603515625</c:v>
                </c:pt>
                <c:pt idx="129">
                  <c:v>597.66534423828125</c:v>
                </c:pt>
                <c:pt idx="130">
                  <c:v>591.622802734375</c:v>
                </c:pt>
                <c:pt idx="131">
                  <c:v>581.67388916015625</c:v>
                </c:pt>
                <c:pt idx="132">
                  <c:v>569.7718505859375</c:v>
                </c:pt>
                <c:pt idx="133">
                  <c:v>553.0479736328125</c:v>
                </c:pt>
                <c:pt idx="134">
                  <c:v>543.58740234375</c:v>
                </c:pt>
                <c:pt idx="135">
                  <c:v>536.5682373046875</c:v>
                </c:pt>
                <c:pt idx="136">
                  <c:v>525.82586669921875</c:v>
                </c:pt>
                <c:pt idx="137">
                  <c:v>519.0509033203125</c:v>
                </c:pt>
                <c:pt idx="138">
                  <c:v>511.78759765625</c:v>
                </c:pt>
                <c:pt idx="139">
                  <c:v>507.39300537109375</c:v>
                </c:pt>
                <c:pt idx="140">
                  <c:v>497.99343872070312</c:v>
                </c:pt>
                <c:pt idx="141">
                  <c:v>490.97427368164062</c:v>
                </c:pt>
                <c:pt idx="142">
                  <c:v>481.14749145507812</c:v>
                </c:pt>
                <c:pt idx="143">
                  <c:v>467.90264892578125</c:v>
                </c:pt>
                <c:pt idx="144">
                  <c:v>452.76568603515625</c:v>
                </c:pt>
                <c:pt idx="145">
                  <c:v>436.10284423828125</c:v>
                </c:pt>
                <c:pt idx="146">
                  <c:v>423.0411376953125</c:v>
                </c:pt>
                <c:pt idx="147">
                  <c:v>411.26116943359375</c:v>
                </c:pt>
                <c:pt idx="148">
                  <c:v>401.86160278320312</c:v>
                </c:pt>
                <c:pt idx="149">
                  <c:v>396.85662841796875</c:v>
                </c:pt>
                <c:pt idx="150">
                  <c:v>385.99221801757812</c:v>
                </c:pt>
                <c:pt idx="151">
                  <c:v>379.58343505859375</c:v>
                </c:pt>
                <c:pt idx="152">
                  <c:v>369.87869262695312</c:v>
                </c:pt>
                <c:pt idx="153">
                  <c:v>359.9298095703125</c:v>
                </c:pt>
                <c:pt idx="154">
                  <c:v>347.05120849609375</c:v>
                </c:pt>
                <c:pt idx="155">
                  <c:v>329.35073852539062</c:v>
                </c:pt>
                <c:pt idx="156">
                  <c:v>312.1995849609375</c:v>
                </c:pt>
                <c:pt idx="157">
                  <c:v>289.79934692382812</c:v>
                </c:pt>
                <c:pt idx="158">
                  <c:v>271.305419921875</c:v>
                </c:pt>
                <c:pt idx="159">
                  <c:v>254.64256286621094</c:v>
                </c:pt>
                <c:pt idx="160">
                  <c:v>237.00312805175781</c:v>
                </c:pt>
                <c:pt idx="161">
                  <c:v>220.21820068359375</c:v>
                </c:pt>
                <c:pt idx="162">
                  <c:v>205.81369018554687</c:v>
                </c:pt>
                <c:pt idx="163">
                  <c:v>190.49362182617187</c:v>
                </c:pt>
                <c:pt idx="164">
                  <c:v>174.07492065429687</c:v>
                </c:pt>
                <c:pt idx="165">
                  <c:v>160.03662109375</c:v>
                </c:pt>
                <c:pt idx="166">
                  <c:v>146.73075866699219</c:v>
                </c:pt>
                <c:pt idx="167">
                  <c:v>131.83795166015625</c:v>
                </c:pt>
                <c:pt idx="168">
                  <c:v>117.00617980957031</c:v>
                </c:pt>
                <c:pt idx="169">
                  <c:v>104.67688751220703</c:v>
                </c:pt>
                <c:pt idx="170">
                  <c:v>90.455482482910156</c:v>
                </c:pt>
                <c:pt idx="171">
                  <c:v>78.126190185546875</c:v>
                </c:pt>
                <c:pt idx="172">
                  <c:v>65.247573852539062</c:v>
                </c:pt>
                <c:pt idx="173">
                  <c:v>54.261081695556641</c:v>
                </c:pt>
                <c:pt idx="174">
                  <c:v>43.701839447021484</c:v>
                </c:pt>
                <c:pt idx="175">
                  <c:v>34.973678588867188</c:v>
                </c:pt>
                <c:pt idx="176">
                  <c:v>27.527275085449219</c:v>
                </c:pt>
                <c:pt idx="177">
                  <c:v>21.118486404418945</c:v>
                </c:pt>
                <c:pt idx="178">
                  <c:v>15.564202308654785</c:v>
                </c:pt>
                <c:pt idx="179">
                  <c:v>11.047532081604004</c:v>
                </c:pt>
                <c:pt idx="180">
                  <c:v>8.0567636489868164</c:v>
                </c:pt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  <c:pt idx="0">
                  <c:v>6.2256808280944824</c:v>
                </c:pt>
                <c:pt idx="1">
                  <c:v>11.352712631225586</c:v>
                </c:pt>
                <c:pt idx="2">
                  <c:v>18.432897567749023</c:v>
                </c:pt>
                <c:pt idx="3">
                  <c:v>27.10002326965332</c:v>
                </c:pt>
                <c:pt idx="4">
                  <c:v>37.232013702392578</c:v>
                </c:pt>
                <c:pt idx="5">
                  <c:v>48.401618957519531</c:v>
                </c:pt>
                <c:pt idx="6">
                  <c:v>60.547798156738281</c:v>
                </c:pt>
                <c:pt idx="7">
                  <c:v>74.219879150390625</c:v>
                </c:pt>
                <c:pt idx="8">
                  <c:v>87.8309326171875</c:v>
                </c:pt>
                <c:pt idx="9">
                  <c:v>101.50301361083984</c:v>
                </c:pt>
                <c:pt idx="10">
                  <c:v>115.78546142578125</c:v>
                </c:pt>
                <c:pt idx="11">
                  <c:v>130.67826843261719</c:v>
                </c:pt>
                <c:pt idx="12">
                  <c:v>146.24246215820313</c:v>
                </c:pt>
                <c:pt idx="13">
                  <c:v>162.17288208007812</c:v>
                </c:pt>
                <c:pt idx="14">
                  <c:v>180.42266845703125</c:v>
                </c:pt>
                <c:pt idx="15">
                  <c:v>197.63485717773437</c:v>
                </c:pt>
                <c:pt idx="16">
                  <c:v>214.41976928710937</c:v>
                </c:pt>
                <c:pt idx="17">
                  <c:v>232.97474670410156</c:v>
                </c:pt>
                <c:pt idx="18">
                  <c:v>250.98039245605469</c:v>
                </c:pt>
                <c:pt idx="19">
                  <c:v>266.30044555664062</c:v>
                </c:pt>
                <c:pt idx="20">
                  <c:v>283.02435302734375</c:v>
                </c:pt>
                <c:pt idx="21">
                  <c:v>301.09103393554687</c:v>
                </c:pt>
                <c:pt idx="22">
                  <c:v>319.951171875</c:v>
                </c:pt>
                <c:pt idx="23">
                  <c:v>338.26199340820312</c:v>
                </c:pt>
                <c:pt idx="24">
                  <c:v>359.8687744140625</c:v>
                </c:pt>
                <c:pt idx="25">
                  <c:v>381.41452026367187</c:v>
                </c:pt>
                <c:pt idx="26">
                  <c:v>405.88998413085937</c:v>
                </c:pt>
                <c:pt idx="27">
                  <c:v>434.94314575195312</c:v>
                </c:pt>
                <c:pt idx="28">
                  <c:v>461.61593627929687</c:v>
                </c:pt>
                <c:pt idx="29">
                  <c:v>486.51864624023437</c:v>
                </c:pt>
                <c:pt idx="30">
                  <c:v>508.18646240234375</c:v>
                </c:pt>
                <c:pt idx="31">
                  <c:v>532.53985595703125</c:v>
                </c:pt>
                <c:pt idx="32">
                  <c:v>550.3624267578125</c:v>
                </c:pt>
                <c:pt idx="33">
                  <c:v>564.09552001953125</c:v>
                </c:pt>
                <c:pt idx="34">
                  <c:v>572.45745849609375</c:v>
                </c:pt>
                <c:pt idx="35">
                  <c:v>580.63629150390625</c:v>
                </c:pt>
                <c:pt idx="36">
                  <c:v>580.75836181640625</c:v>
                </c:pt>
                <c:pt idx="37">
                  <c:v>577.34033203125</c:v>
                </c:pt>
                <c:pt idx="38">
                  <c:v>576.36376953125</c:v>
                </c:pt>
                <c:pt idx="39">
                  <c:v>573.25091552734375</c:v>
                </c:pt>
                <c:pt idx="40">
                  <c:v>567.1473388671875</c:v>
                </c:pt>
                <c:pt idx="41">
                  <c:v>560.494384765625</c:v>
                </c:pt>
                <c:pt idx="42">
                  <c:v>557.13739013671875</c:v>
                </c:pt>
                <c:pt idx="43">
                  <c:v>556.34393310546875</c:v>
                </c:pt>
                <c:pt idx="44">
                  <c:v>557.62567138671875</c:v>
                </c:pt>
                <c:pt idx="45">
                  <c:v>557.62567138671875</c:v>
                </c:pt>
                <c:pt idx="46">
                  <c:v>565.19415283203125</c:v>
                </c:pt>
                <c:pt idx="47">
                  <c:v>568.7342529296875</c:v>
                </c:pt>
                <c:pt idx="48">
                  <c:v>572.09124755859375</c:v>
                </c:pt>
                <c:pt idx="49">
                  <c:v>575.63134765625</c:v>
                </c:pt>
                <c:pt idx="50">
                  <c:v>578.19488525390625</c:v>
                </c:pt>
                <c:pt idx="51">
                  <c:v>576.302734375</c:v>
                </c:pt>
                <c:pt idx="52">
                  <c:v>579.78179931640625</c:v>
                </c:pt>
                <c:pt idx="53">
                  <c:v>588.75408935546875</c:v>
                </c:pt>
                <c:pt idx="54">
                  <c:v>604.92864990234375</c:v>
                </c:pt>
                <c:pt idx="55">
                  <c:v>635.32464599609375</c:v>
                </c:pt>
                <c:pt idx="56">
                  <c:v>670.603515625</c:v>
                </c:pt>
                <c:pt idx="57">
                  <c:v>712.7183837890625</c:v>
                </c:pt>
                <c:pt idx="58">
                  <c:v>758.9837646484375</c:v>
                </c:pt>
                <c:pt idx="59">
                  <c:v>813.06170654296875</c:v>
                </c:pt>
                <c:pt idx="60">
                  <c:v>861.64642333984375</c:v>
                </c:pt>
                <c:pt idx="61">
                  <c:v>896.43701171875</c:v>
                </c:pt>
                <c:pt idx="62">
                  <c:v>926.5888671875</c:v>
                </c:pt>
                <c:pt idx="63">
                  <c:v>943.251708984375</c:v>
                </c:pt>
                <c:pt idx="64">
                  <c:v>951.8577880859375</c:v>
                </c:pt>
                <c:pt idx="65">
                  <c:v>954.29925537109375</c:v>
                </c:pt>
                <c:pt idx="66">
                  <c:v>951.1253662109375</c:v>
                </c:pt>
                <c:pt idx="67">
                  <c:v>943.801025390625</c:v>
                </c:pt>
                <c:pt idx="68">
                  <c:v>934.4625244140625</c:v>
                </c:pt>
                <c:pt idx="69">
                  <c:v>935.6221923828125</c:v>
                </c:pt>
                <c:pt idx="70">
                  <c:v>935.9884033203125</c:v>
                </c:pt>
                <c:pt idx="71">
                  <c:v>937.6363525390625</c:v>
                </c:pt>
                <c:pt idx="72">
                  <c:v>938.97918701171875</c:v>
                </c:pt>
                <c:pt idx="73">
                  <c:v>945.143798828125</c:v>
                </c:pt>
                <c:pt idx="74">
                  <c:v>943.739990234375</c:v>
                </c:pt>
                <c:pt idx="75">
                  <c:v>941.05438232421875</c:v>
                </c:pt>
                <c:pt idx="76">
                  <c:v>925.42913818359375</c:v>
                </c:pt>
                <c:pt idx="77">
                  <c:v>912.611572265625</c:v>
                </c:pt>
                <c:pt idx="78">
                  <c:v>894.36181640625</c:v>
                </c:pt>
                <c:pt idx="79">
                  <c:v>870.9849853515625</c:v>
                </c:pt>
                <c:pt idx="80">
                  <c:v>849.500244140625</c:v>
                </c:pt>
                <c:pt idx="81">
                  <c:v>824.4754638671875</c:v>
                </c:pt>
                <c:pt idx="82">
                  <c:v>801.953125</c:v>
                </c:pt>
                <c:pt idx="83">
                  <c:v>782.055419921875</c:v>
                </c:pt>
                <c:pt idx="84">
                  <c:v>776.0128173828125</c:v>
                </c:pt>
                <c:pt idx="85">
                  <c:v>772.47271728515625</c:v>
                </c:pt>
                <c:pt idx="86">
                  <c:v>768.810546875</c:v>
                </c:pt>
                <c:pt idx="87">
                  <c:v>769.23779296875</c:v>
                </c:pt>
                <c:pt idx="88">
                  <c:v>770.76373291015625</c:v>
                </c:pt>
                <c:pt idx="89">
                  <c:v>770.88580322265625</c:v>
                </c:pt>
                <c:pt idx="90">
                  <c:v>769.23779296875</c:v>
                </c:pt>
                <c:pt idx="91">
                  <c:v>772.83892822265625</c:v>
                </c:pt>
                <c:pt idx="92">
                  <c:v>770.33648681640625</c:v>
                </c:pt>
                <c:pt idx="93">
                  <c:v>758.5565185546875</c:v>
                </c:pt>
                <c:pt idx="94">
                  <c:v>754.58917236328125</c:v>
                </c:pt>
                <c:pt idx="95">
                  <c:v>749.70623779296875</c:v>
                </c:pt>
                <c:pt idx="96">
                  <c:v>746.95965576171875</c:v>
                </c:pt>
                <c:pt idx="97">
                  <c:v>741.16119384765625</c:v>
                </c:pt>
                <c:pt idx="98">
                  <c:v>736.64453125</c:v>
                </c:pt>
                <c:pt idx="99">
                  <c:v>729.4422607421875</c:v>
                </c:pt>
                <c:pt idx="100">
                  <c:v>721.568603515625</c:v>
                </c:pt>
                <c:pt idx="101">
                  <c:v>720.164794921875</c:v>
                </c:pt>
                <c:pt idx="102">
                  <c:v>717.84539794921875</c:v>
                </c:pt>
                <c:pt idx="103">
                  <c:v>712.8404541015625</c:v>
                </c:pt>
                <c:pt idx="104">
                  <c:v>704.05126953125</c:v>
                </c:pt>
                <c:pt idx="105">
                  <c:v>699.83978271484375</c:v>
                </c:pt>
                <c:pt idx="106">
                  <c:v>694.9569091796875</c:v>
                </c:pt>
                <c:pt idx="107">
                  <c:v>687.815673828125</c:v>
                </c:pt>
                <c:pt idx="108">
                  <c:v>685.19110107421875</c:v>
                </c:pt>
                <c:pt idx="109">
                  <c:v>677.62261962890625</c:v>
                </c:pt>
                <c:pt idx="110">
                  <c:v>670.66455078125</c:v>
                </c:pt>
                <c:pt idx="111">
                  <c:v>662.4246826171875</c:v>
                </c:pt>
                <c:pt idx="112">
                  <c:v>660.34942626953125</c:v>
                </c:pt>
                <c:pt idx="113">
                  <c:v>655.283447265625</c:v>
                </c:pt>
                <c:pt idx="114">
                  <c:v>647.0435791015625</c:v>
                </c:pt>
                <c:pt idx="115">
                  <c:v>650.40057373046875</c:v>
                </c:pt>
                <c:pt idx="116">
                  <c:v>652.41473388671875</c:v>
                </c:pt>
                <c:pt idx="117">
                  <c:v>652.10955810546875</c:v>
                </c:pt>
                <c:pt idx="118">
                  <c:v>655.832763671875</c:v>
                </c:pt>
                <c:pt idx="119">
                  <c:v>657.846923828125</c:v>
                </c:pt>
                <c:pt idx="120">
                  <c:v>659.06768798828125</c:v>
                </c:pt>
                <c:pt idx="121">
                  <c:v>653.75750732421875</c:v>
                </c:pt>
                <c:pt idx="122">
                  <c:v>646.1890869140625</c:v>
                </c:pt>
                <c:pt idx="123">
                  <c:v>630.8690185546875</c:v>
                </c:pt>
                <c:pt idx="124">
                  <c:v>611.45953369140625</c:v>
                </c:pt>
                <c:pt idx="125">
                  <c:v>594.30841064453125</c:v>
                </c:pt>
                <c:pt idx="126">
                  <c:v>575.50927734375</c:v>
                </c:pt>
                <c:pt idx="127">
                  <c:v>552.8648681640625</c:v>
                </c:pt>
                <c:pt idx="128">
                  <c:v>537.4227294921875</c:v>
                </c:pt>
                <c:pt idx="129">
                  <c:v>527.168701171875</c:v>
                </c:pt>
                <c:pt idx="130">
                  <c:v>519.2950439453125</c:v>
                </c:pt>
                <c:pt idx="131">
                  <c:v>511.90966796875</c:v>
                </c:pt>
                <c:pt idx="132">
                  <c:v>509.71237182617187</c:v>
                </c:pt>
                <c:pt idx="133">
                  <c:v>503.6697998046875</c:v>
                </c:pt>
                <c:pt idx="134">
                  <c:v>498.72586059570312</c:v>
                </c:pt>
                <c:pt idx="135">
                  <c:v>497.93240356445312</c:v>
                </c:pt>
                <c:pt idx="136">
                  <c:v>489.87564086914062</c:v>
                </c:pt>
                <c:pt idx="137">
                  <c:v>477.11911010742187</c:v>
                </c:pt>
                <c:pt idx="138">
                  <c:v>459.47967529296875</c:v>
                </c:pt>
                <c:pt idx="139">
                  <c:v>446.35690307617187</c:v>
                </c:pt>
                <c:pt idx="140">
                  <c:v>435.73663330078125</c:v>
                </c:pt>
                <c:pt idx="141">
                  <c:v>426.64224243164062</c:v>
                </c:pt>
                <c:pt idx="142">
                  <c:v>422.06454467773438</c:v>
                </c:pt>
                <c:pt idx="143">
                  <c:v>416.75439453125</c:v>
                </c:pt>
                <c:pt idx="144">
                  <c:v>414.12985229492187</c:v>
                </c:pt>
                <c:pt idx="145">
                  <c:v>414.06881713867187</c:v>
                </c:pt>
                <c:pt idx="146">
                  <c:v>418.82962036132813</c:v>
                </c:pt>
                <c:pt idx="147">
                  <c:v>421.94247436523437</c:v>
                </c:pt>
                <c:pt idx="148">
                  <c:v>420.84381103515625</c:v>
                </c:pt>
                <c:pt idx="149">
                  <c:v>420.66070556640625</c:v>
                </c:pt>
                <c:pt idx="150">
                  <c:v>414.86227416992187</c:v>
                </c:pt>
                <c:pt idx="151">
                  <c:v>404.60821533203125</c:v>
                </c:pt>
                <c:pt idx="152">
                  <c:v>388.61676025390625</c:v>
                </c:pt>
                <c:pt idx="153">
                  <c:v>372.86944580078125</c:v>
                </c:pt>
                <c:pt idx="154">
                  <c:v>352.66650390625</c:v>
                </c:pt>
                <c:pt idx="155">
                  <c:v>330.51040649414062</c:v>
                </c:pt>
                <c:pt idx="156">
                  <c:v>310.24642944335937</c:v>
                </c:pt>
                <c:pt idx="157">
                  <c:v>290.95901489257812</c:v>
                </c:pt>
                <c:pt idx="158">
                  <c:v>271.427490234375</c:v>
                </c:pt>
                <c:pt idx="159">
                  <c:v>254.15426635742188</c:v>
                </c:pt>
                <c:pt idx="160">
                  <c:v>242.19119262695312</c:v>
                </c:pt>
                <c:pt idx="161">
                  <c:v>228.94636535644531</c:v>
                </c:pt>
                <c:pt idx="162">
                  <c:v>214.72496032714844</c:v>
                </c:pt>
                <c:pt idx="163">
                  <c:v>203.98260498046875</c:v>
                </c:pt>
                <c:pt idx="164">
                  <c:v>192.99610900878906</c:v>
                </c:pt>
                <c:pt idx="165">
                  <c:v>180.42266845703125</c:v>
                </c:pt>
                <c:pt idx="166">
                  <c:v>166.32333374023437</c:v>
                </c:pt>
                <c:pt idx="167">
                  <c:v>153.93301391601562</c:v>
                </c:pt>
                <c:pt idx="168">
                  <c:v>142.09201049804687</c:v>
                </c:pt>
                <c:pt idx="169">
                  <c:v>130.55619812011719</c:v>
                </c:pt>
                <c:pt idx="170">
                  <c:v>118.71518707275391</c:v>
                </c:pt>
                <c:pt idx="171">
                  <c:v>106.32486724853516</c:v>
                </c:pt>
                <c:pt idx="172">
                  <c:v>93.751434326171875</c:v>
                </c:pt>
                <c:pt idx="173">
                  <c:v>80.994888305664063</c:v>
                </c:pt>
                <c:pt idx="174">
                  <c:v>69.092849731445312</c:v>
                </c:pt>
                <c:pt idx="175">
                  <c:v>58.167392730712891</c:v>
                </c:pt>
                <c:pt idx="176">
                  <c:v>48.035400390625</c:v>
                </c:pt>
                <c:pt idx="177">
                  <c:v>38.879989624023438</c:v>
                </c:pt>
                <c:pt idx="178">
                  <c:v>30.457008361816406</c:v>
                </c:pt>
                <c:pt idx="179">
                  <c:v>23.376821517944336</c:v>
                </c:pt>
                <c:pt idx="180">
                  <c:v>17.334249496459961</c:v>
                </c:pt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  <c:pt idx="0">
                  <c:v>3.3569848537445068</c:v>
                </c:pt>
                <c:pt idx="1">
                  <c:v>6.6529335975646973</c:v>
                </c:pt>
                <c:pt idx="2">
                  <c:v>11.10856819152832</c:v>
                </c:pt>
                <c:pt idx="3">
                  <c:v>16.968032836914063</c:v>
                </c:pt>
                <c:pt idx="4">
                  <c:v>24.597543716430664</c:v>
                </c:pt>
                <c:pt idx="5">
                  <c:v>33.569847106933594</c:v>
                </c:pt>
                <c:pt idx="6">
                  <c:v>44.129093170166016</c:v>
                </c:pt>
                <c:pt idx="7">
                  <c:v>56.0311279296875</c:v>
                </c:pt>
                <c:pt idx="8">
                  <c:v>69.153884887695312</c:v>
                </c:pt>
                <c:pt idx="9">
                  <c:v>81.971466064453125</c:v>
                </c:pt>
                <c:pt idx="10">
                  <c:v>96.1318359375</c:v>
                </c:pt>
                <c:pt idx="11">
                  <c:v>112.123291015625</c:v>
                </c:pt>
                <c:pt idx="12">
                  <c:v>128.48095703125</c:v>
                </c:pt>
                <c:pt idx="13">
                  <c:v>145.44898986816406</c:v>
                </c:pt>
                <c:pt idx="14">
                  <c:v>161.01319885253906</c:v>
                </c:pt>
                <c:pt idx="15">
                  <c:v>178.16433715820312</c:v>
                </c:pt>
                <c:pt idx="16">
                  <c:v>194.70512390136719</c:v>
                </c:pt>
                <c:pt idx="17">
                  <c:v>211.91729736328125</c:v>
                </c:pt>
                <c:pt idx="18">
                  <c:v>230.10604858398437</c:v>
                </c:pt>
                <c:pt idx="19">
                  <c:v>245.73129272460937</c:v>
                </c:pt>
                <c:pt idx="20">
                  <c:v>262.82138061523438</c:v>
                </c:pt>
                <c:pt idx="21">
                  <c:v>282.59707641601562</c:v>
                </c:pt>
                <c:pt idx="22">
                  <c:v>301.15206909179687</c:v>
                </c:pt>
                <c:pt idx="23">
                  <c:v>320.01220703125</c:v>
                </c:pt>
                <c:pt idx="24">
                  <c:v>339.97100830078125</c:v>
                </c:pt>
                <c:pt idx="25">
                  <c:v>359.0753173828125</c:v>
                </c:pt>
                <c:pt idx="26">
                  <c:v>377.87442016601562</c:v>
                </c:pt>
                <c:pt idx="27">
                  <c:v>400.518798828125</c:v>
                </c:pt>
                <c:pt idx="28">
                  <c:v>422.98007202148437</c:v>
                </c:pt>
                <c:pt idx="29">
                  <c:v>446.05172729492187</c:v>
                </c:pt>
                <c:pt idx="30">
                  <c:v>465.33914184570312</c:v>
                </c:pt>
                <c:pt idx="31">
                  <c:v>483.28375244140625</c:v>
                </c:pt>
                <c:pt idx="32">
                  <c:v>502.57113647460937</c:v>
                </c:pt>
                <c:pt idx="33">
                  <c:v>518.3795166015625</c:v>
                </c:pt>
                <c:pt idx="34">
                  <c:v>528.816650390625</c:v>
                </c:pt>
                <c:pt idx="35">
                  <c:v>539.80316162109375</c:v>
                </c:pt>
                <c:pt idx="36">
                  <c:v>547.18853759765625</c:v>
                </c:pt>
                <c:pt idx="37">
                  <c:v>554.02459716796875</c:v>
                </c:pt>
                <c:pt idx="38">
                  <c:v>558.663330078125</c:v>
                </c:pt>
                <c:pt idx="39">
                  <c:v>570.19915771484375</c:v>
                </c:pt>
                <c:pt idx="40">
                  <c:v>574.65478515625</c:v>
                </c:pt>
                <c:pt idx="41">
                  <c:v>575.99755859375</c:v>
                </c:pt>
                <c:pt idx="42">
                  <c:v>586.92303466796875</c:v>
                </c:pt>
                <c:pt idx="43">
                  <c:v>598.3978271484375</c:v>
                </c:pt>
                <c:pt idx="44">
                  <c:v>610.23883056640625</c:v>
                </c:pt>
                <c:pt idx="45">
                  <c:v>619.45526123046875</c:v>
                </c:pt>
                <c:pt idx="46">
                  <c:v>630.2586669921875</c:v>
                </c:pt>
                <c:pt idx="47">
                  <c:v>635.20257568359375</c:v>
                </c:pt>
                <c:pt idx="48">
                  <c:v>640.634765625</c:v>
                </c:pt>
                <c:pt idx="49">
                  <c:v>649.9732666015625</c:v>
                </c:pt>
                <c:pt idx="50">
                  <c:v>652.47576904296875</c:v>
                </c:pt>
                <c:pt idx="51">
                  <c:v>664.3778076171875</c:v>
                </c:pt>
                <c:pt idx="52">
                  <c:v>669.38275146484375</c:v>
                </c:pt>
                <c:pt idx="53">
                  <c:v>678.6602783203125</c:v>
                </c:pt>
                <c:pt idx="54">
                  <c:v>682.87176513671875</c:v>
                </c:pt>
                <c:pt idx="55">
                  <c:v>690.74542236328125</c:v>
                </c:pt>
                <c:pt idx="56">
                  <c:v>700.93841552734375</c:v>
                </c:pt>
                <c:pt idx="57">
                  <c:v>712.9014892578125</c:v>
                </c:pt>
                <c:pt idx="58">
                  <c:v>724.01007080078125</c:v>
                </c:pt>
                <c:pt idx="59">
                  <c:v>730.66302490234375</c:v>
                </c:pt>
                <c:pt idx="60">
                  <c:v>742.5650634765625</c:v>
                </c:pt>
                <c:pt idx="61">
                  <c:v>751.110107421875</c:v>
                </c:pt>
                <c:pt idx="62">
                  <c:v>761.3031005859375</c:v>
                </c:pt>
                <c:pt idx="63">
                  <c:v>762.46282958984375</c:v>
                </c:pt>
                <c:pt idx="64">
                  <c:v>775.5245361328125</c:v>
                </c:pt>
                <c:pt idx="65">
                  <c:v>778.02703857421875</c:v>
                </c:pt>
                <c:pt idx="66">
                  <c:v>771.37408447265625</c:v>
                </c:pt>
                <c:pt idx="67">
                  <c:v>773.63238525390625</c:v>
                </c:pt>
                <c:pt idx="68">
                  <c:v>772.04547119140625</c:v>
                </c:pt>
                <c:pt idx="69">
                  <c:v>769.54296875</c:v>
                </c:pt>
                <c:pt idx="70">
                  <c:v>766.43017578125</c:v>
                </c:pt>
                <c:pt idx="71">
                  <c:v>763.13421630859375</c:v>
                </c:pt>
                <c:pt idx="72">
                  <c:v>759.1058349609375</c:v>
                </c:pt>
                <c:pt idx="73">
                  <c:v>755.87091064453125</c:v>
                </c:pt>
                <c:pt idx="74">
                  <c:v>755.93194580078125</c:v>
                </c:pt>
                <c:pt idx="75">
                  <c:v>748.66864013671875</c:v>
                </c:pt>
                <c:pt idx="76">
                  <c:v>752.452880859375</c:v>
                </c:pt>
                <c:pt idx="77">
                  <c:v>749.40106201171875</c:v>
                </c:pt>
                <c:pt idx="78">
                  <c:v>750.865966796875</c:v>
                </c:pt>
                <c:pt idx="79">
                  <c:v>749.95037841796875</c:v>
                </c:pt>
                <c:pt idx="80">
                  <c:v>746.53240966796875</c:v>
                </c:pt>
                <c:pt idx="81">
                  <c:v>745.7999267578125</c:v>
                </c:pt>
                <c:pt idx="82">
                  <c:v>744.3961181640625</c:v>
                </c:pt>
                <c:pt idx="83">
                  <c:v>745.3116455078125</c:v>
                </c:pt>
                <c:pt idx="84">
                  <c:v>740.67291259765625</c:v>
                </c:pt>
                <c:pt idx="85">
                  <c:v>742.0157470703125</c:v>
                </c:pt>
                <c:pt idx="86">
                  <c:v>741.89361572265625</c:v>
                </c:pt>
                <c:pt idx="87">
                  <c:v>742.8702392578125</c:v>
                </c:pt>
                <c:pt idx="88">
                  <c:v>735.912109375</c:v>
                </c:pt>
                <c:pt idx="89">
                  <c:v>736.94970703125</c:v>
                </c:pt>
                <c:pt idx="90">
                  <c:v>735.0576171875</c:v>
                </c:pt>
                <c:pt idx="91">
                  <c:v>731.94476318359375</c:v>
                </c:pt>
                <c:pt idx="92">
                  <c:v>731.39544677734375</c:v>
                </c:pt>
                <c:pt idx="93">
                  <c:v>730.23577880859375</c:v>
                </c:pt>
                <c:pt idx="94">
                  <c:v>726.0853271484375</c:v>
                </c:pt>
                <c:pt idx="95">
                  <c:v>723.64385986328125</c:v>
                </c:pt>
                <c:pt idx="96">
                  <c:v>722.54522705078125</c:v>
                </c:pt>
                <c:pt idx="97">
                  <c:v>719.981689453125</c:v>
                </c:pt>
                <c:pt idx="98">
                  <c:v>715.58709716796875</c:v>
                </c:pt>
                <c:pt idx="99">
                  <c:v>709.72760009765625</c:v>
                </c:pt>
                <c:pt idx="100">
                  <c:v>708.32379150390625</c:v>
                </c:pt>
                <c:pt idx="101">
                  <c:v>709.78863525390625</c:v>
                </c:pt>
                <c:pt idx="102">
                  <c:v>703.74609375</c:v>
                </c:pt>
                <c:pt idx="103">
                  <c:v>699.59564208984375</c:v>
                </c:pt>
                <c:pt idx="104">
                  <c:v>697.5203857421875</c:v>
                </c:pt>
                <c:pt idx="105">
                  <c:v>690.19610595703125</c:v>
                </c:pt>
                <c:pt idx="106">
                  <c:v>683.23797607421875</c:v>
                </c:pt>
                <c:pt idx="107">
                  <c:v>682.38348388671875</c:v>
                </c:pt>
                <c:pt idx="108">
                  <c:v>675.42535400390625</c:v>
                </c:pt>
                <c:pt idx="109">
                  <c:v>667.18548583984375</c:v>
                </c:pt>
                <c:pt idx="110">
                  <c:v>660.04425048828125</c:v>
                </c:pt>
                <c:pt idx="111">
                  <c:v>661.20391845703125</c:v>
                </c:pt>
                <c:pt idx="112">
                  <c:v>650.94989013671875</c:v>
                </c:pt>
                <c:pt idx="113">
                  <c:v>644.23590087890625</c:v>
                </c:pt>
                <c:pt idx="114">
                  <c:v>644.90728759765625</c:v>
                </c:pt>
                <c:pt idx="115">
                  <c:v>639.47509765625</c:v>
                </c:pt>
                <c:pt idx="116">
                  <c:v>634.83636474609375</c:v>
                </c:pt>
                <c:pt idx="117">
                  <c:v>628.18341064453125</c:v>
                </c:pt>
                <c:pt idx="118">
                  <c:v>626.16925048828125</c:v>
                </c:pt>
                <c:pt idx="119">
                  <c:v>625.619873046875</c:v>
                </c:pt>
                <c:pt idx="120">
                  <c:v>621.10321044921875</c:v>
                </c:pt>
                <c:pt idx="121">
                  <c:v>620.37078857421875</c:v>
                </c:pt>
                <c:pt idx="122">
                  <c:v>612.55816650390625</c:v>
                </c:pt>
                <c:pt idx="123">
                  <c:v>611.58160400390625</c:v>
                </c:pt>
                <c:pt idx="124">
                  <c:v>603.28070068359375</c:v>
                </c:pt>
                <c:pt idx="125">
                  <c:v>601.1444091796875</c:v>
                </c:pt>
                <c:pt idx="126">
                  <c:v>597.17706298828125</c:v>
                </c:pt>
                <c:pt idx="127">
                  <c:v>597.42120361328125</c:v>
                </c:pt>
                <c:pt idx="128">
                  <c:v>596.01739501953125</c:v>
                </c:pt>
                <c:pt idx="129">
                  <c:v>594.49151611328125</c:v>
                </c:pt>
                <c:pt idx="130">
                  <c:v>597.05499267578125</c:v>
                </c:pt>
                <c:pt idx="131">
                  <c:v>594.67462158203125</c:v>
                </c:pt>
                <c:pt idx="132">
                  <c:v>591.866943359375</c:v>
                </c:pt>
                <c:pt idx="133">
                  <c:v>595.71221923828125</c:v>
                </c:pt>
                <c:pt idx="134">
                  <c:v>595.71221923828125</c:v>
                </c:pt>
                <c:pt idx="135">
                  <c:v>593.697998046875</c:v>
                </c:pt>
                <c:pt idx="136">
                  <c:v>595.04083251953125</c:v>
                </c:pt>
                <c:pt idx="137">
                  <c:v>591.805908203125</c:v>
                </c:pt>
                <c:pt idx="138">
                  <c:v>587.77752685546875</c:v>
                </c:pt>
                <c:pt idx="139">
                  <c:v>580.20904541015625</c:v>
                </c:pt>
                <c:pt idx="140">
                  <c:v>573.98333740234375</c:v>
                </c:pt>
                <c:pt idx="141">
                  <c:v>561.165771484375</c:v>
                </c:pt>
                <c:pt idx="142">
                  <c:v>551.4000244140625</c:v>
                </c:pt>
                <c:pt idx="143">
                  <c:v>539.00970458984375</c:v>
                </c:pt>
                <c:pt idx="144">
                  <c:v>528.389404296875</c:v>
                </c:pt>
                <c:pt idx="145">
                  <c:v>516.42633056640625</c:v>
                </c:pt>
                <c:pt idx="146">
                  <c:v>499.51934814453125</c:v>
                </c:pt>
                <c:pt idx="147">
                  <c:v>490.24185180664062</c:v>
                </c:pt>
                <c:pt idx="148">
                  <c:v>474.55557250976563</c:v>
                </c:pt>
                <c:pt idx="149">
                  <c:v>455.6343994140625</c:v>
                </c:pt>
                <c:pt idx="150">
                  <c:v>433.17312622070312</c:v>
                </c:pt>
                <c:pt idx="151">
                  <c:v>414.74020385742187</c:v>
                </c:pt>
                <c:pt idx="152">
                  <c:v>393.49966430664062</c:v>
                </c:pt>
                <c:pt idx="153">
                  <c:v>369.81765747070312</c:v>
                </c:pt>
                <c:pt idx="154">
                  <c:v>347.17327880859375</c:v>
                </c:pt>
                <c:pt idx="155">
                  <c:v>325.93270874023437</c:v>
                </c:pt>
                <c:pt idx="156">
                  <c:v>303.044189453125</c:v>
                </c:pt>
                <c:pt idx="157">
                  <c:v>281.86465454101562</c:v>
                </c:pt>
                <c:pt idx="158">
                  <c:v>262.88241577148437</c:v>
                </c:pt>
                <c:pt idx="159">
                  <c:v>243.53399658203125</c:v>
                </c:pt>
                <c:pt idx="160">
                  <c:v>224.67384338378906</c:v>
                </c:pt>
                <c:pt idx="161">
                  <c:v>203.67742919921875</c:v>
                </c:pt>
                <c:pt idx="162">
                  <c:v>183.04722595214844</c:v>
                </c:pt>
                <c:pt idx="163">
                  <c:v>162.47805786132812</c:v>
                </c:pt>
                <c:pt idx="164">
                  <c:v>144.65553283691406</c:v>
                </c:pt>
                <c:pt idx="165">
                  <c:v>128.78614807128906</c:v>
                </c:pt>
                <c:pt idx="166">
                  <c:v>112.73365020751953</c:v>
                </c:pt>
                <c:pt idx="167">
                  <c:v>98.023956298828125</c:v>
                </c:pt>
                <c:pt idx="168">
                  <c:v>85.511558532714844</c:v>
                </c:pt>
                <c:pt idx="169">
                  <c:v>74.708168029785156</c:v>
                </c:pt>
                <c:pt idx="170">
                  <c:v>65.613792419433594</c:v>
                </c:pt>
                <c:pt idx="171">
                  <c:v>57.068740844726562</c:v>
                </c:pt>
                <c:pt idx="172">
                  <c:v>48.645763397216797</c:v>
                </c:pt>
                <c:pt idx="173">
                  <c:v>40.955215454101563</c:v>
                </c:pt>
                <c:pt idx="174">
                  <c:v>33.997100830078125</c:v>
                </c:pt>
                <c:pt idx="175">
                  <c:v>28.381780624389648</c:v>
                </c:pt>
                <c:pt idx="176">
                  <c:v>22.949569702148438</c:v>
                </c:pt>
                <c:pt idx="177">
                  <c:v>18.310825347900391</c:v>
                </c:pt>
                <c:pt idx="178">
                  <c:v>14.404516220092773</c:v>
                </c:pt>
                <c:pt idx="179">
                  <c:v>11.047532081604004</c:v>
                </c:pt>
                <c:pt idx="180">
                  <c:v>8.3619441986083984</c:v>
                </c:pt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  <c:pt idx="0">
                  <c:v>5.1880674362182617</c:v>
                </c:pt>
                <c:pt idx="1">
                  <c:v>9.1554126739501953</c:v>
                </c:pt>
                <c:pt idx="2">
                  <c:v>14.648660659790039</c:v>
                </c:pt>
                <c:pt idx="3">
                  <c:v>21.850919723510742</c:v>
                </c:pt>
                <c:pt idx="4">
                  <c:v>30.579080581665039</c:v>
                </c:pt>
                <c:pt idx="5">
                  <c:v>40.772106170654297</c:v>
                </c:pt>
                <c:pt idx="6">
                  <c:v>52.796215057373047</c:v>
                </c:pt>
                <c:pt idx="7">
                  <c:v>66.346229553222656</c:v>
                </c:pt>
                <c:pt idx="8">
                  <c:v>79.774169921875</c:v>
                </c:pt>
                <c:pt idx="9">
                  <c:v>94.605934143066406</c:v>
                </c:pt>
                <c:pt idx="10">
                  <c:v>109.55977630615234</c:v>
                </c:pt>
                <c:pt idx="11">
                  <c:v>125.85641479492187</c:v>
                </c:pt>
                <c:pt idx="12">
                  <c:v>143.739990234375</c:v>
                </c:pt>
                <c:pt idx="13">
                  <c:v>162.29495239257812</c:v>
                </c:pt>
                <c:pt idx="14">
                  <c:v>180.78889465332031</c:v>
                </c:pt>
                <c:pt idx="15">
                  <c:v>198.73350524902344</c:v>
                </c:pt>
                <c:pt idx="16">
                  <c:v>219.72991943359375</c:v>
                </c:pt>
                <c:pt idx="17">
                  <c:v>241.45875549316406</c:v>
                </c:pt>
                <c:pt idx="18">
                  <c:v>264.7135009765625</c:v>
                </c:pt>
                <c:pt idx="19">
                  <c:v>287.23583984375</c:v>
                </c:pt>
                <c:pt idx="20">
                  <c:v>311.5892333984375</c:v>
                </c:pt>
                <c:pt idx="21">
                  <c:v>333.44015502929687</c:v>
                </c:pt>
                <c:pt idx="22">
                  <c:v>354.37551879882812</c:v>
                </c:pt>
                <c:pt idx="23">
                  <c:v>375.0057373046875</c:v>
                </c:pt>
                <c:pt idx="24">
                  <c:v>397.40597534179687</c:v>
                </c:pt>
                <c:pt idx="25">
                  <c:v>414.80123901367187</c:v>
                </c:pt>
                <c:pt idx="26">
                  <c:v>432.562744140625</c:v>
                </c:pt>
                <c:pt idx="27">
                  <c:v>447.150390625</c:v>
                </c:pt>
                <c:pt idx="28">
                  <c:v>460.27313232421875</c:v>
                </c:pt>
                <c:pt idx="29">
                  <c:v>472.4193115234375</c:v>
                </c:pt>
                <c:pt idx="30">
                  <c:v>488.7159423828125</c:v>
                </c:pt>
                <c:pt idx="31">
                  <c:v>507.57611083984375</c:v>
                </c:pt>
                <c:pt idx="32">
                  <c:v>524.72723388671875</c:v>
                </c:pt>
                <c:pt idx="33">
                  <c:v>546.70025634765625</c:v>
                </c:pt>
                <c:pt idx="34">
                  <c:v>572.21331787109375</c:v>
                </c:pt>
                <c:pt idx="35">
                  <c:v>594.12530517578125</c:v>
                </c:pt>
                <c:pt idx="36">
                  <c:v>612.98541259765625</c:v>
                </c:pt>
                <c:pt idx="37">
                  <c:v>629.22100830078125</c:v>
                </c:pt>
                <c:pt idx="38">
                  <c:v>641.30615234375</c:v>
                </c:pt>
                <c:pt idx="39">
                  <c:v>643.07623291015625</c:v>
                </c:pt>
                <c:pt idx="40">
                  <c:v>646.0059814453125</c:v>
                </c:pt>
                <c:pt idx="41">
                  <c:v>641.06201171875</c:v>
                </c:pt>
                <c:pt idx="42">
                  <c:v>630.5028076171875</c:v>
                </c:pt>
                <c:pt idx="43">
                  <c:v>621.34735107421875</c:v>
                </c:pt>
                <c:pt idx="44">
                  <c:v>612.68023681640625</c:v>
                </c:pt>
                <c:pt idx="45">
                  <c:v>606.69873046875</c:v>
                </c:pt>
                <c:pt idx="46">
                  <c:v>606.69873046875</c:v>
                </c:pt>
                <c:pt idx="47">
                  <c:v>609.87255859375</c:v>
                </c:pt>
                <c:pt idx="48">
                  <c:v>618.53973388671875</c:v>
                </c:pt>
                <c:pt idx="49">
                  <c:v>623.849853515625</c:v>
                </c:pt>
                <c:pt idx="50">
                  <c:v>635.75189208984375</c:v>
                </c:pt>
                <c:pt idx="51">
                  <c:v>650.09539794921875</c:v>
                </c:pt>
                <c:pt idx="52">
                  <c:v>668.52825927734375</c:v>
                </c:pt>
                <c:pt idx="53">
                  <c:v>684.82489013671875</c:v>
                </c:pt>
                <c:pt idx="54">
                  <c:v>704.3564453125</c:v>
                </c:pt>
                <c:pt idx="55">
                  <c:v>722.36212158203125</c:v>
                </c:pt>
                <c:pt idx="56">
                  <c:v>733.59271240234375</c:v>
                </c:pt>
                <c:pt idx="57">
                  <c:v>754.03985595703125</c:v>
                </c:pt>
                <c:pt idx="58">
                  <c:v>768.99365234375</c:v>
                </c:pt>
                <c:pt idx="59">
                  <c:v>788.46417236328125</c:v>
                </c:pt>
                <c:pt idx="60">
                  <c:v>798.4130859375</c:v>
                </c:pt>
                <c:pt idx="61">
                  <c:v>811.71893310546875</c:v>
                </c:pt>
                <c:pt idx="62">
                  <c:v>820.50811767578125</c:v>
                </c:pt>
                <c:pt idx="63">
                  <c:v>821.11846923828125</c:v>
                </c:pt>
                <c:pt idx="64">
                  <c:v>829.66351318359375</c:v>
                </c:pt>
                <c:pt idx="65">
                  <c:v>839.6124267578125</c:v>
                </c:pt>
                <c:pt idx="66">
                  <c:v>843.33563232421875</c:v>
                </c:pt>
                <c:pt idx="67">
                  <c:v>855.1156005859375</c:v>
                </c:pt>
                <c:pt idx="68">
                  <c:v>862.5009765625</c:v>
                </c:pt>
                <c:pt idx="69">
                  <c:v>864.39306640625</c:v>
                </c:pt>
                <c:pt idx="70">
                  <c:v>871.9615478515625</c:v>
                </c:pt>
                <c:pt idx="71">
                  <c:v>885.08428955078125</c:v>
                </c:pt>
                <c:pt idx="72">
                  <c:v>893.62933349609375</c:v>
                </c:pt>
                <c:pt idx="73">
                  <c:v>896.3759765625</c:v>
                </c:pt>
                <c:pt idx="74">
                  <c:v>902.9068603515625</c:v>
                </c:pt>
                <c:pt idx="75">
                  <c:v>905.7755126953125</c:v>
                </c:pt>
                <c:pt idx="76">
                  <c:v>906.93524169921875</c:v>
                </c:pt>
                <c:pt idx="77">
                  <c:v>897.90185546875</c:v>
                </c:pt>
                <c:pt idx="78">
                  <c:v>891.12689208984375</c:v>
                </c:pt>
                <c:pt idx="79">
                  <c:v>878.004150390625</c:v>
                </c:pt>
                <c:pt idx="80">
                  <c:v>853.71173095703125</c:v>
                </c:pt>
                <c:pt idx="81">
                  <c:v>836.62164306640625</c:v>
                </c:pt>
                <c:pt idx="82">
                  <c:v>823.0716552734375</c:v>
                </c:pt>
                <c:pt idx="83">
                  <c:v>806.1646728515625</c:v>
                </c:pt>
                <c:pt idx="84">
                  <c:v>793.1029052734375</c:v>
                </c:pt>
                <c:pt idx="85">
                  <c:v>790.4173583984375</c:v>
                </c:pt>
                <c:pt idx="86">
                  <c:v>786.69415283203125</c:v>
                </c:pt>
                <c:pt idx="87">
                  <c:v>784.802001953125</c:v>
                </c:pt>
                <c:pt idx="88">
                  <c:v>788.09796142578125</c:v>
                </c:pt>
                <c:pt idx="89">
                  <c:v>787.73175048828125</c:v>
                </c:pt>
                <c:pt idx="90">
                  <c:v>784.374755859375</c:v>
                </c:pt>
                <c:pt idx="91">
                  <c:v>787.67071533203125</c:v>
                </c:pt>
                <c:pt idx="92">
                  <c:v>785.961669921875</c:v>
                </c:pt>
                <c:pt idx="93">
                  <c:v>777.7218017578125</c:v>
                </c:pt>
                <c:pt idx="94">
                  <c:v>767.52880859375</c:v>
                </c:pt>
                <c:pt idx="95">
                  <c:v>757.94610595703125</c:v>
                </c:pt>
                <c:pt idx="96">
                  <c:v>744.2740478515625</c:v>
                </c:pt>
                <c:pt idx="97">
                  <c:v>731.94476318359375</c:v>
                </c:pt>
                <c:pt idx="98">
                  <c:v>731.94476318359375</c:v>
                </c:pt>
                <c:pt idx="99">
                  <c:v>729.0760498046875</c:v>
                </c:pt>
                <c:pt idx="100">
                  <c:v>728.2215576171875</c:v>
                </c:pt>
                <c:pt idx="101">
                  <c:v>736.2783203125</c:v>
                </c:pt>
                <c:pt idx="102">
                  <c:v>747.02069091796875</c:v>
                </c:pt>
                <c:pt idx="103">
                  <c:v>754.65020751953125</c:v>
                </c:pt>
                <c:pt idx="104">
                  <c:v>764.41595458984375</c:v>
                </c:pt>
                <c:pt idx="105">
                  <c:v>770.88580322265625</c:v>
                </c:pt>
                <c:pt idx="106">
                  <c:v>771.06890869140625</c:v>
                </c:pt>
                <c:pt idx="107">
                  <c:v>764.41595458984375</c:v>
                </c:pt>
                <c:pt idx="108">
                  <c:v>752.697021484375</c:v>
                </c:pt>
                <c:pt idx="109">
                  <c:v>738.71978759765625</c:v>
                </c:pt>
                <c:pt idx="110">
                  <c:v>725.53594970703125</c:v>
                </c:pt>
                <c:pt idx="111">
                  <c:v>713.3287353515625</c:v>
                </c:pt>
                <c:pt idx="112">
                  <c:v>705.2109375</c:v>
                </c:pt>
                <c:pt idx="113">
                  <c:v>695.5672607421875</c:v>
                </c:pt>
                <c:pt idx="114">
                  <c:v>686.228759765625</c:v>
                </c:pt>
                <c:pt idx="115">
                  <c:v>683.84832763671875</c:v>
                </c:pt>
                <c:pt idx="116">
                  <c:v>684.45867919921875</c:v>
                </c:pt>
                <c:pt idx="117">
                  <c:v>680.6744384765625</c:v>
                </c:pt>
                <c:pt idx="118">
                  <c:v>675.30328369140625</c:v>
                </c:pt>
                <c:pt idx="119">
                  <c:v>673.6552734375</c:v>
                </c:pt>
                <c:pt idx="120">
                  <c:v>667.30755615234375</c:v>
                </c:pt>
                <c:pt idx="121">
                  <c:v>662.5467529296875</c:v>
                </c:pt>
                <c:pt idx="122">
                  <c:v>653.63543701171875</c:v>
                </c:pt>
                <c:pt idx="123">
                  <c:v>640.81787109375</c:v>
                </c:pt>
                <c:pt idx="124">
                  <c:v>622.140869140625</c:v>
                </c:pt>
                <c:pt idx="125">
                  <c:v>606.69873046875</c:v>
                </c:pt>
                <c:pt idx="126">
                  <c:v>591.683837890625</c:v>
                </c:pt>
                <c:pt idx="127">
                  <c:v>575.02099609375</c:v>
                </c:pt>
                <c:pt idx="128">
                  <c:v>559.334716796875</c:v>
                </c:pt>
                <c:pt idx="129">
                  <c:v>543.404296875</c:v>
                </c:pt>
                <c:pt idx="130">
                  <c:v>536.0799560546875</c:v>
                </c:pt>
                <c:pt idx="131">
                  <c:v>531.01397705078125</c:v>
                </c:pt>
                <c:pt idx="132">
                  <c:v>522.34686279296875</c:v>
                </c:pt>
                <c:pt idx="133">
                  <c:v>513.923828125</c:v>
                </c:pt>
                <c:pt idx="134">
                  <c:v>505.62295532226562</c:v>
                </c:pt>
                <c:pt idx="135">
                  <c:v>492.25604248046875</c:v>
                </c:pt>
                <c:pt idx="136">
                  <c:v>478.33981323242187</c:v>
                </c:pt>
                <c:pt idx="137">
                  <c:v>464.118408203125</c:v>
                </c:pt>
                <c:pt idx="138">
                  <c:v>446.90621948242187</c:v>
                </c:pt>
                <c:pt idx="139">
                  <c:v>427.98504638671875</c:v>
                </c:pt>
                <c:pt idx="140">
                  <c:v>409.91836547851562</c:v>
                </c:pt>
                <c:pt idx="141">
                  <c:v>388.92193603515625</c:v>
                </c:pt>
                <c:pt idx="142">
                  <c:v>368.657958984375</c:v>
                </c:pt>
                <c:pt idx="143">
                  <c:v>352.30029296875</c:v>
                </c:pt>
                <c:pt idx="144">
                  <c:v>343.2669677734375</c:v>
                </c:pt>
                <c:pt idx="145">
                  <c:v>336.308837890625</c:v>
                </c:pt>
                <c:pt idx="146">
                  <c:v>333.01290893554687</c:v>
                </c:pt>
                <c:pt idx="147">
                  <c:v>333.19601440429687</c:v>
                </c:pt>
                <c:pt idx="148">
                  <c:v>336.003662109375</c:v>
                </c:pt>
                <c:pt idx="149">
                  <c:v>338.87234497070312</c:v>
                </c:pt>
                <c:pt idx="150">
                  <c:v>340.88653564453125</c:v>
                </c:pt>
                <c:pt idx="151">
                  <c:v>345.22012329101562</c:v>
                </c:pt>
                <c:pt idx="152">
                  <c:v>342.59555053710937</c:v>
                </c:pt>
                <c:pt idx="153">
                  <c:v>336.430908203125</c:v>
                </c:pt>
                <c:pt idx="154">
                  <c:v>329.22866821289062</c:v>
                </c:pt>
                <c:pt idx="155">
                  <c:v>319.15771484375</c:v>
                </c:pt>
                <c:pt idx="156">
                  <c:v>306.70632934570313</c:v>
                </c:pt>
                <c:pt idx="157">
                  <c:v>291.08111572265625</c:v>
                </c:pt>
                <c:pt idx="158">
                  <c:v>279.7283935546875</c:v>
                </c:pt>
                <c:pt idx="159">
                  <c:v>268.43670654296875</c:v>
                </c:pt>
                <c:pt idx="160">
                  <c:v>259.52545166015625</c:v>
                </c:pt>
                <c:pt idx="161">
                  <c:v>249.69863891601562</c:v>
                </c:pt>
                <c:pt idx="162">
                  <c:v>240.97047424316406</c:v>
                </c:pt>
                <c:pt idx="163">
                  <c:v>231.02159118652344</c:v>
                </c:pt>
                <c:pt idx="164">
                  <c:v>219.79095458984375</c:v>
                </c:pt>
                <c:pt idx="165">
                  <c:v>208.62135314941406</c:v>
                </c:pt>
                <c:pt idx="166">
                  <c:v>197.02449035644531</c:v>
                </c:pt>
                <c:pt idx="167">
                  <c:v>184.3289794921875</c:v>
                </c:pt>
                <c:pt idx="168">
                  <c:v>168.76478576660156</c:v>
                </c:pt>
                <c:pt idx="169">
                  <c:v>152.1019287109375</c:v>
                </c:pt>
                <c:pt idx="170">
                  <c:v>135.37803649902344</c:v>
                </c:pt>
                <c:pt idx="171">
                  <c:v>119.14244079589844</c:v>
                </c:pt>
                <c:pt idx="172">
                  <c:v>103.27306365966797</c:v>
                </c:pt>
                <c:pt idx="173">
                  <c:v>89.906158447265625</c:v>
                </c:pt>
                <c:pt idx="174">
                  <c:v>75.98992919921875</c:v>
                </c:pt>
                <c:pt idx="175">
                  <c:v>62.623023986816406</c:v>
                </c:pt>
                <c:pt idx="176">
                  <c:v>51.026168823242187</c:v>
                </c:pt>
                <c:pt idx="177">
                  <c:v>41.626613616943359</c:v>
                </c:pt>
                <c:pt idx="178">
                  <c:v>33.386741638183594</c:v>
                </c:pt>
                <c:pt idx="179">
                  <c:v>26.306552886962891</c:v>
                </c:pt>
                <c:pt idx="180">
                  <c:v>20.01983642578125</c:v>
                </c:pt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  <c:pt idx="0">
                  <c:v>3.1738765239715576</c:v>
                </c:pt>
                <c:pt idx="1">
                  <c:v>6.2867169380187988</c:v>
                </c:pt>
                <c:pt idx="2">
                  <c:v>10.681315422058105</c:v>
                </c:pt>
                <c:pt idx="3">
                  <c:v>16.479743957519531</c:v>
                </c:pt>
                <c:pt idx="4">
                  <c:v>23.804073333740234</c:v>
                </c:pt>
                <c:pt idx="5">
                  <c:v>32.349124908447266</c:v>
                </c:pt>
                <c:pt idx="6">
                  <c:v>41.992828369140625</c:v>
                </c:pt>
                <c:pt idx="7">
                  <c:v>52.613105773925781</c:v>
                </c:pt>
                <c:pt idx="8">
                  <c:v>63.538566589355469</c:v>
                </c:pt>
                <c:pt idx="9">
                  <c:v>73.853668212890625</c:v>
                </c:pt>
                <c:pt idx="10">
                  <c:v>84.412910461425781</c:v>
                </c:pt>
                <c:pt idx="11">
                  <c:v>95.82666015625</c:v>
                </c:pt>
                <c:pt idx="12">
                  <c:v>108.09490966796875</c:v>
                </c:pt>
                <c:pt idx="13">
                  <c:v>120.1190185546875</c:v>
                </c:pt>
                <c:pt idx="14">
                  <c:v>134.95079040527344</c:v>
                </c:pt>
                <c:pt idx="15">
                  <c:v>149.11116027832031</c:v>
                </c:pt>
                <c:pt idx="16">
                  <c:v>164.91950988769531</c:v>
                </c:pt>
                <c:pt idx="17">
                  <c:v>179.87335205078125</c:v>
                </c:pt>
                <c:pt idx="18">
                  <c:v>195.01029968261719</c:v>
                </c:pt>
                <c:pt idx="19">
                  <c:v>210.14724731445312</c:v>
                </c:pt>
                <c:pt idx="20">
                  <c:v>223.33103942871094</c:v>
                </c:pt>
                <c:pt idx="21">
                  <c:v>238.22384643554687</c:v>
                </c:pt>
                <c:pt idx="22">
                  <c:v>255.00877380371094</c:v>
                </c:pt>
                <c:pt idx="23">
                  <c:v>268.00946044921875</c:v>
                </c:pt>
                <c:pt idx="24">
                  <c:v>285.22164916992187</c:v>
                </c:pt>
                <c:pt idx="25">
                  <c:v>303.898681640625</c:v>
                </c:pt>
                <c:pt idx="26">
                  <c:v>324.10162353515625</c:v>
                </c:pt>
                <c:pt idx="27">
                  <c:v>345.89151000976562</c:v>
                </c:pt>
                <c:pt idx="28">
                  <c:v>378.05752563476562</c:v>
                </c:pt>
                <c:pt idx="29">
                  <c:v>408.2093505859375</c:v>
                </c:pt>
                <c:pt idx="30">
                  <c:v>435.12628173828125</c:v>
                </c:pt>
                <c:pt idx="31">
                  <c:v>457.40444946289062</c:v>
                </c:pt>
                <c:pt idx="32">
                  <c:v>472.8465576171875</c:v>
                </c:pt>
                <c:pt idx="33">
                  <c:v>480.10986328125</c:v>
                </c:pt>
                <c:pt idx="34">
                  <c:v>494.02609252929687</c:v>
                </c:pt>
                <c:pt idx="35">
                  <c:v>517.76910400390625</c:v>
                </c:pt>
                <c:pt idx="36">
                  <c:v>543.95361328125</c:v>
                </c:pt>
                <c:pt idx="37">
                  <c:v>571.96917724609375</c:v>
                </c:pt>
                <c:pt idx="38">
                  <c:v>605.66107177734375</c:v>
                </c:pt>
                <c:pt idx="39">
                  <c:v>639.7802734375</c:v>
                </c:pt>
                <c:pt idx="40">
                  <c:v>674.38775634765625</c:v>
                </c:pt>
                <c:pt idx="41">
                  <c:v>701.06048583984375</c:v>
                </c:pt>
                <c:pt idx="42">
                  <c:v>720.653076171875</c:v>
                </c:pt>
                <c:pt idx="43">
                  <c:v>726.5125732421875</c:v>
                </c:pt>
                <c:pt idx="44">
                  <c:v>724.43731689453125</c:v>
                </c:pt>
                <c:pt idx="45">
                  <c:v>711.0704345703125</c:v>
                </c:pt>
                <c:pt idx="46">
                  <c:v>703.19677734375</c:v>
                </c:pt>
                <c:pt idx="47">
                  <c:v>694.7738037109375</c:v>
                </c:pt>
                <c:pt idx="48">
                  <c:v>680.4302978515625</c:v>
                </c:pt>
                <c:pt idx="49">
                  <c:v>681.5289306640625</c:v>
                </c:pt>
                <c:pt idx="50">
                  <c:v>687.815673828125</c:v>
                </c:pt>
                <c:pt idx="51">
                  <c:v>696.1165771484375</c:v>
                </c:pt>
                <c:pt idx="52">
                  <c:v>696.9100341796875</c:v>
                </c:pt>
                <c:pt idx="53">
                  <c:v>699.83978271484375</c:v>
                </c:pt>
                <c:pt idx="54">
                  <c:v>701.97601318359375</c:v>
                </c:pt>
                <c:pt idx="55">
                  <c:v>701.85394287109375</c:v>
                </c:pt>
                <c:pt idx="56">
                  <c:v>703.31884765625</c:v>
                </c:pt>
                <c:pt idx="57">
                  <c:v>709.60552978515625</c:v>
                </c:pt>
                <c:pt idx="58">
                  <c:v>716.56365966796875</c:v>
                </c:pt>
                <c:pt idx="59">
                  <c:v>715.83123779296875</c:v>
                </c:pt>
                <c:pt idx="60">
                  <c:v>730.17474365234375</c:v>
                </c:pt>
                <c:pt idx="61">
                  <c:v>737.19384765625</c:v>
                </c:pt>
                <c:pt idx="62">
                  <c:v>743.6026611328125</c:v>
                </c:pt>
                <c:pt idx="63">
                  <c:v>751.415283203125</c:v>
                </c:pt>
                <c:pt idx="64">
                  <c:v>765.02630615234375</c:v>
                </c:pt>
                <c:pt idx="65">
                  <c:v>765.27044677734375</c:v>
                </c:pt>
                <c:pt idx="66">
                  <c:v>765.81976318359375</c:v>
                </c:pt>
                <c:pt idx="67">
                  <c:v>772.47271728515625</c:v>
                </c:pt>
                <c:pt idx="68">
                  <c:v>769.4208984375</c:v>
                </c:pt>
                <c:pt idx="69">
                  <c:v>763.43939208984375</c:v>
                </c:pt>
                <c:pt idx="70">
                  <c:v>760.9979248046875</c:v>
                </c:pt>
                <c:pt idx="71">
                  <c:v>754.89434814453125</c:v>
                </c:pt>
                <c:pt idx="72">
                  <c:v>750.621826171875</c:v>
                </c:pt>
                <c:pt idx="73">
                  <c:v>747.81414794921875</c:v>
                </c:pt>
                <c:pt idx="74">
                  <c:v>750.072509765625</c:v>
                </c:pt>
                <c:pt idx="75">
                  <c:v>747.44793701171875</c:v>
                </c:pt>
                <c:pt idx="76">
                  <c:v>746.71551513671875</c:v>
                </c:pt>
                <c:pt idx="77">
                  <c:v>749.21795654296875</c:v>
                </c:pt>
                <c:pt idx="78">
                  <c:v>756.60333251953125</c:v>
                </c:pt>
                <c:pt idx="79">
                  <c:v>751.903564453125</c:v>
                </c:pt>
                <c:pt idx="80">
                  <c:v>752.025634765625</c:v>
                </c:pt>
                <c:pt idx="81">
                  <c:v>749.27899169921875</c:v>
                </c:pt>
                <c:pt idx="82">
                  <c:v>743.6026611328125</c:v>
                </c:pt>
                <c:pt idx="83">
                  <c:v>736.33935546875</c:v>
                </c:pt>
                <c:pt idx="84">
                  <c:v>728.8929443359375</c:v>
                </c:pt>
                <c:pt idx="85">
                  <c:v>724.80352783203125</c:v>
                </c:pt>
                <c:pt idx="86">
                  <c:v>721.629638671875</c:v>
                </c:pt>
                <c:pt idx="87">
                  <c:v>714.91571044921875</c:v>
                </c:pt>
                <c:pt idx="88">
                  <c:v>712.0469970703125</c:v>
                </c:pt>
                <c:pt idx="89">
                  <c:v>713.3287353515625</c:v>
                </c:pt>
                <c:pt idx="90">
                  <c:v>707.22515869140625</c:v>
                </c:pt>
                <c:pt idx="91">
                  <c:v>707.83551025390625</c:v>
                </c:pt>
                <c:pt idx="92">
                  <c:v>705.5771484375</c:v>
                </c:pt>
                <c:pt idx="93">
                  <c:v>703.2578125</c:v>
                </c:pt>
                <c:pt idx="94">
                  <c:v>703.8681640625</c:v>
                </c:pt>
                <c:pt idx="95">
                  <c:v>704.3564453125</c:v>
                </c:pt>
                <c:pt idx="96">
                  <c:v>703.013671875</c:v>
                </c:pt>
                <c:pt idx="97">
                  <c:v>706.30963134765625</c:v>
                </c:pt>
                <c:pt idx="98">
                  <c:v>707.89654541015625</c:v>
                </c:pt>
                <c:pt idx="99">
                  <c:v>703.74609375</c:v>
                </c:pt>
                <c:pt idx="100">
                  <c:v>706.24859619140625</c:v>
                </c:pt>
                <c:pt idx="101">
                  <c:v>715.34295654296875</c:v>
                </c:pt>
                <c:pt idx="102">
                  <c:v>715.58709716796875</c:v>
                </c:pt>
                <c:pt idx="103">
                  <c:v>725.78009033203125</c:v>
                </c:pt>
                <c:pt idx="104">
                  <c:v>733.47064208984375</c:v>
                </c:pt>
                <c:pt idx="105">
                  <c:v>736.82763671875</c:v>
                </c:pt>
                <c:pt idx="106">
                  <c:v>744.3350830078125</c:v>
                </c:pt>
                <c:pt idx="107">
                  <c:v>746.59344482421875</c:v>
                </c:pt>
                <c:pt idx="108">
                  <c:v>751.903564453125</c:v>
                </c:pt>
                <c:pt idx="109">
                  <c:v>750.804931640625</c:v>
                </c:pt>
                <c:pt idx="110">
                  <c:v>750.927001953125</c:v>
                </c:pt>
                <c:pt idx="111">
                  <c:v>750.072509765625</c:v>
                </c:pt>
                <c:pt idx="112">
                  <c:v>744.0299072265625</c:v>
                </c:pt>
                <c:pt idx="113">
                  <c:v>743.8468017578125</c:v>
                </c:pt>
                <c:pt idx="114">
                  <c:v>740.67291259765625</c:v>
                </c:pt>
                <c:pt idx="115">
                  <c:v>732.98236083984375</c:v>
                </c:pt>
                <c:pt idx="116">
                  <c:v>729.9305419921875</c:v>
                </c:pt>
                <c:pt idx="117">
                  <c:v>725.23077392578125</c:v>
                </c:pt>
                <c:pt idx="118">
                  <c:v>715.46502685546875</c:v>
                </c:pt>
                <c:pt idx="119">
                  <c:v>709.48345947265625</c:v>
                </c:pt>
                <c:pt idx="120">
                  <c:v>703.1357421875</c:v>
                </c:pt>
                <c:pt idx="121">
                  <c:v>698.55804443359375</c:v>
                </c:pt>
                <c:pt idx="122">
                  <c:v>692.88165283203125</c:v>
                </c:pt>
                <c:pt idx="123">
                  <c:v>679.2706298828125</c:v>
                </c:pt>
                <c:pt idx="124">
                  <c:v>671.091796875</c:v>
                </c:pt>
                <c:pt idx="125">
                  <c:v>659.73907470703125</c:v>
                </c:pt>
                <c:pt idx="126">
                  <c:v>643.86968994140625</c:v>
                </c:pt>
                <c:pt idx="127">
                  <c:v>632.8221435546875</c:v>
                </c:pt>
                <c:pt idx="128">
                  <c:v>616.8917236328125</c:v>
                </c:pt>
                <c:pt idx="129">
                  <c:v>603.76898193359375</c:v>
                </c:pt>
                <c:pt idx="130">
                  <c:v>594.55255126953125</c:v>
                </c:pt>
                <c:pt idx="131">
                  <c:v>585.3970947265625</c:v>
                </c:pt>
                <c:pt idx="132">
                  <c:v>573.18988037109375</c:v>
                </c:pt>
                <c:pt idx="133">
                  <c:v>560.067138671875</c:v>
                </c:pt>
                <c:pt idx="134">
                  <c:v>553.2310791015625</c:v>
                </c:pt>
                <c:pt idx="135">
                  <c:v>538.82659912109375</c:v>
                </c:pt>
                <c:pt idx="136">
                  <c:v>522.77410888671875</c:v>
                </c:pt>
                <c:pt idx="137">
                  <c:v>513.37451171875</c:v>
                </c:pt>
                <c:pt idx="138">
                  <c:v>495.124755859375</c:v>
                </c:pt>
                <c:pt idx="139">
                  <c:v>481.51370239257812</c:v>
                </c:pt>
                <c:pt idx="140">
                  <c:v>464.423583984375</c:v>
                </c:pt>
                <c:pt idx="141">
                  <c:v>453.37606811523437</c:v>
                </c:pt>
                <c:pt idx="142">
                  <c:v>444.70892333984375</c:v>
                </c:pt>
                <c:pt idx="143">
                  <c:v>432.867919921875</c:v>
                </c:pt>
                <c:pt idx="144">
                  <c:v>429.51095581054687</c:v>
                </c:pt>
                <c:pt idx="145">
                  <c:v>425.84878540039062</c:v>
                </c:pt>
                <c:pt idx="146">
                  <c:v>417.05960083007812</c:v>
                </c:pt>
                <c:pt idx="147">
                  <c:v>412.42083740234375</c:v>
                </c:pt>
                <c:pt idx="148">
                  <c:v>406.62240600585937</c:v>
                </c:pt>
                <c:pt idx="149">
                  <c:v>394.78140258789062</c:v>
                </c:pt>
                <c:pt idx="150">
                  <c:v>380.49896240234375</c:v>
                </c:pt>
                <c:pt idx="151">
                  <c:v>371.83184814453125</c:v>
                </c:pt>
                <c:pt idx="152">
                  <c:v>359.9298095703125</c:v>
                </c:pt>
                <c:pt idx="153">
                  <c:v>344.2435302734375</c:v>
                </c:pt>
                <c:pt idx="154">
                  <c:v>330.20523071289062</c:v>
                </c:pt>
                <c:pt idx="155">
                  <c:v>315.61761474609375</c:v>
                </c:pt>
                <c:pt idx="156">
                  <c:v>297.91714477539062</c:v>
                </c:pt>
                <c:pt idx="157">
                  <c:v>281.55947875976562</c:v>
                </c:pt>
                <c:pt idx="158">
                  <c:v>264.8966064453125</c:v>
                </c:pt>
                <c:pt idx="159">
                  <c:v>248.2947998046875</c:v>
                </c:pt>
                <c:pt idx="160">
                  <c:v>234.07339477539062</c:v>
                </c:pt>
                <c:pt idx="161">
                  <c:v>218.63127136230469</c:v>
                </c:pt>
                <c:pt idx="162">
                  <c:v>204.83711242675781</c:v>
                </c:pt>
                <c:pt idx="163">
                  <c:v>193.05714416503906</c:v>
                </c:pt>
                <c:pt idx="164">
                  <c:v>179.07987976074219</c:v>
                </c:pt>
                <c:pt idx="165">
                  <c:v>167.6051025390625</c:v>
                </c:pt>
                <c:pt idx="166">
                  <c:v>154.54338073730469</c:v>
                </c:pt>
                <c:pt idx="167">
                  <c:v>141.60372924804687</c:v>
                </c:pt>
                <c:pt idx="168">
                  <c:v>127.07713317871094</c:v>
                </c:pt>
                <c:pt idx="169">
                  <c:v>115.11405944824219</c:v>
                </c:pt>
                <c:pt idx="170">
                  <c:v>101.44197845458984</c:v>
                </c:pt>
                <c:pt idx="171">
                  <c:v>86.549171447753906</c:v>
                </c:pt>
                <c:pt idx="172">
                  <c:v>73.914703369140625</c:v>
                </c:pt>
                <c:pt idx="173">
                  <c:v>62.317844390869141</c:v>
                </c:pt>
                <c:pt idx="174">
                  <c:v>51.94171142578125</c:v>
                </c:pt>
                <c:pt idx="175">
                  <c:v>41.809719085693359</c:v>
                </c:pt>
                <c:pt idx="176">
                  <c:v>33.264667510986328</c:v>
                </c:pt>
                <c:pt idx="177">
                  <c:v>25.024795532226563</c:v>
                </c:pt>
                <c:pt idx="178">
                  <c:v>18.188755035400391</c:v>
                </c:pt>
                <c:pt idx="179">
                  <c:v>12.939650535583496</c:v>
                </c:pt>
                <c:pt idx="180">
                  <c:v>9.3995571136474609</c:v>
                </c:pt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  <c:pt idx="0">
                  <c:v>2.8076601028442383</c:v>
                </c:pt>
                <c:pt idx="1">
                  <c:v>6.164644718170166</c:v>
                </c:pt>
                <c:pt idx="2">
                  <c:v>10.681315422058105</c:v>
                </c:pt>
                <c:pt idx="3">
                  <c:v>16.052490234375</c:v>
                </c:pt>
                <c:pt idx="4">
                  <c:v>22.949569702148438</c:v>
                </c:pt>
                <c:pt idx="5">
                  <c:v>31.06736946105957</c:v>
                </c:pt>
                <c:pt idx="6">
                  <c:v>41.016250610351562</c:v>
                </c:pt>
                <c:pt idx="7">
                  <c:v>52.430000305175781</c:v>
                </c:pt>
                <c:pt idx="8">
                  <c:v>65.003433227539062</c:v>
                </c:pt>
                <c:pt idx="9">
                  <c:v>77.943084716796875</c:v>
                </c:pt>
                <c:pt idx="10">
                  <c:v>90.882736206054688</c:v>
                </c:pt>
                <c:pt idx="11">
                  <c:v>104.98207092285156</c:v>
                </c:pt>
                <c:pt idx="12">
                  <c:v>120.30213165283203</c:v>
                </c:pt>
                <c:pt idx="13">
                  <c:v>133.85214233398437</c:v>
                </c:pt>
                <c:pt idx="14">
                  <c:v>147.21903991699219</c:v>
                </c:pt>
                <c:pt idx="15">
                  <c:v>162.29495239257812</c:v>
                </c:pt>
                <c:pt idx="16">
                  <c:v>176.394287109375</c:v>
                </c:pt>
                <c:pt idx="17">
                  <c:v>190.67674255371094</c:v>
                </c:pt>
                <c:pt idx="18">
                  <c:v>206.60716247558594</c:v>
                </c:pt>
                <c:pt idx="19">
                  <c:v>222.11032104492187</c:v>
                </c:pt>
                <c:pt idx="20">
                  <c:v>237.67453002929687</c:v>
                </c:pt>
                <c:pt idx="21">
                  <c:v>255.37498474121094</c:v>
                </c:pt>
                <c:pt idx="22">
                  <c:v>273.80789184570312</c:v>
                </c:pt>
                <c:pt idx="23">
                  <c:v>292.54595947265625</c:v>
                </c:pt>
                <c:pt idx="24">
                  <c:v>311.8333740234375</c:v>
                </c:pt>
                <c:pt idx="25">
                  <c:v>330.93765258789062</c:v>
                </c:pt>
                <c:pt idx="26">
                  <c:v>354.80276489257812</c:v>
                </c:pt>
                <c:pt idx="27">
                  <c:v>374.88363647460938</c:v>
                </c:pt>
                <c:pt idx="28">
                  <c:v>392.6451416015625</c:v>
                </c:pt>
                <c:pt idx="29">
                  <c:v>415.04541015625</c:v>
                </c:pt>
                <c:pt idx="30">
                  <c:v>437.26254272460937</c:v>
                </c:pt>
                <c:pt idx="31">
                  <c:v>455.4512939453125</c:v>
                </c:pt>
                <c:pt idx="32">
                  <c:v>470.64926147460937</c:v>
                </c:pt>
                <c:pt idx="33">
                  <c:v>491.34051513671875</c:v>
                </c:pt>
                <c:pt idx="34">
                  <c:v>504.2191162109375</c:v>
                </c:pt>
                <c:pt idx="35">
                  <c:v>519.4781494140625</c:v>
                </c:pt>
                <c:pt idx="36">
                  <c:v>537.3006591796875</c:v>
                </c:pt>
                <c:pt idx="37">
                  <c:v>550.2403564453125</c:v>
                </c:pt>
                <c:pt idx="38">
                  <c:v>564.21759033203125</c:v>
                </c:pt>
                <c:pt idx="39">
                  <c:v>574.65478515625</c:v>
                </c:pt>
                <c:pt idx="40">
                  <c:v>587.83856201171875</c:v>
                </c:pt>
                <c:pt idx="41">
                  <c:v>594.30841064453125</c:v>
                </c:pt>
                <c:pt idx="42">
                  <c:v>602.79241943359375</c:v>
                </c:pt>
                <c:pt idx="43">
                  <c:v>613.41265869140625</c:v>
                </c:pt>
                <c:pt idx="44">
                  <c:v>622.507080078125</c:v>
                </c:pt>
                <c:pt idx="45">
                  <c:v>628.24444580078125</c:v>
                </c:pt>
                <c:pt idx="46">
                  <c:v>630.9300537109375</c:v>
                </c:pt>
                <c:pt idx="47">
                  <c:v>640.5126953125</c:v>
                </c:pt>
                <c:pt idx="48">
                  <c:v>649.4849853515625</c:v>
                </c:pt>
                <c:pt idx="49">
                  <c:v>652.71990966796875</c:v>
                </c:pt>
                <c:pt idx="50">
                  <c:v>661.81427001953125</c:v>
                </c:pt>
                <c:pt idx="51">
                  <c:v>669.50482177734375</c:v>
                </c:pt>
                <c:pt idx="52">
                  <c:v>675.79156494140625</c:v>
                </c:pt>
                <c:pt idx="53">
                  <c:v>678.7823486328125</c:v>
                </c:pt>
                <c:pt idx="54">
                  <c:v>691.11163330078125</c:v>
                </c:pt>
                <c:pt idx="55">
                  <c:v>703.013671875</c:v>
                </c:pt>
                <c:pt idx="56">
                  <c:v>705.5771484375</c:v>
                </c:pt>
                <c:pt idx="57">
                  <c:v>716.62469482421875</c:v>
                </c:pt>
                <c:pt idx="58">
                  <c:v>725.29180908203125</c:v>
                </c:pt>
                <c:pt idx="59">
                  <c:v>732.00579833984375</c:v>
                </c:pt>
                <c:pt idx="60">
                  <c:v>734.99658203125</c:v>
                </c:pt>
                <c:pt idx="61">
                  <c:v>741.95465087890625</c:v>
                </c:pt>
                <c:pt idx="62">
                  <c:v>743.4805908203125</c:v>
                </c:pt>
                <c:pt idx="63">
                  <c:v>736.5224609375</c:v>
                </c:pt>
                <c:pt idx="64">
                  <c:v>738.04840087890625</c:v>
                </c:pt>
                <c:pt idx="65">
                  <c:v>741.10015869140625</c:v>
                </c:pt>
                <c:pt idx="66">
                  <c:v>738.90289306640625</c:v>
                </c:pt>
                <c:pt idx="67">
                  <c:v>739.81842041015625</c:v>
                </c:pt>
                <c:pt idx="68">
                  <c:v>748.79071044921875</c:v>
                </c:pt>
                <c:pt idx="69">
                  <c:v>748.18035888671875</c:v>
                </c:pt>
                <c:pt idx="70">
                  <c:v>751.720458984375</c:v>
                </c:pt>
                <c:pt idx="71">
                  <c:v>759.0447998046875</c:v>
                </c:pt>
                <c:pt idx="72">
                  <c:v>762.34075927734375</c:v>
                </c:pt>
                <c:pt idx="73">
                  <c:v>765.57562255859375</c:v>
                </c:pt>
                <c:pt idx="74">
                  <c:v>763.86663818359375</c:v>
                </c:pt>
                <c:pt idx="75">
                  <c:v>771.67926025390625</c:v>
                </c:pt>
                <c:pt idx="76">
                  <c:v>773.44927978515625</c:v>
                </c:pt>
                <c:pt idx="77">
                  <c:v>769.298828125</c:v>
                </c:pt>
                <c:pt idx="78">
                  <c:v>767.28466796875</c:v>
                </c:pt>
                <c:pt idx="79">
                  <c:v>770.15338134765625</c:v>
                </c:pt>
                <c:pt idx="80">
                  <c:v>765.69769287109375</c:v>
                </c:pt>
                <c:pt idx="81">
                  <c:v>758.7396240234375</c:v>
                </c:pt>
                <c:pt idx="82">
                  <c:v>762.70697021484375</c:v>
                </c:pt>
                <c:pt idx="83">
                  <c:v>759.7161865234375</c:v>
                </c:pt>
                <c:pt idx="84">
                  <c:v>755.13848876953125</c:v>
                </c:pt>
                <c:pt idx="85">
                  <c:v>757.45782470703125</c:v>
                </c:pt>
                <c:pt idx="86">
                  <c:v>760.0213623046875</c:v>
                </c:pt>
                <c:pt idx="87">
                  <c:v>761.1810302734375</c:v>
                </c:pt>
                <c:pt idx="88">
                  <c:v>756.72540283203125</c:v>
                </c:pt>
                <c:pt idx="89">
                  <c:v>762.64593505859375</c:v>
                </c:pt>
                <c:pt idx="90">
                  <c:v>766.91845703125</c:v>
                </c:pt>
                <c:pt idx="91">
                  <c:v>761.6082763671875</c:v>
                </c:pt>
                <c:pt idx="92">
                  <c:v>756.48126220703125</c:v>
                </c:pt>
                <c:pt idx="93">
                  <c:v>754.95538330078125</c:v>
                </c:pt>
                <c:pt idx="94">
                  <c:v>754.71124267578125</c:v>
                </c:pt>
                <c:pt idx="95">
                  <c:v>746.83758544921875</c:v>
                </c:pt>
                <c:pt idx="96">
                  <c:v>744.5181884765625</c:v>
                </c:pt>
                <c:pt idx="97">
                  <c:v>743.3585205078125</c:v>
                </c:pt>
                <c:pt idx="98">
                  <c:v>736.64453125</c:v>
                </c:pt>
                <c:pt idx="99">
                  <c:v>731.51751708984375</c:v>
                </c:pt>
                <c:pt idx="100">
                  <c:v>732.18890380859375</c:v>
                </c:pt>
                <c:pt idx="101">
                  <c:v>728.7098388671875</c:v>
                </c:pt>
                <c:pt idx="102">
                  <c:v>724.07110595703125</c:v>
                </c:pt>
                <c:pt idx="103">
                  <c:v>724.25421142578125</c:v>
                </c:pt>
                <c:pt idx="104">
                  <c:v>723.39971923828125</c:v>
                </c:pt>
                <c:pt idx="105">
                  <c:v>717.72332763671875</c:v>
                </c:pt>
                <c:pt idx="106">
                  <c:v>716.25848388671875</c:v>
                </c:pt>
                <c:pt idx="107">
                  <c:v>714.67156982421875</c:v>
                </c:pt>
                <c:pt idx="108">
                  <c:v>711.3145751953125</c:v>
                </c:pt>
                <c:pt idx="109">
                  <c:v>708.81207275390625</c:v>
                </c:pt>
                <c:pt idx="110">
                  <c:v>705.63818359375</c:v>
                </c:pt>
                <c:pt idx="111">
                  <c:v>706.55377197265625</c:v>
                </c:pt>
                <c:pt idx="112">
                  <c:v>703.92919921875</c:v>
                </c:pt>
                <c:pt idx="113">
                  <c:v>703.31884765625</c:v>
                </c:pt>
                <c:pt idx="114">
                  <c:v>702.09814453125</c:v>
                </c:pt>
                <c:pt idx="115">
                  <c:v>697.0931396484375</c:v>
                </c:pt>
                <c:pt idx="116">
                  <c:v>695.0789794921875</c:v>
                </c:pt>
                <c:pt idx="117">
                  <c:v>688.242919921875</c:v>
                </c:pt>
                <c:pt idx="118">
                  <c:v>680.8575439453125</c:v>
                </c:pt>
                <c:pt idx="119">
                  <c:v>673.47216796875</c:v>
                </c:pt>
                <c:pt idx="120">
                  <c:v>663.8895263671875</c:v>
                </c:pt>
                <c:pt idx="121">
                  <c:v>658.64044189453125</c:v>
                </c:pt>
                <c:pt idx="122">
                  <c:v>648.0201416015625</c:v>
                </c:pt>
                <c:pt idx="123">
                  <c:v>640.146484375</c:v>
                </c:pt>
                <c:pt idx="124">
                  <c:v>632.9442138671875</c:v>
                </c:pt>
                <c:pt idx="125">
                  <c:v>628.18341064453125</c:v>
                </c:pt>
                <c:pt idx="126">
                  <c:v>618.05145263671875</c:v>
                </c:pt>
                <c:pt idx="127">
                  <c:v>614.2672119140625</c:v>
                </c:pt>
                <c:pt idx="128">
                  <c:v>605.72210693359375</c:v>
                </c:pt>
                <c:pt idx="129">
                  <c:v>599.6795654296875</c:v>
                </c:pt>
                <c:pt idx="130">
                  <c:v>596.93292236328125</c:v>
                </c:pt>
                <c:pt idx="131">
                  <c:v>586.73992919921875</c:v>
                </c:pt>
                <c:pt idx="132">
                  <c:v>578.07281494140625</c:v>
                </c:pt>
                <c:pt idx="133">
                  <c:v>573.67816162109375</c:v>
                </c:pt>
                <c:pt idx="134">
                  <c:v>563.60723876953125</c:v>
                </c:pt>
                <c:pt idx="135">
                  <c:v>546.76129150390625</c:v>
                </c:pt>
                <c:pt idx="136">
                  <c:v>536.2630615234375</c:v>
                </c:pt>
                <c:pt idx="137">
                  <c:v>526.314208984375</c:v>
                </c:pt>
                <c:pt idx="138">
                  <c:v>512.458984375</c:v>
                </c:pt>
                <c:pt idx="139">
                  <c:v>497.56619262695312</c:v>
                </c:pt>
                <c:pt idx="140">
                  <c:v>488.1055908203125</c:v>
                </c:pt>
                <c:pt idx="141">
                  <c:v>482.12405395507812</c:v>
                </c:pt>
                <c:pt idx="142">
                  <c:v>473.82315063476562</c:v>
                </c:pt>
                <c:pt idx="143">
                  <c:v>468.57403564453125</c:v>
                </c:pt>
                <c:pt idx="144">
                  <c:v>460.82244873046875</c:v>
                </c:pt>
                <c:pt idx="145">
                  <c:v>450.56838989257812</c:v>
                </c:pt>
                <c:pt idx="146">
                  <c:v>440.8636474609375</c:v>
                </c:pt>
                <c:pt idx="147">
                  <c:v>427.25262451171875</c:v>
                </c:pt>
                <c:pt idx="148">
                  <c:v>413.33639526367187</c:v>
                </c:pt>
                <c:pt idx="149">
                  <c:v>398.99288940429687</c:v>
                </c:pt>
                <c:pt idx="150">
                  <c:v>388.25054931640625</c:v>
                </c:pt>
                <c:pt idx="151">
                  <c:v>371.58770751953125</c:v>
                </c:pt>
                <c:pt idx="152">
                  <c:v>356.57281494140625</c:v>
                </c:pt>
                <c:pt idx="153">
                  <c:v>341.74105834960937</c:v>
                </c:pt>
                <c:pt idx="154">
                  <c:v>327.1534423828125</c:v>
                </c:pt>
                <c:pt idx="155">
                  <c:v>313.66445922851563</c:v>
                </c:pt>
                <c:pt idx="156">
                  <c:v>298.10025024414062</c:v>
                </c:pt>
                <c:pt idx="157">
                  <c:v>281.98672485351562</c:v>
                </c:pt>
                <c:pt idx="158">
                  <c:v>268.25360107421875</c:v>
                </c:pt>
                <c:pt idx="159">
                  <c:v>253.17768859863281</c:v>
                </c:pt>
                <c:pt idx="160">
                  <c:v>235.47721862792969</c:v>
                </c:pt>
                <c:pt idx="161">
                  <c:v>220.34027099609375</c:v>
                </c:pt>
                <c:pt idx="162">
                  <c:v>205.81369018554687</c:v>
                </c:pt>
                <c:pt idx="163">
                  <c:v>190.49362182617187</c:v>
                </c:pt>
                <c:pt idx="164">
                  <c:v>174.07492065429687</c:v>
                </c:pt>
                <c:pt idx="165">
                  <c:v>158.75486755371094</c:v>
                </c:pt>
                <c:pt idx="166">
                  <c:v>144.472412109375</c:v>
                </c:pt>
                <c:pt idx="167">
                  <c:v>128.72511291503906</c:v>
                </c:pt>
                <c:pt idx="168">
                  <c:v>114.44266510009766</c:v>
                </c:pt>
                <c:pt idx="169">
                  <c:v>101.38094329833984</c:v>
                </c:pt>
                <c:pt idx="170">
                  <c:v>88.685432434082031</c:v>
                </c:pt>
                <c:pt idx="171">
                  <c:v>75.86785888671875</c:v>
                </c:pt>
                <c:pt idx="172">
                  <c:v>65.980010986328125</c:v>
                </c:pt>
                <c:pt idx="173">
                  <c:v>57.007705688476562</c:v>
                </c:pt>
                <c:pt idx="174">
                  <c:v>48.401618957519531</c:v>
                </c:pt>
                <c:pt idx="175">
                  <c:v>40.344852447509766</c:v>
                </c:pt>
                <c:pt idx="176">
                  <c:v>33.264667510986328</c:v>
                </c:pt>
                <c:pt idx="177">
                  <c:v>26.855878829956055</c:v>
                </c:pt>
                <c:pt idx="178">
                  <c:v>21.118486404418945</c:v>
                </c:pt>
                <c:pt idx="179">
                  <c:v>16.357671737670898</c:v>
                </c:pt>
                <c:pt idx="180">
                  <c:v>12.085144996643066</c:v>
                </c:pt>
              </c:numCache>
            </c:numRef>
          </c:yVal>
        </c:ser>
        <c:axId val="131475328"/>
        <c:axId val="131476864"/>
      </c:scatterChart>
      <c:valAx>
        <c:axId val="13147532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1476864"/>
        <c:crosses val="autoZero"/>
        <c:crossBetween val="midCat"/>
        <c:majorUnit val="15"/>
        <c:minorUnit val="5"/>
      </c:valAx>
      <c:valAx>
        <c:axId val="131476864"/>
        <c:scaling>
          <c:orientation val="minMax"/>
        </c:scaling>
        <c:axPos val="l"/>
        <c:majorGridlines/>
        <c:numFmt formatCode="0.0" sourceLinked="1"/>
        <c:tickLblPos val="nextTo"/>
        <c:crossAx val="1314753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  <c:pt idx="0">
                  <c:v>3.7842373847961426</c:v>
                </c:pt>
                <c:pt idx="1">
                  <c:v>7.4464025497436523</c:v>
                </c:pt>
                <c:pt idx="2">
                  <c:v>12.573433876037598</c:v>
                </c:pt>
                <c:pt idx="3">
                  <c:v>18.982223510742187</c:v>
                </c:pt>
                <c:pt idx="4">
                  <c:v>26.794841766357422</c:v>
                </c:pt>
                <c:pt idx="5">
                  <c:v>36.438545227050781</c:v>
                </c:pt>
                <c:pt idx="6">
                  <c:v>47.302967071533203</c:v>
                </c:pt>
                <c:pt idx="7">
                  <c:v>59.266040802001953</c:v>
                </c:pt>
                <c:pt idx="8">
                  <c:v>72.632942199707031</c:v>
                </c:pt>
                <c:pt idx="9">
                  <c:v>86.305030822753906</c:v>
                </c:pt>
                <c:pt idx="10">
                  <c:v>102.05233764648437</c:v>
                </c:pt>
                <c:pt idx="11">
                  <c:v>117.06721496582031</c:v>
                </c:pt>
                <c:pt idx="12">
                  <c:v>135.5611572265625</c:v>
                </c:pt>
                <c:pt idx="13">
                  <c:v>152.59022521972656</c:v>
                </c:pt>
                <c:pt idx="14">
                  <c:v>171.75555419921875</c:v>
                </c:pt>
                <c:pt idx="15">
                  <c:v>190.43258666992187</c:v>
                </c:pt>
                <c:pt idx="16">
                  <c:v>210.51347351074219</c:v>
                </c:pt>
                <c:pt idx="17">
                  <c:v>229.31257629394531</c:v>
                </c:pt>
                <c:pt idx="18">
                  <c:v>247.6234130859375</c:v>
                </c:pt>
                <c:pt idx="19">
                  <c:v>265.01870727539062</c:v>
                </c:pt>
                <c:pt idx="20">
                  <c:v>285.34371948242187</c:v>
                </c:pt>
                <c:pt idx="21">
                  <c:v>301.15206909179687</c:v>
                </c:pt>
                <c:pt idx="22">
                  <c:v>315.55657958984375</c:v>
                </c:pt>
                <c:pt idx="23">
                  <c:v>333.13497924804687</c:v>
                </c:pt>
                <c:pt idx="24">
                  <c:v>349.06539916992187</c:v>
                </c:pt>
                <c:pt idx="25">
                  <c:v>363.16473388671875</c:v>
                </c:pt>
                <c:pt idx="26">
                  <c:v>382.81832885742187</c:v>
                </c:pt>
                <c:pt idx="27">
                  <c:v>399.420166015625</c:v>
                </c:pt>
                <c:pt idx="28">
                  <c:v>416.26611328125</c:v>
                </c:pt>
                <c:pt idx="29">
                  <c:v>435.12628173828125</c:v>
                </c:pt>
                <c:pt idx="30">
                  <c:v>460.82244873046875</c:v>
                </c:pt>
                <c:pt idx="31">
                  <c:v>482.61233520507812</c:v>
                </c:pt>
                <c:pt idx="32">
                  <c:v>509.59030151367187</c:v>
                </c:pt>
                <c:pt idx="33">
                  <c:v>528.694580078125</c:v>
                </c:pt>
                <c:pt idx="34">
                  <c:v>554.08563232421875</c:v>
                </c:pt>
                <c:pt idx="35">
                  <c:v>570.74847412109375</c:v>
                </c:pt>
                <c:pt idx="36">
                  <c:v>591.073486328125</c:v>
                </c:pt>
                <c:pt idx="37">
                  <c:v>607.736328125</c:v>
                </c:pt>
                <c:pt idx="38">
                  <c:v>628.06134033203125</c:v>
                </c:pt>
                <c:pt idx="39">
                  <c:v>638.37646484375</c:v>
                </c:pt>
                <c:pt idx="40">
                  <c:v>648.6915283203125</c:v>
                </c:pt>
                <c:pt idx="41">
                  <c:v>656.687255859375</c:v>
                </c:pt>
                <c:pt idx="42">
                  <c:v>662.6688232421875</c:v>
                </c:pt>
                <c:pt idx="43">
                  <c:v>667.00238037109375</c:v>
                </c:pt>
                <c:pt idx="44">
                  <c:v>668.71136474609375</c:v>
                </c:pt>
                <c:pt idx="45">
                  <c:v>670.42041015625</c:v>
                </c:pt>
                <c:pt idx="46">
                  <c:v>667.91790771484375</c:v>
                </c:pt>
                <c:pt idx="47">
                  <c:v>670.9697265625</c:v>
                </c:pt>
                <c:pt idx="48">
                  <c:v>671.2138671875</c:v>
                </c:pt>
                <c:pt idx="49">
                  <c:v>675.97467041015625</c:v>
                </c:pt>
                <c:pt idx="50">
                  <c:v>674.99810791015625</c:v>
                </c:pt>
                <c:pt idx="51">
                  <c:v>681.2847900390625</c:v>
                </c:pt>
                <c:pt idx="52">
                  <c:v>684.45867919921875</c:v>
                </c:pt>
                <c:pt idx="53">
                  <c:v>690.68438720703125</c:v>
                </c:pt>
                <c:pt idx="54">
                  <c:v>697.8255615234375</c:v>
                </c:pt>
                <c:pt idx="55">
                  <c:v>704.966796875</c:v>
                </c:pt>
                <c:pt idx="56">
                  <c:v>714.12225341796875</c:v>
                </c:pt>
                <c:pt idx="57">
                  <c:v>722.91143798828125</c:v>
                </c:pt>
                <c:pt idx="58">
                  <c:v>732.00579833984375</c:v>
                </c:pt>
                <c:pt idx="59">
                  <c:v>745.7388916015625</c:v>
                </c:pt>
                <c:pt idx="60">
                  <c:v>750.682861328125</c:v>
                </c:pt>
                <c:pt idx="61">
                  <c:v>761.1199951171875</c:v>
                </c:pt>
                <c:pt idx="62">
                  <c:v>769.97021484375</c:v>
                </c:pt>
                <c:pt idx="63">
                  <c:v>773.99859619140625</c:v>
                </c:pt>
                <c:pt idx="64">
                  <c:v>779.67498779296875</c:v>
                </c:pt>
                <c:pt idx="65">
                  <c:v>778.39324951171875</c:v>
                </c:pt>
                <c:pt idx="66">
                  <c:v>780.77362060546875</c:v>
                </c:pt>
                <c:pt idx="67">
                  <c:v>783.825439453125</c:v>
                </c:pt>
                <c:pt idx="68">
                  <c:v>774.3038330078125</c:v>
                </c:pt>
                <c:pt idx="69">
                  <c:v>775.1583251953125</c:v>
                </c:pt>
                <c:pt idx="70">
                  <c:v>775.2803955078125</c:v>
                </c:pt>
                <c:pt idx="71">
                  <c:v>774.0596923828125</c:v>
                </c:pt>
                <c:pt idx="72">
                  <c:v>768.6884765625</c:v>
                </c:pt>
                <c:pt idx="73">
                  <c:v>767.16259765625</c:v>
                </c:pt>
                <c:pt idx="74">
                  <c:v>767.58984375</c:v>
                </c:pt>
                <c:pt idx="75">
                  <c:v>764.66009521484375</c:v>
                </c:pt>
                <c:pt idx="76">
                  <c:v>768.01708984375</c:v>
                </c:pt>
                <c:pt idx="77">
                  <c:v>773.20513916015625</c:v>
                </c:pt>
                <c:pt idx="78">
                  <c:v>775.7686767578125</c:v>
                </c:pt>
                <c:pt idx="79">
                  <c:v>773.93756103515625</c:v>
                </c:pt>
                <c:pt idx="80">
                  <c:v>773.32720947265625</c:v>
                </c:pt>
                <c:pt idx="81">
                  <c:v>772.77789306640625</c:v>
                </c:pt>
                <c:pt idx="82">
                  <c:v>765.69769287109375</c:v>
                </c:pt>
                <c:pt idx="83">
                  <c:v>760.1434326171875</c:v>
                </c:pt>
                <c:pt idx="84">
                  <c:v>759.8382568359375</c:v>
                </c:pt>
                <c:pt idx="85">
                  <c:v>749.76727294921875</c:v>
                </c:pt>
                <c:pt idx="86">
                  <c:v>746.34930419921875</c:v>
                </c:pt>
                <c:pt idx="87">
                  <c:v>744.0909423828125</c:v>
                </c:pt>
                <c:pt idx="88">
                  <c:v>745.9219970703125</c:v>
                </c:pt>
                <c:pt idx="89">
                  <c:v>742.0157470703125</c:v>
                </c:pt>
                <c:pt idx="90">
                  <c:v>741.34429931640625</c:v>
                </c:pt>
                <c:pt idx="91">
                  <c:v>745.4337158203125</c:v>
                </c:pt>
                <c:pt idx="92">
                  <c:v>742.8702392578125</c:v>
                </c:pt>
                <c:pt idx="93">
                  <c:v>736.09521484375</c:v>
                </c:pt>
                <c:pt idx="94">
                  <c:v>735.1796875</c:v>
                </c:pt>
                <c:pt idx="95">
                  <c:v>738.53668212890625</c:v>
                </c:pt>
                <c:pt idx="96">
                  <c:v>733.10443115234375</c:v>
                </c:pt>
                <c:pt idx="97">
                  <c:v>728.2215576171875</c:v>
                </c:pt>
                <c:pt idx="98">
                  <c:v>728.7708740234375</c:v>
                </c:pt>
                <c:pt idx="99">
                  <c:v>731.15130615234375</c:v>
                </c:pt>
                <c:pt idx="100">
                  <c:v>721.629638671875</c:v>
                </c:pt>
                <c:pt idx="101">
                  <c:v>719.005126953125</c:v>
                </c:pt>
                <c:pt idx="102">
                  <c:v>719.981689453125</c:v>
                </c:pt>
                <c:pt idx="103">
                  <c:v>721.202392578125</c:v>
                </c:pt>
                <c:pt idx="104">
                  <c:v>713.8780517578125</c:v>
                </c:pt>
                <c:pt idx="105">
                  <c:v>713.5118408203125</c:v>
                </c:pt>
                <c:pt idx="106">
                  <c:v>708.99517822265625</c:v>
                </c:pt>
                <c:pt idx="107">
                  <c:v>711.6197509765625</c:v>
                </c:pt>
                <c:pt idx="108">
                  <c:v>708.01861572265625</c:v>
                </c:pt>
                <c:pt idx="109">
                  <c:v>709.11724853515625</c:v>
                </c:pt>
                <c:pt idx="110">
                  <c:v>704.3564453125</c:v>
                </c:pt>
                <c:pt idx="111">
                  <c:v>699.41253662109375</c:v>
                </c:pt>
                <c:pt idx="112">
                  <c:v>694.5906982421875</c:v>
                </c:pt>
                <c:pt idx="113">
                  <c:v>692.39337158203125</c:v>
                </c:pt>
                <c:pt idx="114">
                  <c:v>688.914306640625</c:v>
                </c:pt>
                <c:pt idx="115">
                  <c:v>682.26141357421875</c:v>
                </c:pt>
                <c:pt idx="116">
                  <c:v>688.426025390625</c:v>
                </c:pt>
                <c:pt idx="117">
                  <c:v>686.472900390625</c:v>
                </c:pt>
                <c:pt idx="118">
                  <c:v>689.585693359375</c:v>
                </c:pt>
                <c:pt idx="119">
                  <c:v>683.66522216796875</c:v>
                </c:pt>
                <c:pt idx="120">
                  <c:v>685.67938232421875</c:v>
                </c:pt>
                <c:pt idx="121">
                  <c:v>683.05487060546875</c:v>
                </c:pt>
                <c:pt idx="122">
                  <c:v>673.47216796875</c:v>
                </c:pt>
                <c:pt idx="123">
                  <c:v>668.83343505859375</c:v>
                </c:pt>
                <c:pt idx="124">
                  <c:v>663.8284912109375</c:v>
                </c:pt>
                <c:pt idx="125">
                  <c:v>658.33526611328125</c:v>
                </c:pt>
                <c:pt idx="126">
                  <c:v>647.7760009765625</c:v>
                </c:pt>
                <c:pt idx="127">
                  <c:v>640.93994140625</c:v>
                </c:pt>
                <c:pt idx="128">
                  <c:v>638.74267578125</c:v>
                </c:pt>
                <c:pt idx="129">
                  <c:v>630.0145263671875</c:v>
                </c:pt>
                <c:pt idx="130">
                  <c:v>628.06134033203125</c:v>
                </c:pt>
                <c:pt idx="131">
                  <c:v>621.46942138671875</c:v>
                </c:pt>
                <c:pt idx="132">
                  <c:v>609.93359375</c:v>
                </c:pt>
                <c:pt idx="133">
                  <c:v>595.65118408203125</c:v>
                </c:pt>
                <c:pt idx="134">
                  <c:v>590.890380859375</c:v>
                </c:pt>
                <c:pt idx="135">
                  <c:v>578.13385009765625</c:v>
                </c:pt>
                <c:pt idx="136">
                  <c:v>566.7811279296875</c:v>
                </c:pt>
                <c:pt idx="137">
                  <c:v>549.87408447265625</c:v>
                </c:pt>
                <c:pt idx="138">
                  <c:v>534.6761474609375</c:v>
                </c:pt>
                <c:pt idx="139">
                  <c:v>511.90966796875</c:v>
                </c:pt>
                <c:pt idx="140">
                  <c:v>489.63150024414062</c:v>
                </c:pt>
                <c:pt idx="141">
                  <c:v>472.0531005859375</c:v>
                </c:pt>
                <c:pt idx="142">
                  <c:v>456.7940673828125</c:v>
                </c:pt>
                <c:pt idx="143">
                  <c:v>439.7650146484375</c:v>
                </c:pt>
                <c:pt idx="144">
                  <c:v>426.88638305664062</c:v>
                </c:pt>
                <c:pt idx="145">
                  <c:v>417.66995239257812</c:v>
                </c:pt>
                <c:pt idx="146">
                  <c:v>409.55215454101562</c:v>
                </c:pt>
                <c:pt idx="147">
                  <c:v>398.26046752929687</c:v>
                </c:pt>
                <c:pt idx="148">
                  <c:v>389.41024780273437</c:v>
                </c:pt>
                <c:pt idx="149">
                  <c:v>378.17959594726562</c:v>
                </c:pt>
                <c:pt idx="150">
                  <c:v>363.95819091796875</c:v>
                </c:pt>
                <c:pt idx="151">
                  <c:v>348.63812255859375</c:v>
                </c:pt>
                <c:pt idx="152">
                  <c:v>333.80636596679687</c:v>
                </c:pt>
                <c:pt idx="153">
                  <c:v>316.59417724609375</c:v>
                </c:pt>
                <c:pt idx="154">
                  <c:v>299.56512451171875</c:v>
                </c:pt>
                <c:pt idx="155">
                  <c:v>282.29190063476562</c:v>
                </c:pt>
                <c:pt idx="156">
                  <c:v>267.27703857421875</c:v>
                </c:pt>
                <c:pt idx="157">
                  <c:v>250.85832214355469</c:v>
                </c:pt>
                <c:pt idx="158">
                  <c:v>233.52407836914062</c:v>
                </c:pt>
                <c:pt idx="159">
                  <c:v>218.75334167480469</c:v>
                </c:pt>
                <c:pt idx="160">
                  <c:v>203.55535888671875</c:v>
                </c:pt>
                <c:pt idx="161">
                  <c:v>189.33393859863281</c:v>
                </c:pt>
                <c:pt idx="162">
                  <c:v>177.98123168945312</c:v>
                </c:pt>
                <c:pt idx="163">
                  <c:v>163.45463562011719</c:v>
                </c:pt>
                <c:pt idx="164">
                  <c:v>151.24742126464844</c:v>
                </c:pt>
                <c:pt idx="165">
                  <c:v>139.83367919921875</c:v>
                </c:pt>
                <c:pt idx="166">
                  <c:v>128.17578125</c:v>
                </c:pt>
                <c:pt idx="167">
                  <c:v>117.06721496582031</c:v>
                </c:pt>
                <c:pt idx="168">
                  <c:v>105.10414123535156</c:v>
                </c:pt>
                <c:pt idx="169">
                  <c:v>92.408638000488281</c:v>
                </c:pt>
                <c:pt idx="170">
                  <c:v>81.361106872558594</c:v>
                </c:pt>
                <c:pt idx="171">
                  <c:v>70.130462646484375</c:v>
                </c:pt>
                <c:pt idx="172">
                  <c:v>59.693294525146484</c:v>
                </c:pt>
                <c:pt idx="173">
                  <c:v>51.514457702636719</c:v>
                </c:pt>
                <c:pt idx="174">
                  <c:v>43.213550567626953</c:v>
                </c:pt>
                <c:pt idx="175">
                  <c:v>34.912643432617187</c:v>
                </c:pt>
                <c:pt idx="176">
                  <c:v>28.076601028442383</c:v>
                </c:pt>
                <c:pt idx="177">
                  <c:v>21.972991943359375</c:v>
                </c:pt>
                <c:pt idx="178">
                  <c:v>16.601816177368164</c:v>
                </c:pt>
                <c:pt idx="179">
                  <c:v>12.02410888671875</c:v>
                </c:pt>
                <c:pt idx="180">
                  <c:v>8.2398719787597656</c:v>
                </c:pt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  <c:pt idx="0">
                  <c:v>2.0141909122467041</c:v>
                </c:pt>
                <c:pt idx="1">
                  <c:v>4.455634593963623</c:v>
                </c:pt>
                <c:pt idx="2">
                  <c:v>8.1177997589111328</c:v>
                </c:pt>
                <c:pt idx="3">
                  <c:v>13.061722755432129</c:v>
                </c:pt>
                <c:pt idx="4">
                  <c:v>19.470512390136719</c:v>
                </c:pt>
                <c:pt idx="5">
                  <c:v>27.283130645751953</c:v>
                </c:pt>
                <c:pt idx="6">
                  <c:v>36.316471099853516</c:v>
                </c:pt>
                <c:pt idx="7">
                  <c:v>46.570533752441406</c:v>
                </c:pt>
                <c:pt idx="8">
                  <c:v>57.007705688476562</c:v>
                </c:pt>
                <c:pt idx="9">
                  <c:v>67.93316650390625</c:v>
                </c:pt>
                <c:pt idx="10">
                  <c:v>79.713127136230469</c:v>
                </c:pt>
                <c:pt idx="11">
                  <c:v>91.371025085449219</c:v>
                </c:pt>
                <c:pt idx="12">
                  <c:v>103.8834228515625</c:v>
                </c:pt>
                <c:pt idx="13">
                  <c:v>116.63996124267578</c:v>
                </c:pt>
                <c:pt idx="14">
                  <c:v>130.73930358886719</c:v>
                </c:pt>
                <c:pt idx="15">
                  <c:v>144.289306640625</c:v>
                </c:pt>
                <c:pt idx="16">
                  <c:v>158.57176208496094</c:v>
                </c:pt>
                <c:pt idx="17">
                  <c:v>171.51141357421875</c:v>
                </c:pt>
                <c:pt idx="18">
                  <c:v>182.31478881835937</c:v>
                </c:pt>
                <c:pt idx="19">
                  <c:v>196.53620910644531</c:v>
                </c:pt>
                <c:pt idx="20">
                  <c:v>208.499267578125</c:v>
                </c:pt>
                <c:pt idx="21">
                  <c:v>221.74411010742187</c:v>
                </c:pt>
                <c:pt idx="22">
                  <c:v>233.03578186035156</c:v>
                </c:pt>
                <c:pt idx="23">
                  <c:v>248.4779052734375</c:v>
                </c:pt>
                <c:pt idx="24">
                  <c:v>259.58648681640625</c:v>
                </c:pt>
                <c:pt idx="25">
                  <c:v>270.08468627929687</c:v>
                </c:pt>
                <c:pt idx="26">
                  <c:v>284.73333740234375</c:v>
                </c:pt>
                <c:pt idx="27">
                  <c:v>296.6353759765625</c:v>
                </c:pt>
                <c:pt idx="28">
                  <c:v>307.92706298828125</c:v>
                </c:pt>
                <c:pt idx="29">
                  <c:v>320.3173828125</c:v>
                </c:pt>
                <c:pt idx="30">
                  <c:v>339.84893798828125</c:v>
                </c:pt>
                <c:pt idx="31">
                  <c:v>359.6856689453125</c:v>
                </c:pt>
                <c:pt idx="32">
                  <c:v>378.66787719726562</c:v>
                </c:pt>
                <c:pt idx="33">
                  <c:v>404.85235595703125</c:v>
                </c:pt>
                <c:pt idx="34">
                  <c:v>427.92401123046875</c:v>
                </c:pt>
                <c:pt idx="35">
                  <c:v>457.77066040039062</c:v>
                </c:pt>
                <c:pt idx="36">
                  <c:v>484.68756103515625</c:v>
                </c:pt>
                <c:pt idx="37">
                  <c:v>518.1353759765625</c:v>
                </c:pt>
                <c:pt idx="38">
                  <c:v>545.357421875</c:v>
                </c:pt>
                <c:pt idx="39">
                  <c:v>564.40069580078125</c:v>
                </c:pt>
                <c:pt idx="40">
                  <c:v>592.904541015625</c:v>
                </c:pt>
                <c:pt idx="41">
                  <c:v>612.49713134765625</c:v>
                </c:pt>
                <c:pt idx="42">
                  <c:v>630.5638427734375</c:v>
                </c:pt>
                <c:pt idx="43">
                  <c:v>648.7525634765625</c:v>
                </c:pt>
                <c:pt idx="44">
                  <c:v>662.3026123046875</c:v>
                </c:pt>
                <c:pt idx="45">
                  <c:v>667.73480224609375</c:v>
                </c:pt>
                <c:pt idx="46">
                  <c:v>672.98388671875</c:v>
                </c:pt>
                <c:pt idx="47">
                  <c:v>682.01727294921875</c:v>
                </c:pt>
                <c:pt idx="48">
                  <c:v>688.975341796875</c:v>
                </c:pt>
                <c:pt idx="49">
                  <c:v>694.2244873046875</c:v>
                </c:pt>
                <c:pt idx="50">
                  <c:v>705.39404296875</c:v>
                </c:pt>
                <c:pt idx="51">
                  <c:v>713.6339111328125</c:v>
                </c:pt>
                <c:pt idx="52">
                  <c:v>718.883056640625</c:v>
                </c:pt>
                <c:pt idx="53">
                  <c:v>723.21661376953125</c:v>
                </c:pt>
                <c:pt idx="54">
                  <c:v>736.09521484375</c:v>
                </c:pt>
                <c:pt idx="55">
                  <c:v>742.0157470703125</c:v>
                </c:pt>
                <c:pt idx="56">
                  <c:v>752.086669921875</c:v>
                </c:pt>
                <c:pt idx="57">
                  <c:v>752.025634765625</c:v>
                </c:pt>
                <c:pt idx="58">
                  <c:v>763.74456787109375</c:v>
                </c:pt>
                <c:pt idx="59">
                  <c:v>765.14837646484375</c:v>
                </c:pt>
                <c:pt idx="60">
                  <c:v>769.298828125</c:v>
                </c:pt>
                <c:pt idx="61">
                  <c:v>778.08807373046875</c:v>
                </c:pt>
                <c:pt idx="62">
                  <c:v>781.07879638671875</c:v>
                </c:pt>
                <c:pt idx="63">
                  <c:v>786.99932861328125</c:v>
                </c:pt>
                <c:pt idx="64">
                  <c:v>782.726806640625</c:v>
                </c:pt>
                <c:pt idx="65">
                  <c:v>788.58624267578125</c:v>
                </c:pt>
                <c:pt idx="66">
                  <c:v>790.3563232421875</c:v>
                </c:pt>
                <c:pt idx="67">
                  <c:v>793.9573974609375</c:v>
                </c:pt>
                <c:pt idx="68">
                  <c:v>792.6146240234375</c:v>
                </c:pt>
                <c:pt idx="69">
                  <c:v>797.80267333984375</c:v>
                </c:pt>
                <c:pt idx="70">
                  <c:v>806.2867431640625</c:v>
                </c:pt>
                <c:pt idx="71">
                  <c:v>805.06597900390625</c:v>
                </c:pt>
                <c:pt idx="72">
                  <c:v>813.85516357421875</c:v>
                </c:pt>
                <c:pt idx="73">
                  <c:v>817.334228515625</c:v>
                </c:pt>
                <c:pt idx="74">
                  <c:v>820.69122314453125</c:v>
                </c:pt>
                <c:pt idx="75">
                  <c:v>828.19866943359375</c:v>
                </c:pt>
                <c:pt idx="76">
                  <c:v>834.36334228515625</c:v>
                </c:pt>
                <c:pt idx="77">
                  <c:v>842.35906982421875</c:v>
                </c:pt>
                <c:pt idx="78">
                  <c:v>843.57977294921875</c:v>
                </c:pt>
                <c:pt idx="79">
                  <c:v>846.631591796875</c:v>
                </c:pt>
                <c:pt idx="80">
                  <c:v>846.265380859375</c:v>
                </c:pt>
                <c:pt idx="81">
                  <c:v>851.08721923828125</c:v>
                </c:pt>
                <c:pt idx="82">
                  <c:v>846.082275390625</c:v>
                </c:pt>
                <c:pt idx="83">
                  <c:v>845.10565185546875</c:v>
                </c:pt>
                <c:pt idx="84">
                  <c:v>837.84234619140625</c:v>
                </c:pt>
                <c:pt idx="85">
                  <c:v>824.6585693359375</c:v>
                </c:pt>
                <c:pt idx="86">
                  <c:v>822.7664794921875</c:v>
                </c:pt>
                <c:pt idx="87">
                  <c:v>821.78985595703125</c:v>
                </c:pt>
                <c:pt idx="88">
                  <c:v>811.59686279296875</c:v>
                </c:pt>
                <c:pt idx="89">
                  <c:v>799.81689453125</c:v>
                </c:pt>
                <c:pt idx="90">
                  <c:v>789.19659423828125</c:v>
                </c:pt>
                <c:pt idx="91">
                  <c:v>775.5245361328125</c:v>
                </c:pt>
                <c:pt idx="92">
                  <c:v>763.86663818359375</c:v>
                </c:pt>
                <c:pt idx="93">
                  <c:v>754.95538330078125</c:v>
                </c:pt>
                <c:pt idx="94">
                  <c:v>742.8702392578125</c:v>
                </c:pt>
                <c:pt idx="95">
                  <c:v>729.1981201171875</c:v>
                </c:pt>
                <c:pt idx="96">
                  <c:v>718.272705078125</c:v>
                </c:pt>
                <c:pt idx="97">
                  <c:v>715.34295654296875</c:v>
                </c:pt>
                <c:pt idx="98">
                  <c:v>708.07965087890625</c:v>
                </c:pt>
                <c:pt idx="99">
                  <c:v>708.75103759765625</c:v>
                </c:pt>
                <c:pt idx="100">
                  <c:v>706.91998291015625</c:v>
                </c:pt>
                <c:pt idx="101">
                  <c:v>710.0938720703125</c:v>
                </c:pt>
                <c:pt idx="102">
                  <c:v>714.97674560546875</c:v>
                </c:pt>
                <c:pt idx="103">
                  <c:v>718.211669921875</c:v>
                </c:pt>
                <c:pt idx="104">
                  <c:v>717.47918701171875</c:v>
                </c:pt>
                <c:pt idx="105">
                  <c:v>718.455810546875</c:v>
                </c:pt>
                <c:pt idx="106">
                  <c:v>721.202392578125</c:v>
                </c:pt>
                <c:pt idx="107">
                  <c:v>714.48846435546875</c:v>
                </c:pt>
                <c:pt idx="108">
                  <c:v>716.99090576171875</c:v>
                </c:pt>
                <c:pt idx="109">
                  <c:v>717.41815185546875</c:v>
                </c:pt>
                <c:pt idx="110">
                  <c:v>715.58709716796875</c:v>
                </c:pt>
                <c:pt idx="111">
                  <c:v>714.97674560546875</c:v>
                </c:pt>
                <c:pt idx="112">
                  <c:v>716.50262451171875</c:v>
                </c:pt>
                <c:pt idx="113">
                  <c:v>717.66229248046875</c:v>
                </c:pt>
                <c:pt idx="114">
                  <c:v>711.6197509765625</c:v>
                </c:pt>
                <c:pt idx="115">
                  <c:v>710.7042236328125</c:v>
                </c:pt>
                <c:pt idx="116">
                  <c:v>698.55804443359375</c:v>
                </c:pt>
                <c:pt idx="117">
                  <c:v>705.69921875</c:v>
                </c:pt>
                <c:pt idx="118">
                  <c:v>696.5438232421875</c:v>
                </c:pt>
                <c:pt idx="119">
                  <c:v>692.08819580078125</c:v>
                </c:pt>
                <c:pt idx="120">
                  <c:v>671.9462890625</c:v>
                </c:pt>
                <c:pt idx="121">
                  <c:v>648.2642822265625</c:v>
                </c:pt>
                <c:pt idx="122">
                  <c:v>619.57733154296875</c:v>
                </c:pt>
                <c:pt idx="123">
                  <c:v>597.29913330078125</c:v>
                </c:pt>
                <c:pt idx="124">
                  <c:v>568.8563232421875</c:v>
                </c:pt>
                <c:pt idx="125">
                  <c:v>547.73785400390625</c:v>
                </c:pt>
                <c:pt idx="126">
                  <c:v>527.534912109375</c:v>
                </c:pt>
                <c:pt idx="127">
                  <c:v>509.40719604492187</c:v>
                </c:pt>
                <c:pt idx="128">
                  <c:v>500.86212158203125</c:v>
                </c:pt>
                <c:pt idx="129">
                  <c:v>488.9600830078125</c:v>
                </c:pt>
                <c:pt idx="130">
                  <c:v>486.70175170898437</c:v>
                </c:pt>
                <c:pt idx="131">
                  <c:v>478.46188354492188</c:v>
                </c:pt>
                <c:pt idx="132">
                  <c:v>472.7855224609375</c:v>
                </c:pt>
                <c:pt idx="133">
                  <c:v>465.94949340820312</c:v>
                </c:pt>
                <c:pt idx="134">
                  <c:v>461.67697143554687</c:v>
                </c:pt>
                <c:pt idx="135">
                  <c:v>454.41366577148437</c:v>
                </c:pt>
                <c:pt idx="136">
                  <c:v>438.54428100585937</c:v>
                </c:pt>
                <c:pt idx="137">
                  <c:v>425.66567993164062</c:v>
                </c:pt>
                <c:pt idx="138">
                  <c:v>412.35980224609375</c:v>
                </c:pt>
                <c:pt idx="139">
                  <c:v>395.81903076171875</c:v>
                </c:pt>
                <c:pt idx="140">
                  <c:v>385.38186645507812</c:v>
                </c:pt>
                <c:pt idx="141">
                  <c:v>373.54086303710937</c:v>
                </c:pt>
                <c:pt idx="142">
                  <c:v>363.95819091796875</c:v>
                </c:pt>
                <c:pt idx="143">
                  <c:v>352.54443359375</c:v>
                </c:pt>
                <c:pt idx="144">
                  <c:v>343.0838623046875</c:v>
                </c:pt>
                <c:pt idx="145">
                  <c:v>335.637451171875</c:v>
                </c:pt>
                <c:pt idx="146">
                  <c:v>323.55230712890625</c:v>
                </c:pt>
                <c:pt idx="147">
                  <c:v>313.78652954101562</c:v>
                </c:pt>
                <c:pt idx="148">
                  <c:v>305.54666137695312</c:v>
                </c:pt>
                <c:pt idx="149">
                  <c:v>292.85113525390625</c:v>
                </c:pt>
                <c:pt idx="150">
                  <c:v>276.55450439453125</c:v>
                </c:pt>
                <c:pt idx="151">
                  <c:v>259.46441650390625</c:v>
                </c:pt>
                <c:pt idx="152">
                  <c:v>241.70291137695312</c:v>
                </c:pt>
                <c:pt idx="153">
                  <c:v>220.09613037109375</c:v>
                </c:pt>
                <c:pt idx="154">
                  <c:v>196.78034973144531</c:v>
                </c:pt>
                <c:pt idx="155">
                  <c:v>173.09834289550781</c:v>
                </c:pt>
                <c:pt idx="156">
                  <c:v>147.52423095703125</c:v>
                </c:pt>
                <c:pt idx="157">
                  <c:v>122.19424438476562</c:v>
                </c:pt>
                <c:pt idx="158">
                  <c:v>97.352561950683594</c:v>
                </c:pt>
                <c:pt idx="159">
                  <c:v>74.219879150390625</c:v>
                </c:pt>
                <c:pt idx="160">
                  <c:v>54.566261291503906</c:v>
                </c:pt>
                <c:pt idx="161">
                  <c:v>37.109939575195313</c:v>
                </c:pt>
                <c:pt idx="162">
                  <c:v>25.146867752075195</c:v>
                </c:pt>
                <c:pt idx="163">
                  <c:v>18.127717971801758</c:v>
                </c:pt>
                <c:pt idx="164">
                  <c:v>13.794156074523926</c:v>
                </c:pt>
                <c:pt idx="165">
                  <c:v>12.02410888671875</c:v>
                </c:pt>
                <c:pt idx="166">
                  <c:v>11.10856819152832</c:v>
                </c:pt>
                <c:pt idx="167">
                  <c:v>11.352712631225586</c:v>
                </c:pt>
                <c:pt idx="168">
                  <c:v>12.207217216491699</c:v>
                </c:pt>
                <c:pt idx="169">
                  <c:v>13.244831085205078</c:v>
                </c:pt>
                <c:pt idx="170">
                  <c:v>13.977264404296875</c:v>
                </c:pt>
                <c:pt idx="171">
                  <c:v>14.221408843994141</c:v>
                </c:pt>
                <c:pt idx="172">
                  <c:v>13.977264404296875</c:v>
                </c:pt>
                <c:pt idx="173">
                  <c:v>13.488975524902344</c:v>
                </c:pt>
                <c:pt idx="174">
                  <c:v>12.451361656188965</c:v>
                </c:pt>
                <c:pt idx="175">
                  <c:v>11.29167652130127</c:v>
                </c:pt>
                <c:pt idx="176">
                  <c:v>10.315098762512207</c:v>
                </c:pt>
                <c:pt idx="177">
                  <c:v>9.2164487838745117</c:v>
                </c:pt>
                <c:pt idx="178">
                  <c:v>7.9957275390625</c:v>
                </c:pt>
                <c:pt idx="179">
                  <c:v>6.5918974876403809</c:v>
                </c:pt>
                <c:pt idx="180">
                  <c:v>5.0659952163696289</c:v>
                </c:pt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  <c:pt idx="0">
                  <c:v>1.1596856117248535</c:v>
                </c:pt>
                <c:pt idx="1">
                  <c:v>3.7232012748718262</c:v>
                </c:pt>
                <c:pt idx="2">
                  <c:v>8.4840164184570312</c:v>
                </c:pt>
                <c:pt idx="3">
                  <c:v>15.503166198730469</c:v>
                </c:pt>
                <c:pt idx="4">
                  <c:v>24.536506652832031</c:v>
                </c:pt>
                <c:pt idx="5">
                  <c:v>35.706111907958984</c:v>
                </c:pt>
                <c:pt idx="6">
                  <c:v>48.401618957519531</c:v>
                </c:pt>
                <c:pt idx="7">
                  <c:v>62.561988830566406</c:v>
                </c:pt>
                <c:pt idx="8">
                  <c:v>76.783401489257813</c:v>
                </c:pt>
                <c:pt idx="9">
                  <c:v>91.85931396484375</c:v>
                </c:pt>
                <c:pt idx="10">
                  <c:v>105.89761352539062</c:v>
                </c:pt>
                <c:pt idx="11">
                  <c:v>118.83726501464844</c:v>
                </c:pt>
                <c:pt idx="12">
                  <c:v>131.71588134765625</c:v>
                </c:pt>
                <c:pt idx="13">
                  <c:v>144.96070861816406</c:v>
                </c:pt>
                <c:pt idx="14">
                  <c:v>158.57176208496094</c:v>
                </c:pt>
                <c:pt idx="15">
                  <c:v>173.95285034179687</c:v>
                </c:pt>
                <c:pt idx="16">
                  <c:v>188.66255187988281</c:v>
                </c:pt>
                <c:pt idx="17">
                  <c:v>205.63058471679687</c:v>
                </c:pt>
                <c:pt idx="18">
                  <c:v>220.03509521484375</c:v>
                </c:pt>
                <c:pt idx="19">
                  <c:v>235.11100769042969</c:v>
                </c:pt>
                <c:pt idx="20">
                  <c:v>249.51553344726562</c:v>
                </c:pt>
                <c:pt idx="21">
                  <c:v>264.8966064453125</c:v>
                </c:pt>
                <c:pt idx="22">
                  <c:v>279.3011474609375</c:v>
                </c:pt>
                <c:pt idx="23">
                  <c:v>297.30679321289062</c:v>
                </c:pt>
                <c:pt idx="24">
                  <c:v>315.19036865234375</c:v>
                </c:pt>
                <c:pt idx="25">
                  <c:v>336.125732421875</c:v>
                </c:pt>
                <c:pt idx="26">
                  <c:v>356.32867431640625</c:v>
                </c:pt>
                <c:pt idx="27">
                  <c:v>376.2264404296875</c:v>
                </c:pt>
                <c:pt idx="28">
                  <c:v>398.32150268554687</c:v>
                </c:pt>
                <c:pt idx="29">
                  <c:v>419.80621337890625</c:v>
                </c:pt>
                <c:pt idx="30">
                  <c:v>444.34271240234375</c:v>
                </c:pt>
                <c:pt idx="31">
                  <c:v>472.6634521484375</c:v>
                </c:pt>
                <c:pt idx="32">
                  <c:v>498.97000122070312</c:v>
                </c:pt>
                <c:pt idx="33">
                  <c:v>525.70379638671875</c:v>
                </c:pt>
                <c:pt idx="34">
                  <c:v>549.26373291015625</c:v>
                </c:pt>
                <c:pt idx="35">
                  <c:v>571.54193115234375</c:v>
                </c:pt>
                <c:pt idx="36">
                  <c:v>587.04510498046875</c:v>
                </c:pt>
                <c:pt idx="37">
                  <c:v>595.52911376953125</c:v>
                </c:pt>
                <c:pt idx="38">
                  <c:v>606.82080078125</c:v>
                </c:pt>
                <c:pt idx="39">
                  <c:v>607.3701171875</c:v>
                </c:pt>
                <c:pt idx="40">
                  <c:v>605.29486083984375</c:v>
                </c:pt>
                <c:pt idx="41">
                  <c:v>605.66107177734375</c:v>
                </c:pt>
                <c:pt idx="42">
                  <c:v>607.30908203125</c:v>
                </c:pt>
                <c:pt idx="43">
                  <c:v>611.33746337890625</c:v>
                </c:pt>
                <c:pt idx="44">
                  <c:v>611.52056884765625</c:v>
                </c:pt>
                <c:pt idx="45">
                  <c:v>621.53045654296875</c:v>
                </c:pt>
                <c:pt idx="46">
                  <c:v>625.253662109375</c:v>
                </c:pt>
                <c:pt idx="47">
                  <c:v>629.09893798828125</c:v>
                </c:pt>
                <c:pt idx="48">
                  <c:v>631.7235107421875</c:v>
                </c:pt>
                <c:pt idx="49">
                  <c:v>633.1273193359375</c:v>
                </c:pt>
                <c:pt idx="50">
                  <c:v>634.71429443359375</c:v>
                </c:pt>
                <c:pt idx="51">
                  <c:v>627.51202392578125</c:v>
                </c:pt>
                <c:pt idx="52">
                  <c:v>631.9676513671875</c:v>
                </c:pt>
                <c:pt idx="53">
                  <c:v>629.70928955078125</c:v>
                </c:pt>
                <c:pt idx="54">
                  <c:v>635.14154052734375</c:v>
                </c:pt>
                <c:pt idx="55">
                  <c:v>635.44671630859375</c:v>
                </c:pt>
                <c:pt idx="56">
                  <c:v>641.123046875</c:v>
                </c:pt>
                <c:pt idx="57">
                  <c:v>649.9122314453125</c:v>
                </c:pt>
                <c:pt idx="58">
                  <c:v>652.10955810546875</c:v>
                </c:pt>
                <c:pt idx="59">
                  <c:v>662.7298583984375</c:v>
                </c:pt>
                <c:pt idx="60">
                  <c:v>667.49066162109375</c:v>
                </c:pt>
                <c:pt idx="61">
                  <c:v>675.05914306640625</c:v>
                </c:pt>
                <c:pt idx="62">
                  <c:v>678.9044189453125</c:v>
                </c:pt>
                <c:pt idx="63">
                  <c:v>687.388427734375</c:v>
                </c:pt>
                <c:pt idx="64">
                  <c:v>699.59564208984375</c:v>
                </c:pt>
                <c:pt idx="65">
                  <c:v>706.37066650390625</c:v>
                </c:pt>
                <c:pt idx="66">
                  <c:v>718.822021484375</c:v>
                </c:pt>
                <c:pt idx="67">
                  <c:v>728.7098388671875</c:v>
                </c:pt>
                <c:pt idx="68">
                  <c:v>742.3209228515625</c:v>
                </c:pt>
                <c:pt idx="69">
                  <c:v>753.063232421875</c:v>
                </c:pt>
                <c:pt idx="70">
                  <c:v>763.31732177734375</c:v>
                </c:pt>
                <c:pt idx="71">
                  <c:v>774.9752197265625</c:v>
                </c:pt>
                <c:pt idx="72">
                  <c:v>782.909912109375</c:v>
                </c:pt>
                <c:pt idx="73">
                  <c:v>794.26263427734375</c:v>
                </c:pt>
                <c:pt idx="74">
                  <c:v>807.8736572265625</c:v>
                </c:pt>
                <c:pt idx="75">
                  <c:v>818.55499267578125</c:v>
                </c:pt>
                <c:pt idx="76">
                  <c:v>832.47119140625</c:v>
                </c:pt>
                <c:pt idx="77">
                  <c:v>841.8707275390625</c:v>
                </c:pt>
                <c:pt idx="78">
                  <c:v>855.1766357421875</c:v>
                </c:pt>
                <c:pt idx="79">
                  <c:v>858.47259521484375</c:v>
                </c:pt>
                <c:pt idx="80">
                  <c:v>858.22845458984375</c:v>
                </c:pt>
                <c:pt idx="81">
                  <c:v>859.93743896484375</c:v>
                </c:pt>
                <c:pt idx="82">
                  <c:v>859.63226318359375</c:v>
                </c:pt>
                <c:pt idx="83">
                  <c:v>854.9935302734375</c:v>
                </c:pt>
                <c:pt idx="84">
                  <c:v>847.364013671875</c:v>
                </c:pt>
                <c:pt idx="85">
                  <c:v>846.265380859375</c:v>
                </c:pt>
                <c:pt idx="86">
                  <c:v>840.8941650390625</c:v>
                </c:pt>
                <c:pt idx="87">
                  <c:v>836.62164306640625</c:v>
                </c:pt>
                <c:pt idx="88">
                  <c:v>833.9970703125</c:v>
                </c:pt>
                <c:pt idx="89">
                  <c:v>834.11920166015625</c:v>
                </c:pt>
                <c:pt idx="90">
                  <c:v>826.06243896484375</c:v>
                </c:pt>
                <c:pt idx="91">
                  <c:v>825.5130615234375</c:v>
                </c:pt>
                <c:pt idx="92">
                  <c:v>820.38604736328125</c:v>
                </c:pt>
                <c:pt idx="93">
                  <c:v>816.113525390625</c:v>
                </c:pt>
                <c:pt idx="94">
                  <c:v>809.5826416015625</c:v>
                </c:pt>
                <c:pt idx="95">
                  <c:v>806.5919189453125</c:v>
                </c:pt>
                <c:pt idx="96">
                  <c:v>803.66217041015625</c:v>
                </c:pt>
                <c:pt idx="97">
                  <c:v>792.1263427734375</c:v>
                </c:pt>
                <c:pt idx="98">
                  <c:v>787.60968017578125</c:v>
                </c:pt>
                <c:pt idx="99">
                  <c:v>782.116455078125</c:v>
                </c:pt>
                <c:pt idx="100">
                  <c:v>777.9049072265625</c:v>
                </c:pt>
                <c:pt idx="101">
                  <c:v>770.03131103515625</c:v>
                </c:pt>
                <c:pt idx="102">
                  <c:v>761.0589599609375</c:v>
                </c:pt>
                <c:pt idx="103">
                  <c:v>758.3734130859375</c:v>
                </c:pt>
                <c:pt idx="104">
                  <c:v>752.086669921875</c:v>
                </c:pt>
                <c:pt idx="105">
                  <c:v>744.9454345703125</c:v>
                </c:pt>
                <c:pt idx="106">
                  <c:v>743.4195556640625</c:v>
                </c:pt>
                <c:pt idx="107">
                  <c:v>742.3819580078125</c:v>
                </c:pt>
                <c:pt idx="108">
                  <c:v>739.45220947265625</c:v>
                </c:pt>
                <c:pt idx="109">
                  <c:v>739.69635009765625</c:v>
                </c:pt>
                <c:pt idx="110">
                  <c:v>741.34429931640625</c:v>
                </c:pt>
                <c:pt idx="111">
                  <c:v>739.51324462890625</c:v>
                </c:pt>
                <c:pt idx="112">
                  <c:v>735.912109375</c:v>
                </c:pt>
                <c:pt idx="113">
                  <c:v>735.97314453125</c:v>
                </c:pt>
                <c:pt idx="114">
                  <c:v>731.45648193359375</c:v>
                </c:pt>
                <c:pt idx="115">
                  <c:v>722.60626220703125</c:v>
                </c:pt>
                <c:pt idx="116">
                  <c:v>721.568603515625</c:v>
                </c:pt>
                <c:pt idx="117">
                  <c:v>718.272705078125</c:v>
                </c:pt>
                <c:pt idx="118">
                  <c:v>713.4508056640625</c:v>
                </c:pt>
                <c:pt idx="119">
                  <c:v>710.5211181640625</c:v>
                </c:pt>
                <c:pt idx="120">
                  <c:v>709.60552978515625</c:v>
                </c:pt>
                <c:pt idx="121">
                  <c:v>712.7183837890625</c:v>
                </c:pt>
                <c:pt idx="122">
                  <c:v>709.78863525390625</c:v>
                </c:pt>
                <c:pt idx="123">
                  <c:v>717.41815185546875</c:v>
                </c:pt>
                <c:pt idx="124">
                  <c:v>717.96746826171875</c:v>
                </c:pt>
                <c:pt idx="125">
                  <c:v>722.24005126953125</c:v>
                </c:pt>
                <c:pt idx="126">
                  <c:v>718.272705078125</c:v>
                </c:pt>
                <c:pt idx="127">
                  <c:v>714.85467529296875</c:v>
                </c:pt>
                <c:pt idx="128">
                  <c:v>710.6431884765625</c:v>
                </c:pt>
                <c:pt idx="129">
                  <c:v>697.5814208984375</c:v>
                </c:pt>
                <c:pt idx="130">
                  <c:v>691.72198486328125</c:v>
                </c:pt>
                <c:pt idx="131">
                  <c:v>677.01226806640625</c:v>
                </c:pt>
                <c:pt idx="132">
                  <c:v>663.6453857421875</c:v>
                </c:pt>
                <c:pt idx="133">
                  <c:v>649.2408447265625</c:v>
                </c:pt>
                <c:pt idx="134">
                  <c:v>638.13232421875</c:v>
                </c:pt>
                <c:pt idx="135">
                  <c:v>626.35235595703125</c:v>
                </c:pt>
                <c:pt idx="136">
                  <c:v>611.52056884765625</c:v>
                </c:pt>
                <c:pt idx="137">
                  <c:v>597.36016845703125</c:v>
                </c:pt>
                <c:pt idx="138">
                  <c:v>583.9932861328125</c:v>
                </c:pt>
                <c:pt idx="139">
                  <c:v>564.52276611328125</c:v>
                </c:pt>
                <c:pt idx="140">
                  <c:v>545.2353515625</c:v>
                </c:pt>
                <c:pt idx="141">
                  <c:v>523.14031982421875</c:v>
                </c:pt>
                <c:pt idx="142">
                  <c:v>504.4632568359375</c:v>
                </c:pt>
                <c:pt idx="143">
                  <c:v>482.00198364257812</c:v>
                </c:pt>
                <c:pt idx="144">
                  <c:v>459.47967529296875</c:v>
                </c:pt>
                <c:pt idx="145">
                  <c:v>433.96658325195312</c:v>
                </c:pt>
                <c:pt idx="146">
                  <c:v>409.97940063476562</c:v>
                </c:pt>
                <c:pt idx="147">
                  <c:v>387.94537353515625</c:v>
                </c:pt>
                <c:pt idx="148">
                  <c:v>366.03341674804688</c:v>
                </c:pt>
                <c:pt idx="149">
                  <c:v>340.94757080078125</c:v>
                </c:pt>
                <c:pt idx="150">
                  <c:v>317.14352416992187</c:v>
                </c:pt>
                <c:pt idx="151">
                  <c:v>294.31600952148437</c:v>
                </c:pt>
                <c:pt idx="152">
                  <c:v>275.21173095703125</c:v>
                </c:pt>
                <c:pt idx="153">
                  <c:v>258.67092895507812</c:v>
                </c:pt>
                <c:pt idx="154">
                  <c:v>242.80155944824219</c:v>
                </c:pt>
                <c:pt idx="155">
                  <c:v>231.8760986328125</c:v>
                </c:pt>
                <c:pt idx="156">
                  <c:v>218.75334167480469</c:v>
                </c:pt>
                <c:pt idx="157">
                  <c:v>208.072021484375</c:v>
                </c:pt>
                <c:pt idx="158">
                  <c:v>196.10894775390625</c:v>
                </c:pt>
                <c:pt idx="159">
                  <c:v>185.67178344726562</c:v>
                </c:pt>
                <c:pt idx="160">
                  <c:v>172.97627258300781</c:v>
                </c:pt>
                <c:pt idx="161">
                  <c:v>157.59518432617187</c:v>
                </c:pt>
                <c:pt idx="162">
                  <c:v>142.64134216308594</c:v>
                </c:pt>
                <c:pt idx="163">
                  <c:v>126.89402770996094</c:v>
                </c:pt>
                <c:pt idx="164">
                  <c:v>113.77127075195312</c:v>
                </c:pt>
                <c:pt idx="165">
                  <c:v>100.52643585205078</c:v>
                </c:pt>
                <c:pt idx="166">
                  <c:v>90.394447326660156</c:v>
                </c:pt>
                <c:pt idx="167">
                  <c:v>80.140380859375</c:v>
                </c:pt>
                <c:pt idx="168">
                  <c:v>71.290153503417969</c:v>
                </c:pt>
                <c:pt idx="169">
                  <c:v>62.989242553710937</c:v>
                </c:pt>
                <c:pt idx="170">
                  <c:v>55.298694610595703</c:v>
                </c:pt>
                <c:pt idx="171">
                  <c:v>47.425041198730469</c:v>
                </c:pt>
                <c:pt idx="172">
                  <c:v>40.833141326904297</c:v>
                </c:pt>
                <c:pt idx="173">
                  <c:v>35.278858184814453</c:v>
                </c:pt>
                <c:pt idx="174">
                  <c:v>29.968719482421875</c:v>
                </c:pt>
                <c:pt idx="175">
                  <c:v>25.207904815673828</c:v>
                </c:pt>
                <c:pt idx="176">
                  <c:v>20.81330680847168</c:v>
                </c:pt>
                <c:pt idx="177">
                  <c:v>17.090105056762695</c:v>
                </c:pt>
                <c:pt idx="178">
                  <c:v>13.672083854675293</c:v>
                </c:pt>
                <c:pt idx="179">
                  <c:v>10.742351531982422</c:v>
                </c:pt>
                <c:pt idx="180">
                  <c:v>8.1788358688354492</c:v>
                </c:pt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  <c:pt idx="0">
                  <c:v>3.7842373847961426</c:v>
                </c:pt>
                <c:pt idx="1">
                  <c:v>8.2398719787597656</c:v>
                </c:pt>
                <c:pt idx="2">
                  <c:v>14.526588439941406</c:v>
                </c:pt>
                <c:pt idx="3">
                  <c:v>22.644388198852539</c:v>
                </c:pt>
                <c:pt idx="4">
                  <c:v>32.349124908447266</c:v>
                </c:pt>
                <c:pt idx="5">
                  <c:v>43.152515411376953</c:v>
                </c:pt>
                <c:pt idx="6">
                  <c:v>55.176624298095703</c:v>
                </c:pt>
                <c:pt idx="7">
                  <c:v>68.848709106445312</c:v>
                </c:pt>
                <c:pt idx="8">
                  <c:v>82.093536376953125</c:v>
                </c:pt>
                <c:pt idx="9">
                  <c:v>95.399406433105469</c:v>
                </c:pt>
                <c:pt idx="10">
                  <c:v>107.66765594482422</c:v>
                </c:pt>
                <c:pt idx="11">
                  <c:v>121.70595550537109</c:v>
                </c:pt>
                <c:pt idx="12">
                  <c:v>135.6832275390625</c:v>
                </c:pt>
                <c:pt idx="13">
                  <c:v>149.29426574707031</c:v>
                </c:pt>
                <c:pt idx="14">
                  <c:v>165.59091186523437</c:v>
                </c:pt>
                <c:pt idx="15">
                  <c:v>180.78889465332031</c:v>
                </c:pt>
                <c:pt idx="16">
                  <c:v>197.14656066894531</c:v>
                </c:pt>
                <c:pt idx="17">
                  <c:v>211.79522705078125</c:v>
                </c:pt>
                <c:pt idx="18">
                  <c:v>228.33599853515625</c:v>
                </c:pt>
                <c:pt idx="19">
                  <c:v>246.52476501464844</c:v>
                </c:pt>
                <c:pt idx="20">
                  <c:v>261.72274780273437</c:v>
                </c:pt>
                <c:pt idx="21">
                  <c:v>278.38558959960937</c:v>
                </c:pt>
                <c:pt idx="22">
                  <c:v>298.22232055664062</c:v>
                </c:pt>
                <c:pt idx="23">
                  <c:v>316.10589599609375</c:v>
                </c:pt>
                <c:pt idx="24">
                  <c:v>334.90499877929687</c:v>
                </c:pt>
                <c:pt idx="25">
                  <c:v>356.38970947265625</c:v>
                </c:pt>
                <c:pt idx="26">
                  <c:v>375.8602294921875</c:v>
                </c:pt>
                <c:pt idx="27">
                  <c:v>396.18524169921875</c:v>
                </c:pt>
                <c:pt idx="28">
                  <c:v>418.15823364257813</c:v>
                </c:pt>
                <c:pt idx="29">
                  <c:v>438.66635131835937</c:v>
                </c:pt>
                <c:pt idx="30">
                  <c:v>464.850830078125</c:v>
                </c:pt>
                <c:pt idx="31">
                  <c:v>488.5328369140625</c:v>
                </c:pt>
                <c:pt idx="32">
                  <c:v>510.93307495117187</c:v>
                </c:pt>
                <c:pt idx="33">
                  <c:v>536.9954833984375</c:v>
                </c:pt>
                <c:pt idx="34">
                  <c:v>553.6583251953125</c:v>
                </c:pt>
                <c:pt idx="35">
                  <c:v>569.0394287109375</c:v>
                </c:pt>
                <c:pt idx="36">
                  <c:v>584.9088134765625</c:v>
                </c:pt>
                <c:pt idx="37">
                  <c:v>592.233154296875</c:v>
                </c:pt>
                <c:pt idx="38">
                  <c:v>597.17706298828125</c:v>
                </c:pt>
                <c:pt idx="39">
                  <c:v>606.69873046875</c:v>
                </c:pt>
                <c:pt idx="40">
                  <c:v>617.8682861328125</c:v>
                </c:pt>
                <c:pt idx="41">
                  <c:v>625.986083984375</c:v>
                </c:pt>
                <c:pt idx="42">
                  <c:v>635.69085693359375</c:v>
                </c:pt>
                <c:pt idx="43">
                  <c:v>650.27850341796875</c:v>
                </c:pt>
                <c:pt idx="44">
                  <c:v>667.18548583984375</c:v>
                </c:pt>
                <c:pt idx="45">
                  <c:v>676.76812744140625</c:v>
                </c:pt>
                <c:pt idx="46">
                  <c:v>685.13006591796875</c:v>
                </c:pt>
                <c:pt idx="47">
                  <c:v>698.68011474609375</c:v>
                </c:pt>
                <c:pt idx="48">
                  <c:v>701.97601318359375</c:v>
                </c:pt>
                <c:pt idx="49">
                  <c:v>707.83551025390625</c:v>
                </c:pt>
                <c:pt idx="50">
                  <c:v>703.68505859375</c:v>
                </c:pt>
                <c:pt idx="51">
                  <c:v>709.23931884765625</c:v>
                </c:pt>
                <c:pt idx="52">
                  <c:v>710.5821533203125</c:v>
                </c:pt>
                <c:pt idx="53">
                  <c:v>710.2159423828125</c:v>
                </c:pt>
                <c:pt idx="54">
                  <c:v>719.310302734375</c:v>
                </c:pt>
                <c:pt idx="55">
                  <c:v>724.62042236328125</c:v>
                </c:pt>
                <c:pt idx="56">
                  <c:v>738.71978759765625</c:v>
                </c:pt>
                <c:pt idx="57">
                  <c:v>748.66864013671875</c:v>
                </c:pt>
                <c:pt idx="58">
                  <c:v>765.94183349609375</c:v>
                </c:pt>
                <c:pt idx="59">
                  <c:v>774.6090087890625</c:v>
                </c:pt>
                <c:pt idx="60">
                  <c:v>779.36981201171875</c:v>
                </c:pt>
                <c:pt idx="61">
                  <c:v>795.05609130859375</c:v>
                </c:pt>
                <c:pt idx="62">
                  <c:v>798.9013671875</c:v>
                </c:pt>
                <c:pt idx="63">
                  <c:v>804.15045166015625</c:v>
                </c:pt>
                <c:pt idx="64">
                  <c:v>808.4229736328125</c:v>
                </c:pt>
                <c:pt idx="65">
                  <c:v>805.85943603515625</c:v>
                </c:pt>
                <c:pt idx="66">
                  <c:v>807.3243408203125</c:v>
                </c:pt>
                <c:pt idx="67">
                  <c:v>803.47906494140625</c:v>
                </c:pt>
                <c:pt idx="68">
                  <c:v>805.31011962890625</c:v>
                </c:pt>
                <c:pt idx="69">
                  <c:v>807.9346923828125</c:v>
                </c:pt>
                <c:pt idx="70">
                  <c:v>802.07525634765625</c:v>
                </c:pt>
                <c:pt idx="71">
                  <c:v>797.07025146484375</c:v>
                </c:pt>
                <c:pt idx="72">
                  <c:v>798.71826171875</c:v>
                </c:pt>
                <c:pt idx="73">
                  <c:v>801.0986328125</c:v>
                </c:pt>
                <c:pt idx="74">
                  <c:v>799.93896484375</c:v>
                </c:pt>
                <c:pt idx="75">
                  <c:v>792.9197998046875</c:v>
                </c:pt>
                <c:pt idx="76">
                  <c:v>792.3094482421875</c:v>
                </c:pt>
                <c:pt idx="77">
                  <c:v>791.2718505859375</c:v>
                </c:pt>
                <c:pt idx="78">
                  <c:v>780.28533935546875</c:v>
                </c:pt>
                <c:pt idx="79">
                  <c:v>779.91912841796875</c:v>
                </c:pt>
                <c:pt idx="80">
                  <c:v>777.1114501953125</c:v>
                </c:pt>
                <c:pt idx="81">
                  <c:v>767.04052734375</c:v>
                </c:pt>
                <c:pt idx="82">
                  <c:v>762.40179443359375</c:v>
                </c:pt>
                <c:pt idx="83">
                  <c:v>758.1903076171875</c:v>
                </c:pt>
                <c:pt idx="84">
                  <c:v>758.6785888671875</c:v>
                </c:pt>
                <c:pt idx="85">
                  <c:v>753.978759765625</c:v>
                </c:pt>
                <c:pt idx="86">
                  <c:v>753.368408203125</c:v>
                </c:pt>
                <c:pt idx="87">
                  <c:v>752.391845703125</c:v>
                </c:pt>
                <c:pt idx="88">
                  <c:v>755.44366455078125</c:v>
                </c:pt>
                <c:pt idx="89">
                  <c:v>747.99725341796875</c:v>
                </c:pt>
                <c:pt idx="90">
                  <c:v>753.002197265625</c:v>
                </c:pt>
                <c:pt idx="91">
                  <c:v>750.804931640625</c:v>
                </c:pt>
                <c:pt idx="92">
                  <c:v>748.05828857421875</c:v>
                </c:pt>
                <c:pt idx="93">
                  <c:v>739.94049072265625</c:v>
                </c:pt>
                <c:pt idx="94">
                  <c:v>741.03912353515625</c:v>
                </c:pt>
                <c:pt idx="95">
                  <c:v>734.447265625</c:v>
                </c:pt>
                <c:pt idx="96">
                  <c:v>734.02001953125</c:v>
                </c:pt>
                <c:pt idx="97">
                  <c:v>727.3060302734375</c:v>
                </c:pt>
                <c:pt idx="98">
                  <c:v>728.5877685546875</c:v>
                </c:pt>
                <c:pt idx="99">
                  <c:v>725.29180908203125</c:v>
                </c:pt>
                <c:pt idx="100">
                  <c:v>721.446533203125</c:v>
                </c:pt>
                <c:pt idx="101">
                  <c:v>726.0853271484375</c:v>
                </c:pt>
                <c:pt idx="102">
                  <c:v>720.592041015625</c:v>
                </c:pt>
                <c:pt idx="103">
                  <c:v>717.96746826171875</c:v>
                </c:pt>
                <c:pt idx="104">
                  <c:v>715.95330810546875</c:v>
                </c:pt>
                <c:pt idx="105">
                  <c:v>715.83123779296875</c:v>
                </c:pt>
                <c:pt idx="106">
                  <c:v>710.7042236328125</c:v>
                </c:pt>
                <c:pt idx="107">
                  <c:v>706.18756103515625</c:v>
                </c:pt>
                <c:pt idx="108">
                  <c:v>707.16412353515625</c:v>
                </c:pt>
                <c:pt idx="109">
                  <c:v>708.87310791015625</c:v>
                </c:pt>
                <c:pt idx="110">
                  <c:v>705.8212890625</c:v>
                </c:pt>
                <c:pt idx="111">
                  <c:v>704.66162109375</c:v>
                </c:pt>
                <c:pt idx="112">
                  <c:v>704.41748046875</c:v>
                </c:pt>
                <c:pt idx="113">
                  <c:v>698.80218505859375</c:v>
                </c:pt>
                <c:pt idx="114">
                  <c:v>691.53887939453125</c:v>
                </c:pt>
                <c:pt idx="115">
                  <c:v>693.67510986328125</c:v>
                </c:pt>
                <c:pt idx="116">
                  <c:v>690.86749267578125</c:v>
                </c:pt>
                <c:pt idx="117">
                  <c:v>689.585693359375</c:v>
                </c:pt>
                <c:pt idx="118">
                  <c:v>688.914306640625</c:v>
                </c:pt>
                <c:pt idx="119">
                  <c:v>682.26141357421875</c:v>
                </c:pt>
                <c:pt idx="120">
                  <c:v>678.9654541015625</c:v>
                </c:pt>
                <c:pt idx="121">
                  <c:v>666.39202880859375</c:v>
                </c:pt>
                <c:pt idx="122">
                  <c:v>661.75323486328125</c:v>
                </c:pt>
                <c:pt idx="123">
                  <c:v>649.3018798828125</c:v>
                </c:pt>
                <c:pt idx="124">
                  <c:v>641.42822265625</c:v>
                </c:pt>
                <c:pt idx="125">
                  <c:v>627.81719970703125</c:v>
                </c:pt>
                <c:pt idx="126">
                  <c:v>618.05145263671875</c:v>
                </c:pt>
                <c:pt idx="127">
                  <c:v>610.54400634765625</c:v>
                </c:pt>
                <c:pt idx="128">
                  <c:v>604.74554443359375</c:v>
                </c:pt>
                <c:pt idx="129">
                  <c:v>597.54327392578125</c:v>
                </c:pt>
                <c:pt idx="130">
                  <c:v>597.23809814453125</c:v>
                </c:pt>
                <c:pt idx="131">
                  <c:v>593.392822265625</c:v>
                </c:pt>
                <c:pt idx="132">
                  <c:v>591.317626953125</c:v>
                </c:pt>
                <c:pt idx="133">
                  <c:v>589.05926513671875</c:v>
                </c:pt>
                <c:pt idx="134">
                  <c:v>583.5660400390625</c:v>
                </c:pt>
                <c:pt idx="135">
                  <c:v>579.65972900390625</c:v>
                </c:pt>
                <c:pt idx="136">
                  <c:v>567.7576904296875</c:v>
                </c:pt>
                <c:pt idx="137">
                  <c:v>559.578857421875</c:v>
                </c:pt>
                <c:pt idx="138">
                  <c:v>541.08489990234375</c:v>
                </c:pt>
                <c:pt idx="139">
                  <c:v>526.741455078125</c:v>
                </c:pt>
                <c:pt idx="140">
                  <c:v>513.0693359375</c:v>
                </c:pt>
                <c:pt idx="141">
                  <c:v>499.15313720703125</c:v>
                </c:pt>
                <c:pt idx="142">
                  <c:v>488.8990478515625</c:v>
                </c:pt>
                <c:pt idx="143">
                  <c:v>472.9075927734375</c:v>
                </c:pt>
                <c:pt idx="144">
                  <c:v>455.8175048828125</c:v>
                </c:pt>
                <c:pt idx="145">
                  <c:v>449.59182739257812</c:v>
                </c:pt>
                <c:pt idx="146">
                  <c:v>440.0701904296875</c:v>
                </c:pt>
                <c:pt idx="147">
                  <c:v>433.41726684570312</c:v>
                </c:pt>
                <c:pt idx="148">
                  <c:v>429.02267456054687</c:v>
                </c:pt>
                <c:pt idx="149">
                  <c:v>427.00848388671875</c:v>
                </c:pt>
                <c:pt idx="150">
                  <c:v>423.9566650390625</c:v>
                </c:pt>
                <c:pt idx="151">
                  <c:v>418.21926879882813</c:v>
                </c:pt>
                <c:pt idx="152">
                  <c:v>410.58975219726562</c:v>
                </c:pt>
                <c:pt idx="153">
                  <c:v>402.28884887695312</c:v>
                </c:pt>
                <c:pt idx="154">
                  <c:v>386.41946411132812</c:v>
                </c:pt>
                <c:pt idx="155">
                  <c:v>373.90707397460938</c:v>
                </c:pt>
                <c:pt idx="156">
                  <c:v>358.70907592773437</c:v>
                </c:pt>
                <c:pt idx="157">
                  <c:v>343.7552490234375</c:v>
                </c:pt>
                <c:pt idx="158">
                  <c:v>329.47280883789062</c:v>
                </c:pt>
                <c:pt idx="159">
                  <c:v>315.37347412109375</c:v>
                </c:pt>
                <c:pt idx="160">
                  <c:v>301.27413940429687</c:v>
                </c:pt>
                <c:pt idx="161">
                  <c:v>283.57366943359375</c:v>
                </c:pt>
                <c:pt idx="162">
                  <c:v>269.90158081054687</c:v>
                </c:pt>
                <c:pt idx="163">
                  <c:v>252.93354797363281</c:v>
                </c:pt>
                <c:pt idx="164">
                  <c:v>235.78240966796875</c:v>
                </c:pt>
                <c:pt idx="165">
                  <c:v>219.18058776855469</c:v>
                </c:pt>
                <c:pt idx="166">
                  <c:v>200.80873107910156</c:v>
                </c:pt>
                <c:pt idx="167">
                  <c:v>182.68101501464844</c:v>
                </c:pt>
                <c:pt idx="168">
                  <c:v>165.83505249023437</c:v>
                </c:pt>
                <c:pt idx="169">
                  <c:v>149.29426574707031</c:v>
                </c:pt>
                <c:pt idx="170">
                  <c:v>133.66903686523437</c:v>
                </c:pt>
                <c:pt idx="171">
                  <c:v>116.45685577392578</c:v>
                </c:pt>
                <c:pt idx="172">
                  <c:v>100.22125244140625</c:v>
                </c:pt>
                <c:pt idx="173">
                  <c:v>85.206375122070313</c:v>
                </c:pt>
                <c:pt idx="174">
                  <c:v>69.947357177734375</c:v>
                </c:pt>
                <c:pt idx="175">
                  <c:v>57.251850128173828</c:v>
                </c:pt>
                <c:pt idx="176">
                  <c:v>45.288776397705078</c:v>
                </c:pt>
                <c:pt idx="177">
                  <c:v>34.424354553222656</c:v>
                </c:pt>
                <c:pt idx="178">
                  <c:v>24.658578872680664</c:v>
                </c:pt>
                <c:pt idx="179">
                  <c:v>16.723888397216797</c:v>
                </c:pt>
                <c:pt idx="180">
                  <c:v>10.803387641906738</c:v>
                </c:pt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  <c:pt idx="0">
                  <c:v>1.0986496210098267</c:v>
                </c:pt>
                <c:pt idx="1">
                  <c:v>3.9063096046447754</c:v>
                </c:pt>
                <c:pt idx="2">
                  <c:v>9.0333414077758789</c:v>
                </c:pt>
                <c:pt idx="3">
                  <c:v>16.357671737670898</c:v>
                </c:pt>
                <c:pt idx="4">
                  <c:v>26.123445510864258</c:v>
                </c:pt>
                <c:pt idx="5">
                  <c:v>38.025482177734375</c:v>
                </c:pt>
                <c:pt idx="6">
                  <c:v>52.185855865478516</c:v>
                </c:pt>
                <c:pt idx="7">
                  <c:v>67.322807312011719</c:v>
                </c:pt>
                <c:pt idx="8">
                  <c:v>83.497367858886719</c:v>
                </c:pt>
                <c:pt idx="9">
                  <c:v>100.28229522705078</c:v>
                </c:pt>
                <c:pt idx="10">
                  <c:v>116.88410949707031</c:v>
                </c:pt>
                <c:pt idx="11">
                  <c:v>133.11970520019531</c:v>
                </c:pt>
                <c:pt idx="12">
                  <c:v>148.62287902832031</c:v>
                </c:pt>
                <c:pt idx="13">
                  <c:v>165.28572082519531</c:v>
                </c:pt>
                <c:pt idx="14">
                  <c:v>181.21614074707031</c:v>
                </c:pt>
                <c:pt idx="15">
                  <c:v>196.35308837890625</c:v>
                </c:pt>
                <c:pt idx="16">
                  <c:v>213.13801574707031</c:v>
                </c:pt>
                <c:pt idx="17">
                  <c:v>231.44883728027344</c:v>
                </c:pt>
                <c:pt idx="18">
                  <c:v>250.06484985351563</c:v>
                </c:pt>
                <c:pt idx="19">
                  <c:v>267.94842529296875</c:v>
                </c:pt>
                <c:pt idx="20">
                  <c:v>287.296875</c:v>
                </c:pt>
                <c:pt idx="21">
                  <c:v>306.95046997070312</c:v>
                </c:pt>
                <c:pt idx="22">
                  <c:v>325.07821655273437</c:v>
                </c:pt>
                <c:pt idx="23">
                  <c:v>343.0838623046875</c:v>
                </c:pt>
                <c:pt idx="24">
                  <c:v>362.55435180664062</c:v>
                </c:pt>
                <c:pt idx="25">
                  <c:v>381.59762573242187</c:v>
                </c:pt>
                <c:pt idx="26">
                  <c:v>398.38253784179687</c:v>
                </c:pt>
                <c:pt idx="27">
                  <c:v>415.28955078125</c:v>
                </c:pt>
                <c:pt idx="28">
                  <c:v>433.23416137695312</c:v>
                </c:pt>
                <c:pt idx="29">
                  <c:v>453.43710327148437</c:v>
                </c:pt>
                <c:pt idx="30">
                  <c:v>474.18936157226563</c:v>
                </c:pt>
                <c:pt idx="31">
                  <c:v>498.97000122070312</c:v>
                </c:pt>
                <c:pt idx="32">
                  <c:v>519.4781494140625</c:v>
                </c:pt>
                <c:pt idx="33">
                  <c:v>539.25384521484375</c:v>
                </c:pt>
                <c:pt idx="34">
                  <c:v>560.250244140625</c:v>
                </c:pt>
                <c:pt idx="35">
                  <c:v>577.34033203125</c:v>
                </c:pt>
                <c:pt idx="36">
                  <c:v>591.500732421875</c:v>
                </c:pt>
                <c:pt idx="37">
                  <c:v>596.20050048828125</c:v>
                </c:pt>
                <c:pt idx="38">
                  <c:v>600.5340576171875</c:v>
                </c:pt>
                <c:pt idx="39">
                  <c:v>599.4354248046875</c:v>
                </c:pt>
                <c:pt idx="40">
                  <c:v>595.28497314453125</c:v>
                </c:pt>
                <c:pt idx="41">
                  <c:v>595.22393798828125</c:v>
                </c:pt>
                <c:pt idx="42">
                  <c:v>595.16290283203125</c:v>
                </c:pt>
                <c:pt idx="43">
                  <c:v>596.56671142578125</c:v>
                </c:pt>
                <c:pt idx="44">
                  <c:v>595.46807861328125</c:v>
                </c:pt>
                <c:pt idx="45">
                  <c:v>596.20050048828125</c:v>
                </c:pt>
                <c:pt idx="46">
                  <c:v>594.12530517578125</c:v>
                </c:pt>
                <c:pt idx="47">
                  <c:v>590.280029296875</c:v>
                </c:pt>
                <c:pt idx="48">
                  <c:v>592.172119140625</c:v>
                </c:pt>
                <c:pt idx="49">
                  <c:v>593.087646484375</c:v>
                </c:pt>
                <c:pt idx="50">
                  <c:v>592.416259765625</c:v>
                </c:pt>
                <c:pt idx="51">
                  <c:v>589.30340576171875</c:v>
                </c:pt>
                <c:pt idx="52">
                  <c:v>593.820068359375</c:v>
                </c:pt>
                <c:pt idx="53">
                  <c:v>597.05499267578125</c:v>
                </c:pt>
                <c:pt idx="54">
                  <c:v>600.2899169921875</c:v>
                </c:pt>
                <c:pt idx="55">
                  <c:v>609.50634765625</c:v>
                </c:pt>
                <c:pt idx="56">
                  <c:v>617.8072509765625</c:v>
                </c:pt>
                <c:pt idx="57">
                  <c:v>627.93927001953125</c:v>
                </c:pt>
                <c:pt idx="58">
                  <c:v>634.47015380859375</c:v>
                </c:pt>
                <c:pt idx="59">
                  <c:v>648.3253173828125</c:v>
                </c:pt>
                <c:pt idx="60">
                  <c:v>659.18975830078125</c:v>
                </c:pt>
                <c:pt idx="61">
                  <c:v>671.9462890625</c:v>
                </c:pt>
                <c:pt idx="62">
                  <c:v>687.693603515625</c:v>
                </c:pt>
                <c:pt idx="63">
                  <c:v>699.41253662109375</c:v>
                </c:pt>
                <c:pt idx="64">
                  <c:v>711.8638916015625</c:v>
                </c:pt>
                <c:pt idx="65">
                  <c:v>716.25848388671875</c:v>
                </c:pt>
                <c:pt idx="66">
                  <c:v>728.5267333984375</c:v>
                </c:pt>
                <c:pt idx="67">
                  <c:v>729.6253662109375</c:v>
                </c:pt>
                <c:pt idx="68">
                  <c:v>729.5032958984375</c:v>
                </c:pt>
                <c:pt idx="69">
                  <c:v>727.3670654296875</c:v>
                </c:pt>
                <c:pt idx="70">
                  <c:v>723.70489501953125</c:v>
                </c:pt>
                <c:pt idx="71">
                  <c:v>721.568603515625</c:v>
                </c:pt>
                <c:pt idx="72">
                  <c:v>713.5728759765625</c:v>
                </c:pt>
                <c:pt idx="73">
                  <c:v>715.95330810546875</c:v>
                </c:pt>
                <c:pt idx="74">
                  <c:v>716.50262451171875</c:v>
                </c:pt>
                <c:pt idx="75">
                  <c:v>717.23504638671875</c:v>
                </c:pt>
                <c:pt idx="76">
                  <c:v>717.47918701171875</c:v>
                </c:pt>
                <c:pt idx="77">
                  <c:v>720.897216796875</c:v>
                </c:pt>
                <c:pt idx="78">
                  <c:v>723.39971923828125</c:v>
                </c:pt>
                <c:pt idx="79">
                  <c:v>725.96319580078125</c:v>
                </c:pt>
                <c:pt idx="80">
                  <c:v>721.751708984375</c:v>
                </c:pt>
                <c:pt idx="81">
                  <c:v>724.62042236328125</c:v>
                </c:pt>
                <c:pt idx="82">
                  <c:v>722.66729736328125</c:v>
                </c:pt>
                <c:pt idx="83">
                  <c:v>719.249267578125</c:v>
                </c:pt>
                <c:pt idx="84">
                  <c:v>721.995849609375</c:v>
                </c:pt>
                <c:pt idx="85">
                  <c:v>718.272705078125</c:v>
                </c:pt>
                <c:pt idx="86">
                  <c:v>716.68572998046875</c:v>
                </c:pt>
                <c:pt idx="87">
                  <c:v>711.0704345703125</c:v>
                </c:pt>
                <c:pt idx="88">
                  <c:v>707.46929931640625</c:v>
                </c:pt>
                <c:pt idx="89">
                  <c:v>715.03778076171875</c:v>
                </c:pt>
                <c:pt idx="90">
                  <c:v>719.493408203125</c:v>
                </c:pt>
                <c:pt idx="91">
                  <c:v>730.78509521484375</c:v>
                </c:pt>
                <c:pt idx="92">
                  <c:v>747.81414794921875</c:v>
                </c:pt>
                <c:pt idx="93">
                  <c:v>757.70196533203125</c:v>
                </c:pt>
                <c:pt idx="94">
                  <c:v>765.02630615234375</c:v>
                </c:pt>
                <c:pt idx="95">
                  <c:v>777.9049072265625</c:v>
                </c:pt>
                <c:pt idx="96">
                  <c:v>787.73175048828125</c:v>
                </c:pt>
                <c:pt idx="97">
                  <c:v>791.1497802734375</c:v>
                </c:pt>
                <c:pt idx="98">
                  <c:v>786.02276611328125</c:v>
                </c:pt>
                <c:pt idx="99">
                  <c:v>785.290283203125</c:v>
                </c:pt>
                <c:pt idx="100">
                  <c:v>779.49188232421875</c:v>
                </c:pt>
                <c:pt idx="101">
                  <c:v>772.35064697265625</c:v>
                </c:pt>
                <c:pt idx="102">
                  <c:v>770.94683837890625</c:v>
                </c:pt>
                <c:pt idx="103">
                  <c:v>766.61328125</c:v>
                </c:pt>
                <c:pt idx="104">
                  <c:v>765.08734130859375</c:v>
                </c:pt>
                <c:pt idx="105">
                  <c:v>761.3641357421875</c:v>
                </c:pt>
                <c:pt idx="106">
                  <c:v>762.21868896484375</c:v>
                </c:pt>
                <c:pt idx="107">
                  <c:v>760.1434326171875</c:v>
                </c:pt>
                <c:pt idx="108">
                  <c:v>756.72540283203125</c:v>
                </c:pt>
                <c:pt idx="109">
                  <c:v>755.87091064453125</c:v>
                </c:pt>
                <c:pt idx="110">
                  <c:v>755.07745361328125</c:v>
                </c:pt>
                <c:pt idx="111">
                  <c:v>748.91278076171875</c:v>
                </c:pt>
                <c:pt idx="112">
                  <c:v>740.97808837890625</c:v>
                </c:pt>
                <c:pt idx="113">
                  <c:v>732.86029052734375</c:v>
                </c:pt>
                <c:pt idx="114">
                  <c:v>719.737548828125</c:v>
                </c:pt>
                <c:pt idx="115">
                  <c:v>702.83056640625</c:v>
                </c:pt>
                <c:pt idx="116">
                  <c:v>689.951904296875</c:v>
                </c:pt>
                <c:pt idx="117">
                  <c:v>681.0406494140625</c:v>
                </c:pt>
                <c:pt idx="118">
                  <c:v>668.22308349609375</c:v>
                </c:pt>
                <c:pt idx="119">
                  <c:v>656.382080078125</c:v>
                </c:pt>
                <c:pt idx="120">
                  <c:v>653.02508544921875</c:v>
                </c:pt>
                <c:pt idx="121">
                  <c:v>650.52264404296875</c:v>
                </c:pt>
                <c:pt idx="122">
                  <c:v>651.62127685546875</c:v>
                </c:pt>
                <c:pt idx="123">
                  <c:v>651.92645263671875</c:v>
                </c:pt>
                <c:pt idx="124">
                  <c:v>654.306884765625</c:v>
                </c:pt>
                <c:pt idx="125">
                  <c:v>657.846923828125</c:v>
                </c:pt>
                <c:pt idx="126">
                  <c:v>657.480712890625</c:v>
                </c:pt>
                <c:pt idx="127">
                  <c:v>656.809326171875</c:v>
                </c:pt>
                <c:pt idx="128">
                  <c:v>655.588623046875</c:v>
                </c:pt>
                <c:pt idx="129">
                  <c:v>653.08612060546875</c:v>
                </c:pt>
                <c:pt idx="130">
                  <c:v>645.51763916015625</c:v>
                </c:pt>
                <c:pt idx="131">
                  <c:v>639.5361328125</c:v>
                </c:pt>
                <c:pt idx="132">
                  <c:v>631.6624755859375</c:v>
                </c:pt>
                <c:pt idx="133">
                  <c:v>620.43182373046875</c:v>
                </c:pt>
                <c:pt idx="134">
                  <c:v>610.78814697265625</c:v>
                </c:pt>
                <c:pt idx="135">
                  <c:v>603.95208740234375</c:v>
                </c:pt>
                <c:pt idx="136">
                  <c:v>595.28497314453125</c:v>
                </c:pt>
                <c:pt idx="137">
                  <c:v>586.25164794921875</c:v>
                </c:pt>
                <c:pt idx="138">
                  <c:v>579.78179931640625</c:v>
                </c:pt>
                <c:pt idx="139">
                  <c:v>573.06781005859375</c:v>
                </c:pt>
                <c:pt idx="140">
                  <c:v>565.01104736328125</c:v>
                </c:pt>
                <c:pt idx="141">
                  <c:v>558.175048828125</c:v>
                </c:pt>
                <c:pt idx="142">
                  <c:v>551.5220947265625</c:v>
                </c:pt>
                <c:pt idx="143">
                  <c:v>537.8499755859375</c:v>
                </c:pt>
                <c:pt idx="144">
                  <c:v>518.1964111328125</c:v>
                </c:pt>
                <c:pt idx="145">
                  <c:v>501.53353881835937</c:v>
                </c:pt>
                <c:pt idx="146">
                  <c:v>485.96932983398437</c:v>
                </c:pt>
                <c:pt idx="147">
                  <c:v>471.1986083984375</c:v>
                </c:pt>
                <c:pt idx="148">
                  <c:v>452.88775634765625</c:v>
                </c:pt>
                <c:pt idx="149">
                  <c:v>433.35623168945312</c:v>
                </c:pt>
                <c:pt idx="150">
                  <c:v>408.5145263671875</c:v>
                </c:pt>
                <c:pt idx="151">
                  <c:v>383.24560546875</c:v>
                </c:pt>
                <c:pt idx="152">
                  <c:v>354.55862426757812</c:v>
                </c:pt>
                <c:pt idx="153">
                  <c:v>328.6793212890625</c:v>
                </c:pt>
                <c:pt idx="154">
                  <c:v>301.33517456054687</c:v>
                </c:pt>
                <c:pt idx="155">
                  <c:v>270.32882690429687</c:v>
                </c:pt>
                <c:pt idx="156">
                  <c:v>244.87678527832031</c:v>
                </c:pt>
                <c:pt idx="157">
                  <c:v>221.31684875488281</c:v>
                </c:pt>
                <c:pt idx="158">
                  <c:v>202.27359008789063</c:v>
                </c:pt>
                <c:pt idx="159">
                  <c:v>183.29136657714844</c:v>
                </c:pt>
                <c:pt idx="160">
                  <c:v>169.06996154785156</c:v>
                </c:pt>
                <c:pt idx="161">
                  <c:v>154.48233032226562</c:v>
                </c:pt>
                <c:pt idx="162">
                  <c:v>138.73503112792969</c:v>
                </c:pt>
                <c:pt idx="163">
                  <c:v>125.79537963867187</c:v>
                </c:pt>
                <c:pt idx="164">
                  <c:v>111.879150390625</c:v>
                </c:pt>
                <c:pt idx="165">
                  <c:v>100.40436553955078</c:v>
                </c:pt>
                <c:pt idx="166">
                  <c:v>89.112686157226562</c:v>
                </c:pt>
                <c:pt idx="167">
                  <c:v>79.530021667480469</c:v>
                </c:pt>
                <c:pt idx="168">
                  <c:v>70.191497802734375</c:v>
                </c:pt>
                <c:pt idx="169">
                  <c:v>61.280231475830078</c:v>
                </c:pt>
                <c:pt idx="170">
                  <c:v>54.627300262451172</c:v>
                </c:pt>
                <c:pt idx="171">
                  <c:v>47.974365234375</c:v>
                </c:pt>
                <c:pt idx="172">
                  <c:v>42.236972808837891</c:v>
                </c:pt>
                <c:pt idx="173">
                  <c:v>36.682689666748047</c:v>
                </c:pt>
                <c:pt idx="174">
                  <c:v>31.433584213256836</c:v>
                </c:pt>
                <c:pt idx="175">
                  <c:v>26.977951049804688</c:v>
                </c:pt>
                <c:pt idx="176">
                  <c:v>22.644388198852539</c:v>
                </c:pt>
                <c:pt idx="177">
                  <c:v>18.921186447143555</c:v>
                </c:pt>
                <c:pt idx="178">
                  <c:v>15.381093978881836</c:v>
                </c:pt>
                <c:pt idx="179">
                  <c:v>11.963072776794434</c:v>
                </c:pt>
                <c:pt idx="180">
                  <c:v>8.9723052978515625</c:v>
                </c:pt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  <c:pt idx="0">
                  <c:v>2.9907681941986084</c:v>
                </c:pt>
                <c:pt idx="1">
                  <c:v>6.0425724983215332</c:v>
                </c:pt>
                <c:pt idx="2">
                  <c:v>10.498207092285156</c:v>
                </c:pt>
                <c:pt idx="3">
                  <c:v>16.357671737670898</c:v>
                </c:pt>
                <c:pt idx="4">
                  <c:v>23.804073333740234</c:v>
                </c:pt>
                <c:pt idx="5">
                  <c:v>32.898452758789063</c:v>
                </c:pt>
                <c:pt idx="6">
                  <c:v>43.091476440429688</c:v>
                </c:pt>
                <c:pt idx="7">
                  <c:v>54.993515014648438</c:v>
                </c:pt>
                <c:pt idx="8">
                  <c:v>66.773483276367188</c:v>
                </c:pt>
                <c:pt idx="9">
                  <c:v>78.431373596191406</c:v>
                </c:pt>
                <c:pt idx="10">
                  <c:v>91.79827880859375</c:v>
                </c:pt>
                <c:pt idx="11">
                  <c:v>105.16517639160156</c:v>
                </c:pt>
                <c:pt idx="12">
                  <c:v>117.73860931396484</c:v>
                </c:pt>
                <c:pt idx="13">
                  <c:v>132.02105712890625</c:v>
                </c:pt>
                <c:pt idx="14">
                  <c:v>145.57107543945312</c:v>
                </c:pt>
                <c:pt idx="15">
                  <c:v>157.77828979492187</c:v>
                </c:pt>
                <c:pt idx="16">
                  <c:v>172.30487060546875</c:v>
                </c:pt>
                <c:pt idx="17">
                  <c:v>186.28213500976562</c:v>
                </c:pt>
                <c:pt idx="18">
                  <c:v>200.3204345703125</c:v>
                </c:pt>
                <c:pt idx="19">
                  <c:v>215.39634704589844</c:v>
                </c:pt>
                <c:pt idx="20">
                  <c:v>230.89952087402344</c:v>
                </c:pt>
                <c:pt idx="21">
                  <c:v>245.30403137207031</c:v>
                </c:pt>
                <c:pt idx="22">
                  <c:v>262.82138061523438</c:v>
                </c:pt>
                <c:pt idx="23">
                  <c:v>278.81283569335937</c:v>
                </c:pt>
                <c:pt idx="24">
                  <c:v>297.91714477539062</c:v>
                </c:pt>
                <c:pt idx="25">
                  <c:v>318.85250854492188</c:v>
                </c:pt>
                <c:pt idx="26">
                  <c:v>333.44015502929687</c:v>
                </c:pt>
                <c:pt idx="27">
                  <c:v>354.68069458007812</c:v>
                </c:pt>
                <c:pt idx="28">
                  <c:v>370.06179809570312</c:v>
                </c:pt>
                <c:pt idx="29">
                  <c:v>387.94537353515625</c:v>
                </c:pt>
                <c:pt idx="30">
                  <c:v>403.08233642578125</c:v>
                </c:pt>
                <c:pt idx="31">
                  <c:v>416.0830078125</c:v>
                </c:pt>
                <c:pt idx="32">
                  <c:v>429.87716674804687</c:v>
                </c:pt>
                <c:pt idx="33">
                  <c:v>442.14541625976562</c:v>
                </c:pt>
                <c:pt idx="34">
                  <c:v>455.0850830078125</c:v>
                </c:pt>
                <c:pt idx="35">
                  <c:v>466.55984497070312</c:v>
                </c:pt>
                <c:pt idx="36">
                  <c:v>476.69183349609375</c:v>
                </c:pt>
                <c:pt idx="37">
                  <c:v>486.15243530273437</c:v>
                </c:pt>
                <c:pt idx="38">
                  <c:v>500.98419189453125</c:v>
                </c:pt>
                <c:pt idx="39">
                  <c:v>508.00335693359375</c:v>
                </c:pt>
                <c:pt idx="40">
                  <c:v>521.1260986328125</c:v>
                </c:pt>
                <c:pt idx="41">
                  <c:v>528.389404296875</c:v>
                </c:pt>
                <c:pt idx="42">
                  <c:v>548.04302978515625</c:v>
                </c:pt>
                <c:pt idx="43">
                  <c:v>562.63067626953125</c:v>
                </c:pt>
                <c:pt idx="44">
                  <c:v>573.31195068359375</c:v>
                </c:pt>
                <c:pt idx="45">
                  <c:v>597.11602783203125</c:v>
                </c:pt>
                <c:pt idx="46">
                  <c:v>613.59576416015625</c:v>
                </c:pt>
                <c:pt idx="47">
                  <c:v>638.3154296875</c:v>
                </c:pt>
                <c:pt idx="48">
                  <c:v>650.27850341796875</c:v>
                </c:pt>
                <c:pt idx="49">
                  <c:v>674.14361572265625</c:v>
                </c:pt>
                <c:pt idx="50">
                  <c:v>688.792236328125</c:v>
                </c:pt>
                <c:pt idx="51">
                  <c:v>704.966796875</c:v>
                </c:pt>
                <c:pt idx="52">
                  <c:v>713.2066650390625</c:v>
                </c:pt>
                <c:pt idx="53">
                  <c:v>723.88800048828125</c:v>
                </c:pt>
                <c:pt idx="54">
                  <c:v>731.70062255859375</c:v>
                </c:pt>
                <c:pt idx="55">
                  <c:v>740.97808837890625</c:v>
                </c:pt>
                <c:pt idx="56">
                  <c:v>750.316650390625</c:v>
                </c:pt>
                <c:pt idx="57">
                  <c:v>760.4486083984375</c:v>
                </c:pt>
                <c:pt idx="58">
                  <c:v>774.2427978515625</c:v>
                </c:pt>
                <c:pt idx="59">
                  <c:v>787.30450439453125</c:v>
                </c:pt>
                <c:pt idx="60">
                  <c:v>805.49322509765625</c:v>
                </c:pt>
                <c:pt idx="61">
                  <c:v>811.35272216796875</c:v>
                </c:pt>
                <c:pt idx="62">
                  <c:v>827.89349365234375</c:v>
                </c:pt>
                <c:pt idx="63">
                  <c:v>834.66851806640625</c:v>
                </c:pt>
                <c:pt idx="64">
                  <c:v>844.43426513671875</c:v>
                </c:pt>
                <c:pt idx="65">
                  <c:v>839.5513916015625</c:v>
                </c:pt>
                <c:pt idx="66">
                  <c:v>836.43853759765625</c:v>
                </c:pt>
                <c:pt idx="67">
                  <c:v>842.11492919921875</c:v>
                </c:pt>
                <c:pt idx="68">
                  <c:v>836.68267822265625</c:v>
                </c:pt>
                <c:pt idx="69">
                  <c:v>821.11846923828125</c:v>
                </c:pt>
                <c:pt idx="70">
                  <c:v>816.968017578125</c:v>
                </c:pt>
                <c:pt idx="71">
                  <c:v>816.723876953125</c:v>
                </c:pt>
                <c:pt idx="72">
                  <c:v>805.24908447265625</c:v>
                </c:pt>
                <c:pt idx="73">
                  <c:v>804.33355712890625</c:v>
                </c:pt>
                <c:pt idx="74">
                  <c:v>798.59619140625</c:v>
                </c:pt>
                <c:pt idx="75">
                  <c:v>797.80267333984375</c:v>
                </c:pt>
                <c:pt idx="76">
                  <c:v>793.4691162109375</c:v>
                </c:pt>
                <c:pt idx="77">
                  <c:v>792.3094482421875</c:v>
                </c:pt>
                <c:pt idx="78">
                  <c:v>795.30023193359375</c:v>
                </c:pt>
                <c:pt idx="79">
                  <c:v>795.05609130859375</c:v>
                </c:pt>
                <c:pt idx="80">
                  <c:v>790.6004638671875</c:v>
                </c:pt>
                <c:pt idx="81">
                  <c:v>788.95245361328125</c:v>
                </c:pt>
                <c:pt idx="82">
                  <c:v>789.19659423828125</c:v>
                </c:pt>
                <c:pt idx="83">
                  <c:v>784.130615234375</c:v>
                </c:pt>
                <c:pt idx="84">
                  <c:v>776.9283447265625</c:v>
                </c:pt>
                <c:pt idx="85">
                  <c:v>780.04119873046875</c:v>
                </c:pt>
                <c:pt idx="86">
                  <c:v>773.51031494140625</c:v>
                </c:pt>
                <c:pt idx="87">
                  <c:v>768.50537109375</c:v>
                </c:pt>
                <c:pt idx="88">
                  <c:v>767.9560546875</c:v>
                </c:pt>
                <c:pt idx="89">
                  <c:v>772.96099853515625</c:v>
                </c:pt>
                <c:pt idx="90">
                  <c:v>771.67926025390625</c:v>
                </c:pt>
                <c:pt idx="91">
                  <c:v>764.41595458984375</c:v>
                </c:pt>
                <c:pt idx="92">
                  <c:v>766.55224609375</c:v>
                </c:pt>
                <c:pt idx="93">
                  <c:v>770.51959228515625</c:v>
                </c:pt>
                <c:pt idx="94">
                  <c:v>765.39251708984375</c:v>
                </c:pt>
                <c:pt idx="95">
                  <c:v>767.89501953125</c:v>
                </c:pt>
                <c:pt idx="96">
                  <c:v>767.52880859375</c:v>
                </c:pt>
                <c:pt idx="97">
                  <c:v>763.19525146484375</c:v>
                </c:pt>
                <c:pt idx="98">
                  <c:v>757.39678955078125</c:v>
                </c:pt>
                <c:pt idx="99">
                  <c:v>759.4110107421875</c:v>
                </c:pt>
                <c:pt idx="100">
                  <c:v>757.09161376953125</c:v>
                </c:pt>
                <c:pt idx="101">
                  <c:v>750.377685546875</c:v>
                </c:pt>
                <c:pt idx="102">
                  <c:v>750.804931640625</c:v>
                </c:pt>
                <c:pt idx="103">
                  <c:v>745.3726806640625</c:v>
                </c:pt>
                <c:pt idx="104">
                  <c:v>749.09588623046875</c:v>
                </c:pt>
                <c:pt idx="105">
                  <c:v>741.03912353515625</c:v>
                </c:pt>
                <c:pt idx="106">
                  <c:v>751.110107421875</c:v>
                </c:pt>
                <c:pt idx="107">
                  <c:v>749.27899169921875</c:v>
                </c:pt>
                <c:pt idx="108">
                  <c:v>757.76300048828125</c:v>
                </c:pt>
                <c:pt idx="109">
                  <c:v>755.13848876953125</c:v>
                </c:pt>
                <c:pt idx="110">
                  <c:v>751.598388671875</c:v>
                </c:pt>
                <c:pt idx="111">
                  <c:v>753.978759765625</c:v>
                </c:pt>
                <c:pt idx="112">
                  <c:v>751.842529296875</c:v>
                </c:pt>
                <c:pt idx="113">
                  <c:v>743.7857666015625</c:v>
                </c:pt>
                <c:pt idx="114">
                  <c:v>742.8702392578125</c:v>
                </c:pt>
                <c:pt idx="115">
                  <c:v>737.07177734375</c:v>
                </c:pt>
                <c:pt idx="116">
                  <c:v>729.6253662109375</c:v>
                </c:pt>
                <c:pt idx="117">
                  <c:v>722.48419189453125</c:v>
                </c:pt>
                <c:pt idx="118">
                  <c:v>715.40399169921875</c:v>
                </c:pt>
                <c:pt idx="119">
                  <c:v>705.5771484375</c:v>
                </c:pt>
                <c:pt idx="120">
                  <c:v>698.80218505859375</c:v>
                </c:pt>
                <c:pt idx="121">
                  <c:v>684.45867919921875</c:v>
                </c:pt>
                <c:pt idx="122">
                  <c:v>674.38775634765625</c:v>
                </c:pt>
                <c:pt idx="123">
                  <c:v>666.57513427734375</c:v>
                </c:pt>
                <c:pt idx="124">
                  <c:v>654.306884765625</c:v>
                </c:pt>
                <c:pt idx="125">
                  <c:v>643.19830322265625</c:v>
                </c:pt>
                <c:pt idx="126">
                  <c:v>634.10394287109375</c:v>
                </c:pt>
                <c:pt idx="127">
                  <c:v>627.02374267578125</c:v>
                </c:pt>
                <c:pt idx="128">
                  <c:v>620.18768310546875</c:v>
                </c:pt>
                <c:pt idx="129">
                  <c:v>606.8818359375</c:v>
                </c:pt>
                <c:pt idx="130">
                  <c:v>590.890380859375</c:v>
                </c:pt>
                <c:pt idx="131">
                  <c:v>580.02593994140625</c:v>
                </c:pt>
                <c:pt idx="132">
                  <c:v>558.480224609375</c:v>
                </c:pt>
                <c:pt idx="133">
                  <c:v>543.892578125</c:v>
                </c:pt>
                <c:pt idx="134">
                  <c:v>519.3560791015625</c:v>
                </c:pt>
                <c:pt idx="135">
                  <c:v>503.6697998046875</c:v>
                </c:pt>
                <c:pt idx="136">
                  <c:v>492.25604248046875</c:v>
                </c:pt>
                <c:pt idx="137">
                  <c:v>478.09567260742187</c:v>
                </c:pt>
                <c:pt idx="138">
                  <c:v>469.24545288085937</c:v>
                </c:pt>
                <c:pt idx="139">
                  <c:v>462.77560424804687</c:v>
                </c:pt>
                <c:pt idx="140">
                  <c:v>457.34341430664062</c:v>
                </c:pt>
                <c:pt idx="141">
                  <c:v>453.25399780273437</c:v>
                </c:pt>
                <c:pt idx="142">
                  <c:v>459.29656982421875</c:v>
                </c:pt>
                <c:pt idx="143">
                  <c:v>466.49880981445312</c:v>
                </c:pt>
                <c:pt idx="144">
                  <c:v>468.63507080078125</c:v>
                </c:pt>
                <c:pt idx="145">
                  <c:v>463.019775390625</c:v>
                </c:pt>
                <c:pt idx="146">
                  <c:v>452.70465087890625</c:v>
                </c:pt>
                <c:pt idx="147">
                  <c:v>445.01412963867187</c:v>
                </c:pt>
                <c:pt idx="148">
                  <c:v>430.30441284179687</c:v>
                </c:pt>
                <c:pt idx="149">
                  <c:v>414.31295776367187</c:v>
                </c:pt>
                <c:pt idx="150">
                  <c:v>400.030517578125</c:v>
                </c:pt>
                <c:pt idx="151">
                  <c:v>375.8602294921875</c:v>
                </c:pt>
                <c:pt idx="152">
                  <c:v>352.9716796875</c:v>
                </c:pt>
                <c:pt idx="153">
                  <c:v>329.53384399414062</c:v>
                </c:pt>
                <c:pt idx="154">
                  <c:v>311.7723388671875</c:v>
                </c:pt>
                <c:pt idx="155">
                  <c:v>296.6353759765625</c:v>
                </c:pt>
                <c:pt idx="156">
                  <c:v>279.9114990234375</c:v>
                </c:pt>
                <c:pt idx="157">
                  <c:v>264.5914306640625</c:v>
                </c:pt>
                <c:pt idx="158">
                  <c:v>251.89593505859375</c:v>
                </c:pt>
                <c:pt idx="159">
                  <c:v>238.34591674804687</c:v>
                </c:pt>
                <c:pt idx="160">
                  <c:v>224.12451171875</c:v>
                </c:pt>
                <c:pt idx="161">
                  <c:v>212.16143798828125</c:v>
                </c:pt>
                <c:pt idx="162">
                  <c:v>196.04791259765625</c:v>
                </c:pt>
                <c:pt idx="163">
                  <c:v>181.58236694335937</c:v>
                </c:pt>
                <c:pt idx="164">
                  <c:v>168.76478576660156</c:v>
                </c:pt>
                <c:pt idx="165">
                  <c:v>155.03166198730469</c:v>
                </c:pt>
                <c:pt idx="166">
                  <c:v>140.44403076171875</c:v>
                </c:pt>
                <c:pt idx="167">
                  <c:v>127.99267578125</c:v>
                </c:pt>
                <c:pt idx="168">
                  <c:v>114.74784088134766</c:v>
                </c:pt>
                <c:pt idx="169">
                  <c:v>103.27306365966797</c:v>
                </c:pt>
                <c:pt idx="170">
                  <c:v>90.394447326660156</c:v>
                </c:pt>
                <c:pt idx="171">
                  <c:v>78.919662475585938</c:v>
                </c:pt>
                <c:pt idx="172">
                  <c:v>68.909744262695312</c:v>
                </c:pt>
                <c:pt idx="173">
                  <c:v>58.411537170410156</c:v>
                </c:pt>
                <c:pt idx="174">
                  <c:v>49.256122589111328</c:v>
                </c:pt>
                <c:pt idx="175">
                  <c:v>40.405891418457031</c:v>
                </c:pt>
                <c:pt idx="176">
                  <c:v>32.288089752197266</c:v>
                </c:pt>
                <c:pt idx="177">
                  <c:v>25.207904815673828</c:v>
                </c:pt>
                <c:pt idx="178">
                  <c:v>18.738079071044922</c:v>
                </c:pt>
                <c:pt idx="179">
                  <c:v>13.55001163482666</c:v>
                </c:pt>
                <c:pt idx="180">
                  <c:v>9.2774848937988281</c:v>
                </c:pt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  <c:pt idx="0">
                  <c:v>1.9531548023223877</c:v>
                </c:pt>
                <c:pt idx="1">
                  <c:v>5.4322118759155273</c:v>
                </c:pt>
                <c:pt idx="2">
                  <c:v>10.009918212890625</c:v>
                </c:pt>
                <c:pt idx="3">
                  <c:v>16.052490234375</c:v>
                </c:pt>
                <c:pt idx="4">
                  <c:v>24.109254837036133</c:v>
                </c:pt>
                <c:pt idx="5">
                  <c:v>33.752956390380859</c:v>
                </c:pt>
                <c:pt idx="6">
                  <c:v>44.495307922363281</c:v>
                </c:pt>
                <c:pt idx="7">
                  <c:v>56.763561248779297</c:v>
                </c:pt>
                <c:pt idx="8">
                  <c:v>70.008392333984375</c:v>
                </c:pt>
                <c:pt idx="9">
                  <c:v>83.80255126953125</c:v>
                </c:pt>
                <c:pt idx="10">
                  <c:v>97.047378540039063</c:v>
                </c:pt>
                <c:pt idx="11">
                  <c:v>111.51293182373047</c:v>
                </c:pt>
                <c:pt idx="12">
                  <c:v>124.63568878173828</c:v>
                </c:pt>
                <c:pt idx="13">
                  <c:v>138.42984008789062</c:v>
                </c:pt>
                <c:pt idx="14">
                  <c:v>148.92805480957031</c:v>
                </c:pt>
                <c:pt idx="15">
                  <c:v>161.25733947753906</c:v>
                </c:pt>
                <c:pt idx="16">
                  <c:v>173.58663940429687</c:v>
                </c:pt>
                <c:pt idx="17">
                  <c:v>186.77043151855469</c:v>
                </c:pt>
                <c:pt idx="18">
                  <c:v>199.5880126953125</c:v>
                </c:pt>
                <c:pt idx="19">
                  <c:v>212.89387512207031</c:v>
                </c:pt>
                <c:pt idx="20">
                  <c:v>229.61776733398437</c:v>
                </c:pt>
                <c:pt idx="21">
                  <c:v>244.93782043457031</c:v>
                </c:pt>
                <c:pt idx="22">
                  <c:v>267.82635498046875</c:v>
                </c:pt>
                <c:pt idx="23">
                  <c:v>288.517578125</c:v>
                </c:pt>
                <c:pt idx="24">
                  <c:v>312.3216552734375</c:v>
                </c:pt>
                <c:pt idx="25">
                  <c:v>339.42169189453125</c:v>
                </c:pt>
                <c:pt idx="26">
                  <c:v>364.56854248046875</c:v>
                </c:pt>
                <c:pt idx="27">
                  <c:v>395.26971435546875</c:v>
                </c:pt>
                <c:pt idx="28">
                  <c:v>434.27175903320312</c:v>
                </c:pt>
                <c:pt idx="29">
                  <c:v>481.39163208007813</c:v>
                </c:pt>
                <c:pt idx="30">
                  <c:v>531.13604736328125</c:v>
                </c:pt>
                <c:pt idx="31">
                  <c:v>582.9556884765625</c:v>
                </c:pt>
                <c:pt idx="32">
                  <c:v>625.925048828125</c:v>
                </c:pt>
                <c:pt idx="33">
                  <c:v>666.14788818359375</c:v>
                </c:pt>
                <c:pt idx="34">
                  <c:v>692.39337158203125</c:v>
                </c:pt>
                <c:pt idx="35">
                  <c:v>714.73260498046875</c:v>
                </c:pt>
                <c:pt idx="36">
                  <c:v>733.89788818359375</c:v>
                </c:pt>
                <c:pt idx="37">
                  <c:v>745.7999267578125</c:v>
                </c:pt>
                <c:pt idx="38">
                  <c:v>747.63104248046875</c:v>
                </c:pt>
                <c:pt idx="39">
                  <c:v>756.42022705078125</c:v>
                </c:pt>
                <c:pt idx="40">
                  <c:v>770.45855712890625</c:v>
                </c:pt>
                <c:pt idx="41">
                  <c:v>782.909912109375</c:v>
                </c:pt>
                <c:pt idx="42">
                  <c:v>798.6572265625</c:v>
                </c:pt>
                <c:pt idx="43">
                  <c:v>827.83245849609375</c:v>
                </c:pt>
                <c:pt idx="44">
                  <c:v>846.082275390625</c:v>
                </c:pt>
                <c:pt idx="45">
                  <c:v>862.8671875</c:v>
                </c:pt>
                <c:pt idx="46">
                  <c:v>874.46405029296875</c:v>
                </c:pt>
                <c:pt idx="47">
                  <c:v>885.87774658203125</c:v>
                </c:pt>
                <c:pt idx="48">
                  <c:v>884.29083251953125</c:v>
                </c:pt>
                <c:pt idx="49">
                  <c:v>884.59600830078125</c:v>
                </c:pt>
                <c:pt idx="50">
                  <c:v>873.7315673828125</c:v>
                </c:pt>
                <c:pt idx="51">
                  <c:v>857.3739013671875</c:v>
                </c:pt>
                <c:pt idx="52">
                  <c:v>845.04461669921875</c:v>
                </c:pt>
                <c:pt idx="53">
                  <c:v>839.6124267578125</c:v>
                </c:pt>
                <c:pt idx="54">
                  <c:v>826.00140380859375</c:v>
                </c:pt>
                <c:pt idx="55">
                  <c:v>817.212158203125</c:v>
                </c:pt>
                <c:pt idx="56">
                  <c:v>802.99078369140625</c:v>
                </c:pt>
                <c:pt idx="57">
                  <c:v>790.3563232421875</c:v>
                </c:pt>
                <c:pt idx="58">
                  <c:v>766.7353515625</c:v>
                </c:pt>
                <c:pt idx="59">
                  <c:v>739.39117431640625</c:v>
                </c:pt>
                <c:pt idx="60">
                  <c:v>719.249267578125</c:v>
                </c:pt>
                <c:pt idx="61">
                  <c:v>701.30462646484375</c:v>
                </c:pt>
                <c:pt idx="62">
                  <c:v>682.56658935546875</c:v>
                </c:pt>
                <c:pt idx="63">
                  <c:v>659.55596923828125</c:v>
                </c:pt>
                <c:pt idx="64">
                  <c:v>650.40057373046875</c:v>
                </c:pt>
                <c:pt idx="65">
                  <c:v>643.19830322265625</c:v>
                </c:pt>
                <c:pt idx="66">
                  <c:v>634.22601318359375</c:v>
                </c:pt>
                <c:pt idx="67">
                  <c:v>622.690185546875</c:v>
                </c:pt>
                <c:pt idx="68">
                  <c:v>616.0982666015625</c:v>
                </c:pt>
                <c:pt idx="69">
                  <c:v>608.224609375</c:v>
                </c:pt>
                <c:pt idx="70">
                  <c:v>606.08837890625</c:v>
                </c:pt>
                <c:pt idx="71">
                  <c:v>610.60504150390625</c:v>
                </c:pt>
                <c:pt idx="72">
                  <c:v>615.2437744140625</c:v>
                </c:pt>
                <c:pt idx="73">
                  <c:v>617.0748291015625</c:v>
                </c:pt>
                <c:pt idx="74">
                  <c:v>630.9300537109375</c:v>
                </c:pt>
                <c:pt idx="75">
                  <c:v>635.01947021484375</c:v>
                </c:pt>
                <c:pt idx="76">
                  <c:v>642.34381103515625</c:v>
                </c:pt>
                <c:pt idx="77">
                  <c:v>642.28277587890625</c:v>
                </c:pt>
                <c:pt idx="78">
                  <c:v>656.382080078125</c:v>
                </c:pt>
                <c:pt idx="79">
                  <c:v>659.92218017578125</c:v>
                </c:pt>
                <c:pt idx="80">
                  <c:v>669.68792724609375</c:v>
                </c:pt>
                <c:pt idx="81">
                  <c:v>678.5992431640625</c:v>
                </c:pt>
                <c:pt idx="82">
                  <c:v>694.8348388671875</c:v>
                </c:pt>
                <c:pt idx="83">
                  <c:v>710.8262939453125</c:v>
                </c:pt>
                <c:pt idx="84">
                  <c:v>715.46502685546875</c:v>
                </c:pt>
                <c:pt idx="85">
                  <c:v>729.1370849609375</c:v>
                </c:pt>
                <c:pt idx="86">
                  <c:v>733.40960693359375</c:v>
                </c:pt>
                <c:pt idx="87">
                  <c:v>739.02496337890625</c:v>
                </c:pt>
                <c:pt idx="88">
                  <c:v>733.77581787109375</c:v>
                </c:pt>
                <c:pt idx="89">
                  <c:v>734.447265625</c:v>
                </c:pt>
                <c:pt idx="90">
                  <c:v>730.90716552734375</c:v>
                </c:pt>
                <c:pt idx="91">
                  <c:v>732.61614990234375</c:v>
                </c:pt>
                <c:pt idx="92">
                  <c:v>732.24993896484375</c:v>
                </c:pt>
                <c:pt idx="93">
                  <c:v>729.8084716796875</c:v>
                </c:pt>
                <c:pt idx="94">
                  <c:v>734.63037109375</c:v>
                </c:pt>
                <c:pt idx="95">
                  <c:v>728.8319091796875</c:v>
                </c:pt>
                <c:pt idx="96">
                  <c:v>734.75244140625</c:v>
                </c:pt>
                <c:pt idx="97">
                  <c:v>728.0384521484375</c:v>
                </c:pt>
                <c:pt idx="98">
                  <c:v>726.5125732421875</c:v>
                </c:pt>
                <c:pt idx="99">
                  <c:v>721.873779296875</c:v>
                </c:pt>
                <c:pt idx="100">
                  <c:v>721.446533203125</c:v>
                </c:pt>
                <c:pt idx="101">
                  <c:v>715.15985107421875</c:v>
                </c:pt>
                <c:pt idx="102">
                  <c:v>711.1314697265625</c:v>
                </c:pt>
                <c:pt idx="103">
                  <c:v>706.06549072265625</c:v>
                </c:pt>
                <c:pt idx="104">
                  <c:v>708.38482666015625</c:v>
                </c:pt>
                <c:pt idx="105">
                  <c:v>700.32806396484375</c:v>
                </c:pt>
                <c:pt idx="106">
                  <c:v>701.54876708984375</c:v>
                </c:pt>
                <c:pt idx="107">
                  <c:v>693.49200439453125</c:v>
                </c:pt>
                <c:pt idx="108">
                  <c:v>695.8114013671875</c:v>
                </c:pt>
                <c:pt idx="109">
                  <c:v>693.49200439453125</c:v>
                </c:pt>
                <c:pt idx="110">
                  <c:v>694.1634521484375</c:v>
                </c:pt>
                <c:pt idx="111">
                  <c:v>692.57647705078125</c:v>
                </c:pt>
                <c:pt idx="112">
                  <c:v>689.341552734375</c:v>
                </c:pt>
                <c:pt idx="113">
                  <c:v>685.06903076171875</c:v>
                </c:pt>
                <c:pt idx="114">
                  <c:v>688.059814453125</c:v>
                </c:pt>
                <c:pt idx="115">
                  <c:v>680.8575439453125</c:v>
                </c:pt>
                <c:pt idx="116">
                  <c:v>670.84765625</c:v>
                </c:pt>
                <c:pt idx="117">
                  <c:v>664.6219482421875</c:v>
                </c:pt>
                <c:pt idx="118">
                  <c:v>663.5233154296875</c:v>
                </c:pt>
                <c:pt idx="119">
                  <c:v>653.63543701171875</c:v>
                </c:pt>
                <c:pt idx="120">
                  <c:v>646.7994384765625</c:v>
                </c:pt>
                <c:pt idx="121">
                  <c:v>642.95416259765625</c:v>
                </c:pt>
                <c:pt idx="122">
                  <c:v>645.39556884765625</c:v>
                </c:pt>
                <c:pt idx="123">
                  <c:v>638.13232421875</c:v>
                </c:pt>
                <c:pt idx="124">
                  <c:v>639.7802734375</c:v>
                </c:pt>
                <c:pt idx="125">
                  <c:v>635.26361083984375</c:v>
                </c:pt>
                <c:pt idx="126">
                  <c:v>640.634765625</c:v>
                </c:pt>
                <c:pt idx="127">
                  <c:v>637.58294677734375</c:v>
                </c:pt>
                <c:pt idx="128">
                  <c:v>645.02935791015625</c:v>
                </c:pt>
                <c:pt idx="129">
                  <c:v>641.67236328125</c:v>
                </c:pt>
                <c:pt idx="130">
                  <c:v>645.51763916015625</c:v>
                </c:pt>
                <c:pt idx="131">
                  <c:v>641.30615234375</c:v>
                </c:pt>
                <c:pt idx="132">
                  <c:v>636.78948974609375</c:v>
                </c:pt>
                <c:pt idx="133">
                  <c:v>628.18341064453125</c:v>
                </c:pt>
                <c:pt idx="134">
                  <c:v>616.2203369140625</c:v>
                </c:pt>
                <c:pt idx="135">
                  <c:v>601.9378662109375</c:v>
                </c:pt>
                <c:pt idx="136">
                  <c:v>577.03515625</c:v>
                </c:pt>
                <c:pt idx="137">
                  <c:v>555.42840576171875</c:v>
                </c:pt>
                <c:pt idx="138">
                  <c:v>522.65203857421875</c:v>
                </c:pt>
                <c:pt idx="139">
                  <c:v>504.5853271484375</c:v>
                </c:pt>
                <c:pt idx="140">
                  <c:v>486.88485717773437</c:v>
                </c:pt>
                <c:pt idx="141">
                  <c:v>478.88912963867187</c:v>
                </c:pt>
                <c:pt idx="142">
                  <c:v>480.72021484375</c:v>
                </c:pt>
                <c:pt idx="143">
                  <c:v>483.64996337890625</c:v>
                </c:pt>
                <c:pt idx="144">
                  <c:v>475.95941162109375</c:v>
                </c:pt>
                <c:pt idx="145">
                  <c:v>467.59747314453125</c:v>
                </c:pt>
                <c:pt idx="146">
                  <c:v>455.6954345703125</c:v>
                </c:pt>
                <c:pt idx="147">
                  <c:v>444.34271240234375</c:v>
                </c:pt>
                <c:pt idx="148">
                  <c:v>422.67489624023437</c:v>
                </c:pt>
                <c:pt idx="149">
                  <c:v>406.37826538085937</c:v>
                </c:pt>
                <c:pt idx="150">
                  <c:v>385.74807739257812</c:v>
                </c:pt>
                <c:pt idx="151">
                  <c:v>364.26336669921875</c:v>
                </c:pt>
                <c:pt idx="152">
                  <c:v>344.9149169921875</c:v>
                </c:pt>
                <c:pt idx="153">
                  <c:v>334.47775268554687</c:v>
                </c:pt>
                <c:pt idx="154">
                  <c:v>319.40185546875</c:v>
                </c:pt>
                <c:pt idx="155">
                  <c:v>304.264892578125</c:v>
                </c:pt>
                <c:pt idx="156">
                  <c:v>284.36712646484375</c:v>
                </c:pt>
                <c:pt idx="157">
                  <c:v>268.13153076171875</c:v>
                </c:pt>
                <c:pt idx="158">
                  <c:v>251.95697021484375</c:v>
                </c:pt>
                <c:pt idx="159">
                  <c:v>236.20965576171875</c:v>
                </c:pt>
                <c:pt idx="160">
                  <c:v>221.68307495117187</c:v>
                </c:pt>
                <c:pt idx="161">
                  <c:v>211.06278991699219</c:v>
                </c:pt>
                <c:pt idx="162">
                  <c:v>197.87899780273438</c:v>
                </c:pt>
                <c:pt idx="163">
                  <c:v>188.60151672363281</c:v>
                </c:pt>
                <c:pt idx="164">
                  <c:v>177.61502075195312</c:v>
                </c:pt>
                <c:pt idx="165">
                  <c:v>168.70375061035156</c:v>
                </c:pt>
                <c:pt idx="166">
                  <c:v>156.86274719238281</c:v>
                </c:pt>
                <c:pt idx="167">
                  <c:v>148.13458251953125</c:v>
                </c:pt>
                <c:pt idx="168">
                  <c:v>135.31700134277344</c:v>
                </c:pt>
                <c:pt idx="169">
                  <c:v>122.19424438476562</c:v>
                </c:pt>
                <c:pt idx="170">
                  <c:v>108.94941711425781</c:v>
                </c:pt>
                <c:pt idx="171">
                  <c:v>95.521476745605469</c:v>
                </c:pt>
                <c:pt idx="172">
                  <c:v>83.192184448242188</c:v>
                </c:pt>
                <c:pt idx="173">
                  <c:v>70.252540588378906</c:v>
                </c:pt>
                <c:pt idx="174">
                  <c:v>59.449150085449219</c:v>
                </c:pt>
                <c:pt idx="175">
                  <c:v>48.218509674072266</c:v>
                </c:pt>
                <c:pt idx="176">
                  <c:v>38.757915496826172</c:v>
                </c:pt>
                <c:pt idx="177">
                  <c:v>29.907682418823242</c:v>
                </c:pt>
                <c:pt idx="178">
                  <c:v>22.339208602905273</c:v>
                </c:pt>
                <c:pt idx="179">
                  <c:v>15.808346748352051</c:v>
                </c:pt>
                <c:pt idx="180">
                  <c:v>10.986495971679687</c:v>
                </c:pt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  <c:pt idx="0">
                  <c:v>0.97657740116119385</c:v>
                </c:pt>
                <c:pt idx="1">
                  <c:v>3.845273494720459</c:v>
                </c:pt>
                <c:pt idx="2">
                  <c:v>9.2774848937988281</c:v>
                </c:pt>
                <c:pt idx="3">
                  <c:v>17.273212432861328</c:v>
                </c:pt>
                <c:pt idx="4">
                  <c:v>28.076601028442383</c:v>
                </c:pt>
                <c:pt idx="5">
                  <c:v>41.138324737548828</c:v>
                </c:pt>
                <c:pt idx="6">
                  <c:v>56.519416809082031</c:v>
                </c:pt>
                <c:pt idx="7">
                  <c:v>73.060195922851563</c:v>
                </c:pt>
                <c:pt idx="8">
                  <c:v>90.211334228515625</c:v>
                </c:pt>
                <c:pt idx="9">
                  <c:v>109.92599487304687</c:v>
                </c:pt>
                <c:pt idx="10">
                  <c:v>129.33546447753906</c:v>
                </c:pt>
                <c:pt idx="11">
                  <c:v>147.21903991699219</c:v>
                </c:pt>
                <c:pt idx="12">
                  <c:v>166.07919311523437</c:v>
                </c:pt>
                <c:pt idx="13">
                  <c:v>184.0238037109375</c:v>
                </c:pt>
                <c:pt idx="14">
                  <c:v>201.84634399414062</c:v>
                </c:pt>
                <c:pt idx="15">
                  <c:v>219.66888427734375</c:v>
                </c:pt>
                <c:pt idx="16">
                  <c:v>238.16281127929687</c:v>
                </c:pt>
                <c:pt idx="17">
                  <c:v>256.29052734375</c:v>
                </c:pt>
                <c:pt idx="18">
                  <c:v>272.281982421875</c:v>
                </c:pt>
                <c:pt idx="19">
                  <c:v>288.45654296875</c:v>
                </c:pt>
                <c:pt idx="20">
                  <c:v>306.03494262695312</c:v>
                </c:pt>
                <c:pt idx="21">
                  <c:v>321.53811645507812</c:v>
                </c:pt>
                <c:pt idx="22">
                  <c:v>336.186767578125</c:v>
                </c:pt>
                <c:pt idx="23">
                  <c:v>355.35211181640625</c:v>
                </c:pt>
                <c:pt idx="24">
                  <c:v>374.39535522460937</c:v>
                </c:pt>
                <c:pt idx="25">
                  <c:v>393.62173461914062</c:v>
                </c:pt>
                <c:pt idx="26">
                  <c:v>415.41162109375</c:v>
                </c:pt>
                <c:pt idx="27">
                  <c:v>443.06097412109375</c:v>
                </c:pt>
                <c:pt idx="28">
                  <c:v>469.97787475585937</c:v>
                </c:pt>
                <c:pt idx="29">
                  <c:v>495.063720703125</c:v>
                </c:pt>
                <c:pt idx="30">
                  <c:v>530.15948486328125</c:v>
                </c:pt>
                <c:pt idx="31">
                  <c:v>559.700927734375</c:v>
                </c:pt>
                <c:pt idx="32">
                  <c:v>589.42547607421875</c:v>
                </c:pt>
                <c:pt idx="33">
                  <c:v>614.6334228515625</c:v>
                </c:pt>
                <c:pt idx="34">
                  <c:v>634.77532958984375</c:v>
                </c:pt>
                <c:pt idx="35">
                  <c:v>650.70574951171875</c:v>
                </c:pt>
                <c:pt idx="36">
                  <c:v>652.17059326171875</c:v>
                </c:pt>
                <c:pt idx="37">
                  <c:v>655.466552734375</c:v>
                </c:pt>
                <c:pt idx="38">
                  <c:v>650.27850341796875</c:v>
                </c:pt>
                <c:pt idx="39">
                  <c:v>641.18408203125</c:v>
                </c:pt>
                <c:pt idx="40">
                  <c:v>632.8221435546875</c:v>
                </c:pt>
                <c:pt idx="41">
                  <c:v>629.64825439453125</c:v>
                </c:pt>
                <c:pt idx="42">
                  <c:v>625.314697265625</c:v>
                </c:pt>
                <c:pt idx="43">
                  <c:v>623.361572265625</c:v>
                </c:pt>
                <c:pt idx="44">
                  <c:v>630.2586669921875</c:v>
                </c:pt>
                <c:pt idx="45">
                  <c:v>639.35302734375</c:v>
                </c:pt>
                <c:pt idx="46">
                  <c:v>642.52691650390625</c:v>
                </c:pt>
                <c:pt idx="47">
                  <c:v>648.5694580078125</c:v>
                </c:pt>
                <c:pt idx="48">
                  <c:v>657.602783203125</c:v>
                </c:pt>
                <c:pt idx="49">
                  <c:v>662.8519287109375</c:v>
                </c:pt>
                <c:pt idx="50">
                  <c:v>668.58929443359375</c:v>
                </c:pt>
                <c:pt idx="51">
                  <c:v>672.1904296875</c:v>
                </c:pt>
                <c:pt idx="52">
                  <c:v>677.98883056640625</c:v>
                </c:pt>
                <c:pt idx="53">
                  <c:v>680.4302978515625</c:v>
                </c:pt>
                <c:pt idx="54">
                  <c:v>686.167724609375</c:v>
                </c:pt>
                <c:pt idx="55">
                  <c:v>694.5906982421875</c:v>
                </c:pt>
                <c:pt idx="56">
                  <c:v>698.61907958984375</c:v>
                </c:pt>
                <c:pt idx="57">
                  <c:v>701.60980224609375</c:v>
                </c:pt>
                <c:pt idx="58">
                  <c:v>708.56793212890625</c:v>
                </c:pt>
                <c:pt idx="59">
                  <c:v>717.47918701171875</c:v>
                </c:pt>
                <c:pt idx="60">
                  <c:v>731.76165771484375</c:v>
                </c:pt>
                <c:pt idx="61">
                  <c:v>738.84185791015625</c:v>
                </c:pt>
                <c:pt idx="62">
                  <c:v>756.84747314453125</c:v>
                </c:pt>
                <c:pt idx="63">
                  <c:v>766.67431640625</c:v>
                </c:pt>
                <c:pt idx="64">
                  <c:v>779.30877685546875</c:v>
                </c:pt>
                <c:pt idx="65">
                  <c:v>788.70831298828125</c:v>
                </c:pt>
                <c:pt idx="66">
                  <c:v>796.88714599609375</c:v>
                </c:pt>
                <c:pt idx="67">
                  <c:v>806.4698486328125</c:v>
                </c:pt>
                <c:pt idx="68">
                  <c:v>810.68133544921875</c:v>
                </c:pt>
                <c:pt idx="69">
                  <c:v>810.98651123046875</c:v>
                </c:pt>
                <c:pt idx="70">
                  <c:v>809.8878173828125</c:v>
                </c:pt>
                <c:pt idx="71">
                  <c:v>808.6060791015625</c:v>
                </c:pt>
                <c:pt idx="72">
                  <c:v>808.6671142578125</c:v>
                </c:pt>
                <c:pt idx="73">
                  <c:v>813.00067138671875</c:v>
                </c:pt>
                <c:pt idx="74">
                  <c:v>812.39031982421875</c:v>
                </c:pt>
                <c:pt idx="75">
                  <c:v>817.517333984375</c:v>
                </c:pt>
                <c:pt idx="76">
                  <c:v>813.18377685546875</c:v>
                </c:pt>
                <c:pt idx="77">
                  <c:v>821.24053955078125</c:v>
                </c:pt>
                <c:pt idx="78">
                  <c:v>820.56915283203125</c:v>
                </c:pt>
                <c:pt idx="79">
                  <c:v>823.1326904296875</c:v>
                </c:pt>
                <c:pt idx="80">
                  <c:v>830.3349609375</c:v>
                </c:pt>
                <c:pt idx="81">
                  <c:v>831.49462890625</c:v>
                </c:pt>
                <c:pt idx="82">
                  <c:v>830.27392578125</c:v>
                </c:pt>
                <c:pt idx="83">
                  <c:v>833.5087890625</c:v>
                </c:pt>
                <c:pt idx="84">
                  <c:v>827.58831787109375</c:v>
                </c:pt>
                <c:pt idx="85">
                  <c:v>825.3299560546875</c:v>
                </c:pt>
                <c:pt idx="86">
                  <c:v>816.296630859375</c:v>
                </c:pt>
                <c:pt idx="87">
                  <c:v>806.2257080078125</c:v>
                </c:pt>
                <c:pt idx="88">
                  <c:v>801.5869140625</c:v>
                </c:pt>
                <c:pt idx="89">
                  <c:v>791.3939208984375</c:v>
                </c:pt>
                <c:pt idx="90">
                  <c:v>785.839599609375</c:v>
                </c:pt>
                <c:pt idx="91">
                  <c:v>782.665771484375</c:v>
                </c:pt>
                <c:pt idx="92">
                  <c:v>778.14910888671875</c:v>
                </c:pt>
                <c:pt idx="93">
                  <c:v>782.787841796875</c:v>
                </c:pt>
                <c:pt idx="94">
                  <c:v>779.18670654296875</c:v>
                </c:pt>
                <c:pt idx="95">
                  <c:v>783.886474609375</c:v>
                </c:pt>
                <c:pt idx="96">
                  <c:v>787.60968017578125</c:v>
                </c:pt>
                <c:pt idx="97">
                  <c:v>790.4173583984375</c:v>
                </c:pt>
                <c:pt idx="98">
                  <c:v>786.20587158203125</c:v>
                </c:pt>
                <c:pt idx="99">
                  <c:v>787.79278564453125</c:v>
                </c:pt>
                <c:pt idx="100">
                  <c:v>784.863037109375</c:v>
                </c:pt>
                <c:pt idx="101">
                  <c:v>776.5621337890625</c:v>
                </c:pt>
                <c:pt idx="102">
                  <c:v>771.31304931640625</c:v>
                </c:pt>
                <c:pt idx="103">
                  <c:v>767.833984375</c:v>
                </c:pt>
                <c:pt idx="104">
                  <c:v>758.1903076171875</c:v>
                </c:pt>
                <c:pt idx="105">
                  <c:v>752.941162109375</c:v>
                </c:pt>
                <c:pt idx="106">
                  <c:v>746.41033935546875</c:v>
                </c:pt>
                <c:pt idx="107">
                  <c:v>742.2598876953125</c:v>
                </c:pt>
                <c:pt idx="108">
                  <c:v>739.63531494140625</c:v>
                </c:pt>
                <c:pt idx="109">
                  <c:v>736.0341796875</c:v>
                </c:pt>
                <c:pt idx="110">
                  <c:v>735.48486328125</c:v>
                </c:pt>
                <c:pt idx="111">
                  <c:v>733.59271240234375</c:v>
                </c:pt>
                <c:pt idx="112">
                  <c:v>729.4422607421875</c:v>
                </c:pt>
                <c:pt idx="113">
                  <c:v>725.29180908203125</c:v>
                </c:pt>
                <c:pt idx="114">
                  <c:v>719.371337890625</c:v>
                </c:pt>
                <c:pt idx="115">
                  <c:v>713.8170166015625</c:v>
                </c:pt>
                <c:pt idx="116">
                  <c:v>702.58642578125</c:v>
                </c:pt>
                <c:pt idx="117">
                  <c:v>694.5906982421875</c:v>
                </c:pt>
                <c:pt idx="118">
                  <c:v>687.083251953125</c:v>
                </c:pt>
                <c:pt idx="119">
                  <c:v>674.08258056640625</c:v>
                </c:pt>
                <c:pt idx="120">
                  <c:v>668.46722412109375</c:v>
                </c:pt>
                <c:pt idx="121">
                  <c:v>660.47149658203125</c:v>
                </c:pt>
                <c:pt idx="122">
                  <c:v>650.64471435546875</c:v>
                </c:pt>
                <c:pt idx="123">
                  <c:v>645.09039306640625</c:v>
                </c:pt>
                <c:pt idx="124">
                  <c:v>638.8037109375</c:v>
                </c:pt>
                <c:pt idx="125">
                  <c:v>633.1273193359375</c:v>
                </c:pt>
                <c:pt idx="126">
                  <c:v>626.84063720703125</c:v>
                </c:pt>
                <c:pt idx="127">
                  <c:v>621.59149169921875</c:v>
                </c:pt>
                <c:pt idx="128">
                  <c:v>617.1358642578125</c:v>
                </c:pt>
                <c:pt idx="129">
                  <c:v>608.8349609375</c:v>
                </c:pt>
                <c:pt idx="130">
                  <c:v>602.42620849609375</c:v>
                </c:pt>
                <c:pt idx="131">
                  <c:v>595.89532470703125</c:v>
                </c:pt>
                <c:pt idx="132">
                  <c:v>587.96063232421875</c:v>
                </c:pt>
                <c:pt idx="133">
                  <c:v>577.70654296875</c:v>
                </c:pt>
                <c:pt idx="134">
                  <c:v>568.7342529296875</c:v>
                </c:pt>
                <c:pt idx="135">
                  <c:v>555.30633544921875</c:v>
                </c:pt>
                <c:pt idx="136">
                  <c:v>545.11328125</c:v>
                </c:pt>
                <c:pt idx="137">
                  <c:v>532.78399658203125</c:v>
                </c:pt>
                <c:pt idx="138">
                  <c:v>528.267333984375</c:v>
                </c:pt>
                <c:pt idx="139">
                  <c:v>520.0885009765625</c:v>
                </c:pt>
                <c:pt idx="140">
                  <c:v>508.79681396484375</c:v>
                </c:pt>
                <c:pt idx="141">
                  <c:v>502.81527709960937</c:v>
                </c:pt>
                <c:pt idx="142">
                  <c:v>494.88058471679687</c:v>
                </c:pt>
                <c:pt idx="143">
                  <c:v>486.03036499023437</c:v>
                </c:pt>
                <c:pt idx="144">
                  <c:v>477.48532104492188</c:v>
                </c:pt>
                <c:pt idx="145">
                  <c:v>467.04815673828125</c:v>
                </c:pt>
                <c:pt idx="146">
                  <c:v>455.9395751953125</c:v>
                </c:pt>
                <c:pt idx="147">
                  <c:v>439.1546630859375</c:v>
                </c:pt>
                <c:pt idx="148">
                  <c:v>422.98007202148437</c:v>
                </c:pt>
                <c:pt idx="149">
                  <c:v>410.58975219726562</c:v>
                </c:pt>
                <c:pt idx="150">
                  <c:v>398.87081909179687</c:v>
                </c:pt>
                <c:pt idx="151">
                  <c:v>381.84176635742187</c:v>
                </c:pt>
                <c:pt idx="152">
                  <c:v>371.22149658203125</c:v>
                </c:pt>
                <c:pt idx="153">
                  <c:v>354.61965942382812</c:v>
                </c:pt>
                <c:pt idx="154">
                  <c:v>340.45928955078125</c:v>
                </c:pt>
                <c:pt idx="155">
                  <c:v>323.67437744140625</c:v>
                </c:pt>
                <c:pt idx="156">
                  <c:v>309.26986694335937</c:v>
                </c:pt>
                <c:pt idx="157">
                  <c:v>292.91217041015625</c:v>
                </c:pt>
                <c:pt idx="158">
                  <c:v>277.89730834960937</c:v>
                </c:pt>
                <c:pt idx="159">
                  <c:v>263.5538330078125</c:v>
                </c:pt>
                <c:pt idx="160">
                  <c:v>249.82070922851563</c:v>
                </c:pt>
                <c:pt idx="161">
                  <c:v>234.43960571289062</c:v>
                </c:pt>
                <c:pt idx="162">
                  <c:v>218.32608032226562</c:v>
                </c:pt>
                <c:pt idx="163">
                  <c:v>203.31120300292969</c:v>
                </c:pt>
                <c:pt idx="164">
                  <c:v>188.90669250488281</c:v>
                </c:pt>
                <c:pt idx="165">
                  <c:v>172.36590576171875</c:v>
                </c:pt>
                <c:pt idx="166">
                  <c:v>158.38864135742187</c:v>
                </c:pt>
                <c:pt idx="167">
                  <c:v>143.617919921875</c:v>
                </c:pt>
                <c:pt idx="168">
                  <c:v>127.62645721435547</c:v>
                </c:pt>
                <c:pt idx="169">
                  <c:v>113.28298187255859</c:v>
                </c:pt>
                <c:pt idx="170">
                  <c:v>99.79400634765625</c:v>
                </c:pt>
                <c:pt idx="171">
                  <c:v>86.366065979003906</c:v>
                </c:pt>
                <c:pt idx="172">
                  <c:v>74.158843994140625</c:v>
                </c:pt>
                <c:pt idx="173">
                  <c:v>63.050277709960937</c:v>
                </c:pt>
                <c:pt idx="174">
                  <c:v>52.735179901123047</c:v>
                </c:pt>
                <c:pt idx="175">
                  <c:v>43.213550567626953</c:v>
                </c:pt>
                <c:pt idx="176">
                  <c:v>34.668498992919922</c:v>
                </c:pt>
                <c:pt idx="177">
                  <c:v>26.977951049804688</c:v>
                </c:pt>
                <c:pt idx="178">
                  <c:v>20.325017929077148</c:v>
                </c:pt>
                <c:pt idx="179">
                  <c:v>14.648660659790039</c:v>
                </c:pt>
                <c:pt idx="180">
                  <c:v>10.131990432739258</c:v>
                </c:pt>
              </c:numCache>
            </c:numRef>
          </c:yVal>
        </c:ser>
        <c:axId val="131629824"/>
        <c:axId val="131631360"/>
      </c:scatterChart>
      <c:valAx>
        <c:axId val="13162982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1631360"/>
        <c:crosses val="autoZero"/>
        <c:crossBetween val="midCat"/>
        <c:majorUnit val="15"/>
        <c:minorUnit val="5"/>
      </c:valAx>
      <c:valAx>
        <c:axId val="131631360"/>
        <c:scaling>
          <c:orientation val="minMax"/>
        </c:scaling>
        <c:axPos val="l"/>
        <c:majorGridlines/>
        <c:numFmt formatCode="0.0" sourceLinked="1"/>
        <c:tickLblPos val="nextTo"/>
        <c:crossAx val="1316298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  <c:pt idx="0">
                  <c:v>3.4790570735931396</c:v>
                </c:pt>
                <c:pt idx="1">
                  <c:v>7.2632942199707031</c:v>
                </c:pt>
                <c:pt idx="2">
                  <c:v>12.756542205810547</c:v>
                </c:pt>
                <c:pt idx="3">
                  <c:v>20.325017929077148</c:v>
                </c:pt>
                <c:pt idx="4">
                  <c:v>29.724575042724609</c:v>
                </c:pt>
                <c:pt idx="5">
                  <c:v>40.955215454101563</c:v>
                </c:pt>
                <c:pt idx="6">
                  <c:v>54.322116851806641</c:v>
                </c:pt>
                <c:pt idx="7">
                  <c:v>69.764251708984375</c:v>
                </c:pt>
                <c:pt idx="8">
                  <c:v>85.328453063964844</c:v>
                </c:pt>
                <c:pt idx="9">
                  <c:v>100.09918212890625</c:v>
                </c:pt>
                <c:pt idx="10">
                  <c:v>115.41924285888672</c:v>
                </c:pt>
                <c:pt idx="11">
                  <c:v>130.61723327636719</c:v>
                </c:pt>
                <c:pt idx="12">
                  <c:v>145.02174377441406</c:v>
                </c:pt>
                <c:pt idx="13">
                  <c:v>158.26657104492187</c:v>
                </c:pt>
                <c:pt idx="14">
                  <c:v>172.06072998046875</c:v>
                </c:pt>
                <c:pt idx="15">
                  <c:v>185.18348693847656</c:v>
                </c:pt>
                <c:pt idx="16">
                  <c:v>198.67247009277344</c:v>
                </c:pt>
                <c:pt idx="17">
                  <c:v>214.29769897460937</c:v>
                </c:pt>
                <c:pt idx="18">
                  <c:v>230.22811889648437</c:v>
                </c:pt>
                <c:pt idx="19">
                  <c:v>246.82994079589844</c:v>
                </c:pt>
                <c:pt idx="20">
                  <c:v>263.7369384765625</c:v>
                </c:pt>
                <c:pt idx="21">
                  <c:v>281.80361938476562</c:v>
                </c:pt>
                <c:pt idx="22">
                  <c:v>301.70138549804687</c:v>
                </c:pt>
                <c:pt idx="23">
                  <c:v>321.96536254882812</c:v>
                </c:pt>
                <c:pt idx="24">
                  <c:v>347.53948974609375</c:v>
                </c:pt>
                <c:pt idx="25">
                  <c:v>373.41879272460937</c:v>
                </c:pt>
                <c:pt idx="26">
                  <c:v>403.02130126953125</c:v>
                </c:pt>
                <c:pt idx="27">
                  <c:v>429.44992065429687</c:v>
                </c:pt>
                <c:pt idx="28">
                  <c:v>455.5733642578125</c:v>
                </c:pt>
                <c:pt idx="29">
                  <c:v>478.46188354492188</c:v>
                </c:pt>
                <c:pt idx="30">
                  <c:v>497.81033325195312</c:v>
                </c:pt>
                <c:pt idx="31">
                  <c:v>515.75494384765625</c:v>
                </c:pt>
                <c:pt idx="32">
                  <c:v>533.15020751953125</c:v>
                </c:pt>
                <c:pt idx="33">
                  <c:v>547.79888916015625</c:v>
                </c:pt>
                <c:pt idx="34">
                  <c:v>557.74774169921875</c:v>
                </c:pt>
                <c:pt idx="35">
                  <c:v>569.7108154296875</c:v>
                </c:pt>
                <c:pt idx="36">
                  <c:v>579.84283447265625</c:v>
                </c:pt>
                <c:pt idx="37">
                  <c:v>587.59442138671875</c:v>
                </c:pt>
                <c:pt idx="38">
                  <c:v>596.99395751953125</c:v>
                </c:pt>
                <c:pt idx="39">
                  <c:v>603.15863037109375</c:v>
                </c:pt>
                <c:pt idx="40">
                  <c:v>610.05572509765625</c:v>
                </c:pt>
                <c:pt idx="41">
                  <c:v>617.3189697265625</c:v>
                </c:pt>
                <c:pt idx="42">
                  <c:v>630.1365966796875</c:v>
                </c:pt>
                <c:pt idx="43">
                  <c:v>639.47509765625</c:v>
                </c:pt>
                <c:pt idx="44">
                  <c:v>647.3487548828125</c:v>
                </c:pt>
                <c:pt idx="45">
                  <c:v>655.832763671875</c:v>
                </c:pt>
                <c:pt idx="46">
                  <c:v>669.32171630859375</c:v>
                </c:pt>
                <c:pt idx="47">
                  <c:v>680.6744384765625</c:v>
                </c:pt>
                <c:pt idx="48">
                  <c:v>686.289794921875</c:v>
                </c:pt>
                <c:pt idx="49">
                  <c:v>691.84405517578125</c:v>
                </c:pt>
                <c:pt idx="50">
                  <c:v>699.41253662109375</c:v>
                </c:pt>
                <c:pt idx="51">
                  <c:v>705.0888671875</c:v>
                </c:pt>
                <c:pt idx="52">
                  <c:v>708.14068603515625</c:v>
                </c:pt>
                <c:pt idx="53">
                  <c:v>717.47918701171875</c:v>
                </c:pt>
                <c:pt idx="54">
                  <c:v>726.2684326171875</c:v>
                </c:pt>
                <c:pt idx="55">
                  <c:v>735.66796875</c:v>
                </c:pt>
                <c:pt idx="56">
                  <c:v>745.1895751953125</c:v>
                </c:pt>
                <c:pt idx="57">
                  <c:v>753.795654296875</c:v>
                </c:pt>
                <c:pt idx="58">
                  <c:v>759.4720458984375</c:v>
                </c:pt>
                <c:pt idx="59">
                  <c:v>760.9368896484375</c:v>
                </c:pt>
                <c:pt idx="60">
                  <c:v>770.51959228515625</c:v>
                </c:pt>
                <c:pt idx="61">
                  <c:v>778.21014404296875</c:v>
                </c:pt>
                <c:pt idx="62">
                  <c:v>781.62811279296875</c:v>
                </c:pt>
                <c:pt idx="63">
                  <c:v>784.679931640625</c:v>
                </c:pt>
                <c:pt idx="64">
                  <c:v>790.8446044921875</c:v>
                </c:pt>
                <c:pt idx="65">
                  <c:v>795.91058349609375</c:v>
                </c:pt>
                <c:pt idx="66">
                  <c:v>799.69482421875</c:v>
                </c:pt>
                <c:pt idx="67">
                  <c:v>806.5919189453125</c:v>
                </c:pt>
                <c:pt idx="68">
                  <c:v>807.2633056640625</c:v>
                </c:pt>
                <c:pt idx="69">
                  <c:v>805.67633056640625</c:v>
                </c:pt>
                <c:pt idx="70">
                  <c:v>808.6060791015625</c:v>
                </c:pt>
                <c:pt idx="71">
                  <c:v>814.221435546875</c:v>
                </c:pt>
                <c:pt idx="72">
                  <c:v>814.282470703125</c:v>
                </c:pt>
                <c:pt idx="73">
                  <c:v>812.08514404296875</c:v>
                </c:pt>
                <c:pt idx="74">
                  <c:v>817.029052734375</c:v>
                </c:pt>
                <c:pt idx="75">
                  <c:v>819.83673095703125</c:v>
                </c:pt>
                <c:pt idx="76">
                  <c:v>820.44708251953125</c:v>
                </c:pt>
                <c:pt idx="77">
                  <c:v>817.883544921875</c:v>
                </c:pt>
                <c:pt idx="78">
                  <c:v>822.7664794921875</c:v>
                </c:pt>
                <c:pt idx="79">
                  <c:v>824.5364990234375</c:v>
                </c:pt>
                <c:pt idx="80">
                  <c:v>823.3157958984375</c:v>
                </c:pt>
                <c:pt idx="81">
                  <c:v>819.59259033203125</c:v>
                </c:pt>
                <c:pt idx="82">
                  <c:v>819.40948486328125</c:v>
                </c:pt>
                <c:pt idx="83">
                  <c:v>823.4378662109375</c:v>
                </c:pt>
                <c:pt idx="84">
                  <c:v>820.14190673828125</c:v>
                </c:pt>
                <c:pt idx="85">
                  <c:v>820.81329345703125</c:v>
                </c:pt>
                <c:pt idx="86">
                  <c:v>823.0106201171875</c:v>
                </c:pt>
                <c:pt idx="87">
                  <c:v>823.2547607421875</c:v>
                </c:pt>
                <c:pt idx="88">
                  <c:v>822.3392333984375</c:v>
                </c:pt>
                <c:pt idx="89">
                  <c:v>822.6444091796875</c:v>
                </c:pt>
                <c:pt idx="90">
                  <c:v>821.97296142578125</c:v>
                </c:pt>
                <c:pt idx="91">
                  <c:v>820.26397705078125</c:v>
                </c:pt>
                <c:pt idx="92">
                  <c:v>819.77569580078125</c:v>
                </c:pt>
                <c:pt idx="93">
                  <c:v>814.892822265625</c:v>
                </c:pt>
                <c:pt idx="94">
                  <c:v>811.65789794921875</c:v>
                </c:pt>
                <c:pt idx="95">
                  <c:v>808.6060791015625</c:v>
                </c:pt>
                <c:pt idx="96">
                  <c:v>807.6905517578125</c:v>
                </c:pt>
                <c:pt idx="97">
                  <c:v>804.57769775390625</c:v>
                </c:pt>
                <c:pt idx="98">
                  <c:v>799.57275390625</c:v>
                </c:pt>
                <c:pt idx="99">
                  <c:v>794.50677490234375</c:v>
                </c:pt>
                <c:pt idx="100">
                  <c:v>795.66644287109375</c:v>
                </c:pt>
                <c:pt idx="101">
                  <c:v>794.44573974609375</c:v>
                </c:pt>
                <c:pt idx="102">
                  <c:v>789.80694580078125</c:v>
                </c:pt>
                <c:pt idx="103">
                  <c:v>790.2342529296875</c:v>
                </c:pt>
                <c:pt idx="104">
                  <c:v>788.89141845703125</c:v>
                </c:pt>
                <c:pt idx="105">
                  <c:v>787.30450439453125</c:v>
                </c:pt>
                <c:pt idx="106">
                  <c:v>781.01776123046875</c:v>
                </c:pt>
                <c:pt idx="107">
                  <c:v>779.36981201171875</c:v>
                </c:pt>
                <c:pt idx="108">
                  <c:v>775.2193603515625</c:v>
                </c:pt>
                <c:pt idx="109">
                  <c:v>768.56640625</c:v>
                </c:pt>
                <c:pt idx="110">
                  <c:v>766.4912109375</c:v>
                </c:pt>
                <c:pt idx="111">
                  <c:v>760.7537841796875</c:v>
                </c:pt>
                <c:pt idx="112">
                  <c:v>752.635986328125</c:v>
                </c:pt>
                <c:pt idx="113">
                  <c:v>744.5181884765625</c:v>
                </c:pt>
                <c:pt idx="114">
                  <c:v>740.42877197265625</c:v>
                </c:pt>
                <c:pt idx="115">
                  <c:v>735.66796875</c:v>
                </c:pt>
                <c:pt idx="116">
                  <c:v>726.1463623046875</c:v>
                </c:pt>
                <c:pt idx="117">
                  <c:v>721.812744140625</c:v>
                </c:pt>
                <c:pt idx="118">
                  <c:v>715.77020263671875</c:v>
                </c:pt>
                <c:pt idx="119">
                  <c:v>708.93414306640625</c:v>
                </c:pt>
                <c:pt idx="120">
                  <c:v>697.3983154296875</c:v>
                </c:pt>
                <c:pt idx="121">
                  <c:v>692.57647705078125</c:v>
                </c:pt>
                <c:pt idx="122">
                  <c:v>683.90936279296875</c:v>
                </c:pt>
                <c:pt idx="123">
                  <c:v>674.50982666015625</c:v>
                </c:pt>
                <c:pt idx="124">
                  <c:v>670.66455078125</c:v>
                </c:pt>
                <c:pt idx="125">
                  <c:v>664.1947021484375</c:v>
                </c:pt>
                <c:pt idx="126">
                  <c:v>653.20819091796875</c:v>
                </c:pt>
                <c:pt idx="127">
                  <c:v>640.57373046875</c:v>
                </c:pt>
                <c:pt idx="128">
                  <c:v>633.2493896484375</c:v>
                </c:pt>
                <c:pt idx="129">
                  <c:v>622.629150390625</c:v>
                </c:pt>
                <c:pt idx="130">
                  <c:v>609.5673828125</c:v>
                </c:pt>
                <c:pt idx="131">
                  <c:v>598.8250732421875</c:v>
                </c:pt>
                <c:pt idx="132">
                  <c:v>586.61785888671875</c:v>
                </c:pt>
                <c:pt idx="133">
                  <c:v>576.11962890625</c:v>
                </c:pt>
                <c:pt idx="134">
                  <c:v>562.75274658203125</c:v>
                </c:pt>
                <c:pt idx="135">
                  <c:v>552.1324462890625</c:v>
                </c:pt>
                <c:pt idx="136">
                  <c:v>539.74212646484375</c:v>
                </c:pt>
                <c:pt idx="137">
                  <c:v>526.680419921875</c:v>
                </c:pt>
                <c:pt idx="138">
                  <c:v>518.3795166015625</c:v>
                </c:pt>
                <c:pt idx="139">
                  <c:v>508.12542724609375</c:v>
                </c:pt>
                <c:pt idx="140">
                  <c:v>496.711669921875</c:v>
                </c:pt>
                <c:pt idx="141">
                  <c:v>484.74859619140625</c:v>
                </c:pt>
                <c:pt idx="142">
                  <c:v>479.8046875</c:v>
                </c:pt>
                <c:pt idx="143">
                  <c:v>476.32562255859375</c:v>
                </c:pt>
                <c:pt idx="144">
                  <c:v>472.9075927734375</c:v>
                </c:pt>
                <c:pt idx="145">
                  <c:v>469.30648803710937</c:v>
                </c:pt>
                <c:pt idx="146">
                  <c:v>464.179443359375</c:v>
                </c:pt>
                <c:pt idx="147">
                  <c:v>455.4512939453125</c:v>
                </c:pt>
                <c:pt idx="148">
                  <c:v>445.01412963867187</c:v>
                </c:pt>
                <c:pt idx="149">
                  <c:v>433.47830200195312</c:v>
                </c:pt>
                <c:pt idx="150">
                  <c:v>417.30374145507812</c:v>
                </c:pt>
                <c:pt idx="151">
                  <c:v>398.80978393554687</c:v>
                </c:pt>
                <c:pt idx="152">
                  <c:v>378.48477172851562</c:v>
                </c:pt>
                <c:pt idx="153">
                  <c:v>360.2349853515625</c:v>
                </c:pt>
                <c:pt idx="154">
                  <c:v>341.25277709960937</c:v>
                </c:pt>
                <c:pt idx="155">
                  <c:v>324.04058837890625</c:v>
                </c:pt>
                <c:pt idx="156">
                  <c:v>307.01153564453125</c:v>
                </c:pt>
                <c:pt idx="157">
                  <c:v>292.48492431640625</c:v>
                </c:pt>
                <c:pt idx="158">
                  <c:v>277.34799194335937</c:v>
                </c:pt>
                <c:pt idx="159">
                  <c:v>261.41757202148437</c:v>
                </c:pt>
                <c:pt idx="160">
                  <c:v>246.76890563964844</c:v>
                </c:pt>
                <c:pt idx="161">
                  <c:v>233.82925415039062</c:v>
                </c:pt>
                <c:pt idx="162">
                  <c:v>219.66888427734375</c:v>
                </c:pt>
                <c:pt idx="163">
                  <c:v>203.61639404296875</c:v>
                </c:pt>
                <c:pt idx="164">
                  <c:v>188.17425537109375</c:v>
                </c:pt>
                <c:pt idx="165">
                  <c:v>173.46455383300781</c:v>
                </c:pt>
                <c:pt idx="166">
                  <c:v>159.18211364746094</c:v>
                </c:pt>
                <c:pt idx="167">
                  <c:v>144.411376953125</c:v>
                </c:pt>
                <c:pt idx="168">
                  <c:v>130.86137390136719</c:v>
                </c:pt>
                <c:pt idx="169">
                  <c:v>117.43343353271484</c:v>
                </c:pt>
                <c:pt idx="170">
                  <c:v>104.49378204345703</c:v>
                </c:pt>
                <c:pt idx="171">
                  <c:v>91.187911987304688</c:v>
                </c:pt>
                <c:pt idx="172">
                  <c:v>78.004119873046875</c:v>
                </c:pt>
                <c:pt idx="173">
                  <c:v>65.430686950683594</c:v>
                </c:pt>
                <c:pt idx="174">
                  <c:v>53.101394653320313</c:v>
                </c:pt>
                <c:pt idx="175">
                  <c:v>42.298007965087891</c:v>
                </c:pt>
                <c:pt idx="176">
                  <c:v>32.715343475341797</c:v>
                </c:pt>
                <c:pt idx="177">
                  <c:v>24.292362213134766</c:v>
                </c:pt>
                <c:pt idx="178">
                  <c:v>17.212177276611328</c:v>
                </c:pt>
                <c:pt idx="179">
                  <c:v>11.657893180847168</c:v>
                </c:pt>
                <c:pt idx="180">
                  <c:v>7.5074386596679687</c:v>
                </c:pt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  <c:pt idx="0">
                  <c:v>1.770046591758728</c:v>
                </c:pt>
                <c:pt idx="1">
                  <c:v>4.8828868865966797</c:v>
                </c:pt>
                <c:pt idx="2">
                  <c:v>9.5826654434204102</c:v>
                </c:pt>
                <c:pt idx="3">
                  <c:v>15.991455078125</c:v>
                </c:pt>
                <c:pt idx="4">
                  <c:v>24.292362213134766</c:v>
                </c:pt>
                <c:pt idx="5">
                  <c:v>34.973678588867188</c:v>
                </c:pt>
                <c:pt idx="6">
                  <c:v>47.547111511230469</c:v>
                </c:pt>
                <c:pt idx="7">
                  <c:v>61.768520355224609</c:v>
                </c:pt>
                <c:pt idx="8">
                  <c:v>76.661323547363281</c:v>
                </c:pt>
                <c:pt idx="9">
                  <c:v>92.469673156738281</c:v>
                </c:pt>
                <c:pt idx="10">
                  <c:v>108.03387451171875</c:v>
                </c:pt>
                <c:pt idx="11">
                  <c:v>122.80461120605469</c:v>
                </c:pt>
                <c:pt idx="12">
                  <c:v>139.40641784667969</c:v>
                </c:pt>
                <c:pt idx="13">
                  <c:v>155.03166198730469</c:v>
                </c:pt>
                <c:pt idx="14">
                  <c:v>171.45036315917969</c:v>
                </c:pt>
                <c:pt idx="15">
                  <c:v>188.05218505859375</c:v>
                </c:pt>
                <c:pt idx="16">
                  <c:v>204.47088623046875</c:v>
                </c:pt>
                <c:pt idx="17">
                  <c:v>220.58442687988281</c:v>
                </c:pt>
                <c:pt idx="18">
                  <c:v>235.84344482421875</c:v>
                </c:pt>
                <c:pt idx="19">
                  <c:v>252.38421630859375</c:v>
                </c:pt>
                <c:pt idx="20">
                  <c:v>266.54458618164062</c:v>
                </c:pt>
                <c:pt idx="21">
                  <c:v>280.0335693359375</c:v>
                </c:pt>
                <c:pt idx="22">
                  <c:v>292.36285400390625</c:v>
                </c:pt>
                <c:pt idx="23">
                  <c:v>305.18045043945313</c:v>
                </c:pt>
                <c:pt idx="24">
                  <c:v>319.15771484375</c:v>
                </c:pt>
                <c:pt idx="25">
                  <c:v>333.74533081054687</c:v>
                </c:pt>
                <c:pt idx="26">
                  <c:v>353.15481567382812</c:v>
                </c:pt>
                <c:pt idx="27">
                  <c:v>375.0057373046875</c:v>
                </c:pt>
                <c:pt idx="28">
                  <c:v>397.65011596679687</c:v>
                </c:pt>
                <c:pt idx="29">
                  <c:v>419.13482666015625</c:v>
                </c:pt>
                <c:pt idx="30">
                  <c:v>442.26748657226562</c:v>
                </c:pt>
                <c:pt idx="31">
                  <c:v>462.71456909179687</c:v>
                </c:pt>
                <c:pt idx="32">
                  <c:v>479.49951171875</c:v>
                </c:pt>
                <c:pt idx="33">
                  <c:v>493.11056518554687</c:v>
                </c:pt>
                <c:pt idx="34">
                  <c:v>505.01260375976562</c:v>
                </c:pt>
                <c:pt idx="35">
                  <c:v>513.19140625</c:v>
                </c:pt>
                <c:pt idx="36">
                  <c:v>515.69390869140625</c:v>
                </c:pt>
                <c:pt idx="37">
                  <c:v>522.10272216796875</c:v>
                </c:pt>
                <c:pt idx="38">
                  <c:v>525.82586669921875</c:v>
                </c:pt>
                <c:pt idx="39">
                  <c:v>530.64776611328125</c:v>
                </c:pt>
                <c:pt idx="40">
                  <c:v>538.82659912109375</c:v>
                </c:pt>
                <c:pt idx="41">
                  <c:v>549.01959228515625</c:v>
                </c:pt>
                <c:pt idx="42">
                  <c:v>555.67254638671875</c:v>
                </c:pt>
                <c:pt idx="43">
                  <c:v>559.212646484375</c:v>
                </c:pt>
                <c:pt idx="44">
                  <c:v>568.6121826171875</c:v>
                </c:pt>
                <c:pt idx="45">
                  <c:v>577.4013671875</c:v>
                </c:pt>
                <c:pt idx="46">
                  <c:v>589.05926513671875</c:v>
                </c:pt>
                <c:pt idx="47">
                  <c:v>602.48724365234375</c:v>
                </c:pt>
                <c:pt idx="48">
                  <c:v>626.96270751953125</c:v>
                </c:pt>
                <c:pt idx="49">
                  <c:v>652.53680419921875</c:v>
                </c:pt>
                <c:pt idx="50">
                  <c:v>677.74468994140625</c:v>
                </c:pt>
                <c:pt idx="51">
                  <c:v>705.69921875</c:v>
                </c:pt>
                <c:pt idx="52">
                  <c:v>730.54095458984375</c:v>
                </c:pt>
                <c:pt idx="53">
                  <c:v>752.147705078125</c:v>
                </c:pt>
                <c:pt idx="54">
                  <c:v>765.51458740234375</c:v>
                </c:pt>
                <c:pt idx="55">
                  <c:v>777.9659423828125</c:v>
                </c:pt>
                <c:pt idx="56">
                  <c:v>783.886474609375</c:v>
                </c:pt>
                <c:pt idx="57">
                  <c:v>784.802001953125</c:v>
                </c:pt>
                <c:pt idx="58">
                  <c:v>782.360595703125</c:v>
                </c:pt>
                <c:pt idx="59">
                  <c:v>780.40740966796875</c:v>
                </c:pt>
                <c:pt idx="60">
                  <c:v>776.1959228515625</c:v>
                </c:pt>
                <c:pt idx="61">
                  <c:v>772.96099853515625</c:v>
                </c:pt>
                <c:pt idx="62">
                  <c:v>774.6700439453125</c:v>
                </c:pt>
                <c:pt idx="63">
                  <c:v>774.2427978515625</c:v>
                </c:pt>
                <c:pt idx="64">
                  <c:v>771.98443603515625</c:v>
                </c:pt>
                <c:pt idx="65">
                  <c:v>771.31304931640625</c:v>
                </c:pt>
                <c:pt idx="66">
                  <c:v>772.28961181640625</c:v>
                </c:pt>
                <c:pt idx="67">
                  <c:v>775.0362548828125</c:v>
                </c:pt>
                <c:pt idx="68">
                  <c:v>773.57135009765625</c:v>
                </c:pt>
                <c:pt idx="69">
                  <c:v>780.04119873046875</c:v>
                </c:pt>
                <c:pt idx="70">
                  <c:v>784.191650390625</c:v>
                </c:pt>
                <c:pt idx="71">
                  <c:v>785.778564453125</c:v>
                </c:pt>
                <c:pt idx="72">
                  <c:v>784.496826171875</c:v>
                </c:pt>
                <c:pt idx="73">
                  <c:v>782.360595703125</c:v>
                </c:pt>
                <c:pt idx="74">
                  <c:v>778.94256591796875</c:v>
                </c:pt>
                <c:pt idx="75">
                  <c:v>773.26617431640625</c:v>
                </c:pt>
                <c:pt idx="76">
                  <c:v>767.40673828125</c:v>
                </c:pt>
                <c:pt idx="77">
                  <c:v>759.7161865234375</c:v>
                </c:pt>
                <c:pt idx="78">
                  <c:v>755.13848876953125</c:v>
                </c:pt>
                <c:pt idx="79">
                  <c:v>748.48553466796875</c:v>
                </c:pt>
                <c:pt idx="80">
                  <c:v>751.049072265625</c:v>
                </c:pt>
                <c:pt idx="81">
                  <c:v>750.255615234375</c:v>
                </c:pt>
                <c:pt idx="82">
                  <c:v>748.36346435546875</c:v>
                </c:pt>
                <c:pt idx="83">
                  <c:v>751.598388671875</c:v>
                </c:pt>
                <c:pt idx="84">
                  <c:v>754.52813720703125</c:v>
                </c:pt>
                <c:pt idx="85">
                  <c:v>758.1903076171875</c:v>
                </c:pt>
                <c:pt idx="86">
                  <c:v>757.76300048828125</c:v>
                </c:pt>
                <c:pt idx="87">
                  <c:v>768.4443359375</c:v>
                </c:pt>
                <c:pt idx="88">
                  <c:v>773.08306884765625</c:v>
                </c:pt>
                <c:pt idx="89">
                  <c:v>778.33221435546875</c:v>
                </c:pt>
                <c:pt idx="90">
                  <c:v>785.107177734375</c:v>
                </c:pt>
                <c:pt idx="91">
                  <c:v>789.74591064453125</c:v>
                </c:pt>
                <c:pt idx="92">
                  <c:v>792.4315185546875</c:v>
                </c:pt>
                <c:pt idx="93">
                  <c:v>791.3939208984375</c:v>
                </c:pt>
                <c:pt idx="94">
                  <c:v>793.7132568359375</c:v>
                </c:pt>
                <c:pt idx="95">
                  <c:v>791.0887451171875</c:v>
                </c:pt>
                <c:pt idx="96">
                  <c:v>787.12139892578125</c:v>
                </c:pt>
                <c:pt idx="97">
                  <c:v>787.85382080078125</c:v>
                </c:pt>
                <c:pt idx="98">
                  <c:v>787.36553955078125</c:v>
                </c:pt>
                <c:pt idx="99">
                  <c:v>783.093017578125</c:v>
                </c:pt>
                <c:pt idx="100">
                  <c:v>779.18670654296875</c:v>
                </c:pt>
                <c:pt idx="101">
                  <c:v>778.69842529296875</c:v>
                </c:pt>
                <c:pt idx="102">
                  <c:v>775.7686767578125</c:v>
                </c:pt>
                <c:pt idx="103">
                  <c:v>768.87158203125</c:v>
                </c:pt>
                <c:pt idx="104">
                  <c:v>766.369140625</c:v>
                </c:pt>
                <c:pt idx="105">
                  <c:v>761.9134521484375</c:v>
                </c:pt>
                <c:pt idx="106">
                  <c:v>756.66436767578125</c:v>
                </c:pt>
                <c:pt idx="107">
                  <c:v>750.194580078125</c:v>
                </c:pt>
                <c:pt idx="108">
                  <c:v>745.6778564453125</c:v>
                </c:pt>
                <c:pt idx="109">
                  <c:v>739.57427978515625</c:v>
                </c:pt>
                <c:pt idx="110">
                  <c:v>728.8929443359375</c:v>
                </c:pt>
                <c:pt idx="111">
                  <c:v>722.36212158203125</c:v>
                </c:pt>
                <c:pt idx="112">
                  <c:v>709.91070556640625</c:v>
                </c:pt>
                <c:pt idx="113">
                  <c:v>696.3607177734375</c:v>
                </c:pt>
                <c:pt idx="114">
                  <c:v>685.37420654296875</c:v>
                </c:pt>
                <c:pt idx="115">
                  <c:v>674.02154541015625</c:v>
                </c:pt>
                <c:pt idx="116">
                  <c:v>664.4998779296875</c:v>
                </c:pt>
                <c:pt idx="117">
                  <c:v>652.65887451171875</c:v>
                </c:pt>
                <c:pt idx="118">
                  <c:v>648.4473876953125</c:v>
                </c:pt>
                <c:pt idx="119">
                  <c:v>639.90234375</c:v>
                </c:pt>
                <c:pt idx="120">
                  <c:v>631.9066162109375</c:v>
                </c:pt>
                <c:pt idx="121">
                  <c:v>626.10821533203125</c:v>
                </c:pt>
                <c:pt idx="122">
                  <c:v>617.9293212890625</c:v>
                </c:pt>
                <c:pt idx="123">
                  <c:v>609.4453125</c:v>
                </c:pt>
                <c:pt idx="124">
                  <c:v>601.5106201171875</c:v>
                </c:pt>
                <c:pt idx="125">
                  <c:v>598.3978271484375</c:v>
                </c:pt>
                <c:pt idx="126">
                  <c:v>594.24737548828125</c:v>
                </c:pt>
                <c:pt idx="127">
                  <c:v>588.57098388671875</c:v>
                </c:pt>
                <c:pt idx="128">
                  <c:v>586.37371826171875</c:v>
                </c:pt>
                <c:pt idx="129">
                  <c:v>581.85699462890625</c:v>
                </c:pt>
                <c:pt idx="130">
                  <c:v>575.02099609375</c:v>
                </c:pt>
                <c:pt idx="131">
                  <c:v>567.2694091796875</c:v>
                </c:pt>
                <c:pt idx="132">
                  <c:v>560.738525390625</c:v>
                </c:pt>
                <c:pt idx="133">
                  <c:v>550.8507080078125</c:v>
                </c:pt>
                <c:pt idx="134">
                  <c:v>537.3616943359375</c:v>
                </c:pt>
                <c:pt idx="135">
                  <c:v>526.741455078125</c:v>
                </c:pt>
                <c:pt idx="136">
                  <c:v>516.73150634765625</c:v>
                </c:pt>
                <c:pt idx="137">
                  <c:v>506.90469360351562</c:v>
                </c:pt>
                <c:pt idx="138">
                  <c:v>495.246826171875</c:v>
                </c:pt>
                <c:pt idx="139">
                  <c:v>488.3497314453125</c:v>
                </c:pt>
                <c:pt idx="140">
                  <c:v>482.18508911132812</c:v>
                </c:pt>
                <c:pt idx="141">
                  <c:v>475.65423583984375</c:v>
                </c:pt>
                <c:pt idx="142">
                  <c:v>472.1141357421875</c:v>
                </c:pt>
                <c:pt idx="143">
                  <c:v>468.87921142578125</c:v>
                </c:pt>
                <c:pt idx="144">
                  <c:v>462.53146362304687</c:v>
                </c:pt>
                <c:pt idx="145">
                  <c:v>451.42291259765625</c:v>
                </c:pt>
                <c:pt idx="146">
                  <c:v>442.32852172851562</c:v>
                </c:pt>
                <c:pt idx="147">
                  <c:v>430.42648315429687</c:v>
                </c:pt>
                <c:pt idx="148">
                  <c:v>420.35552978515625</c:v>
                </c:pt>
                <c:pt idx="149">
                  <c:v>410.95596313476562</c:v>
                </c:pt>
                <c:pt idx="150">
                  <c:v>404.11993408203125</c:v>
                </c:pt>
                <c:pt idx="151">
                  <c:v>394.11001586914062</c:v>
                </c:pt>
                <c:pt idx="152">
                  <c:v>381.53659057617187</c:v>
                </c:pt>
                <c:pt idx="153">
                  <c:v>371.46563720703125</c:v>
                </c:pt>
                <c:pt idx="154">
                  <c:v>356.45074462890625</c:v>
                </c:pt>
                <c:pt idx="155">
                  <c:v>340.03204345703125</c:v>
                </c:pt>
                <c:pt idx="156">
                  <c:v>322.88088989257812</c:v>
                </c:pt>
                <c:pt idx="157">
                  <c:v>303.166259765625</c:v>
                </c:pt>
                <c:pt idx="158">
                  <c:v>282.71914672851562</c:v>
                </c:pt>
                <c:pt idx="159">
                  <c:v>262.94345092773437</c:v>
                </c:pt>
                <c:pt idx="160">
                  <c:v>246.21957397460937</c:v>
                </c:pt>
                <c:pt idx="161">
                  <c:v>230.16708374023437</c:v>
                </c:pt>
                <c:pt idx="162">
                  <c:v>213.26008605957031</c:v>
                </c:pt>
                <c:pt idx="163">
                  <c:v>199.03868103027344</c:v>
                </c:pt>
                <c:pt idx="164">
                  <c:v>183.7796630859375</c:v>
                </c:pt>
                <c:pt idx="165">
                  <c:v>167.6051025390625</c:v>
                </c:pt>
                <c:pt idx="166">
                  <c:v>151.18638610839844</c:v>
                </c:pt>
                <c:pt idx="167">
                  <c:v>136.59877014160156</c:v>
                </c:pt>
                <c:pt idx="168">
                  <c:v>121.46181488037109</c:v>
                </c:pt>
                <c:pt idx="169">
                  <c:v>105.83657836914062</c:v>
                </c:pt>
                <c:pt idx="170">
                  <c:v>91.493095397949219</c:v>
                </c:pt>
                <c:pt idx="171">
                  <c:v>77.882049560546875</c:v>
                </c:pt>
                <c:pt idx="172">
                  <c:v>64.881362915039063</c:v>
                </c:pt>
                <c:pt idx="173">
                  <c:v>52.613105773925781</c:v>
                </c:pt>
                <c:pt idx="174">
                  <c:v>42.786296844482422</c:v>
                </c:pt>
                <c:pt idx="175">
                  <c:v>33.508811950683594</c:v>
                </c:pt>
                <c:pt idx="176">
                  <c:v>25.207904815673828</c:v>
                </c:pt>
                <c:pt idx="177">
                  <c:v>18.371862411499023</c:v>
                </c:pt>
                <c:pt idx="178">
                  <c:v>13.183794975280762</c:v>
                </c:pt>
                <c:pt idx="179">
                  <c:v>9.0943775177001953</c:v>
                </c:pt>
                <c:pt idx="180">
                  <c:v>5.9815363883972168</c:v>
                </c:pt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  <c:pt idx="0">
                  <c:v>0.54932481050491333</c:v>
                </c:pt>
                <c:pt idx="1">
                  <c:v>2.6855878829956055</c:v>
                </c:pt>
                <c:pt idx="2">
                  <c:v>6.8360419273376465</c:v>
                </c:pt>
                <c:pt idx="3">
                  <c:v>13.672083854675293</c:v>
                </c:pt>
                <c:pt idx="4">
                  <c:v>22.583353042602539</c:v>
                </c:pt>
                <c:pt idx="5">
                  <c:v>34.180210113525391</c:v>
                </c:pt>
                <c:pt idx="6">
                  <c:v>47.547111511230469</c:v>
                </c:pt>
                <c:pt idx="7">
                  <c:v>63.416496276855469</c:v>
                </c:pt>
                <c:pt idx="8">
                  <c:v>79.774169921875</c:v>
                </c:pt>
                <c:pt idx="9">
                  <c:v>96.314949035644531</c:v>
                </c:pt>
                <c:pt idx="10">
                  <c:v>113.16090393066406</c:v>
                </c:pt>
                <c:pt idx="11">
                  <c:v>126.46677398681641</c:v>
                </c:pt>
                <c:pt idx="12">
                  <c:v>138.49087524414062</c:v>
                </c:pt>
                <c:pt idx="13">
                  <c:v>151.24742126464844</c:v>
                </c:pt>
                <c:pt idx="14">
                  <c:v>160.76905822753906</c:v>
                </c:pt>
                <c:pt idx="15">
                  <c:v>169.19203186035156</c:v>
                </c:pt>
                <c:pt idx="16">
                  <c:v>178.40847778320312</c:v>
                </c:pt>
                <c:pt idx="17">
                  <c:v>186.95353698730469</c:v>
                </c:pt>
                <c:pt idx="18">
                  <c:v>196.35308837890625</c:v>
                </c:pt>
                <c:pt idx="19">
                  <c:v>206.48507690429687</c:v>
                </c:pt>
                <c:pt idx="20">
                  <c:v>217.47157287597656</c:v>
                </c:pt>
                <c:pt idx="21">
                  <c:v>232.3643798828125</c:v>
                </c:pt>
                <c:pt idx="22">
                  <c:v>246.28060913085937</c:v>
                </c:pt>
                <c:pt idx="23">
                  <c:v>264.7745361328125</c:v>
                </c:pt>
                <c:pt idx="24">
                  <c:v>281.86465454101562</c:v>
                </c:pt>
                <c:pt idx="25">
                  <c:v>303.288330078125</c:v>
                </c:pt>
                <c:pt idx="26">
                  <c:v>322.33157348632812</c:v>
                </c:pt>
                <c:pt idx="27">
                  <c:v>343.7552490234375</c:v>
                </c:pt>
                <c:pt idx="28">
                  <c:v>365.23995971679687</c:v>
                </c:pt>
                <c:pt idx="29">
                  <c:v>382.45211791992187</c:v>
                </c:pt>
                <c:pt idx="30">
                  <c:v>407.6600341796875</c:v>
                </c:pt>
                <c:pt idx="31">
                  <c:v>432.806884765625</c:v>
                </c:pt>
                <c:pt idx="32">
                  <c:v>468.39093017578125</c:v>
                </c:pt>
                <c:pt idx="33">
                  <c:v>504.7073974609375</c:v>
                </c:pt>
                <c:pt idx="34">
                  <c:v>545.9677734375</c:v>
                </c:pt>
                <c:pt idx="35">
                  <c:v>582.7115478515625</c:v>
                </c:pt>
                <c:pt idx="36">
                  <c:v>610.84918212890625</c:v>
                </c:pt>
                <c:pt idx="37">
                  <c:v>638.01025390625</c:v>
                </c:pt>
                <c:pt idx="38">
                  <c:v>654.734130859375</c:v>
                </c:pt>
                <c:pt idx="39">
                  <c:v>664.2557373046875</c:v>
                </c:pt>
                <c:pt idx="40">
                  <c:v>669.93206787109375</c:v>
                </c:pt>
                <c:pt idx="41">
                  <c:v>672.00732421875</c:v>
                </c:pt>
                <c:pt idx="42">
                  <c:v>669.32171630859375</c:v>
                </c:pt>
                <c:pt idx="43">
                  <c:v>669.74896240234375</c:v>
                </c:pt>
                <c:pt idx="44">
                  <c:v>666.69720458984375</c:v>
                </c:pt>
                <c:pt idx="45">
                  <c:v>676.76812744140625</c:v>
                </c:pt>
                <c:pt idx="46">
                  <c:v>677.56158447265625</c:v>
                </c:pt>
                <c:pt idx="47">
                  <c:v>684.51971435546875</c:v>
                </c:pt>
                <c:pt idx="48">
                  <c:v>683.66522216796875</c:v>
                </c:pt>
                <c:pt idx="49">
                  <c:v>692.63751220703125</c:v>
                </c:pt>
                <c:pt idx="50">
                  <c:v>695.0179443359375</c:v>
                </c:pt>
                <c:pt idx="51">
                  <c:v>699.59564208984375</c:v>
                </c:pt>
                <c:pt idx="52">
                  <c:v>704.78369140625</c:v>
                </c:pt>
                <c:pt idx="53">
                  <c:v>712.3521728515625</c:v>
                </c:pt>
                <c:pt idx="54">
                  <c:v>721.507568359375</c:v>
                </c:pt>
                <c:pt idx="55">
                  <c:v>721.690673828125</c:v>
                </c:pt>
                <c:pt idx="56">
                  <c:v>733.34857177734375</c:v>
                </c:pt>
                <c:pt idx="57">
                  <c:v>740.42877197265625</c:v>
                </c:pt>
                <c:pt idx="58">
                  <c:v>742.8092041015625</c:v>
                </c:pt>
                <c:pt idx="59">
                  <c:v>751.537353515625</c:v>
                </c:pt>
                <c:pt idx="60">
                  <c:v>757.27471923828125</c:v>
                </c:pt>
                <c:pt idx="61">
                  <c:v>765.88079833984375</c:v>
                </c:pt>
                <c:pt idx="62">
                  <c:v>766.125</c:v>
                </c:pt>
                <c:pt idx="63">
                  <c:v>778.51531982421875</c:v>
                </c:pt>
                <c:pt idx="64">
                  <c:v>778.39324951171875</c:v>
                </c:pt>
                <c:pt idx="65">
                  <c:v>786.69415283203125</c:v>
                </c:pt>
                <c:pt idx="66">
                  <c:v>785.961669921875</c:v>
                </c:pt>
                <c:pt idx="67">
                  <c:v>795.60540771484375</c:v>
                </c:pt>
                <c:pt idx="68">
                  <c:v>793.0418701171875</c:v>
                </c:pt>
                <c:pt idx="69">
                  <c:v>793.4691162109375</c:v>
                </c:pt>
                <c:pt idx="70">
                  <c:v>798.22998046875</c:v>
                </c:pt>
                <c:pt idx="71">
                  <c:v>792.9808349609375</c:v>
                </c:pt>
                <c:pt idx="72">
                  <c:v>794.93402099609375</c:v>
                </c:pt>
                <c:pt idx="73">
                  <c:v>793.6522216796875</c:v>
                </c:pt>
                <c:pt idx="74">
                  <c:v>788.64727783203125</c:v>
                </c:pt>
                <c:pt idx="75">
                  <c:v>791.8822021484375</c:v>
                </c:pt>
                <c:pt idx="76">
                  <c:v>782.543701171875</c:v>
                </c:pt>
                <c:pt idx="77">
                  <c:v>787.12139892578125</c:v>
                </c:pt>
                <c:pt idx="78">
                  <c:v>781.56707763671875</c:v>
                </c:pt>
                <c:pt idx="79">
                  <c:v>779.06463623046875</c:v>
                </c:pt>
                <c:pt idx="80">
                  <c:v>779.73602294921875</c:v>
                </c:pt>
                <c:pt idx="81">
                  <c:v>779.73602294921875</c:v>
                </c:pt>
                <c:pt idx="82">
                  <c:v>782.116455078125</c:v>
                </c:pt>
                <c:pt idx="83">
                  <c:v>779.24774169921875</c:v>
                </c:pt>
                <c:pt idx="84">
                  <c:v>782.665771484375</c:v>
                </c:pt>
                <c:pt idx="85">
                  <c:v>776.3179931640625</c:v>
                </c:pt>
                <c:pt idx="86">
                  <c:v>775.2193603515625</c:v>
                </c:pt>
                <c:pt idx="87">
                  <c:v>771.31304931640625</c:v>
                </c:pt>
                <c:pt idx="88">
                  <c:v>771.06890869140625</c:v>
                </c:pt>
                <c:pt idx="89">
                  <c:v>766.43017578125</c:v>
                </c:pt>
                <c:pt idx="90">
                  <c:v>755.07745361328125</c:v>
                </c:pt>
                <c:pt idx="91">
                  <c:v>759.0447998046875</c:v>
                </c:pt>
                <c:pt idx="92">
                  <c:v>757.27471923828125</c:v>
                </c:pt>
                <c:pt idx="93">
                  <c:v>749.58416748046875</c:v>
                </c:pt>
                <c:pt idx="94">
                  <c:v>756.84747314453125</c:v>
                </c:pt>
                <c:pt idx="95">
                  <c:v>751.354248046875</c:v>
                </c:pt>
                <c:pt idx="96">
                  <c:v>752.513916015625</c:v>
                </c:pt>
                <c:pt idx="97">
                  <c:v>762.34075927734375</c:v>
                </c:pt>
                <c:pt idx="98">
                  <c:v>761.1810302734375</c:v>
                </c:pt>
                <c:pt idx="99">
                  <c:v>763.68353271484375</c:v>
                </c:pt>
                <c:pt idx="100">
                  <c:v>765.45355224609375</c:v>
                </c:pt>
                <c:pt idx="101">
                  <c:v>761.3641357421875</c:v>
                </c:pt>
                <c:pt idx="102">
                  <c:v>768.01708984375</c:v>
                </c:pt>
                <c:pt idx="103">
                  <c:v>768.2001953125</c:v>
                </c:pt>
                <c:pt idx="104">
                  <c:v>764.35491943359375</c:v>
                </c:pt>
                <c:pt idx="105">
                  <c:v>767.04052734375</c:v>
                </c:pt>
                <c:pt idx="106">
                  <c:v>764.59906005859375</c:v>
                </c:pt>
                <c:pt idx="107">
                  <c:v>758.7396240234375</c:v>
                </c:pt>
                <c:pt idx="108">
                  <c:v>759.9603271484375</c:v>
                </c:pt>
                <c:pt idx="109">
                  <c:v>755.56573486328125</c:v>
                </c:pt>
                <c:pt idx="110">
                  <c:v>752.635986328125</c:v>
                </c:pt>
                <c:pt idx="111">
                  <c:v>752.758056640625</c:v>
                </c:pt>
                <c:pt idx="112">
                  <c:v>753.124267578125</c:v>
                </c:pt>
                <c:pt idx="113">
                  <c:v>755.01641845703125</c:v>
                </c:pt>
                <c:pt idx="114">
                  <c:v>749.76727294921875</c:v>
                </c:pt>
                <c:pt idx="115">
                  <c:v>751.842529296875</c:v>
                </c:pt>
                <c:pt idx="116">
                  <c:v>748.05828857421875</c:v>
                </c:pt>
                <c:pt idx="117">
                  <c:v>737.92626953125</c:v>
                </c:pt>
                <c:pt idx="118">
                  <c:v>738.17047119140625</c:v>
                </c:pt>
                <c:pt idx="119">
                  <c:v>730.35784912109375</c:v>
                </c:pt>
                <c:pt idx="120">
                  <c:v>717.78436279296875</c:v>
                </c:pt>
                <c:pt idx="121">
                  <c:v>708.93414306640625</c:v>
                </c:pt>
                <c:pt idx="122">
                  <c:v>692.88165283203125</c:v>
                </c:pt>
                <c:pt idx="123">
                  <c:v>685.19110107421875</c:v>
                </c:pt>
                <c:pt idx="124">
                  <c:v>669.80999755859375</c:v>
                </c:pt>
                <c:pt idx="125">
                  <c:v>663.6453857421875</c:v>
                </c:pt>
                <c:pt idx="126">
                  <c:v>653.39129638671875</c:v>
                </c:pt>
                <c:pt idx="127">
                  <c:v>643.93072509765625</c:v>
                </c:pt>
                <c:pt idx="128">
                  <c:v>641.3671875</c:v>
                </c:pt>
                <c:pt idx="129">
                  <c:v>632.3948974609375</c:v>
                </c:pt>
                <c:pt idx="130">
                  <c:v>629.22100830078125</c:v>
                </c:pt>
                <c:pt idx="131">
                  <c:v>616.1593017578125</c:v>
                </c:pt>
                <c:pt idx="132">
                  <c:v>609.01806640625</c:v>
                </c:pt>
                <c:pt idx="133">
                  <c:v>597.84844970703125</c:v>
                </c:pt>
                <c:pt idx="134">
                  <c:v>580.57525634765625</c:v>
                </c:pt>
                <c:pt idx="135">
                  <c:v>564.58380126953125</c:v>
                </c:pt>
                <c:pt idx="136">
                  <c:v>543.95361328125</c:v>
                </c:pt>
                <c:pt idx="137">
                  <c:v>527.534912109375</c:v>
                </c:pt>
                <c:pt idx="138">
                  <c:v>508.97991943359375</c:v>
                </c:pt>
                <c:pt idx="139">
                  <c:v>500.25177001953125</c:v>
                </c:pt>
                <c:pt idx="140">
                  <c:v>488.7769775390625</c:v>
                </c:pt>
                <c:pt idx="141">
                  <c:v>479.4384765625</c:v>
                </c:pt>
                <c:pt idx="142">
                  <c:v>464.789794921875</c:v>
                </c:pt>
                <c:pt idx="143">
                  <c:v>454.77987670898437</c:v>
                </c:pt>
                <c:pt idx="144">
                  <c:v>439.7039794921875</c:v>
                </c:pt>
                <c:pt idx="145">
                  <c:v>432.440673828125</c:v>
                </c:pt>
                <c:pt idx="146">
                  <c:v>417.79202270507812</c:v>
                </c:pt>
                <c:pt idx="147">
                  <c:v>409.24697875976562</c:v>
                </c:pt>
                <c:pt idx="148">
                  <c:v>399.908447265625</c:v>
                </c:pt>
                <c:pt idx="149">
                  <c:v>392.7672119140625</c:v>
                </c:pt>
                <c:pt idx="150">
                  <c:v>385.07669067382812</c:v>
                </c:pt>
                <c:pt idx="151">
                  <c:v>378.54580688476562</c:v>
                </c:pt>
                <c:pt idx="152">
                  <c:v>369.32937622070313</c:v>
                </c:pt>
                <c:pt idx="153">
                  <c:v>357.18319702148437</c:v>
                </c:pt>
                <c:pt idx="154">
                  <c:v>341.13070678710937</c:v>
                </c:pt>
                <c:pt idx="155">
                  <c:v>326.05477905273437</c:v>
                </c:pt>
                <c:pt idx="156">
                  <c:v>308.96466064453125</c:v>
                </c:pt>
                <c:pt idx="157">
                  <c:v>290.47073364257812</c:v>
                </c:pt>
                <c:pt idx="158">
                  <c:v>274.72341918945312</c:v>
                </c:pt>
                <c:pt idx="159">
                  <c:v>255.19187927246094</c:v>
                </c:pt>
                <c:pt idx="160">
                  <c:v>236.08758544921875</c:v>
                </c:pt>
                <c:pt idx="161">
                  <c:v>219.30265808105469</c:v>
                </c:pt>
                <c:pt idx="162">
                  <c:v>201.41908264160156</c:v>
                </c:pt>
                <c:pt idx="163">
                  <c:v>185.54971313476562</c:v>
                </c:pt>
                <c:pt idx="164">
                  <c:v>168.0933837890625</c:v>
                </c:pt>
                <c:pt idx="165">
                  <c:v>151.18638610839844</c:v>
                </c:pt>
                <c:pt idx="166">
                  <c:v>136.59877014160156</c:v>
                </c:pt>
                <c:pt idx="167">
                  <c:v>121.27870941162109</c:v>
                </c:pt>
                <c:pt idx="168">
                  <c:v>109.07148742675781</c:v>
                </c:pt>
                <c:pt idx="169">
                  <c:v>97.169448852539063</c:v>
                </c:pt>
                <c:pt idx="170">
                  <c:v>83.680473327636719</c:v>
                </c:pt>
                <c:pt idx="171">
                  <c:v>73.121231079101563</c:v>
                </c:pt>
                <c:pt idx="172">
                  <c:v>61.707485198974609</c:v>
                </c:pt>
                <c:pt idx="173">
                  <c:v>51.819637298583984</c:v>
                </c:pt>
                <c:pt idx="174">
                  <c:v>42.908370971679688</c:v>
                </c:pt>
                <c:pt idx="175">
                  <c:v>34.241245269775391</c:v>
                </c:pt>
                <c:pt idx="176">
                  <c:v>27.283130645751953</c:v>
                </c:pt>
                <c:pt idx="177">
                  <c:v>20.996414184570313</c:v>
                </c:pt>
                <c:pt idx="178">
                  <c:v>14.953841209411621</c:v>
                </c:pt>
                <c:pt idx="179">
                  <c:v>10.315098762512207</c:v>
                </c:pt>
                <c:pt idx="180">
                  <c:v>6.7750058174133301</c:v>
                </c:pt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  <c:pt idx="0">
                  <c:v>1.5869382619857788</c:v>
                </c:pt>
                <c:pt idx="1">
                  <c:v>4.7608146667480469</c:v>
                </c:pt>
                <c:pt idx="2">
                  <c:v>10.131990432739258</c:v>
                </c:pt>
                <c:pt idx="3">
                  <c:v>17.700466156005859</c:v>
                </c:pt>
                <c:pt idx="4">
                  <c:v>26.977951049804688</c:v>
                </c:pt>
                <c:pt idx="5">
                  <c:v>38.208591461181641</c:v>
                </c:pt>
                <c:pt idx="6">
                  <c:v>51.087203979492187</c:v>
                </c:pt>
                <c:pt idx="7">
                  <c:v>65.125503540039063</c:v>
                </c:pt>
                <c:pt idx="8">
                  <c:v>79.530021667480469</c:v>
                </c:pt>
                <c:pt idx="9">
                  <c:v>94.483863830566406</c:v>
                </c:pt>
                <c:pt idx="10">
                  <c:v>108.46112823486328</c:v>
                </c:pt>
                <c:pt idx="11">
                  <c:v>122.86564636230469</c:v>
                </c:pt>
                <c:pt idx="12">
                  <c:v>137.39222717285156</c:v>
                </c:pt>
                <c:pt idx="13">
                  <c:v>153.32264709472656</c:v>
                </c:pt>
                <c:pt idx="14">
                  <c:v>169.68032836914063</c:v>
                </c:pt>
                <c:pt idx="15">
                  <c:v>187.56390380859375</c:v>
                </c:pt>
                <c:pt idx="16">
                  <c:v>203.49430847167969</c:v>
                </c:pt>
                <c:pt idx="17">
                  <c:v>222.29342651367187</c:v>
                </c:pt>
                <c:pt idx="18">
                  <c:v>241.45875549316406</c:v>
                </c:pt>
                <c:pt idx="19">
                  <c:v>260.37994384765625</c:v>
                </c:pt>
                <c:pt idx="20">
                  <c:v>277.47006225585937</c:v>
                </c:pt>
                <c:pt idx="21">
                  <c:v>292.85113525390625</c:v>
                </c:pt>
                <c:pt idx="22">
                  <c:v>308.90362548828125</c:v>
                </c:pt>
                <c:pt idx="23">
                  <c:v>322.45364379882813</c:v>
                </c:pt>
                <c:pt idx="24">
                  <c:v>335.027099609375</c:v>
                </c:pt>
                <c:pt idx="25">
                  <c:v>346.07461547851562</c:v>
                </c:pt>
                <c:pt idx="26">
                  <c:v>354.25344848632812</c:v>
                </c:pt>
                <c:pt idx="27">
                  <c:v>359.9298095703125</c:v>
                </c:pt>
                <c:pt idx="28">
                  <c:v>365.85031127929687</c:v>
                </c:pt>
                <c:pt idx="29">
                  <c:v>372.99151611328125</c:v>
                </c:pt>
                <c:pt idx="30">
                  <c:v>384.0390625</c:v>
                </c:pt>
                <c:pt idx="31">
                  <c:v>398.38253784179687</c:v>
                </c:pt>
                <c:pt idx="32">
                  <c:v>413.15328979492187</c:v>
                </c:pt>
                <c:pt idx="33">
                  <c:v>429.51095581054687</c:v>
                </c:pt>
                <c:pt idx="34">
                  <c:v>449.65286254882812</c:v>
                </c:pt>
                <c:pt idx="35">
                  <c:v>469.61166381835937</c:v>
                </c:pt>
                <c:pt idx="36">
                  <c:v>486.51864624023437</c:v>
                </c:pt>
                <c:pt idx="37">
                  <c:v>509.83444213867187</c:v>
                </c:pt>
                <c:pt idx="38">
                  <c:v>531.74639892578125</c:v>
                </c:pt>
                <c:pt idx="39">
                  <c:v>553.2310791015625</c:v>
                </c:pt>
                <c:pt idx="40">
                  <c:v>570.01605224609375</c:v>
                </c:pt>
                <c:pt idx="41">
                  <c:v>587.59442138671875</c:v>
                </c:pt>
                <c:pt idx="42">
                  <c:v>598.0926513671875</c:v>
                </c:pt>
                <c:pt idx="43">
                  <c:v>600.9613037109375</c:v>
                </c:pt>
                <c:pt idx="44">
                  <c:v>604.44036865234375</c:v>
                </c:pt>
                <c:pt idx="45">
                  <c:v>603.52484130859375</c:v>
                </c:pt>
                <c:pt idx="46">
                  <c:v>604.86761474609375</c:v>
                </c:pt>
                <c:pt idx="47">
                  <c:v>598.5809326171875</c:v>
                </c:pt>
                <c:pt idx="48">
                  <c:v>599.3743896484375</c:v>
                </c:pt>
                <c:pt idx="49">
                  <c:v>601.8157958984375</c:v>
                </c:pt>
                <c:pt idx="50">
                  <c:v>605.23382568359375</c:v>
                </c:pt>
                <c:pt idx="51">
                  <c:v>620.00457763671875</c:v>
                </c:pt>
                <c:pt idx="52">
                  <c:v>636.60638427734375</c:v>
                </c:pt>
                <c:pt idx="53">
                  <c:v>656.931396484375</c:v>
                </c:pt>
                <c:pt idx="54">
                  <c:v>674.69293212890625</c:v>
                </c:pt>
                <c:pt idx="55">
                  <c:v>695.0179443359375</c:v>
                </c:pt>
                <c:pt idx="56">
                  <c:v>707.83551025390625</c:v>
                </c:pt>
                <c:pt idx="57">
                  <c:v>710.8873291015625</c:v>
                </c:pt>
                <c:pt idx="58">
                  <c:v>717.90643310546875</c:v>
                </c:pt>
                <c:pt idx="59">
                  <c:v>719.615478515625</c:v>
                </c:pt>
                <c:pt idx="60">
                  <c:v>720.286865234375</c:v>
                </c:pt>
                <c:pt idx="61">
                  <c:v>718.944091796875</c:v>
                </c:pt>
                <c:pt idx="62">
                  <c:v>717.90643310546875</c:v>
                </c:pt>
                <c:pt idx="63">
                  <c:v>715.52606201171875</c:v>
                </c:pt>
                <c:pt idx="64">
                  <c:v>709.11724853515625</c:v>
                </c:pt>
                <c:pt idx="65">
                  <c:v>709.42242431640625</c:v>
                </c:pt>
                <c:pt idx="66">
                  <c:v>710.3380126953125</c:v>
                </c:pt>
                <c:pt idx="67">
                  <c:v>711.4976806640625</c:v>
                </c:pt>
                <c:pt idx="68">
                  <c:v>716.62469482421875</c:v>
                </c:pt>
                <c:pt idx="69">
                  <c:v>725.90216064453125</c:v>
                </c:pt>
                <c:pt idx="70">
                  <c:v>737.865234375</c:v>
                </c:pt>
                <c:pt idx="71">
                  <c:v>751.354248046875</c:v>
                </c:pt>
                <c:pt idx="72">
                  <c:v>767.04052734375</c:v>
                </c:pt>
                <c:pt idx="73">
                  <c:v>781.99432373046875</c:v>
                </c:pt>
                <c:pt idx="74">
                  <c:v>794.26263427734375</c:v>
                </c:pt>
                <c:pt idx="75">
                  <c:v>806.5919189453125</c:v>
                </c:pt>
                <c:pt idx="76">
                  <c:v>810.86444091796875</c:v>
                </c:pt>
                <c:pt idx="77">
                  <c:v>812.93963623046875</c:v>
                </c:pt>
                <c:pt idx="78">
                  <c:v>801.03759765625</c:v>
                </c:pt>
                <c:pt idx="79">
                  <c:v>800.67138671875</c:v>
                </c:pt>
                <c:pt idx="80">
                  <c:v>792.4925537109375</c:v>
                </c:pt>
                <c:pt idx="81">
                  <c:v>782.421630859375</c:v>
                </c:pt>
                <c:pt idx="82">
                  <c:v>773.63238525390625</c:v>
                </c:pt>
                <c:pt idx="83">
                  <c:v>774.3038330078125</c:v>
                </c:pt>
                <c:pt idx="84">
                  <c:v>778.88153076171875</c:v>
                </c:pt>
                <c:pt idx="85">
                  <c:v>776.3790283203125</c:v>
                </c:pt>
                <c:pt idx="86">
                  <c:v>781.44500732421875</c:v>
                </c:pt>
                <c:pt idx="87">
                  <c:v>781.01776123046875</c:v>
                </c:pt>
                <c:pt idx="88">
                  <c:v>780.10223388671875</c:v>
                </c:pt>
                <c:pt idx="89">
                  <c:v>779.12567138671875</c:v>
                </c:pt>
                <c:pt idx="90">
                  <c:v>779.30877685546875</c:v>
                </c:pt>
                <c:pt idx="91">
                  <c:v>780.59051513671875</c:v>
                </c:pt>
                <c:pt idx="92">
                  <c:v>774.6090087890625</c:v>
                </c:pt>
                <c:pt idx="93">
                  <c:v>774.6700439453125</c:v>
                </c:pt>
                <c:pt idx="94">
                  <c:v>765.57562255859375</c:v>
                </c:pt>
                <c:pt idx="95">
                  <c:v>763.13421630859375</c:v>
                </c:pt>
                <c:pt idx="96">
                  <c:v>752.391845703125</c:v>
                </c:pt>
                <c:pt idx="97">
                  <c:v>746.65447998046875</c:v>
                </c:pt>
                <c:pt idx="98">
                  <c:v>737.9873046875</c:v>
                </c:pt>
                <c:pt idx="99">
                  <c:v>725.90216064453125</c:v>
                </c:pt>
                <c:pt idx="100">
                  <c:v>717.35711669921875</c:v>
                </c:pt>
                <c:pt idx="101">
                  <c:v>710.0328369140625</c:v>
                </c:pt>
                <c:pt idx="102">
                  <c:v>707.59136962890625</c:v>
                </c:pt>
                <c:pt idx="103">
                  <c:v>703.19677734375</c:v>
                </c:pt>
                <c:pt idx="104">
                  <c:v>703.31884765625</c:v>
                </c:pt>
                <c:pt idx="105">
                  <c:v>706.06549072265625</c:v>
                </c:pt>
                <c:pt idx="106">
                  <c:v>708.81207275390625</c:v>
                </c:pt>
                <c:pt idx="107">
                  <c:v>715.15985107421875</c:v>
                </c:pt>
                <c:pt idx="108">
                  <c:v>713.2677001953125</c:v>
                </c:pt>
                <c:pt idx="109">
                  <c:v>711.8638916015625</c:v>
                </c:pt>
                <c:pt idx="110">
                  <c:v>703.92919921875</c:v>
                </c:pt>
                <c:pt idx="111">
                  <c:v>701.97601318359375</c:v>
                </c:pt>
                <c:pt idx="112">
                  <c:v>694.7127685546875</c:v>
                </c:pt>
                <c:pt idx="113">
                  <c:v>685.25213623046875</c:v>
                </c:pt>
                <c:pt idx="114">
                  <c:v>669.93206787109375</c:v>
                </c:pt>
                <c:pt idx="115">
                  <c:v>664.1947021484375</c:v>
                </c:pt>
                <c:pt idx="116">
                  <c:v>658.82354736328125</c:v>
                </c:pt>
                <c:pt idx="117">
                  <c:v>650.88885498046875</c:v>
                </c:pt>
                <c:pt idx="118">
                  <c:v>642.83209228515625</c:v>
                </c:pt>
                <c:pt idx="119">
                  <c:v>641.79443359375</c:v>
                </c:pt>
                <c:pt idx="120">
                  <c:v>638.3154296875</c:v>
                </c:pt>
                <c:pt idx="121">
                  <c:v>632.5780029296875</c:v>
                </c:pt>
                <c:pt idx="122">
                  <c:v>628.73272705078125</c:v>
                </c:pt>
                <c:pt idx="123">
                  <c:v>625.314697265625</c:v>
                </c:pt>
                <c:pt idx="124">
                  <c:v>620.37078857421875</c:v>
                </c:pt>
                <c:pt idx="125">
                  <c:v>613.96197509765625</c:v>
                </c:pt>
                <c:pt idx="126">
                  <c:v>609.99462890625</c:v>
                </c:pt>
                <c:pt idx="127">
                  <c:v>605.35589599609375</c:v>
                </c:pt>
                <c:pt idx="128">
                  <c:v>596.50567626953125</c:v>
                </c:pt>
                <c:pt idx="129">
                  <c:v>585.7022705078125</c:v>
                </c:pt>
                <c:pt idx="130">
                  <c:v>576.85205078125</c:v>
                </c:pt>
                <c:pt idx="131">
                  <c:v>566.7200927734375</c:v>
                </c:pt>
                <c:pt idx="132">
                  <c:v>555.55047607421875</c:v>
                </c:pt>
                <c:pt idx="133">
                  <c:v>545.2353515625</c:v>
                </c:pt>
                <c:pt idx="134">
                  <c:v>534.2489013671875</c:v>
                </c:pt>
                <c:pt idx="135">
                  <c:v>521.0650634765625</c:v>
                </c:pt>
                <c:pt idx="136">
                  <c:v>517.09771728515625</c:v>
                </c:pt>
                <c:pt idx="137">
                  <c:v>510.26168823242187</c:v>
                </c:pt>
                <c:pt idx="138">
                  <c:v>504.0970458984375</c:v>
                </c:pt>
                <c:pt idx="139">
                  <c:v>502.93734741210937</c:v>
                </c:pt>
                <c:pt idx="140">
                  <c:v>497.99343872070312</c:v>
                </c:pt>
                <c:pt idx="141">
                  <c:v>492.80535888671875</c:v>
                </c:pt>
                <c:pt idx="142">
                  <c:v>484.38238525390625</c:v>
                </c:pt>
                <c:pt idx="143">
                  <c:v>477.85153198242187</c:v>
                </c:pt>
                <c:pt idx="144">
                  <c:v>469.00131225585937</c:v>
                </c:pt>
                <c:pt idx="145">
                  <c:v>461.24972534179687</c:v>
                </c:pt>
                <c:pt idx="146">
                  <c:v>453.98641967773437</c:v>
                </c:pt>
                <c:pt idx="147">
                  <c:v>447.5166015625</c:v>
                </c:pt>
                <c:pt idx="148">
                  <c:v>438.36117553710937</c:v>
                </c:pt>
                <c:pt idx="149">
                  <c:v>424.9942626953125</c:v>
                </c:pt>
                <c:pt idx="150">
                  <c:v>413.27536010742187</c:v>
                </c:pt>
                <c:pt idx="151">
                  <c:v>396.79559326171875</c:v>
                </c:pt>
                <c:pt idx="152">
                  <c:v>376.7757568359375</c:v>
                </c:pt>
                <c:pt idx="153">
                  <c:v>351.93408203125</c:v>
                </c:pt>
                <c:pt idx="154">
                  <c:v>328.5572509765625</c:v>
                </c:pt>
                <c:pt idx="155">
                  <c:v>303.166259765625</c:v>
                </c:pt>
                <c:pt idx="156">
                  <c:v>278.81283569335937</c:v>
                </c:pt>
                <c:pt idx="157">
                  <c:v>255.00877380371094</c:v>
                </c:pt>
                <c:pt idx="158">
                  <c:v>231.44883728027344</c:v>
                </c:pt>
                <c:pt idx="159">
                  <c:v>209.84207153320312</c:v>
                </c:pt>
                <c:pt idx="160">
                  <c:v>188.29632568359375</c:v>
                </c:pt>
                <c:pt idx="161">
                  <c:v>171.08415222167969</c:v>
                </c:pt>
                <c:pt idx="162">
                  <c:v>154.90959167480469</c:v>
                </c:pt>
                <c:pt idx="163">
                  <c:v>139.71160888671875</c:v>
                </c:pt>
                <c:pt idx="164">
                  <c:v>125.30709075927734</c:v>
                </c:pt>
                <c:pt idx="165">
                  <c:v>112.97779846191406</c:v>
                </c:pt>
                <c:pt idx="166">
                  <c:v>100.46540069580078</c:v>
                </c:pt>
                <c:pt idx="167">
                  <c:v>90.089263916015625</c:v>
                </c:pt>
                <c:pt idx="168">
                  <c:v>80.994888305664063</c:v>
                </c:pt>
                <c:pt idx="169">
                  <c:v>71.8394775390625</c:v>
                </c:pt>
                <c:pt idx="170">
                  <c:v>62.500953674316406</c:v>
                </c:pt>
                <c:pt idx="171">
                  <c:v>54.505226135253906</c:v>
                </c:pt>
                <c:pt idx="172">
                  <c:v>47.180896759033203</c:v>
                </c:pt>
                <c:pt idx="173">
                  <c:v>40.833141326904297</c:v>
                </c:pt>
                <c:pt idx="174">
                  <c:v>34.668498992919922</c:v>
                </c:pt>
                <c:pt idx="175">
                  <c:v>29.724575042724609</c:v>
                </c:pt>
                <c:pt idx="176">
                  <c:v>24.963760375976563</c:v>
                </c:pt>
                <c:pt idx="177">
                  <c:v>20.508125305175781</c:v>
                </c:pt>
                <c:pt idx="178">
                  <c:v>16.357671737670898</c:v>
                </c:pt>
                <c:pt idx="179">
                  <c:v>12.939650535583496</c:v>
                </c:pt>
                <c:pt idx="180">
                  <c:v>9.8268098831176758</c:v>
                </c:pt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  <c:pt idx="0">
                  <c:v>0.18310827016830444</c:v>
                </c:pt>
                <c:pt idx="1">
                  <c:v>1.3427939414978027</c:v>
                </c:pt>
                <c:pt idx="2">
                  <c:v>3.6011290550231934</c:v>
                </c:pt>
                <c:pt idx="3">
                  <c:v>7.690546989440918</c:v>
                </c:pt>
                <c:pt idx="4">
                  <c:v>13.733119964599609</c:v>
                </c:pt>
                <c:pt idx="5">
                  <c:v>21.911954879760742</c:v>
                </c:pt>
                <c:pt idx="6">
                  <c:v>32.227054595947266</c:v>
                </c:pt>
                <c:pt idx="7">
                  <c:v>44.495307922363281</c:v>
                </c:pt>
                <c:pt idx="8">
                  <c:v>58.655681610107422</c:v>
                </c:pt>
                <c:pt idx="9">
                  <c:v>74.464027404785156</c:v>
                </c:pt>
                <c:pt idx="10">
                  <c:v>91.248947143554688</c:v>
                </c:pt>
                <c:pt idx="11">
                  <c:v>109.98703002929687</c:v>
                </c:pt>
                <c:pt idx="12">
                  <c:v>127.74852752685547</c:v>
                </c:pt>
                <c:pt idx="13">
                  <c:v>146.24246215820313</c:v>
                </c:pt>
                <c:pt idx="14">
                  <c:v>165.22468566894531</c:v>
                </c:pt>
                <c:pt idx="15">
                  <c:v>183.35240173339844</c:v>
                </c:pt>
                <c:pt idx="16">
                  <c:v>202.63981628417969</c:v>
                </c:pt>
                <c:pt idx="17">
                  <c:v>221.43891906738281</c:v>
                </c:pt>
                <c:pt idx="18">
                  <c:v>238.95628356933594</c:v>
                </c:pt>
                <c:pt idx="19">
                  <c:v>252.75044250488281</c:v>
                </c:pt>
                <c:pt idx="20">
                  <c:v>269.90158081054687</c:v>
                </c:pt>
                <c:pt idx="21">
                  <c:v>283.32952880859375</c:v>
                </c:pt>
                <c:pt idx="22">
                  <c:v>294.31600952148437</c:v>
                </c:pt>
                <c:pt idx="23">
                  <c:v>306.95046997070312</c:v>
                </c:pt>
                <c:pt idx="24">
                  <c:v>318.48629760742187</c:v>
                </c:pt>
                <c:pt idx="25">
                  <c:v>334.47775268554687</c:v>
                </c:pt>
                <c:pt idx="26">
                  <c:v>352.849609375</c:v>
                </c:pt>
                <c:pt idx="27">
                  <c:v>385.68704223632812</c:v>
                </c:pt>
                <c:pt idx="28">
                  <c:v>421.88143920898437</c:v>
                </c:pt>
                <c:pt idx="29">
                  <c:v>460.27313232421875</c:v>
                </c:pt>
                <c:pt idx="30">
                  <c:v>504.0360107421875</c:v>
                </c:pt>
                <c:pt idx="31">
                  <c:v>538.94866943359375</c:v>
                </c:pt>
                <c:pt idx="32">
                  <c:v>570.93157958984375</c:v>
                </c:pt>
                <c:pt idx="33">
                  <c:v>596.99395751953125</c:v>
                </c:pt>
                <c:pt idx="34">
                  <c:v>615.3658447265625</c:v>
                </c:pt>
                <c:pt idx="35">
                  <c:v>623.178466796875</c:v>
                </c:pt>
                <c:pt idx="36">
                  <c:v>625.253662109375</c:v>
                </c:pt>
                <c:pt idx="37">
                  <c:v>620.43182373046875</c:v>
                </c:pt>
                <c:pt idx="38">
                  <c:v>622.568115234375</c:v>
                </c:pt>
                <c:pt idx="39">
                  <c:v>622.079833984375</c:v>
                </c:pt>
                <c:pt idx="40">
                  <c:v>626.71856689453125</c:v>
                </c:pt>
                <c:pt idx="41">
                  <c:v>638.92578125</c:v>
                </c:pt>
                <c:pt idx="42">
                  <c:v>643.13726806640625</c:v>
                </c:pt>
                <c:pt idx="43">
                  <c:v>645.94488525390625</c:v>
                </c:pt>
                <c:pt idx="44">
                  <c:v>649.9122314453125</c:v>
                </c:pt>
                <c:pt idx="45">
                  <c:v>649.4239501953125</c:v>
                </c:pt>
                <c:pt idx="46">
                  <c:v>653.63543701171875</c:v>
                </c:pt>
                <c:pt idx="47">
                  <c:v>661.44805908203125</c:v>
                </c:pt>
                <c:pt idx="48">
                  <c:v>665.6595458984375</c:v>
                </c:pt>
                <c:pt idx="49">
                  <c:v>681.1627197265625</c:v>
                </c:pt>
                <c:pt idx="50">
                  <c:v>692.21026611328125</c:v>
                </c:pt>
                <c:pt idx="51">
                  <c:v>702.46435546875</c:v>
                </c:pt>
                <c:pt idx="52">
                  <c:v>714.79364013671875</c:v>
                </c:pt>
                <c:pt idx="53">
                  <c:v>721.690673828125</c:v>
                </c:pt>
                <c:pt idx="54">
                  <c:v>721.507568359375</c:v>
                </c:pt>
                <c:pt idx="55">
                  <c:v>727.9774169921875</c:v>
                </c:pt>
                <c:pt idx="56">
                  <c:v>732.24993896484375</c:v>
                </c:pt>
                <c:pt idx="57">
                  <c:v>727.7332763671875</c:v>
                </c:pt>
                <c:pt idx="58">
                  <c:v>733.89788818359375</c:v>
                </c:pt>
                <c:pt idx="59">
                  <c:v>733.04339599609375</c:v>
                </c:pt>
                <c:pt idx="60">
                  <c:v>735.24072265625</c:v>
                </c:pt>
                <c:pt idx="61">
                  <c:v>744.6402587890625</c:v>
                </c:pt>
                <c:pt idx="62">
                  <c:v>758.1292724609375</c:v>
                </c:pt>
                <c:pt idx="63">
                  <c:v>766.9794921875</c:v>
                </c:pt>
                <c:pt idx="64">
                  <c:v>782.543701171875</c:v>
                </c:pt>
                <c:pt idx="65">
                  <c:v>799.08447265625</c:v>
                </c:pt>
                <c:pt idx="66">
                  <c:v>813.30584716796875</c:v>
                </c:pt>
                <c:pt idx="67">
                  <c:v>823.6209716796875</c:v>
                </c:pt>
                <c:pt idx="68">
                  <c:v>832.0439453125</c:v>
                </c:pt>
                <c:pt idx="69">
                  <c:v>838.5137939453125</c:v>
                </c:pt>
                <c:pt idx="70">
                  <c:v>846.631591796875</c:v>
                </c:pt>
                <c:pt idx="71">
                  <c:v>839.1851806640625</c:v>
                </c:pt>
                <c:pt idx="72">
                  <c:v>839.0631103515625</c:v>
                </c:pt>
                <c:pt idx="73">
                  <c:v>834.42437744140625</c:v>
                </c:pt>
                <c:pt idx="74">
                  <c:v>823.9261474609375</c:v>
                </c:pt>
                <c:pt idx="75">
                  <c:v>821.85089111328125</c:v>
                </c:pt>
                <c:pt idx="76">
                  <c:v>816.723876953125</c:v>
                </c:pt>
                <c:pt idx="77">
                  <c:v>817.395263671875</c:v>
                </c:pt>
                <c:pt idx="78">
                  <c:v>819.83673095703125</c:v>
                </c:pt>
                <c:pt idx="79">
                  <c:v>829.60247802734375</c:v>
                </c:pt>
                <c:pt idx="80">
                  <c:v>831.7998046875</c:v>
                </c:pt>
                <c:pt idx="81">
                  <c:v>838.8800048828125</c:v>
                </c:pt>
                <c:pt idx="82">
                  <c:v>841.6265869140625</c:v>
                </c:pt>
                <c:pt idx="83">
                  <c:v>847.119873046875</c:v>
                </c:pt>
                <c:pt idx="84">
                  <c:v>845.34979248046875</c:v>
                </c:pt>
                <c:pt idx="85">
                  <c:v>832.0439453125</c:v>
                </c:pt>
                <c:pt idx="86">
                  <c:v>822.7054443359375</c:v>
                </c:pt>
                <c:pt idx="87">
                  <c:v>805.85943603515625</c:v>
                </c:pt>
                <c:pt idx="88">
                  <c:v>779.00360107421875</c:v>
                </c:pt>
                <c:pt idx="89">
                  <c:v>765.88079833984375</c:v>
                </c:pt>
                <c:pt idx="90">
                  <c:v>746.89862060546875</c:v>
                </c:pt>
                <c:pt idx="91">
                  <c:v>724.62042236328125</c:v>
                </c:pt>
                <c:pt idx="92">
                  <c:v>709.23931884765625</c:v>
                </c:pt>
                <c:pt idx="93">
                  <c:v>700.99945068359375</c:v>
                </c:pt>
                <c:pt idx="94">
                  <c:v>689.646728515625</c:v>
                </c:pt>
                <c:pt idx="95">
                  <c:v>682.68865966796875</c:v>
                </c:pt>
                <c:pt idx="96">
                  <c:v>682.74969482421875</c:v>
                </c:pt>
                <c:pt idx="97">
                  <c:v>681.0406494140625</c:v>
                </c:pt>
                <c:pt idx="98">
                  <c:v>681.2237548828125</c:v>
                </c:pt>
                <c:pt idx="99">
                  <c:v>683.17694091796875</c:v>
                </c:pt>
                <c:pt idx="100">
                  <c:v>684.33660888671875</c:v>
                </c:pt>
                <c:pt idx="101">
                  <c:v>687.266357421875</c:v>
                </c:pt>
                <c:pt idx="102">
                  <c:v>684.15350341796875</c:v>
                </c:pt>
                <c:pt idx="103">
                  <c:v>680.2471923828125</c:v>
                </c:pt>
                <c:pt idx="104">
                  <c:v>680.9796142578125</c:v>
                </c:pt>
                <c:pt idx="105">
                  <c:v>672.37353515625</c:v>
                </c:pt>
                <c:pt idx="106">
                  <c:v>675.85260009765625</c:v>
                </c:pt>
                <c:pt idx="107">
                  <c:v>676.34088134765625</c:v>
                </c:pt>
                <c:pt idx="108">
                  <c:v>677.80572509765625</c:v>
                </c:pt>
                <c:pt idx="109">
                  <c:v>679.1485595703125</c:v>
                </c:pt>
                <c:pt idx="110">
                  <c:v>687.815673828125</c:v>
                </c:pt>
                <c:pt idx="111">
                  <c:v>697.6424560546875</c:v>
                </c:pt>
                <c:pt idx="112">
                  <c:v>698.92425537109375</c:v>
                </c:pt>
                <c:pt idx="113">
                  <c:v>706.79791259765625</c:v>
                </c:pt>
                <c:pt idx="114">
                  <c:v>713.2066650390625</c:v>
                </c:pt>
                <c:pt idx="115">
                  <c:v>710.8262939453125</c:v>
                </c:pt>
                <c:pt idx="116">
                  <c:v>713.7559814453125</c:v>
                </c:pt>
                <c:pt idx="117">
                  <c:v>719.615478515625</c:v>
                </c:pt>
                <c:pt idx="118">
                  <c:v>720.408935546875</c:v>
                </c:pt>
                <c:pt idx="119">
                  <c:v>712.2911376953125</c:v>
                </c:pt>
                <c:pt idx="120">
                  <c:v>709.78863525390625</c:v>
                </c:pt>
                <c:pt idx="121">
                  <c:v>698.55804443359375</c:v>
                </c:pt>
                <c:pt idx="122">
                  <c:v>692.08819580078125</c:v>
                </c:pt>
                <c:pt idx="123">
                  <c:v>681.6510009765625</c:v>
                </c:pt>
                <c:pt idx="124">
                  <c:v>674.69293212890625</c:v>
                </c:pt>
                <c:pt idx="125">
                  <c:v>666.63616943359375</c:v>
                </c:pt>
                <c:pt idx="126">
                  <c:v>652.41473388671875</c:v>
                </c:pt>
                <c:pt idx="127">
                  <c:v>643.38140869140625</c:v>
                </c:pt>
                <c:pt idx="128">
                  <c:v>634.40911865234375</c:v>
                </c:pt>
                <c:pt idx="129">
                  <c:v>624.460205078125</c:v>
                </c:pt>
                <c:pt idx="130">
                  <c:v>617.0748291015625</c:v>
                </c:pt>
                <c:pt idx="131">
                  <c:v>610.17779541015625</c:v>
                </c:pt>
                <c:pt idx="132">
                  <c:v>598.8861083984375</c:v>
                </c:pt>
                <c:pt idx="133">
                  <c:v>587.10614013671875</c:v>
                </c:pt>
                <c:pt idx="134">
                  <c:v>579.53765869140625</c:v>
                </c:pt>
                <c:pt idx="135">
                  <c:v>569.7108154296875</c:v>
                </c:pt>
                <c:pt idx="136">
                  <c:v>557.74774169921875</c:v>
                </c:pt>
                <c:pt idx="137">
                  <c:v>551.8883056640625</c:v>
                </c:pt>
                <c:pt idx="138">
                  <c:v>536.5072021484375</c:v>
                </c:pt>
                <c:pt idx="139">
                  <c:v>520.6988525390625</c:v>
                </c:pt>
                <c:pt idx="140">
                  <c:v>507.75921630859375</c:v>
                </c:pt>
                <c:pt idx="141">
                  <c:v>493.41574096679687</c:v>
                </c:pt>
                <c:pt idx="142">
                  <c:v>478.03463745117187</c:v>
                </c:pt>
                <c:pt idx="143">
                  <c:v>459.72381591796875</c:v>
                </c:pt>
                <c:pt idx="144">
                  <c:v>445.50241088867187</c:v>
                </c:pt>
                <c:pt idx="145">
                  <c:v>434.39382934570312</c:v>
                </c:pt>
                <c:pt idx="146">
                  <c:v>422.67489624023437</c:v>
                </c:pt>
                <c:pt idx="147">
                  <c:v>419.25689697265625</c:v>
                </c:pt>
                <c:pt idx="148">
                  <c:v>408.6976318359375</c:v>
                </c:pt>
                <c:pt idx="149">
                  <c:v>397.34494018554687</c:v>
                </c:pt>
                <c:pt idx="150">
                  <c:v>383.55078125</c:v>
                </c:pt>
                <c:pt idx="151">
                  <c:v>367.681396484375</c:v>
                </c:pt>
                <c:pt idx="152">
                  <c:v>352.60546875</c:v>
                </c:pt>
                <c:pt idx="153">
                  <c:v>337.83474731445312</c:v>
                </c:pt>
                <c:pt idx="154">
                  <c:v>321.53811645507812</c:v>
                </c:pt>
                <c:pt idx="155">
                  <c:v>304.203857421875</c:v>
                </c:pt>
                <c:pt idx="156">
                  <c:v>286.68649291992187</c:v>
                </c:pt>
                <c:pt idx="157">
                  <c:v>270.08468627929687</c:v>
                </c:pt>
                <c:pt idx="158">
                  <c:v>258.12161254882812</c:v>
                </c:pt>
                <c:pt idx="159">
                  <c:v>245.30403137207031</c:v>
                </c:pt>
                <c:pt idx="160">
                  <c:v>230.53330993652344</c:v>
                </c:pt>
                <c:pt idx="161">
                  <c:v>219.42472839355469</c:v>
                </c:pt>
                <c:pt idx="162">
                  <c:v>204.16571044921875</c:v>
                </c:pt>
                <c:pt idx="163">
                  <c:v>188.96772766113281</c:v>
                </c:pt>
                <c:pt idx="164">
                  <c:v>174.01388549804687</c:v>
                </c:pt>
                <c:pt idx="165">
                  <c:v>159.42625427246094</c:v>
                </c:pt>
                <c:pt idx="166">
                  <c:v>143.556884765625</c:v>
                </c:pt>
                <c:pt idx="167">
                  <c:v>127.931640625</c:v>
                </c:pt>
                <c:pt idx="168">
                  <c:v>114.62577056884766</c:v>
                </c:pt>
                <c:pt idx="169">
                  <c:v>100.64850616455078</c:v>
                </c:pt>
                <c:pt idx="170">
                  <c:v>86.915390014648438</c:v>
                </c:pt>
                <c:pt idx="171">
                  <c:v>74.402992248535156</c:v>
                </c:pt>
                <c:pt idx="172">
                  <c:v>63.416496276855469</c:v>
                </c:pt>
                <c:pt idx="173">
                  <c:v>52.674144744873047</c:v>
                </c:pt>
                <c:pt idx="174">
                  <c:v>43.030441284179688</c:v>
                </c:pt>
                <c:pt idx="175">
                  <c:v>34.973678588867188</c:v>
                </c:pt>
                <c:pt idx="176">
                  <c:v>27.588312149047852</c:v>
                </c:pt>
                <c:pt idx="177">
                  <c:v>21.301593780517578</c:v>
                </c:pt>
                <c:pt idx="178">
                  <c:v>16.052490234375</c:v>
                </c:pt>
                <c:pt idx="179">
                  <c:v>11.718929290771484</c:v>
                </c:pt>
                <c:pt idx="180">
                  <c:v>8.2398719787597656</c:v>
                </c:pt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  <c:pt idx="0">
                  <c:v>2.6245517730712891</c:v>
                </c:pt>
                <c:pt idx="1">
                  <c:v>5.9815363883972168</c:v>
                </c:pt>
                <c:pt idx="2">
                  <c:v>10.986495971679687</c:v>
                </c:pt>
                <c:pt idx="3">
                  <c:v>17.761501312255859</c:v>
                </c:pt>
                <c:pt idx="4">
                  <c:v>26.550697326660156</c:v>
                </c:pt>
                <c:pt idx="5">
                  <c:v>36.865795135498047</c:v>
                </c:pt>
                <c:pt idx="6">
                  <c:v>49.317157745361328</c:v>
                </c:pt>
                <c:pt idx="7">
                  <c:v>62.500953674316406</c:v>
                </c:pt>
                <c:pt idx="8">
                  <c:v>76.966506958007812</c:v>
                </c:pt>
                <c:pt idx="9">
                  <c:v>92.16448974609375</c:v>
                </c:pt>
                <c:pt idx="10">
                  <c:v>106.93522644042969</c:v>
                </c:pt>
                <c:pt idx="11">
                  <c:v>121.64492034912109</c:v>
                </c:pt>
                <c:pt idx="12">
                  <c:v>136.4156494140625</c:v>
                </c:pt>
                <c:pt idx="13">
                  <c:v>152.1629638671875</c:v>
                </c:pt>
                <c:pt idx="14">
                  <c:v>166.26229858398437</c:v>
                </c:pt>
                <c:pt idx="15">
                  <c:v>181.39924621582031</c:v>
                </c:pt>
                <c:pt idx="16">
                  <c:v>197.32966613769531</c:v>
                </c:pt>
                <c:pt idx="17">
                  <c:v>214.60289001464844</c:v>
                </c:pt>
                <c:pt idx="18">
                  <c:v>231.8150634765625</c:v>
                </c:pt>
                <c:pt idx="19">
                  <c:v>248.2947998046875</c:v>
                </c:pt>
                <c:pt idx="20">
                  <c:v>266.36148071289062</c:v>
                </c:pt>
                <c:pt idx="21">
                  <c:v>283.26849365234375</c:v>
                </c:pt>
                <c:pt idx="22">
                  <c:v>301.33517456054687</c:v>
                </c:pt>
                <c:pt idx="23">
                  <c:v>319.3408203125</c:v>
                </c:pt>
                <c:pt idx="24">
                  <c:v>338.01785278320312</c:v>
                </c:pt>
                <c:pt idx="25">
                  <c:v>358.09872436523437</c:v>
                </c:pt>
                <c:pt idx="26">
                  <c:v>377.08096313476562</c:v>
                </c:pt>
                <c:pt idx="27">
                  <c:v>396.12420654296875</c:v>
                </c:pt>
                <c:pt idx="28">
                  <c:v>416.99853515625</c:v>
                </c:pt>
                <c:pt idx="29">
                  <c:v>438.91049194335937</c:v>
                </c:pt>
                <c:pt idx="30">
                  <c:v>458.56411743164062</c:v>
                </c:pt>
                <c:pt idx="31">
                  <c:v>474.12832641601562</c:v>
                </c:pt>
                <c:pt idx="32">
                  <c:v>496.406494140625</c:v>
                </c:pt>
                <c:pt idx="33">
                  <c:v>516.60943603515625</c:v>
                </c:pt>
                <c:pt idx="34">
                  <c:v>535.7747802734375</c:v>
                </c:pt>
                <c:pt idx="35">
                  <c:v>551.7662353515625</c:v>
                </c:pt>
                <c:pt idx="36">
                  <c:v>573.55609130859375</c:v>
                </c:pt>
                <c:pt idx="37">
                  <c:v>588.14373779296875</c:v>
                </c:pt>
                <c:pt idx="38">
                  <c:v>603.52484130859375</c:v>
                </c:pt>
                <c:pt idx="39">
                  <c:v>620.79803466796875</c:v>
                </c:pt>
                <c:pt idx="40">
                  <c:v>632.3338623046875</c:v>
                </c:pt>
                <c:pt idx="41">
                  <c:v>635.99603271484375</c:v>
                </c:pt>
                <c:pt idx="42">
                  <c:v>643.07623291015625</c:v>
                </c:pt>
                <c:pt idx="43">
                  <c:v>651.01092529296875</c:v>
                </c:pt>
                <c:pt idx="44">
                  <c:v>658.15216064453125</c:v>
                </c:pt>
                <c:pt idx="45">
                  <c:v>657.602783203125</c:v>
                </c:pt>
                <c:pt idx="46">
                  <c:v>666.26995849609375</c:v>
                </c:pt>
                <c:pt idx="47">
                  <c:v>675.24224853515625</c:v>
                </c:pt>
                <c:pt idx="48">
                  <c:v>675.12017822265625</c:v>
                </c:pt>
                <c:pt idx="49">
                  <c:v>679.2095947265625</c:v>
                </c:pt>
                <c:pt idx="50">
                  <c:v>688.670166015625</c:v>
                </c:pt>
                <c:pt idx="51">
                  <c:v>693.30889892578125</c:v>
                </c:pt>
                <c:pt idx="52">
                  <c:v>697.0931396484375</c:v>
                </c:pt>
                <c:pt idx="53">
                  <c:v>705.2109375</c:v>
                </c:pt>
                <c:pt idx="54">
                  <c:v>714.24432373046875</c:v>
                </c:pt>
                <c:pt idx="55">
                  <c:v>714.54949951171875</c:v>
                </c:pt>
                <c:pt idx="56">
                  <c:v>727.3060302734375</c:v>
                </c:pt>
                <c:pt idx="57">
                  <c:v>737.07177734375</c:v>
                </c:pt>
                <c:pt idx="58">
                  <c:v>747.02069091796875</c:v>
                </c:pt>
                <c:pt idx="59">
                  <c:v>749.40106201171875</c:v>
                </c:pt>
                <c:pt idx="60">
                  <c:v>757.57989501953125</c:v>
                </c:pt>
                <c:pt idx="61">
                  <c:v>766.18603515625</c:v>
                </c:pt>
                <c:pt idx="62">
                  <c:v>765.27044677734375</c:v>
                </c:pt>
                <c:pt idx="63">
                  <c:v>778.21014404296875</c:v>
                </c:pt>
                <c:pt idx="64">
                  <c:v>779.98016357421875</c:v>
                </c:pt>
                <c:pt idx="65">
                  <c:v>778.57635498046875</c:v>
                </c:pt>
                <c:pt idx="66">
                  <c:v>780.65155029296875</c:v>
                </c:pt>
                <c:pt idx="67">
                  <c:v>778.57635498046875</c:v>
                </c:pt>
                <c:pt idx="68">
                  <c:v>781.81121826171875</c:v>
                </c:pt>
                <c:pt idx="69">
                  <c:v>780.95672607421875</c:v>
                </c:pt>
                <c:pt idx="70">
                  <c:v>787.36553955078125</c:v>
                </c:pt>
                <c:pt idx="71">
                  <c:v>782.909912109375</c:v>
                </c:pt>
                <c:pt idx="72">
                  <c:v>786.93829345703125</c:v>
                </c:pt>
                <c:pt idx="73">
                  <c:v>789.07452392578125</c:v>
                </c:pt>
                <c:pt idx="74">
                  <c:v>787.30450439453125</c:v>
                </c:pt>
                <c:pt idx="75">
                  <c:v>784.130615234375</c:v>
                </c:pt>
                <c:pt idx="76">
                  <c:v>786.02276611328125</c:v>
                </c:pt>
                <c:pt idx="77">
                  <c:v>783.703369140625</c:v>
                </c:pt>
                <c:pt idx="78">
                  <c:v>779.12567138671875</c:v>
                </c:pt>
                <c:pt idx="79">
                  <c:v>778.45428466796875</c:v>
                </c:pt>
                <c:pt idx="80">
                  <c:v>777.4166259765625</c:v>
                </c:pt>
                <c:pt idx="81">
                  <c:v>773.93756103515625</c:v>
                </c:pt>
                <c:pt idx="82">
                  <c:v>772.47271728515625</c:v>
                </c:pt>
                <c:pt idx="83">
                  <c:v>775.9517822265625</c:v>
                </c:pt>
                <c:pt idx="84">
                  <c:v>778.45428466796875</c:v>
                </c:pt>
                <c:pt idx="85">
                  <c:v>779.91912841796875</c:v>
                </c:pt>
                <c:pt idx="86">
                  <c:v>779.61395263671875</c:v>
                </c:pt>
                <c:pt idx="87">
                  <c:v>784.191650390625</c:v>
                </c:pt>
                <c:pt idx="88">
                  <c:v>786.02276611328125</c:v>
                </c:pt>
                <c:pt idx="89">
                  <c:v>787.73175048828125</c:v>
                </c:pt>
                <c:pt idx="90">
                  <c:v>788.83038330078125</c:v>
                </c:pt>
                <c:pt idx="91">
                  <c:v>788.09796142578125</c:v>
                </c:pt>
                <c:pt idx="92">
                  <c:v>784.985107421875</c:v>
                </c:pt>
                <c:pt idx="93">
                  <c:v>786.51104736328125</c:v>
                </c:pt>
                <c:pt idx="94">
                  <c:v>787.12139892578125</c:v>
                </c:pt>
                <c:pt idx="95">
                  <c:v>785.046142578125</c:v>
                </c:pt>
                <c:pt idx="96">
                  <c:v>782.848876953125</c:v>
                </c:pt>
                <c:pt idx="97">
                  <c:v>777.4166259765625</c:v>
                </c:pt>
                <c:pt idx="98">
                  <c:v>778.57635498046875</c:v>
                </c:pt>
                <c:pt idx="99">
                  <c:v>777.1114501953125</c:v>
                </c:pt>
                <c:pt idx="100">
                  <c:v>765.51458740234375</c:v>
                </c:pt>
                <c:pt idx="101">
                  <c:v>764.29388427734375</c:v>
                </c:pt>
                <c:pt idx="102">
                  <c:v>761.7913818359375</c:v>
                </c:pt>
                <c:pt idx="103">
                  <c:v>760.4486083984375</c:v>
                </c:pt>
                <c:pt idx="104">
                  <c:v>754.34503173828125</c:v>
                </c:pt>
                <c:pt idx="105">
                  <c:v>755.74884033203125</c:v>
                </c:pt>
                <c:pt idx="106">
                  <c:v>746.47137451171875</c:v>
                </c:pt>
                <c:pt idx="107">
                  <c:v>740.91705322265625</c:v>
                </c:pt>
                <c:pt idx="108">
                  <c:v>734.26416015625</c:v>
                </c:pt>
                <c:pt idx="109">
                  <c:v>725.41387939453125</c:v>
                </c:pt>
                <c:pt idx="110">
                  <c:v>711.2535400390625</c:v>
                </c:pt>
                <c:pt idx="111">
                  <c:v>697.6424560546875</c:v>
                </c:pt>
                <c:pt idx="112">
                  <c:v>691.23370361328125</c:v>
                </c:pt>
                <c:pt idx="113">
                  <c:v>678.9654541015625</c:v>
                </c:pt>
                <c:pt idx="114">
                  <c:v>667.24652099609375</c:v>
                </c:pt>
                <c:pt idx="115">
                  <c:v>653.45233154296875</c:v>
                </c:pt>
                <c:pt idx="116">
                  <c:v>647.7760009765625</c:v>
                </c:pt>
                <c:pt idx="117">
                  <c:v>648.9967041015625</c:v>
                </c:pt>
                <c:pt idx="118">
                  <c:v>642.89312744140625</c:v>
                </c:pt>
                <c:pt idx="119">
                  <c:v>640.93994140625</c:v>
                </c:pt>
                <c:pt idx="120">
                  <c:v>637.46087646484375</c:v>
                </c:pt>
                <c:pt idx="121">
                  <c:v>636.85052490234375</c:v>
                </c:pt>
                <c:pt idx="122">
                  <c:v>633.9207763671875</c:v>
                </c:pt>
                <c:pt idx="123">
                  <c:v>636.60638427734375</c:v>
                </c:pt>
                <c:pt idx="124">
                  <c:v>635.87396240234375</c:v>
                </c:pt>
                <c:pt idx="125">
                  <c:v>628.67169189453125</c:v>
                </c:pt>
                <c:pt idx="126">
                  <c:v>627.51202392578125</c:v>
                </c:pt>
                <c:pt idx="127">
                  <c:v>627.63409423828125</c:v>
                </c:pt>
                <c:pt idx="128">
                  <c:v>625.314697265625</c:v>
                </c:pt>
                <c:pt idx="129">
                  <c:v>620.79803466796875</c:v>
                </c:pt>
                <c:pt idx="130">
                  <c:v>615.9151611328125</c:v>
                </c:pt>
                <c:pt idx="131">
                  <c:v>613.71783447265625</c:v>
                </c:pt>
                <c:pt idx="132">
                  <c:v>610.36090087890625</c:v>
                </c:pt>
                <c:pt idx="133">
                  <c:v>600.5340576171875</c:v>
                </c:pt>
                <c:pt idx="134">
                  <c:v>595.10186767578125</c:v>
                </c:pt>
                <c:pt idx="135">
                  <c:v>588.75408935546875</c:v>
                </c:pt>
                <c:pt idx="136">
                  <c:v>577.21826171875</c:v>
                </c:pt>
                <c:pt idx="137">
                  <c:v>570.07708740234375</c:v>
                </c:pt>
                <c:pt idx="138">
                  <c:v>562.02032470703125</c:v>
                </c:pt>
                <c:pt idx="139">
                  <c:v>552.9869384765625</c:v>
                </c:pt>
                <c:pt idx="140">
                  <c:v>543.16015625</c:v>
                </c:pt>
                <c:pt idx="141">
                  <c:v>529.060791015625</c:v>
                </c:pt>
                <c:pt idx="142">
                  <c:v>511.66552734375</c:v>
                </c:pt>
                <c:pt idx="143">
                  <c:v>493.11056518554687</c:v>
                </c:pt>
                <c:pt idx="144">
                  <c:v>478.70602416992187</c:v>
                </c:pt>
                <c:pt idx="145">
                  <c:v>463.447021484375</c:v>
                </c:pt>
                <c:pt idx="146">
                  <c:v>449.77493286132812</c:v>
                </c:pt>
                <c:pt idx="147">
                  <c:v>438.97152709960937</c:v>
                </c:pt>
                <c:pt idx="148">
                  <c:v>428.41229248046875</c:v>
                </c:pt>
                <c:pt idx="149">
                  <c:v>419.74517822265625</c:v>
                </c:pt>
                <c:pt idx="150">
                  <c:v>411.56634521484375</c:v>
                </c:pt>
                <c:pt idx="151">
                  <c:v>401.00711059570312</c:v>
                </c:pt>
                <c:pt idx="152">
                  <c:v>388.79986572265625</c:v>
                </c:pt>
                <c:pt idx="153">
                  <c:v>372.93048095703125</c:v>
                </c:pt>
                <c:pt idx="154">
                  <c:v>354.68069458007812</c:v>
                </c:pt>
                <c:pt idx="155">
                  <c:v>330.87661743164062</c:v>
                </c:pt>
                <c:pt idx="156">
                  <c:v>309.20883178710937</c:v>
                </c:pt>
                <c:pt idx="157">
                  <c:v>288.6396484375</c:v>
                </c:pt>
                <c:pt idx="158">
                  <c:v>268.07049560546875</c:v>
                </c:pt>
                <c:pt idx="159">
                  <c:v>245.67025756835937</c:v>
                </c:pt>
                <c:pt idx="160">
                  <c:v>225.52835083007812</c:v>
                </c:pt>
                <c:pt idx="161">
                  <c:v>208.86549377441406</c:v>
                </c:pt>
                <c:pt idx="162">
                  <c:v>189.57809448242187</c:v>
                </c:pt>
                <c:pt idx="163">
                  <c:v>171.14518737792969</c:v>
                </c:pt>
                <c:pt idx="164">
                  <c:v>156.49652099609375</c:v>
                </c:pt>
                <c:pt idx="165">
                  <c:v>143.31272888183594</c:v>
                </c:pt>
                <c:pt idx="166">
                  <c:v>129.57962036132812</c:v>
                </c:pt>
                <c:pt idx="167">
                  <c:v>116.57892608642578</c:v>
                </c:pt>
                <c:pt idx="168">
                  <c:v>104.37171173095703</c:v>
                </c:pt>
                <c:pt idx="169">
                  <c:v>91.85931396484375</c:v>
                </c:pt>
                <c:pt idx="170">
                  <c:v>79.530021667480469</c:v>
                </c:pt>
                <c:pt idx="171">
                  <c:v>69.581138610839844</c:v>
                </c:pt>
                <c:pt idx="172">
                  <c:v>58.899826049804688</c:v>
                </c:pt>
                <c:pt idx="173">
                  <c:v>48.767833709716797</c:v>
                </c:pt>
                <c:pt idx="174">
                  <c:v>39.673458099365234</c:v>
                </c:pt>
                <c:pt idx="175">
                  <c:v>31.98291015625</c:v>
                </c:pt>
                <c:pt idx="176">
                  <c:v>24.963760375976563</c:v>
                </c:pt>
                <c:pt idx="177">
                  <c:v>19.226367950439453</c:v>
                </c:pt>
                <c:pt idx="178">
                  <c:v>14.526588439941406</c:v>
                </c:pt>
                <c:pt idx="179">
                  <c:v>10.681315422058105</c:v>
                </c:pt>
                <c:pt idx="180">
                  <c:v>7.5684747695922852</c:v>
                </c:pt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  <c:pt idx="0">
                  <c:v>1.2817578315734863</c:v>
                </c:pt>
                <c:pt idx="1">
                  <c:v>3.9063096046447754</c:v>
                </c:pt>
                <c:pt idx="2">
                  <c:v>8.1788358688354492</c:v>
                </c:pt>
                <c:pt idx="3">
                  <c:v>14.343480110168457</c:v>
                </c:pt>
                <c:pt idx="4">
                  <c:v>22.461280822753906</c:v>
                </c:pt>
                <c:pt idx="5">
                  <c:v>32.654308319091797</c:v>
                </c:pt>
                <c:pt idx="6">
                  <c:v>44.434272766113281</c:v>
                </c:pt>
                <c:pt idx="7">
                  <c:v>58.228427886962891</c:v>
                </c:pt>
                <c:pt idx="8">
                  <c:v>72.327766418457031</c:v>
                </c:pt>
                <c:pt idx="9">
                  <c:v>86.243988037109375</c:v>
                </c:pt>
                <c:pt idx="10">
                  <c:v>99.183639526367188</c:v>
                </c:pt>
                <c:pt idx="11">
                  <c:v>112.184326171875</c:v>
                </c:pt>
                <c:pt idx="12">
                  <c:v>125.24604797363281</c:v>
                </c:pt>
                <c:pt idx="13">
                  <c:v>139.40641784667969</c:v>
                </c:pt>
                <c:pt idx="14">
                  <c:v>154.36026000976562</c:v>
                </c:pt>
                <c:pt idx="15">
                  <c:v>169.43617248535156</c:v>
                </c:pt>
                <c:pt idx="16">
                  <c:v>183.35240173339844</c:v>
                </c:pt>
                <c:pt idx="17">
                  <c:v>201.11390686035156</c:v>
                </c:pt>
                <c:pt idx="18">
                  <c:v>218.87541198730469</c:v>
                </c:pt>
                <c:pt idx="19">
                  <c:v>237.43037414550781</c:v>
                </c:pt>
                <c:pt idx="20">
                  <c:v>255.9853515625</c:v>
                </c:pt>
                <c:pt idx="21">
                  <c:v>277.22592163085937</c:v>
                </c:pt>
                <c:pt idx="22">
                  <c:v>302.61691284179687</c:v>
                </c:pt>
                <c:pt idx="23">
                  <c:v>325.62753295898437</c:v>
                </c:pt>
                <c:pt idx="24">
                  <c:v>352.2392578125</c:v>
                </c:pt>
                <c:pt idx="25">
                  <c:v>374.33432006835937</c:v>
                </c:pt>
                <c:pt idx="26">
                  <c:v>397.71115112304687</c:v>
                </c:pt>
                <c:pt idx="27">
                  <c:v>417.97512817382812</c:v>
                </c:pt>
                <c:pt idx="28">
                  <c:v>439.5208740234375</c:v>
                </c:pt>
                <c:pt idx="29">
                  <c:v>455.9395751953125</c:v>
                </c:pt>
                <c:pt idx="30">
                  <c:v>471.0155029296875</c:v>
                </c:pt>
                <c:pt idx="31">
                  <c:v>485.54208374023437</c:v>
                </c:pt>
                <c:pt idx="32">
                  <c:v>503.0594482421875</c:v>
                </c:pt>
                <c:pt idx="33">
                  <c:v>518.3795166015625</c:v>
                </c:pt>
                <c:pt idx="34">
                  <c:v>530.15948486328125</c:v>
                </c:pt>
                <c:pt idx="35">
                  <c:v>549.81304931640625</c:v>
                </c:pt>
                <c:pt idx="36">
                  <c:v>561.043701171875</c:v>
                </c:pt>
                <c:pt idx="37">
                  <c:v>570.50433349609375</c:v>
                </c:pt>
                <c:pt idx="38">
                  <c:v>584.9088134765625</c:v>
                </c:pt>
                <c:pt idx="39">
                  <c:v>595.89532470703125</c:v>
                </c:pt>
                <c:pt idx="40">
                  <c:v>601.5716552734375</c:v>
                </c:pt>
                <c:pt idx="41">
                  <c:v>609.93359375</c:v>
                </c:pt>
                <c:pt idx="42">
                  <c:v>622.079833984375</c:v>
                </c:pt>
                <c:pt idx="43">
                  <c:v>627.57305908203125</c:v>
                </c:pt>
                <c:pt idx="44">
                  <c:v>636.17913818359375</c:v>
                </c:pt>
                <c:pt idx="45">
                  <c:v>645.88385009765625</c:v>
                </c:pt>
                <c:pt idx="46">
                  <c:v>651.92645263671875</c:v>
                </c:pt>
                <c:pt idx="47">
                  <c:v>661.14288330078125</c:v>
                </c:pt>
                <c:pt idx="48">
                  <c:v>665.4764404296875</c:v>
                </c:pt>
                <c:pt idx="49">
                  <c:v>670.2373046875</c:v>
                </c:pt>
                <c:pt idx="50">
                  <c:v>673.4111328125</c:v>
                </c:pt>
                <c:pt idx="51">
                  <c:v>680.7965087890625</c:v>
                </c:pt>
                <c:pt idx="52">
                  <c:v>682.62762451171875</c:v>
                </c:pt>
                <c:pt idx="53">
                  <c:v>696.4827880859375</c:v>
                </c:pt>
                <c:pt idx="54">
                  <c:v>703.80712890625</c:v>
                </c:pt>
                <c:pt idx="55">
                  <c:v>708.14068603515625</c:v>
                </c:pt>
                <c:pt idx="56">
                  <c:v>718.760986328125</c:v>
                </c:pt>
                <c:pt idx="57">
                  <c:v>732.12786865234375</c:v>
                </c:pt>
                <c:pt idx="58">
                  <c:v>738.04840087890625</c:v>
                </c:pt>
                <c:pt idx="59">
                  <c:v>744.4571533203125</c:v>
                </c:pt>
                <c:pt idx="60">
                  <c:v>754.16192626953125</c:v>
                </c:pt>
                <c:pt idx="61">
                  <c:v>765.63665771484375</c:v>
                </c:pt>
                <c:pt idx="62">
                  <c:v>774.4869384765625</c:v>
                </c:pt>
                <c:pt idx="63">
                  <c:v>773.93756103515625</c:v>
                </c:pt>
                <c:pt idx="64">
                  <c:v>783.154052734375</c:v>
                </c:pt>
                <c:pt idx="65">
                  <c:v>786.57208251953125</c:v>
                </c:pt>
                <c:pt idx="66">
                  <c:v>791.3939208984375</c:v>
                </c:pt>
                <c:pt idx="67">
                  <c:v>796.94818115234375</c:v>
                </c:pt>
                <c:pt idx="68">
                  <c:v>793.4080810546875</c:v>
                </c:pt>
                <c:pt idx="69">
                  <c:v>795.42230224609375</c:v>
                </c:pt>
                <c:pt idx="70">
                  <c:v>793.1029052734375</c:v>
                </c:pt>
                <c:pt idx="71">
                  <c:v>790.2342529296875</c:v>
                </c:pt>
                <c:pt idx="72">
                  <c:v>789.01348876953125</c:v>
                </c:pt>
                <c:pt idx="73">
                  <c:v>781.50604248046875</c:v>
                </c:pt>
                <c:pt idx="74">
                  <c:v>785.900634765625</c:v>
                </c:pt>
                <c:pt idx="75">
                  <c:v>786.63311767578125</c:v>
                </c:pt>
                <c:pt idx="76">
                  <c:v>785.046142578125</c:v>
                </c:pt>
                <c:pt idx="77">
                  <c:v>777.9659423828125</c:v>
                </c:pt>
                <c:pt idx="78">
                  <c:v>781.32293701171875</c:v>
                </c:pt>
                <c:pt idx="79">
                  <c:v>775.5245361328125</c:v>
                </c:pt>
                <c:pt idx="80">
                  <c:v>771.80133056640625</c:v>
                </c:pt>
                <c:pt idx="81">
                  <c:v>767.4677734375</c:v>
                </c:pt>
                <c:pt idx="82">
                  <c:v>766.67431640625</c:v>
                </c:pt>
                <c:pt idx="83">
                  <c:v>764.53802490234375</c:v>
                </c:pt>
                <c:pt idx="84">
                  <c:v>754.22296142578125</c:v>
                </c:pt>
                <c:pt idx="85">
                  <c:v>756.72540283203125</c:v>
                </c:pt>
                <c:pt idx="86">
                  <c:v>753.551513671875</c:v>
                </c:pt>
                <c:pt idx="87">
                  <c:v>747.99725341796875</c:v>
                </c:pt>
                <c:pt idx="88">
                  <c:v>739.94049072265625</c:v>
                </c:pt>
                <c:pt idx="89">
                  <c:v>744.2740478515625</c:v>
                </c:pt>
                <c:pt idx="90">
                  <c:v>739.45220947265625</c:v>
                </c:pt>
                <c:pt idx="91">
                  <c:v>742.2598876953125</c:v>
                </c:pt>
                <c:pt idx="92">
                  <c:v>741.03912353515625</c:v>
                </c:pt>
                <c:pt idx="93">
                  <c:v>742.3819580078125</c:v>
                </c:pt>
                <c:pt idx="94">
                  <c:v>747.14276123046875</c:v>
                </c:pt>
                <c:pt idx="95">
                  <c:v>743.6026611328125</c:v>
                </c:pt>
                <c:pt idx="96">
                  <c:v>750.438720703125</c:v>
                </c:pt>
                <c:pt idx="97">
                  <c:v>753.795654296875</c:v>
                </c:pt>
                <c:pt idx="98">
                  <c:v>756.84747314453125</c:v>
                </c:pt>
                <c:pt idx="99">
                  <c:v>751.415283203125</c:v>
                </c:pt>
                <c:pt idx="100">
                  <c:v>754.40606689453125</c:v>
                </c:pt>
                <c:pt idx="101">
                  <c:v>759.2279052734375</c:v>
                </c:pt>
                <c:pt idx="102">
                  <c:v>754.40606689453125</c:v>
                </c:pt>
                <c:pt idx="103">
                  <c:v>752.269775390625</c:v>
                </c:pt>
                <c:pt idx="104">
                  <c:v>754.58917236328125</c:v>
                </c:pt>
                <c:pt idx="105">
                  <c:v>753.734619140625</c:v>
                </c:pt>
                <c:pt idx="106">
                  <c:v>743.5416259765625</c:v>
                </c:pt>
                <c:pt idx="107">
                  <c:v>745.3726806640625</c:v>
                </c:pt>
                <c:pt idx="108">
                  <c:v>744.1519775390625</c:v>
                </c:pt>
                <c:pt idx="109">
                  <c:v>737.56005859375</c:v>
                </c:pt>
                <c:pt idx="110">
                  <c:v>730.96820068359375</c:v>
                </c:pt>
                <c:pt idx="111">
                  <c:v>724.07110595703125</c:v>
                </c:pt>
                <c:pt idx="112">
                  <c:v>721.507568359375</c:v>
                </c:pt>
                <c:pt idx="113">
                  <c:v>709.54449462890625</c:v>
                </c:pt>
                <c:pt idx="114">
                  <c:v>704.78369140625</c:v>
                </c:pt>
                <c:pt idx="115">
                  <c:v>697.9476318359375</c:v>
                </c:pt>
                <c:pt idx="116">
                  <c:v>685.31317138671875</c:v>
                </c:pt>
                <c:pt idx="117">
                  <c:v>676.09674072265625</c:v>
                </c:pt>
                <c:pt idx="118">
                  <c:v>665.0491943359375</c:v>
                </c:pt>
                <c:pt idx="119">
                  <c:v>651.74334716796875</c:v>
                </c:pt>
                <c:pt idx="120">
                  <c:v>639.5361328125</c:v>
                </c:pt>
                <c:pt idx="121">
                  <c:v>633.8597412109375</c:v>
                </c:pt>
                <c:pt idx="122">
                  <c:v>622.568115234375</c:v>
                </c:pt>
                <c:pt idx="123">
                  <c:v>610.91021728515625</c:v>
                </c:pt>
                <c:pt idx="124">
                  <c:v>604.98968505859375</c:v>
                </c:pt>
                <c:pt idx="125">
                  <c:v>601.3275146484375</c:v>
                </c:pt>
                <c:pt idx="126">
                  <c:v>597.84844970703125</c:v>
                </c:pt>
                <c:pt idx="127">
                  <c:v>588.81512451171875</c:v>
                </c:pt>
                <c:pt idx="128">
                  <c:v>586.37371826171875</c:v>
                </c:pt>
                <c:pt idx="129">
                  <c:v>586.49578857421875</c:v>
                </c:pt>
                <c:pt idx="130">
                  <c:v>579.96490478515625</c:v>
                </c:pt>
                <c:pt idx="131">
                  <c:v>577.767578125</c:v>
                </c:pt>
                <c:pt idx="132">
                  <c:v>573.73919677734375</c:v>
                </c:pt>
                <c:pt idx="133">
                  <c:v>565.92657470703125</c:v>
                </c:pt>
                <c:pt idx="134">
                  <c:v>559.517822265625</c:v>
                </c:pt>
                <c:pt idx="135">
                  <c:v>547.24957275390625</c:v>
                </c:pt>
                <c:pt idx="136">
                  <c:v>543.34326171875</c:v>
                </c:pt>
                <c:pt idx="137">
                  <c:v>533.51641845703125</c:v>
                </c:pt>
                <c:pt idx="138">
                  <c:v>523.14031982421875</c:v>
                </c:pt>
                <c:pt idx="139">
                  <c:v>515.63287353515625</c:v>
                </c:pt>
                <c:pt idx="140">
                  <c:v>510.62789916992187</c:v>
                </c:pt>
                <c:pt idx="141">
                  <c:v>502.38803100585937</c:v>
                </c:pt>
                <c:pt idx="142">
                  <c:v>488.3497314453125</c:v>
                </c:pt>
                <c:pt idx="143">
                  <c:v>481.14749145507812</c:v>
                </c:pt>
                <c:pt idx="144">
                  <c:v>469.12338256835937</c:v>
                </c:pt>
                <c:pt idx="145">
                  <c:v>455.8175048828125</c:v>
                </c:pt>
                <c:pt idx="146">
                  <c:v>447.7607421875</c:v>
                </c:pt>
                <c:pt idx="147">
                  <c:v>435.43145751953125</c:v>
                </c:pt>
                <c:pt idx="148">
                  <c:v>424.8111572265625</c:v>
                </c:pt>
                <c:pt idx="149">
                  <c:v>409.18594360351562</c:v>
                </c:pt>
                <c:pt idx="150">
                  <c:v>396.30731201171875</c:v>
                </c:pt>
                <c:pt idx="151">
                  <c:v>383.24560546875</c:v>
                </c:pt>
                <c:pt idx="152">
                  <c:v>367.071044921875</c:v>
                </c:pt>
                <c:pt idx="153">
                  <c:v>350.04196166992187</c:v>
                </c:pt>
                <c:pt idx="154">
                  <c:v>333.56222534179687</c:v>
                </c:pt>
                <c:pt idx="155">
                  <c:v>317.57077026367188</c:v>
                </c:pt>
                <c:pt idx="156">
                  <c:v>296.6353759765625</c:v>
                </c:pt>
                <c:pt idx="157">
                  <c:v>280.2166748046875</c:v>
                </c:pt>
                <c:pt idx="158">
                  <c:v>265.38491821289062</c:v>
                </c:pt>
                <c:pt idx="159">
                  <c:v>250.79728698730469</c:v>
                </c:pt>
                <c:pt idx="160">
                  <c:v>238.52903747558594</c:v>
                </c:pt>
                <c:pt idx="161">
                  <c:v>224.36865234375</c:v>
                </c:pt>
                <c:pt idx="162">
                  <c:v>211.79522705078125</c:v>
                </c:pt>
                <c:pt idx="163">
                  <c:v>197.39070129394531</c:v>
                </c:pt>
                <c:pt idx="164">
                  <c:v>182.37582397460937</c:v>
                </c:pt>
                <c:pt idx="165">
                  <c:v>168.2154541015625</c:v>
                </c:pt>
                <c:pt idx="166">
                  <c:v>154.29922485351562</c:v>
                </c:pt>
                <c:pt idx="167">
                  <c:v>138.73503112792969</c:v>
                </c:pt>
                <c:pt idx="168">
                  <c:v>125.06294250488281</c:v>
                </c:pt>
                <c:pt idx="169">
                  <c:v>109.07148742675781</c:v>
                </c:pt>
                <c:pt idx="170">
                  <c:v>95.094223022460938</c:v>
                </c:pt>
                <c:pt idx="171">
                  <c:v>81.239028930664063</c:v>
                </c:pt>
                <c:pt idx="172">
                  <c:v>68.787673950195312</c:v>
                </c:pt>
                <c:pt idx="173">
                  <c:v>56.885635375976562</c:v>
                </c:pt>
                <c:pt idx="174">
                  <c:v>45.838100433349609</c:v>
                </c:pt>
                <c:pt idx="175">
                  <c:v>36.560615539550781</c:v>
                </c:pt>
                <c:pt idx="176">
                  <c:v>28.076601028442383</c:v>
                </c:pt>
                <c:pt idx="177">
                  <c:v>21.240558624267578</c:v>
                </c:pt>
                <c:pt idx="178">
                  <c:v>15.747310638427734</c:v>
                </c:pt>
                <c:pt idx="179">
                  <c:v>11.596857070922852</c:v>
                </c:pt>
                <c:pt idx="180">
                  <c:v>8.2398719787597656</c:v>
                </c:pt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  <c:pt idx="0">
                  <c:v>0.7934691309928894</c:v>
                </c:pt>
                <c:pt idx="1">
                  <c:v>0.97657740116119385</c:v>
                </c:pt>
                <c:pt idx="2">
                  <c:v>4.7608146667480469</c:v>
                </c:pt>
                <c:pt idx="3">
                  <c:v>11.535820960998535</c:v>
                </c:pt>
                <c:pt idx="4">
                  <c:v>20.81330680847168</c:v>
                </c:pt>
                <c:pt idx="5">
                  <c:v>32.471199035644531</c:v>
                </c:pt>
                <c:pt idx="6">
                  <c:v>47.608146667480469</c:v>
                </c:pt>
                <c:pt idx="7">
                  <c:v>63.721675872802734</c:v>
                </c:pt>
                <c:pt idx="8">
                  <c:v>81.605247497558594</c:v>
                </c:pt>
                <c:pt idx="9">
                  <c:v>100.40436553955078</c:v>
                </c:pt>
                <c:pt idx="10">
                  <c:v>120.42420196533203</c:v>
                </c:pt>
                <c:pt idx="11">
                  <c:v>138.30776977539062</c:v>
                </c:pt>
                <c:pt idx="12">
                  <c:v>154.23818969726562</c:v>
                </c:pt>
                <c:pt idx="13">
                  <c:v>172.61006164550781</c:v>
                </c:pt>
                <c:pt idx="14">
                  <c:v>189.63912963867187</c:v>
                </c:pt>
                <c:pt idx="15">
                  <c:v>205.69161987304687</c:v>
                </c:pt>
                <c:pt idx="16">
                  <c:v>220.52339172363281</c:v>
                </c:pt>
                <c:pt idx="17">
                  <c:v>238.22384643554687</c:v>
                </c:pt>
                <c:pt idx="18">
                  <c:v>254.09323120117187</c:v>
                </c:pt>
                <c:pt idx="19">
                  <c:v>267.70428466796875</c:v>
                </c:pt>
                <c:pt idx="20">
                  <c:v>282.04776000976562</c:v>
                </c:pt>
                <c:pt idx="21">
                  <c:v>297.48989868164062</c:v>
                </c:pt>
                <c:pt idx="22">
                  <c:v>309.20883178710937</c:v>
                </c:pt>
                <c:pt idx="23">
                  <c:v>323.36920166015625</c:v>
                </c:pt>
                <c:pt idx="24">
                  <c:v>337.59060668945312</c:v>
                </c:pt>
                <c:pt idx="25">
                  <c:v>356.08453369140625</c:v>
                </c:pt>
                <c:pt idx="26">
                  <c:v>373.35775756835937</c:v>
                </c:pt>
                <c:pt idx="27">
                  <c:v>393.01138305664062</c:v>
                </c:pt>
                <c:pt idx="28">
                  <c:v>413.64157104492187</c:v>
                </c:pt>
                <c:pt idx="29">
                  <c:v>435.85870361328125</c:v>
                </c:pt>
                <c:pt idx="30">
                  <c:v>463.141845703125</c:v>
                </c:pt>
                <c:pt idx="31">
                  <c:v>488.8380126953125</c:v>
                </c:pt>
                <c:pt idx="32">
                  <c:v>510.93307495117187</c:v>
                </c:pt>
                <c:pt idx="33">
                  <c:v>536.4461669921875</c:v>
                </c:pt>
                <c:pt idx="34">
                  <c:v>555.91668701171875</c:v>
                </c:pt>
                <c:pt idx="35">
                  <c:v>580.81939697265625</c:v>
                </c:pt>
                <c:pt idx="36">
                  <c:v>599.3743896484375</c:v>
                </c:pt>
                <c:pt idx="37">
                  <c:v>616.5865478515625</c:v>
                </c:pt>
                <c:pt idx="38">
                  <c:v>635.93499755859375</c:v>
                </c:pt>
                <c:pt idx="39">
                  <c:v>650.88885498046875</c:v>
                </c:pt>
                <c:pt idx="40">
                  <c:v>662.1805419921875</c:v>
                </c:pt>
                <c:pt idx="41">
                  <c:v>670.42041015625</c:v>
                </c:pt>
                <c:pt idx="42">
                  <c:v>681.8341064453125</c:v>
                </c:pt>
                <c:pt idx="43">
                  <c:v>690.25714111328125</c:v>
                </c:pt>
                <c:pt idx="44">
                  <c:v>693.30889892578125</c:v>
                </c:pt>
                <c:pt idx="45">
                  <c:v>703.501953125</c:v>
                </c:pt>
                <c:pt idx="46">
                  <c:v>713.9390869140625</c:v>
                </c:pt>
                <c:pt idx="47">
                  <c:v>724.80352783203125</c:v>
                </c:pt>
                <c:pt idx="48">
                  <c:v>728.2215576171875</c:v>
                </c:pt>
                <c:pt idx="49">
                  <c:v>739.57427978515625</c:v>
                </c:pt>
                <c:pt idx="50">
                  <c:v>739.02496337890625</c:v>
                </c:pt>
                <c:pt idx="51">
                  <c:v>728.5267333984375</c:v>
                </c:pt>
                <c:pt idx="52">
                  <c:v>722.48419189453125</c:v>
                </c:pt>
                <c:pt idx="53">
                  <c:v>710.5211181640625</c:v>
                </c:pt>
                <c:pt idx="54">
                  <c:v>692.02716064453125</c:v>
                </c:pt>
                <c:pt idx="55">
                  <c:v>677.37847900390625</c:v>
                </c:pt>
                <c:pt idx="56">
                  <c:v>664.8050537109375</c:v>
                </c:pt>
                <c:pt idx="57">
                  <c:v>656.260009765625</c:v>
                </c:pt>
                <c:pt idx="58">
                  <c:v>651.92645263671875</c:v>
                </c:pt>
                <c:pt idx="59">
                  <c:v>651.49920654296875</c:v>
                </c:pt>
                <c:pt idx="60">
                  <c:v>663.7064208984375</c:v>
                </c:pt>
                <c:pt idx="61">
                  <c:v>671.82421875</c:v>
                </c:pt>
                <c:pt idx="62">
                  <c:v>680.6134033203125</c:v>
                </c:pt>
                <c:pt idx="63">
                  <c:v>697.0931396484375</c:v>
                </c:pt>
                <c:pt idx="64">
                  <c:v>706.24859619140625</c:v>
                </c:pt>
                <c:pt idx="65">
                  <c:v>714.97674560546875</c:v>
                </c:pt>
                <c:pt idx="66">
                  <c:v>721.202392578125</c:v>
                </c:pt>
                <c:pt idx="67">
                  <c:v>735.60693359375</c:v>
                </c:pt>
                <c:pt idx="68">
                  <c:v>735.7900390625</c:v>
                </c:pt>
                <c:pt idx="69">
                  <c:v>733.28753662109375</c:v>
                </c:pt>
                <c:pt idx="70">
                  <c:v>731.51751708984375</c:v>
                </c:pt>
                <c:pt idx="71">
                  <c:v>724.74249267578125</c:v>
                </c:pt>
                <c:pt idx="72">
                  <c:v>716.56365966796875</c:v>
                </c:pt>
                <c:pt idx="73">
                  <c:v>711.9859619140625</c:v>
                </c:pt>
                <c:pt idx="74">
                  <c:v>715.77020263671875</c:v>
                </c:pt>
                <c:pt idx="75">
                  <c:v>718.699951171875</c:v>
                </c:pt>
                <c:pt idx="76">
                  <c:v>728.6488037109375</c:v>
                </c:pt>
                <c:pt idx="77">
                  <c:v>730.05267333984375</c:v>
                </c:pt>
                <c:pt idx="78">
                  <c:v>741.77154541015625</c:v>
                </c:pt>
                <c:pt idx="79">
                  <c:v>755.44366455078125</c:v>
                </c:pt>
                <c:pt idx="80">
                  <c:v>759.9603271484375</c:v>
                </c:pt>
                <c:pt idx="81">
                  <c:v>761.4251708984375</c:v>
                </c:pt>
                <c:pt idx="82">
                  <c:v>774.1207275390625</c:v>
                </c:pt>
                <c:pt idx="83">
                  <c:v>772.65582275390625</c:v>
                </c:pt>
                <c:pt idx="84">
                  <c:v>771.43511962890625</c:v>
                </c:pt>
                <c:pt idx="85">
                  <c:v>769.787109375</c:v>
                </c:pt>
                <c:pt idx="86">
                  <c:v>766.79638671875</c:v>
                </c:pt>
                <c:pt idx="87">
                  <c:v>764.47698974609375</c:v>
                </c:pt>
                <c:pt idx="88">
                  <c:v>763.01214599609375</c:v>
                </c:pt>
                <c:pt idx="89">
                  <c:v>760.9979248046875</c:v>
                </c:pt>
                <c:pt idx="90">
                  <c:v>757.57989501953125</c:v>
                </c:pt>
                <c:pt idx="91">
                  <c:v>757.39678955078125</c:v>
                </c:pt>
                <c:pt idx="92">
                  <c:v>752.208740234375</c:v>
                </c:pt>
                <c:pt idx="93">
                  <c:v>752.086669921875</c:v>
                </c:pt>
                <c:pt idx="94">
                  <c:v>756.29815673828125</c:v>
                </c:pt>
                <c:pt idx="95">
                  <c:v>753.063232421875</c:v>
                </c:pt>
                <c:pt idx="96">
                  <c:v>764.78216552734375</c:v>
                </c:pt>
                <c:pt idx="97">
                  <c:v>765.14837646484375</c:v>
                </c:pt>
                <c:pt idx="98">
                  <c:v>767.04052734375</c:v>
                </c:pt>
                <c:pt idx="99">
                  <c:v>773.69342041015625</c:v>
                </c:pt>
                <c:pt idx="100">
                  <c:v>773.20513916015625</c:v>
                </c:pt>
                <c:pt idx="101">
                  <c:v>780.34637451171875</c:v>
                </c:pt>
                <c:pt idx="102">
                  <c:v>774.4869384765625</c:v>
                </c:pt>
                <c:pt idx="103">
                  <c:v>773.44927978515625</c:v>
                </c:pt>
                <c:pt idx="104">
                  <c:v>773.87652587890625</c:v>
                </c:pt>
                <c:pt idx="105">
                  <c:v>767.40673828125</c:v>
                </c:pt>
                <c:pt idx="106">
                  <c:v>765.63665771484375</c:v>
                </c:pt>
                <c:pt idx="107">
                  <c:v>769.4208984375</c:v>
                </c:pt>
                <c:pt idx="108">
                  <c:v>762.89007568359375</c:v>
                </c:pt>
                <c:pt idx="109">
                  <c:v>755.26055908203125</c:v>
                </c:pt>
                <c:pt idx="110">
                  <c:v>759.1668701171875</c:v>
                </c:pt>
                <c:pt idx="111">
                  <c:v>753.185302734375</c:v>
                </c:pt>
                <c:pt idx="112">
                  <c:v>746.89862060546875</c:v>
                </c:pt>
                <c:pt idx="113">
                  <c:v>741.40533447265625</c:v>
                </c:pt>
                <c:pt idx="114">
                  <c:v>738.71978759765625</c:v>
                </c:pt>
                <c:pt idx="115">
                  <c:v>732.67718505859375</c:v>
                </c:pt>
                <c:pt idx="116">
                  <c:v>724.07110595703125</c:v>
                </c:pt>
                <c:pt idx="117">
                  <c:v>716.74676513671875</c:v>
                </c:pt>
                <c:pt idx="118">
                  <c:v>711.4366455078125</c:v>
                </c:pt>
                <c:pt idx="119">
                  <c:v>704.8447265625</c:v>
                </c:pt>
                <c:pt idx="120">
                  <c:v>693.61407470703125</c:v>
                </c:pt>
                <c:pt idx="121">
                  <c:v>687.144287109375</c:v>
                </c:pt>
                <c:pt idx="122">
                  <c:v>680.1251220703125</c:v>
                </c:pt>
                <c:pt idx="123">
                  <c:v>680.0030517578125</c:v>
                </c:pt>
                <c:pt idx="124">
                  <c:v>671.27490234375</c:v>
                </c:pt>
                <c:pt idx="125">
                  <c:v>665.9647216796875</c:v>
                </c:pt>
                <c:pt idx="126">
                  <c:v>664.0726318359375</c:v>
                </c:pt>
                <c:pt idx="127">
                  <c:v>661.02081298828125</c:v>
                </c:pt>
                <c:pt idx="128">
                  <c:v>658.82354736328125</c:v>
                </c:pt>
                <c:pt idx="129">
                  <c:v>649.5460205078125</c:v>
                </c:pt>
                <c:pt idx="130">
                  <c:v>640.69580078125</c:v>
                </c:pt>
                <c:pt idx="131">
                  <c:v>634.40911865234375</c:v>
                </c:pt>
                <c:pt idx="132">
                  <c:v>623.239501953125</c:v>
                </c:pt>
                <c:pt idx="133">
                  <c:v>613.16851806640625</c:v>
                </c:pt>
                <c:pt idx="134">
                  <c:v>604.56243896484375</c:v>
                </c:pt>
                <c:pt idx="135">
                  <c:v>591.256591796875</c:v>
                </c:pt>
                <c:pt idx="136">
                  <c:v>582.0401611328125</c:v>
                </c:pt>
                <c:pt idx="137">
                  <c:v>566.5980224609375</c:v>
                </c:pt>
                <c:pt idx="138">
                  <c:v>549.26373291015625</c:v>
                </c:pt>
                <c:pt idx="139">
                  <c:v>538.46038818359375</c:v>
                </c:pt>
                <c:pt idx="140">
                  <c:v>525.52069091796875</c:v>
                </c:pt>
                <c:pt idx="141">
                  <c:v>512.3369140625</c:v>
                </c:pt>
                <c:pt idx="142">
                  <c:v>501.28939819335937</c:v>
                </c:pt>
                <c:pt idx="143">
                  <c:v>486.70175170898437</c:v>
                </c:pt>
                <c:pt idx="144">
                  <c:v>473.70108032226562</c:v>
                </c:pt>
                <c:pt idx="145">
                  <c:v>459.17449951171875</c:v>
                </c:pt>
                <c:pt idx="146">
                  <c:v>440.7415771484375</c:v>
                </c:pt>
                <c:pt idx="147">
                  <c:v>424.6890869140625</c:v>
                </c:pt>
                <c:pt idx="148">
                  <c:v>408.3924560546875</c:v>
                </c:pt>
                <c:pt idx="149">
                  <c:v>396.36834716796875</c:v>
                </c:pt>
                <c:pt idx="150">
                  <c:v>388.37261962890625</c:v>
                </c:pt>
                <c:pt idx="151">
                  <c:v>378.54580688476562</c:v>
                </c:pt>
                <c:pt idx="152">
                  <c:v>366.82687377929687</c:v>
                </c:pt>
                <c:pt idx="153">
                  <c:v>357.30526733398437</c:v>
                </c:pt>
                <c:pt idx="154">
                  <c:v>342.35140991210937</c:v>
                </c:pt>
                <c:pt idx="155">
                  <c:v>331.18182373046875</c:v>
                </c:pt>
                <c:pt idx="156">
                  <c:v>315.73968505859375</c:v>
                </c:pt>
                <c:pt idx="157">
                  <c:v>300.05340576171875</c:v>
                </c:pt>
                <c:pt idx="158">
                  <c:v>284.00091552734375</c:v>
                </c:pt>
                <c:pt idx="159">
                  <c:v>264.6524658203125</c:v>
                </c:pt>
                <c:pt idx="160">
                  <c:v>246.82994079589844</c:v>
                </c:pt>
                <c:pt idx="161">
                  <c:v>231.9981689453125</c:v>
                </c:pt>
                <c:pt idx="162">
                  <c:v>216.55604553222656</c:v>
                </c:pt>
                <c:pt idx="163">
                  <c:v>202.70085144042969</c:v>
                </c:pt>
                <c:pt idx="164">
                  <c:v>186.58732604980469</c:v>
                </c:pt>
                <c:pt idx="165">
                  <c:v>170.77897644042969</c:v>
                </c:pt>
                <c:pt idx="166">
                  <c:v>155.51995849609375</c:v>
                </c:pt>
                <c:pt idx="167">
                  <c:v>139.71160888671875</c:v>
                </c:pt>
                <c:pt idx="168">
                  <c:v>125.00190734863281</c:v>
                </c:pt>
                <c:pt idx="169">
                  <c:v>110.47531890869141</c:v>
                </c:pt>
                <c:pt idx="170">
                  <c:v>96.437019348144531</c:v>
                </c:pt>
                <c:pt idx="171">
                  <c:v>84.16876220703125</c:v>
                </c:pt>
                <c:pt idx="172">
                  <c:v>71.229110717773438</c:v>
                </c:pt>
                <c:pt idx="173">
                  <c:v>59.754329681396484</c:v>
                </c:pt>
                <c:pt idx="174">
                  <c:v>49.683376312255859</c:v>
                </c:pt>
                <c:pt idx="175">
                  <c:v>40.588996887207031</c:v>
                </c:pt>
                <c:pt idx="176">
                  <c:v>31.799800872802734</c:v>
                </c:pt>
                <c:pt idx="177">
                  <c:v>24.414434432983398</c:v>
                </c:pt>
                <c:pt idx="178">
                  <c:v>17.944610595703125</c:v>
                </c:pt>
                <c:pt idx="179">
                  <c:v>12.817578315734863</c:v>
                </c:pt>
                <c:pt idx="180">
                  <c:v>8.3619441986083984</c:v>
                </c:pt>
              </c:numCache>
            </c:numRef>
          </c:yVal>
        </c:ser>
        <c:axId val="131672704"/>
        <c:axId val="131711360"/>
      </c:scatterChart>
      <c:valAx>
        <c:axId val="1316727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1711360"/>
        <c:crosses val="autoZero"/>
        <c:crossBetween val="midCat"/>
        <c:majorUnit val="15"/>
        <c:minorUnit val="5"/>
      </c:valAx>
      <c:valAx>
        <c:axId val="131711360"/>
        <c:scaling>
          <c:orientation val="minMax"/>
        </c:scaling>
        <c:axPos val="l"/>
        <c:majorGridlines/>
        <c:numFmt formatCode="0.0" sourceLinked="1"/>
        <c:tickLblPos val="nextTo"/>
        <c:crossAx val="1316727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data3!$B$2:$B$182</c:f>
              <c:numCache>
                <c:formatCode>0.0</c:formatCode>
                <c:ptCount val="181"/>
                <c:pt idx="0">
                  <c:v>37.415122985839844</c:v>
                </c:pt>
                <c:pt idx="1">
                  <c:v>20.81330680847168</c:v>
                </c:pt>
                <c:pt idx="2">
                  <c:v>28.564889907836914</c:v>
                </c:pt>
                <c:pt idx="3">
                  <c:v>36.926834106445313</c:v>
                </c:pt>
                <c:pt idx="4">
                  <c:v>45.349811553955078</c:v>
                </c:pt>
                <c:pt idx="5">
                  <c:v>54.444190979003906</c:v>
                </c:pt>
                <c:pt idx="6">
                  <c:v>63.538566589355469</c:v>
                </c:pt>
                <c:pt idx="7">
                  <c:v>72.938125610351563</c:v>
                </c:pt>
                <c:pt idx="8">
                  <c:v>81.910430908203125</c:v>
                </c:pt>
                <c:pt idx="9">
                  <c:v>91.187911987304688</c:v>
                </c:pt>
                <c:pt idx="10">
                  <c:v>99.549858093261719</c:v>
                </c:pt>
                <c:pt idx="11">
                  <c:v>109.49874114990234</c:v>
                </c:pt>
                <c:pt idx="12">
                  <c:v>120.42420196533203</c:v>
                </c:pt>
                <c:pt idx="13">
                  <c:v>130.55619812011719</c:v>
                </c:pt>
                <c:pt idx="14">
                  <c:v>143.25169372558594</c:v>
                </c:pt>
                <c:pt idx="15">
                  <c:v>155.09269714355469</c:v>
                </c:pt>
                <c:pt idx="16">
                  <c:v>166.81163024902344</c:v>
                </c:pt>
                <c:pt idx="17">
                  <c:v>180.78889465332031</c:v>
                </c:pt>
                <c:pt idx="18">
                  <c:v>193.48439025878906</c:v>
                </c:pt>
                <c:pt idx="19">
                  <c:v>208.56031799316406</c:v>
                </c:pt>
                <c:pt idx="20">
                  <c:v>221.31684875488281</c:v>
                </c:pt>
                <c:pt idx="21">
                  <c:v>235.78240966796875</c:v>
                </c:pt>
                <c:pt idx="22">
                  <c:v>248.96620178222656</c:v>
                </c:pt>
                <c:pt idx="23">
                  <c:v>262.94345092773437</c:v>
                </c:pt>
                <c:pt idx="24">
                  <c:v>277.28695678710937</c:v>
                </c:pt>
                <c:pt idx="25">
                  <c:v>289.49417114257812</c:v>
                </c:pt>
                <c:pt idx="26">
                  <c:v>308.29327392578125</c:v>
                </c:pt>
                <c:pt idx="27">
                  <c:v>324.89508056640625</c:v>
                </c:pt>
                <c:pt idx="28">
                  <c:v>342.41244506835937</c:v>
                </c:pt>
                <c:pt idx="29">
                  <c:v>359.3194580078125</c:v>
                </c:pt>
                <c:pt idx="30">
                  <c:v>382.94039916992187</c:v>
                </c:pt>
                <c:pt idx="31">
                  <c:v>403.08233642578125</c:v>
                </c:pt>
                <c:pt idx="32">
                  <c:v>417.42581176757812</c:v>
                </c:pt>
                <c:pt idx="33">
                  <c:v>434.82107543945312</c:v>
                </c:pt>
                <c:pt idx="34">
                  <c:v>444.64788818359375</c:v>
                </c:pt>
                <c:pt idx="35">
                  <c:v>454.16952514648437</c:v>
                </c:pt>
                <c:pt idx="36">
                  <c:v>460.88348388671875</c:v>
                </c:pt>
                <c:pt idx="37">
                  <c:v>473.15176391601562</c:v>
                </c:pt>
                <c:pt idx="38">
                  <c:v>481.08645629882813</c:v>
                </c:pt>
                <c:pt idx="39">
                  <c:v>492.92742919921875</c:v>
                </c:pt>
                <c:pt idx="40">
                  <c:v>502.99838256835937</c:v>
                </c:pt>
                <c:pt idx="41">
                  <c:v>521.9195556640625</c:v>
                </c:pt>
                <c:pt idx="42">
                  <c:v>539.43695068359375</c:v>
                </c:pt>
                <c:pt idx="43">
                  <c:v>549.99615478515625</c:v>
                </c:pt>
                <c:pt idx="44">
                  <c:v>565.62139892578125</c:v>
                </c:pt>
                <c:pt idx="45">
                  <c:v>579.04937744140625</c:v>
                </c:pt>
                <c:pt idx="46">
                  <c:v>591.805908203125</c:v>
                </c:pt>
                <c:pt idx="47">
                  <c:v>606.759765625</c:v>
                </c:pt>
                <c:pt idx="48">
                  <c:v>621.95770263671875</c:v>
                </c:pt>
                <c:pt idx="49">
                  <c:v>638.8037109375</c:v>
                </c:pt>
                <c:pt idx="50">
                  <c:v>649.7291259765625</c:v>
                </c:pt>
                <c:pt idx="51">
                  <c:v>669.32171630859375</c:v>
                </c:pt>
                <c:pt idx="52">
                  <c:v>691.11163330078125</c:v>
                </c:pt>
                <c:pt idx="53">
                  <c:v>703.2578125</c:v>
                </c:pt>
                <c:pt idx="54">
                  <c:v>720.103759765625</c:v>
                </c:pt>
                <c:pt idx="55">
                  <c:v>735.0576171875</c:v>
                </c:pt>
                <c:pt idx="56">
                  <c:v>741.22222900390625</c:v>
                </c:pt>
                <c:pt idx="57">
                  <c:v>751.293212890625</c:v>
                </c:pt>
                <c:pt idx="58">
                  <c:v>748.60760498046875</c:v>
                </c:pt>
                <c:pt idx="59">
                  <c:v>756.11505126953125</c:v>
                </c:pt>
                <c:pt idx="60">
                  <c:v>757.09161376953125</c:v>
                </c:pt>
                <c:pt idx="61">
                  <c:v>746.16619873046875</c:v>
                </c:pt>
                <c:pt idx="62">
                  <c:v>744.4571533203125</c:v>
                </c:pt>
                <c:pt idx="63">
                  <c:v>731.39544677734375</c:v>
                </c:pt>
                <c:pt idx="64">
                  <c:v>725.29180908203125</c:v>
                </c:pt>
                <c:pt idx="65">
                  <c:v>709.42242431640625</c:v>
                </c:pt>
                <c:pt idx="66">
                  <c:v>697.2152099609375</c:v>
                </c:pt>
                <c:pt idx="67">
                  <c:v>682.56658935546875</c:v>
                </c:pt>
                <c:pt idx="68">
                  <c:v>667.67376708984375</c:v>
                </c:pt>
                <c:pt idx="69">
                  <c:v>648.3253173828125</c:v>
                </c:pt>
                <c:pt idx="70">
                  <c:v>633.2493896484375</c:v>
                </c:pt>
                <c:pt idx="71">
                  <c:v>613.22955322265625</c:v>
                </c:pt>
                <c:pt idx="72">
                  <c:v>597.66534423828125</c:v>
                </c:pt>
                <c:pt idx="73">
                  <c:v>583.3829345703125</c:v>
                </c:pt>
                <c:pt idx="74">
                  <c:v>576.24169921875</c:v>
                </c:pt>
                <c:pt idx="75">
                  <c:v>566.0487060546875</c:v>
                </c:pt>
                <c:pt idx="76">
                  <c:v>562.02032470703125</c:v>
                </c:pt>
                <c:pt idx="77">
                  <c:v>557.38153076171875</c:v>
                </c:pt>
                <c:pt idx="78">
                  <c:v>554.39080810546875</c:v>
                </c:pt>
                <c:pt idx="79">
                  <c:v>546.08990478515625</c:v>
                </c:pt>
                <c:pt idx="80">
                  <c:v>545.41845703125</c:v>
                </c:pt>
                <c:pt idx="81">
                  <c:v>537.5447998046875</c:v>
                </c:pt>
                <c:pt idx="82">
                  <c:v>529.365966796875</c:v>
                </c:pt>
                <c:pt idx="83">
                  <c:v>530.76983642578125</c:v>
                </c:pt>
                <c:pt idx="84">
                  <c:v>530.03741455078125</c:v>
                </c:pt>
                <c:pt idx="85">
                  <c:v>529.488037109375</c:v>
                </c:pt>
                <c:pt idx="86">
                  <c:v>536.3851318359375</c:v>
                </c:pt>
                <c:pt idx="87">
                  <c:v>541.87835693359375</c:v>
                </c:pt>
                <c:pt idx="88">
                  <c:v>552.3765869140625</c:v>
                </c:pt>
                <c:pt idx="89">
                  <c:v>559.090576171875</c:v>
                </c:pt>
                <c:pt idx="90">
                  <c:v>565.19415283203125</c:v>
                </c:pt>
                <c:pt idx="91">
                  <c:v>567.2083740234375</c:v>
                </c:pt>
                <c:pt idx="92">
                  <c:v>569.0394287109375</c:v>
                </c:pt>
                <c:pt idx="93">
                  <c:v>564.70587158203125</c:v>
                </c:pt>
                <c:pt idx="94">
                  <c:v>557.32049560546875</c:v>
                </c:pt>
                <c:pt idx="95">
                  <c:v>556.77117919921875</c:v>
                </c:pt>
                <c:pt idx="96">
                  <c:v>548.59234619140625</c:v>
                </c:pt>
                <c:pt idx="97">
                  <c:v>545.41845703125</c:v>
                </c:pt>
                <c:pt idx="98">
                  <c:v>544.625</c:v>
                </c:pt>
                <c:pt idx="99">
                  <c:v>549.93511962890625</c:v>
                </c:pt>
                <c:pt idx="100">
                  <c:v>554.02459716796875</c:v>
                </c:pt>
                <c:pt idx="101">
                  <c:v>564.58380126953125</c:v>
                </c:pt>
                <c:pt idx="102">
                  <c:v>578.07281494140625</c:v>
                </c:pt>
                <c:pt idx="103">
                  <c:v>597.90948486328125</c:v>
                </c:pt>
                <c:pt idx="104">
                  <c:v>609.99462890625</c:v>
                </c:pt>
                <c:pt idx="105">
                  <c:v>630.9300537109375</c:v>
                </c:pt>
                <c:pt idx="106">
                  <c:v>649.5460205078125</c:v>
                </c:pt>
                <c:pt idx="107">
                  <c:v>657.602783203125</c:v>
                </c:pt>
                <c:pt idx="108">
                  <c:v>670.4814453125</c:v>
                </c:pt>
                <c:pt idx="109">
                  <c:v>675.79156494140625</c:v>
                </c:pt>
                <c:pt idx="110">
                  <c:v>677.13433837890625</c:v>
                </c:pt>
                <c:pt idx="111">
                  <c:v>680.2471923828125</c:v>
                </c:pt>
                <c:pt idx="112">
                  <c:v>683.11590576171875</c:v>
                </c:pt>
                <c:pt idx="113">
                  <c:v>681.1016845703125</c:v>
                </c:pt>
                <c:pt idx="114">
                  <c:v>675.30328369140625</c:v>
                </c:pt>
                <c:pt idx="115">
                  <c:v>668.16204833984375</c:v>
                </c:pt>
                <c:pt idx="116">
                  <c:v>669.80999755859375</c:v>
                </c:pt>
                <c:pt idx="117">
                  <c:v>668.95550537109375</c:v>
                </c:pt>
                <c:pt idx="118">
                  <c:v>664.1947021484375</c:v>
                </c:pt>
                <c:pt idx="119">
                  <c:v>662.8519287109375</c:v>
                </c:pt>
                <c:pt idx="120">
                  <c:v>654.917236328125</c:v>
                </c:pt>
                <c:pt idx="121">
                  <c:v>648.8135986328125</c:v>
                </c:pt>
                <c:pt idx="122">
                  <c:v>637.21673583984375</c:v>
                </c:pt>
                <c:pt idx="123">
                  <c:v>630.7469482421875</c:v>
                </c:pt>
                <c:pt idx="124">
                  <c:v>616.3424072265625</c:v>
                </c:pt>
                <c:pt idx="125">
                  <c:v>604.86761474609375</c:v>
                </c:pt>
                <c:pt idx="126">
                  <c:v>587.16717529296875</c:v>
                </c:pt>
                <c:pt idx="127">
                  <c:v>573.37298583984375</c:v>
                </c:pt>
                <c:pt idx="128">
                  <c:v>554.14666748046875</c:v>
                </c:pt>
                <c:pt idx="129">
                  <c:v>539.07073974609375</c:v>
                </c:pt>
                <c:pt idx="130">
                  <c:v>525.09344482421875</c:v>
                </c:pt>
                <c:pt idx="131">
                  <c:v>514.96148681640625</c:v>
                </c:pt>
                <c:pt idx="132">
                  <c:v>503.2425537109375</c:v>
                </c:pt>
                <c:pt idx="133">
                  <c:v>499.03106689453125</c:v>
                </c:pt>
                <c:pt idx="134">
                  <c:v>490.97427368164062</c:v>
                </c:pt>
                <c:pt idx="135">
                  <c:v>485.96932983398437</c:v>
                </c:pt>
                <c:pt idx="136">
                  <c:v>482.42922973632812</c:v>
                </c:pt>
                <c:pt idx="137">
                  <c:v>479.01123046875</c:v>
                </c:pt>
                <c:pt idx="138">
                  <c:v>473.94522094726562</c:v>
                </c:pt>
                <c:pt idx="139">
                  <c:v>467.71954345703125</c:v>
                </c:pt>
                <c:pt idx="140">
                  <c:v>464.240478515625</c:v>
                </c:pt>
                <c:pt idx="141">
                  <c:v>461.43283081054687</c:v>
                </c:pt>
                <c:pt idx="142">
                  <c:v>453.07089233398437</c:v>
                </c:pt>
                <c:pt idx="143">
                  <c:v>445.44137573242187</c:v>
                </c:pt>
                <c:pt idx="144">
                  <c:v>437.38461303710937</c:v>
                </c:pt>
                <c:pt idx="145">
                  <c:v>425.29946899414062</c:v>
                </c:pt>
                <c:pt idx="146">
                  <c:v>420.11138916015625</c:v>
                </c:pt>
                <c:pt idx="147">
                  <c:v>410.71182250976562</c:v>
                </c:pt>
                <c:pt idx="148">
                  <c:v>398.44357299804687</c:v>
                </c:pt>
                <c:pt idx="149">
                  <c:v>387.39605712890625</c:v>
                </c:pt>
                <c:pt idx="150">
                  <c:v>378.11856079101562</c:v>
                </c:pt>
                <c:pt idx="151">
                  <c:v>364.62957763671875</c:v>
                </c:pt>
                <c:pt idx="152">
                  <c:v>354.19241333007812</c:v>
                </c:pt>
                <c:pt idx="153">
                  <c:v>338.44509887695312</c:v>
                </c:pt>
                <c:pt idx="154">
                  <c:v>324.22369384765625</c:v>
                </c:pt>
                <c:pt idx="155">
                  <c:v>309.45297241210937</c:v>
                </c:pt>
                <c:pt idx="156">
                  <c:v>290.95901489257812</c:v>
                </c:pt>
                <c:pt idx="157">
                  <c:v>276.00518798828125</c:v>
                </c:pt>
                <c:pt idx="158">
                  <c:v>263.0045166015625</c:v>
                </c:pt>
                <c:pt idx="159">
                  <c:v>241.15357971191406</c:v>
                </c:pt>
                <c:pt idx="160">
                  <c:v>232.3643798828125</c:v>
                </c:pt>
                <c:pt idx="161">
                  <c:v>218.38711547851562</c:v>
                </c:pt>
                <c:pt idx="162">
                  <c:v>205.56954956054687</c:v>
                </c:pt>
                <c:pt idx="163">
                  <c:v>194.21682739257812</c:v>
                </c:pt>
                <c:pt idx="164">
                  <c:v>181.52133178710937</c:v>
                </c:pt>
                <c:pt idx="165">
                  <c:v>169.37513732910156</c:v>
                </c:pt>
                <c:pt idx="166">
                  <c:v>158.75486755371094</c:v>
                </c:pt>
                <c:pt idx="167">
                  <c:v>145.51004028320312</c:v>
                </c:pt>
                <c:pt idx="168">
                  <c:v>136.65980529785156</c:v>
                </c:pt>
                <c:pt idx="169">
                  <c:v>126.83299255371094</c:v>
                </c:pt>
                <c:pt idx="170">
                  <c:v>117.06721496582031</c:v>
                </c:pt>
                <c:pt idx="171">
                  <c:v>107.36248016357422</c:v>
                </c:pt>
                <c:pt idx="172">
                  <c:v>97.718772888183594</c:v>
                </c:pt>
                <c:pt idx="173">
                  <c:v>89.723045349121094</c:v>
                </c:pt>
                <c:pt idx="174">
                  <c:v>82.093536376953125</c:v>
                </c:pt>
                <c:pt idx="175">
                  <c:v>75.257499694824219</c:v>
                </c:pt>
                <c:pt idx="176">
                  <c:v>68.787673950195312</c:v>
                </c:pt>
                <c:pt idx="177">
                  <c:v>61.524375915527344</c:v>
                </c:pt>
                <c:pt idx="178">
                  <c:v>54.200046539306641</c:v>
                </c:pt>
                <c:pt idx="179">
                  <c:v>46.082244873046875</c:v>
                </c:pt>
                <c:pt idx="180">
                  <c:v>37.659267425537109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data3!$C$2:$C$182</c:f>
              <c:numCache>
                <c:formatCode>0.0</c:formatCode>
                <c:ptCount val="181"/>
                <c:pt idx="0">
                  <c:v>36.438545227050781</c:v>
                </c:pt>
                <c:pt idx="1">
                  <c:v>12.512397766113281</c:v>
                </c:pt>
                <c:pt idx="2">
                  <c:v>19.16533088684082</c:v>
                </c:pt>
                <c:pt idx="3">
                  <c:v>28.320745468139648</c:v>
                </c:pt>
                <c:pt idx="4">
                  <c:v>39.9786376953125</c:v>
                </c:pt>
                <c:pt idx="5">
                  <c:v>53.345539093017578</c:v>
                </c:pt>
                <c:pt idx="6">
                  <c:v>67.81109619140625</c:v>
                </c:pt>
                <c:pt idx="7">
                  <c:v>82.764938354492187</c:v>
                </c:pt>
                <c:pt idx="8">
                  <c:v>98.207061767578125</c:v>
                </c:pt>
                <c:pt idx="9">
                  <c:v>114.99198913574219</c:v>
                </c:pt>
                <c:pt idx="10">
                  <c:v>131.41069030761719</c:v>
                </c:pt>
                <c:pt idx="11">
                  <c:v>145.02174377441406</c:v>
                </c:pt>
                <c:pt idx="12">
                  <c:v>157.96139526367187</c:v>
                </c:pt>
                <c:pt idx="13">
                  <c:v>169.43617248535156</c:v>
                </c:pt>
                <c:pt idx="14">
                  <c:v>179.62921142578125</c:v>
                </c:pt>
                <c:pt idx="15">
                  <c:v>188.17425537109375</c:v>
                </c:pt>
                <c:pt idx="16">
                  <c:v>197.81796264648437</c:v>
                </c:pt>
                <c:pt idx="17">
                  <c:v>205.81369018554687</c:v>
                </c:pt>
                <c:pt idx="18">
                  <c:v>214.23666381835937</c:v>
                </c:pt>
                <c:pt idx="19">
                  <c:v>222.65965270996094</c:v>
                </c:pt>
                <c:pt idx="20">
                  <c:v>231.9371337890625</c:v>
                </c:pt>
                <c:pt idx="21">
                  <c:v>239.20042419433594</c:v>
                </c:pt>
                <c:pt idx="22">
                  <c:v>245.12092590332031</c:v>
                </c:pt>
                <c:pt idx="23">
                  <c:v>253.42182922363281</c:v>
                </c:pt>
                <c:pt idx="24">
                  <c:v>264.1031494140625</c:v>
                </c:pt>
                <c:pt idx="25">
                  <c:v>278.99594116210937</c:v>
                </c:pt>
                <c:pt idx="26">
                  <c:v>299.50408935546875</c:v>
                </c:pt>
                <c:pt idx="27">
                  <c:v>320.8056640625</c:v>
                </c:pt>
                <c:pt idx="28">
                  <c:v>343.9993896484375</c:v>
                </c:pt>
                <c:pt idx="29">
                  <c:v>366.52169799804687</c:v>
                </c:pt>
                <c:pt idx="30">
                  <c:v>390.81405639648437</c:v>
                </c:pt>
                <c:pt idx="31">
                  <c:v>416.87646484375</c:v>
                </c:pt>
                <c:pt idx="32">
                  <c:v>440.1922607421875</c:v>
                </c:pt>
                <c:pt idx="33">
                  <c:v>467.04815673828125</c:v>
                </c:pt>
                <c:pt idx="34">
                  <c:v>491.64569091796875</c:v>
                </c:pt>
                <c:pt idx="35">
                  <c:v>513.37451171875</c:v>
                </c:pt>
                <c:pt idx="36">
                  <c:v>537.4227294921875</c:v>
                </c:pt>
                <c:pt idx="37">
                  <c:v>560.555419921875</c:v>
                </c:pt>
                <c:pt idx="38">
                  <c:v>580.63629150390625</c:v>
                </c:pt>
                <c:pt idx="39">
                  <c:v>593.942138671875</c:v>
                </c:pt>
                <c:pt idx="40">
                  <c:v>610.78814697265625</c:v>
                </c:pt>
                <c:pt idx="41">
                  <c:v>618.47869873046875</c:v>
                </c:pt>
                <c:pt idx="42">
                  <c:v>633.4935302734375</c:v>
                </c:pt>
                <c:pt idx="43">
                  <c:v>649.2408447265625</c:v>
                </c:pt>
                <c:pt idx="44">
                  <c:v>660.41046142578125</c:v>
                </c:pt>
                <c:pt idx="45">
                  <c:v>676.76812744140625</c:v>
                </c:pt>
                <c:pt idx="46">
                  <c:v>693.43096923828125</c:v>
                </c:pt>
                <c:pt idx="47">
                  <c:v>713.3897705078125</c:v>
                </c:pt>
                <c:pt idx="48">
                  <c:v>728.5877685546875</c:v>
                </c:pt>
                <c:pt idx="49">
                  <c:v>735.24072265625</c:v>
                </c:pt>
                <c:pt idx="50">
                  <c:v>741.83258056640625</c:v>
                </c:pt>
                <c:pt idx="51">
                  <c:v>740.61187744140625</c:v>
                </c:pt>
                <c:pt idx="52">
                  <c:v>731.21234130859375</c:v>
                </c:pt>
                <c:pt idx="53">
                  <c:v>719.798583984375</c:v>
                </c:pt>
                <c:pt idx="54">
                  <c:v>713.8170166015625</c:v>
                </c:pt>
                <c:pt idx="55">
                  <c:v>706.30963134765625</c:v>
                </c:pt>
                <c:pt idx="56">
                  <c:v>698.55804443359375</c:v>
                </c:pt>
                <c:pt idx="57">
                  <c:v>700.75531005859375</c:v>
                </c:pt>
                <c:pt idx="58">
                  <c:v>705.2109375</c:v>
                </c:pt>
                <c:pt idx="59">
                  <c:v>715.64813232421875</c:v>
                </c:pt>
                <c:pt idx="60">
                  <c:v>732.92132568359375</c:v>
                </c:pt>
                <c:pt idx="61">
                  <c:v>757.15264892578125</c:v>
                </c:pt>
                <c:pt idx="62">
                  <c:v>784.252685546875</c:v>
                </c:pt>
                <c:pt idx="63">
                  <c:v>809.6436767578125</c:v>
                </c:pt>
                <c:pt idx="64">
                  <c:v>844.49530029296875</c:v>
                </c:pt>
                <c:pt idx="65">
                  <c:v>871.7174072265625</c:v>
                </c:pt>
                <c:pt idx="66">
                  <c:v>887.7088623046875</c:v>
                </c:pt>
                <c:pt idx="67">
                  <c:v>904.1275634765625</c:v>
                </c:pt>
                <c:pt idx="68">
                  <c:v>903.0289306640625</c:v>
                </c:pt>
                <c:pt idx="69">
                  <c:v>895.765625</c:v>
                </c:pt>
                <c:pt idx="70">
                  <c:v>868.97076416015625</c:v>
                </c:pt>
                <c:pt idx="71">
                  <c:v>838.3917236328125</c:v>
                </c:pt>
                <c:pt idx="72">
                  <c:v>798.9013671875</c:v>
                </c:pt>
                <c:pt idx="73">
                  <c:v>747.63104248046875</c:v>
                </c:pt>
                <c:pt idx="74">
                  <c:v>694.6517333984375</c:v>
                </c:pt>
                <c:pt idx="75">
                  <c:v>640.7568359375</c:v>
                </c:pt>
                <c:pt idx="76">
                  <c:v>587.22821044921875</c:v>
                </c:pt>
                <c:pt idx="77">
                  <c:v>533.69952392578125</c:v>
                </c:pt>
                <c:pt idx="78">
                  <c:v>487.4342041015625</c:v>
                </c:pt>
                <c:pt idx="79">
                  <c:v>446.66207885742187</c:v>
                </c:pt>
                <c:pt idx="80">
                  <c:v>411.62738037109375</c:v>
                </c:pt>
                <c:pt idx="81">
                  <c:v>380.55999755859375</c:v>
                </c:pt>
                <c:pt idx="82">
                  <c:v>359.8077392578125</c:v>
                </c:pt>
                <c:pt idx="83">
                  <c:v>345.28115844726562</c:v>
                </c:pt>
                <c:pt idx="84">
                  <c:v>338.93338012695312</c:v>
                </c:pt>
                <c:pt idx="85">
                  <c:v>344.2435302734375</c:v>
                </c:pt>
                <c:pt idx="86">
                  <c:v>358.15975952148437</c:v>
                </c:pt>
                <c:pt idx="87">
                  <c:v>377.08096313476562</c:v>
                </c:pt>
                <c:pt idx="88">
                  <c:v>407.8431396484375</c:v>
                </c:pt>
                <c:pt idx="89">
                  <c:v>441.84024047851562</c:v>
                </c:pt>
                <c:pt idx="90">
                  <c:v>484.13824462890625</c:v>
                </c:pt>
                <c:pt idx="91">
                  <c:v>531.19708251953125</c:v>
                </c:pt>
                <c:pt idx="92">
                  <c:v>581.79595947265625</c:v>
                </c:pt>
                <c:pt idx="93">
                  <c:v>633.3714599609375</c:v>
                </c:pt>
                <c:pt idx="94">
                  <c:v>687.327392578125</c:v>
                </c:pt>
                <c:pt idx="95">
                  <c:v>745.9219970703125</c:v>
                </c:pt>
                <c:pt idx="96">
                  <c:v>802.50250244140625</c:v>
                </c:pt>
                <c:pt idx="97">
                  <c:v>851.94171142578125</c:v>
                </c:pt>
                <c:pt idx="98">
                  <c:v>908.09490966796875</c:v>
                </c:pt>
                <c:pt idx="99">
                  <c:v>955.82513427734375</c:v>
                </c:pt>
                <c:pt idx="100">
                  <c:v>1000.9918212890625</c:v>
                </c:pt>
                <c:pt idx="101">
                  <c:v>1030.8385009765625</c:v>
                </c:pt>
                <c:pt idx="102">
                  <c:v>1056.4736328125</c:v>
                </c:pt>
                <c:pt idx="103">
                  <c:v>1073.197509765625</c:v>
                </c:pt>
                <c:pt idx="104">
                  <c:v>1073.441650390625</c:v>
                </c:pt>
                <c:pt idx="105">
                  <c:v>1074.418212890625</c:v>
                </c:pt>
                <c:pt idx="106">
                  <c:v>1057.328125</c:v>
                </c:pt>
                <c:pt idx="107">
                  <c:v>1029.6788330078125</c:v>
                </c:pt>
                <c:pt idx="108">
                  <c:v>996.29205322265625</c:v>
                </c:pt>
                <c:pt idx="109">
                  <c:v>963.33258056640625</c:v>
                </c:pt>
                <c:pt idx="110">
                  <c:v>926.16162109375</c:v>
                </c:pt>
                <c:pt idx="111">
                  <c:v>884.10772705078125</c:v>
                </c:pt>
                <c:pt idx="112">
                  <c:v>849.866455078125</c:v>
                </c:pt>
                <c:pt idx="113">
                  <c:v>820.01983642578125</c:v>
                </c:pt>
                <c:pt idx="114">
                  <c:v>794.81195068359375</c:v>
                </c:pt>
                <c:pt idx="115">
                  <c:v>774.3038330078125</c:v>
                </c:pt>
                <c:pt idx="116">
                  <c:v>764.23284912109375</c:v>
                </c:pt>
                <c:pt idx="117">
                  <c:v>759.1668701171875</c:v>
                </c:pt>
                <c:pt idx="118">
                  <c:v>751.964599609375</c:v>
                </c:pt>
                <c:pt idx="119">
                  <c:v>755.07745361328125</c:v>
                </c:pt>
                <c:pt idx="120">
                  <c:v>755.50469970703125</c:v>
                </c:pt>
                <c:pt idx="121">
                  <c:v>758.5565185546875</c:v>
                </c:pt>
                <c:pt idx="122">
                  <c:v>761.9744873046875</c:v>
                </c:pt>
                <c:pt idx="123">
                  <c:v>765.69769287109375</c:v>
                </c:pt>
                <c:pt idx="124">
                  <c:v>765.51458740234375</c:v>
                </c:pt>
                <c:pt idx="125">
                  <c:v>758.9227294921875</c:v>
                </c:pt>
                <c:pt idx="126">
                  <c:v>753.002197265625</c:v>
                </c:pt>
                <c:pt idx="127">
                  <c:v>741.46636962890625</c:v>
                </c:pt>
                <c:pt idx="128">
                  <c:v>720.225830078125</c:v>
                </c:pt>
                <c:pt idx="129">
                  <c:v>695.6893310546875</c:v>
                </c:pt>
                <c:pt idx="130">
                  <c:v>667.06341552734375</c:v>
                </c:pt>
                <c:pt idx="131">
                  <c:v>634.59222412109375</c:v>
                </c:pt>
                <c:pt idx="132">
                  <c:v>602.42620849609375</c:v>
                </c:pt>
                <c:pt idx="133">
                  <c:v>575.08203125</c:v>
                </c:pt>
                <c:pt idx="134">
                  <c:v>554.20770263671875</c:v>
                </c:pt>
                <c:pt idx="135">
                  <c:v>536.6903076171875</c:v>
                </c:pt>
                <c:pt idx="136">
                  <c:v>527.351806640625</c:v>
                </c:pt>
                <c:pt idx="137">
                  <c:v>521.5533447265625</c:v>
                </c:pt>
                <c:pt idx="138">
                  <c:v>515.44976806640625</c:v>
                </c:pt>
                <c:pt idx="139">
                  <c:v>508.36956787109375</c:v>
                </c:pt>
                <c:pt idx="140">
                  <c:v>502.08285522460937</c:v>
                </c:pt>
                <c:pt idx="141">
                  <c:v>493.90402221679687</c:v>
                </c:pt>
                <c:pt idx="142">
                  <c:v>479.13330078125</c:v>
                </c:pt>
                <c:pt idx="143">
                  <c:v>467.90264892578125</c:v>
                </c:pt>
                <c:pt idx="144">
                  <c:v>454.84091186523437</c:v>
                </c:pt>
                <c:pt idx="145">
                  <c:v>439.8260498046875</c:v>
                </c:pt>
                <c:pt idx="146">
                  <c:v>422.98007202148437</c:v>
                </c:pt>
                <c:pt idx="147">
                  <c:v>411.01702880859375</c:v>
                </c:pt>
                <c:pt idx="148">
                  <c:v>394.78140258789062</c:v>
                </c:pt>
                <c:pt idx="149">
                  <c:v>378.30166625976562</c:v>
                </c:pt>
                <c:pt idx="150">
                  <c:v>365.11788940429688</c:v>
                </c:pt>
                <c:pt idx="151">
                  <c:v>349.61471557617187</c:v>
                </c:pt>
                <c:pt idx="152">
                  <c:v>336.614013671875</c:v>
                </c:pt>
                <c:pt idx="153">
                  <c:v>325.26132202148437</c:v>
                </c:pt>
                <c:pt idx="154">
                  <c:v>314.09170532226562</c:v>
                </c:pt>
                <c:pt idx="155">
                  <c:v>302.67794799804687</c:v>
                </c:pt>
                <c:pt idx="156">
                  <c:v>289.18899536132812</c:v>
                </c:pt>
                <c:pt idx="157">
                  <c:v>278.50765991210937</c:v>
                </c:pt>
                <c:pt idx="158">
                  <c:v>265.14077758789063</c:v>
                </c:pt>
                <c:pt idx="159">
                  <c:v>251.04142761230469</c:v>
                </c:pt>
                <c:pt idx="160">
                  <c:v>237.00312805175781</c:v>
                </c:pt>
                <c:pt idx="161">
                  <c:v>221.68307495117187</c:v>
                </c:pt>
                <c:pt idx="162">
                  <c:v>204.40985107421875</c:v>
                </c:pt>
                <c:pt idx="163">
                  <c:v>188.60151672363281</c:v>
                </c:pt>
                <c:pt idx="164">
                  <c:v>172.54902648925781</c:v>
                </c:pt>
                <c:pt idx="165">
                  <c:v>157.16792297363281</c:v>
                </c:pt>
                <c:pt idx="166">
                  <c:v>141.60372924804687</c:v>
                </c:pt>
                <c:pt idx="167">
                  <c:v>129.70169067382812</c:v>
                </c:pt>
                <c:pt idx="168">
                  <c:v>118.10482788085937</c:v>
                </c:pt>
                <c:pt idx="169">
                  <c:v>107.17936706542969</c:v>
                </c:pt>
                <c:pt idx="170">
                  <c:v>98.207061767578125</c:v>
                </c:pt>
                <c:pt idx="171">
                  <c:v>89.600975036621094</c:v>
                </c:pt>
                <c:pt idx="172">
                  <c:v>82.337684631347656</c:v>
                </c:pt>
                <c:pt idx="173">
                  <c:v>76.11199951171875</c:v>
                </c:pt>
                <c:pt idx="174">
                  <c:v>71.412223815917969</c:v>
                </c:pt>
                <c:pt idx="175">
                  <c:v>67.139694213867188</c:v>
                </c:pt>
                <c:pt idx="176">
                  <c:v>62.134738922119141</c:v>
                </c:pt>
                <c:pt idx="177">
                  <c:v>57.557029724121094</c:v>
                </c:pt>
                <c:pt idx="178">
                  <c:v>51.148242950439453</c:v>
                </c:pt>
                <c:pt idx="179">
                  <c:v>43.94598388671875</c:v>
                </c:pt>
                <c:pt idx="180">
                  <c:v>36.07232666015625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data3!$D$2:$D$182</c:f>
              <c:numCache>
                <c:formatCode>0.0</c:formatCode>
                <c:ptCount val="181"/>
                <c:pt idx="0">
                  <c:v>40.527961730957031</c:v>
                </c:pt>
                <c:pt idx="1">
                  <c:v>10.254062652587891</c:v>
                </c:pt>
                <c:pt idx="2">
                  <c:v>16.418706893920898</c:v>
                </c:pt>
                <c:pt idx="3">
                  <c:v>23.865110397338867</c:v>
                </c:pt>
                <c:pt idx="4">
                  <c:v>32.654308319091797</c:v>
                </c:pt>
                <c:pt idx="5">
                  <c:v>43.091476440429688</c:v>
                </c:pt>
                <c:pt idx="6">
                  <c:v>54.505226135253906</c:v>
                </c:pt>
                <c:pt idx="7">
                  <c:v>65.308616638183594</c:v>
                </c:pt>
                <c:pt idx="8">
                  <c:v>77.149612426757812</c:v>
                </c:pt>
                <c:pt idx="9">
                  <c:v>90.394447326660156</c:v>
                </c:pt>
                <c:pt idx="10">
                  <c:v>103.15098571777344</c:v>
                </c:pt>
                <c:pt idx="11">
                  <c:v>114.86991882324219</c:v>
                </c:pt>
                <c:pt idx="12">
                  <c:v>127.68749237060547</c:v>
                </c:pt>
                <c:pt idx="13">
                  <c:v>141.84786987304688</c:v>
                </c:pt>
                <c:pt idx="14">
                  <c:v>156.49652099609375</c:v>
                </c:pt>
                <c:pt idx="15">
                  <c:v>170.59587097167969</c:v>
                </c:pt>
                <c:pt idx="16">
                  <c:v>187.56390380859375</c:v>
                </c:pt>
                <c:pt idx="17">
                  <c:v>203.00602722167969</c:v>
                </c:pt>
                <c:pt idx="18">
                  <c:v>219.72991943359375</c:v>
                </c:pt>
                <c:pt idx="19">
                  <c:v>236.88105773925781</c:v>
                </c:pt>
                <c:pt idx="20">
                  <c:v>253.29975891113281</c:v>
                </c:pt>
                <c:pt idx="21">
                  <c:v>270.45089721679687</c:v>
                </c:pt>
                <c:pt idx="22">
                  <c:v>284.79437255859375</c:v>
                </c:pt>
                <c:pt idx="23">
                  <c:v>302.55587768554687</c:v>
                </c:pt>
                <c:pt idx="24">
                  <c:v>316.53314208984375</c:v>
                </c:pt>
                <c:pt idx="25">
                  <c:v>332.15838623046875</c:v>
                </c:pt>
                <c:pt idx="26">
                  <c:v>348.33294677734375</c:v>
                </c:pt>
                <c:pt idx="27">
                  <c:v>363.40887451171875</c:v>
                </c:pt>
                <c:pt idx="28">
                  <c:v>374.15121459960937</c:v>
                </c:pt>
                <c:pt idx="29">
                  <c:v>389.16610717773437</c:v>
                </c:pt>
                <c:pt idx="30">
                  <c:v>402.77713012695312</c:v>
                </c:pt>
                <c:pt idx="31">
                  <c:v>417.42581176757812</c:v>
                </c:pt>
                <c:pt idx="32">
                  <c:v>426.52017211914062</c:v>
                </c:pt>
                <c:pt idx="33">
                  <c:v>435.49249267578125</c:v>
                </c:pt>
                <c:pt idx="34">
                  <c:v>446.23483276367187</c:v>
                </c:pt>
                <c:pt idx="35">
                  <c:v>457.83169555664062</c:v>
                </c:pt>
                <c:pt idx="36">
                  <c:v>476.02044677734375</c:v>
                </c:pt>
                <c:pt idx="37">
                  <c:v>489.57046508789062</c:v>
                </c:pt>
                <c:pt idx="38">
                  <c:v>506.72158813476562</c:v>
                </c:pt>
                <c:pt idx="39">
                  <c:v>521.4312744140625</c:v>
                </c:pt>
                <c:pt idx="40">
                  <c:v>542.916015625</c:v>
                </c:pt>
                <c:pt idx="41">
                  <c:v>560.006103515625</c:v>
                </c:pt>
                <c:pt idx="42">
                  <c:v>571.66400146484375</c:v>
                </c:pt>
                <c:pt idx="43">
                  <c:v>584.7867431640625</c:v>
                </c:pt>
                <c:pt idx="44">
                  <c:v>595.16290283203125</c:v>
                </c:pt>
                <c:pt idx="45">
                  <c:v>611.94781494140625</c:v>
                </c:pt>
                <c:pt idx="46">
                  <c:v>626.23028564453125</c:v>
                </c:pt>
                <c:pt idx="47">
                  <c:v>647.4097900390625</c:v>
                </c:pt>
                <c:pt idx="48">
                  <c:v>665.3543701171875</c:v>
                </c:pt>
                <c:pt idx="49">
                  <c:v>687.510498046875</c:v>
                </c:pt>
                <c:pt idx="50">
                  <c:v>708.87310791015625</c:v>
                </c:pt>
                <c:pt idx="51">
                  <c:v>733.04339599609375</c:v>
                </c:pt>
                <c:pt idx="52">
                  <c:v>763.25628662109375</c:v>
                </c:pt>
                <c:pt idx="53">
                  <c:v>786.69415283203125</c:v>
                </c:pt>
                <c:pt idx="54">
                  <c:v>814.343505859375</c:v>
                </c:pt>
                <c:pt idx="55">
                  <c:v>827.52728271484375</c:v>
                </c:pt>
                <c:pt idx="56">
                  <c:v>837.90338134765625</c:v>
                </c:pt>
                <c:pt idx="57">
                  <c:v>853.34552001953125</c:v>
                </c:pt>
                <c:pt idx="58">
                  <c:v>856.9466552734375</c:v>
                </c:pt>
                <c:pt idx="59">
                  <c:v>850.90411376953125</c:v>
                </c:pt>
                <c:pt idx="60">
                  <c:v>841.3214111328125</c:v>
                </c:pt>
                <c:pt idx="61">
                  <c:v>835.46197509765625</c:v>
                </c:pt>
                <c:pt idx="62">
                  <c:v>829.35833740234375</c:v>
                </c:pt>
                <c:pt idx="63">
                  <c:v>816.784912109375</c:v>
                </c:pt>
                <c:pt idx="64">
                  <c:v>806.1036376953125</c:v>
                </c:pt>
                <c:pt idx="65">
                  <c:v>806.4698486328125</c:v>
                </c:pt>
                <c:pt idx="66">
                  <c:v>803.35699462890625</c:v>
                </c:pt>
                <c:pt idx="67">
                  <c:v>798.046875</c:v>
                </c:pt>
                <c:pt idx="68">
                  <c:v>792.1263427734375</c:v>
                </c:pt>
                <c:pt idx="69">
                  <c:v>790.7225341796875</c:v>
                </c:pt>
                <c:pt idx="70">
                  <c:v>783.886474609375</c:v>
                </c:pt>
                <c:pt idx="71">
                  <c:v>780.16326904296875</c:v>
                </c:pt>
                <c:pt idx="72">
                  <c:v>772.89996337890625</c:v>
                </c:pt>
                <c:pt idx="73">
                  <c:v>770.58062744140625</c:v>
                </c:pt>
                <c:pt idx="74">
                  <c:v>762.09661865234375</c:v>
                </c:pt>
                <c:pt idx="75">
                  <c:v>757.70196533203125</c:v>
                </c:pt>
                <c:pt idx="76">
                  <c:v>753.002197265625</c:v>
                </c:pt>
                <c:pt idx="77">
                  <c:v>754.71124267578125</c:v>
                </c:pt>
                <c:pt idx="78">
                  <c:v>756.96954345703125</c:v>
                </c:pt>
                <c:pt idx="79">
                  <c:v>752.208740234375</c:v>
                </c:pt>
                <c:pt idx="80">
                  <c:v>758.8006591796875</c:v>
                </c:pt>
                <c:pt idx="81">
                  <c:v>766.43017578125</c:v>
                </c:pt>
                <c:pt idx="82">
                  <c:v>765.14837646484375</c:v>
                </c:pt>
                <c:pt idx="83">
                  <c:v>771.12994384765625</c:v>
                </c:pt>
                <c:pt idx="84">
                  <c:v>767.65087890625</c:v>
                </c:pt>
                <c:pt idx="85">
                  <c:v>770.03131103515625</c:v>
                </c:pt>
                <c:pt idx="86">
                  <c:v>763.50042724609375</c:v>
                </c:pt>
                <c:pt idx="87">
                  <c:v>764.11077880859375</c:v>
                </c:pt>
                <c:pt idx="88">
                  <c:v>760.8758544921875</c:v>
                </c:pt>
                <c:pt idx="89">
                  <c:v>754.40606689453125</c:v>
                </c:pt>
                <c:pt idx="90">
                  <c:v>748.36346435546875</c:v>
                </c:pt>
                <c:pt idx="91">
                  <c:v>740.73394775390625</c:v>
                </c:pt>
                <c:pt idx="92">
                  <c:v>733.95892333984375</c:v>
                </c:pt>
                <c:pt idx="93">
                  <c:v>733.40960693359375</c:v>
                </c:pt>
                <c:pt idx="94">
                  <c:v>734.38623046875</c:v>
                </c:pt>
                <c:pt idx="95">
                  <c:v>737.1328125</c:v>
                </c:pt>
                <c:pt idx="96">
                  <c:v>731.63958740234375</c:v>
                </c:pt>
                <c:pt idx="97">
                  <c:v>739.14703369140625</c:v>
                </c:pt>
                <c:pt idx="98">
                  <c:v>742.8092041015625</c:v>
                </c:pt>
                <c:pt idx="99">
                  <c:v>742.3819580078125</c:v>
                </c:pt>
                <c:pt idx="100">
                  <c:v>735.1796875</c:v>
                </c:pt>
                <c:pt idx="101">
                  <c:v>737.9873046875</c:v>
                </c:pt>
                <c:pt idx="102">
                  <c:v>729.1981201171875</c:v>
                </c:pt>
                <c:pt idx="103">
                  <c:v>724.19317626953125</c:v>
                </c:pt>
                <c:pt idx="104">
                  <c:v>722.72833251953125</c:v>
                </c:pt>
                <c:pt idx="105">
                  <c:v>717.23504638671875</c:v>
                </c:pt>
                <c:pt idx="106">
                  <c:v>719.615478515625</c:v>
                </c:pt>
                <c:pt idx="107">
                  <c:v>713.6339111328125</c:v>
                </c:pt>
                <c:pt idx="108">
                  <c:v>715.95330810546875</c:v>
                </c:pt>
                <c:pt idx="109">
                  <c:v>710.0328369140625</c:v>
                </c:pt>
                <c:pt idx="110">
                  <c:v>706.18756103515625</c:v>
                </c:pt>
                <c:pt idx="111">
                  <c:v>710.3990478515625</c:v>
                </c:pt>
                <c:pt idx="112">
                  <c:v>704.05126953125</c:v>
                </c:pt>
                <c:pt idx="113">
                  <c:v>704.6005859375</c:v>
                </c:pt>
                <c:pt idx="114">
                  <c:v>702.46435546875</c:v>
                </c:pt>
                <c:pt idx="115">
                  <c:v>699.16839599609375</c:v>
                </c:pt>
                <c:pt idx="116">
                  <c:v>697.2762451171875</c:v>
                </c:pt>
                <c:pt idx="117">
                  <c:v>691.35577392578125</c:v>
                </c:pt>
                <c:pt idx="118">
                  <c:v>695.6282958984375</c:v>
                </c:pt>
                <c:pt idx="119">
                  <c:v>691.41680908203125</c:v>
                </c:pt>
                <c:pt idx="120">
                  <c:v>681.1627197265625</c:v>
                </c:pt>
                <c:pt idx="121">
                  <c:v>673.71630859375</c:v>
                </c:pt>
                <c:pt idx="122">
                  <c:v>672.1904296875</c:v>
                </c:pt>
                <c:pt idx="123">
                  <c:v>666.63616943359375</c:v>
                </c:pt>
                <c:pt idx="124">
                  <c:v>653.20819091796875</c:v>
                </c:pt>
                <c:pt idx="125">
                  <c:v>643.44244384765625</c:v>
                </c:pt>
                <c:pt idx="126">
                  <c:v>635.01947021484375</c:v>
                </c:pt>
                <c:pt idx="127">
                  <c:v>619.21112060546875</c:v>
                </c:pt>
                <c:pt idx="128">
                  <c:v>604.68450927734375</c:v>
                </c:pt>
                <c:pt idx="129">
                  <c:v>592.660400390625</c:v>
                </c:pt>
                <c:pt idx="130">
                  <c:v>583.0777587890625</c:v>
                </c:pt>
                <c:pt idx="131">
                  <c:v>568.2459716796875</c:v>
                </c:pt>
                <c:pt idx="132">
                  <c:v>559.578857421875</c:v>
                </c:pt>
                <c:pt idx="133">
                  <c:v>547.98199462890625</c:v>
                </c:pt>
                <c:pt idx="134">
                  <c:v>545.4794921875</c:v>
                </c:pt>
                <c:pt idx="135">
                  <c:v>537.1175537109375</c:v>
                </c:pt>
                <c:pt idx="136">
                  <c:v>534.3709716796875</c:v>
                </c:pt>
                <c:pt idx="137">
                  <c:v>524.05584716796875</c:v>
                </c:pt>
                <c:pt idx="138">
                  <c:v>515.20562744140625</c:v>
                </c:pt>
                <c:pt idx="139">
                  <c:v>507.39300537109375</c:v>
                </c:pt>
                <c:pt idx="140">
                  <c:v>491.21844482421875</c:v>
                </c:pt>
                <c:pt idx="141">
                  <c:v>474.79971313476562</c:v>
                </c:pt>
                <c:pt idx="142">
                  <c:v>458.56411743164062</c:v>
                </c:pt>
                <c:pt idx="143">
                  <c:v>443.18304443359375</c:v>
                </c:pt>
                <c:pt idx="144">
                  <c:v>433.41726684570312</c:v>
                </c:pt>
                <c:pt idx="145">
                  <c:v>426.52017211914062</c:v>
                </c:pt>
                <c:pt idx="146">
                  <c:v>414.31295776367187</c:v>
                </c:pt>
                <c:pt idx="147">
                  <c:v>407.8431396484375</c:v>
                </c:pt>
                <c:pt idx="148">
                  <c:v>398.74874877929687</c:v>
                </c:pt>
                <c:pt idx="149">
                  <c:v>390.26473999023437</c:v>
                </c:pt>
                <c:pt idx="150">
                  <c:v>381.41452026367187</c:v>
                </c:pt>
                <c:pt idx="151">
                  <c:v>367.864501953125</c:v>
                </c:pt>
                <c:pt idx="152">
                  <c:v>351.5068359375</c:v>
                </c:pt>
                <c:pt idx="153">
                  <c:v>337.46853637695312</c:v>
                </c:pt>
                <c:pt idx="154">
                  <c:v>320.86669921875</c:v>
                </c:pt>
                <c:pt idx="155">
                  <c:v>304.753173828125</c:v>
                </c:pt>
                <c:pt idx="156">
                  <c:v>286.80856323242187</c:v>
                </c:pt>
                <c:pt idx="157">
                  <c:v>268.74188232421875</c:v>
                </c:pt>
                <c:pt idx="158">
                  <c:v>251.77386474609375</c:v>
                </c:pt>
                <c:pt idx="159">
                  <c:v>235.66033935546875</c:v>
                </c:pt>
                <c:pt idx="160">
                  <c:v>217.28846740722656</c:v>
                </c:pt>
                <c:pt idx="161">
                  <c:v>201.23597717285156</c:v>
                </c:pt>
                <c:pt idx="162">
                  <c:v>185.61074829101562</c:v>
                </c:pt>
                <c:pt idx="163">
                  <c:v>170.41275024414062</c:v>
                </c:pt>
                <c:pt idx="164">
                  <c:v>157.53414916992187</c:v>
                </c:pt>
                <c:pt idx="165">
                  <c:v>143.923095703125</c:v>
                </c:pt>
                <c:pt idx="166">
                  <c:v>134.15731811523437</c:v>
                </c:pt>
                <c:pt idx="167">
                  <c:v>123.96429443359375</c:v>
                </c:pt>
                <c:pt idx="168">
                  <c:v>113.77127075195312</c:v>
                </c:pt>
                <c:pt idx="169">
                  <c:v>105.34828948974609</c:v>
                </c:pt>
                <c:pt idx="170">
                  <c:v>97.108413696289063</c:v>
                </c:pt>
                <c:pt idx="171">
                  <c:v>90.821701049804688</c:v>
                </c:pt>
                <c:pt idx="172">
                  <c:v>83.86358642578125</c:v>
                </c:pt>
                <c:pt idx="173">
                  <c:v>78.370338439941406</c:v>
                </c:pt>
                <c:pt idx="174">
                  <c:v>73.853668212890625</c:v>
                </c:pt>
                <c:pt idx="175">
                  <c:v>70.069427490234375</c:v>
                </c:pt>
                <c:pt idx="176">
                  <c:v>65.980010986328125</c:v>
                </c:pt>
                <c:pt idx="177">
                  <c:v>61.707485198974609</c:v>
                </c:pt>
                <c:pt idx="178">
                  <c:v>55.603874206542969</c:v>
                </c:pt>
                <c:pt idx="179">
                  <c:v>48.584724426269531</c:v>
                </c:pt>
                <c:pt idx="180">
                  <c:v>40.711071014404297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data3!$E$2:$E$182</c:f>
              <c:numCache>
                <c:formatCode>0.0</c:formatCode>
                <c:ptCount val="181"/>
                <c:pt idx="0">
                  <c:v>34.424354553222656</c:v>
                </c:pt>
                <c:pt idx="1">
                  <c:v>9.1554126739501953</c:v>
                </c:pt>
                <c:pt idx="2">
                  <c:v>14.221408843994141</c:v>
                </c:pt>
                <c:pt idx="3">
                  <c:v>20.325017929077148</c:v>
                </c:pt>
                <c:pt idx="4">
                  <c:v>27.038986206054688</c:v>
                </c:pt>
                <c:pt idx="5">
                  <c:v>35.034713745117187</c:v>
                </c:pt>
                <c:pt idx="6">
                  <c:v>44.129093170166016</c:v>
                </c:pt>
                <c:pt idx="7">
                  <c:v>55.115585327148438</c:v>
                </c:pt>
                <c:pt idx="8">
                  <c:v>66.651405334472656</c:v>
                </c:pt>
                <c:pt idx="9">
                  <c:v>79.896240234375</c:v>
                </c:pt>
                <c:pt idx="10">
                  <c:v>93.995574951171875</c:v>
                </c:pt>
                <c:pt idx="11">
                  <c:v>107.60662078857422</c:v>
                </c:pt>
                <c:pt idx="12">
                  <c:v>121.21766662597656</c:v>
                </c:pt>
                <c:pt idx="13">
                  <c:v>135.01182556152344</c:v>
                </c:pt>
                <c:pt idx="14">
                  <c:v>150.94224548339844</c:v>
                </c:pt>
                <c:pt idx="15">
                  <c:v>165.16365051269531</c:v>
                </c:pt>
                <c:pt idx="16">
                  <c:v>181.03303527832031</c:v>
                </c:pt>
                <c:pt idx="17">
                  <c:v>195.43754577636719</c:v>
                </c:pt>
                <c:pt idx="18">
                  <c:v>210.69657897949219</c:v>
                </c:pt>
                <c:pt idx="19">
                  <c:v>228.27496337890625</c:v>
                </c:pt>
                <c:pt idx="20">
                  <c:v>247.07408142089844</c:v>
                </c:pt>
                <c:pt idx="21">
                  <c:v>269.16915893554687</c:v>
                </c:pt>
                <c:pt idx="22">
                  <c:v>289.12796020507812</c:v>
                </c:pt>
                <c:pt idx="23">
                  <c:v>309.02572631835938</c:v>
                </c:pt>
                <c:pt idx="24">
                  <c:v>328.1300048828125</c:v>
                </c:pt>
                <c:pt idx="25">
                  <c:v>340.45928955078125</c:v>
                </c:pt>
                <c:pt idx="26">
                  <c:v>349.73678588867187</c:v>
                </c:pt>
                <c:pt idx="27">
                  <c:v>352.2392578125</c:v>
                </c:pt>
                <c:pt idx="28">
                  <c:v>351.384765625</c:v>
                </c:pt>
                <c:pt idx="29">
                  <c:v>351.5068359375</c:v>
                </c:pt>
                <c:pt idx="30">
                  <c:v>346.62393188476562</c:v>
                </c:pt>
                <c:pt idx="31">
                  <c:v>341.86312866210937</c:v>
                </c:pt>
                <c:pt idx="32">
                  <c:v>335.759521484375</c:v>
                </c:pt>
                <c:pt idx="33">
                  <c:v>337.83474731445312</c:v>
                </c:pt>
                <c:pt idx="34">
                  <c:v>346.44082641601562</c:v>
                </c:pt>
                <c:pt idx="35">
                  <c:v>358.09872436523437</c:v>
                </c:pt>
                <c:pt idx="36">
                  <c:v>378.17959594726562</c:v>
                </c:pt>
                <c:pt idx="37">
                  <c:v>397.03976440429687</c:v>
                </c:pt>
                <c:pt idx="38">
                  <c:v>423.3463134765625</c:v>
                </c:pt>
                <c:pt idx="39">
                  <c:v>445.99069213867187</c:v>
                </c:pt>
                <c:pt idx="40">
                  <c:v>466.31570434570312</c:v>
                </c:pt>
                <c:pt idx="41">
                  <c:v>498.84793090820312</c:v>
                </c:pt>
                <c:pt idx="42">
                  <c:v>523.68963623046875</c:v>
                </c:pt>
                <c:pt idx="43">
                  <c:v>548.89752197265625</c:v>
                </c:pt>
                <c:pt idx="44">
                  <c:v>572.27435302734375</c:v>
                </c:pt>
                <c:pt idx="45">
                  <c:v>596.74981689453125</c:v>
                </c:pt>
                <c:pt idx="46">
                  <c:v>619.51629638671875</c:v>
                </c:pt>
                <c:pt idx="47">
                  <c:v>637.27777099609375</c:v>
                </c:pt>
                <c:pt idx="48">
                  <c:v>653.33026123046875</c:v>
                </c:pt>
                <c:pt idx="49">
                  <c:v>666.39202880859375</c:v>
                </c:pt>
                <c:pt idx="50">
                  <c:v>669.68792724609375</c:v>
                </c:pt>
                <c:pt idx="51">
                  <c:v>671.15283203125</c:v>
                </c:pt>
                <c:pt idx="52">
                  <c:v>670.115234375</c:v>
                </c:pt>
                <c:pt idx="53">
                  <c:v>670.4814453125</c:v>
                </c:pt>
                <c:pt idx="54">
                  <c:v>668.71136474609375</c:v>
                </c:pt>
                <c:pt idx="55">
                  <c:v>673.96044921875</c:v>
                </c:pt>
                <c:pt idx="56">
                  <c:v>679.2095947265625</c:v>
                </c:pt>
                <c:pt idx="57">
                  <c:v>686.778076171875</c:v>
                </c:pt>
                <c:pt idx="58">
                  <c:v>695.3841552734375</c:v>
                </c:pt>
                <c:pt idx="59">
                  <c:v>714.06121826171875</c:v>
                </c:pt>
                <c:pt idx="60">
                  <c:v>730.11370849609375</c:v>
                </c:pt>
                <c:pt idx="61">
                  <c:v>743.7247314453125</c:v>
                </c:pt>
                <c:pt idx="62">
                  <c:v>760.8758544921875</c:v>
                </c:pt>
                <c:pt idx="63">
                  <c:v>774.9141845703125</c:v>
                </c:pt>
                <c:pt idx="64">
                  <c:v>793.2860107421875</c:v>
                </c:pt>
                <c:pt idx="65">
                  <c:v>802.56353759765625</c:v>
                </c:pt>
                <c:pt idx="66">
                  <c:v>813.30584716796875</c:v>
                </c:pt>
                <c:pt idx="67">
                  <c:v>830.02978515625</c:v>
                </c:pt>
                <c:pt idx="68">
                  <c:v>836.98785400390625</c:v>
                </c:pt>
                <c:pt idx="69">
                  <c:v>849.805419921875</c:v>
                </c:pt>
                <c:pt idx="70">
                  <c:v>856.2752685546875</c:v>
                </c:pt>
                <c:pt idx="71">
                  <c:v>863.66064453125</c:v>
                </c:pt>
                <c:pt idx="72">
                  <c:v>869.88629150390625</c:v>
                </c:pt>
                <c:pt idx="73">
                  <c:v>866.59039306640625</c:v>
                </c:pt>
                <c:pt idx="74">
                  <c:v>877.69891357421875</c:v>
                </c:pt>
                <c:pt idx="75">
                  <c:v>875.07440185546875</c:v>
                </c:pt>
                <c:pt idx="76">
                  <c:v>877.51580810546875</c:v>
                </c:pt>
                <c:pt idx="77">
                  <c:v>879.896240234375</c:v>
                </c:pt>
                <c:pt idx="78">
                  <c:v>882.27667236328125</c:v>
                </c:pt>
                <c:pt idx="79">
                  <c:v>886.5491943359375</c:v>
                </c:pt>
                <c:pt idx="80">
                  <c:v>879.957275390625</c:v>
                </c:pt>
                <c:pt idx="81">
                  <c:v>887.4036865234375</c:v>
                </c:pt>
                <c:pt idx="82">
                  <c:v>881.177978515625</c:v>
                </c:pt>
                <c:pt idx="83">
                  <c:v>879.407958984375</c:v>
                </c:pt>
                <c:pt idx="84">
                  <c:v>871.8394775390625</c:v>
                </c:pt>
                <c:pt idx="85">
                  <c:v>865.36962890625</c:v>
                </c:pt>
                <c:pt idx="86">
                  <c:v>857.5570068359375</c:v>
                </c:pt>
                <c:pt idx="87">
                  <c:v>839.7955322265625</c:v>
                </c:pt>
                <c:pt idx="88">
                  <c:v>838.0865478515625</c:v>
                </c:pt>
                <c:pt idx="89">
                  <c:v>824.6585693359375</c:v>
                </c:pt>
                <c:pt idx="90">
                  <c:v>817.578369140625</c:v>
                </c:pt>
                <c:pt idx="91">
                  <c:v>805.73736572265625</c:v>
                </c:pt>
                <c:pt idx="92">
                  <c:v>797.98577880859375</c:v>
                </c:pt>
                <c:pt idx="93">
                  <c:v>795.30023193359375</c:v>
                </c:pt>
                <c:pt idx="94">
                  <c:v>785.656494140625</c:v>
                </c:pt>
                <c:pt idx="95">
                  <c:v>785.107177734375</c:v>
                </c:pt>
                <c:pt idx="96">
                  <c:v>779.18670654296875</c:v>
                </c:pt>
                <c:pt idx="97">
                  <c:v>777.8438720703125</c:v>
                </c:pt>
                <c:pt idx="98">
                  <c:v>773.99859619140625</c:v>
                </c:pt>
                <c:pt idx="99">
                  <c:v>774.4869384765625</c:v>
                </c:pt>
                <c:pt idx="100">
                  <c:v>774.7921142578125</c:v>
                </c:pt>
                <c:pt idx="101">
                  <c:v>772.41168212890625</c:v>
                </c:pt>
                <c:pt idx="102">
                  <c:v>767.7119140625</c:v>
                </c:pt>
                <c:pt idx="103">
                  <c:v>770.09234619140625</c:v>
                </c:pt>
                <c:pt idx="104">
                  <c:v>759.2279052734375</c:v>
                </c:pt>
                <c:pt idx="105">
                  <c:v>753.246337890625</c:v>
                </c:pt>
                <c:pt idx="106">
                  <c:v>748.36346435546875</c:v>
                </c:pt>
                <c:pt idx="107">
                  <c:v>735.60693359375</c:v>
                </c:pt>
                <c:pt idx="108">
                  <c:v>729.8695068359375</c:v>
                </c:pt>
                <c:pt idx="109">
                  <c:v>717.78436279296875</c:v>
                </c:pt>
                <c:pt idx="110">
                  <c:v>717.05194091796875</c:v>
                </c:pt>
                <c:pt idx="111">
                  <c:v>707.89654541015625</c:v>
                </c:pt>
                <c:pt idx="112">
                  <c:v>702.037109375</c:v>
                </c:pt>
                <c:pt idx="113">
                  <c:v>701.18255615234375</c:v>
                </c:pt>
                <c:pt idx="114">
                  <c:v>696.6658935546875</c:v>
                </c:pt>
                <c:pt idx="115">
                  <c:v>699.59564208984375</c:v>
                </c:pt>
                <c:pt idx="116">
                  <c:v>693.24786376953125</c:v>
                </c:pt>
                <c:pt idx="117">
                  <c:v>699.04632568359375</c:v>
                </c:pt>
                <c:pt idx="118">
                  <c:v>697.4593505859375</c:v>
                </c:pt>
                <c:pt idx="119">
                  <c:v>704.41748046875</c:v>
                </c:pt>
                <c:pt idx="120">
                  <c:v>701.67083740234375</c:v>
                </c:pt>
                <c:pt idx="121">
                  <c:v>708.44586181640625</c:v>
                </c:pt>
                <c:pt idx="122">
                  <c:v>702.8916015625</c:v>
                </c:pt>
                <c:pt idx="123">
                  <c:v>701.12152099609375</c:v>
                </c:pt>
                <c:pt idx="124">
                  <c:v>688.792236328125</c:v>
                </c:pt>
                <c:pt idx="125">
                  <c:v>677.25640869140625</c:v>
                </c:pt>
                <c:pt idx="126">
                  <c:v>662.0584716796875</c:v>
                </c:pt>
                <c:pt idx="127">
                  <c:v>639.71923828125</c:v>
                </c:pt>
                <c:pt idx="128">
                  <c:v>617.2579345703125</c:v>
                </c:pt>
                <c:pt idx="129">
                  <c:v>599.0692138671875</c:v>
                </c:pt>
                <c:pt idx="130">
                  <c:v>568.6121826171875</c:v>
                </c:pt>
                <c:pt idx="131">
                  <c:v>544.93017578125</c:v>
                </c:pt>
                <c:pt idx="132">
                  <c:v>525.33758544921875</c:v>
                </c:pt>
                <c:pt idx="133">
                  <c:v>503.4256591796875</c:v>
                </c:pt>
                <c:pt idx="134">
                  <c:v>482.42922973632812</c:v>
                </c:pt>
                <c:pt idx="135">
                  <c:v>469.55062866210937</c:v>
                </c:pt>
                <c:pt idx="136">
                  <c:v>451.48394775390625</c:v>
                </c:pt>
                <c:pt idx="137">
                  <c:v>437.38461303710937</c:v>
                </c:pt>
                <c:pt idx="138">
                  <c:v>417.18167114257813</c:v>
                </c:pt>
                <c:pt idx="139">
                  <c:v>399.664306640625</c:v>
                </c:pt>
                <c:pt idx="140">
                  <c:v>383.0625</c:v>
                </c:pt>
                <c:pt idx="141">
                  <c:v>361.57778930664062</c:v>
                </c:pt>
                <c:pt idx="142">
                  <c:v>349.18746948242187</c:v>
                </c:pt>
                <c:pt idx="143">
                  <c:v>343.0228271484375</c:v>
                </c:pt>
                <c:pt idx="144">
                  <c:v>338.75027465820312</c:v>
                </c:pt>
                <c:pt idx="145">
                  <c:v>344.1824951171875</c:v>
                </c:pt>
                <c:pt idx="146">
                  <c:v>351.0185546875</c:v>
                </c:pt>
                <c:pt idx="147">
                  <c:v>358.70907592773437</c:v>
                </c:pt>
                <c:pt idx="148">
                  <c:v>365.60617065429687</c:v>
                </c:pt>
                <c:pt idx="149">
                  <c:v>381.47555541992187</c:v>
                </c:pt>
                <c:pt idx="150">
                  <c:v>388.79986572265625</c:v>
                </c:pt>
                <c:pt idx="151">
                  <c:v>396.24627685546875</c:v>
                </c:pt>
                <c:pt idx="152">
                  <c:v>397.77218627929687</c:v>
                </c:pt>
                <c:pt idx="153">
                  <c:v>394.59829711914062</c:v>
                </c:pt>
                <c:pt idx="154">
                  <c:v>386.41946411132812</c:v>
                </c:pt>
                <c:pt idx="155">
                  <c:v>368.841064453125</c:v>
                </c:pt>
                <c:pt idx="156">
                  <c:v>352.4833984375</c:v>
                </c:pt>
                <c:pt idx="157">
                  <c:v>327.1534423828125</c:v>
                </c:pt>
                <c:pt idx="158">
                  <c:v>300.78582763671875</c:v>
                </c:pt>
                <c:pt idx="159">
                  <c:v>272.465087890625</c:v>
                </c:pt>
                <c:pt idx="160">
                  <c:v>244.57160949707031</c:v>
                </c:pt>
                <c:pt idx="161">
                  <c:v>220.03509521484375</c:v>
                </c:pt>
                <c:pt idx="162">
                  <c:v>194.94926452636719</c:v>
                </c:pt>
                <c:pt idx="163">
                  <c:v>177.55398559570312</c:v>
                </c:pt>
                <c:pt idx="164">
                  <c:v>162.35598754882812</c:v>
                </c:pt>
                <c:pt idx="165">
                  <c:v>151.9798583984375</c:v>
                </c:pt>
                <c:pt idx="166">
                  <c:v>144.350341796875</c:v>
                </c:pt>
                <c:pt idx="167">
                  <c:v>137.88052368164062</c:v>
                </c:pt>
                <c:pt idx="168">
                  <c:v>133.42488098144531</c:v>
                </c:pt>
                <c:pt idx="169">
                  <c:v>127.07713317871094</c:v>
                </c:pt>
                <c:pt idx="170">
                  <c:v>121.64492034912109</c:v>
                </c:pt>
                <c:pt idx="171">
                  <c:v>114.80888366699219</c:v>
                </c:pt>
                <c:pt idx="172">
                  <c:v>106.50797271728516</c:v>
                </c:pt>
                <c:pt idx="173">
                  <c:v>97.108413696289063</c:v>
                </c:pt>
                <c:pt idx="174">
                  <c:v>88.502326965332031</c:v>
                </c:pt>
                <c:pt idx="175">
                  <c:v>80.018310546875</c:v>
                </c:pt>
                <c:pt idx="176">
                  <c:v>70.801864624023437</c:v>
                </c:pt>
                <c:pt idx="177">
                  <c:v>61.463340759277344</c:v>
                </c:pt>
                <c:pt idx="178">
                  <c:v>52.307926177978516</c:v>
                </c:pt>
                <c:pt idx="179">
                  <c:v>43.274585723876953</c:v>
                </c:pt>
                <c:pt idx="180">
                  <c:v>34.424354553222656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data3!$F$2:$F$182</c:f>
              <c:numCache>
                <c:formatCode>0.0</c:formatCode>
                <c:ptCount val="181"/>
                <c:pt idx="0">
                  <c:v>24.109254837036133</c:v>
                </c:pt>
                <c:pt idx="1">
                  <c:v>11.413748741149902</c:v>
                </c:pt>
                <c:pt idx="2">
                  <c:v>17.761501312255859</c:v>
                </c:pt>
                <c:pt idx="3">
                  <c:v>26.428625106811523</c:v>
                </c:pt>
                <c:pt idx="4">
                  <c:v>36.255435943603516</c:v>
                </c:pt>
                <c:pt idx="5">
                  <c:v>47.241931915283203</c:v>
                </c:pt>
                <c:pt idx="6">
                  <c:v>57.923248291015625</c:v>
                </c:pt>
                <c:pt idx="7">
                  <c:v>69.581138610839844</c:v>
                </c:pt>
                <c:pt idx="8">
                  <c:v>80.933853149414063</c:v>
                </c:pt>
                <c:pt idx="9">
                  <c:v>91.615165710449219</c:v>
                </c:pt>
                <c:pt idx="10">
                  <c:v>101.62508392333984</c:v>
                </c:pt>
                <c:pt idx="11">
                  <c:v>110.65842437744141</c:v>
                </c:pt>
                <c:pt idx="12">
                  <c:v>119.8748779296875</c:v>
                </c:pt>
                <c:pt idx="13">
                  <c:v>129.21339416503906</c:v>
                </c:pt>
                <c:pt idx="14">
                  <c:v>140.68818664550781</c:v>
                </c:pt>
                <c:pt idx="15">
                  <c:v>154.23818969726562</c:v>
                </c:pt>
                <c:pt idx="16">
                  <c:v>167.6661376953125</c:v>
                </c:pt>
                <c:pt idx="17">
                  <c:v>181.46028137207031</c:v>
                </c:pt>
                <c:pt idx="18">
                  <c:v>196.96345520019531</c:v>
                </c:pt>
                <c:pt idx="19">
                  <c:v>211.24589538574219</c:v>
                </c:pt>
                <c:pt idx="20">
                  <c:v>225.34523010253906</c:v>
                </c:pt>
                <c:pt idx="21">
                  <c:v>239.07835388183594</c:v>
                </c:pt>
                <c:pt idx="22">
                  <c:v>254.45944213867188</c:v>
                </c:pt>
                <c:pt idx="23">
                  <c:v>269.04708862304688</c:v>
                </c:pt>
                <c:pt idx="24">
                  <c:v>283.51263427734375</c:v>
                </c:pt>
                <c:pt idx="25">
                  <c:v>301.76242065429687</c:v>
                </c:pt>
                <c:pt idx="26">
                  <c:v>319.70703125</c:v>
                </c:pt>
                <c:pt idx="27">
                  <c:v>338.99441528320312</c:v>
                </c:pt>
                <c:pt idx="28">
                  <c:v>361.08950805664062</c:v>
                </c:pt>
                <c:pt idx="29">
                  <c:v>380.31585693359375</c:v>
                </c:pt>
                <c:pt idx="30">
                  <c:v>401.19021606445312</c:v>
                </c:pt>
                <c:pt idx="31">
                  <c:v>419.86724853515625</c:v>
                </c:pt>
                <c:pt idx="32">
                  <c:v>441.16885375976562</c:v>
                </c:pt>
                <c:pt idx="33">
                  <c:v>461.31076049804687</c:v>
                </c:pt>
                <c:pt idx="34">
                  <c:v>474.86074829101563</c:v>
                </c:pt>
                <c:pt idx="35">
                  <c:v>489.63150024414062</c:v>
                </c:pt>
                <c:pt idx="36">
                  <c:v>498.48171997070312</c:v>
                </c:pt>
                <c:pt idx="37">
                  <c:v>501.83871459960937</c:v>
                </c:pt>
                <c:pt idx="38">
                  <c:v>503.0594482421875</c:v>
                </c:pt>
                <c:pt idx="39">
                  <c:v>504.5242919921875</c:v>
                </c:pt>
                <c:pt idx="40">
                  <c:v>504.4022216796875</c:v>
                </c:pt>
                <c:pt idx="41">
                  <c:v>505.74502563476562</c:v>
                </c:pt>
                <c:pt idx="42">
                  <c:v>516.36529541015625</c:v>
                </c:pt>
                <c:pt idx="43">
                  <c:v>530.89190673828125</c:v>
                </c:pt>
                <c:pt idx="44">
                  <c:v>548.34820556640625</c:v>
                </c:pt>
                <c:pt idx="45">
                  <c:v>573.92230224609375</c:v>
                </c:pt>
                <c:pt idx="46">
                  <c:v>596.87188720703125</c:v>
                </c:pt>
                <c:pt idx="47">
                  <c:v>614.9996337890625</c:v>
                </c:pt>
                <c:pt idx="48">
                  <c:v>633.4324951171875</c:v>
                </c:pt>
                <c:pt idx="49">
                  <c:v>652.53680419921875</c:v>
                </c:pt>
                <c:pt idx="50">
                  <c:v>668.52825927734375</c:v>
                </c:pt>
                <c:pt idx="51">
                  <c:v>683.66522216796875</c:v>
                </c:pt>
                <c:pt idx="52">
                  <c:v>700.02288818359375</c:v>
                </c:pt>
                <c:pt idx="53">
                  <c:v>718.089599609375</c:v>
                </c:pt>
                <c:pt idx="54">
                  <c:v>735.5458984375</c:v>
                </c:pt>
                <c:pt idx="55">
                  <c:v>747.93621826171875</c:v>
                </c:pt>
                <c:pt idx="56">
                  <c:v>764.41595458984375</c:v>
                </c:pt>
                <c:pt idx="57">
                  <c:v>773.81549072265625</c:v>
                </c:pt>
                <c:pt idx="58">
                  <c:v>774.3648681640625</c:v>
                </c:pt>
                <c:pt idx="59">
                  <c:v>779.24774169921875</c:v>
                </c:pt>
                <c:pt idx="60">
                  <c:v>777.7218017578125</c:v>
                </c:pt>
                <c:pt idx="61">
                  <c:v>771.61822509765625</c:v>
                </c:pt>
                <c:pt idx="62">
                  <c:v>765.20941162109375</c:v>
                </c:pt>
                <c:pt idx="63">
                  <c:v>760.4486083984375</c:v>
                </c:pt>
                <c:pt idx="64">
                  <c:v>753.673583984375</c:v>
                </c:pt>
                <c:pt idx="65">
                  <c:v>745.3116455078125</c:v>
                </c:pt>
                <c:pt idx="66">
                  <c:v>742.9312744140625</c:v>
                </c:pt>
                <c:pt idx="67">
                  <c:v>744.3961181640625</c:v>
                </c:pt>
                <c:pt idx="68">
                  <c:v>745.7999267578125</c:v>
                </c:pt>
                <c:pt idx="69">
                  <c:v>749.03485107421875</c:v>
                </c:pt>
                <c:pt idx="70">
                  <c:v>759.4720458984375</c:v>
                </c:pt>
                <c:pt idx="71">
                  <c:v>768.50537109375</c:v>
                </c:pt>
                <c:pt idx="72">
                  <c:v>776.9893798828125</c:v>
                </c:pt>
                <c:pt idx="73">
                  <c:v>788.89141845703125</c:v>
                </c:pt>
                <c:pt idx="74">
                  <c:v>795.54437255859375</c:v>
                </c:pt>
                <c:pt idx="75">
                  <c:v>800.244140625</c:v>
                </c:pt>
                <c:pt idx="76">
                  <c:v>802.50250244140625</c:v>
                </c:pt>
                <c:pt idx="77">
                  <c:v>807.0802001953125</c:v>
                </c:pt>
                <c:pt idx="78">
                  <c:v>806.5308837890625</c:v>
                </c:pt>
                <c:pt idx="79">
                  <c:v>801.77001953125</c:v>
                </c:pt>
                <c:pt idx="80">
                  <c:v>802.68560791015625</c:v>
                </c:pt>
                <c:pt idx="81">
                  <c:v>799.51171875</c:v>
                </c:pt>
                <c:pt idx="82">
                  <c:v>794.68988037109375</c:v>
                </c:pt>
                <c:pt idx="83">
                  <c:v>786.32794189453125</c:v>
                </c:pt>
                <c:pt idx="84">
                  <c:v>783.886474609375</c:v>
                </c:pt>
                <c:pt idx="85">
                  <c:v>778.39324951171875</c:v>
                </c:pt>
                <c:pt idx="86">
                  <c:v>771.37408447265625</c:v>
                </c:pt>
                <c:pt idx="87">
                  <c:v>763.31732177734375</c:v>
                </c:pt>
                <c:pt idx="88">
                  <c:v>759.5330810546875</c:v>
                </c:pt>
                <c:pt idx="89">
                  <c:v>753.063232421875</c:v>
                </c:pt>
                <c:pt idx="90">
                  <c:v>747.93621826171875</c:v>
                </c:pt>
                <c:pt idx="91">
                  <c:v>746.34930419921875</c:v>
                </c:pt>
                <c:pt idx="92">
                  <c:v>743.1754150390625</c:v>
                </c:pt>
                <c:pt idx="93">
                  <c:v>742.8092041015625</c:v>
                </c:pt>
                <c:pt idx="94">
                  <c:v>738.35357666015625</c:v>
                </c:pt>
                <c:pt idx="95">
                  <c:v>740.30670166015625</c:v>
                </c:pt>
                <c:pt idx="96">
                  <c:v>735.3017578125</c:v>
                </c:pt>
                <c:pt idx="97">
                  <c:v>733.10443115234375</c:v>
                </c:pt>
                <c:pt idx="98">
                  <c:v>730.23577880859375</c:v>
                </c:pt>
                <c:pt idx="99">
                  <c:v>728.5877685546875</c:v>
                </c:pt>
                <c:pt idx="100">
                  <c:v>727.1229248046875</c:v>
                </c:pt>
                <c:pt idx="101">
                  <c:v>724.01007080078125</c:v>
                </c:pt>
                <c:pt idx="102">
                  <c:v>728.0994873046875</c:v>
                </c:pt>
                <c:pt idx="103">
                  <c:v>727.0008544921875</c:v>
                </c:pt>
                <c:pt idx="104">
                  <c:v>724.55938720703125</c:v>
                </c:pt>
                <c:pt idx="105">
                  <c:v>717.47918701171875</c:v>
                </c:pt>
                <c:pt idx="106">
                  <c:v>715.83123779296875</c:v>
                </c:pt>
                <c:pt idx="107">
                  <c:v>713.5728759765625</c:v>
                </c:pt>
                <c:pt idx="108">
                  <c:v>710.5211181640625</c:v>
                </c:pt>
                <c:pt idx="109">
                  <c:v>710.6431884765625</c:v>
                </c:pt>
                <c:pt idx="110">
                  <c:v>709.36138916015625</c:v>
                </c:pt>
                <c:pt idx="111">
                  <c:v>708.69000244140625</c:v>
                </c:pt>
                <c:pt idx="112">
                  <c:v>705.02783203125</c:v>
                </c:pt>
                <c:pt idx="113">
                  <c:v>708.44586181640625</c:v>
                </c:pt>
                <c:pt idx="114">
                  <c:v>701.18255615234375</c:v>
                </c:pt>
                <c:pt idx="115">
                  <c:v>696.9710693359375</c:v>
                </c:pt>
                <c:pt idx="116">
                  <c:v>684.21453857421875</c:v>
                </c:pt>
                <c:pt idx="117">
                  <c:v>672.86181640625</c:v>
                </c:pt>
                <c:pt idx="118">
                  <c:v>655.161376953125</c:v>
                </c:pt>
                <c:pt idx="119">
                  <c:v>629.46514892578125</c:v>
                </c:pt>
                <c:pt idx="120">
                  <c:v>608.1025390625</c:v>
                </c:pt>
                <c:pt idx="121">
                  <c:v>579.96490478515625</c:v>
                </c:pt>
                <c:pt idx="122">
                  <c:v>554.14666748046875</c:v>
                </c:pt>
                <c:pt idx="123">
                  <c:v>529.793212890625</c:v>
                </c:pt>
                <c:pt idx="124">
                  <c:v>510.62789916992187</c:v>
                </c:pt>
                <c:pt idx="125">
                  <c:v>498.48171997070312</c:v>
                </c:pt>
                <c:pt idx="126">
                  <c:v>485.48104858398437</c:v>
                </c:pt>
                <c:pt idx="127">
                  <c:v>473.21279907226563</c:v>
                </c:pt>
                <c:pt idx="128">
                  <c:v>464.301513671875</c:v>
                </c:pt>
                <c:pt idx="129">
                  <c:v>454.59677124023437</c:v>
                </c:pt>
                <c:pt idx="130">
                  <c:v>446.29586791992187</c:v>
                </c:pt>
                <c:pt idx="131">
                  <c:v>438.11703491210937</c:v>
                </c:pt>
                <c:pt idx="132">
                  <c:v>434.39382934570312</c:v>
                </c:pt>
                <c:pt idx="133">
                  <c:v>432.013427734375</c:v>
                </c:pt>
                <c:pt idx="134">
                  <c:v>429.69406127929687</c:v>
                </c:pt>
                <c:pt idx="135">
                  <c:v>434.45486450195312</c:v>
                </c:pt>
                <c:pt idx="136">
                  <c:v>435.49249267578125</c:v>
                </c:pt>
                <c:pt idx="137">
                  <c:v>437.20150756835937</c:v>
                </c:pt>
                <c:pt idx="138">
                  <c:v>438.05599975585937</c:v>
                </c:pt>
                <c:pt idx="139">
                  <c:v>438.30014038085937</c:v>
                </c:pt>
                <c:pt idx="140">
                  <c:v>436.22491455078125</c:v>
                </c:pt>
                <c:pt idx="141">
                  <c:v>431.708251953125</c:v>
                </c:pt>
                <c:pt idx="142">
                  <c:v>431.586181640625</c:v>
                </c:pt>
                <c:pt idx="143">
                  <c:v>428.04608154296875</c:v>
                </c:pt>
                <c:pt idx="144">
                  <c:v>422.85800170898437</c:v>
                </c:pt>
                <c:pt idx="145">
                  <c:v>414.43502807617187</c:v>
                </c:pt>
                <c:pt idx="146">
                  <c:v>405.40170288085937</c:v>
                </c:pt>
                <c:pt idx="147">
                  <c:v>396.36834716796875</c:v>
                </c:pt>
                <c:pt idx="148">
                  <c:v>384.4052734375</c:v>
                </c:pt>
                <c:pt idx="149">
                  <c:v>375.4329833984375</c:v>
                </c:pt>
                <c:pt idx="150">
                  <c:v>368.108642578125</c:v>
                </c:pt>
                <c:pt idx="151">
                  <c:v>358.34286499023437</c:v>
                </c:pt>
                <c:pt idx="152">
                  <c:v>350.83541870117187</c:v>
                </c:pt>
                <c:pt idx="153">
                  <c:v>342.96176147460937</c:v>
                </c:pt>
                <c:pt idx="154">
                  <c:v>334.47775268554687</c:v>
                </c:pt>
                <c:pt idx="155">
                  <c:v>324.46783447265625</c:v>
                </c:pt>
                <c:pt idx="156">
                  <c:v>312.0775146484375</c:v>
                </c:pt>
                <c:pt idx="157">
                  <c:v>300.23651123046875</c:v>
                </c:pt>
                <c:pt idx="158">
                  <c:v>284.85540771484375</c:v>
                </c:pt>
                <c:pt idx="159">
                  <c:v>269.59640502929687</c:v>
                </c:pt>
                <c:pt idx="160">
                  <c:v>255.7412109375</c:v>
                </c:pt>
                <c:pt idx="161">
                  <c:v>239.993896484375</c:v>
                </c:pt>
                <c:pt idx="162">
                  <c:v>225.16212463378906</c:v>
                </c:pt>
                <c:pt idx="163">
                  <c:v>209.90310668945312</c:v>
                </c:pt>
                <c:pt idx="164">
                  <c:v>197.69589233398438</c:v>
                </c:pt>
                <c:pt idx="165">
                  <c:v>185.24452209472656</c:v>
                </c:pt>
                <c:pt idx="166">
                  <c:v>171.81658935546875</c:v>
                </c:pt>
                <c:pt idx="167">
                  <c:v>161.62356567382812</c:v>
                </c:pt>
                <c:pt idx="168">
                  <c:v>150.57603454589844</c:v>
                </c:pt>
                <c:pt idx="169">
                  <c:v>139.52850341796875</c:v>
                </c:pt>
                <c:pt idx="170">
                  <c:v>128.60304260253906</c:v>
                </c:pt>
                <c:pt idx="171">
                  <c:v>117.86068725585937</c:v>
                </c:pt>
                <c:pt idx="172">
                  <c:v>106.99626159667969</c:v>
                </c:pt>
                <c:pt idx="173">
                  <c:v>95.338371276855469</c:v>
                </c:pt>
                <c:pt idx="174">
                  <c:v>83.741508483886719</c:v>
                </c:pt>
                <c:pt idx="175">
                  <c:v>73.365379333496094</c:v>
                </c:pt>
                <c:pt idx="176">
                  <c:v>62.439918518066406</c:v>
                </c:pt>
                <c:pt idx="177">
                  <c:v>51.758602142333984</c:v>
                </c:pt>
                <c:pt idx="178">
                  <c:v>41.809719085693359</c:v>
                </c:pt>
                <c:pt idx="179">
                  <c:v>32.410163879394531</c:v>
                </c:pt>
                <c:pt idx="180">
                  <c:v>24.170289993286133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data3!$G$2:$G$182</c:f>
              <c:numCache>
                <c:formatCode>0.0</c:formatCode>
                <c:ptCount val="181"/>
                <c:pt idx="0">
                  <c:v>32.410163879394531</c:v>
                </c:pt>
                <c:pt idx="1">
                  <c:v>11.230640411376953</c:v>
                </c:pt>
                <c:pt idx="2">
                  <c:v>16.052490234375</c:v>
                </c:pt>
                <c:pt idx="3">
                  <c:v>21.850919723510742</c:v>
                </c:pt>
                <c:pt idx="4">
                  <c:v>29.175249099731445</c:v>
                </c:pt>
                <c:pt idx="5">
                  <c:v>38.025482177734375</c:v>
                </c:pt>
                <c:pt idx="6">
                  <c:v>48.218509674072266</c:v>
                </c:pt>
                <c:pt idx="7">
                  <c:v>58.960861206054688</c:v>
                </c:pt>
                <c:pt idx="8">
                  <c:v>70.496681213378906</c:v>
                </c:pt>
                <c:pt idx="9">
                  <c:v>83.253227233886719</c:v>
                </c:pt>
                <c:pt idx="10">
                  <c:v>96.803237915039063</c:v>
                </c:pt>
                <c:pt idx="11">
                  <c:v>110.59738922119141</c:v>
                </c:pt>
                <c:pt idx="12">
                  <c:v>125.42916107177734</c:v>
                </c:pt>
                <c:pt idx="13">
                  <c:v>140.38299560546875</c:v>
                </c:pt>
                <c:pt idx="14">
                  <c:v>154.11611938476562</c:v>
                </c:pt>
                <c:pt idx="15">
                  <c:v>167.7882080078125</c:v>
                </c:pt>
                <c:pt idx="16">
                  <c:v>182.86412048339844</c:v>
                </c:pt>
                <c:pt idx="17">
                  <c:v>198.73350524902344</c:v>
                </c:pt>
                <c:pt idx="18">
                  <c:v>215.09117126464844</c:v>
                </c:pt>
                <c:pt idx="19">
                  <c:v>230.83848571777344</c:v>
                </c:pt>
                <c:pt idx="20">
                  <c:v>250.00381469726563</c:v>
                </c:pt>
                <c:pt idx="21">
                  <c:v>270.14572143554687</c:v>
                </c:pt>
                <c:pt idx="22">
                  <c:v>287.23583984375</c:v>
                </c:pt>
                <c:pt idx="23">
                  <c:v>304.264892578125</c:v>
                </c:pt>
                <c:pt idx="24">
                  <c:v>323.24713134765625</c:v>
                </c:pt>
                <c:pt idx="25">
                  <c:v>338.26199340820312</c:v>
                </c:pt>
                <c:pt idx="26">
                  <c:v>352.1171875</c:v>
                </c:pt>
                <c:pt idx="27">
                  <c:v>367.010009765625</c:v>
                </c:pt>
                <c:pt idx="28">
                  <c:v>384.22216796875</c:v>
                </c:pt>
                <c:pt idx="29">
                  <c:v>398.93185424804687</c:v>
                </c:pt>
                <c:pt idx="30">
                  <c:v>416.693359375</c:v>
                </c:pt>
                <c:pt idx="31">
                  <c:v>433.72244262695312</c:v>
                </c:pt>
                <c:pt idx="32">
                  <c:v>451.05670166015625</c:v>
                </c:pt>
                <c:pt idx="33">
                  <c:v>468.32989501953125</c:v>
                </c:pt>
                <c:pt idx="34">
                  <c:v>486.88485717773437</c:v>
                </c:pt>
                <c:pt idx="35">
                  <c:v>508.97991943359375</c:v>
                </c:pt>
                <c:pt idx="36">
                  <c:v>526.619384765625</c:v>
                </c:pt>
                <c:pt idx="37">
                  <c:v>542.61083984375</c:v>
                </c:pt>
                <c:pt idx="38">
                  <c:v>551.4000244140625</c:v>
                </c:pt>
                <c:pt idx="39">
                  <c:v>556.95428466796875</c:v>
                </c:pt>
                <c:pt idx="40">
                  <c:v>563.42413330078125</c:v>
                </c:pt>
                <c:pt idx="41">
                  <c:v>567.3914794921875</c:v>
                </c:pt>
                <c:pt idx="42">
                  <c:v>573.98333740234375</c:v>
                </c:pt>
                <c:pt idx="43">
                  <c:v>577.70654296875</c:v>
                </c:pt>
                <c:pt idx="44">
                  <c:v>588.81512451171875</c:v>
                </c:pt>
                <c:pt idx="45">
                  <c:v>600.1068115234375</c:v>
                </c:pt>
                <c:pt idx="46">
                  <c:v>609.689453125</c:v>
                </c:pt>
                <c:pt idx="47">
                  <c:v>618.96697998046875</c:v>
                </c:pt>
                <c:pt idx="48">
                  <c:v>633.7987060546875</c:v>
                </c:pt>
                <c:pt idx="49">
                  <c:v>647.5928955078125</c:v>
                </c:pt>
                <c:pt idx="50">
                  <c:v>664.7440185546875</c:v>
                </c:pt>
                <c:pt idx="51">
                  <c:v>681.1016845703125</c:v>
                </c:pt>
                <c:pt idx="52">
                  <c:v>696.4217529296875</c:v>
                </c:pt>
                <c:pt idx="53">
                  <c:v>713.8170166015625</c:v>
                </c:pt>
                <c:pt idx="54">
                  <c:v>729.1370849609375</c:v>
                </c:pt>
                <c:pt idx="55">
                  <c:v>743.7857666015625</c:v>
                </c:pt>
                <c:pt idx="56">
                  <c:v>752.513916015625</c:v>
                </c:pt>
                <c:pt idx="57">
                  <c:v>755.99298095703125</c:v>
                </c:pt>
                <c:pt idx="58">
                  <c:v>754.52813720703125</c:v>
                </c:pt>
                <c:pt idx="59">
                  <c:v>758.6785888671875</c:v>
                </c:pt>
                <c:pt idx="60">
                  <c:v>758.0072021484375</c:v>
                </c:pt>
                <c:pt idx="61">
                  <c:v>754.03985595703125</c:v>
                </c:pt>
                <c:pt idx="62">
                  <c:v>751.720458984375</c:v>
                </c:pt>
                <c:pt idx="63">
                  <c:v>751.110107421875</c:v>
                </c:pt>
                <c:pt idx="64">
                  <c:v>744.2740478515625</c:v>
                </c:pt>
                <c:pt idx="65">
                  <c:v>742.8092041015625</c:v>
                </c:pt>
                <c:pt idx="66">
                  <c:v>742.2598876953125</c:v>
                </c:pt>
                <c:pt idx="67">
                  <c:v>743.5416259765625</c:v>
                </c:pt>
                <c:pt idx="68">
                  <c:v>746.16619873046875</c:v>
                </c:pt>
                <c:pt idx="69">
                  <c:v>757.09161376953125</c:v>
                </c:pt>
                <c:pt idx="70">
                  <c:v>764.04974365234375</c:v>
                </c:pt>
                <c:pt idx="71">
                  <c:v>778.88153076171875</c:v>
                </c:pt>
                <c:pt idx="72">
                  <c:v>782.360595703125</c:v>
                </c:pt>
                <c:pt idx="73">
                  <c:v>799.0234375</c:v>
                </c:pt>
                <c:pt idx="74">
                  <c:v>811.65789794921875</c:v>
                </c:pt>
                <c:pt idx="75">
                  <c:v>823.3157958984375</c:v>
                </c:pt>
                <c:pt idx="76">
                  <c:v>824.1702880859375</c:v>
                </c:pt>
                <c:pt idx="77">
                  <c:v>831.3115234375</c:v>
                </c:pt>
                <c:pt idx="78">
                  <c:v>835.03472900390625</c:v>
                </c:pt>
                <c:pt idx="79">
                  <c:v>831.3115234375</c:v>
                </c:pt>
                <c:pt idx="80">
                  <c:v>829.17523193359375</c:v>
                </c:pt>
                <c:pt idx="81">
                  <c:v>818.98223876953125</c:v>
                </c:pt>
                <c:pt idx="82">
                  <c:v>811.59686279296875</c:v>
                </c:pt>
                <c:pt idx="83">
                  <c:v>796.33782958984375</c:v>
                </c:pt>
                <c:pt idx="84">
                  <c:v>783.031982421875</c:v>
                </c:pt>
                <c:pt idx="85">
                  <c:v>769.0546875</c:v>
                </c:pt>
                <c:pt idx="86">
                  <c:v>751.171142578125</c:v>
                </c:pt>
                <c:pt idx="87">
                  <c:v>730.78509521484375</c:v>
                </c:pt>
                <c:pt idx="88">
                  <c:v>712.6573486328125</c:v>
                </c:pt>
                <c:pt idx="89">
                  <c:v>684.15350341796875</c:v>
                </c:pt>
                <c:pt idx="90">
                  <c:v>655.222412109375</c:v>
                </c:pt>
                <c:pt idx="91">
                  <c:v>629.03790283203125</c:v>
                </c:pt>
                <c:pt idx="92">
                  <c:v>601.4495849609375</c:v>
                </c:pt>
                <c:pt idx="93">
                  <c:v>574.65478515625</c:v>
                </c:pt>
                <c:pt idx="94">
                  <c:v>554.57391357421875</c:v>
                </c:pt>
                <c:pt idx="95">
                  <c:v>541.69525146484375</c:v>
                </c:pt>
                <c:pt idx="96">
                  <c:v>527.412841796875</c:v>
                </c:pt>
                <c:pt idx="97">
                  <c:v>522.77410888671875</c:v>
                </c:pt>
                <c:pt idx="98">
                  <c:v>528.389404296875</c:v>
                </c:pt>
                <c:pt idx="99">
                  <c:v>533.94366455078125</c:v>
                </c:pt>
                <c:pt idx="100">
                  <c:v>549.56890869140625</c:v>
                </c:pt>
                <c:pt idx="101">
                  <c:v>562.75274658203125</c:v>
                </c:pt>
                <c:pt idx="102">
                  <c:v>587.16717529296875</c:v>
                </c:pt>
                <c:pt idx="103">
                  <c:v>603.64691162109375</c:v>
                </c:pt>
                <c:pt idx="104">
                  <c:v>624.093994140625</c:v>
                </c:pt>
                <c:pt idx="105">
                  <c:v>643.25933837890625</c:v>
                </c:pt>
                <c:pt idx="106">
                  <c:v>665.6595458984375</c:v>
                </c:pt>
                <c:pt idx="107">
                  <c:v>680.6134033203125</c:v>
                </c:pt>
                <c:pt idx="108">
                  <c:v>694.8958740234375</c:v>
                </c:pt>
                <c:pt idx="109">
                  <c:v>713.5728759765625</c:v>
                </c:pt>
                <c:pt idx="110">
                  <c:v>723.82696533203125</c:v>
                </c:pt>
                <c:pt idx="111">
                  <c:v>731.70062255859375</c:v>
                </c:pt>
                <c:pt idx="112">
                  <c:v>738.10943603515625</c:v>
                </c:pt>
                <c:pt idx="113">
                  <c:v>746.22723388671875</c:v>
                </c:pt>
                <c:pt idx="114">
                  <c:v>749.82830810546875</c:v>
                </c:pt>
                <c:pt idx="115">
                  <c:v>747.75311279296875</c:v>
                </c:pt>
                <c:pt idx="116">
                  <c:v>744.8233642578125</c:v>
                </c:pt>
                <c:pt idx="117">
                  <c:v>744.5181884765625</c:v>
                </c:pt>
                <c:pt idx="118">
                  <c:v>737.19384765625</c:v>
                </c:pt>
                <c:pt idx="119">
                  <c:v>733.77581787109375</c:v>
                </c:pt>
                <c:pt idx="120">
                  <c:v>733.10443115234375</c:v>
                </c:pt>
                <c:pt idx="121">
                  <c:v>731.02923583984375</c:v>
                </c:pt>
                <c:pt idx="122">
                  <c:v>720.958251953125</c:v>
                </c:pt>
                <c:pt idx="123">
                  <c:v>721.751708984375</c:v>
                </c:pt>
                <c:pt idx="124">
                  <c:v>713.8170166015625</c:v>
                </c:pt>
                <c:pt idx="125">
                  <c:v>699.10736083984375</c:v>
                </c:pt>
                <c:pt idx="126">
                  <c:v>690.07403564453125</c:v>
                </c:pt>
                <c:pt idx="127">
                  <c:v>667.49066162109375</c:v>
                </c:pt>
                <c:pt idx="128">
                  <c:v>646.8604736328125</c:v>
                </c:pt>
                <c:pt idx="129">
                  <c:v>620.43182373046875</c:v>
                </c:pt>
                <c:pt idx="130">
                  <c:v>591.989013671875</c:v>
                </c:pt>
                <c:pt idx="131">
                  <c:v>557.99188232421875</c:v>
                </c:pt>
                <c:pt idx="132">
                  <c:v>530.15948486328125</c:v>
                </c:pt>
                <c:pt idx="133">
                  <c:v>497.07791137695312</c:v>
                </c:pt>
                <c:pt idx="134">
                  <c:v>469.12338256835937</c:v>
                </c:pt>
                <c:pt idx="135">
                  <c:v>441.04678344726562</c:v>
                </c:pt>
                <c:pt idx="136">
                  <c:v>415.04541015625</c:v>
                </c:pt>
                <c:pt idx="137">
                  <c:v>396.97869873046875</c:v>
                </c:pt>
                <c:pt idx="138">
                  <c:v>385.13772583007812</c:v>
                </c:pt>
                <c:pt idx="139">
                  <c:v>378.42373657226562</c:v>
                </c:pt>
                <c:pt idx="140">
                  <c:v>375.1888427734375</c:v>
                </c:pt>
                <c:pt idx="141">
                  <c:v>373.41879272460937</c:v>
                </c:pt>
                <c:pt idx="142">
                  <c:v>373.29672241210937</c:v>
                </c:pt>
                <c:pt idx="143">
                  <c:v>374.21224975585937</c:v>
                </c:pt>
                <c:pt idx="144">
                  <c:v>369.08523559570312</c:v>
                </c:pt>
                <c:pt idx="145">
                  <c:v>369.26834106445312</c:v>
                </c:pt>
                <c:pt idx="146">
                  <c:v>363.04266357421875</c:v>
                </c:pt>
                <c:pt idx="147">
                  <c:v>353.39895629882812</c:v>
                </c:pt>
                <c:pt idx="148">
                  <c:v>346.37979125976562</c:v>
                </c:pt>
                <c:pt idx="149">
                  <c:v>339.54376220703125</c:v>
                </c:pt>
                <c:pt idx="150">
                  <c:v>336.125732421875</c:v>
                </c:pt>
                <c:pt idx="151">
                  <c:v>329.41177368164062</c:v>
                </c:pt>
                <c:pt idx="152">
                  <c:v>328.4962158203125</c:v>
                </c:pt>
                <c:pt idx="153">
                  <c:v>328.4351806640625</c:v>
                </c:pt>
                <c:pt idx="154">
                  <c:v>325.44442749023437</c:v>
                </c:pt>
                <c:pt idx="155">
                  <c:v>324.34576416015625</c:v>
                </c:pt>
                <c:pt idx="156">
                  <c:v>322.94192504882812</c:v>
                </c:pt>
                <c:pt idx="157">
                  <c:v>319.951171875</c:v>
                </c:pt>
                <c:pt idx="158">
                  <c:v>314.76309204101562</c:v>
                </c:pt>
                <c:pt idx="159">
                  <c:v>309.45297241210937</c:v>
                </c:pt>
                <c:pt idx="160">
                  <c:v>301.57931518554687</c:v>
                </c:pt>
                <c:pt idx="161">
                  <c:v>289.06692504882812</c:v>
                </c:pt>
                <c:pt idx="162">
                  <c:v>272.648193359375</c:v>
                </c:pt>
                <c:pt idx="163">
                  <c:v>257.63333129882813</c:v>
                </c:pt>
                <c:pt idx="164">
                  <c:v>238.52903747558594</c:v>
                </c:pt>
                <c:pt idx="165">
                  <c:v>219.85198974609375</c:v>
                </c:pt>
                <c:pt idx="166">
                  <c:v>200.99183654785156</c:v>
                </c:pt>
                <c:pt idx="167">
                  <c:v>181.27717590332031</c:v>
                </c:pt>
                <c:pt idx="168">
                  <c:v>162.66117858886719</c:v>
                </c:pt>
                <c:pt idx="169">
                  <c:v>146.42556762695312</c:v>
                </c:pt>
                <c:pt idx="170">
                  <c:v>130.43411254882812</c:v>
                </c:pt>
                <c:pt idx="171">
                  <c:v>115.23612976074219</c:v>
                </c:pt>
                <c:pt idx="172">
                  <c:v>102.72373199462891</c:v>
                </c:pt>
                <c:pt idx="173">
                  <c:v>90.699623107910156</c:v>
                </c:pt>
                <c:pt idx="174">
                  <c:v>80.506599426269531</c:v>
                </c:pt>
                <c:pt idx="175">
                  <c:v>71.9005126953125</c:v>
                </c:pt>
                <c:pt idx="176">
                  <c:v>63.843746185302734</c:v>
                </c:pt>
                <c:pt idx="177">
                  <c:v>56.214237213134766</c:v>
                </c:pt>
                <c:pt idx="178">
                  <c:v>48.218509674072266</c:v>
                </c:pt>
                <c:pt idx="179">
                  <c:v>40.283817291259766</c:v>
                </c:pt>
                <c:pt idx="180">
                  <c:v>32.532234191894531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data3!$H$2:$H$182</c:f>
              <c:numCache>
                <c:formatCode>0.0</c:formatCode>
                <c:ptCount val="181"/>
                <c:pt idx="0">
                  <c:v>21.728847503662109</c:v>
                </c:pt>
                <c:pt idx="1">
                  <c:v>12.146181106567383</c:v>
                </c:pt>
                <c:pt idx="2">
                  <c:v>18.005645751953125</c:v>
                </c:pt>
                <c:pt idx="3">
                  <c:v>24.90272331237793</c:v>
                </c:pt>
                <c:pt idx="4">
                  <c:v>32.898452758789063</c:v>
                </c:pt>
                <c:pt idx="5">
                  <c:v>42.298007965087891</c:v>
                </c:pt>
                <c:pt idx="6">
                  <c:v>52.918289184570313</c:v>
                </c:pt>
                <c:pt idx="7">
                  <c:v>64.393074035644531</c:v>
                </c:pt>
                <c:pt idx="8">
                  <c:v>77.149612426757812</c:v>
                </c:pt>
                <c:pt idx="9">
                  <c:v>90.211334228515625</c:v>
                </c:pt>
                <c:pt idx="10">
                  <c:v>102.54062652587891</c:v>
                </c:pt>
                <c:pt idx="11">
                  <c:v>115.29717254638672</c:v>
                </c:pt>
                <c:pt idx="12">
                  <c:v>127.07713317871094</c:v>
                </c:pt>
                <c:pt idx="13">
                  <c:v>140.01678466796875</c:v>
                </c:pt>
                <c:pt idx="14">
                  <c:v>152.95643615722656</c:v>
                </c:pt>
                <c:pt idx="15">
                  <c:v>167.9102783203125</c:v>
                </c:pt>
                <c:pt idx="16">
                  <c:v>182.98619079589844</c:v>
                </c:pt>
                <c:pt idx="17">
                  <c:v>197.26863098144531</c:v>
                </c:pt>
                <c:pt idx="18">
                  <c:v>215.33531188964844</c:v>
                </c:pt>
                <c:pt idx="19">
                  <c:v>232.3033447265625</c:v>
                </c:pt>
                <c:pt idx="20">
                  <c:v>251.22453308105469</c:v>
                </c:pt>
                <c:pt idx="21">
                  <c:v>267.15496826171875</c:v>
                </c:pt>
                <c:pt idx="22">
                  <c:v>286.62545776367187</c:v>
                </c:pt>
                <c:pt idx="23">
                  <c:v>301.76242065429687</c:v>
                </c:pt>
                <c:pt idx="24">
                  <c:v>315.98382568359375</c:v>
                </c:pt>
                <c:pt idx="25">
                  <c:v>330.32730102539062</c:v>
                </c:pt>
                <c:pt idx="26">
                  <c:v>345.40322875976562</c:v>
                </c:pt>
                <c:pt idx="27">
                  <c:v>356.26763916015625</c:v>
                </c:pt>
                <c:pt idx="28">
                  <c:v>367.315185546875</c:v>
                </c:pt>
                <c:pt idx="29">
                  <c:v>376.4095458984375</c:v>
                </c:pt>
                <c:pt idx="30">
                  <c:v>389.53231811523437</c:v>
                </c:pt>
                <c:pt idx="31">
                  <c:v>403.57061767578125</c:v>
                </c:pt>
                <c:pt idx="32">
                  <c:v>427.31365966796875</c:v>
                </c:pt>
                <c:pt idx="33">
                  <c:v>448.0048828125</c:v>
                </c:pt>
                <c:pt idx="34">
                  <c:v>471.9920654296875</c:v>
                </c:pt>
                <c:pt idx="35">
                  <c:v>495.552001953125</c:v>
                </c:pt>
                <c:pt idx="36">
                  <c:v>524.23895263671875</c:v>
                </c:pt>
                <c:pt idx="37">
                  <c:v>552.0103759765625</c:v>
                </c:pt>
                <c:pt idx="38">
                  <c:v>580.75836181640625</c:v>
                </c:pt>
                <c:pt idx="39">
                  <c:v>601.5716552734375</c:v>
                </c:pt>
                <c:pt idx="40">
                  <c:v>626.59649658203125</c:v>
                </c:pt>
                <c:pt idx="41">
                  <c:v>643.50347900390625</c:v>
                </c:pt>
                <c:pt idx="42">
                  <c:v>666.26995849609375</c:v>
                </c:pt>
                <c:pt idx="43">
                  <c:v>681.4678955078125</c:v>
                </c:pt>
                <c:pt idx="44">
                  <c:v>702.95263671875</c:v>
                </c:pt>
                <c:pt idx="45">
                  <c:v>717.17401123046875</c:v>
                </c:pt>
                <c:pt idx="46">
                  <c:v>729.9305419921875</c:v>
                </c:pt>
                <c:pt idx="47">
                  <c:v>738.04840087890625</c:v>
                </c:pt>
                <c:pt idx="48">
                  <c:v>743.8468017578125</c:v>
                </c:pt>
                <c:pt idx="49">
                  <c:v>744.2130126953125</c:v>
                </c:pt>
                <c:pt idx="50">
                  <c:v>741.71051025390625</c:v>
                </c:pt>
                <c:pt idx="51">
                  <c:v>736.5224609375</c:v>
                </c:pt>
                <c:pt idx="52">
                  <c:v>730.66302490234375</c:v>
                </c:pt>
                <c:pt idx="53">
                  <c:v>724.25421142578125</c:v>
                </c:pt>
                <c:pt idx="54">
                  <c:v>725.96319580078125</c:v>
                </c:pt>
                <c:pt idx="55">
                  <c:v>736.64453125</c:v>
                </c:pt>
                <c:pt idx="56">
                  <c:v>744.4571533203125</c:v>
                </c:pt>
                <c:pt idx="57">
                  <c:v>766.18603515625</c:v>
                </c:pt>
                <c:pt idx="58">
                  <c:v>783.581298828125</c:v>
                </c:pt>
                <c:pt idx="59">
                  <c:v>797.19232177734375</c:v>
                </c:pt>
                <c:pt idx="60">
                  <c:v>807.9957275390625</c:v>
                </c:pt>
                <c:pt idx="61">
                  <c:v>812.93963623046875</c:v>
                </c:pt>
                <c:pt idx="62">
                  <c:v>821.30157470703125</c:v>
                </c:pt>
                <c:pt idx="63">
                  <c:v>823.3768310546875</c:v>
                </c:pt>
                <c:pt idx="64">
                  <c:v>820.14190673828125</c:v>
                </c:pt>
                <c:pt idx="65">
                  <c:v>821.91192626953125</c:v>
                </c:pt>
                <c:pt idx="66">
                  <c:v>814.099365234375</c:v>
                </c:pt>
                <c:pt idx="67">
                  <c:v>811.35272216796875</c:v>
                </c:pt>
                <c:pt idx="68">
                  <c:v>808.4840087890625</c:v>
                </c:pt>
                <c:pt idx="69">
                  <c:v>807.9957275390625</c:v>
                </c:pt>
                <c:pt idx="70">
                  <c:v>801.89208984375</c:v>
                </c:pt>
                <c:pt idx="71">
                  <c:v>797.98577880859375</c:v>
                </c:pt>
                <c:pt idx="72">
                  <c:v>795.78851318359375</c:v>
                </c:pt>
                <c:pt idx="73">
                  <c:v>797.49749755859375</c:v>
                </c:pt>
                <c:pt idx="74">
                  <c:v>791.7601318359375</c:v>
                </c:pt>
                <c:pt idx="75">
                  <c:v>795.91058349609375</c:v>
                </c:pt>
                <c:pt idx="76">
                  <c:v>798.10791015625</c:v>
                </c:pt>
                <c:pt idx="77">
                  <c:v>801.8310546875</c:v>
                </c:pt>
                <c:pt idx="78">
                  <c:v>798.59619140625</c:v>
                </c:pt>
                <c:pt idx="79">
                  <c:v>799.45068359375</c:v>
                </c:pt>
                <c:pt idx="80">
                  <c:v>795.54437255859375</c:v>
                </c:pt>
                <c:pt idx="81">
                  <c:v>787.79278564453125</c:v>
                </c:pt>
                <c:pt idx="82">
                  <c:v>788.95245361328125</c:v>
                </c:pt>
                <c:pt idx="83">
                  <c:v>785.717529296875</c:v>
                </c:pt>
                <c:pt idx="84">
                  <c:v>786.08380126953125</c:v>
                </c:pt>
                <c:pt idx="85">
                  <c:v>784.557861328125</c:v>
                </c:pt>
                <c:pt idx="86">
                  <c:v>788.28106689453125</c:v>
                </c:pt>
                <c:pt idx="87">
                  <c:v>785.900634765625</c:v>
                </c:pt>
                <c:pt idx="88">
                  <c:v>786.26690673828125</c:v>
                </c:pt>
                <c:pt idx="89">
                  <c:v>786.63311767578125</c:v>
                </c:pt>
                <c:pt idx="90">
                  <c:v>789.07452392578125</c:v>
                </c:pt>
                <c:pt idx="91">
                  <c:v>784.191650390625</c:v>
                </c:pt>
                <c:pt idx="92">
                  <c:v>788.83038330078125</c:v>
                </c:pt>
                <c:pt idx="93">
                  <c:v>784.863037109375</c:v>
                </c:pt>
                <c:pt idx="94">
                  <c:v>785.107177734375</c:v>
                </c:pt>
                <c:pt idx="95">
                  <c:v>781.99432373046875</c:v>
                </c:pt>
                <c:pt idx="96">
                  <c:v>778.33221435546875</c:v>
                </c:pt>
                <c:pt idx="97">
                  <c:v>774.0596923828125</c:v>
                </c:pt>
                <c:pt idx="98">
                  <c:v>765.08734130859375</c:v>
                </c:pt>
                <c:pt idx="99">
                  <c:v>763.31732177734375</c:v>
                </c:pt>
                <c:pt idx="100">
                  <c:v>756.17608642578125</c:v>
                </c:pt>
                <c:pt idx="101">
                  <c:v>752.147705078125</c:v>
                </c:pt>
                <c:pt idx="102">
                  <c:v>743.3585205078125</c:v>
                </c:pt>
                <c:pt idx="103">
                  <c:v>745.1285400390625</c:v>
                </c:pt>
                <c:pt idx="104">
                  <c:v>740.42877197265625</c:v>
                </c:pt>
                <c:pt idx="105">
                  <c:v>735.48486328125</c:v>
                </c:pt>
                <c:pt idx="106">
                  <c:v>730.54095458984375</c:v>
                </c:pt>
                <c:pt idx="107">
                  <c:v>726.4515380859375</c:v>
                </c:pt>
                <c:pt idx="108">
                  <c:v>713.8170166015625</c:v>
                </c:pt>
                <c:pt idx="109">
                  <c:v>710.0938720703125</c:v>
                </c:pt>
                <c:pt idx="110">
                  <c:v>701.36566162109375</c:v>
                </c:pt>
                <c:pt idx="111">
                  <c:v>694.6517333984375</c:v>
                </c:pt>
                <c:pt idx="112">
                  <c:v>681.9561767578125</c:v>
                </c:pt>
                <c:pt idx="113">
                  <c:v>679.4537353515625</c:v>
                </c:pt>
                <c:pt idx="114">
                  <c:v>672.49560546875</c:v>
                </c:pt>
                <c:pt idx="115">
                  <c:v>665.5985107421875</c:v>
                </c:pt>
                <c:pt idx="116">
                  <c:v>663.3402099609375</c:v>
                </c:pt>
                <c:pt idx="117">
                  <c:v>667.67376708984375</c:v>
                </c:pt>
                <c:pt idx="118">
                  <c:v>666.63616943359375</c:v>
                </c:pt>
                <c:pt idx="119">
                  <c:v>668.52825927734375</c:v>
                </c:pt>
                <c:pt idx="120">
                  <c:v>668.71136474609375</c:v>
                </c:pt>
                <c:pt idx="121">
                  <c:v>668.71136474609375</c:v>
                </c:pt>
                <c:pt idx="122">
                  <c:v>666.33099365234375</c:v>
                </c:pt>
                <c:pt idx="123">
                  <c:v>661.69219970703125</c:v>
                </c:pt>
                <c:pt idx="124">
                  <c:v>659.12872314453125</c:v>
                </c:pt>
                <c:pt idx="125">
                  <c:v>647.7760009765625</c:v>
                </c:pt>
                <c:pt idx="126">
                  <c:v>645.09039306640625</c:v>
                </c:pt>
                <c:pt idx="127">
                  <c:v>635.81292724609375</c:v>
                </c:pt>
                <c:pt idx="128">
                  <c:v>623.117431640625</c:v>
                </c:pt>
                <c:pt idx="129">
                  <c:v>613.35162353515625</c:v>
                </c:pt>
                <c:pt idx="130">
                  <c:v>605.90521240234375</c:v>
                </c:pt>
                <c:pt idx="131">
                  <c:v>601.8768310546875</c:v>
                </c:pt>
                <c:pt idx="132">
                  <c:v>593.636962890625</c:v>
                </c:pt>
                <c:pt idx="133">
                  <c:v>587.04510498046875</c:v>
                </c:pt>
                <c:pt idx="134">
                  <c:v>578.50006103515625</c:v>
                </c:pt>
                <c:pt idx="135">
                  <c:v>566.2928466796875</c:v>
                </c:pt>
                <c:pt idx="136">
                  <c:v>556.83221435546875</c:v>
                </c:pt>
                <c:pt idx="137">
                  <c:v>545.05224609375</c:v>
                </c:pt>
                <c:pt idx="138">
                  <c:v>534.5540771484375</c:v>
                </c:pt>
                <c:pt idx="139">
                  <c:v>519.7833251953125</c:v>
                </c:pt>
                <c:pt idx="140">
                  <c:v>505.56192016601562</c:v>
                </c:pt>
                <c:pt idx="141">
                  <c:v>489.50942993164062</c:v>
                </c:pt>
                <c:pt idx="142">
                  <c:v>473.57901000976563</c:v>
                </c:pt>
                <c:pt idx="143">
                  <c:v>460.33416748046875</c:v>
                </c:pt>
                <c:pt idx="144">
                  <c:v>451.97222900390625</c:v>
                </c:pt>
                <c:pt idx="145">
                  <c:v>444.89202880859375</c:v>
                </c:pt>
                <c:pt idx="146">
                  <c:v>432.501708984375</c:v>
                </c:pt>
                <c:pt idx="147">
                  <c:v>426.15396118164062</c:v>
                </c:pt>
                <c:pt idx="148">
                  <c:v>415.228515625</c:v>
                </c:pt>
                <c:pt idx="149">
                  <c:v>405.76791381835937</c:v>
                </c:pt>
                <c:pt idx="150">
                  <c:v>396.61248779296875</c:v>
                </c:pt>
                <c:pt idx="151">
                  <c:v>387.27398681640625</c:v>
                </c:pt>
                <c:pt idx="152">
                  <c:v>376.0433349609375</c:v>
                </c:pt>
                <c:pt idx="153">
                  <c:v>365.42306518554688</c:v>
                </c:pt>
                <c:pt idx="154">
                  <c:v>355.47418212890625</c:v>
                </c:pt>
                <c:pt idx="155">
                  <c:v>343.6331787109375</c:v>
                </c:pt>
                <c:pt idx="156">
                  <c:v>329.96109008789062</c:v>
                </c:pt>
                <c:pt idx="157">
                  <c:v>314.88516235351562</c:v>
                </c:pt>
                <c:pt idx="158">
                  <c:v>297.55093383789062</c:v>
                </c:pt>
                <c:pt idx="159">
                  <c:v>278.20248413085937</c:v>
                </c:pt>
                <c:pt idx="160">
                  <c:v>258.60989379882813</c:v>
                </c:pt>
                <c:pt idx="161">
                  <c:v>241.51980590820312</c:v>
                </c:pt>
                <c:pt idx="162">
                  <c:v>223.08689880371094</c:v>
                </c:pt>
                <c:pt idx="163">
                  <c:v>206.72923278808594</c:v>
                </c:pt>
                <c:pt idx="164">
                  <c:v>190.18844604492187</c:v>
                </c:pt>
                <c:pt idx="165">
                  <c:v>177.12672424316406</c:v>
                </c:pt>
                <c:pt idx="166">
                  <c:v>162.72221374511719</c:v>
                </c:pt>
                <c:pt idx="167">
                  <c:v>149.96566772460937</c:v>
                </c:pt>
                <c:pt idx="168">
                  <c:v>137.81948852539062</c:v>
                </c:pt>
                <c:pt idx="169">
                  <c:v>125.55123138427734</c:v>
                </c:pt>
                <c:pt idx="170">
                  <c:v>114.19851684570312</c:v>
                </c:pt>
                <c:pt idx="171">
                  <c:v>102.78477478027344</c:v>
                </c:pt>
                <c:pt idx="172">
                  <c:v>91.187911987304688</c:v>
                </c:pt>
                <c:pt idx="173">
                  <c:v>80.567634582519531</c:v>
                </c:pt>
                <c:pt idx="174">
                  <c:v>70.496681213378906</c:v>
                </c:pt>
                <c:pt idx="175">
                  <c:v>61.402305603027344</c:v>
                </c:pt>
                <c:pt idx="176">
                  <c:v>52.552070617675781</c:v>
                </c:pt>
                <c:pt idx="177">
                  <c:v>43.762874603271484</c:v>
                </c:pt>
                <c:pt idx="178">
                  <c:v>36.438545227050781</c:v>
                </c:pt>
                <c:pt idx="179">
                  <c:v>28.747997283935547</c:v>
                </c:pt>
                <c:pt idx="180">
                  <c:v>21.667810440063477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data3!$I$2:$I$182</c:f>
              <c:numCache>
                <c:formatCode>0.0</c:formatCode>
                <c:ptCount val="181"/>
                <c:pt idx="0">
                  <c:v>32.10498046875</c:v>
                </c:pt>
                <c:pt idx="1">
                  <c:v>11.841000556945801</c:v>
                </c:pt>
                <c:pt idx="2">
                  <c:v>18.432897567749023</c:v>
                </c:pt>
                <c:pt idx="3">
                  <c:v>26.001373291015625</c:v>
                </c:pt>
                <c:pt idx="4">
                  <c:v>34.607460021972656</c:v>
                </c:pt>
                <c:pt idx="5">
                  <c:v>44.129093170166016</c:v>
                </c:pt>
                <c:pt idx="6">
                  <c:v>53.955902099609375</c:v>
                </c:pt>
                <c:pt idx="7">
                  <c:v>64.515144348144531</c:v>
                </c:pt>
                <c:pt idx="8">
                  <c:v>76.417182922363281</c:v>
                </c:pt>
                <c:pt idx="9">
                  <c:v>88.441291809082031</c:v>
                </c:pt>
                <c:pt idx="10">
                  <c:v>102.84580993652344</c:v>
                </c:pt>
                <c:pt idx="11">
                  <c:v>116.94514465332031</c:v>
                </c:pt>
                <c:pt idx="12">
                  <c:v>133.60800170898437</c:v>
                </c:pt>
                <c:pt idx="13">
                  <c:v>150.88121032714844</c:v>
                </c:pt>
                <c:pt idx="14">
                  <c:v>169.61929321289062</c:v>
                </c:pt>
                <c:pt idx="15">
                  <c:v>190.31051635742187</c:v>
                </c:pt>
                <c:pt idx="16">
                  <c:v>209.65896606445312</c:v>
                </c:pt>
                <c:pt idx="17">
                  <c:v>230.59434509277344</c:v>
                </c:pt>
                <c:pt idx="18">
                  <c:v>248.96620178222656</c:v>
                </c:pt>
                <c:pt idx="19">
                  <c:v>265.62905883789062</c:v>
                </c:pt>
                <c:pt idx="20">
                  <c:v>282.90225219726562</c:v>
                </c:pt>
                <c:pt idx="21">
                  <c:v>296.9405517578125</c:v>
                </c:pt>
                <c:pt idx="22">
                  <c:v>312.6878662109375</c:v>
                </c:pt>
                <c:pt idx="23">
                  <c:v>325.93270874023437</c:v>
                </c:pt>
                <c:pt idx="24">
                  <c:v>337.40750122070312</c:v>
                </c:pt>
                <c:pt idx="25">
                  <c:v>348.02777099609375</c:v>
                </c:pt>
                <c:pt idx="26">
                  <c:v>360.6622314453125</c:v>
                </c:pt>
                <c:pt idx="27">
                  <c:v>371.22149658203125</c:v>
                </c:pt>
                <c:pt idx="28">
                  <c:v>388.79986572265625</c:v>
                </c:pt>
                <c:pt idx="29">
                  <c:v>405.09652709960937</c:v>
                </c:pt>
                <c:pt idx="30">
                  <c:v>419.44000244140625</c:v>
                </c:pt>
                <c:pt idx="31">
                  <c:v>443.06097412109375</c:v>
                </c:pt>
                <c:pt idx="32">
                  <c:v>464.728759765625</c:v>
                </c:pt>
                <c:pt idx="33">
                  <c:v>483.10064697265625</c:v>
                </c:pt>
                <c:pt idx="34">
                  <c:v>498.23757934570312</c:v>
                </c:pt>
                <c:pt idx="35">
                  <c:v>519.1729736328125</c:v>
                </c:pt>
                <c:pt idx="36">
                  <c:v>533.33331298828125</c:v>
                </c:pt>
                <c:pt idx="37">
                  <c:v>542.24462890625</c:v>
                </c:pt>
                <c:pt idx="38">
                  <c:v>553.6583251953125</c:v>
                </c:pt>
                <c:pt idx="39">
                  <c:v>559.884033203125</c:v>
                </c:pt>
                <c:pt idx="40">
                  <c:v>570.07708740234375</c:v>
                </c:pt>
                <c:pt idx="41">
                  <c:v>579.65972900390625</c:v>
                </c:pt>
                <c:pt idx="42">
                  <c:v>589.79168701171875</c:v>
                </c:pt>
                <c:pt idx="43">
                  <c:v>602.60931396484375</c:v>
                </c:pt>
                <c:pt idx="44">
                  <c:v>607.6142578125</c:v>
                </c:pt>
                <c:pt idx="45">
                  <c:v>617.3189697265625</c:v>
                </c:pt>
                <c:pt idx="46">
                  <c:v>617.8682861328125</c:v>
                </c:pt>
                <c:pt idx="47">
                  <c:v>613.29058837890625</c:v>
                </c:pt>
                <c:pt idx="48">
                  <c:v>607.736328125</c:v>
                </c:pt>
                <c:pt idx="49">
                  <c:v>606.515625</c:v>
                </c:pt>
                <c:pt idx="50">
                  <c:v>603.64691162109375</c:v>
                </c:pt>
                <c:pt idx="51">
                  <c:v>608.89599609375</c:v>
                </c:pt>
                <c:pt idx="52">
                  <c:v>618.29559326171875</c:v>
                </c:pt>
                <c:pt idx="53">
                  <c:v>634.40911865234375</c:v>
                </c:pt>
                <c:pt idx="54">
                  <c:v>660.71563720703125</c:v>
                </c:pt>
                <c:pt idx="55">
                  <c:v>686.778076171875</c:v>
                </c:pt>
                <c:pt idx="56">
                  <c:v>716.13641357421875</c:v>
                </c:pt>
                <c:pt idx="57">
                  <c:v>742.1378173828125</c:v>
                </c:pt>
                <c:pt idx="58">
                  <c:v>763.13421630859375</c:v>
                </c:pt>
                <c:pt idx="59">
                  <c:v>780.34637451171875</c:v>
                </c:pt>
                <c:pt idx="60">
                  <c:v>797.74163818359375</c:v>
                </c:pt>
                <c:pt idx="61">
                  <c:v>802.50250244140625</c:v>
                </c:pt>
                <c:pt idx="62">
                  <c:v>800.54931640625</c:v>
                </c:pt>
                <c:pt idx="63">
                  <c:v>809.3995361328125</c:v>
                </c:pt>
                <c:pt idx="64">
                  <c:v>806.3477783203125</c:v>
                </c:pt>
                <c:pt idx="65">
                  <c:v>809.2774658203125</c:v>
                </c:pt>
                <c:pt idx="66">
                  <c:v>807.6905517578125</c:v>
                </c:pt>
                <c:pt idx="67">
                  <c:v>811.77996826171875</c:v>
                </c:pt>
                <c:pt idx="68">
                  <c:v>808.6671142578125</c:v>
                </c:pt>
                <c:pt idx="69">
                  <c:v>805.61529541015625</c:v>
                </c:pt>
                <c:pt idx="70">
                  <c:v>807.8736572265625</c:v>
                </c:pt>
                <c:pt idx="71">
                  <c:v>800.8544921875</c:v>
                </c:pt>
                <c:pt idx="72">
                  <c:v>795.54437255859375</c:v>
                </c:pt>
                <c:pt idx="73">
                  <c:v>795.36126708984375</c:v>
                </c:pt>
                <c:pt idx="74">
                  <c:v>788.70831298828125</c:v>
                </c:pt>
                <c:pt idx="75">
                  <c:v>791.6990966796875</c:v>
                </c:pt>
                <c:pt idx="76">
                  <c:v>784.863037109375</c:v>
                </c:pt>
                <c:pt idx="77">
                  <c:v>778.45428466796875</c:v>
                </c:pt>
                <c:pt idx="78">
                  <c:v>773.81549072265625</c:v>
                </c:pt>
                <c:pt idx="79">
                  <c:v>770.88580322265625</c:v>
                </c:pt>
                <c:pt idx="80">
                  <c:v>757.45782470703125</c:v>
                </c:pt>
                <c:pt idx="81">
                  <c:v>757.64093017578125</c:v>
                </c:pt>
                <c:pt idx="82">
                  <c:v>748.97381591796875</c:v>
                </c:pt>
                <c:pt idx="83">
                  <c:v>742.9312744140625</c:v>
                </c:pt>
                <c:pt idx="84">
                  <c:v>750.560791015625</c:v>
                </c:pt>
                <c:pt idx="85">
                  <c:v>750.560791015625</c:v>
                </c:pt>
                <c:pt idx="86">
                  <c:v>761.6082763671875</c:v>
                </c:pt>
                <c:pt idx="87">
                  <c:v>764.47698974609375</c:v>
                </c:pt>
                <c:pt idx="88">
                  <c:v>772.71685791015625</c:v>
                </c:pt>
                <c:pt idx="89">
                  <c:v>784.374755859375</c:v>
                </c:pt>
                <c:pt idx="90">
                  <c:v>789.50177001953125</c:v>
                </c:pt>
                <c:pt idx="91">
                  <c:v>787.79278564453125</c:v>
                </c:pt>
                <c:pt idx="92">
                  <c:v>789.19659423828125</c:v>
                </c:pt>
                <c:pt idx="93">
                  <c:v>777.0504150390625</c:v>
                </c:pt>
                <c:pt idx="94">
                  <c:v>770.03131103515625</c:v>
                </c:pt>
                <c:pt idx="95">
                  <c:v>759.3499755859375</c:v>
                </c:pt>
                <c:pt idx="96">
                  <c:v>751.598388671875</c:v>
                </c:pt>
                <c:pt idx="97">
                  <c:v>738.17047119140625</c:v>
                </c:pt>
                <c:pt idx="98">
                  <c:v>736.70556640625</c:v>
                </c:pt>
                <c:pt idx="99">
                  <c:v>732.18890380859375</c:v>
                </c:pt>
                <c:pt idx="100">
                  <c:v>721.568603515625</c:v>
                </c:pt>
                <c:pt idx="101">
                  <c:v>717.84539794921875</c:v>
                </c:pt>
                <c:pt idx="102">
                  <c:v>709.97174072265625</c:v>
                </c:pt>
                <c:pt idx="103">
                  <c:v>706.55377197265625</c:v>
                </c:pt>
                <c:pt idx="104">
                  <c:v>702.1591796875</c:v>
                </c:pt>
                <c:pt idx="105">
                  <c:v>704.478515625</c:v>
                </c:pt>
                <c:pt idx="106">
                  <c:v>706.91998291015625</c:v>
                </c:pt>
                <c:pt idx="107">
                  <c:v>698.61907958984375</c:v>
                </c:pt>
                <c:pt idx="108">
                  <c:v>701.54876708984375</c:v>
                </c:pt>
                <c:pt idx="109">
                  <c:v>695.0789794921875</c:v>
                </c:pt>
                <c:pt idx="110">
                  <c:v>689.097412109375</c:v>
                </c:pt>
                <c:pt idx="111">
                  <c:v>686.228759765625</c:v>
                </c:pt>
                <c:pt idx="112">
                  <c:v>686.656005859375</c:v>
                </c:pt>
                <c:pt idx="113">
                  <c:v>689.585693359375</c:v>
                </c:pt>
                <c:pt idx="114">
                  <c:v>686.533935546875</c:v>
                </c:pt>
                <c:pt idx="115">
                  <c:v>696.7269287109375</c:v>
                </c:pt>
                <c:pt idx="116">
                  <c:v>697.9476318359375</c:v>
                </c:pt>
                <c:pt idx="117">
                  <c:v>699.53460693359375</c:v>
                </c:pt>
                <c:pt idx="118">
                  <c:v>700.69427490234375</c:v>
                </c:pt>
                <c:pt idx="119">
                  <c:v>697.8255615234375</c:v>
                </c:pt>
                <c:pt idx="120">
                  <c:v>697.7034912109375</c:v>
                </c:pt>
                <c:pt idx="121">
                  <c:v>691.96612548828125</c:v>
                </c:pt>
                <c:pt idx="122">
                  <c:v>682.44451904296875</c:v>
                </c:pt>
                <c:pt idx="123">
                  <c:v>673.533203125</c:v>
                </c:pt>
                <c:pt idx="124">
                  <c:v>655.344482421875</c:v>
                </c:pt>
                <c:pt idx="125">
                  <c:v>635.75189208984375</c:v>
                </c:pt>
                <c:pt idx="126">
                  <c:v>626.71856689453125</c:v>
                </c:pt>
                <c:pt idx="127">
                  <c:v>607.3701171875</c:v>
                </c:pt>
                <c:pt idx="128">
                  <c:v>590.890380859375</c:v>
                </c:pt>
                <c:pt idx="129">
                  <c:v>576.72998046875</c:v>
                </c:pt>
                <c:pt idx="130">
                  <c:v>562.44757080078125</c:v>
                </c:pt>
                <c:pt idx="131">
                  <c:v>546.21197509765625</c:v>
                </c:pt>
                <c:pt idx="132">
                  <c:v>527.473876953125</c:v>
                </c:pt>
                <c:pt idx="133">
                  <c:v>517.28082275390625</c:v>
                </c:pt>
                <c:pt idx="134">
                  <c:v>499.03106689453125</c:v>
                </c:pt>
                <c:pt idx="135">
                  <c:v>482.67337036132812</c:v>
                </c:pt>
                <c:pt idx="136">
                  <c:v>470.83236694335937</c:v>
                </c:pt>
                <c:pt idx="137">
                  <c:v>453.13192749023437</c:v>
                </c:pt>
                <c:pt idx="138">
                  <c:v>438.72738647460937</c:v>
                </c:pt>
                <c:pt idx="139">
                  <c:v>425.66567993164062</c:v>
                </c:pt>
                <c:pt idx="140">
                  <c:v>416.99853515625</c:v>
                </c:pt>
                <c:pt idx="141">
                  <c:v>406.92758178710937</c:v>
                </c:pt>
                <c:pt idx="142">
                  <c:v>401.12918090820312</c:v>
                </c:pt>
                <c:pt idx="143">
                  <c:v>395.75799560546875</c:v>
                </c:pt>
                <c:pt idx="144">
                  <c:v>389.83749389648437</c:v>
                </c:pt>
                <c:pt idx="145">
                  <c:v>386.90774536132812</c:v>
                </c:pt>
                <c:pt idx="146">
                  <c:v>388.61676025390625</c:v>
                </c:pt>
                <c:pt idx="147">
                  <c:v>387.02984619140625</c:v>
                </c:pt>
                <c:pt idx="148">
                  <c:v>386.96878051757812</c:v>
                </c:pt>
                <c:pt idx="149">
                  <c:v>388.43365478515625</c:v>
                </c:pt>
                <c:pt idx="150">
                  <c:v>388.00640869140625</c:v>
                </c:pt>
                <c:pt idx="151">
                  <c:v>389.10507202148437</c:v>
                </c:pt>
                <c:pt idx="152">
                  <c:v>386.54153442382812</c:v>
                </c:pt>
                <c:pt idx="153">
                  <c:v>382.26901245117187</c:v>
                </c:pt>
                <c:pt idx="154">
                  <c:v>374.57846069335938</c:v>
                </c:pt>
                <c:pt idx="155">
                  <c:v>366.46066284179687</c:v>
                </c:pt>
                <c:pt idx="156">
                  <c:v>353.39895629882812</c:v>
                </c:pt>
                <c:pt idx="157">
                  <c:v>341.74105834960937</c:v>
                </c:pt>
                <c:pt idx="158">
                  <c:v>328.7403564453125</c:v>
                </c:pt>
                <c:pt idx="159">
                  <c:v>311.4061279296875</c:v>
                </c:pt>
                <c:pt idx="160">
                  <c:v>296.6353759765625</c:v>
                </c:pt>
                <c:pt idx="161">
                  <c:v>282.41397094726562</c:v>
                </c:pt>
                <c:pt idx="162">
                  <c:v>267.70428466796875</c:v>
                </c:pt>
                <c:pt idx="163">
                  <c:v>253.05561828613281</c:v>
                </c:pt>
                <c:pt idx="164">
                  <c:v>238.65110778808594</c:v>
                </c:pt>
                <c:pt idx="165">
                  <c:v>226.38284301757813</c:v>
                </c:pt>
                <c:pt idx="166">
                  <c:v>211.42900085449219</c:v>
                </c:pt>
                <c:pt idx="167">
                  <c:v>198.00106811523437</c:v>
                </c:pt>
                <c:pt idx="168">
                  <c:v>183.5965576171875</c:v>
                </c:pt>
                <c:pt idx="169">
                  <c:v>169.06996154785156</c:v>
                </c:pt>
                <c:pt idx="170">
                  <c:v>155.64202880859375</c:v>
                </c:pt>
                <c:pt idx="171">
                  <c:v>143.25169372558594</c:v>
                </c:pt>
                <c:pt idx="172">
                  <c:v>130.92240905761719</c:v>
                </c:pt>
                <c:pt idx="173">
                  <c:v>118.59311676025391</c:v>
                </c:pt>
                <c:pt idx="174">
                  <c:v>106.08071899414062</c:v>
                </c:pt>
                <c:pt idx="175">
                  <c:v>94.178680419921875</c:v>
                </c:pt>
                <c:pt idx="176">
                  <c:v>81.239028930664063</c:v>
                </c:pt>
                <c:pt idx="177">
                  <c:v>68.543525695800781</c:v>
                </c:pt>
                <c:pt idx="178">
                  <c:v>55.481803894042969</c:v>
                </c:pt>
                <c:pt idx="179">
                  <c:v>43.030441284179688</c:v>
                </c:pt>
                <c:pt idx="180">
                  <c:v>32.10498046875</c:v>
                </c:pt>
              </c:numCache>
            </c:numRef>
          </c:yVal>
          <c:smooth val="1"/>
        </c:ser>
        <c:axId val="131884160"/>
        <c:axId val="131885696"/>
      </c:scatterChart>
      <c:valAx>
        <c:axId val="13188416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1885696"/>
        <c:crosses val="autoZero"/>
        <c:crossBetween val="midCat"/>
        <c:majorUnit val="15"/>
        <c:minorUnit val="5"/>
      </c:valAx>
      <c:valAx>
        <c:axId val="13188569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18841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  <c:pt idx="0">
                  <c:v>34.241245269775391</c:v>
                </c:pt>
                <c:pt idx="1">
                  <c:v>18.005645751953125</c:v>
                </c:pt>
                <c:pt idx="2">
                  <c:v>24.597543716430664</c:v>
                </c:pt>
                <c:pt idx="3">
                  <c:v>31.799800872802734</c:v>
                </c:pt>
                <c:pt idx="4">
                  <c:v>38.696880340576172</c:v>
                </c:pt>
                <c:pt idx="5">
                  <c:v>45.593955993652344</c:v>
                </c:pt>
                <c:pt idx="6">
                  <c:v>52.12481689453125</c:v>
                </c:pt>
                <c:pt idx="7">
                  <c:v>59.205005645751953</c:v>
                </c:pt>
                <c:pt idx="8">
                  <c:v>65.613792419433594</c:v>
                </c:pt>
                <c:pt idx="9">
                  <c:v>73.609519958496094</c:v>
                </c:pt>
                <c:pt idx="10">
                  <c:v>81.116958618164063</c:v>
                </c:pt>
                <c:pt idx="11">
                  <c:v>87.708854675292969</c:v>
                </c:pt>
                <c:pt idx="12">
                  <c:v>94.911117553710937</c:v>
                </c:pt>
                <c:pt idx="13">
                  <c:v>104.31067657470703</c:v>
                </c:pt>
                <c:pt idx="14">
                  <c:v>112.85572814941406</c:v>
                </c:pt>
                <c:pt idx="15">
                  <c:v>120.85145568847656</c:v>
                </c:pt>
                <c:pt idx="16">
                  <c:v>129.09132385253906</c:v>
                </c:pt>
                <c:pt idx="17">
                  <c:v>138.18569946289062</c:v>
                </c:pt>
                <c:pt idx="18">
                  <c:v>145.02174377441406</c:v>
                </c:pt>
                <c:pt idx="19">
                  <c:v>152.83436584472656</c:v>
                </c:pt>
                <c:pt idx="20">
                  <c:v>162.90531921386719</c:v>
                </c:pt>
                <c:pt idx="21">
                  <c:v>173.83078002929687</c:v>
                </c:pt>
                <c:pt idx="22">
                  <c:v>183.8406982421875</c:v>
                </c:pt>
                <c:pt idx="23">
                  <c:v>199.46592712402344</c:v>
                </c:pt>
                <c:pt idx="24">
                  <c:v>212.52766418457031</c:v>
                </c:pt>
                <c:pt idx="25">
                  <c:v>229.80087280273438</c:v>
                </c:pt>
                <c:pt idx="26">
                  <c:v>250.30899047851563</c:v>
                </c:pt>
                <c:pt idx="27">
                  <c:v>277.16488647460937</c:v>
                </c:pt>
                <c:pt idx="28">
                  <c:v>304.509033203125</c:v>
                </c:pt>
                <c:pt idx="29">
                  <c:v>331.85321044921875</c:v>
                </c:pt>
                <c:pt idx="30">
                  <c:v>368.596923828125</c:v>
                </c:pt>
                <c:pt idx="31">
                  <c:v>404.11993408203125</c:v>
                </c:pt>
                <c:pt idx="32">
                  <c:v>441.04678344726562</c:v>
                </c:pt>
                <c:pt idx="33">
                  <c:v>475.28802490234375</c:v>
                </c:pt>
                <c:pt idx="34">
                  <c:v>508.79681396484375</c:v>
                </c:pt>
                <c:pt idx="35">
                  <c:v>543.5263671875</c:v>
                </c:pt>
                <c:pt idx="36">
                  <c:v>572.76263427734375</c:v>
                </c:pt>
                <c:pt idx="37">
                  <c:v>602.60931396484375</c:v>
                </c:pt>
                <c:pt idx="38">
                  <c:v>623.849853515625</c:v>
                </c:pt>
                <c:pt idx="39">
                  <c:v>643.86968994140625</c:v>
                </c:pt>
                <c:pt idx="40">
                  <c:v>656.137939453125</c:v>
                </c:pt>
                <c:pt idx="41">
                  <c:v>660.28839111328125</c:v>
                </c:pt>
                <c:pt idx="42">
                  <c:v>660.34942626953125</c:v>
                </c:pt>
                <c:pt idx="43">
                  <c:v>651.19403076171875</c:v>
                </c:pt>
                <c:pt idx="44">
                  <c:v>637.94915771484375</c:v>
                </c:pt>
                <c:pt idx="45">
                  <c:v>628.30548095703125</c:v>
                </c:pt>
                <c:pt idx="46">
                  <c:v>616.0372314453125</c:v>
                </c:pt>
                <c:pt idx="47">
                  <c:v>605.41693115234375</c:v>
                </c:pt>
                <c:pt idx="48">
                  <c:v>603.09759521484375</c:v>
                </c:pt>
                <c:pt idx="49">
                  <c:v>595.71221923828125</c:v>
                </c:pt>
                <c:pt idx="50">
                  <c:v>588.20477294921875</c:v>
                </c:pt>
                <c:pt idx="51">
                  <c:v>583.5660400390625</c:v>
                </c:pt>
                <c:pt idx="52">
                  <c:v>578.80523681640625</c:v>
                </c:pt>
                <c:pt idx="53">
                  <c:v>562.08135986328125</c:v>
                </c:pt>
                <c:pt idx="54">
                  <c:v>557.07635498046875</c:v>
                </c:pt>
                <c:pt idx="55">
                  <c:v>547.37164306640625</c:v>
                </c:pt>
                <c:pt idx="56">
                  <c:v>549.01959228515625</c:v>
                </c:pt>
                <c:pt idx="57">
                  <c:v>550.5455322265625</c:v>
                </c:pt>
                <c:pt idx="58">
                  <c:v>557.74774169921875</c:v>
                </c:pt>
                <c:pt idx="59">
                  <c:v>573.18988037109375</c:v>
                </c:pt>
                <c:pt idx="60">
                  <c:v>595.83428955078125</c:v>
                </c:pt>
                <c:pt idx="61">
                  <c:v>624.155029296875</c:v>
                </c:pt>
                <c:pt idx="62">
                  <c:v>654.856201171875</c:v>
                </c:pt>
                <c:pt idx="63">
                  <c:v>692.33233642578125</c:v>
                </c:pt>
                <c:pt idx="64">
                  <c:v>716.92987060546875</c:v>
                </c:pt>
                <c:pt idx="65">
                  <c:v>756.48126220703125</c:v>
                </c:pt>
                <c:pt idx="66">
                  <c:v>784.374755859375</c:v>
                </c:pt>
                <c:pt idx="67">
                  <c:v>806.2257080078125</c:v>
                </c:pt>
                <c:pt idx="68">
                  <c:v>815.930419921875</c:v>
                </c:pt>
                <c:pt idx="69">
                  <c:v>831.7998046875</c:v>
                </c:pt>
                <c:pt idx="70">
                  <c:v>833.9970703125</c:v>
                </c:pt>
                <c:pt idx="71">
                  <c:v>824.7806396484375</c:v>
                </c:pt>
                <c:pt idx="72">
                  <c:v>825.8182373046875</c:v>
                </c:pt>
                <c:pt idx="73">
                  <c:v>816.662841796875</c:v>
                </c:pt>
                <c:pt idx="74">
                  <c:v>810.49822998046875</c:v>
                </c:pt>
                <c:pt idx="75">
                  <c:v>806.8360595703125</c:v>
                </c:pt>
                <c:pt idx="76">
                  <c:v>797.68060302734375</c:v>
                </c:pt>
                <c:pt idx="77">
                  <c:v>792.1873779296875</c:v>
                </c:pt>
                <c:pt idx="78">
                  <c:v>785.046142578125</c:v>
                </c:pt>
                <c:pt idx="79">
                  <c:v>775.9517822265625</c:v>
                </c:pt>
                <c:pt idx="80">
                  <c:v>771.61822509765625</c:v>
                </c:pt>
                <c:pt idx="81">
                  <c:v>772.71685791015625</c:v>
                </c:pt>
                <c:pt idx="82">
                  <c:v>766.2470703125</c:v>
                </c:pt>
                <c:pt idx="83">
                  <c:v>768.078125</c:v>
                </c:pt>
                <c:pt idx="84">
                  <c:v>772.35064697265625</c:v>
                </c:pt>
                <c:pt idx="85">
                  <c:v>771.25201416015625</c:v>
                </c:pt>
                <c:pt idx="86">
                  <c:v>773.44927978515625</c:v>
                </c:pt>
                <c:pt idx="87">
                  <c:v>782.360595703125</c:v>
                </c:pt>
                <c:pt idx="88">
                  <c:v>783.703369140625</c:v>
                </c:pt>
                <c:pt idx="89">
                  <c:v>787.67071533203125</c:v>
                </c:pt>
                <c:pt idx="90">
                  <c:v>791.5159912109375</c:v>
                </c:pt>
                <c:pt idx="91">
                  <c:v>785.229248046875</c:v>
                </c:pt>
                <c:pt idx="92">
                  <c:v>780.52947998046875</c:v>
                </c:pt>
                <c:pt idx="93">
                  <c:v>774.2427978515625</c:v>
                </c:pt>
                <c:pt idx="94">
                  <c:v>767.2236328125</c:v>
                </c:pt>
                <c:pt idx="95">
                  <c:v>750.865966796875</c:v>
                </c:pt>
                <c:pt idx="96">
                  <c:v>739.81842041015625</c:v>
                </c:pt>
                <c:pt idx="97">
                  <c:v>728.4656982421875</c:v>
                </c:pt>
                <c:pt idx="98">
                  <c:v>716.74676513671875</c:v>
                </c:pt>
                <c:pt idx="99">
                  <c:v>700.99945068359375</c:v>
                </c:pt>
                <c:pt idx="100">
                  <c:v>697.2152099609375</c:v>
                </c:pt>
                <c:pt idx="101">
                  <c:v>683.84832763671875</c:v>
                </c:pt>
                <c:pt idx="102">
                  <c:v>672.98388671875</c:v>
                </c:pt>
                <c:pt idx="103">
                  <c:v>658.51837158203125</c:v>
                </c:pt>
                <c:pt idx="104">
                  <c:v>647.0435791015625</c:v>
                </c:pt>
                <c:pt idx="105">
                  <c:v>636.48431396484375</c:v>
                </c:pt>
                <c:pt idx="106">
                  <c:v>623.483642578125</c:v>
                </c:pt>
                <c:pt idx="107">
                  <c:v>615.1217041015625</c:v>
                </c:pt>
                <c:pt idx="108">
                  <c:v>607.4921875</c:v>
                </c:pt>
                <c:pt idx="109">
                  <c:v>603.64691162109375</c:v>
                </c:pt>
                <c:pt idx="110">
                  <c:v>599.1302490234375</c:v>
                </c:pt>
                <c:pt idx="111">
                  <c:v>605.78314208984375</c:v>
                </c:pt>
                <c:pt idx="112">
                  <c:v>605.90521240234375</c:v>
                </c:pt>
                <c:pt idx="113">
                  <c:v>614.2672119140625</c:v>
                </c:pt>
                <c:pt idx="114">
                  <c:v>627.93927001953125</c:v>
                </c:pt>
                <c:pt idx="115">
                  <c:v>643.25933837890625</c:v>
                </c:pt>
                <c:pt idx="116">
                  <c:v>650.82781982421875</c:v>
                </c:pt>
                <c:pt idx="117">
                  <c:v>662.4246826171875</c:v>
                </c:pt>
                <c:pt idx="118">
                  <c:v>670.7255859375</c:v>
                </c:pt>
                <c:pt idx="119">
                  <c:v>674.50982666015625</c:v>
                </c:pt>
                <c:pt idx="120">
                  <c:v>668.28411865234375</c:v>
                </c:pt>
                <c:pt idx="121">
                  <c:v>667.55169677734375</c:v>
                </c:pt>
                <c:pt idx="122">
                  <c:v>657.480712890625</c:v>
                </c:pt>
                <c:pt idx="123">
                  <c:v>639.47509765625</c:v>
                </c:pt>
                <c:pt idx="124">
                  <c:v>628.24444580078125</c:v>
                </c:pt>
                <c:pt idx="125">
                  <c:v>614.2061767578125</c:v>
                </c:pt>
                <c:pt idx="126">
                  <c:v>602.79241943359375</c:v>
                </c:pt>
                <c:pt idx="127">
                  <c:v>584.0543212890625</c:v>
                </c:pt>
                <c:pt idx="128">
                  <c:v>578.74420166015625</c:v>
                </c:pt>
                <c:pt idx="129">
                  <c:v>567.6356201171875</c:v>
                </c:pt>
                <c:pt idx="130">
                  <c:v>557.99188232421875</c:v>
                </c:pt>
                <c:pt idx="131">
                  <c:v>555.36737060546875</c:v>
                </c:pt>
                <c:pt idx="132">
                  <c:v>552.4376220703125</c:v>
                </c:pt>
                <c:pt idx="133">
                  <c:v>544.869140625</c:v>
                </c:pt>
                <c:pt idx="134">
                  <c:v>542.916015625</c:v>
                </c:pt>
                <c:pt idx="135">
                  <c:v>540.23040771484375</c:v>
                </c:pt>
                <c:pt idx="136">
                  <c:v>536.9344482421875</c:v>
                </c:pt>
                <c:pt idx="137">
                  <c:v>536.5072021484375</c:v>
                </c:pt>
                <c:pt idx="138">
                  <c:v>529.549072265625</c:v>
                </c:pt>
                <c:pt idx="139">
                  <c:v>531.99053955078125</c:v>
                </c:pt>
                <c:pt idx="140">
                  <c:v>525.88690185546875</c:v>
                </c:pt>
                <c:pt idx="141">
                  <c:v>519.5391845703125</c:v>
                </c:pt>
                <c:pt idx="142">
                  <c:v>517.34185791015625</c:v>
                </c:pt>
                <c:pt idx="143">
                  <c:v>513.49658203125</c:v>
                </c:pt>
                <c:pt idx="144">
                  <c:v>506.35537719726562</c:v>
                </c:pt>
                <c:pt idx="145">
                  <c:v>501.28939819335937</c:v>
                </c:pt>
                <c:pt idx="146">
                  <c:v>489.32632446289062</c:v>
                </c:pt>
                <c:pt idx="147">
                  <c:v>476.69183349609375</c:v>
                </c:pt>
                <c:pt idx="148">
                  <c:v>458.38101196289062</c:v>
                </c:pt>
                <c:pt idx="149">
                  <c:v>441.65713500976562</c:v>
                </c:pt>
                <c:pt idx="150">
                  <c:v>421.14901733398438</c:v>
                </c:pt>
                <c:pt idx="151">
                  <c:v>401.86160278320312</c:v>
                </c:pt>
                <c:pt idx="152">
                  <c:v>374.94467163085937</c:v>
                </c:pt>
                <c:pt idx="153">
                  <c:v>354.19241333007812</c:v>
                </c:pt>
                <c:pt idx="154">
                  <c:v>333.31808471679687</c:v>
                </c:pt>
                <c:pt idx="155">
                  <c:v>313.78652954101562</c:v>
                </c:pt>
                <c:pt idx="156">
                  <c:v>293.94979858398437</c:v>
                </c:pt>
                <c:pt idx="157">
                  <c:v>276.37139892578125</c:v>
                </c:pt>
                <c:pt idx="158">
                  <c:v>261.66171264648437</c:v>
                </c:pt>
                <c:pt idx="159">
                  <c:v>243.71710205078125</c:v>
                </c:pt>
                <c:pt idx="160">
                  <c:v>231.7540283203125</c:v>
                </c:pt>
                <c:pt idx="161">
                  <c:v>218.75334167480469</c:v>
                </c:pt>
                <c:pt idx="162">
                  <c:v>207.33958435058594</c:v>
                </c:pt>
                <c:pt idx="163">
                  <c:v>195.55963134765625</c:v>
                </c:pt>
                <c:pt idx="164">
                  <c:v>187.56390380859375</c:v>
                </c:pt>
                <c:pt idx="165">
                  <c:v>176.089111328125</c:v>
                </c:pt>
                <c:pt idx="166">
                  <c:v>165.52987670898437</c:v>
                </c:pt>
                <c:pt idx="167">
                  <c:v>155.15373229980469</c:v>
                </c:pt>
                <c:pt idx="168">
                  <c:v>144.59449768066406</c:v>
                </c:pt>
                <c:pt idx="169">
                  <c:v>132.50935363769531</c:v>
                </c:pt>
                <c:pt idx="170">
                  <c:v>121.21766662597656</c:v>
                </c:pt>
                <c:pt idx="171">
                  <c:v>109.31563568115234</c:v>
                </c:pt>
                <c:pt idx="172">
                  <c:v>98.512245178222656</c:v>
                </c:pt>
                <c:pt idx="173">
                  <c:v>88.746467590332031</c:v>
                </c:pt>
                <c:pt idx="174">
                  <c:v>81.055923461914063</c:v>
                </c:pt>
                <c:pt idx="175">
                  <c:v>73.426414489746094</c:v>
                </c:pt>
                <c:pt idx="176">
                  <c:v>65.125503540039063</c:v>
                </c:pt>
                <c:pt idx="177">
                  <c:v>57.495994567871094</c:v>
                </c:pt>
                <c:pt idx="178">
                  <c:v>50.049591064453125</c:v>
                </c:pt>
                <c:pt idx="179">
                  <c:v>41.992828369140625</c:v>
                </c:pt>
                <c:pt idx="180">
                  <c:v>34.363315582275391</c:v>
                </c:pt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  <c:pt idx="0">
                  <c:v>24.353399276733398</c:v>
                </c:pt>
                <c:pt idx="1">
                  <c:v>12.87861442565918</c:v>
                </c:pt>
                <c:pt idx="2">
                  <c:v>18.127717971801758</c:v>
                </c:pt>
                <c:pt idx="3">
                  <c:v>24.0482177734375</c:v>
                </c:pt>
                <c:pt idx="4">
                  <c:v>31.006332397460938</c:v>
                </c:pt>
                <c:pt idx="5">
                  <c:v>38.086517333984375</c:v>
                </c:pt>
                <c:pt idx="6">
                  <c:v>45.777065277099609</c:v>
                </c:pt>
                <c:pt idx="7">
                  <c:v>53.345539093017578</c:v>
                </c:pt>
                <c:pt idx="8">
                  <c:v>61.585411071777344</c:v>
                </c:pt>
                <c:pt idx="9">
                  <c:v>69.336997985839844</c:v>
                </c:pt>
                <c:pt idx="10">
                  <c:v>77.759979248046875</c:v>
                </c:pt>
                <c:pt idx="11">
                  <c:v>86.915390014648438</c:v>
                </c:pt>
                <c:pt idx="12">
                  <c:v>95.216293334960937</c:v>
                </c:pt>
                <c:pt idx="13">
                  <c:v>105.59243011474609</c:v>
                </c:pt>
                <c:pt idx="14">
                  <c:v>114.56473541259766</c:v>
                </c:pt>
                <c:pt idx="15">
                  <c:v>125.36812591552734</c:v>
                </c:pt>
                <c:pt idx="16">
                  <c:v>134.27938842773437</c:v>
                </c:pt>
                <c:pt idx="17">
                  <c:v>146.60868835449219</c:v>
                </c:pt>
                <c:pt idx="18">
                  <c:v>158.51072692871094</c:v>
                </c:pt>
                <c:pt idx="19">
                  <c:v>172.85420227050781</c:v>
                </c:pt>
                <c:pt idx="20">
                  <c:v>187.01457214355469</c:v>
                </c:pt>
                <c:pt idx="21">
                  <c:v>202.70085144042969</c:v>
                </c:pt>
                <c:pt idx="22">
                  <c:v>217.89883422851562</c:v>
                </c:pt>
                <c:pt idx="23">
                  <c:v>233.76821899414062</c:v>
                </c:pt>
                <c:pt idx="24">
                  <c:v>254.94773864746094</c:v>
                </c:pt>
                <c:pt idx="25">
                  <c:v>275.88311767578125</c:v>
                </c:pt>
                <c:pt idx="26">
                  <c:v>302.31173706054687</c:v>
                </c:pt>
                <c:pt idx="27">
                  <c:v>327.0313720703125</c:v>
                </c:pt>
                <c:pt idx="28">
                  <c:v>358.03768920898437</c:v>
                </c:pt>
                <c:pt idx="29">
                  <c:v>389.59335327148437</c:v>
                </c:pt>
                <c:pt idx="30">
                  <c:v>423.5294189453125</c:v>
                </c:pt>
                <c:pt idx="31">
                  <c:v>464.057373046875</c:v>
                </c:pt>
                <c:pt idx="32">
                  <c:v>498.35964965820312</c:v>
                </c:pt>
                <c:pt idx="33">
                  <c:v>527.107666015625</c:v>
                </c:pt>
                <c:pt idx="34">
                  <c:v>549.87408447265625</c:v>
                </c:pt>
                <c:pt idx="35">
                  <c:v>570.38226318359375</c:v>
                </c:pt>
                <c:pt idx="36">
                  <c:v>577.70654296875</c:v>
                </c:pt>
                <c:pt idx="37">
                  <c:v>576.85205078125</c:v>
                </c:pt>
                <c:pt idx="38">
                  <c:v>573.18988037109375</c:v>
                </c:pt>
                <c:pt idx="39">
                  <c:v>560.433349609375</c:v>
                </c:pt>
                <c:pt idx="40">
                  <c:v>552.0714111328125</c:v>
                </c:pt>
                <c:pt idx="41">
                  <c:v>535.0423583984375</c:v>
                </c:pt>
                <c:pt idx="42">
                  <c:v>528.389404296875</c:v>
                </c:pt>
                <c:pt idx="43">
                  <c:v>518.9288330078125</c:v>
                </c:pt>
                <c:pt idx="44">
                  <c:v>517.46392822265625</c:v>
                </c:pt>
                <c:pt idx="45">
                  <c:v>517.03668212890625</c:v>
                </c:pt>
                <c:pt idx="46">
                  <c:v>526.558349609375</c:v>
                </c:pt>
                <c:pt idx="47">
                  <c:v>534.5540771484375</c:v>
                </c:pt>
                <c:pt idx="48">
                  <c:v>547.73785400390625</c:v>
                </c:pt>
                <c:pt idx="49">
                  <c:v>562.44757080078125</c:v>
                </c:pt>
                <c:pt idx="50">
                  <c:v>582.2232666015625</c:v>
                </c:pt>
                <c:pt idx="51">
                  <c:v>593.209716796875</c:v>
                </c:pt>
                <c:pt idx="52">
                  <c:v>612.37506103515625</c:v>
                </c:pt>
                <c:pt idx="53">
                  <c:v>621.46942138671875</c:v>
                </c:pt>
                <c:pt idx="54">
                  <c:v>629.83135986328125</c:v>
                </c:pt>
                <c:pt idx="55">
                  <c:v>633.1273193359375</c:v>
                </c:pt>
                <c:pt idx="56">
                  <c:v>637.64398193359375</c:v>
                </c:pt>
                <c:pt idx="57">
                  <c:v>641.3671875</c:v>
                </c:pt>
                <c:pt idx="58">
                  <c:v>634.16497802734375</c:v>
                </c:pt>
                <c:pt idx="59">
                  <c:v>635.50775146484375</c:v>
                </c:pt>
                <c:pt idx="60">
                  <c:v>630.9910888671875</c:v>
                </c:pt>
                <c:pt idx="61">
                  <c:v>638.01025390625</c:v>
                </c:pt>
                <c:pt idx="62">
                  <c:v>639.658203125</c:v>
                </c:pt>
                <c:pt idx="63">
                  <c:v>656.076904296875</c:v>
                </c:pt>
                <c:pt idx="64">
                  <c:v>665.7816162109375</c:v>
                </c:pt>
                <c:pt idx="65">
                  <c:v>676.76812744140625</c:v>
                </c:pt>
                <c:pt idx="66">
                  <c:v>686.411865234375</c:v>
                </c:pt>
                <c:pt idx="67">
                  <c:v>701.97601318359375</c:v>
                </c:pt>
                <c:pt idx="68">
                  <c:v>708.38482666015625</c:v>
                </c:pt>
                <c:pt idx="69">
                  <c:v>726.1463623046875</c:v>
                </c:pt>
                <c:pt idx="70">
                  <c:v>738.65875244140625</c:v>
                </c:pt>
                <c:pt idx="71">
                  <c:v>761.3641357421875</c:v>
                </c:pt>
                <c:pt idx="72">
                  <c:v>773.81549072265625</c:v>
                </c:pt>
                <c:pt idx="73">
                  <c:v>791.6990966796875</c:v>
                </c:pt>
                <c:pt idx="74">
                  <c:v>801.03759765625</c:v>
                </c:pt>
                <c:pt idx="75">
                  <c:v>812.02410888671875</c:v>
                </c:pt>
                <c:pt idx="76">
                  <c:v>817.395263671875</c:v>
                </c:pt>
                <c:pt idx="77">
                  <c:v>827.22210693359375</c:v>
                </c:pt>
                <c:pt idx="78">
                  <c:v>827.95452880859375</c:v>
                </c:pt>
                <c:pt idx="79">
                  <c:v>829.72454833984375</c:v>
                </c:pt>
                <c:pt idx="80">
                  <c:v>830.88427734375</c:v>
                </c:pt>
                <c:pt idx="81">
                  <c:v>830.9453125</c:v>
                </c:pt>
                <c:pt idx="82">
                  <c:v>825.8792724609375</c:v>
                </c:pt>
                <c:pt idx="83">
                  <c:v>815.014892578125</c:v>
                </c:pt>
                <c:pt idx="84">
                  <c:v>816.235595703125</c:v>
                </c:pt>
                <c:pt idx="85">
                  <c:v>804.82183837890625</c:v>
                </c:pt>
                <c:pt idx="86">
                  <c:v>797.19232177734375</c:v>
                </c:pt>
                <c:pt idx="87">
                  <c:v>789.37969970703125</c:v>
                </c:pt>
                <c:pt idx="88">
                  <c:v>780.52947998046875</c:v>
                </c:pt>
                <c:pt idx="89">
                  <c:v>768.99365234375</c:v>
                </c:pt>
                <c:pt idx="90">
                  <c:v>751.476318359375</c:v>
                </c:pt>
                <c:pt idx="91">
                  <c:v>742.3209228515625</c:v>
                </c:pt>
                <c:pt idx="92">
                  <c:v>732.86029052734375</c:v>
                </c:pt>
                <c:pt idx="93">
                  <c:v>717.54022216796875</c:v>
                </c:pt>
                <c:pt idx="94">
                  <c:v>709.91070556640625</c:v>
                </c:pt>
                <c:pt idx="95">
                  <c:v>703.19677734375</c:v>
                </c:pt>
                <c:pt idx="96">
                  <c:v>691.23370361328125</c:v>
                </c:pt>
                <c:pt idx="97">
                  <c:v>683.11590576171875</c:v>
                </c:pt>
                <c:pt idx="98">
                  <c:v>680.9185791015625</c:v>
                </c:pt>
                <c:pt idx="99">
                  <c:v>674.75396728515625</c:v>
                </c:pt>
                <c:pt idx="100">
                  <c:v>676.95123291015625</c:v>
                </c:pt>
                <c:pt idx="101">
                  <c:v>669.38275146484375</c:v>
                </c:pt>
                <c:pt idx="102">
                  <c:v>676.76812744140625</c:v>
                </c:pt>
                <c:pt idx="103">
                  <c:v>674.57086181640625</c:v>
                </c:pt>
                <c:pt idx="104">
                  <c:v>675.85260009765625</c:v>
                </c:pt>
                <c:pt idx="105">
                  <c:v>677.74468994140625</c:v>
                </c:pt>
                <c:pt idx="106">
                  <c:v>683.23797607421875</c:v>
                </c:pt>
                <c:pt idx="107">
                  <c:v>682.74969482421875</c:v>
                </c:pt>
                <c:pt idx="108">
                  <c:v>678.6602783203125</c:v>
                </c:pt>
                <c:pt idx="109">
                  <c:v>682.74969482421875</c:v>
                </c:pt>
                <c:pt idx="110">
                  <c:v>679.0875244140625</c:v>
                </c:pt>
                <c:pt idx="111">
                  <c:v>668.95550537109375</c:v>
                </c:pt>
                <c:pt idx="112">
                  <c:v>660.53253173828125</c:v>
                </c:pt>
                <c:pt idx="113">
                  <c:v>659.37286376953125</c:v>
                </c:pt>
                <c:pt idx="114">
                  <c:v>649.7901611328125</c:v>
                </c:pt>
                <c:pt idx="115">
                  <c:v>643.07623291015625</c:v>
                </c:pt>
                <c:pt idx="116">
                  <c:v>640.08544921875</c:v>
                </c:pt>
                <c:pt idx="117">
                  <c:v>640.634765625</c:v>
                </c:pt>
                <c:pt idx="118">
                  <c:v>640.634765625</c:v>
                </c:pt>
                <c:pt idx="119">
                  <c:v>635.20257568359375</c:v>
                </c:pt>
                <c:pt idx="120">
                  <c:v>628.48858642578125</c:v>
                </c:pt>
                <c:pt idx="121">
                  <c:v>622.446044921875</c:v>
                </c:pt>
                <c:pt idx="122">
                  <c:v>612.25299072265625</c:v>
                </c:pt>
                <c:pt idx="123">
                  <c:v>611.94781494140625</c:v>
                </c:pt>
                <c:pt idx="124">
                  <c:v>602.73138427734375</c:v>
                </c:pt>
                <c:pt idx="125">
                  <c:v>601.0833740234375</c:v>
                </c:pt>
                <c:pt idx="126">
                  <c:v>599.0692138671875</c:v>
                </c:pt>
                <c:pt idx="127">
                  <c:v>598.6419677734375</c:v>
                </c:pt>
                <c:pt idx="128">
                  <c:v>604.25726318359375</c:v>
                </c:pt>
                <c:pt idx="129">
                  <c:v>601.5716552734375</c:v>
                </c:pt>
                <c:pt idx="130">
                  <c:v>606.1494140625</c:v>
                </c:pt>
                <c:pt idx="131">
                  <c:v>607.91943359375</c:v>
                </c:pt>
                <c:pt idx="132">
                  <c:v>607.736328125</c:v>
                </c:pt>
                <c:pt idx="133">
                  <c:v>606.02734375</c:v>
                </c:pt>
                <c:pt idx="134">
                  <c:v>602.36517333984375</c:v>
                </c:pt>
                <c:pt idx="135">
                  <c:v>601.8768310546875</c:v>
                </c:pt>
                <c:pt idx="136">
                  <c:v>593.087646484375</c:v>
                </c:pt>
                <c:pt idx="137">
                  <c:v>587.89959716796875</c:v>
                </c:pt>
                <c:pt idx="138">
                  <c:v>580.14801025390625</c:v>
                </c:pt>
                <c:pt idx="139">
                  <c:v>573.00677490234375</c:v>
                </c:pt>
                <c:pt idx="140">
                  <c:v>560.372314453125</c:v>
                </c:pt>
                <c:pt idx="141">
                  <c:v>551.7052001953125</c:v>
                </c:pt>
                <c:pt idx="142">
                  <c:v>543.16015625</c:v>
                </c:pt>
                <c:pt idx="143">
                  <c:v>526.253173828125</c:v>
                </c:pt>
                <c:pt idx="144">
                  <c:v>508.55267333984375</c:v>
                </c:pt>
                <c:pt idx="145">
                  <c:v>490.66909790039062</c:v>
                </c:pt>
                <c:pt idx="146">
                  <c:v>466.74295043945312</c:v>
                </c:pt>
                <c:pt idx="147">
                  <c:v>434.02761840820312</c:v>
                </c:pt>
                <c:pt idx="148">
                  <c:v>409.18594360351562</c:v>
                </c:pt>
                <c:pt idx="149">
                  <c:v>379.21722412109375</c:v>
                </c:pt>
                <c:pt idx="150">
                  <c:v>355.65728759765625</c:v>
                </c:pt>
                <c:pt idx="151">
                  <c:v>328.1910400390625</c:v>
                </c:pt>
                <c:pt idx="152">
                  <c:v>311.6502685546875</c:v>
                </c:pt>
                <c:pt idx="153">
                  <c:v>297.12368774414062</c:v>
                </c:pt>
                <c:pt idx="154">
                  <c:v>289.67727661132812</c:v>
                </c:pt>
                <c:pt idx="155">
                  <c:v>284.61126708984375</c:v>
                </c:pt>
                <c:pt idx="156">
                  <c:v>284.61126708984375</c:v>
                </c:pt>
                <c:pt idx="157">
                  <c:v>284.36712646484375</c:v>
                </c:pt>
                <c:pt idx="158">
                  <c:v>280.9490966796875</c:v>
                </c:pt>
                <c:pt idx="159">
                  <c:v>281.49844360351562</c:v>
                </c:pt>
                <c:pt idx="160">
                  <c:v>275.70001220703125</c:v>
                </c:pt>
                <c:pt idx="161">
                  <c:v>269.16915893554687</c:v>
                </c:pt>
                <c:pt idx="162">
                  <c:v>256.7177734375</c:v>
                </c:pt>
                <c:pt idx="163">
                  <c:v>247.31822204589844</c:v>
                </c:pt>
                <c:pt idx="164">
                  <c:v>232.1812744140625</c:v>
                </c:pt>
                <c:pt idx="165">
                  <c:v>214.78599548339844</c:v>
                </c:pt>
                <c:pt idx="166">
                  <c:v>199.5880126953125</c:v>
                </c:pt>
                <c:pt idx="167">
                  <c:v>184.81727600097656</c:v>
                </c:pt>
                <c:pt idx="168">
                  <c:v>169.49720764160156</c:v>
                </c:pt>
                <c:pt idx="169">
                  <c:v>153.13954162597656</c:v>
                </c:pt>
                <c:pt idx="170">
                  <c:v>140.38299560546875</c:v>
                </c:pt>
                <c:pt idx="171">
                  <c:v>126.22262573242187</c:v>
                </c:pt>
                <c:pt idx="172">
                  <c:v>113.40505218505859</c:v>
                </c:pt>
                <c:pt idx="173">
                  <c:v>99.488822937011719</c:v>
                </c:pt>
                <c:pt idx="174">
                  <c:v>87.8919677734375</c:v>
                </c:pt>
                <c:pt idx="175">
                  <c:v>75.745780944824219</c:v>
                </c:pt>
                <c:pt idx="176">
                  <c:v>63.9658203125</c:v>
                </c:pt>
                <c:pt idx="177">
                  <c:v>53.528648376464844</c:v>
                </c:pt>
                <c:pt idx="178">
                  <c:v>42.847332000732422</c:v>
                </c:pt>
                <c:pt idx="179">
                  <c:v>32.776378631591797</c:v>
                </c:pt>
                <c:pt idx="180">
                  <c:v>24.292362213134766</c:v>
                </c:pt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  <c:pt idx="0">
                  <c:v>21.728847503662109</c:v>
                </c:pt>
                <c:pt idx="1">
                  <c:v>15.564202308654785</c:v>
                </c:pt>
                <c:pt idx="2">
                  <c:v>22.339208602905273</c:v>
                </c:pt>
                <c:pt idx="3">
                  <c:v>30.212863922119141</c:v>
                </c:pt>
                <c:pt idx="4">
                  <c:v>38.818950653076172</c:v>
                </c:pt>
                <c:pt idx="5">
                  <c:v>47.852291107177734</c:v>
                </c:pt>
                <c:pt idx="6">
                  <c:v>57.923248291015625</c:v>
                </c:pt>
                <c:pt idx="7">
                  <c:v>68.05523681640625</c:v>
                </c:pt>
                <c:pt idx="8">
                  <c:v>78.431373596191406</c:v>
                </c:pt>
                <c:pt idx="9">
                  <c:v>89.845123291015625</c:v>
                </c:pt>
                <c:pt idx="10">
                  <c:v>100.64850616455078</c:v>
                </c:pt>
                <c:pt idx="11">
                  <c:v>112.79469299316406</c:v>
                </c:pt>
                <c:pt idx="12">
                  <c:v>123.35393524169922</c:v>
                </c:pt>
                <c:pt idx="13">
                  <c:v>138.73503112792969</c:v>
                </c:pt>
                <c:pt idx="14">
                  <c:v>153.20057678222656</c:v>
                </c:pt>
                <c:pt idx="15">
                  <c:v>169.25306701660156</c:v>
                </c:pt>
                <c:pt idx="16">
                  <c:v>185.12245178222656</c:v>
                </c:pt>
                <c:pt idx="17">
                  <c:v>203.37223815917969</c:v>
                </c:pt>
                <c:pt idx="18">
                  <c:v>220.70649719238281</c:v>
                </c:pt>
                <c:pt idx="19">
                  <c:v>242.25222778320312</c:v>
                </c:pt>
                <c:pt idx="20">
                  <c:v>261.29550170898437</c:v>
                </c:pt>
                <c:pt idx="21">
                  <c:v>281.13223266601562</c:v>
                </c:pt>
                <c:pt idx="22">
                  <c:v>300.23651123046875</c:v>
                </c:pt>
                <c:pt idx="23">
                  <c:v>317.57077026367188</c:v>
                </c:pt>
                <c:pt idx="24">
                  <c:v>337.65164184570312</c:v>
                </c:pt>
                <c:pt idx="25">
                  <c:v>353.39895629882812</c:v>
                </c:pt>
                <c:pt idx="26">
                  <c:v>373.60189819335938</c:v>
                </c:pt>
                <c:pt idx="27">
                  <c:v>389.04403686523437</c:v>
                </c:pt>
                <c:pt idx="28">
                  <c:v>403.50958251953125</c:v>
                </c:pt>
                <c:pt idx="29">
                  <c:v>412.35980224609375</c:v>
                </c:pt>
                <c:pt idx="30">
                  <c:v>427.25262451171875</c:v>
                </c:pt>
                <c:pt idx="31">
                  <c:v>440.8026123046875</c:v>
                </c:pt>
                <c:pt idx="32">
                  <c:v>449.16458129882812</c:v>
                </c:pt>
                <c:pt idx="33">
                  <c:v>460.33416748046875</c:v>
                </c:pt>
                <c:pt idx="34">
                  <c:v>472.6024169921875</c:v>
                </c:pt>
                <c:pt idx="35">
                  <c:v>482.12405395507812</c:v>
                </c:pt>
                <c:pt idx="36">
                  <c:v>486.57968139648437</c:v>
                </c:pt>
                <c:pt idx="37">
                  <c:v>496.345458984375</c:v>
                </c:pt>
                <c:pt idx="38">
                  <c:v>507.57611083984375</c:v>
                </c:pt>
                <c:pt idx="39">
                  <c:v>513.435546875</c:v>
                </c:pt>
                <c:pt idx="40">
                  <c:v>526.253173828125</c:v>
                </c:pt>
                <c:pt idx="41">
                  <c:v>538.27728271484375</c:v>
                </c:pt>
                <c:pt idx="42">
                  <c:v>553.2921142578125</c:v>
                </c:pt>
                <c:pt idx="43">
                  <c:v>558.236083984375</c:v>
                </c:pt>
                <c:pt idx="44">
                  <c:v>565.92657470703125</c:v>
                </c:pt>
                <c:pt idx="45">
                  <c:v>566.4759521484375</c:v>
                </c:pt>
                <c:pt idx="46">
                  <c:v>572.57952880859375</c:v>
                </c:pt>
                <c:pt idx="47">
                  <c:v>576.36376953125</c:v>
                </c:pt>
                <c:pt idx="48">
                  <c:v>591.805908203125</c:v>
                </c:pt>
                <c:pt idx="49">
                  <c:v>607.3701171875</c:v>
                </c:pt>
                <c:pt idx="50">
                  <c:v>634.95843505859375</c:v>
                </c:pt>
                <c:pt idx="51">
                  <c:v>665.3543701171875</c:v>
                </c:pt>
                <c:pt idx="52">
                  <c:v>703.74609375</c:v>
                </c:pt>
                <c:pt idx="53">
                  <c:v>729.1370849609375</c:v>
                </c:pt>
                <c:pt idx="54">
                  <c:v>762.03558349609375</c:v>
                </c:pt>
                <c:pt idx="55">
                  <c:v>775.4024658203125</c:v>
                </c:pt>
                <c:pt idx="56">
                  <c:v>785.351318359375</c:v>
                </c:pt>
                <c:pt idx="57">
                  <c:v>781.38397216796875</c:v>
                </c:pt>
                <c:pt idx="58">
                  <c:v>769.97021484375</c:v>
                </c:pt>
                <c:pt idx="59">
                  <c:v>760.4486083984375</c:v>
                </c:pt>
                <c:pt idx="60">
                  <c:v>746.95965576171875</c:v>
                </c:pt>
                <c:pt idx="61">
                  <c:v>734.0810546875</c:v>
                </c:pt>
                <c:pt idx="62">
                  <c:v>732.73822021484375</c:v>
                </c:pt>
                <c:pt idx="63">
                  <c:v>733.34857177734375</c:v>
                </c:pt>
                <c:pt idx="64">
                  <c:v>735.7900390625</c:v>
                </c:pt>
                <c:pt idx="65">
                  <c:v>738.23150634765625</c:v>
                </c:pt>
                <c:pt idx="66">
                  <c:v>747.44793701171875</c:v>
                </c:pt>
                <c:pt idx="67">
                  <c:v>753.856689453125</c:v>
                </c:pt>
                <c:pt idx="68">
                  <c:v>753.734619140625</c:v>
                </c:pt>
                <c:pt idx="69">
                  <c:v>766.55224609375</c:v>
                </c:pt>
                <c:pt idx="70">
                  <c:v>769.35986328125</c:v>
                </c:pt>
                <c:pt idx="71">
                  <c:v>775.4635009765625</c:v>
                </c:pt>
                <c:pt idx="72">
                  <c:v>783.215087890625</c:v>
                </c:pt>
                <c:pt idx="73">
                  <c:v>787.85382080078125</c:v>
                </c:pt>
                <c:pt idx="74">
                  <c:v>788.46417236328125</c:v>
                </c:pt>
                <c:pt idx="75">
                  <c:v>793.1029052734375</c:v>
                </c:pt>
                <c:pt idx="76">
                  <c:v>798.96240234375</c:v>
                </c:pt>
                <c:pt idx="77">
                  <c:v>802.74664306640625</c:v>
                </c:pt>
                <c:pt idx="78">
                  <c:v>807.5074462890625</c:v>
                </c:pt>
                <c:pt idx="79">
                  <c:v>811.10858154296875</c:v>
                </c:pt>
                <c:pt idx="80">
                  <c:v>810.86444091796875</c:v>
                </c:pt>
                <c:pt idx="81">
                  <c:v>815.747314453125</c:v>
                </c:pt>
                <c:pt idx="82">
                  <c:v>814.587646484375</c:v>
                </c:pt>
                <c:pt idx="83">
                  <c:v>816.479736328125</c:v>
                </c:pt>
                <c:pt idx="84">
                  <c:v>809.8267822265625</c:v>
                </c:pt>
                <c:pt idx="85">
                  <c:v>807.5684814453125</c:v>
                </c:pt>
                <c:pt idx="86">
                  <c:v>806.0426025390625</c:v>
                </c:pt>
                <c:pt idx="87">
                  <c:v>796.58197021484375</c:v>
                </c:pt>
                <c:pt idx="88">
                  <c:v>796.03265380859375</c:v>
                </c:pt>
                <c:pt idx="89">
                  <c:v>784.985107421875</c:v>
                </c:pt>
                <c:pt idx="90">
                  <c:v>777.8438720703125</c:v>
                </c:pt>
                <c:pt idx="91">
                  <c:v>770.39752197265625</c:v>
                </c:pt>
                <c:pt idx="92">
                  <c:v>763.37835693359375</c:v>
                </c:pt>
                <c:pt idx="93">
                  <c:v>762.95111083984375</c:v>
                </c:pt>
                <c:pt idx="94">
                  <c:v>756.96954345703125</c:v>
                </c:pt>
                <c:pt idx="95">
                  <c:v>760.6927490234375</c:v>
                </c:pt>
                <c:pt idx="96">
                  <c:v>758.5565185546875</c:v>
                </c:pt>
                <c:pt idx="97">
                  <c:v>768.810546875</c:v>
                </c:pt>
                <c:pt idx="98">
                  <c:v>772.65582275390625</c:v>
                </c:pt>
                <c:pt idx="99">
                  <c:v>775.0362548828125</c:v>
                </c:pt>
                <c:pt idx="100">
                  <c:v>777.6607666015625</c:v>
                </c:pt>
                <c:pt idx="101">
                  <c:v>783.886474609375</c:v>
                </c:pt>
                <c:pt idx="102">
                  <c:v>789.25762939453125</c:v>
                </c:pt>
                <c:pt idx="103">
                  <c:v>787.79278564453125</c:v>
                </c:pt>
                <c:pt idx="104">
                  <c:v>783.642333984375</c:v>
                </c:pt>
                <c:pt idx="105">
                  <c:v>781.56707763671875</c:v>
                </c:pt>
                <c:pt idx="106">
                  <c:v>774.3648681640625</c:v>
                </c:pt>
                <c:pt idx="107">
                  <c:v>775.0362548828125</c:v>
                </c:pt>
                <c:pt idx="108">
                  <c:v>764.72113037109375</c:v>
                </c:pt>
                <c:pt idx="109">
                  <c:v>761.1199951171875</c:v>
                </c:pt>
                <c:pt idx="110">
                  <c:v>754.16192626953125</c:v>
                </c:pt>
                <c:pt idx="111">
                  <c:v>748.11932373046875</c:v>
                </c:pt>
                <c:pt idx="112">
                  <c:v>745.9830322265625</c:v>
                </c:pt>
                <c:pt idx="113">
                  <c:v>736.7666015625</c:v>
                </c:pt>
                <c:pt idx="114">
                  <c:v>733.71478271484375</c:v>
                </c:pt>
                <c:pt idx="115">
                  <c:v>728.0994873046875</c:v>
                </c:pt>
                <c:pt idx="116">
                  <c:v>724.01007080078125</c:v>
                </c:pt>
                <c:pt idx="117">
                  <c:v>706.85894775390625</c:v>
                </c:pt>
                <c:pt idx="118">
                  <c:v>702.28125</c:v>
                </c:pt>
                <c:pt idx="119">
                  <c:v>686.717041015625</c:v>
                </c:pt>
                <c:pt idx="120">
                  <c:v>675.30328369140625</c:v>
                </c:pt>
                <c:pt idx="121">
                  <c:v>657.724853515625</c:v>
                </c:pt>
                <c:pt idx="122">
                  <c:v>647.0435791015625</c:v>
                </c:pt>
                <c:pt idx="123">
                  <c:v>636.97259521484375</c:v>
                </c:pt>
                <c:pt idx="124">
                  <c:v>623.605712890625</c:v>
                </c:pt>
                <c:pt idx="125">
                  <c:v>613.04644775390625</c:v>
                </c:pt>
                <c:pt idx="126">
                  <c:v>599.0081787109375</c:v>
                </c:pt>
                <c:pt idx="127">
                  <c:v>588.02166748046875</c:v>
                </c:pt>
                <c:pt idx="128">
                  <c:v>583.9322509765625</c:v>
                </c:pt>
                <c:pt idx="129">
                  <c:v>579.53765869140625</c:v>
                </c:pt>
                <c:pt idx="130">
                  <c:v>572.70159912109375</c:v>
                </c:pt>
                <c:pt idx="131">
                  <c:v>564.52276611328125</c:v>
                </c:pt>
                <c:pt idx="132">
                  <c:v>561.409912109375</c:v>
                </c:pt>
                <c:pt idx="133">
                  <c:v>561.959228515625</c:v>
                </c:pt>
                <c:pt idx="134">
                  <c:v>553.1700439453125</c:v>
                </c:pt>
                <c:pt idx="135">
                  <c:v>551.8883056640625</c:v>
                </c:pt>
                <c:pt idx="136">
                  <c:v>543.46533203125</c:v>
                </c:pt>
                <c:pt idx="137">
                  <c:v>541.39007568359375</c:v>
                </c:pt>
                <c:pt idx="138">
                  <c:v>532.17364501953125</c:v>
                </c:pt>
                <c:pt idx="139">
                  <c:v>529.610107421875</c:v>
                </c:pt>
                <c:pt idx="140">
                  <c:v>518.5015869140625</c:v>
                </c:pt>
                <c:pt idx="141">
                  <c:v>508.91888427734375</c:v>
                </c:pt>
                <c:pt idx="142">
                  <c:v>504.6463623046875</c:v>
                </c:pt>
                <c:pt idx="143">
                  <c:v>492.50018310546875</c:v>
                </c:pt>
                <c:pt idx="144">
                  <c:v>484.99273681640625</c:v>
                </c:pt>
                <c:pt idx="145">
                  <c:v>470.77133178710937</c:v>
                </c:pt>
                <c:pt idx="146">
                  <c:v>467.10919189453125</c:v>
                </c:pt>
                <c:pt idx="147">
                  <c:v>457.77066040039062</c:v>
                </c:pt>
                <c:pt idx="148">
                  <c:v>448.31005859375</c:v>
                </c:pt>
                <c:pt idx="149">
                  <c:v>437.93392944335937</c:v>
                </c:pt>
                <c:pt idx="150">
                  <c:v>427.80194091796875</c:v>
                </c:pt>
                <c:pt idx="151">
                  <c:v>417.54788208007813</c:v>
                </c:pt>
                <c:pt idx="152">
                  <c:v>400.274658203125</c:v>
                </c:pt>
                <c:pt idx="153">
                  <c:v>389.47128295898437</c:v>
                </c:pt>
                <c:pt idx="154">
                  <c:v>373.84603881835937</c:v>
                </c:pt>
                <c:pt idx="155">
                  <c:v>358.58700561523437</c:v>
                </c:pt>
                <c:pt idx="156">
                  <c:v>342.59555053710937</c:v>
                </c:pt>
                <c:pt idx="157">
                  <c:v>325.68856811523437</c:v>
                </c:pt>
                <c:pt idx="158">
                  <c:v>307.13360595703125</c:v>
                </c:pt>
                <c:pt idx="159">
                  <c:v>289.43313598632812</c:v>
                </c:pt>
                <c:pt idx="160">
                  <c:v>276.73760986328125</c:v>
                </c:pt>
                <c:pt idx="161">
                  <c:v>259.76959228515625</c:v>
                </c:pt>
                <c:pt idx="162">
                  <c:v>243.47294616699219</c:v>
                </c:pt>
                <c:pt idx="163">
                  <c:v>230.47225952148437</c:v>
                </c:pt>
                <c:pt idx="164">
                  <c:v>216.1898193359375</c:v>
                </c:pt>
                <c:pt idx="165">
                  <c:v>202.94499206542969</c:v>
                </c:pt>
                <c:pt idx="166">
                  <c:v>187.25871276855469</c:v>
                </c:pt>
                <c:pt idx="167">
                  <c:v>174.99046325683594</c:v>
                </c:pt>
                <c:pt idx="168">
                  <c:v>161.13526916503906</c:v>
                </c:pt>
                <c:pt idx="169">
                  <c:v>146.97489929199219</c:v>
                </c:pt>
                <c:pt idx="170">
                  <c:v>133.42488098144531</c:v>
                </c:pt>
                <c:pt idx="171">
                  <c:v>120.2410888671875</c:v>
                </c:pt>
                <c:pt idx="172">
                  <c:v>106.93522644042969</c:v>
                </c:pt>
                <c:pt idx="173">
                  <c:v>93.263145446777344</c:v>
                </c:pt>
                <c:pt idx="174">
                  <c:v>81.422142028808594</c:v>
                </c:pt>
                <c:pt idx="175">
                  <c:v>69.153884887695312</c:v>
                </c:pt>
                <c:pt idx="176">
                  <c:v>58.045318603515625</c:v>
                </c:pt>
                <c:pt idx="177">
                  <c:v>48.035400390625</c:v>
                </c:pt>
                <c:pt idx="178">
                  <c:v>38.208591461181641</c:v>
                </c:pt>
                <c:pt idx="179">
                  <c:v>29.358358383178711</c:v>
                </c:pt>
                <c:pt idx="180">
                  <c:v>21.728847503662109</c:v>
                </c:pt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  <c:pt idx="0">
                  <c:v>28.809032440185547</c:v>
                </c:pt>
                <c:pt idx="1">
                  <c:v>10.986495971679687</c:v>
                </c:pt>
                <c:pt idx="2">
                  <c:v>15.13694953918457</c:v>
                </c:pt>
                <c:pt idx="3">
                  <c:v>20.630197525024414</c:v>
                </c:pt>
                <c:pt idx="4">
                  <c:v>27.344167709350586</c:v>
                </c:pt>
                <c:pt idx="5">
                  <c:v>34.973678588867188</c:v>
                </c:pt>
                <c:pt idx="6">
                  <c:v>43.823909759521484</c:v>
                </c:pt>
                <c:pt idx="7">
                  <c:v>53.772792816162109</c:v>
                </c:pt>
                <c:pt idx="8">
                  <c:v>65.064468383789063</c:v>
                </c:pt>
                <c:pt idx="9">
                  <c:v>77.882049560546875</c:v>
                </c:pt>
                <c:pt idx="10">
                  <c:v>93.202102661132813</c:v>
                </c:pt>
                <c:pt idx="11">
                  <c:v>108.88838195800781</c:v>
                </c:pt>
                <c:pt idx="12">
                  <c:v>124.20843505859375</c:v>
                </c:pt>
                <c:pt idx="13">
                  <c:v>141.72579956054687</c:v>
                </c:pt>
                <c:pt idx="14">
                  <c:v>160.15869140625</c:v>
                </c:pt>
                <c:pt idx="15">
                  <c:v>180.23956298828125</c:v>
                </c:pt>
                <c:pt idx="16">
                  <c:v>201.90737915039062</c:v>
                </c:pt>
                <c:pt idx="17">
                  <c:v>224.55177307128906</c:v>
                </c:pt>
                <c:pt idx="18">
                  <c:v>249.14930725097656</c:v>
                </c:pt>
                <c:pt idx="19">
                  <c:v>275.45587158203125</c:v>
                </c:pt>
                <c:pt idx="20">
                  <c:v>303.410400390625</c:v>
                </c:pt>
                <c:pt idx="21">
                  <c:v>332.64666748046875</c:v>
                </c:pt>
                <c:pt idx="22">
                  <c:v>360.8453369140625</c:v>
                </c:pt>
                <c:pt idx="23">
                  <c:v>391.5465087890625</c:v>
                </c:pt>
                <c:pt idx="24">
                  <c:v>421.27108764648437</c:v>
                </c:pt>
                <c:pt idx="25">
                  <c:v>449.28665161132812</c:v>
                </c:pt>
                <c:pt idx="26">
                  <c:v>471.5648193359375</c:v>
                </c:pt>
                <c:pt idx="27">
                  <c:v>491.46258544921875</c:v>
                </c:pt>
                <c:pt idx="28">
                  <c:v>508.06439208984375</c:v>
                </c:pt>
                <c:pt idx="29">
                  <c:v>521.9195556640625</c:v>
                </c:pt>
                <c:pt idx="30">
                  <c:v>537.3006591796875</c:v>
                </c:pt>
                <c:pt idx="31">
                  <c:v>544.13671875</c:v>
                </c:pt>
                <c:pt idx="32">
                  <c:v>541.75628662109375</c:v>
                </c:pt>
                <c:pt idx="33">
                  <c:v>539.19281005859375</c:v>
                </c:pt>
                <c:pt idx="34">
                  <c:v>536.0189208984375</c:v>
                </c:pt>
                <c:pt idx="35">
                  <c:v>527.962158203125</c:v>
                </c:pt>
                <c:pt idx="36">
                  <c:v>523.38446044921875</c:v>
                </c:pt>
                <c:pt idx="37">
                  <c:v>523.56756591796875</c:v>
                </c:pt>
                <c:pt idx="38">
                  <c:v>523.07928466796875</c:v>
                </c:pt>
                <c:pt idx="39">
                  <c:v>528.999755859375</c:v>
                </c:pt>
                <c:pt idx="40">
                  <c:v>537.2396240234375</c:v>
                </c:pt>
                <c:pt idx="41">
                  <c:v>559.884033203125</c:v>
                </c:pt>
                <c:pt idx="42">
                  <c:v>582.2232666015625</c:v>
                </c:pt>
                <c:pt idx="43">
                  <c:v>598.6419677734375</c:v>
                </c:pt>
                <c:pt idx="44">
                  <c:v>605.17279052734375</c:v>
                </c:pt>
                <c:pt idx="45">
                  <c:v>606.45458984375</c:v>
                </c:pt>
                <c:pt idx="46">
                  <c:v>599.8626708984375</c:v>
                </c:pt>
                <c:pt idx="47">
                  <c:v>586.61785888671875</c:v>
                </c:pt>
                <c:pt idx="48">
                  <c:v>564.88897705078125</c:v>
                </c:pt>
                <c:pt idx="49">
                  <c:v>546.45611572265625</c:v>
                </c:pt>
                <c:pt idx="50">
                  <c:v>528.572509765625</c:v>
                </c:pt>
                <c:pt idx="51">
                  <c:v>515.87701416015625</c:v>
                </c:pt>
                <c:pt idx="52">
                  <c:v>517.58599853515625</c:v>
                </c:pt>
                <c:pt idx="53">
                  <c:v>524.42205810546875</c:v>
                </c:pt>
                <c:pt idx="54">
                  <c:v>535.0423583984375</c:v>
                </c:pt>
                <c:pt idx="55">
                  <c:v>551.3389892578125</c:v>
                </c:pt>
                <c:pt idx="56">
                  <c:v>571.29779052734375</c:v>
                </c:pt>
                <c:pt idx="57">
                  <c:v>588.75408935546875</c:v>
                </c:pt>
                <c:pt idx="58">
                  <c:v>606.57666015625</c:v>
                </c:pt>
                <c:pt idx="59">
                  <c:v>619.51629638671875</c:v>
                </c:pt>
                <c:pt idx="60">
                  <c:v>623.727783203125</c:v>
                </c:pt>
                <c:pt idx="61">
                  <c:v>617.4410400390625</c:v>
                </c:pt>
                <c:pt idx="62">
                  <c:v>608.8349609375</c:v>
                </c:pt>
                <c:pt idx="63">
                  <c:v>603.21966552734375</c:v>
                </c:pt>
                <c:pt idx="64">
                  <c:v>591.561767578125</c:v>
                </c:pt>
                <c:pt idx="65">
                  <c:v>582.6505126953125</c:v>
                </c:pt>
                <c:pt idx="66">
                  <c:v>586.31268310546875</c:v>
                </c:pt>
                <c:pt idx="67">
                  <c:v>597.72637939453125</c:v>
                </c:pt>
                <c:pt idx="68">
                  <c:v>616.2813720703125</c:v>
                </c:pt>
                <c:pt idx="69">
                  <c:v>640.08544921875</c:v>
                </c:pt>
                <c:pt idx="70">
                  <c:v>670.115234375</c:v>
                </c:pt>
                <c:pt idx="71">
                  <c:v>696.4827880859375</c:v>
                </c:pt>
                <c:pt idx="72">
                  <c:v>720.592041015625</c:v>
                </c:pt>
                <c:pt idx="73">
                  <c:v>748.48553466796875</c:v>
                </c:pt>
                <c:pt idx="74">
                  <c:v>770.82476806640625</c:v>
                </c:pt>
                <c:pt idx="75">
                  <c:v>780.59051513671875</c:v>
                </c:pt>
                <c:pt idx="76">
                  <c:v>778.02703857421875</c:v>
                </c:pt>
                <c:pt idx="77">
                  <c:v>772.47271728515625</c:v>
                </c:pt>
                <c:pt idx="78">
                  <c:v>767.2236328125</c:v>
                </c:pt>
                <c:pt idx="79">
                  <c:v>763.43939208984375</c:v>
                </c:pt>
                <c:pt idx="80">
                  <c:v>753.734619140625</c:v>
                </c:pt>
                <c:pt idx="81">
                  <c:v>753.612548828125</c:v>
                </c:pt>
                <c:pt idx="82">
                  <c:v>754.65020751953125</c:v>
                </c:pt>
                <c:pt idx="83">
                  <c:v>754.58917236328125</c:v>
                </c:pt>
                <c:pt idx="84">
                  <c:v>758.5565185546875</c:v>
                </c:pt>
                <c:pt idx="85">
                  <c:v>766.79638671875</c:v>
                </c:pt>
                <c:pt idx="86">
                  <c:v>771.43511962890625</c:v>
                </c:pt>
                <c:pt idx="87">
                  <c:v>781.01776123046875</c:v>
                </c:pt>
                <c:pt idx="88">
                  <c:v>784.069580078125</c:v>
                </c:pt>
                <c:pt idx="89">
                  <c:v>781.50604248046875</c:v>
                </c:pt>
                <c:pt idx="90">
                  <c:v>774.0596923828125</c:v>
                </c:pt>
                <c:pt idx="91">
                  <c:v>774.1207275390625</c:v>
                </c:pt>
                <c:pt idx="92">
                  <c:v>769.54296875</c:v>
                </c:pt>
                <c:pt idx="93">
                  <c:v>759.4110107421875</c:v>
                </c:pt>
                <c:pt idx="94">
                  <c:v>752.208740234375</c:v>
                </c:pt>
                <c:pt idx="95">
                  <c:v>744.3961181640625</c:v>
                </c:pt>
                <c:pt idx="96">
                  <c:v>739.08599853515625</c:v>
                </c:pt>
                <c:pt idx="97">
                  <c:v>735.912109375</c:v>
                </c:pt>
                <c:pt idx="98">
                  <c:v>741.77154541015625</c:v>
                </c:pt>
                <c:pt idx="99">
                  <c:v>740.85601806640625</c:v>
                </c:pt>
                <c:pt idx="100">
                  <c:v>742.1988525390625</c:v>
                </c:pt>
                <c:pt idx="101">
                  <c:v>749.03485107421875</c:v>
                </c:pt>
                <c:pt idx="102">
                  <c:v>747.63104248046875</c:v>
                </c:pt>
                <c:pt idx="103">
                  <c:v>748.11932373046875</c:v>
                </c:pt>
                <c:pt idx="104">
                  <c:v>742.8092041015625</c:v>
                </c:pt>
                <c:pt idx="105">
                  <c:v>742.6871337890625</c:v>
                </c:pt>
                <c:pt idx="106">
                  <c:v>739.26910400390625</c:v>
                </c:pt>
                <c:pt idx="107">
                  <c:v>737.56005859375</c:v>
                </c:pt>
                <c:pt idx="108">
                  <c:v>734.5693359375</c:v>
                </c:pt>
                <c:pt idx="109">
                  <c:v>730.54095458984375</c:v>
                </c:pt>
                <c:pt idx="110">
                  <c:v>726.4515380859375</c:v>
                </c:pt>
                <c:pt idx="111">
                  <c:v>720.469970703125</c:v>
                </c:pt>
                <c:pt idx="112">
                  <c:v>724.49835205078125</c:v>
                </c:pt>
                <c:pt idx="113">
                  <c:v>720.164794921875</c:v>
                </c:pt>
                <c:pt idx="114">
                  <c:v>713.5118408203125</c:v>
                </c:pt>
                <c:pt idx="115">
                  <c:v>712.5352783203125</c:v>
                </c:pt>
                <c:pt idx="116">
                  <c:v>708.32379150390625</c:v>
                </c:pt>
                <c:pt idx="117">
                  <c:v>703.2578125</c:v>
                </c:pt>
                <c:pt idx="118">
                  <c:v>692.63751220703125</c:v>
                </c:pt>
                <c:pt idx="119">
                  <c:v>684.88592529296875</c:v>
                </c:pt>
                <c:pt idx="120">
                  <c:v>675.54742431640625</c:v>
                </c:pt>
                <c:pt idx="121">
                  <c:v>666.63616943359375</c:v>
                </c:pt>
                <c:pt idx="122">
                  <c:v>659.12872314453125</c:v>
                </c:pt>
                <c:pt idx="123">
                  <c:v>648.0811767578125</c:v>
                </c:pt>
                <c:pt idx="124">
                  <c:v>635.87396240234375</c:v>
                </c:pt>
                <c:pt idx="125">
                  <c:v>628.67169189453125</c:v>
                </c:pt>
                <c:pt idx="126">
                  <c:v>615.8541259765625</c:v>
                </c:pt>
                <c:pt idx="127">
                  <c:v>601.8768310546875</c:v>
                </c:pt>
                <c:pt idx="128">
                  <c:v>583.2608642578125</c:v>
                </c:pt>
                <c:pt idx="129">
                  <c:v>569.1004638671875</c:v>
                </c:pt>
                <c:pt idx="130">
                  <c:v>553.5972900390625</c:v>
                </c:pt>
                <c:pt idx="131">
                  <c:v>537.1785888671875</c:v>
                </c:pt>
                <c:pt idx="132">
                  <c:v>523.62860107421875</c:v>
                </c:pt>
                <c:pt idx="133">
                  <c:v>505.86709594726562</c:v>
                </c:pt>
                <c:pt idx="134">
                  <c:v>485.42001342773437</c:v>
                </c:pt>
                <c:pt idx="135">
                  <c:v>464.728759765625</c:v>
                </c:pt>
                <c:pt idx="136">
                  <c:v>450.87356567382812</c:v>
                </c:pt>
                <c:pt idx="137">
                  <c:v>440.3753662109375</c:v>
                </c:pt>
                <c:pt idx="138">
                  <c:v>426.82534790039062</c:v>
                </c:pt>
                <c:pt idx="139">
                  <c:v>417.91409301757813</c:v>
                </c:pt>
                <c:pt idx="140">
                  <c:v>409.67422485351562</c:v>
                </c:pt>
                <c:pt idx="141">
                  <c:v>402.41091918945312</c:v>
                </c:pt>
                <c:pt idx="142">
                  <c:v>398.62667846679687</c:v>
                </c:pt>
                <c:pt idx="143">
                  <c:v>395.88006591796875</c:v>
                </c:pt>
                <c:pt idx="144">
                  <c:v>391.3023681640625</c:v>
                </c:pt>
                <c:pt idx="145">
                  <c:v>385.25979614257812</c:v>
                </c:pt>
                <c:pt idx="146">
                  <c:v>376.0433349609375</c:v>
                </c:pt>
                <c:pt idx="147">
                  <c:v>379.82757568359375</c:v>
                </c:pt>
                <c:pt idx="148">
                  <c:v>374.27328491210937</c:v>
                </c:pt>
                <c:pt idx="149">
                  <c:v>369.75662231445312</c:v>
                </c:pt>
                <c:pt idx="150">
                  <c:v>361.39468383789062</c:v>
                </c:pt>
                <c:pt idx="151">
                  <c:v>355.16900634765625</c:v>
                </c:pt>
                <c:pt idx="152">
                  <c:v>348.14984130859375</c:v>
                </c:pt>
                <c:pt idx="153">
                  <c:v>340.45928955078125</c:v>
                </c:pt>
                <c:pt idx="154">
                  <c:v>334.05050659179687</c:v>
                </c:pt>
                <c:pt idx="155">
                  <c:v>323.79644775390625</c:v>
                </c:pt>
                <c:pt idx="156">
                  <c:v>317.81491088867187</c:v>
                </c:pt>
                <c:pt idx="157">
                  <c:v>307.56085205078125</c:v>
                </c:pt>
                <c:pt idx="158">
                  <c:v>299.38201904296875</c:v>
                </c:pt>
                <c:pt idx="159">
                  <c:v>289.79934692382812</c:v>
                </c:pt>
                <c:pt idx="160">
                  <c:v>276.85968017578125</c:v>
                </c:pt>
                <c:pt idx="161">
                  <c:v>264.2862548828125</c:v>
                </c:pt>
                <c:pt idx="162">
                  <c:v>250.06484985351563</c:v>
                </c:pt>
                <c:pt idx="163">
                  <c:v>237.49140930175781</c:v>
                </c:pt>
                <c:pt idx="164">
                  <c:v>226.01663208007812</c:v>
                </c:pt>
                <c:pt idx="165">
                  <c:v>213.07698059082031</c:v>
                </c:pt>
                <c:pt idx="166">
                  <c:v>198.42831420898437</c:v>
                </c:pt>
                <c:pt idx="167">
                  <c:v>183.9017333984375</c:v>
                </c:pt>
                <c:pt idx="168">
                  <c:v>170.22964477539062</c:v>
                </c:pt>
                <c:pt idx="169">
                  <c:v>155.88616943359375</c:v>
                </c:pt>
                <c:pt idx="170">
                  <c:v>141.96994018554688</c:v>
                </c:pt>
                <c:pt idx="171">
                  <c:v>127.50438690185547</c:v>
                </c:pt>
                <c:pt idx="172">
                  <c:v>113.95437622070312</c:v>
                </c:pt>
                <c:pt idx="173">
                  <c:v>101.01472473144531</c:v>
                </c:pt>
                <c:pt idx="174">
                  <c:v>88.319221496582031</c:v>
                </c:pt>
                <c:pt idx="175">
                  <c:v>76.539253234863281</c:v>
                </c:pt>
                <c:pt idx="176">
                  <c:v>65.674827575683594</c:v>
                </c:pt>
                <c:pt idx="177">
                  <c:v>55.359729766845703</c:v>
                </c:pt>
                <c:pt idx="178">
                  <c:v>45.899139404296875</c:v>
                </c:pt>
                <c:pt idx="179">
                  <c:v>36.743724822998047</c:v>
                </c:pt>
                <c:pt idx="180">
                  <c:v>28.503852844238281</c:v>
                </c:pt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  <c:pt idx="0">
                  <c:v>23.07164192199707</c:v>
                </c:pt>
                <c:pt idx="1">
                  <c:v>12.817578315734863</c:v>
                </c:pt>
                <c:pt idx="2">
                  <c:v>18.249790191650391</c:v>
                </c:pt>
                <c:pt idx="3">
                  <c:v>25.696193695068359</c:v>
                </c:pt>
                <c:pt idx="4">
                  <c:v>33.936065673828125</c:v>
                </c:pt>
                <c:pt idx="5">
                  <c:v>42.847332000732422</c:v>
                </c:pt>
                <c:pt idx="6">
                  <c:v>52.246891021728516</c:v>
                </c:pt>
                <c:pt idx="7">
                  <c:v>62.684062957763672</c:v>
                </c:pt>
                <c:pt idx="8">
                  <c:v>73.426414489746094</c:v>
                </c:pt>
                <c:pt idx="9">
                  <c:v>84.534980773925781</c:v>
                </c:pt>
                <c:pt idx="10">
                  <c:v>95.94873046875</c:v>
                </c:pt>
                <c:pt idx="11">
                  <c:v>108.03387451171875</c:v>
                </c:pt>
                <c:pt idx="12">
                  <c:v>119.9359130859375</c:v>
                </c:pt>
                <c:pt idx="13">
                  <c:v>131.77691650390625</c:v>
                </c:pt>
                <c:pt idx="14">
                  <c:v>144.53346252441406</c:v>
                </c:pt>
                <c:pt idx="15">
                  <c:v>156.80171203613281</c:v>
                </c:pt>
                <c:pt idx="16">
                  <c:v>170.04653930664062</c:v>
                </c:pt>
                <c:pt idx="17">
                  <c:v>182.43685913085937</c:v>
                </c:pt>
                <c:pt idx="18">
                  <c:v>196.41412353515625</c:v>
                </c:pt>
                <c:pt idx="19">
                  <c:v>209.41481018066406</c:v>
                </c:pt>
                <c:pt idx="20">
                  <c:v>223.14793395996094</c:v>
                </c:pt>
                <c:pt idx="21">
                  <c:v>239.810791015625</c:v>
                </c:pt>
                <c:pt idx="22">
                  <c:v>256.83984375</c:v>
                </c:pt>
                <c:pt idx="23">
                  <c:v>273.44168090820312</c:v>
                </c:pt>
                <c:pt idx="24">
                  <c:v>288.09033203125</c:v>
                </c:pt>
                <c:pt idx="25">
                  <c:v>309.69711303710938</c:v>
                </c:pt>
                <c:pt idx="26">
                  <c:v>328.4351806640625</c:v>
                </c:pt>
                <c:pt idx="27">
                  <c:v>347.96673583984375</c:v>
                </c:pt>
                <c:pt idx="28">
                  <c:v>366.94894409179687</c:v>
                </c:pt>
                <c:pt idx="29">
                  <c:v>386.96878051757812</c:v>
                </c:pt>
                <c:pt idx="30">
                  <c:v>405.64584350585937</c:v>
                </c:pt>
                <c:pt idx="31">
                  <c:v>421.69833374023437</c:v>
                </c:pt>
                <c:pt idx="32">
                  <c:v>436.95733642578125</c:v>
                </c:pt>
                <c:pt idx="33">
                  <c:v>454.65780639648437</c:v>
                </c:pt>
                <c:pt idx="34">
                  <c:v>473.94522094726562</c:v>
                </c:pt>
                <c:pt idx="35">
                  <c:v>488.5328369140625</c:v>
                </c:pt>
                <c:pt idx="36">
                  <c:v>499.51934814453125</c:v>
                </c:pt>
                <c:pt idx="37">
                  <c:v>510.68893432617187</c:v>
                </c:pt>
                <c:pt idx="38">
                  <c:v>517.58599853515625</c:v>
                </c:pt>
                <c:pt idx="39">
                  <c:v>528.755615234375</c:v>
                </c:pt>
                <c:pt idx="40">
                  <c:v>534.4930419921875</c:v>
                </c:pt>
                <c:pt idx="41">
                  <c:v>540.53558349609375</c:v>
                </c:pt>
                <c:pt idx="42">
                  <c:v>544.9912109375</c:v>
                </c:pt>
                <c:pt idx="43">
                  <c:v>554.45184326171875</c:v>
                </c:pt>
                <c:pt idx="44">
                  <c:v>568.2459716796875</c:v>
                </c:pt>
                <c:pt idx="45">
                  <c:v>578.37799072265625</c:v>
                </c:pt>
                <c:pt idx="46">
                  <c:v>592.355224609375</c:v>
                </c:pt>
                <c:pt idx="47">
                  <c:v>608.77392578125</c:v>
                </c:pt>
                <c:pt idx="48">
                  <c:v>623.056396484375</c:v>
                </c:pt>
                <c:pt idx="49">
                  <c:v>639.0478515625</c:v>
                </c:pt>
                <c:pt idx="50">
                  <c:v>658.39630126953125</c:v>
                </c:pt>
                <c:pt idx="51">
                  <c:v>677.92779541015625</c:v>
                </c:pt>
                <c:pt idx="52">
                  <c:v>693.73614501953125</c:v>
                </c:pt>
                <c:pt idx="53">
                  <c:v>703.6240234375</c:v>
                </c:pt>
                <c:pt idx="54">
                  <c:v>714.85467529296875</c:v>
                </c:pt>
                <c:pt idx="55">
                  <c:v>729.3201904296875</c:v>
                </c:pt>
                <c:pt idx="56">
                  <c:v>736.70556640625</c:v>
                </c:pt>
                <c:pt idx="57">
                  <c:v>737.2548828125</c:v>
                </c:pt>
                <c:pt idx="58">
                  <c:v>742.9312744140625</c:v>
                </c:pt>
                <c:pt idx="59">
                  <c:v>747.32586669921875</c:v>
                </c:pt>
                <c:pt idx="60">
                  <c:v>738.90289306640625</c:v>
                </c:pt>
                <c:pt idx="61">
                  <c:v>739.14703369140625</c:v>
                </c:pt>
                <c:pt idx="62">
                  <c:v>739.39117431640625</c:v>
                </c:pt>
                <c:pt idx="63">
                  <c:v>737.376953125</c:v>
                </c:pt>
                <c:pt idx="64">
                  <c:v>735.24072265625</c:v>
                </c:pt>
                <c:pt idx="65">
                  <c:v>735.423828125</c:v>
                </c:pt>
                <c:pt idx="66">
                  <c:v>730.23577880859375</c:v>
                </c:pt>
                <c:pt idx="67">
                  <c:v>725.04766845703125</c:v>
                </c:pt>
                <c:pt idx="68">
                  <c:v>726.4515380859375</c:v>
                </c:pt>
                <c:pt idx="69">
                  <c:v>726.5125732421875</c:v>
                </c:pt>
                <c:pt idx="70">
                  <c:v>725.96319580078125</c:v>
                </c:pt>
                <c:pt idx="71">
                  <c:v>725.71905517578125</c:v>
                </c:pt>
                <c:pt idx="72">
                  <c:v>733.59271240234375</c:v>
                </c:pt>
                <c:pt idx="73">
                  <c:v>732.43304443359375</c:v>
                </c:pt>
                <c:pt idx="74">
                  <c:v>728.1605224609375</c:v>
                </c:pt>
                <c:pt idx="75">
                  <c:v>733.34857177734375</c:v>
                </c:pt>
                <c:pt idx="76">
                  <c:v>734.63037109375</c:v>
                </c:pt>
                <c:pt idx="77">
                  <c:v>731.57855224609375</c:v>
                </c:pt>
                <c:pt idx="78">
                  <c:v>734.50830078125</c:v>
                </c:pt>
                <c:pt idx="79">
                  <c:v>735.66796875</c:v>
                </c:pt>
                <c:pt idx="80">
                  <c:v>742.2598876953125</c:v>
                </c:pt>
                <c:pt idx="81">
                  <c:v>740.55084228515625</c:v>
                </c:pt>
                <c:pt idx="82">
                  <c:v>743.1143798828125</c:v>
                </c:pt>
                <c:pt idx="83">
                  <c:v>742.9312744140625</c:v>
                </c:pt>
                <c:pt idx="84">
                  <c:v>739.51324462890625</c:v>
                </c:pt>
                <c:pt idx="85">
                  <c:v>743.1143798828125</c:v>
                </c:pt>
                <c:pt idx="86">
                  <c:v>742.4429931640625</c:v>
                </c:pt>
                <c:pt idx="87">
                  <c:v>739.02496337890625</c:v>
                </c:pt>
                <c:pt idx="88">
                  <c:v>737.4990234375</c:v>
                </c:pt>
                <c:pt idx="89">
                  <c:v>738.29254150390625</c:v>
                </c:pt>
                <c:pt idx="90">
                  <c:v>737.9873046875</c:v>
                </c:pt>
                <c:pt idx="91">
                  <c:v>733.53167724609375</c:v>
                </c:pt>
                <c:pt idx="92">
                  <c:v>734.50830078125</c:v>
                </c:pt>
                <c:pt idx="93">
                  <c:v>738.47564697265625</c:v>
                </c:pt>
                <c:pt idx="94">
                  <c:v>736.5224609375</c:v>
                </c:pt>
                <c:pt idx="95">
                  <c:v>731.02923583984375</c:v>
                </c:pt>
                <c:pt idx="96">
                  <c:v>732.92132568359375</c:v>
                </c:pt>
                <c:pt idx="97">
                  <c:v>730.66302490234375</c:v>
                </c:pt>
                <c:pt idx="98">
                  <c:v>726.7567138671875</c:v>
                </c:pt>
                <c:pt idx="99">
                  <c:v>725.23077392578125</c:v>
                </c:pt>
                <c:pt idx="100">
                  <c:v>722.42315673828125</c:v>
                </c:pt>
                <c:pt idx="101">
                  <c:v>715.03778076171875</c:v>
                </c:pt>
                <c:pt idx="102">
                  <c:v>709.23931884765625</c:v>
                </c:pt>
                <c:pt idx="103">
                  <c:v>708.50689697265625</c:v>
                </c:pt>
                <c:pt idx="104">
                  <c:v>703.44091796875</c:v>
                </c:pt>
                <c:pt idx="105">
                  <c:v>698.49700927734375</c:v>
                </c:pt>
                <c:pt idx="106">
                  <c:v>693.36993408203125</c:v>
                </c:pt>
                <c:pt idx="107">
                  <c:v>689.890869140625</c:v>
                </c:pt>
                <c:pt idx="108">
                  <c:v>683.90936279296875</c:v>
                </c:pt>
                <c:pt idx="109">
                  <c:v>676.15777587890625</c:v>
                </c:pt>
                <c:pt idx="110">
                  <c:v>673.10595703125</c:v>
                </c:pt>
                <c:pt idx="111">
                  <c:v>669.62689208984375</c:v>
                </c:pt>
                <c:pt idx="112">
                  <c:v>669.80999755859375</c:v>
                </c:pt>
                <c:pt idx="113">
                  <c:v>666.94134521484375</c:v>
                </c:pt>
                <c:pt idx="114">
                  <c:v>670.78662109375</c:v>
                </c:pt>
                <c:pt idx="115">
                  <c:v>669.32171630859375</c:v>
                </c:pt>
                <c:pt idx="116">
                  <c:v>671.9462890625</c:v>
                </c:pt>
                <c:pt idx="117">
                  <c:v>670.29833984375</c:v>
                </c:pt>
                <c:pt idx="118">
                  <c:v>672.9228515625</c:v>
                </c:pt>
                <c:pt idx="119">
                  <c:v>672.4345703125</c:v>
                </c:pt>
                <c:pt idx="120">
                  <c:v>667.61273193359375</c:v>
                </c:pt>
                <c:pt idx="121">
                  <c:v>662.3026123046875</c:v>
                </c:pt>
                <c:pt idx="122">
                  <c:v>663.1571044921875</c:v>
                </c:pt>
                <c:pt idx="123">
                  <c:v>658.03009033203125</c:v>
                </c:pt>
                <c:pt idx="124">
                  <c:v>643.38140869140625</c:v>
                </c:pt>
                <c:pt idx="125">
                  <c:v>638.13232421875</c:v>
                </c:pt>
                <c:pt idx="126">
                  <c:v>629.28204345703125</c:v>
                </c:pt>
                <c:pt idx="127">
                  <c:v>618.11248779296875</c:v>
                </c:pt>
                <c:pt idx="128">
                  <c:v>612.92437744140625</c:v>
                </c:pt>
                <c:pt idx="129">
                  <c:v>606.82080078125</c:v>
                </c:pt>
                <c:pt idx="130">
                  <c:v>596.20050048828125</c:v>
                </c:pt>
                <c:pt idx="131">
                  <c:v>585.8243408203125</c:v>
                </c:pt>
                <c:pt idx="132">
                  <c:v>580.57525634765625</c:v>
                </c:pt>
                <c:pt idx="133">
                  <c:v>571.54193115234375</c:v>
                </c:pt>
                <c:pt idx="134">
                  <c:v>561.531982421875</c:v>
                </c:pt>
                <c:pt idx="135">
                  <c:v>548.89752197265625</c:v>
                </c:pt>
                <c:pt idx="136">
                  <c:v>539.74212646484375</c:v>
                </c:pt>
                <c:pt idx="137">
                  <c:v>526.558349609375</c:v>
                </c:pt>
                <c:pt idx="138">
                  <c:v>510.99411010742187</c:v>
                </c:pt>
                <c:pt idx="139">
                  <c:v>498.84793090820312</c:v>
                </c:pt>
                <c:pt idx="140">
                  <c:v>483.71099853515625</c:v>
                </c:pt>
                <c:pt idx="141">
                  <c:v>465.76638793945312</c:v>
                </c:pt>
                <c:pt idx="142">
                  <c:v>450.32424926757812</c:v>
                </c:pt>
                <c:pt idx="143">
                  <c:v>439.3988037109375</c:v>
                </c:pt>
                <c:pt idx="144">
                  <c:v>430.91476440429688</c:v>
                </c:pt>
                <c:pt idx="145">
                  <c:v>422.98007202148437</c:v>
                </c:pt>
                <c:pt idx="146">
                  <c:v>419.07379150390625</c:v>
                </c:pt>
                <c:pt idx="147">
                  <c:v>413.64157104492187</c:v>
                </c:pt>
                <c:pt idx="148">
                  <c:v>404.36407470703125</c:v>
                </c:pt>
                <c:pt idx="149">
                  <c:v>396.79559326171875</c:v>
                </c:pt>
                <c:pt idx="150">
                  <c:v>390.81405639648437</c:v>
                </c:pt>
                <c:pt idx="151">
                  <c:v>383.24560546875</c:v>
                </c:pt>
                <c:pt idx="152">
                  <c:v>377.08096313476562</c:v>
                </c:pt>
                <c:pt idx="153">
                  <c:v>367.315185546875</c:v>
                </c:pt>
                <c:pt idx="154">
                  <c:v>358.95321655273437</c:v>
                </c:pt>
                <c:pt idx="155">
                  <c:v>348.82122802734375</c:v>
                </c:pt>
                <c:pt idx="156">
                  <c:v>336.308837890625</c:v>
                </c:pt>
                <c:pt idx="157">
                  <c:v>326.35995483398437</c:v>
                </c:pt>
                <c:pt idx="158">
                  <c:v>313.17617797851562</c:v>
                </c:pt>
                <c:pt idx="159">
                  <c:v>300.17547607421875</c:v>
                </c:pt>
                <c:pt idx="160">
                  <c:v>286.86959838867187</c:v>
                </c:pt>
                <c:pt idx="161">
                  <c:v>274.05203247070312</c:v>
                </c:pt>
                <c:pt idx="162">
                  <c:v>258.30471801757813</c:v>
                </c:pt>
                <c:pt idx="163">
                  <c:v>242.43533325195312</c:v>
                </c:pt>
                <c:pt idx="164">
                  <c:v>227.17631530761719</c:v>
                </c:pt>
                <c:pt idx="165">
                  <c:v>211.55108642578125</c:v>
                </c:pt>
                <c:pt idx="166">
                  <c:v>196.23101806640625</c:v>
                </c:pt>
                <c:pt idx="167">
                  <c:v>180.05645751953125</c:v>
                </c:pt>
                <c:pt idx="168">
                  <c:v>166.68955993652344</c:v>
                </c:pt>
                <c:pt idx="169">
                  <c:v>151.12535095214844</c:v>
                </c:pt>
                <c:pt idx="170">
                  <c:v>136.2325439453125</c:v>
                </c:pt>
                <c:pt idx="171">
                  <c:v>121.76699829101562</c:v>
                </c:pt>
                <c:pt idx="172">
                  <c:v>109.62081146240234</c:v>
                </c:pt>
                <c:pt idx="173">
                  <c:v>97.352561950683594</c:v>
                </c:pt>
                <c:pt idx="174">
                  <c:v>85.511558532714844</c:v>
                </c:pt>
                <c:pt idx="175">
                  <c:v>74.036773681640625</c:v>
                </c:pt>
                <c:pt idx="176">
                  <c:v>62.867168426513672</c:v>
                </c:pt>
                <c:pt idx="177">
                  <c:v>51.636531829833984</c:v>
                </c:pt>
                <c:pt idx="178">
                  <c:v>40.711071014404297</c:v>
                </c:pt>
                <c:pt idx="179">
                  <c:v>31.616693496704102</c:v>
                </c:pt>
                <c:pt idx="180">
                  <c:v>23.13267707824707</c:v>
                </c:pt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  <c:pt idx="0">
                  <c:v>38.635845184326172</c:v>
                </c:pt>
                <c:pt idx="1">
                  <c:v>35.88922119140625</c:v>
                </c:pt>
                <c:pt idx="2">
                  <c:v>43.701839447021484</c:v>
                </c:pt>
                <c:pt idx="3">
                  <c:v>51.575492858886719</c:v>
                </c:pt>
                <c:pt idx="4">
                  <c:v>59.449150085449219</c:v>
                </c:pt>
                <c:pt idx="5">
                  <c:v>66.346229553222656</c:v>
                </c:pt>
                <c:pt idx="6">
                  <c:v>72.327766418457031</c:v>
                </c:pt>
                <c:pt idx="7">
                  <c:v>79.591056823730469</c:v>
                </c:pt>
                <c:pt idx="8">
                  <c:v>89.173721313476562</c:v>
                </c:pt>
                <c:pt idx="9">
                  <c:v>101.50301361083984</c:v>
                </c:pt>
                <c:pt idx="10">
                  <c:v>116.21270751953125</c:v>
                </c:pt>
                <c:pt idx="11">
                  <c:v>132.99763488769531</c:v>
                </c:pt>
                <c:pt idx="12">
                  <c:v>150.82017517089844</c:v>
                </c:pt>
                <c:pt idx="13">
                  <c:v>166.99473571777344</c:v>
                </c:pt>
                <c:pt idx="14">
                  <c:v>189.02876281738281</c:v>
                </c:pt>
                <c:pt idx="15">
                  <c:v>214.23666381835937</c:v>
                </c:pt>
                <c:pt idx="16">
                  <c:v>238.89524841308594</c:v>
                </c:pt>
                <c:pt idx="17">
                  <c:v>262.27206420898437</c:v>
                </c:pt>
                <c:pt idx="18">
                  <c:v>285.83200073242187</c:v>
                </c:pt>
                <c:pt idx="19">
                  <c:v>308.11016845703125</c:v>
                </c:pt>
                <c:pt idx="20">
                  <c:v>330.26626586914062</c:v>
                </c:pt>
                <c:pt idx="21">
                  <c:v>351.07958984375</c:v>
                </c:pt>
                <c:pt idx="22">
                  <c:v>370.91629028320312</c:v>
                </c:pt>
                <c:pt idx="23">
                  <c:v>388.61676025390625</c:v>
                </c:pt>
                <c:pt idx="24">
                  <c:v>403.08233642578125</c:v>
                </c:pt>
                <c:pt idx="25">
                  <c:v>421.94247436523437</c:v>
                </c:pt>
                <c:pt idx="26">
                  <c:v>436.16387939453125</c:v>
                </c:pt>
                <c:pt idx="27">
                  <c:v>447.39453125</c:v>
                </c:pt>
                <c:pt idx="28">
                  <c:v>460.51727294921875</c:v>
                </c:pt>
                <c:pt idx="29">
                  <c:v>475.10491943359375</c:v>
                </c:pt>
                <c:pt idx="30">
                  <c:v>489.44839477539062</c:v>
                </c:pt>
                <c:pt idx="31">
                  <c:v>500.25177001953125</c:v>
                </c:pt>
                <c:pt idx="32">
                  <c:v>512.947265625</c:v>
                </c:pt>
                <c:pt idx="33">
                  <c:v>528.694580078125</c:v>
                </c:pt>
                <c:pt idx="34">
                  <c:v>538.94866943359375</c:v>
                </c:pt>
                <c:pt idx="35">
                  <c:v>547.79888916015625</c:v>
                </c:pt>
                <c:pt idx="36">
                  <c:v>553.7803955078125</c:v>
                </c:pt>
                <c:pt idx="37">
                  <c:v>555.24530029296875</c:v>
                </c:pt>
                <c:pt idx="38">
                  <c:v>546.45611572265625</c:v>
                </c:pt>
                <c:pt idx="39">
                  <c:v>531.62432861328125</c:v>
                </c:pt>
                <c:pt idx="40">
                  <c:v>518.5626220703125</c:v>
                </c:pt>
                <c:pt idx="41">
                  <c:v>504.8294677734375</c:v>
                </c:pt>
                <c:pt idx="42">
                  <c:v>492.56121826171875</c:v>
                </c:pt>
                <c:pt idx="43">
                  <c:v>488.4107666015625</c:v>
                </c:pt>
                <c:pt idx="44">
                  <c:v>490.24185180664062</c:v>
                </c:pt>
                <c:pt idx="45">
                  <c:v>502.57113647460937</c:v>
                </c:pt>
                <c:pt idx="46">
                  <c:v>522.40789794921875</c:v>
                </c:pt>
                <c:pt idx="47">
                  <c:v>552.3155517578125</c:v>
                </c:pt>
                <c:pt idx="48">
                  <c:v>586.55682373046875</c:v>
                </c:pt>
                <c:pt idx="49">
                  <c:v>627.26788330078125</c:v>
                </c:pt>
                <c:pt idx="50">
                  <c:v>669.80999755859375</c:v>
                </c:pt>
                <c:pt idx="51">
                  <c:v>716.86883544921875</c:v>
                </c:pt>
                <c:pt idx="52">
                  <c:v>762.03558349609375</c:v>
                </c:pt>
                <c:pt idx="53">
                  <c:v>789.44073486328125</c:v>
                </c:pt>
                <c:pt idx="54">
                  <c:v>812.20721435546875</c:v>
                </c:pt>
                <c:pt idx="55">
                  <c:v>816.784912109375</c:v>
                </c:pt>
                <c:pt idx="56">
                  <c:v>816.113525390625</c:v>
                </c:pt>
                <c:pt idx="57">
                  <c:v>799.57275390625</c:v>
                </c:pt>
                <c:pt idx="58">
                  <c:v>773.26617431640625</c:v>
                </c:pt>
                <c:pt idx="59">
                  <c:v>733.59271240234375</c:v>
                </c:pt>
                <c:pt idx="60">
                  <c:v>678.5992431640625</c:v>
                </c:pt>
                <c:pt idx="61">
                  <c:v>614.3282470703125</c:v>
                </c:pt>
                <c:pt idx="62">
                  <c:v>530.46466064453125</c:v>
                </c:pt>
                <c:pt idx="63">
                  <c:v>431.097900390625</c:v>
                </c:pt>
                <c:pt idx="64">
                  <c:v>321.84329223632812</c:v>
                </c:pt>
                <c:pt idx="65">
                  <c:v>204.40985107421875</c:v>
                </c:pt>
                <c:pt idx="66">
                  <c:v>85.877777099609375</c:v>
                </c:pt>
                <c:pt idx="67">
                  <c:v>25.696193695068359</c:v>
                </c:pt>
                <c:pt idx="68">
                  <c:v>0.12207217514514923</c:v>
                </c:pt>
                <c:pt idx="69">
                  <c:v>0.12207217514514923</c:v>
                </c:pt>
                <c:pt idx="70">
                  <c:v>0.12207217514514923</c:v>
                </c:pt>
                <c:pt idx="71">
                  <c:v>0.12207217514514923</c:v>
                </c:pt>
                <c:pt idx="72">
                  <c:v>0.12207217514514923</c:v>
                </c:pt>
                <c:pt idx="73">
                  <c:v>0.12207217514514923</c:v>
                </c:pt>
                <c:pt idx="74">
                  <c:v>0.12207217514514923</c:v>
                </c:pt>
                <c:pt idx="75">
                  <c:v>0.12207217514514923</c:v>
                </c:pt>
                <c:pt idx="76">
                  <c:v>0.12207217514514923</c:v>
                </c:pt>
                <c:pt idx="77">
                  <c:v>0.12207217514514923</c:v>
                </c:pt>
                <c:pt idx="78">
                  <c:v>0.12207217514514923</c:v>
                </c:pt>
                <c:pt idx="79">
                  <c:v>18.432897567749023</c:v>
                </c:pt>
                <c:pt idx="80">
                  <c:v>61.524375915527344</c:v>
                </c:pt>
                <c:pt idx="81">
                  <c:v>132.44830322265625</c:v>
                </c:pt>
                <c:pt idx="82">
                  <c:v>225.71145629882813</c:v>
                </c:pt>
                <c:pt idx="83">
                  <c:v>323.43023681640625</c:v>
                </c:pt>
                <c:pt idx="84">
                  <c:v>418.15823364257813</c:v>
                </c:pt>
                <c:pt idx="85">
                  <c:v>508.24749755859375</c:v>
                </c:pt>
                <c:pt idx="86">
                  <c:v>589.66961669921875</c:v>
                </c:pt>
                <c:pt idx="87">
                  <c:v>658.27423095703125</c:v>
                </c:pt>
                <c:pt idx="88">
                  <c:v>715.83123779296875</c:v>
                </c:pt>
                <c:pt idx="89">
                  <c:v>762.70697021484375</c:v>
                </c:pt>
                <c:pt idx="90">
                  <c:v>800.06103515625</c:v>
                </c:pt>
                <c:pt idx="91">
                  <c:v>820.69122314453125</c:v>
                </c:pt>
                <c:pt idx="92">
                  <c:v>829.66351318359375</c:v>
                </c:pt>
                <c:pt idx="93">
                  <c:v>831.37255859375</c:v>
                </c:pt>
                <c:pt idx="94">
                  <c:v>833.0205078125</c:v>
                </c:pt>
                <c:pt idx="95">
                  <c:v>825.4520263671875</c:v>
                </c:pt>
                <c:pt idx="96">
                  <c:v>814.343505859375</c:v>
                </c:pt>
                <c:pt idx="97">
                  <c:v>804.08941650390625</c:v>
                </c:pt>
                <c:pt idx="98">
                  <c:v>794.99505615234375</c:v>
                </c:pt>
                <c:pt idx="99">
                  <c:v>781.68914794921875</c:v>
                </c:pt>
                <c:pt idx="100">
                  <c:v>767.1015625</c:v>
                </c:pt>
                <c:pt idx="101">
                  <c:v>754.65020751953125</c:v>
                </c:pt>
                <c:pt idx="102">
                  <c:v>735.66796875</c:v>
                </c:pt>
                <c:pt idx="103">
                  <c:v>720.775146484375</c:v>
                </c:pt>
                <c:pt idx="104">
                  <c:v>710.2769775390625</c:v>
                </c:pt>
                <c:pt idx="105">
                  <c:v>699.96185302734375</c:v>
                </c:pt>
                <c:pt idx="106">
                  <c:v>687.632568359375</c:v>
                </c:pt>
                <c:pt idx="107">
                  <c:v>673.044921875</c:v>
                </c:pt>
                <c:pt idx="108">
                  <c:v>668.65032958984375</c:v>
                </c:pt>
                <c:pt idx="109">
                  <c:v>661.26495361328125</c:v>
                </c:pt>
                <c:pt idx="110">
                  <c:v>655.039306640625</c:v>
                </c:pt>
                <c:pt idx="111">
                  <c:v>649.7901611328125</c:v>
                </c:pt>
                <c:pt idx="112">
                  <c:v>646.2501220703125</c:v>
                </c:pt>
                <c:pt idx="113">
                  <c:v>642.28277587890625</c:v>
                </c:pt>
                <c:pt idx="114">
                  <c:v>639.4140625</c:v>
                </c:pt>
                <c:pt idx="115">
                  <c:v>639.5361328125</c:v>
                </c:pt>
                <c:pt idx="116">
                  <c:v>640.57373046875</c:v>
                </c:pt>
                <c:pt idx="117">
                  <c:v>642.34381103515625</c:v>
                </c:pt>
                <c:pt idx="118">
                  <c:v>647.4708251953125</c:v>
                </c:pt>
                <c:pt idx="119">
                  <c:v>652.35369873046875</c:v>
                </c:pt>
                <c:pt idx="120">
                  <c:v>656.198974609375</c:v>
                </c:pt>
                <c:pt idx="121">
                  <c:v>653.63543701171875</c:v>
                </c:pt>
                <c:pt idx="122">
                  <c:v>649.5460205078125</c:v>
                </c:pt>
                <c:pt idx="123">
                  <c:v>642.71002197265625</c:v>
                </c:pt>
                <c:pt idx="124">
                  <c:v>631.1741943359375</c:v>
                </c:pt>
                <c:pt idx="125">
                  <c:v>613.96197509765625</c:v>
                </c:pt>
                <c:pt idx="126">
                  <c:v>600.4119873046875</c:v>
                </c:pt>
                <c:pt idx="127">
                  <c:v>586.98406982421875</c:v>
                </c:pt>
                <c:pt idx="128">
                  <c:v>574.65478515625</c:v>
                </c:pt>
                <c:pt idx="129">
                  <c:v>557.50360107421875</c:v>
                </c:pt>
                <c:pt idx="130">
                  <c:v>549.69097900390625</c:v>
                </c:pt>
                <c:pt idx="131">
                  <c:v>539.92523193359375</c:v>
                </c:pt>
                <c:pt idx="132">
                  <c:v>529.671142578125</c:v>
                </c:pt>
                <c:pt idx="133">
                  <c:v>518.3184814453125</c:v>
                </c:pt>
                <c:pt idx="134">
                  <c:v>505.25674438476562</c:v>
                </c:pt>
                <c:pt idx="135">
                  <c:v>494.88058471679687</c:v>
                </c:pt>
                <c:pt idx="136">
                  <c:v>484.56549072265625</c:v>
                </c:pt>
                <c:pt idx="137">
                  <c:v>478.70602416992187</c:v>
                </c:pt>
                <c:pt idx="138">
                  <c:v>474.98281860351562</c:v>
                </c:pt>
                <c:pt idx="139">
                  <c:v>469.06234741210937</c:v>
                </c:pt>
                <c:pt idx="140">
                  <c:v>465.21707153320312</c:v>
                </c:pt>
                <c:pt idx="141">
                  <c:v>460.51727294921875</c:v>
                </c:pt>
                <c:pt idx="142">
                  <c:v>458.50308227539062</c:v>
                </c:pt>
                <c:pt idx="143">
                  <c:v>456.3057861328125</c:v>
                </c:pt>
                <c:pt idx="144">
                  <c:v>455.4512939453125</c:v>
                </c:pt>
                <c:pt idx="145">
                  <c:v>449.65286254882812</c:v>
                </c:pt>
                <c:pt idx="146">
                  <c:v>445.01412963867187</c:v>
                </c:pt>
                <c:pt idx="147">
                  <c:v>440.1312255859375</c:v>
                </c:pt>
                <c:pt idx="148">
                  <c:v>436.83526611328125</c:v>
                </c:pt>
                <c:pt idx="149">
                  <c:v>432.074462890625</c:v>
                </c:pt>
                <c:pt idx="150">
                  <c:v>421.39315795898437</c:v>
                </c:pt>
                <c:pt idx="151">
                  <c:v>412.42083740234375</c:v>
                </c:pt>
                <c:pt idx="152">
                  <c:v>403.75372314453125</c:v>
                </c:pt>
                <c:pt idx="153">
                  <c:v>392.0347900390625</c:v>
                </c:pt>
                <c:pt idx="154">
                  <c:v>378.85098266601562</c:v>
                </c:pt>
                <c:pt idx="155">
                  <c:v>368.413818359375</c:v>
                </c:pt>
                <c:pt idx="156">
                  <c:v>354.00930786132812</c:v>
                </c:pt>
                <c:pt idx="157">
                  <c:v>340.76446533203125</c:v>
                </c:pt>
                <c:pt idx="158">
                  <c:v>328.2520751953125</c:v>
                </c:pt>
                <c:pt idx="159">
                  <c:v>314.15274047851562</c:v>
                </c:pt>
                <c:pt idx="160">
                  <c:v>299.93133544921875</c:v>
                </c:pt>
                <c:pt idx="161">
                  <c:v>283.87884521484375</c:v>
                </c:pt>
                <c:pt idx="162">
                  <c:v>270.20675659179687</c:v>
                </c:pt>
                <c:pt idx="163">
                  <c:v>253.66598510742188</c:v>
                </c:pt>
                <c:pt idx="164">
                  <c:v>236.82002258300781</c:v>
                </c:pt>
                <c:pt idx="165">
                  <c:v>220.64546203613281</c:v>
                </c:pt>
                <c:pt idx="166">
                  <c:v>203.86053466796875</c:v>
                </c:pt>
                <c:pt idx="167">
                  <c:v>187.50286865234375</c:v>
                </c:pt>
                <c:pt idx="168">
                  <c:v>172.12176513671875</c:v>
                </c:pt>
                <c:pt idx="169">
                  <c:v>157.59518432617187</c:v>
                </c:pt>
                <c:pt idx="170">
                  <c:v>143.31272888183594</c:v>
                </c:pt>
                <c:pt idx="171">
                  <c:v>129.70169067382812</c:v>
                </c:pt>
                <c:pt idx="172">
                  <c:v>117.49446868896484</c:v>
                </c:pt>
                <c:pt idx="173">
                  <c:v>108.03387451171875</c:v>
                </c:pt>
                <c:pt idx="174">
                  <c:v>97.352561950683594</c:v>
                </c:pt>
                <c:pt idx="175">
                  <c:v>87.098495483398438</c:v>
                </c:pt>
                <c:pt idx="176">
                  <c:v>77.088577270507813</c:v>
                </c:pt>
                <c:pt idx="177">
                  <c:v>67.689018249511719</c:v>
                </c:pt>
                <c:pt idx="178">
                  <c:v>58.045318603515625</c:v>
                </c:pt>
                <c:pt idx="179">
                  <c:v>47.974365234375</c:v>
                </c:pt>
                <c:pt idx="180">
                  <c:v>38.391700744628906</c:v>
                </c:pt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  <c:pt idx="0">
                  <c:v>22.766460418701172</c:v>
                </c:pt>
                <c:pt idx="1">
                  <c:v>36.01129150390625</c:v>
                </c:pt>
                <c:pt idx="2">
                  <c:v>44.617378234863281</c:v>
                </c:pt>
                <c:pt idx="3">
                  <c:v>53.406578063964844</c:v>
                </c:pt>
                <c:pt idx="4">
                  <c:v>62.623023986816406</c:v>
                </c:pt>
                <c:pt idx="5">
                  <c:v>70.923934936523438</c:v>
                </c:pt>
                <c:pt idx="6">
                  <c:v>79.407951354980469</c:v>
                </c:pt>
                <c:pt idx="7">
                  <c:v>89.173721313476562</c:v>
                </c:pt>
                <c:pt idx="8">
                  <c:v>99.610893249511719</c:v>
                </c:pt>
                <c:pt idx="9">
                  <c:v>110.84153747558594</c:v>
                </c:pt>
                <c:pt idx="10">
                  <c:v>123.84222412109375</c:v>
                </c:pt>
                <c:pt idx="11">
                  <c:v>137.75845336914062</c:v>
                </c:pt>
                <c:pt idx="12">
                  <c:v>149.72152709960937</c:v>
                </c:pt>
                <c:pt idx="13">
                  <c:v>161.50149536132812</c:v>
                </c:pt>
                <c:pt idx="14">
                  <c:v>173.95285034179687</c:v>
                </c:pt>
                <c:pt idx="15">
                  <c:v>186.46524047851562</c:v>
                </c:pt>
                <c:pt idx="16">
                  <c:v>199.09971618652344</c:v>
                </c:pt>
                <c:pt idx="17">
                  <c:v>211.36796569824219</c:v>
                </c:pt>
                <c:pt idx="18">
                  <c:v>225.04005432128906</c:v>
                </c:pt>
                <c:pt idx="19">
                  <c:v>239.627685546875</c:v>
                </c:pt>
                <c:pt idx="20">
                  <c:v>253.84909057617188</c:v>
                </c:pt>
                <c:pt idx="21">
                  <c:v>270.08468627929687</c:v>
                </c:pt>
                <c:pt idx="22">
                  <c:v>287.72412109375</c:v>
                </c:pt>
                <c:pt idx="23">
                  <c:v>306.58425903320312</c:v>
                </c:pt>
                <c:pt idx="24">
                  <c:v>325.68856811523437</c:v>
                </c:pt>
                <c:pt idx="25">
                  <c:v>344.1824951171875</c:v>
                </c:pt>
                <c:pt idx="26">
                  <c:v>364.99578857421875</c:v>
                </c:pt>
                <c:pt idx="27">
                  <c:v>388.18951416015625</c:v>
                </c:pt>
                <c:pt idx="28">
                  <c:v>405.52377319335937</c:v>
                </c:pt>
                <c:pt idx="29">
                  <c:v>429.44992065429687</c:v>
                </c:pt>
                <c:pt idx="30">
                  <c:v>447.21142578125</c:v>
                </c:pt>
                <c:pt idx="31">
                  <c:v>461.61593627929687</c:v>
                </c:pt>
                <c:pt idx="32">
                  <c:v>479.072265625</c:v>
                </c:pt>
                <c:pt idx="33">
                  <c:v>490.11978149414062</c:v>
                </c:pt>
                <c:pt idx="34">
                  <c:v>499.64141845703125</c:v>
                </c:pt>
                <c:pt idx="35">
                  <c:v>509.83444213867187</c:v>
                </c:pt>
                <c:pt idx="36">
                  <c:v>515.87701416015625</c:v>
                </c:pt>
                <c:pt idx="37">
                  <c:v>521.1871337890625</c:v>
                </c:pt>
                <c:pt idx="38">
                  <c:v>524.42205810546875</c:v>
                </c:pt>
                <c:pt idx="39">
                  <c:v>525.52069091796875</c:v>
                </c:pt>
                <c:pt idx="40">
                  <c:v>528.023193359375</c:v>
                </c:pt>
                <c:pt idx="41">
                  <c:v>529.182861328125</c:v>
                </c:pt>
                <c:pt idx="42">
                  <c:v>529.915283203125</c:v>
                </c:pt>
                <c:pt idx="43">
                  <c:v>535.4696044921875</c:v>
                </c:pt>
                <c:pt idx="44">
                  <c:v>551.3389892578125</c:v>
                </c:pt>
                <c:pt idx="45">
                  <c:v>560.311279296875</c:v>
                </c:pt>
                <c:pt idx="46">
                  <c:v>575.63134765625</c:v>
                </c:pt>
                <c:pt idx="47">
                  <c:v>590.280029296875</c:v>
                </c:pt>
                <c:pt idx="48">
                  <c:v>608.46875</c:v>
                </c:pt>
                <c:pt idx="49">
                  <c:v>620.43182373046875</c:v>
                </c:pt>
                <c:pt idx="50">
                  <c:v>633.3104248046875</c:v>
                </c:pt>
                <c:pt idx="51">
                  <c:v>658.51837158203125</c:v>
                </c:pt>
                <c:pt idx="52">
                  <c:v>679.8199462890625</c:v>
                </c:pt>
                <c:pt idx="53">
                  <c:v>702.83056640625</c:v>
                </c:pt>
                <c:pt idx="54">
                  <c:v>731.88372802734375</c:v>
                </c:pt>
                <c:pt idx="55">
                  <c:v>759.8382568359375</c:v>
                </c:pt>
                <c:pt idx="56">
                  <c:v>782.177490234375</c:v>
                </c:pt>
                <c:pt idx="57">
                  <c:v>795.48333740234375</c:v>
                </c:pt>
                <c:pt idx="58">
                  <c:v>817.029052734375</c:v>
                </c:pt>
                <c:pt idx="59">
                  <c:v>825.0247802734375</c:v>
                </c:pt>
                <c:pt idx="60">
                  <c:v>828.93109130859375</c:v>
                </c:pt>
                <c:pt idx="61">
                  <c:v>826.48968505859375</c:v>
                </c:pt>
                <c:pt idx="62">
                  <c:v>814.404541015625</c:v>
                </c:pt>
                <c:pt idx="63">
                  <c:v>804.08941650390625</c:v>
                </c:pt>
                <c:pt idx="64">
                  <c:v>784.435791015625</c:v>
                </c:pt>
                <c:pt idx="65">
                  <c:v>773.38824462890625</c:v>
                </c:pt>
                <c:pt idx="66">
                  <c:v>760.6927490234375</c:v>
                </c:pt>
                <c:pt idx="67">
                  <c:v>741.34429931640625</c:v>
                </c:pt>
                <c:pt idx="68">
                  <c:v>732.73822021484375</c:v>
                </c:pt>
                <c:pt idx="69">
                  <c:v>730.60198974609375</c:v>
                </c:pt>
                <c:pt idx="70">
                  <c:v>727.6112060546875</c:v>
                </c:pt>
                <c:pt idx="71">
                  <c:v>731.39544677734375</c:v>
                </c:pt>
                <c:pt idx="72">
                  <c:v>742.4429931640625</c:v>
                </c:pt>
                <c:pt idx="73">
                  <c:v>746.59344482421875</c:v>
                </c:pt>
                <c:pt idx="74">
                  <c:v>756.11505126953125</c:v>
                </c:pt>
                <c:pt idx="75">
                  <c:v>765.69769287109375</c:v>
                </c:pt>
                <c:pt idx="76">
                  <c:v>773.81549072265625</c:v>
                </c:pt>
                <c:pt idx="77">
                  <c:v>785.473388671875</c:v>
                </c:pt>
                <c:pt idx="78">
                  <c:v>785.473388671875</c:v>
                </c:pt>
                <c:pt idx="79">
                  <c:v>796.03265380859375</c:v>
                </c:pt>
                <c:pt idx="80">
                  <c:v>793.8353271484375</c:v>
                </c:pt>
                <c:pt idx="81">
                  <c:v>792.9808349609375</c:v>
                </c:pt>
                <c:pt idx="82">
                  <c:v>794.26263427734375</c:v>
                </c:pt>
                <c:pt idx="83">
                  <c:v>786.93829345703125</c:v>
                </c:pt>
                <c:pt idx="84">
                  <c:v>774.1817626953125</c:v>
                </c:pt>
                <c:pt idx="85">
                  <c:v>765.69769287109375</c:v>
                </c:pt>
                <c:pt idx="86">
                  <c:v>760.6927490234375</c:v>
                </c:pt>
                <c:pt idx="87">
                  <c:v>747.69207763671875</c:v>
                </c:pt>
                <c:pt idx="88">
                  <c:v>738.84185791015625</c:v>
                </c:pt>
                <c:pt idx="89">
                  <c:v>730.23577880859375</c:v>
                </c:pt>
                <c:pt idx="90">
                  <c:v>721.995849609375</c:v>
                </c:pt>
                <c:pt idx="91">
                  <c:v>721.690673828125</c:v>
                </c:pt>
                <c:pt idx="92">
                  <c:v>710.4600830078125</c:v>
                </c:pt>
                <c:pt idx="93">
                  <c:v>714.30535888671875</c:v>
                </c:pt>
                <c:pt idx="94">
                  <c:v>710.6431884765625</c:v>
                </c:pt>
                <c:pt idx="95">
                  <c:v>718.150634765625</c:v>
                </c:pt>
                <c:pt idx="96">
                  <c:v>713.8170166015625</c:v>
                </c:pt>
                <c:pt idx="97">
                  <c:v>721.385498046875</c:v>
                </c:pt>
                <c:pt idx="98">
                  <c:v>723.03350830078125</c:v>
                </c:pt>
                <c:pt idx="99">
                  <c:v>718.516845703125</c:v>
                </c:pt>
                <c:pt idx="100">
                  <c:v>722.60626220703125</c:v>
                </c:pt>
                <c:pt idx="101">
                  <c:v>719.981689453125</c:v>
                </c:pt>
                <c:pt idx="102">
                  <c:v>720.958251953125</c:v>
                </c:pt>
                <c:pt idx="103">
                  <c:v>720.958251953125</c:v>
                </c:pt>
                <c:pt idx="104">
                  <c:v>720.592041015625</c:v>
                </c:pt>
                <c:pt idx="105">
                  <c:v>718.272705078125</c:v>
                </c:pt>
                <c:pt idx="106">
                  <c:v>720.775146484375</c:v>
                </c:pt>
                <c:pt idx="107">
                  <c:v>725.78009033203125</c:v>
                </c:pt>
                <c:pt idx="108">
                  <c:v>725.84112548828125</c:v>
                </c:pt>
                <c:pt idx="109">
                  <c:v>724.74249267578125</c:v>
                </c:pt>
                <c:pt idx="110">
                  <c:v>722.54522705078125</c:v>
                </c:pt>
                <c:pt idx="111">
                  <c:v>721.995849609375</c:v>
                </c:pt>
                <c:pt idx="112">
                  <c:v>720.469970703125</c:v>
                </c:pt>
                <c:pt idx="113">
                  <c:v>711.6807861328125</c:v>
                </c:pt>
                <c:pt idx="114">
                  <c:v>712.7794189453125</c:v>
                </c:pt>
                <c:pt idx="115">
                  <c:v>703.990234375</c:v>
                </c:pt>
                <c:pt idx="116">
                  <c:v>699.35150146484375</c:v>
                </c:pt>
                <c:pt idx="117">
                  <c:v>684.21453857421875</c:v>
                </c:pt>
                <c:pt idx="118">
                  <c:v>681.2847900390625</c:v>
                </c:pt>
                <c:pt idx="119">
                  <c:v>672.98388671875</c:v>
                </c:pt>
                <c:pt idx="120">
                  <c:v>662.4246826171875</c:v>
                </c:pt>
                <c:pt idx="121">
                  <c:v>653.08612060546875</c:v>
                </c:pt>
                <c:pt idx="122">
                  <c:v>641.4892578125</c:v>
                </c:pt>
                <c:pt idx="123">
                  <c:v>629.03790283203125</c:v>
                </c:pt>
                <c:pt idx="124">
                  <c:v>620.67596435546875</c:v>
                </c:pt>
                <c:pt idx="125">
                  <c:v>613.71783447265625</c:v>
                </c:pt>
                <c:pt idx="126">
                  <c:v>602.18206787109375</c:v>
                </c:pt>
                <c:pt idx="127">
                  <c:v>593.392822265625</c:v>
                </c:pt>
                <c:pt idx="128">
                  <c:v>579.04937744140625</c:v>
                </c:pt>
                <c:pt idx="129">
                  <c:v>571.48089599609375</c:v>
                </c:pt>
                <c:pt idx="130">
                  <c:v>566.8421630859375</c:v>
                </c:pt>
                <c:pt idx="131">
                  <c:v>557.80877685546875</c:v>
                </c:pt>
                <c:pt idx="132">
                  <c:v>545.54052734375</c:v>
                </c:pt>
                <c:pt idx="133">
                  <c:v>541.87835693359375</c:v>
                </c:pt>
                <c:pt idx="134">
                  <c:v>532.05157470703125</c:v>
                </c:pt>
                <c:pt idx="135">
                  <c:v>521.4923095703125</c:v>
                </c:pt>
                <c:pt idx="136">
                  <c:v>518.3795166015625</c:v>
                </c:pt>
                <c:pt idx="137">
                  <c:v>508.61370849609375</c:v>
                </c:pt>
                <c:pt idx="138">
                  <c:v>495.552001953125</c:v>
                </c:pt>
                <c:pt idx="139">
                  <c:v>487.8004150390625</c:v>
                </c:pt>
                <c:pt idx="140">
                  <c:v>473.02969360351562</c:v>
                </c:pt>
                <c:pt idx="141">
                  <c:v>461.61593627929687</c:v>
                </c:pt>
                <c:pt idx="142">
                  <c:v>451.23980712890625</c:v>
                </c:pt>
                <c:pt idx="143">
                  <c:v>440.9246826171875</c:v>
                </c:pt>
                <c:pt idx="144">
                  <c:v>427.06951904296875</c:v>
                </c:pt>
                <c:pt idx="145">
                  <c:v>417.30374145507812</c:v>
                </c:pt>
                <c:pt idx="146">
                  <c:v>409.12490844726562</c:v>
                </c:pt>
                <c:pt idx="147">
                  <c:v>401.25125122070312</c:v>
                </c:pt>
                <c:pt idx="148">
                  <c:v>391.3634033203125</c:v>
                </c:pt>
                <c:pt idx="149">
                  <c:v>385.25979614257812</c:v>
                </c:pt>
                <c:pt idx="150">
                  <c:v>376.9588623046875</c:v>
                </c:pt>
                <c:pt idx="151">
                  <c:v>369.14627075195312</c:v>
                </c:pt>
                <c:pt idx="152">
                  <c:v>363.83612060546875</c:v>
                </c:pt>
                <c:pt idx="153">
                  <c:v>353.33792114257812</c:v>
                </c:pt>
                <c:pt idx="154">
                  <c:v>348.08880615234375</c:v>
                </c:pt>
                <c:pt idx="155">
                  <c:v>336.552978515625</c:v>
                </c:pt>
                <c:pt idx="156">
                  <c:v>327.8248291015625</c:v>
                </c:pt>
                <c:pt idx="157">
                  <c:v>315.06829833984375</c:v>
                </c:pt>
                <c:pt idx="158">
                  <c:v>303.166259765625</c:v>
                </c:pt>
                <c:pt idx="159">
                  <c:v>293.58358764648437</c:v>
                </c:pt>
                <c:pt idx="160">
                  <c:v>278.62973022460937</c:v>
                </c:pt>
                <c:pt idx="161">
                  <c:v>268.43670654296875</c:v>
                </c:pt>
                <c:pt idx="162">
                  <c:v>254.76463317871094</c:v>
                </c:pt>
                <c:pt idx="163">
                  <c:v>239.20042419433594</c:v>
                </c:pt>
                <c:pt idx="164">
                  <c:v>225.04005432128906</c:v>
                </c:pt>
                <c:pt idx="165">
                  <c:v>211.67315673828125</c:v>
                </c:pt>
                <c:pt idx="166">
                  <c:v>198.48934936523437</c:v>
                </c:pt>
                <c:pt idx="167">
                  <c:v>185.06141662597656</c:v>
                </c:pt>
                <c:pt idx="168">
                  <c:v>169.49720764160156</c:v>
                </c:pt>
                <c:pt idx="169">
                  <c:v>155.58099365234375</c:v>
                </c:pt>
                <c:pt idx="170">
                  <c:v>141.84786987304688</c:v>
                </c:pt>
                <c:pt idx="171">
                  <c:v>127.62645721435547</c:v>
                </c:pt>
                <c:pt idx="172">
                  <c:v>112.55054473876953</c:v>
                </c:pt>
                <c:pt idx="173">
                  <c:v>99.244674682617188</c:v>
                </c:pt>
                <c:pt idx="174">
                  <c:v>87.220565795898438</c:v>
                </c:pt>
                <c:pt idx="175">
                  <c:v>74.647132873535156</c:v>
                </c:pt>
                <c:pt idx="176">
                  <c:v>62.806133270263672</c:v>
                </c:pt>
                <c:pt idx="177">
                  <c:v>51.697566986083984</c:v>
                </c:pt>
                <c:pt idx="178">
                  <c:v>40.650035858154297</c:v>
                </c:pt>
                <c:pt idx="179">
                  <c:v>30.945297241210938</c:v>
                </c:pt>
                <c:pt idx="180">
                  <c:v>22.888532638549805</c:v>
                </c:pt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  <c:pt idx="0">
                  <c:v>33.325702667236328</c:v>
                </c:pt>
                <c:pt idx="1">
                  <c:v>43.457695007324219</c:v>
                </c:pt>
                <c:pt idx="2">
                  <c:v>52.246891021728516</c:v>
                </c:pt>
                <c:pt idx="3">
                  <c:v>59.510185241699219</c:v>
                </c:pt>
                <c:pt idx="4">
                  <c:v>65.796905517578125</c:v>
                </c:pt>
                <c:pt idx="5">
                  <c:v>72.0225830078125</c:v>
                </c:pt>
                <c:pt idx="6">
                  <c:v>78.126190185546875</c:v>
                </c:pt>
                <c:pt idx="7">
                  <c:v>82.825973510742187</c:v>
                </c:pt>
                <c:pt idx="8">
                  <c:v>89.600975036621094</c:v>
                </c:pt>
                <c:pt idx="9">
                  <c:v>96.742195129394531</c:v>
                </c:pt>
                <c:pt idx="10">
                  <c:v>105.10414123535156</c:v>
                </c:pt>
                <c:pt idx="11">
                  <c:v>113.64919281005859</c:v>
                </c:pt>
                <c:pt idx="12">
                  <c:v>121.76699829101562</c:v>
                </c:pt>
                <c:pt idx="13">
                  <c:v>131.28861999511719</c:v>
                </c:pt>
                <c:pt idx="14">
                  <c:v>140.44403076171875</c:v>
                </c:pt>
                <c:pt idx="15">
                  <c:v>148.92805480957031</c:v>
                </c:pt>
                <c:pt idx="16">
                  <c:v>160.58595275878906</c:v>
                </c:pt>
                <c:pt idx="17">
                  <c:v>173.46455383300781</c:v>
                </c:pt>
                <c:pt idx="18">
                  <c:v>187.13664245605469</c:v>
                </c:pt>
                <c:pt idx="19">
                  <c:v>200.0152587890625</c:v>
                </c:pt>
                <c:pt idx="20">
                  <c:v>214.11459350585937</c:v>
                </c:pt>
                <c:pt idx="21">
                  <c:v>229.31257629394531</c:v>
                </c:pt>
                <c:pt idx="22">
                  <c:v>242.13015747070312</c:v>
                </c:pt>
                <c:pt idx="23">
                  <c:v>257.63333129882813</c:v>
                </c:pt>
                <c:pt idx="24">
                  <c:v>272.892333984375</c:v>
                </c:pt>
                <c:pt idx="25">
                  <c:v>285.64889526367187</c:v>
                </c:pt>
                <c:pt idx="26">
                  <c:v>298.77163696289062</c:v>
                </c:pt>
                <c:pt idx="27">
                  <c:v>317.08248901367187</c:v>
                </c:pt>
                <c:pt idx="28">
                  <c:v>334.59982299804687</c:v>
                </c:pt>
                <c:pt idx="29">
                  <c:v>349.85885620117187</c:v>
                </c:pt>
                <c:pt idx="30">
                  <c:v>369.39041137695312</c:v>
                </c:pt>
                <c:pt idx="31">
                  <c:v>389.77645874023437</c:v>
                </c:pt>
                <c:pt idx="32">
                  <c:v>407.9041748046875</c:v>
                </c:pt>
                <c:pt idx="33">
                  <c:v>423.3463134765625</c:v>
                </c:pt>
                <c:pt idx="34">
                  <c:v>443.97650146484375</c:v>
                </c:pt>
                <c:pt idx="35">
                  <c:v>459.78485107421875</c:v>
                </c:pt>
                <c:pt idx="36">
                  <c:v>469.85580444335937</c:v>
                </c:pt>
                <c:pt idx="37">
                  <c:v>486.33554077148437</c:v>
                </c:pt>
                <c:pt idx="38">
                  <c:v>503.9749755859375</c:v>
                </c:pt>
                <c:pt idx="39">
                  <c:v>523.26239013671875</c:v>
                </c:pt>
                <c:pt idx="40">
                  <c:v>542.24462890625</c:v>
                </c:pt>
                <c:pt idx="41">
                  <c:v>565.74346923828125</c:v>
                </c:pt>
                <c:pt idx="42">
                  <c:v>586.73992919921875</c:v>
                </c:pt>
                <c:pt idx="43">
                  <c:v>602.91448974609375</c:v>
                </c:pt>
                <c:pt idx="44">
                  <c:v>620.55389404296875</c:v>
                </c:pt>
                <c:pt idx="45">
                  <c:v>638.8037109375</c:v>
                </c:pt>
                <c:pt idx="46">
                  <c:v>646.9825439453125</c:v>
                </c:pt>
                <c:pt idx="47">
                  <c:v>651.43817138671875</c:v>
                </c:pt>
                <c:pt idx="48">
                  <c:v>662.8519287109375</c:v>
                </c:pt>
                <c:pt idx="49">
                  <c:v>663.4622802734375</c:v>
                </c:pt>
                <c:pt idx="50">
                  <c:v>670.54248046875</c:v>
                </c:pt>
                <c:pt idx="51">
                  <c:v>677.01226806640625</c:v>
                </c:pt>
                <c:pt idx="52">
                  <c:v>685.37420654296875</c:v>
                </c:pt>
                <c:pt idx="53">
                  <c:v>694.8958740234375</c:v>
                </c:pt>
                <c:pt idx="54">
                  <c:v>707.40826416015625</c:v>
                </c:pt>
                <c:pt idx="55">
                  <c:v>709.97174072265625</c:v>
                </c:pt>
                <c:pt idx="56">
                  <c:v>721.263427734375</c:v>
                </c:pt>
                <c:pt idx="57">
                  <c:v>734.50830078125</c:v>
                </c:pt>
                <c:pt idx="58">
                  <c:v>738.90289306640625</c:v>
                </c:pt>
                <c:pt idx="59">
                  <c:v>743.7857666015625</c:v>
                </c:pt>
                <c:pt idx="60">
                  <c:v>751.293212890625</c:v>
                </c:pt>
                <c:pt idx="61">
                  <c:v>756.17608642578125</c:v>
                </c:pt>
                <c:pt idx="62">
                  <c:v>752.697021484375</c:v>
                </c:pt>
                <c:pt idx="63">
                  <c:v>755.93194580078125</c:v>
                </c:pt>
                <c:pt idx="64">
                  <c:v>759.9603271484375</c:v>
                </c:pt>
                <c:pt idx="65">
                  <c:v>757.70196533203125</c:v>
                </c:pt>
                <c:pt idx="66">
                  <c:v>754.71124267578125</c:v>
                </c:pt>
                <c:pt idx="67">
                  <c:v>754.83331298828125</c:v>
                </c:pt>
                <c:pt idx="68">
                  <c:v>758.1903076171875</c:v>
                </c:pt>
                <c:pt idx="69">
                  <c:v>752.513916015625</c:v>
                </c:pt>
                <c:pt idx="70">
                  <c:v>758.4344482421875</c:v>
                </c:pt>
                <c:pt idx="71">
                  <c:v>760.6317138671875</c:v>
                </c:pt>
                <c:pt idx="72">
                  <c:v>760.9979248046875</c:v>
                </c:pt>
                <c:pt idx="73">
                  <c:v>762.70697021484375</c:v>
                </c:pt>
                <c:pt idx="74">
                  <c:v>768.810546875</c:v>
                </c:pt>
                <c:pt idx="75">
                  <c:v>771.74029541015625</c:v>
                </c:pt>
                <c:pt idx="76">
                  <c:v>770.51959228515625</c:v>
                </c:pt>
                <c:pt idx="77">
                  <c:v>773.26617431640625</c:v>
                </c:pt>
                <c:pt idx="78">
                  <c:v>773.44927978515625</c:v>
                </c:pt>
                <c:pt idx="79">
                  <c:v>772.22857666015625</c:v>
                </c:pt>
                <c:pt idx="80">
                  <c:v>776.1959228515625</c:v>
                </c:pt>
                <c:pt idx="81">
                  <c:v>772.28961181640625</c:v>
                </c:pt>
                <c:pt idx="82">
                  <c:v>777.4166259765625</c:v>
                </c:pt>
                <c:pt idx="83">
                  <c:v>775.9517822265625</c:v>
                </c:pt>
                <c:pt idx="84">
                  <c:v>774.9752197265625</c:v>
                </c:pt>
                <c:pt idx="85">
                  <c:v>777.9049072265625</c:v>
                </c:pt>
                <c:pt idx="86">
                  <c:v>778.51531982421875</c:v>
                </c:pt>
                <c:pt idx="87">
                  <c:v>782.177490234375</c:v>
                </c:pt>
                <c:pt idx="88">
                  <c:v>778.94256591796875</c:v>
                </c:pt>
                <c:pt idx="89">
                  <c:v>777.6607666015625</c:v>
                </c:pt>
                <c:pt idx="90">
                  <c:v>778.63739013671875</c:v>
                </c:pt>
                <c:pt idx="91">
                  <c:v>775.0972900390625</c:v>
                </c:pt>
                <c:pt idx="92">
                  <c:v>773.38824462890625</c:v>
                </c:pt>
                <c:pt idx="93">
                  <c:v>773.02203369140625</c:v>
                </c:pt>
                <c:pt idx="94">
                  <c:v>764.47698974609375</c:v>
                </c:pt>
                <c:pt idx="95">
                  <c:v>763.50042724609375</c:v>
                </c:pt>
                <c:pt idx="96">
                  <c:v>762.15765380859375</c:v>
                </c:pt>
                <c:pt idx="97">
                  <c:v>753.795654296875</c:v>
                </c:pt>
                <c:pt idx="98">
                  <c:v>751.659423828125</c:v>
                </c:pt>
                <c:pt idx="99">
                  <c:v>750.743896484375</c:v>
                </c:pt>
                <c:pt idx="100">
                  <c:v>745.7388916015625</c:v>
                </c:pt>
                <c:pt idx="101">
                  <c:v>746.04412841796875</c:v>
                </c:pt>
                <c:pt idx="102">
                  <c:v>741.95465087890625</c:v>
                </c:pt>
                <c:pt idx="103">
                  <c:v>736.5224609375</c:v>
                </c:pt>
                <c:pt idx="104">
                  <c:v>734.447265625</c:v>
                </c:pt>
                <c:pt idx="105">
                  <c:v>732.79925537109375</c:v>
                </c:pt>
                <c:pt idx="106">
                  <c:v>728.3436279296875</c:v>
                </c:pt>
                <c:pt idx="107">
                  <c:v>726.5736083984375</c:v>
                </c:pt>
                <c:pt idx="108">
                  <c:v>723.46075439453125</c:v>
                </c:pt>
                <c:pt idx="109">
                  <c:v>714.24432373046875</c:v>
                </c:pt>
                <c:pt idx="110">
                  <c:v>714.85467529296875</c:v>
                </c:pt>
                <c:pt idx="111">
                  <c:v>711.7418212890625</c:v>
                </c:pt>
                <c:pt idx="112">
                  <c:v>703.8681640625</c:v>
                </c:pt>
                <c:pt idx="113">
                  <c:v>696.4827880859375</c:v>
                </c:pt>
                <c:pt idx="114">
                  <c:v>696.9100341796875</c:v>
                </c:pt>
                <c:pt idx="115">
                  <c:v>691.41680908203125</c:v>
                </c:pt>
                <c:pt idx="116">
                  <c:v>683.48211669921875</c:v>
                </c:pt>
                <c:pt idx="117">
                  <c:v>683.42108154296875</c:v>
                </c:pt>
                <c:pt idx="118">
                  <c:v>683.48211669921875</c:v>
                </c:pt>
                <c:pt idx="119">
                  <c:v>677.62261962890625</c:v>
                </c:pt>
                <c:pt idx="120">
                  <c:v>666.81927490234375</c:v>
                </c:pt>
                <c:pt idx="121">
                  <c:v>663.2791748046875</c:v>
                </c:pt>
                <c:pt idx="122">
                  <c:v>657.114501953125</c:v>
                </c:pt>
                <c:pt idx="123">
                  <c:v>641.67236328125</c:v>
                </c:pt>
                <c:pt idx="124">
                  <c:v>634.40911865234375</c:v>
                </c:pt>
                <c:pt idx="125">
                  <c:v>623.361572265625</c:v>
                </c:pt>
                <c:pt idx="126">
                  <c:v>612.49713134765625</c:v>
                </c:pt>
                <c:pt idx="127">
                  <c:v>594.36944580078125</c:v>
                </c:pt>
                <c:pt idx="128">
                  <c:v>583.0777587890625</c:v>
                </c:pt>
                <c:pt idx="129">
                  <c:v>565.56036376953125</c:v>
                </c:pt>
                <c:pt idx="130">
                  <c:v>550.8507080078125</c:v>
                </c:pt>
                <c:pt idx="131">
                  <c:v>537.1175537109375</c:v>
                </c:pt>
                <c:pt idx="132">
                  <c:v>528.755615234375</c:v>
                </c:pt>
                <c:pt idx="133">
                  <c:v>520.0274658203125</c:v>
                </c:pt>
                <c:pt idx="134">
                  <c:v>508.97991943359375</c:v>
                </c:pt>
                <c:pt idx="135">
                  <c:v>507.75921630859375</c:v>
                </c:pt>
                <c:pt idx="136">
                  <c:v>508.55267333984375</c:v>
                </c:pt>
                <c:pt idx="137">
                  <c:v>507.45404052734375</c:v>
                </c:pt>
                <c:pt idx="138">
                  <c:v>510.62789916992187</c:v>
                </c:pt>
                <c:pt idx="139">
                  <c:v>520.1495361328125</c:v>
                </c:pt>
                <c:pt idx="140">
                  <c:v>523.93377685546875</c:v>
                </c:pt>
                <c:pt idx="141">
                  <c:v>529.854248046875</c:v>
                </c:pt>
                <c:pt idx="142">
                  <c:v>535.7747802734375</c:v>
                </c:pt>
                <c:pt idx="143">
                  <c:v>542.18359375</c:v>
                </c:pt>
                <c:pt idx="144">
                  <c:v>544.2587890625</c:v>
                </c:pt>
                <c:pt idx="145">
                  <c:v>541.69525146484375</c:v>
                </c:pt>
                <c:pt idx="146">
                  <c:v>542.916015625</c:v>
                </c:pt>
                <c:pt idx="147">
                  <c:v>539.25384521484375</c:v>
                </c:pt>
                <c:pt idx="148">
                  <c:v>528.816650390625</c:v>
                </c:pt>
                <c:pt idx="149">
                  <c:v>523.75067138671875</c:v>
                </c:pt>
                <c:pt idx="150">
                  <c:v>515.08355712890625</c:v>
                </c:pt>
                <c:pt idx="151">
                  <c:v>504.8905029296875</c:v>
                </c:pt>
                <c:pt idx="152">
                  <c:v>489.26528930664062</c:v>
                </c:pt>
                <c:pt idx="153">
                  <c:v>479.8046875</c:v>
                </c:pt>
                <c:pt idx="154">
                  <c:v>461.86007690429687</c:v>
                </c:pt>
                <c:pt idx="155">
                  <c:v>444.09857177734375</c:v>
                </c:pt>
                <c:pt idx="156">
                  <c:v>425.29946899414062</c:v>
                </c:pt>
                <c:pt idx="157">
                  <c:v>406.19515991210937</c:v>
                </c:pt>
                <c:pt idx="158">
                  <c:v>382.57418823242187</c:v>
                </c:pt>
                <c:pt idx="159">
                  <c:v>359.9908447265625</c:v>
                </c:pt>
                <c:pt idx="160">
                  <c:v>338.62820434570312</c:v>
                </c:pt>
                <c:pt idx="161">
                  <c:v>315.00726318359375</c:v>
                </c:pt>
                <c:pt idx="162">
                  <c:v>287.96826171875</c:v>
                </c:pt>
                <c:pt idx="163">
                  <c:v>262.82138061523438</c:v>
                </c:pt>
                <c:pt idx="164">
                  <c:v>238.71214294433594</c:v>
                </c:pt>
                <c:pt idx="165">
                  <c:v>216.4949951171875</c:v>
                </c:pt>
                <c:pt idx="166">
                  <c:v>194.76615905761719</c:v>
                </c:pt>
                <c:pt idx="167">
                  <c:v>175.29563903808594</c:v>
                </c:pt>
                <c:pt idx="168">
                  <c:v>159.9755859375</c:v>
                </c:pt>
                <c:pt idx="169">
                  <c:v>144.89967346191406</c:v>
                </c:pt>
                <c:pt idx="170">
                  <c:v>133.05867004394531</c:v>
                </c:pt>
                <c:pt idx="171">
                  <c:v>123.78118896484375</c:v>
                </c:pt>
                <c:pt idx="172">
                  <c:v>115.17509460449219</c:v>
                </c:pt>
                <c:pt idx="173">
                  <c:v>106.14175415039062</c:v>
                </c:pt>
                <c:pt idx="174">
                  <c:v>98.023956298828125</c:v>
                </c:pt>
                <c:pt idx="175">
                  <c:v>88.624397277832031</c:v>
                </c:pt>
                <c:pt idx="176">
                  <c:v>78.004119873046875</c:v>
                </c:pt>
                <c:pt idx="177">
                  <c:v>66.529335021972656</c:v>
                </c:pt>
                <c:pt idx="178">
                  <c:v>54.871440887451172</c:v>
                </c:pt>
                <c:pt idx="179">
                  <c:v>44.312198638916016</c:v>
                </c:pt>
                <c:pt idx="180">
                  <c:v>33.325702667236328</c:v>
                </c:pt>
              </c:numCache>
            </c:numRef>
          </c:yVal>
        </c:ser>
        <c:axId val="132013440"/>
        <c:axId val="132039808"/>
      </c:scatterChart>
      <c:valAx>
        <c:axId val="1320134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2039808"/>
        <c:crosses val="autoZero"/>
        <c:crossBetween val="midCat"/>
        <c:majorUnit val="15"/>
        <c:minorUnit val="5"/>
      </c:valAx>
      <c:valAx>
        <c:axId val="132039808"/>
        <c:scaling>
          <c:orientation val="minMax"/>
        </c:scaling>
        <c:axPos val="l"/>
        <c:majorGridlines/>
        <c:numFmt formatCode="0.0" sourceLinked="1"/>
        <c:tickLblPos val="nextTo"/>
        <c:crossAx val="1320134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  <c:pt idx="0">
                  <c:v>39.246204376220703</c:v>
                </c:pt>
                <c:pt idx="1">
                  <c:v>16.235599517822266</c:v>
                </c:pt>
                <c:pt idx="2">
                  <c:v>24.780651092529297</c:v>
                </c:pt>
                <c:pt idx="3">
                  <c:v>33.813991546630859</c:v>
                </c:pt>
                <c:pt idx="4">
                  <c:v>43.762874603271484</c:v>
                </c:pt>
                <c:pt idx="5">
                  <c:v>54.993515014648438</c:v>
                </c:pt>
                <c:pt idx="6">
                  <c:v>68.05523681640625</c:v>
                </c:pt>
                <c:pt idx="7">
                  <c:v>80.140380859375</c:v>
                </c:pt>
                <c:pt idx="8">
                  <c:v>91.92034912109375</c:v>
                </c:pt>
                <c:pt idx="9">
                  <c:v>101.01472473144531</c:v>
                </c:pt>
                <c:pt idx="10">
                  <c:v>108.94941711425781</c:v>
                </c:pt>
                <c:pt idx="11">
                  <c:v>118.65415191650391</c:v>
                </c:pt>
                <c:pt idx="12">
                  <c:v>127.99267578125</c:v>
                </c:pt>
                <c:pt idx="13">
                  <c:v>139.34538269042969</c:v>
                </c:pt>
                <c:pt idx="14">
                  <c:v>150.08773803710937</c:v>
                </c:pt>
                <c:pt idx="15">
                  <c:v>159.67041015625</c:v>
                </c:pt>
                <c:pt idx="16">
                  <c:v>172.42694091796875</c:v>
                </c:pt>
                <c:pt idx="17">
                  <c:v>184.63417053222656</c:v>
                </c:pt>
                <c:pt idx="18">
                  <c:v>198.55039978027344</c:v>
                </c:pt>
                <c:pt idx="19">
                  <c:v>214.29769897460937</c:v>
                </c:pt>
                <c:pt idx="20">
                  <c:v>230.59434509277344</c:v>
                </c:pt>
                <c:pt idx="21">
                  <c:v>243.35087585449219</c:v>
                </c:pt>
                <c:pt idx="22">
                  <c:v>259.89166259765625</c:v>
                </c:pt>
                <c:pt idx="23">
                  <c:v>274.60134887695312</c:v>
                </c:pt>
                <c:pt idx="24">
                  <c:v>291.14215087890625</c:v>
                </c:pt>
                <c:pt idx="25">
                  <c:v>307.19464111328125</c:v>
                </c:pt>
                <c:pt idx="26">
                  <c:v>325.87167358398437</c:v>
                </c:pt>
                <c:pt idx="27">
                  <c:v>342.65658569335937</c:v>
                </c:pt>
                <c:pt idx="28">
                  <c:v>358.64804077148437</c:v>
                </c:pt>
                <c:pt idx="29">
                  <c:v>375.9822998046875</c:v>
                </c:pt>
                <c:pt idx="30">
                  <c:v>394.65933227539062</c:v>
                </c:pt>
                <c:pt idx="31">
                  <c:v>408.4534912109375</c:v>
                </c:pt>
                <c:pt idx="32">
                  <c:v>422.61386108398437</c:v>
                </c:pt>
                <c:pt idx="33">
                  <c:v>438.72738647460937</c:v>
                </c:pt>
                <c:pt idx="34">
                  <c:v>455.5123291015625</c:v>
                </c:pt>
                <c:pt idx="35">
                  <c:v>463.630126953125</c:v>
                </c:pt>
                <c:pt idx="36">
                  <c:v>481.87991333007812</c:v>
                </c:pt>
                <c:pt idx="37">
                  <c:v>494.20919799804687</c:v>
                </c:pt>
                <c:pt idx="38">
                  <c:v>506.66055297851562</c:v>
                </c:pt>
                <c:pt idx="39">
                  <c:v>523.07928466796875</c:v>
                </c:pt>
                <c:pt idx="40">
                  <c:v>540.71868896484375</c:v>
                </c:pt>
                <c:pt idx="41">
                  <c:v>560.555419921875</c:v>
                </c:pt>
                <c:pt idx="42">
                  <c:v>575.87548828125</c:v>
                </c:pt>
                <c:pt idx="43">
                  <c:v>601.5106201171875</c:v>
                </c:pt>
                <c:pt idx="44">
                  <c:v>628.42755126953125</c:v>
                </c:pt>
                <c:pt idx="45">
                  <c:v>648.6304931640625</c:v>
                </c:pt>
                <c:pt idx="46">
                  <c:v>668.77239990234375</c:v>
                </c:pt>
                <c:pt idx="47">
                  <c:v>686.106689453125</c:v>
                </c:pt>
                <c:pt idx="48">
                  <c:v>702.8916015625</c:v>
                </c:pt>
                <c:pt idx="49">
                  <c:v>707.46929931640625</c:v>
                </c:pt>
                <c:pt idx="50">
                  <c:v>712.7183837890625</c:v>
                </c:pt>
                <c:pt idx="51">
                  <c:v>711.0704345703125</c:v>
                </c:pt>
                <c:pt idx="52">
                  <c:v>715.09881591796875</c:v>
                </c:pt>
                <c:pt idx="53">
                  <c:v>719.066162109375</c:v>
                </c:pt>
                <c:pt idx="54">
                  <c:v>727.6722412109375</c:v>
                </c:pt>
                <c:pt idx="55">
                  <c:v>733.65374755859375</c:v>
                </c:pt>
                <c:pt idx="56">
                  <c:v>744.0299072265625</c:v>
                </c:pt>
                <c:pt idx="57">
                  <c:v>750.316650390625</c:v>
                </c:pt>
                <c:pt idx="58">
                  <c:v>760.5706787109375</c:v>
                </c:pt>
                <c:pt idx="59">
                  <c:v>763.19525146484375</c:v>
                </c:pt>
                <c:pt idx="60">
                  <c:v>771.74029541015625</c:v>
                </c:pt>
                <c:pt idx="61">
                  <c:v>771.49615478515625</c:v>
                </c:pt>
                <c:pt idx="62">
                  <c:v>777.4166259765625</c:v>
                </c:pt>
                <c:pt idx="63">
                  <c:v>773.44927978515625</c:v>
                </c:pt>
                <c:pt idx="64">
                  <c:v>768.74951171875</c:v>
                </c:pt>
                <c:pt idx="65">
                  <c:v>771.06890869140625</c:v>
                </c:pt>
                <c:pt idx="66">
                  <c:v>771.92340087890625</c:v>
                </c:pt>
                <c:pt idx="67">
                  <c:v>770.82476806640625</c:v>
                </c:pt>
                <c:pt idx="68">
                  <c:v>762.09661865234375</c:v>
                </c:pt>
                <c:pt idx="69">
                  <c:v>767.04052734375</c:v>
                </c:pt>
                <c:pt idx="70">
                  <c:v>763.43939208984375</c:v>
                </c:pt>
                <c:pt idx="71">
                  <c:v>763.68353271484375</c:v>
                </c:pt>
                <c:pt idx="72">
                  <c:v>763.07318115234375</c:v>
                </c:pt>
                <c:pt idx="73">
                  <c:v>764.29388427734375</c:v>
                </c:pt>
                <c:pt idx="74">
                  <c:v>760.0213623046875</c:v>
                </c:pt>
                <c:pt idx="75">
                  <c:v>757.88507080078125</c:v>
                </c:pt>
                <c:pt idx="76">
                  <c:v>761.0589599609375</c:v>
                </c:pt>
                <c:pt idx="77">
                  <c:v>755.38262939453125</c:v>
                </c:pt>
                <c:pt idx="78">
                  <c:v>758.5565185546875</c:v>
                </c:pt>
                <c:pt idx="79">
                  <c:v>753.917724609375</c:v>
                </c:pt>
                <c:pt idx="80">
                  <c:v>756.11505126953125</c:v>
                </c:pt>
                <c:pt idx="81">
                  <c:v>748.05828857421875</c:v>
                </c:pt>
                <c:pt idx="82">
                  <c:v>753.917724609375</c:v>
                </c:pt>
                <c:pt idx="83">
                  <c:v>748.24139404296875</c:v>
                </c:pt>
                <c:pt idx="84">
                  <c:v>744.6402587890625</c:v>
                </c:pt>
                <c:pt idx="85">
                  <c:v>742.3819580078125</c:v>
                </c:pt>
                <c:pt idx="86">
                  <c:v>744.3350830078125</c:v>
                </c:pt>
                <c:pt idx="87">
                  <c:v>740.79498291015625</c:v>
                </c:pt>
                <c:pt idx="88">
                  <c:v>742.1378173828125</c:v>
                </c:pt>
                <c:pt idx="89">
                  <c:v>740.67291259765625</c:v>
                </c:pt>
                <c:pt idx="90">
                  <c:v>737.19384765625</c:v>
                </c:pt>
                <c:pt idx="91">
                  <c:v>738.90289306640625</c:v>
                </c:pt>
                <c:pt idx="92">
                  <c:v>731.57855224609375</c:v>
                </c:pt>
                <c:pt idx="93">
                  <c:v>735.36279296875</c:v>
                </c:pt>
                <c:pt idx="94">
                  <c:v>730.23577880859375</c:v>
                </c:pt>
                <c:pt idx="95">
                  <c:v>730.17474365234375</c:v>
                </c:pt>
                <c:pt idx="96">
                  <c:v>731.82269287109375</c:v>
                </c:pt>
                <c:pt idx="97">
                  <c:v>737.0107421875</c:v>
                </c:pt>
                <c:pt idx="98">
                  <c:v>732.55511474609375</c:v>
                </c:pt>
                <c:pt idx="99">
                  <c:v>736.7666015625</c:v>
                </c:pt>
                <c:pt idx="100">
                  <c:v>740.61187744140625</c:v>
                </c:pt>
                <c:pt idx="101">
                  <c:v>736.33935546875</c:v>
                </c:pt>
                <c:pt idx="102">
                  <c:v>736.09521484375</c:v>
                </c:pt>
                <c:pt idx="103">
                  <c:v>737.9873046875</c:v>
                </c:pt>
                <c:pt idx="104">
                  <c:v>736.46142578125</c:v>
                </c:pt>
                <c:pt idx="105">
                  <c:v>732.43304443359375</c:v>
                </c:pt>
                <c:pt idx="106">
                  <c:v>727.9774169921875</c:v>
                </c:pt>
                <c:pt idx="107">
                  <c:v>721.202392578125</c:v>
                </c:pt>
                <c:pt idx="108">
                  <c:v>717.96746826171875</c:v>
                </c:pt>
                <c:pt idx="109">
                  <c:v>713.9390869140625</c:v>
                </c:pt>
                <c:pt idx="110">
                  <c:v>700.14495849609375</c:v>
                </c:pt>
                <c:pt idx="111">
                  <c:v>698.74114990234375</c:v>
                </c:pt>
                <c:pt idx="112">
                  <c:v>688.853271484375</c:v>
                </c:pt>
                <c:pt idx="113">
                  <c:v>690.37921142578125</c:v>
                </c:pt>
                <c:pt idx="114">
                  <c:v>682.13934326171875</c:v>
                </c:pt>
                <c:pt idx="115">
                  <c:v>683.97039794921875</c:v>
                </c:pt>
                <c:pt idx="116">
                  <c:v>676.76812744140625</c:v>
                </c:pt>
                <c:pt idx="117">
                  <c:v>673.10595703125</c:v>
                </c:pt>
                <c:pt idx="118">
                  <c:v>674.44879150390625</c:v>
                </c:pt>
                <c:pt idx="119">
                  <c:v>671.15283203125</c:v>
                </c:pt>
                <c:pt idx="120">
                  <c:v>665.2322998046875</c:v>
                </c:pt>
                <c:pt idx="121">
                  <c:v>654.795166015625</c:v>
                </c:pt>
                <c:pt idx="122">
                  <c:v>654.489990234375</c:v>
                </c:pt>
                <c:pt idx="123">
                  <c:v>645.88385009765625</c:v>
                </c:pt>
                <c:pt idx="124">
                  <c:v>635.20257568359375</c:v>
                </c:pt>
                <c:pt idx="125">
                  <c:v>628.97686767578125</c:v>
                </c:pt>
                <c:pt idx="126">
                  <c:v>618.72283935546875</c:v>
                </c:pt>
                <c:pt idx="127">
                  <c:v>612.06988525390625</c:v>
                </c:pt>
                <c:pt idx="128">
                  <c:v>600.3509521484375</c:v>
                </c:pt>
                <c:pt idx="129">
                  <c:v>591.317626953125</c:v>
                </c:pt>
                <c:pt idx="130">
                  <c:v>579.11041259765625</c:v>
                </c:pt>
                <c:pt idx="131">
                  <c:v>573.49505615234375</c:v>
                </c:pt>
                <c:pt idx="132">
                  <c:v>564.88897705078125</c:v>
                </c:pt>
                <c:pt idx="133">
                  <c:v>555.79461669921875</c:v>
                </c:pt>
                <c:pt idx="134">
                  <c:v>550.7896728515625</c:v>
                </c:pt>
                <c:pt idx="135">
                  <c:v>537.6668701171875</c:v>
                </c:pt>
                <c:pt idx="136">
                  <c:v>533.76055908203125</c:v>
                </c:pt>
                <c:pt idx="137">
                  <c:v>522.22479248046875</c:v>
                </c:pt>
                <c:pt idx="138">
                  <c:v>510.68893432617187</c:v>
                </c:pt>
                <c:pt idx="139">
                  <c:v>499.94659423828125</c:v>
                </c:pt>
                <c:pt idx="140">
                  <c:v>486.88485717773437</c:v>
                </c:pt>
                <c:pt idx="141">
                  <c:v>473.88418579101563</c:v>
                </c:pt>
                <c:pt idx="142">
                  <c:v>459.72381591796875</c:v>
                </c:pt>
                <c:pt idx="143">
                  <c:v>449.65286254882812</c:v>
                </c:pt>
                <c:pt idx="144">
                  <c:v>440.6805419921875</c:v>
                </c:pt>
                <c:pt idx="145">
                  <c:v>431.830322265625</c:v>
                </c:pt>
                <c:pt idx="146">
                  <c:v>425.90982055664062</c:v>
                </c:pt>
                <c:pt idx="147">
                  <c:v>419.44000244140625</c:v>
                </c:pt>
                <c:pt idx="148">
                  <c:v>412.11566162109375</c:v>
                </c:pt>
                <c:pt idx="149">
                  <c:v>401.67849731445312</c:v>
                </c:pt>
                <c:pt idx="150">
                  <c:v>392.3399658203125</c:v>
                </c:pt>
                <c:pt idx="151">
                  <c:v>379.46136474609375</c:v>
                </c:pt>
                <c:pt idx="152">
                  <c:v>362.24917602539062</c:v>
                </c:pt>
                <c:pt idx="153">
                  <c:v>349.67575073242187</c:v>
                </c:pt>
                <c:pt idx="154">
                  <c:v>335.942626953125</c:v>
                </c:pt>
                <c:pt idx="155">
                  <c:v>322.14846801757813</c:v>
                </c:pt>
                <c:pt idx="156">
                  <c:v>305.36355590820312</c:v>
                </c:pt>
                <c:pt idx="157">
                  <c:v>293.33944702148437</c:v>
                </c:pt>
                <c:pt idx="158">
                  <c:v>280.2777099609375</c:v>
                </c:pt>
                <c:pt idx="159">
                  <c:v>266.60562133789062</c:v>
                </c:pt>
                <c:pt idx="160">
                  <c:v>251.71282958984375</c:v>
                </c:pt>
                <c:pt idx="161">
                  <c:v>241.82498168945312</c:v>
                </c:pt>
                <c:pt idx="162">
                  <c:v>229.25154113769531</c:v>
                </c:pt>
                <c:pt idx="163">
                  <c:v>220.09613037109375</c:v>
                </c:pt>
                <c:pt idx="164">
                  <c:v>210.26931762695312</c:v>
                </c:pt>
                <c:pt idx="165">
                  <c:v>199.5880126953125</c:v>
                </c:pt>
                <c:pt idx="166">
                  <c:v>190.79881286621094</c:v>
                </c:pt>
                <c:pt idx="167">
                  <c:v>179.69024658203125</c:v>
                </c:pt>
                <c:pt idx="168">
                  <c:v>170.22964477539062</c:v>
                </c:pt>
                <c:pt idx="169">
                  <c:v>157.96139526367187</c:v>
                </c:pt>
                <c:pt idx="170">
                  <c:v>145.81521606445312</c:v>
                </c:pt>
                <c:pt idx="171">
                  <c:v>134.58457946777344</c:v>
                </c:pt>
                <c:pt idx="172">
                  <c:v>122.43839263916016</c:v>
                </c:pt>
                <c:pt idx="173">
                  <c:v>109.62081146240234</c:v>
                </c:pt>
                <c:pt idx="174">
                  <c:v>98.695350646972656</c:v>
                </c:pt>
                <c:pt idx="175">
                  <c:v>88.1361083984375</c:v>
                </c:pt>
                <c:pt idx="176">
                  <c:v>78.553443908691406</c:v>
                </c:pt>
                <c:pt idx="177">
                  <c:v>68.23834228515625</c:v>
                </c:pt>
                <c:pt idx="178">
                  <c:v>58.167392730712891</c:v>
                </c:pt>
                <c:pt idx="179">
                  <c:v>48.950942993164063</c:v>
                </c:pt>
                <c:pt idx="180">
                  <c:v>39.124130249023438</c:v>
                </c:pt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  <c:pt idx="0">
                  <c:v>29.480430603027344</c:v>
                </c:pt>
                <c:pt idx="1">
                  <c:v>7.3853664398193359</c:v>
                </c:pt>
                <c:pt idx="2">
                  <c:v>12.512397766113281</c:v>
                </c:pt>
                <c:pt idx="3">
                  <c:v>18.554969787597656</c:v>
                </c:pt>
                <c:pt idx="4">
                  <c:v>26.306552886962891</c:v>
                </c:pt>
                <c:pt idx="5">
                  <c:v>35.095748901367188</c:v>
                </c:pt>
                <c:pt idx="6">
                  <c:v>43.640804290771484</c:v>
                </c:pt>
                <c:pt idx="7">
                  <c:v>53.223468780517578</c:v>
                </c:pt>
                <c:pt idx="8">
                  <c:v>62.317844390869141</c:v>
                </c:pt>
                <c:pt idx="9">
                  <c:v>70.862899780273437</c:v>
                </c:pt>
                <c:pt idx="10">
                  <c:v>79.591056823730469</c:v>
                </c:pt>
                <c:pt idx="11">
                  <c:v>89.173721313476562</c:v>
                </c:pt>
                <c:pt idx="12">
                  <c:v>100.16021728515625</c:v>
                </c:pt>
                <c:pt idx="13">
                  <c:v>110.59738922119141</c:v>
                </c:pt>
                <c:pt idx="14">
                  <c:v>122.43839263916016</c:v>
                </c:pt>
                <c:pt idx="15">
                  <c:v>136.1715087890625</c:v>
                </c:pt>
                <c:pt idx="16">
                  <c:v>149.41633605957031</c:v>
                </c:pt>
                <c:pt idx="17">
                  <c:v>163.27153015136719</c:v>
                </c:pt>
                <c:pt idx="18">
                  <c:v>180.54475402832031</c:v>
                </c:pt>
                <c:pt idx="19">
                  <c:v>197.08552551269531</c:v>
                </c:pt>
                <c:pt idx="20">
                  <c:v>218.02090454101562</c:v>
                </c:pt>
                <c:pt idx="21">
                  <c:v>243.53399658203125</c:v>
                </c:pt>
                <c:pt idx="22">
                  <c:v>274.78445434570312</c:v>
                </c:pt>
                <c:pt idx="23">
                  <c:v>307.74395751953125</c:v>
                </c:pt>
                <c:pt idx="24">
                  <c:v>341.68002319335937</c:v>
                </c:pt>
                <c:pt idx="25">
                  <c:v>379.70550537109375</c:v>
                </c:pt>
                <c:pt idx="26">
                  <c:v>416.5712890625</c:v>
                </c:pt>
                <c:pt idx="27">
                  <c:v>449.71389770507812</c:v>
                </c:pt>
                <c:pt idx="28">
                  <c:v>481.69680786132812</c:v>
                </c:pt>
                <c:pt idx="29">
                  <c:v>517.21978759765625</c:v>
                </c:pt>
                <c:pt idx="30">
                  <c:v>541.45111083984375</c:v>
                </c:pt>
                <c:pt idx="31">
                  <c:v>563.11895751953125</c:v>
                </c:pt>
                <c:pt idx="32">
                  <c:v>584.6036376953125</c:v>
                </c:pt>
                <c:pt idx="33">
                  <c:v>612.68023681640625</c:v>
                </c:pt>
                <c:pt idx="34">
                  <c:v>633.1273193359375</c:v>
                </c:pt>
                <c:pt idx="35">
                  <c:v>654.917236328125</c:v>
                </c:pt>
                <c:pt idx="36">
                  <c:v>663.3402099609375</c:v>
                </c:pt>
                <c:pt idx="37">
                  <c:v>671.76318359375</c:v>
                </c:pt>
                <c:pt idx="38">
                  <c:v>672.556640625</c:v>
                </c:pt>
                <c:pt idx="39">
                  <c:v>666.08685302734375</c:v>
                </c:pt>
                <c:pt idx="40">
                  <c:v>665.2933349609375</c:v>
                </c:pt>
                <c:pt idx="41">
                  <c:v>658.33526611328125</c:v>
                </c:pt>
                <c:pt idx="42">
                  <c:v>655.344482421875</c:v>
                </c:pt>
                <c:pt idx="43">
                  <c:v>651.80438232421875</c:v>
                </c:pt>
                <c:pt idx="44">
                  <c:v>654.489990234375</c:v>
                </c:pt>
                <c:pt idx="45">
                  <c:v>656.443115234375</c:v>
                </c:pt>
                <c:pt idx="46">
                  <c:v>662.6077880859375</c:v>
                </c:pt>
                <c:pt idx="47">
                  <c:v>665.1712646484375</c:v>
                </c:pt>
                <c:pt idx="48">
                  <c:v>672.49560546875</c:v>
                </c:pt>
                <c:pt idx="49">
                  <c:v>676.70709228515625</c:v>
                </c:pt>
                <c:pt idx="50">
                  <c:v>677.07330322265625</c:v>
                </c:pt>
                <c:pt idx="51">
                  <c:v>682.44451904296875</c:v>
                </c:pt>
                <c:pt idx="52">
                  <c:v>685.61834716796875</c:v>
                </c:pt>
                <c:pt idx="53">
                  <c:v>692.27130126953125</c:v>
                </c:pt>
                <c:pt idx="54">
                  <c:v>699.83978271484375</c:v>
                </c:pt>
                <c:pt idx="55">
                  <c:v>709.60552978515625</c:v>
                </c:pt>
                <c:pt idx="56">
                  <c:v>721.568603515625</c:v>
                </c:pt>
                <c:pt idx="57">
                  <c:v>731.76165771484375</c:v>
                </c:pt>
                <c:pt idx="58">
                  <c:v>739.39117431640625</c:v>
                </c:pt>
                <c:pt idx="59">
                  <c:v>740.97808837890625</c:v>
                </c:pt>
                <c:pt idx="60">
                  <c:v>743.4805908203125</c:v>
                </c:pt>
                <c:pt idx="61">
                  <c:v>735.912109375</c:v>
                </c:pt>
                <c:pt idx="62">
                  <c:v>732.00579833984375</c:v>
                </c:pt>
                <c:pt idx="63">
                  <c:v>720.897216796875</c:v>
                </c:pt>
                <c:pt idx="64">
                  <c:v>705.3330078125</c:v>
                </c:pt>
                <c:pt idx="65">
                  <c:v>691.05059814453125</c:v>
                </c:pt>
                <c:pt idx="66">
                  <c:v>681.6510009765625</c:v>
                </c:pt>
                <c:pt idx="67">
                  <c:v>673.10595703125</c:v>
                </c:pt>
                <c:pt idx="68">
                  <c:v>668.16204833984375</c:v>
                </c:pt>
                <c:pt idx="69">
                  <c:v>664.2557373046875</c:v>
                </c:pt>
                <c:pt idx="70">
                  <c:v>668.71136474609375</c:v>
                </c:pt>
                <c:pt idx="71">
                  <c:v>670.603515625</c:v>
                </c:pt>
                <c:pt idx="72">
                  <c:v>672.068359375</c:v>
                </c:pt>
                <c:pt idx="73">
                  <c:v>686.106689453125</c:v>
                </c:pt>
                <c:pt idx="74">
                  <c:v>697.6424560546875</c:v>
                </c:pt>
                <c:pt idx="75">
                  <c:v>701.97601318359375</c:v>
                </c:pt>
                <c:pt idx="76">
                  <c:v>717.41815185546875</c:v>
                </c:pt>
                <c:pt idx="77">
                  <c:v>724.49835205078125</c:v>
                </c:pt>
                <c:pt idx="78">
                  <c:v>738.10943603515625</c:v>
                </c:pt>
                <c:pt idx="79">
                  <c:v>740.91705322265625</c:v>
                </c:pt>
                <c:pt idx="80">
                  <c:v>752.697021484375</c:v>
                </c:pt>
                <c:pt idx="81">
                  <c:v>764.47698974609375</c:v>
                </c:pt>
                <c:pt idx="82">
                  <c:v>770.33648681640625</c:v>
                </c:pt>
                <c:pt idx="83">
                  <c:v>768.01708984375</c:v>
                </c:pt>
                <c:pt idx="84">
                  <c:v>775.7076416015625</c:v>
                </c:pt>
                <c:pt idx="85">
                  <c:v>783.825439453125</c:v>
                </c:pt>
                <c:pt idx="86">
                  <c:v>780.95672607421875</c:v>
                </c:pt>
                <c:pt idx="87">
                  <c:v>779.79705810546875</c:v>
                </c:pt>
                <c:pt idx="88">
                  <c:v>785.168212890625</c:v>
                </c:pt>
                <c:pt idx="89">
                  <c:v>780.71258544921875</c:v>
                </c:pt>
                <c:pt idx="90">
                  <c:v>777.5386962890625</c:v>
                </c:pt>
                <c:pt idx="91">
                  <c:v>780.95672607421875</c:v>
                </c:pt>
                <c:pt idx="92">
                  <c:v>774.4869384765625</c:v>
                </c:pt>
                <c:pt idx="93">
                  <c:v>775.8297119140625</c:v>
                </c:pt>
                <c:pt idx="94">
                  <c:v>769.48193359375</c:v>
                </c:pt>
                <c:pt idx="95">
                  <c:v>770.76373291015625</c:v>
                </c:pt>
                <c:pt idx="96">
                  <c:v>764.29388427734375</c:v>
                </c:pt>
                <c:pt idx="97">
                  <c:v>761.8524169921875</c:v>
                </c:pt>
                <c:pt idx="98">
                  <c:v>763.37835693359375</c:v>
                </c:pt>
                <c:pt idx="99">
                  <c:v>763.43939208984375</c:v>
                </c:pt>
                <c:pt idx="100">
                  <c:v>767.9560546875</c:v>
                </c:pt>
                <c:pt idx="101">
                  <c:v>765.81976318359375</c:v>
                </c:pt>
                <c:pt idx="102">
                  <c:v>763.80560302734375</c:v>
                </c:pt>
                <c:pt idx="103">
                  <c:v>759.8992919921875</c:v>
                </c:pt>
                <c:pt idx="104">
                  <c:v>748.11932373046875</c:v>
                </c:pt>
                <c:pt idx="105">
                  <c:v>737.68212890625</c:v>
                </c:pt>
                <c:pt idx="106">
                  <c:v>726.5125732421875</c:v>
                </c:pt>
                <c:pt idx="107">
                  <c:v>716.56365966796875</c:v>
                </c:pt>
                <c:pt idx="108">
                  <c:v>702.46435546875</c:v>
                </c:pt>
                <c:pt idx="109">
                  <c:v>698.06976318359375</c:v>
                </c:pt>
                <c:pt idx="110">
                  <c:v>689.646728515625</c:v>
                </c:pt>
                <c:pt idx="111">
                  <c:v>683.23797607421875</c:v>
                </c:pt>
                <c:pt idx="112">
                  <c:v>678.4771728515625</c:v>
                </c:pt>
                <c:pt idx="113">
                  <c:v>680.5523681640625</c:v>
                </c:pt>
                <c:pt idx="114">
                  <c:v>683.29901123046875</c:v>
                </c:pt>
                <c:pt idx="115">
                  <c:v>675.79156494140625</c:v>
                </c:pt>
                <c:pt idx="116">
                  <c:v>679.3927001953125</c:v>
                </c:pt>
                <c:pt idx="117">
                  <c:v>671.39697265625</c:v>
                </c:pt>
                <c:pt idx="118">
                  <c:v>667.79583740234375</c:v>
                </c:pt>
                <c:pt idx="119">
                  <c:v>661.26495361328125</c:v>
                </c:pt>
                <c:pt idx="120">
                  <c:v>653.75750732421875</c:v>
                </c:pt>
                <c:pt idx="121">
                  <c:v>649.6680908203125</c:v>
                </c:pt>
                <c:pt idx="122">
                  <c:v>646.8604736328125</c:v>
                </c:pt>
                <c:pt idx="123">
                  <c:v>643.32037353515625</c:v>
                </c:pt>
                <c:pt idx="124">
                  <c:v>644.05279541015625</c:v>
                </c:pt>
                <c:pt idx="125">
                  <c:v>646.5552978515625</c:v>
                </c:pt>
                <c:pt idx="126">
                  <c:v>641.85546875</c:v>
                </c:pt>
                <c:pt idx="127">
                  <c:v>639.7802734375</c:v>
                </c:pt>
                <c:pt idx="128">
                  <c:v>637.33880615234375</c:v>
                </c:pt>
                <c:pt idx="129">
                  <c:v>624.948486328125</c:v>
                </c:pt>
                <c:pt idx="130">
                  <c:v>616.9527587890625</c:v>
                </c:pt>
                <c:pt idx="131">
                  <c:v>610.23883056640625</c:v>
                </c:pt>
                <c:pt idx="132">
                  <c:v>594.49151611328125</c:v>
                </c:pt>
                <c:pt idx="133">
                  <c:v>578.68316650390625</c:v>
                </c:pt>
                <c:pt idx="134">
                  <c:v>568.5511474609375</c:v>
                </c:pt>
                <c:pt idx="135">
                  <c:v>550.0572509765625</c:v>
                </c:pt>
                <c:pt idx="136">
                  <c:v>533.39434814453125</c:v>
                </c:pt>
                <c:pt idx="137">
                  <c:v>514.10699462890625</c:v>
                </c:pt>
                <c:pt idx="138">
                  <c:v>497.26101684570312</c:v>
                </c:pt>
                <c:pt idx="139">
                  <c:v>485.54208374023437</c:v>
                </c:pt>
                <c:pt idx="140">
                  <c:v>472.2362060546875</c:v>
                </c:pt>
                <c:pt idx="141">
                  <c:v>461.12765502929687</c:v>
                </c:pt>
                <c:pt idx="142">
                  <c:v>451.78912353515625</c:v>
                </c:pt>
                <c:pt idx="143">
                  <c:v>446.29586791992187</c:v>
                </c:pt>
                <c:pt idx="144">
                  <c:v>435.30938720703125</c:v>
                </c:pt>
                <c:pt idx="145">
                  <c:v>425.90982055664062</c:v>
                </c:pt>
                <c:pt idx="146">
                  <c:v>420.17242431640625</c:v>
                </c:pt>
                <c:pt idx="147">
                  <c:v>413.09225463867187</c:v>
                </c:pt>
                <c:pt idx="148">
                  <c:v>413.09225463867187</c:v>
                </c:pt>
                <c:pt idx="149">
                  <c:v>407.1107177734375</c:v>
                </c:pt>
                <c:pt idx="150">
                  <c:v>401.98367309570312</c:v>
                </c:pt>
                <c:pt idx="151">
                  <c:v>390.20370483398437</c:v>
                </c:pt>
                <c:pt idx="152">
                  <c:v>384.8935546875</c:v>
                </c:pt>
                <c:pt idx="153">
                  <c:v>373.72396850585937</c:v>
                </c:pt>
                <c:pt idx="154">
                  <c:v>358.58700561523437</c:v>
                </c:pt>
                <c:pt idx="155">
                  <c:v>344.2435302734375</c:v>
                </c:pt>
                <c:pt idx="156">
                  <c:v>327.9468994140625</c:v>
                </c:pt>
                <c:pt idx="157">
                  <c:v>312.3826904296875</c:v>
                </c:pt>
                <c:pt idx="158">
                  <c:v>293.09530639648437</c:v>
                </c:pt>
                <c:pt idx="159">
                  <c:v>277.59213256835937</c:v>
                </c:pt>
                <c:pt idx="160">
                  <c:v>260.13580322265625</c:v>
                </c:pt>
                <c:pt idx="161">
                  <c:v>242.06912231445312</c:v>
                </c:pt>
                <c:pt idx="162">
                  <c:v>226.32180786132812</c:v>
                </c:pt>
                <c:pt idx="163">
                  <c:v>212.58869934082031</c:v>
                </c:pt>
                <c:pt idx="164">
                  <c:v>200.0762939453125</c:v>
                </c:pt>
                <c:pt idx="165">
                  <c:v>190.24948120117187</c:v>
                </c:pt>
                <c:pt idx="166">
                  <c:v>181.39924621582031</c:v>
                </c:pt>
                <c:pt idx="167">
                  <c:v>173.22041320800781</c:v>
                </c:pt>
                <c:pt idx="168">
                  <c:v>162.35598754882812</c:v>
                </c:pt>
                <c:pt idx="169">
                  <c:v>150.57603454589844</c:v>
                </c:pt>
                <c:pt idx="170">
                  <c:v>140.13885498046875</c:v>
                </c:pt>
                <c:pt idx="171">
                  <c:v>128.2978515625</c:v>
                </c:pt>
                <c:pt idx="172">
                  <c:v>115.23612976074219</c:v>
                </c:pt>
                <c:pt idx="173">
                  <c:v>101.99130249023437</c:v>
                </c:pt>
                <c:pt idx="174">
                  <c:v>88.929580688476562</c:v>
                </c:pt>
                <c:pt idx="175">
                  <c:v>75.745780944824219</c:v>
                </c:pt>
                <c:pt idx="176">
                  <c:v>64.332038879394531</c:v>
                </c:pt>
                <c:pt idx="177">
                  <c:v>55.054550170898438</c:v>
                </c:pt>
                <c:pt idx="178">
                  <c:v>46.204319000244141</c:v>
                </c:pt>
                <c:pt idx="179">
                  <c:v>37.842372894287109</c:v>
                </c:pt>
                <c:pt idx="180">
                  <c:v>29.663537979125977</c:v>
                </c:pt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  <c:pt idx="0">
                  <c:v>39.002059936523438</c:v>
                </c:pt>
                <c:pt idx="1">
                  <c:v>7.9346914291381836</c:v>
                </c:pt>
                <c:pt idx="2">
                  <c:v>15.014877319335938</c:v>
                </c:pt>
                <c:pt idx="3">
                  <c:v>24.292362213134766</c:v>
                </c:pt>
                <c:pt idx="4">
                  <c:v>35.88922119140625</c:v>
                </c:pt>
                <c:pt idx="5">
                  <c:v>49.134052276611328</c:v>
                </c:pt>
                <c:pt idx="6">
                  <c:v>64.02685546875</c:v>
                </c:pt>
                <c:pt idx="7">
                  <c:v>78.614479064941406</c:v>
                </c:pt>
                <c:pt idx="8">
                  <c:v>93.934539794921875</c:v>
                </c:pt>
                <c:pt idx="9">
                  <c:v>106.93522644042969</c:v>
                </c:pt>
                <c:pt idx="10">
                  <c:v>118.71518707275391</c:v>
                </c:pt>
                <c:pt idx="11">
                  <c:v>129.09132385253906</c:v>
                </c:pt>
                <c:pt idx="12">
                  <c:v>139.28434753417969</c:v>
                </c:pt>
                <c:pt idx="13">
                  <c:v>150.33187866210937</c:v>
                </c:pt>
                <c:pt idx="14">
                  <c:v>160.83009338378906</c:v>
                </c:pt>
                <c:pt idx="15">
                  <c:v>171.75555419921875</c:v>
                </c:pt>
                <c:pt idx="16">
                  <c:v>181.27717590332031</c:v>
                </c:pt>
                <c:pt idx="17">
                  <c:v>193.91165161132812</c:v>
                </c:pt>
                <c:pt idx="18">
                  <c:v>205.63058471679687</c:v>
                </c:pt>
                <c:pt idx="19">
                  <c:v>217.83779907226562</c:v>
                </c:pt>
                <c:pt idx="20">
                  <c:v>231.14366149902344</c:v>
                </c:pt>
                <c:pt idx="21">
                  <c:v>245.91439819335937</c:v>
                </c:pt>
                <c:pt idx="22">
                  <c:v>258.06057739257812</c:v>
                </c:pt>
                <c:pt idx="23">
                  <c:v>272.831298828125</c:v>
                </c:pt>
                <c:pt idx="24">
                  <c:v>288.029296875</c:v>
                </c:pt>
                <c:pt idx="25">
                  <c:v>305.24148559570312</c:v>
                </c:pt>
                <c:pt idx="26">
                  <c:v>319.8291015625</c:v>
                </c:pt>
                <c:pt idx="27">
                  <c:v>337.16336059570312</c:v>
                </c:pt>
                <c:pt idx="28">
                  <c:v>354.00930786132812</c:v>
                </c:pt>
                <c:pt idx="29">
                  <c:v>368.535888671875</c:v>
                </c:pt>
                <c:pt idx="30">
                  <c:v>383.73388671875</c:v>
                </c:pt>
                <c:pt idx="31">
                  <c:v>398.80978393554687</c:v>
                </c:pt>
                <c:pt idx="32">
                  <c:v>416.38818359375</c:v>
                </c:pt>
                <c:pt idx="33">
                  <c:v>429.51095581054687</c:v>
                </c:pt>
                <c:pt idx="34">
                  <c:v>450.32424926757812</c:v>
                </c:pt>
                <c:pt idx="35">
                  <c:v>469.12338256835937</c:v>
                </c:pt>
                <c:pt idx="36">
                  <c:v>493.78195190429687</c:v>
                </c:pt>
                <c:pt idx="37">
                  <c:v>513.8017578125</c:v>
                </c:pt>
                <c:pt idx="38">
                  <c:v>539.98626708984375</c:v>
                </c:pt>
                <c:pt idx="39">
                  <c:v>560.494384765625</c:v>
                </c:pt>
                <c:pt idx="40">
                  <c:v>578.68316650390625</c:v>
                </c:pt>
                <c:pt idx="41">
                  <c:v>597.36016845703125</c:v>
                </c:pt>
                <c:pt idx="42">
                  <c:v>613.96197509765625</c:v>
                </c:pt>
                <c:pt idx="43">
                  <c:v>630.7469482421875</c:v>
                </c:pt>
                <c:pt idx="44">
                  <c:v>641.4892578125</c:v>
                </c:pt>
                <c:pt idx="45">
                  <c:v>664.6219482421875</c:v>
                </c:pt>
                <c:pt idx="46">
                  <c:v>682.87176513671875</c:v>
                </c:pt>
                <c:pt idx="47">
                  <c:v>703.07470703125</c:v>
                </c:pt>
                <c:pt idx="48">
                  <c:v>720.775146484375</c:v>
                </c:pt>
                <c:pt idx="49">
                  <c:v>744.8233642578125</c:v>
                </c:pt>
                <c:pt idx="50">
                  <c:v>761.7913818359375</c:v>
                </c:pt>
                <c:pt idx="51">
                  <c:v>768.2001953125</c:v>
                </c:pt>
                <c:pt idx="52">
                  <c:v>775.7076416015625</c:v>
                </c:pt>
                <c:pt idx="53">
                  <c:v>781.07879638671875</c:v>
                </c:pt>
                <c:pt idx="54">
                  <c:v>783.276123046875</c:v>
                </c:pt>
                <c:pt idx="55">
                  <c:v>778.51531982421875</c:v>
                </c:pt>
                <c:pt idx="56">
                  <c:v>777.7218017578125</c:v>
                </c:pt>
                <c:pt idx="57">
                  <c:v>774.9141845703125</c:v>
                </c:pt>
                <c:pt idx="58">
                  <c:v>766.369140625</c:v>
                </c:pt>
                <c:pt idx="59">
                  <c:v>761.7303466796875</c:v>
                </c:pt>
                <c:pt idx="60">
                  <c:v>758.6175537109375</c:v>
                </c:pt>
                <c:pt idx="61">
                  <c:v>760.1434326171875</c:v>
                </c:pt>
                <c:pt idx="62">
                  <c:v>753.978759765625</c:v>
                </c:pt>
                <c:pt idx="63">
                  <c:v>758.5565185546875</c:v>
                </c:pt>
                <c:pt idx="64">
                  <c:v>752.941162109375</c:v>
                </c:pt>
                <c:pt idx="65">
                  <c:v>753.917724609375</c:v>
                </c:pt>
                <c:pt idx="66">
                  <c:v>749.46209716796875</c:v>
                </c:pt>
                <c:pt idx="67">
                  <c:v>754.77227783203125</c:v>
                </c:pt>
                <c:pt idx="68">
                  <c:v>750.988037109375</c:v>
                </c:pt>
                <c:pt idx="69">
                  <c:v>752.330810546875</c:v>
                </c:pt>
                <c:pt idx="70">
                  <c:v>755.44366455078125</c:v>
                </c:pt>
                <c:pt idx="71">
                  <c:v>761.9134521484375</c:v>
                </c:pt>
                <c:pt idx="72">
                  <c:v>759.4110107421875</c:v>
                </c:pt>
                <c:pt idx="73">
                  <c:v>765.33148193359375</c:v>
                </c:pt>
                <c:pt idx="74">
                  <c:v>765.94183349609375</c:v>
                </c:pt>
                <c:pt idx="75">
                  <c:v>773.32720947265625</c:v>
                </c:pt>
                <c:pt idx="76">
                  <c:v>775.2803955078125</c:v>
                </c:pt>
                <c:pt idx="77">
                  <c:v>787.79278564453125</c:v>
                </c:pt>
                <c:pt idx="78">
                  <c:v>793.4080810546875</c:v>
                </c:pt>
                <c:pt idx="79">
                  <c:v>800.8544921875</c:v>
                </c:pt>
                <c:pt idx="80">
                  <c:v>811.53582763671875</c:v>
                </c:pt>
                <c:pt idx="81">
                  <c:v>820.08087158203125</c:v>
                </c:pt>
                <c:pt idx="82">
                  <c:v>825.2689208984375</c:v>
                </c:pt>
                <c:pt idx="83">
                  <c:v>824.2923583984375</c:v>
                </c:pt>
                <c:pt idx="84">
                  <c:v>832.71533203125</c:v>
                </c:pt>
                <c:pt idx="85">
                  <c:v>836.25543212890625</c:v>
                </c:pt>
                <c:pt idx="86">
                  <c:v>840.7720947265625</c:v>
                </c:pt>
                <c:pt idx="87">
                  <c:v>837.41510009765625</c:v>
                </c:pt>
                <c:pt idx="88">
                  <c:v>839.7344970703125</c:v>
                </c:pt>
                <c:pt idx="89">
                  <c:v>837.10992431640625</c:v>
                </c:pt>
                <c:pt idx="90">
                  <c:v>831.12841796875</c:v>
                </c:pt>
                <c:pt idx="91">
                  <c:v>825.2689208984375</c:v>
                </c:pt>
                <c:pt idx="92">
                  <c:v>818.00567626953125</c:v>
                </c:pt>
                <c:pt idx="93">
                  <c:v>806.3477783203125</c:v>
                </c:pt>
                <c:pt idx="94">
                  <c:v>791.5159912109375</c:v>
                </c:pt>
                <c:pt idx="95">
                  <c:v>787.24346923828125</c:v>
                </c:pt>
                <c:pt idx="96">
                  <c:v>778.21014404296875</c:v>
                </c:pt>
                <c:pt idx="97">
                  <c:v>774.9141845703125</c:v>
                </c:pt>
                <c:pt idx="98">
                  <c:v>774.1817626953125</c:v>
                </c:pt>
                <c:pt idx="99">
                  <c:v>777.8438720703125</c:v>
                </c:pt>
                <c:pt idx="100">
                  <c:v>773.38824462890625</c:v>
                </c:pt>
                <c:pt idx="101">
                  <c:v>771.25201416015625</c:v>
                </c:pt>
                <c:pt idx="102">
                  <c:v>772.04547119140625</c:v>
                </c:pt>
                <c:pt idx="103">
                  <c:v>770.39752197265625</c:v>
                </c:pt>
                <c:pt idx="104">
                  <c:v>765.02630615234375</c:v>
                </c:pt>
                <c:pt idx="105">
                  <c:v>763.19525146484375</c:v>
                </c:pt>
                <c:pt idx="106">
                  <c:v>763.37835693359375</c:v>
                </c:pt>
                <c:pt idx="107">
                  <c:v>761.4251708984375</c:v>
                </c:pt>
                <c:pt idx="108">
                  <c:v>767.40673828125</c:v>
                </c:pt>
                <c:pt idx="109">
                  <c:v>776.8062744140625</c:v>
                </c:pt>
                <c:pt idx="110">
                  <c:v>791.6380615234375</c:v>
                </c:pt>
                <c:pt idx="111">
                  <c:v>801.40380859375</c:v>
                </c:pt>
                <c:pt idx="112">
                  <c:v>814.221435546875</c:v>
                </c:pt>
                <c:pt idx="113">
                  <c:v>825.5130615234375</c:v>
                </c:pt>
                <c:pt idx="114">
                  <c:v>830.27392578125</c:v>
                </c:pt>
                <c:pt idx="115">
                  <c:v>829.66351318359375</c:v>
                </c:pt>
                <c:pt idx="116">
                  <c:v>825.8792724609375</c:v>
                </c:pt>
                <c:pt idx="117">
                  <c:v>826.30657958984375</c:v>
                </c:pt>
                <c:pt idx="118">
                  <c:v>818.79913330078125</c:v>
                </c:pt>
                <c:pt idx="119">
                  <c:v>808.4229736328125</c:v>
                </c:pt>
                <c:pt idx="120">
                  <c:v>799.32861328125</c:v>
                </c:pt>
                <c:pt idx="121">
                  <c:v>785.534423828125</c:v>
                </c:pt>
                <c:pt idx="122">
                  <c:v>773.26617431640625</c:v>
                </c:pt>
                <c:pt idx="123">
                  <c:v>754.52813720703125</c:v>
                </c:pt>
                <c:pt idx="124">
                  <c:v>736.15625</c:v>
                </c:pt>
                <c:pt idx="125">
                  <c:v>714.85467529296875</c:v>
                </c:pt>
                <c:pt idx="126">
                  <c:v>695.2010498046875</c:v>
                </c:pt>
                <c:pt idx="127">
                  <c:v>667.67376708984375</c:v>
                </c:pt>
                <c:pt idx="128">
                  <c:v>646.1280517578125</c:v>
                </c:pt>
                <c:pt idx="129">
                  <c:v>621.22528076171875</c:v>
                </c:pt>
                <c:pt idx="130">
                  <c:v>592.782470703125</c:v>
                </c:pt>
                <c:pt idx="131">
                  <c:v>565.43829345703125</c:v>
                </c:pt>
                <c:pt idx="132">
                  <c:v>534.9813232421875</c:v>
                </c:pt>
                <c:pt idx="133">
                  <c:v>508.36956787109375</c:v>
                </c:pt>
                <c:pt idx="134">
                  <c:v>477.36325073242187</c:v>
                </c:pt>
                <c:pt idx="135">
                  <c:v>458.01480102539062</c:v>
                </c:pt>
                <c:pt idx="136">
                  <c:v>438.78842163085937</c:v>
                </c:pt>
                <c:pt idx="137">
                  <c:v>427.74090576171875</c:v>
                </c:pt>
                <c:pt idx="138">
                  <c:v>421.75936889648438</c:v>
                </c:pt>
                <c:pt idx="139">
                  <c:v>421.51522827148437</c:v>
                </c:pt>
                <c:pt idx="140">
                  <c:v>422.91903686523437</c:v>
                </c:pt>
                <c:pt idx="141">
                  <c:v>427.92401123046875</c:v>
                </c:pt>
                <c:pt idx="142">
                  <c:v>438.23910522460937</c:v>
                </c:pt>
                <c:pt idx="143">
                  <c:v>449.04251098632812</c:v>
                </c:pt>
                <c:pt idx="144">
                  <c:v>459.17449951171875</c:v>
                </c:pt>
                <c:pt idx="145">
                  <c:v>469.24545288085937</c:v>
                </c:pt>
                <c:pt idx="146">
                  <c:v>478.46188354492188</c:v>
                </c:pt>
                <c:pt idx="147">
                  <c:v>484.68756103515625</c:v>
                </c:pt>
                <c:pt idx="148">
                  <c:v>488.0445556640625</c:v>
                </c:pt>
                <c:pt idx="149">
                  <c:v>490.60806274414062</c:v>
                </c:pt>
                <c:pt idx="150">
                  <c:v>491.21844482421875</c:v>
                </c:pt>
                <c:pt idx="151">
                  <c:v>486.09140014648437</c:v>
                </c:pt>
                <c:pt idx="152">
                  <c:v>480.23193359375</c:v>
                </c:pt>
                <c:pt idx="153">
                  <c:v>470.34408569335937</c:v>
                </c:pt>
                <c:pt idx="154">
                  <c:v>460.76141357421875</c:v>
                </c:pt>
                <c:pt idx="155">
                  <c:v>443.48822021484375</c:v>
                </c:pt>
                <c:pt idx="156">
                  <c:v>429.93820190429688</c:v>
                </c:pt>
                <c:pt idx="157">
                  <c:v>410.77285766601562</c:v>
                </c:pt>
                <c:pt idx="158">
                  <c:v>391.7296142578125</c:v>
                </c:pt>
                <c:pt idx="159">
                  <c:v>370.00076293945313</c:v>
                </c:pt>
                <c:pt idx="160">
                  <c:v>348.57708740234375</c:v>
                </c:pt>
                <c:pt idx="161">
                  <c:v>324.22369384765625</c:v>
                </c:pt>
                <c:pt idx="162">
                  <c:v>299.62615966796875</c:v>
                </c:pt>
                <c:pt idx="163">
                  <c:v>276.24932861328125</c:v>
                </c:pt>
                <c:pt idx="164">
                  <c:v>254.52049255371094</c:v>
                </c:pt>
                <c:pt idx="165">
                  <c:v>232.60853576660156</c:v>
                </c:pt>
                <c:pt idx="166">
                  <c:v>209.35377502441406</c:v>
                </c:pt>
                <c:pt idx="167">
                  <c:v>190.31051635742187</c:v>
                </c:pt>
                <c:pt idx="168">
                  <c:v>169.92446899414062</c:v>
                </c:pt>
                <c:pt idx="169">
                  <c:v>151.6136474609375</c:v>
                </c:pt>
                <c:pt idx="170">
                  <c:v>134.70664978027344</c:v>
                </c:pt>
                <c:pt idx="171">
                  <c:v>119.50865936279297</c:v>
                </c:pt>
                <c:pt idx="172">
                  <c:v>105.77554321289062</c:v>
                </c:pt>
                <c:pt idx="173">
                  <c:v>93.812469482421875</c:v>
                </c:pt>
                <c:pt idx="174">
                  <c:v>84.657051086425781</c:v>
                </c:pt>
                <c:pt idx="175">
                  <c:v>76.722358703613281</c:v>
                </c:pt>
                <c:pt idx="176">
                  <c:v>68.787673950195312</c:v>
                </c:pt>
                <c:pt idx="177">
                  <c:v>62.256809234619141</c:v>
                </c:pt>
                <c:pt idx="178">
                  <c:v>54.993515014648438</c:v>
                </c:pt>
                <c:pt idx="179">
                  <c:v>46.936752319335937</c:v>
                </c:pt>
                <c:pt idx="180">
                  <c:v>38.941024780273438</c:v>
                </c:pt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  <c:pt idx="0">
                  <c:v>22.949569702148438</c:v>
                </c:pt>
                <c:pt idx="1">
                  <c:v>7.8126192092895508</c:v>
                </c:pt>
                <c:pt idx="2">
                  <c:v>12.939650535583496</c:v>
                </c:pt>
                <c:pt idx="3">
                  <c:v>19.775691986083984</c:v>
                </c:pt>
                <c:pt idx="4">
                  <c:v>27.405202865600586</c:v>
                </c:pt>
                <c:pt idx="5">
                  <c:v>36.499580383300781</c:v>
                </c:pt>
                <c:pt idx="6">
                  <c:v>47.058822631835937</c:v>
                </c:pt>
                <c:pt idx="7">
                  <c:v>58.228427886962891</c:v>
                </c:pt>
                <c:pt idx="8">
                  <c:v>68.543525695800781</c:v>
                </c:pt>
                <c:pt idx="9">
                  <c:v>80.445564270019531</c:v>
                </c:pt>
                <c:pt idx="10">
                  <c:v>90.211334228515625</c:v>
                </c:pt>
                <c:pt idx="11">
                  <c:v>99.97711181640625</c:v>
                </c:pt>
                <c:pt idx="12">
                  <c:v>109.68184661865234</c:v>
                </c:pt>
                <c:pt idx="13">
                  <c:v>120.1190185546875</c:v>
                </c:pt>
                <c:pt idx="14">
                  <c:v>130.86137390136719</c:v>
                </c:pt>
                <c:pt idx="15">
                  <c:v>141.78683471679687</c:v>
                </c:pt>
                <c:pt idx="16">
                  <c:v>156.74067687988281</c:v>
                </c:pt>
                <c:pt idx="17">
                  <c:v>170.90104675292969</c:v>
                </c:pt>
                <c:pt idx="18">
                  <c:v>186.40420532226562</c:v>
                </c:pt>
                <c:pt idx="19">
                  <c:v>203.25016784667969</c:v>
                </c:pt>
                <c:pt idx="20">
                  <c:v>218.57023620605469</c:v>
                </c:pt>
                <c:pt idx="21">
                  <c:v>235.29411315917969</c:v>
                </c:pt>
                <c:pt idx="22">
                  <c:v>249.08827209472656</c:v>
                </c:pt>
                <c:pt idx="23">
                  <c:v>266.84976196289062</c:v>
                </c:pt>
                <c:pt idx="24">
                  <c:v>286.25924682617187</c:v>
                </c:pt>
                <c:pt idx="25">
                  <c:v>302.49484252929687</c:v>
                </c:pt>
                <c:pt idx="26">
                  <c:v>321.59915161132812</c:v>
                </c:pt>
                <c:pt idx="27">
                  <c:v>336.308837890625</c:v>
                </c:pt>
                <c:pt idx="28">
                  <c:v>350.65231323242187</c:v>
                </c:pt>
                <c:pt idx="29">
                  <c:v>365.36203002929687</c:v>
                </c:pt>
                <c:pt idx="30">
                  <c:v>379.88861083984375</c:v>
                </c:pt>
                <c:pt idx="31">
                  <c:v>396.85662841796875</c:v>
                </c:pt>
                <c:pt idx="32">
                  <c:v>410.52871704101562</c:v>
                </c:pt>
                <c:pt idx="33">
                  <c:v>432.013427734375</c:v>
                </c:pt>
                <c:pt idx="34">
                  <c:v>451.85015869140625</c:v>
                </c:pt>
                <c:pt idx="35">
                  <c:v>470.16098022460937</c:v>
                </c:pt>
                <c:pt idx="36">
                  <c:v>491.15740966796875</c:v>
                </c:pt>
                <c:pt idx="37">
                  <c:v>511.66552734375</c:v>
                </c:pt>
                <c:pt idx="38">
                  <c:v>534.6151123046875</c:v>
                </c:pt>
                <c:pt idx="39">
                  <c:v>548.40924072265625</c:v>
                </c:pt>
                <c:pt idx="40">
                  <c:v>568.7342529296875</c:v>
                </c:pt>
                <c:pt idx="41">
                  <c:v>581.55181884765625</c:v>
                </c:pt>
                <c:pt idx="42">
                  <c:v>595.16290283203125</c:v>
                </c:pt>
                <c:pt idx="43">
                  <c:v>606.759765625</c:v>
                </c:pt>
                <c:pt idx="44">
                  <c:v>617.5631103515625</c:v>
                </c:pt>
                <c:pt idx="45">
                  <c:v>628.67169189453125</c:v>
                </c:pt>
                <c:pt idx="46">
                  <c:v>637.46087646484375</c:v>
                </c:pt>
                <c:pt idx="47">
                  <c:v>651.19403076171875</c:v>
                </c:pt>
                <c:pt idx="48">
                  <c:v>654.856201171875</c:v>
                </c:pt>
                <c:pt idx="49">
                  <c:v>656.748291015625</c:v>
                </c:pt>
                <c:pt idx="50">
                  <c:v>658.57940673828125</c:v>
                </c:pt>
                <c:pt idx="51">
                  <c:v>658.82354736328125</c:v>
                </c:pt>
                <c:pt idx="52">
                  <c:v>660.34942626953125</c:v>
                </c:pt>
                <c:pt idx="53">
                  <c:v>663.3402099609375</c:v>
                </c:pt>
                <c:pt idx="54">
                  <c:v>674.75396728515625</c:v>
                </c:pt>
                <c:pt idx="55">
                  <c:v>678.0499267578125</c:v>
                </c:pt>
                <c:pt idx="56">
                  <c:v>687.388427734375</c:v>
                </c:pt>
                <c:pt idx="57">
                  <c:v>697.0931396484375</c:v>
                </c:pt>
                <c:pt idx="58">
                  <c:v>708.62896728515625</c:v>
                </c:pt>
                <c:pt idx="59">
                  <c:v>711.6197509765625</c:v>
                </c:pt>
                <c:pt idx="60">
                  <c:v>726.2073974609375</c:v>
                </c:pt>
                <c:pt idx="61">
                  <c:v>730.17474365234375</c:v>
                </c:pt>
                <c:pt idx="62">
                  <c:v>735.85107421875</c:v>
                </c:pt>
                <c:pt idx="63">
                  <c:v>736.2783203125</c:v>
                </c:pt>
                <c:pt idx="64">
                  <c:v>739.33013916015625</c:v>
                </c:pt>
                <c:pt idx="65">
                  <c:v>743.9688720703125</c:v>
                </c:pt>
                <c:pt idx="66">
                  <c:v>739.94049072265625</c:v>
                </c:pt>
                <c:pt idx="67">
                  <c:v>745.9219970703125</c:v>
                </c:pt>
                <c:pt idx="68">
                  <c:v>747.20379638671875</c:v>
                </c:pt>
                <c:pt idx="69">
                  <c:v>746.83758544921875</c:v>
                </c:pt>
                <c:pt idx="70">
                  <c:v>754.16192626953125</c:v>
                </c:pt>
                <c:pt idx="71">
                  <c:v>757.94610595703125</c:v>
                </c:pt>
                <c:pt idx="72">
                  <c:v>764.23284912109375</c:v>
                </c:pt>
                <c:pt idx="73">
                  <c:v>769.54296875</c:v>
                </c:pt>
                <c:pt idx="74">
                  <c:v>773.38824462890625</c:v>
                </c:pt>
                <c:pt idx="75">
                  <c:v>774.4869384765625</c:v>
                </c:pt>
                <c:pt idx="76">
                  <c:v>774.4869384765625</c:v>
                </c:pt>
                <c:pt idx="77">
                  <c:v>771.98443603515625</c:v>
                </c:pt>
                <c:pt idx="78">
                  <c:v>770.58062744140625</c:v>
                </c:pt>
                <c:pt idx="79">
                  <c:v>769.72607421875</c:v>
                </c:pt>
                <c:pt idx="80">
                  <c:v>766.55224609375</c:v>
                </c:pt>
                <c:pt idx="81">
                  <c:v>761.9134521484375</c:v>
                </c:pt>
                <c:pt idx="82">
                  <c:v>761.8524169921875</c:v>
                </c:pt>
                <c:pt idx="83">
                  <c:v>755.56573486328125</c:v>
                </c:pt>
                <c:pt idx="84">
                  <c:v>749.21795654296875</c:v>
                </c:pt>
                <c:pt idx="85">
                  <c:v>756.05401611328125</c:v>
                </c:pt>
                <c:pt idx="86">
                  <c:v>755.99298095703125</c:v>
                </c:pt>
                <c:pt idx="87">
                  <c:v>751.964599609375</c:v>
                </c:pt>
                <c:pt idx="88">
                  <c:v>750.927001953125</c:v>
                </c:pt>
                <c:pt idx="89">
                  <c:v>756.29815673828125</c:v>
                </c:pt>
                <c:pt idx="90">
                  <c:v>753.124267578125</c:v>
                </c:pt>
                <c:pt idx="91">
                  <c:v>752.086669921875</c:v>
                </c:pt>
                <c:pt idx="92">
                  <c:v>749.82830810546875</c:v>
                </c:pt>
                <c:pt idx="93">
                  <c:v>743.3585205078125</c:v>
                </c:pt>
                <c:pt idx="94">
                  <c:v>743.5416259765625</c:v>
                </c:pt>
                <c:pt idx="95">
                  <c:v>737.68212890625</c:v>
                </c:pt>
                <c:pt idx="96">
                  <c:v>742.7481689453125</c:v>
                </c:pt>
                <c:pt idx="97">
                  <c:v>736.2783203125</c:v>
                </c:pt>
                <c:pt idx="98">
                  <c:v>734.935546875</c:v>
                </c:pt>
                <c:pt idx="99">
                  <c:v>737.68212890625</c:v>
                </c:pt>
                <c:pt idx="100">
                  <c:v>731.88372802734375</c:v>
                </c:pt>
                <c:pt idx="101">
                  <c:v>731.76165771484375</c:v>
                </c:pt>
                <c:pt idx="102">
                  <c:v>731.33441162109375</c:v>
                </c:pt>
                <c:pt idx="103">
                  <c:v>730.17474365234375</c:v>
                </c:pt>
                <c:pt idx="104">
                  <c:v>732.98236083984375</c:v>
                </c:pt>
                <c:pt idx="105">
                  <c:v>726.1463623046875</c:v>
                </c:pt>
                <c:pt idx="106">
                  <c:v>723.21661376953125</c:v>
                </c:pt>
                <c:pt idx="107">
                  <c:v>724.31524658203125</c:v>
                </c:pt>
                <c:pt idx="108">
                  <c:v>719.188232421875</c:v>
                </c:pt>
                <c:pt idx="109">
                  <c:v>718.455810546875</c:v>
                </c:pt>
                <c:pt idx="110">
                  <c:v>718.638916015625</c:v>
                </c:pt>
                <c:pt idx="111">
                  <c:v>712.5963134765625</c:v>
                </c:pt>
                <c:pt idx="112">
                  <c:v>711.8028564453125</c:v>
                </c:pt>
                <c:pt idx="113">
                  <c:v>714.85467529296875</c:v>
                </c:pt>
                <c:pt idx="114">
                  <c:v>709.97174072265625</c:v>
                </c:pt>
                <c:pt idx="115">
                  <c:v>708.62896728515625</c:v>
                </c:pt>
                <c:pt idx="116">
                  <c:v>701.67083740234375</c:v>
                </c:pt>
                <c:pt idx="117">
                  <c:v>699.65667724609375</c:v>
                </c:pt>
                <c:pt idx="118">
                  <c:v>690.19610595703125</c:v>
                </c:pt>
                <c:pt idx="119">
                  <c:v>683.36004638671875</c:v>
                </c:pt>
                <c:pt idx="120">
                  <c:v>674.63189697265625</c:v>
                </c:pt>
                <c:pt idx="121">
                  <c:v>668.77239990234375</c:v>
                </c:pt>
                <c:pt idx="122">
                  <c:v>664.6829833984375</c:v>
                </c:pt>
                <c:pt idx="123">
                  <c:v>652.96405029296875</c:v>
                </c:pt>
                <c:pt idx="124">
                  <c:v>642.83209228515625</c:v>
                </c:pt>
                <c:pt idx="125">
                  <c:v>638.74267578125</c:v>
                </c:pt>
                <c:pt idx="126">
                  <c:v>624.216064453125</c:v>
                </c:pt>
                <c:pt idx="127">
                  <c:v>620.61492919921875</c:v>
                </c:pt>
                <c:pt idx="128">
                  <c:v>609.201171875</c:v>
                </c:pt>
                <c:pt idx="129">
                  <c:v>602.60931396484375</c:v>
                </c:pt>
                <c:pt idx="130">
                  <c:v>593.881103515625</c:v>
                </c:pt>
                <c:pt idx="131">
                  <c:v>586.73992919921875</c:v>
                </c:pt>
                <c:pt idx="132">
                  <c:v>578.68316650390625</c:v>
                </c:pt>
                <c:pt idx="133">
                  <c:v>564.52276611328125</c:v>
                </c:pt>
                <c:pt idx="134">
                  <c:v>558.663330078125</c:v>
                </c:pt>
                <c:pt idx="135">
                  <c:v>555.36737060546875</c:v>
                </c:pt>
                <c:pt idx="136">
                  <c:v>544.19775390625</c:v>
                </c:pt>
                <c:pt idx="137">
                  <c:v>534.2489013671875</c:v>
                </c:pt>
                <c:pt idx="138">
                  <c:v>530.95294189453125</c:v>
                </c:pt>
                <c:pt idx="139">
                  <c:v>523.01824951171875</c:v>
                </c:pt>
                <c:pt idx="140">
                  <c:v>512.27587890625</c:v>
                </c:pt>
                <c:pt idx="141">
                  <c:v>505.92813110351562</c:v>
                </c:pt>
                <c:pt idx="142">
                  <c:v>499.64141845703125</c:v>
                </c:pt>
                <c:pt idx="143">
                  <c:v>495.552001953125</c:v>
                </c:pt>
                <c:pt idx="144">
                  <c:v>483.03961181640625</c:v>
                </c:pt>
                <c:pt idx="145">
                  <c:v>477.30221557617187</c:v>
                </c:pt>
                <c:pt idx="146">
                  <c:v>467.96368408203125</c:v>
                </c:pt>
                <c:pt idx="147">
                  <c:v>457.09927368164062</c:v>
                </c:pt>
                <c:pt idx="148">
                  <c:v>448.0048828125</c:v>
                </c:pt>
                <c:pt idx="149">
                  <c:v>444.09857177734375</c:v>
                </c:pt>
                <c:pt idx="150">
                  <c:v>433.11209106445312</c:v>
                </c:pt>
                <c:pt idx="151">
                  <c:v>421.69833374023437</c:v>
                </c:pt>
                <c:pt idx="152">
                  <c:v>409.97940063476562</c:v>
                </c:pt>
                <c:pt idx="153">
                  <c:v>398.26046752929687</c:v>
                </c:pt>
                <c:pt idx="154">
                  <c:v>388.00640869140625</c:v>
                </c:pt>
                <c:pt idx="155">
                  <c:v>372.50323486328125</c:v>
                </c:pt>
                <c:pt idx="156">
                  <c:v>357.73251342773437</c:v>
                </c:pt>
                <c:pt idx="157">
                  <c:v>340.58135986328125</c:v>
                </c:pt>
                <c:pt idx="158">
                  <c:v>321.11087036132812</c:v>
                </c:pt>
                <c:pt idx="159">
                  <c:v>303.776611328125</c:v>
                </c:pt>
                <c:pt idx="160">
                  <c:v>287.9072265625</c:v>
                </c:pt>
                <c:pt idx="161">
                  <c:v>269.04708862304688</c:v>
                </c:pt>
                <c:pt idx="162">
                  <c:v>249.88174438476562</c:v>
                </c:pt>
                <c:pt idx="163">
                  <c:v>234.07339477539062</c:v>
                </c:pt>
                <c:pt idx="164">
                  <c:v>216.86122131347656</c:v>
                </c:pt>
                <c:pt idx="165">
                  <c:v>200.62562561035156</c:v>
                </c:pt>
                <c:pt idx="166">
                  <c:v>185.06141662597656</c:v>
                </c:pt>
                <c:pt idx="167">
                  <c:v>170.84001159667969</c:v>
                </c:pt>
                <c:pt idx="168">
                  <c:v>158.02243041992187</c:v>
                </c:pt>
                <c:pt idx="169">
                  <c:v>145.57107543945312</c:v>
                </c:pt>
                <c:pt idx="170">
                  <c:v>133.42488098144531</c:v>
                </c:pt>
                <c:pt idx="171">
                  <c:v>122.19424438476562</c:v>
                </c:pt>
                <c:pt idx="172">
                  <c:v>109.25460052490234</c:v>
                </c:pt>
                <c:pt idx="173">
                  <c:v>97.535667419433594</c:v>
                </c:pt>
                <c:pt idx="174">
                  <c:v>85.023269653320313</c:v>
                </c:pt>
                <c:pt idx="175">
                  <c:v>73.060195922851563</c:v>
                </c:pt>
                <c:pt idx="176">
                  <c:v>61.219196319580078</c:v>
                </c:pt>
                <c:pt idx="177">
                  <c:v>50.537879943847656</c:v>
                </c:pt>
                <c:pt idx="178">
                  <c:v>40.588996887207031</c:v>
                </c:pt>
                <c:pt idx="179">
                  <c:v>31.12840461730957</c:v>
                </c:pt>
                <c:pt idx="180">
                  <c:v>23.07164192199707</c:v>
                </c:pt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  <c:pt idx="0">
                  <c:v>31.921873092651367</c:v>
                </c:pt>
                <c:pt idx="1">
                  <c:v>4.3945984840393066</c:v>
                </c:pt>
                <c:pt idx="2">
                  <c:v>9.704737663269043</c:v>
                </c:pt>
                <c:pt idx="3">
                  <c:v>17.395284652709961</c:v>
                </c:pt>
                <c:pt idx="4">
                  <c:v>26.672769546508789</c:v>
                </c:pt>
                <c:pt idx="5">
                  <c:v>37.293048858642578</c:v>
                </c:pt>
                <c:pt idx="6">
                  <c:v>49.134052276611328</c:v>
                </c:pt>
                <c:pt idx="7">
                  <c:v>61.524375915527344</c:v>
                </c:pt>
                <c:pt idx="8">
                  <c:v>73.731590270996094</c:v>
                </c:pt>
                <c:pt idx="9">
                  <c:v>85.633628845214844</c:v>
                </c:pt>
                <c:pt idx="10">
                  <c:v>97.047378540039063</c:v>
                </c:pt>
                <c:pt idx="11">
                  <c:v>107.30144500732422</c:v>
                </c:pt>
                <c:pt idx="12">
                  <c:v>117.92172241210937</c:v>
                </c:pt>
                <c:pt idx="13">
                  <c:v>128.17578125</c:v>
                </c:pt>
                <c:pt idx="14">
                  <c:v>139.95574951171875</c:v>
                </c:pt>
                <c:pt idx="15">
                  <c:v>152.1019287109375</c:v>
                </c:pt>
                <c:pt idx="16">
                  <c:v>163.57672119140625</c:v>
                </c:pt>
                <c:pt idx="17">
                  <c:v>177.98123168945312</c:v>
                </c:pt>
                <c:pt idx="18">
                  <c:v>191.8974609375</c:v>
                </c:pt>
                <c:pt idx="19">
                  <c:v>206.36300659179687</c:v>
                </c:pt>
                <c:pt idx="20">
                  <c:v>222.04928588867187</c:v>
                </c:pt>
                <c:pt idx="21">
                  <c:v>239.07835388183594</c:v>
                </c:pt>
                <c:pt idx="22">
                  <c:v>256.16845703125</c:v>
                </c:pt>
                <c:pt idx="23">
                  <c:v>273.74685668945312</c:v>
                </c:pt>
                <c:pt idx="24">
                  <c:v>291.93560791015625</c:v>
                </c:pt>
                <c:pt idx="25">
                  <c:v>310.97885131835938</c:v>
                </c:pt>
                <c:pt idx="26">
                  <c:v>328.6793212890625</c:v>
                </c:pt>
                <c:pt idx="27">
                  <c:v>345.64736938476562</c:v>
                </c:pt>
                <c:pt idx="28">
                  <c:v>364.69061279296875</c:v>
                </c:pt>
                <c:pt idx="29">
                  <c:v>382.81832885742187</c:v>
                </c:pt>
                <c:pt idx="30">
                  <c:v>402.83816528320312</c:v>
                </c:pt>
                <c:pt idx="31">
                  <c:v>419.50103759765625</c:v>
                </c:pt>
                <c:pt idx="32">
                  <c:v>440.0091552734375</c:v>
                </c:pt>
                <c:pt idx="33">
                  <c:v>460.33416748046875</c:v>
                </c:pt>
                <c:pt idx="34">
                  <c:v>477.18014526367188</c:v>
                </c:pt>
                <c:pt idx="35">
                  <c:v>497.13894653320312</c:v>
                </c:pt>
                <c:pt idx="36">
                  <c:v>513.00830078125</c:v>
                </c:pt>
                <c:pt idx="37">
                  <c:v>527.290771484375</c:v>
                </c:pt>
                <c:pt idx="38">
                  <c:v>538.82659912109375</c:v>
                </c:pt>
                <c:pt idx="39">
                  <c:v>549.20269775390625</c:v>
                </c:pt>
                <c:pt idx="40">
                  <c:v>557.74774169921875</c:v>
                </c:pt>
                <c:pt idx="41">
                  <c:v>567.4525146484375</c:v>
                </c:pt>
                <c:pt idx="42">
                  <c:v>579.41558837890625</c:v>
                </c:pt>
                <c:pt idx="43">
                  <c:v>593.697998046875</c:v>
                </c:pt>
                <c:pt idx="44">
                  <c:v>605.84417724609375</c:v>
                </c:pt>
                <c:pt idx="45">
                  <c:v>615.7930908203125</c:v>
                </c:pt>
                <c:pt idx="46">
                  <c:v>627.93927001953125</c:v>
                </c:pt>
                <c:pt idx="47">
                  <c:v>635.87396240234375</c:v>
                </c:pt>
                <c:pt idx="48">
                  <c:v>642.52691650390625</c:v>
                </c:pt>
                <c:pt idx="49">
                  <c:v>641.7333984375</c:v>
                </c:pt>
                <c:pt idx="50">
                  <c:v>643.68658447265625</c:v>
                </c:pt>
                <c:pt idx="51">
                  <c:v>646.0059814453125</c:v>
                </c:pt>
                <c:pt idx="52">
                  <c:v>646.7384033203125</c:v>
                </c:pt>
                <c:pt idx="53">
                  <c:v>655.710693359375</c:v>
                </c:pt>
                <c:pt idx="54">
                  <c:v>666.75823974609375</c:v>
                </c:pt>
                <c:pt idx="55">
                  <c:v>680.4302978515625</c:v>
                </c:pt>
                <c:pt idx="56">
                  <c:v>696.8489990234375</c:v>
                </c:pt>
                <c:pt idx="57">
                  <c:v>716.13641357421875</c:v>
                </c:pt>
                <c:pt idx="58">
                  <c:v>734.87451171875</c:v>
                </c:pt>
                <c:pt idx="59">
                  <c:v>748.97381591796875</c:v>
                </c:pt>
                <c:pt idx="60">
                  <c:v>764.41595458984375</c:v>
                </c:pt>
                <c:pt idx="61">
                  <c:v>780.04119873046875</c:v>
                </c:pt>
                <c:pt idx="62">
                  <c:v>788.83038330078125</c:v>
                </c:pt>
                <c:pt idx="63">
                  <c:v>795.72747802734375</c:v>
                </c:pt>
                <c:pt idx="64">
                  <c:v>804.27252197265625</c:v>
                </c:pt>
                <c:pt idx="65">
                  <c:v>810.00994873046875</c:v>
                </c:pt>
                <c:pt idx="66">
                  <c:v>811.35272216796875</c:v>
                </c:pt>
                <c:pt idx="67">
                  <c:v>814.099365234375</c:v>
                </c:pt>
                <c:pt idx="68">
                  <c:v>823.1326904296875</c:v>
                </c:pt>
                <c:pt idx="69">
                  <c:v>828.25970458984375</c:v>
                </c:pt>
                <c:pt idx="70">
                  <c:v>831.37255859375</c:v>
                </c:pt>
                <c:pt idx="71">
                  <c:v>839.7955322265625</c:v>
                </c:pt>
                <c:pt idx="72">
                  <c:v>843.88494873046875</c:v>
                </c:pt>
                <c:pt idx="73">
                  <c:v>851.51446533203125</c:v>
                </c:pt>
                <c:pt idx="74">
                  <c:v>853.22344970703125</c:v>
                </c:pt>
                <c:pt idx="75">
                  <c:v>861.52435302734375</c:v>
                </c:pt>
                <c:pt idx="76">
                  <c:v>866.89556884765625</c:v>
                </c:pt>
                <c:pt idx="77">
                  <c:v>866.77349853515625</c:v>
                </c:pt>
                <c:pt idx="78">
                  <c:v>870.0694580078125</c:v>
                </c:pt>
                <c:pt idx="79">
                  <c:v>866.28521728515625</c:v>
                </c:pt>
                <c:pt idx="80">
                  <c:v>860.73089599609375</c:v>
                </c:pt>
                <c:pt idx="81">
                  <c:v>849.500244140625</c:v>
                </c:pt>
                <c:pt idx="82">
                  <c:v>839.0631103515625</c:v>
                </c:pt>
                <c:pt idx="83">
                  <c:v>826.73382568359375</c:v>
                </c:pt>
                <c:pt idx="84">
                  <c:v>809.7657470703125</c:v>
                </c:pt>
                <c:pt idx="85">
                  <c:v>793.1639404296875</c:v>
                </c:pt>
                <c:pt idx="86">
                  <c:v>779.00360107421875</c:v>
                </c:pt>
                <c:pt idx="87">
                  <c:v>762.46282958984375</c:v>
                </c:pt>
                <c:pt idx="88">
                  <c:v>744.7012939453125</c:v>
                </c:pt>
                <c:pt idx="89">
                  <c:v>733.59271240234375</c:v>
                </c:pt>
                <c:pt idx="90">
                  <c:v>726.2073974609375</c:v>
                </c:pt>
                <c:pt idx="91">
                  <c:v>725.59698486328125</c:v>
                </c:pt>
                <c:pt idx="92">
                  <c:v>723.15557861328125</c:v>
                </c:pt>
                <c:pt idx="93">
                  <c:v>733.89788818359375</c:v>
                </c:pt>
                <c:pt idx="94">
                  <c:v>744.0909423828125</c:v>
                </c:pt>
                <c:pt idx="95">
                  <c:v>756.42022705078125</c:v>
                </c:pt>
                <c:pt idx="96">
                  <c:v>771.74029541015625</c:v>
                </c:pt>
                <c:pt idx="97">
                  <c:v>785.229248046875</c:v>
                </c:pt>
                <c:pt idx="98">
                  <c:v>798.84033203125</c:v>
                </c:pt>
                <c:pt idx="99">
                  <c:v>806.6529541015625</c:v>
                </c:pt>
                <c:pt idx="100">
                  <c:v>816.296630859375</c:v>
                </c:pt>
                <c:pt idx="101">
                  <c:v>819.89776611328125</c:v>
                </c:pt>
                <c:pt idx="102">
                  <c:v>819.77569580078125</c:v>
                </c:pt>
                <c:pt idx="103">
                  <c:v>816.479736328125</c:v>
                </c:pt>
                <c:pt idx="104">
                  <c:v>814.038330078125</c:v>
                </c:pt>
                <c:pt idx="105">
                  <c:v>808.2398681640625</c:v>
                </c:pt>
                <c:pt idx="106">
                  <c:v>796.15472412109375</c:v>
                </c:pt>
                <c:pt idx="107">
                  <c:v>791.6380615234375</c:v>
                </c:pt>
                <c:pt idx="108">
                  <c:v>784.130615234375</c:v>
                </c:pt>
                <c:pt idx="109">
                  <c:v>770.15338134765625</c:v>
                </c:pt>
                <c:pt idx="110">
                  <c:v>759.6551513671875</c:v>
                </c:pt>
                <c:pt idx="111">
                  <c:v>752.330810546875</c:v>
                </c:pt>
                <c:pt idx="112">
                  <c:v>741.46636962890625</c:v>
                </c:pt>
                <c:pt idx="113">
                  <c:v>731.02923583984375</c:v>
                </c:pt>
                <c:pt idx="114">
                  <c:v>720.225830078125</c:v>
                </c:pt>
                <c:pt idx="115">
                  <c:v>713.2677001953125</c:v>
                </c:pt>
                <c:pt idx="116">
                  <c:v>702.09814453125</c:v>
                </c:pt>
                <c:pt idx="117">
                  <c:v>690.31817626953125</c:v>
                </c:pt>
                <c:pt idx="118">
                  <c:v>683.29901123046875</c:v>
                </c:pt>
                <c:pt idx="119">
                  <c:v>672.3125</c:v>
                </c:pt>
                <c:pt idx="120">
                  <c:v>662.1195068359375</c:v>
                </c:pt>
                <c:pt idx="121">
                  <c:v>655.039306640625</c:v>
                </c:pt>
                <c:pt idx="122">
                  <c:v>648.2032470703125</c:v>
                </c:pt>
                <c:pt idx="123">
                  <c:v>640.0244140625</c:v>
                </c:pt>
                <c:pt idx="124">
                  <c:v>631.5404052734375</c:v>
                </c:pt>
                <c:pt idx="125">
                  <c:v>627.87823486328125</c:v>
                </c:pt>
                <c:pt idx="126">
                  <c:v>618.84490966796875</c:v>
                </c:pt>
                <c:pt idx="127">
                  <c:v>607.55322265625</c:v>
                </c:pt>
                <c:pt idx="128">
                  <c:v>596.13946533203125</c:v>
                </c:pt>
                <c:pt idx="129">
                  <c:v>585.8243408203125</c:v>
                </c:pt>
                <c:pt idx="130">
                  <c:v>573.31195068359375</c:v>
                </c:pt>
                <c:pt idx="131">
                  <c:v>555.30633544921875</c:v>
                </c:pt>
                <c:pt idx="132">
                  <c:v>538.39935302734375</c:v>
                </c:pt>
                <c:pt idx="133">
                  <c:v>521.7364501953125</c:v>
                </c:pt>
                <c:pt idx="134">
                  <c:v>502.57113647460937</c:v>
                </c:pt>
                <c:pt idx="135">
                  <c:v>482.67337036132812</c:v>
                </c:pt>
                <c:pt idx="136">
                  <c:v>463.569091796875</c:v>
                </c:pt>
                <c:pt idx="137">
                  <c:v>445.92965698242187</c:v>
                </c:pt>
                <c:pt idx="138">
                  <c:v>425.72671508789063</c:v>
                </c:pt>
                <c:pt idx="139">
                  <c:v>409.85733032226562</c:v>
                </c:pt>
                <c:pt idx="140">
                  <c:v>394.65933227539062</c:v>
                </c:pt>
                <c:pt idx="141">
                  <c:v>379.94964599609375</c:v>
                </c:pt>
                <c:pt idx="142">
                  <c:v>368.718994140625</c:v>
                </c:pt>
                <c:pt idx="143">
                  <c:v>359.8077392578125</c:v>
                </c:pt>
                <c:pt idx="144">
                  <c:v>352.361328125</c:v>
                </c:pt>
                <c:pt idx="145">
                  <c:v>343.1448974609375</c:v>
                </c:pt>
                <c:pt idx="146">
                  <c:v>338.44509887695312</c:v>
                </c:pt>
                <c:pt idx="147">
                  <c:v>334.78292846679687</c:v>
                </c:pt>
                <c:pt idx="148">
                  <c:v>324.22369384765625</c:v>
                </c:pt>
                <c:pt idx="149">
                  <c:v>328.7403564453125</c:v>
                </c:pt>
                <c:pt idx="150">
                  <c:v>329.16763305664062</c:v>
                </c:pt>
                <c:pt idx="151">
                  <c:v>329.65591430664062</c:v>
                </c:pt>
                <c:pt idx="152">
                  <c:v>328.8013916015625</c:v>
                </c:pt>
                <c:pt idx="153">
                  <c:v>326.90927124023437</c:v>
                </c:pt>
                <c:pt idx="154">
                  <c:v>326.48202514648437</c:v>
                </c:pt>
                <c:pt idx="155">
                  <c:v>323.12506103515625</c:v>
                </c:pt>
                <c:pt idx="156">
                  <c:v>318.60836791992187</c:v>
                </c:pt>
                <c:pt idx="157">
                  <c:v>313.78652954101562</c:v>
                </c:pt>
                <c:pt idx="158">
                  <c:v>306.09597778320313</c:v>
                </c:pt>
                <c:pt idx="159">
                  <c:v>299.38201904296875</c:v>
                </c:pt>
                <c:pt idx="160">
                  <c:v>291.26422119140625</c:v>
                </c:pt>
                <c:pt idx="161">
                  <c:v>286.19821166992187</c:v>
                </c:pt>
                <c:pt idx="162">
                  <c:v>280.9490966796875</c:v>
                </c:pt>
                <c:pt idx="163">
                  <c:v>279.3011474609375</c:v>
                </c:pt>
                <c:pt idx="164">
                  <c:v>275.88311767578125</c:v>
                </c:pt>
                <c:pt idx="165">
                  <c:v>264.9576416015625</c:v>
                </c:pt>
                <c:pt idx="166">
                  <c:v>245.60922241210937</c:v>
                </c:pt>
                <c:pt idx="167">
                  <c:v>217.04432678222656</c:v>
                </c:pt>
                <c:pt idx="168">
                  <c:v>185.54971313476562</c:v>
                </c:pt>
                <c:pt idx="169">
                  <c:v>153.26161193847656</c:v>
                </c:pt>
                <c:pt idx="170">
                  <c:v>128.0537109375</c:v>
                </c:pt>
                <c:pt idx="171">
                  <c:v>107.66765594482422</c:v>
                </c:pt>
                <c:pt idx="172">
                  <c:v>91.737236022949219</c:v>
                </c:pt>
                <c:pt idx="173">
                  <c:v>80.811782836914063</c:v>
                </c:pt>
                <c:pt idx="174">
                  <c:v>75.86785888671875</c:v>
                </c:pt>
                <c:pt idx="175">
                  <c:v>74.402992248535156</c:v>
                </c:pt>
                <c:pt idx="176">
                  <c:v>71.9005126953125</c:v>
                </c:pt>
                <c:pt idx="177">
                  <c:v>65.796905517578125</c:v>
                </c:pt>
                <c:pt idx="178">
                  <c:v>57.007705688476562</c:v>
                </c:pt>
                <c:pt idx="179">
                  <c:v>45.227741241455078</c:v>
                </c:pt>
                <c:pt idx="180">
                  <c:v>31.98291015625</c:v>
                </c:pt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  <c:pt idx="0">
                  <c:v>24.231327056884766</c:v>
                </c:pt>
                <c:pt idx="1">
                  <c:v>12.146181106567383</c:v>
                </c:pt>
                <c:pt idx="2">
                  <c:v>18.005645751953125</c:v>
                </c:pt>
                <c:pt idx="3">
                  <c:v>24.475471496582031</c:v>
                </c:pt>
                <c:pt idx="4">
                  <c:v>32.166019439697266</c:v>
                </c:pt>
                <c:pt idx="5">
                  <c:v>41.321430206298828</c:v>
                </c:pt>
                <c:pt idx="6">
                  <c:v>51.148242950439453</c:v>
                </c:pt>
                <c:pt idx="7">
                  <c:v>60.608833312988281</c:v>
                </c:pt>
                <c:pt idx="8">
                  <c:v>71.9005126953125</c:v>
                </c:pt>
                <c:pt idx="9">
                  <c:v>83.497367858886719</c:v>
                </c:pt>
                <c:pt idx="10">
                  <c:v>94.422828674316406</c:v>
                </c:pt>
                <c:pt idx="11">
                  <c:v>104.98207092285156</c:v>
                </c:pt>
                <c:pt idx="12">
                  <c:v>117.00617980957031</c:v>
                </c:pt>
                <c:pt idx="13">
                  <c:v>128.78614807128906</c:v>
                </c:pt>
                <c:pt idx="14">
                  <c:v>140.68818664550781</c:v>
                </c:pt>
                <c:pt idx="15">
                  <c:v>154.60441589355469</c:v>
                </c:pt>
                <c:pt idx="16">
                  <c:v>169.61929321289062</c:v>
                </c:pt>
                <c:pt idx="17">
                  <c:v>184.75624084472656</c:v>
                </c:pt>
                <c:pt idx="18">
                  <c:v>200.3814697265625</c:v>
                </c:pt>
                <c:pt idx="19">
                  <c:v>218.38711547851562</c:v>
                </c:pt>
                <c:pt idx="20">
                  <c:v>236.39276123046875</c:v>
                </c:pt>
                <c:pt idx="21">
                  <c:v>257.32815551757813</c:v>
                </c:pt>
                <c:pt idx="22">
                  <c:v>277.83627319335937</c:v>
                </c:pt>
                <c:pt idx="23">
                  <c:v>303.349365234375</c:v>
                </c:pt>
                <c:pt idx="24">
                  <c:v>323.97955322265625</c:v>
                </c:pt>
                <c:pt idx="25">
                  <c:v>345.03701782226562</c:v>
                </c:pt>
                <c:pt idx="26">
                  <c:v>371.28253173828125</c:v>
                </c:pt>
                <c:pt idx="27">
                  <c:v>390.14266967773437</c:v>
                </c:pt>
                <c:pt idx="28">
                  <c:v>412.97015380859375</c:v>
                </c:pt>
                <c:pt idx="29">
                  <c:v>429.63302612304688</c:v>
                </c:pt>
                <c:pt idx="30">
                  <c:v>445.56344604492187</c:v>
                </c:pt>
                <c:pt idx="31">
                  <c:v>465.82742309570312</c:v>
                </c:pt>
                <c:pt idx="32">
                  <c:v>477.66842651367187</c:v>
                </c:pt>
                <c:pt idx="33">
                  <c:v>494.39230346679687</c:v>
                </c:pt>
                <c:pt idx="34">
                  <c:v>514.83941650390625</c:v>
                </c:pt>
                <c:pt idx="35">
                  <c:v>529.182861328125</c:v>
                </c:pt>
                <c:pt idx="36">
                  <c:v>541.63421630859375</c:v>
                </c:pt>
                <c:pt idx="37">
                  <c:v>558.052978515625</c:v>
                </c:pt>
                <c:pt idx="38">
                  <c:v>565.19415283203125</c:v>
                </c:pt>
                <c:pt idx="39">
                  <c:v>575.50927734375</c:v>
                </c:pt>
                <c:pt idx="40">
                  <c:v>582.3453369140625</c:v>
                </c:pt>
                <c:pt idx="41">
                  <c:v>589.66961669921875</c:v>
                </c:pt>
                <c:pt idx="42">
                  <c:v>598.8250732421875</c:v>
                </c:pt>
                <c:pt idx="43">
                  <c:v>609.26220703125</c:v>
                </c:pt>
                <c:pt idx="44">
                  <c:v>625.253662109375</c:v>
                </c:pt>
                <c:pt idx="45">
                  <c:v>650.27850341796875</c:v>
                </c:pt>
                <c:pt idx="46">
                  <c:v>674.75396728515625</c:v>
                </c:pt>
                <c:pt idx="47">
                  <c:v>702.46435546875</c:v>
                </c:pt>
                <c:pt idx="48">
                  <c:v>729.1370849609375</c:v>
                </c:pt>
                <c:pt idx="49">
                  <c:v>756.90850830078125</c:v>
                </c:pt>
                <c:pt idx="50">
                  <c:v>770.88580322265625</c:v>
                </c:pt>
                <c:pt idx="51">
                  <c:v>780.10223388671875</c:v>
                </c:pt>
                <c:pt idx="52">
                  <c:v>786.38897705078125</c:v>
                </c:pt>
                <c:pt idx="53">
                  <c:v>788.09796142578125</c:v>
                </c:pt>
                <c:pt idx="54">
                  <c:v>772.28961181640625</c:v>
                </c:pt>
                <c:pt idx="55">
                  <c:v>766.43017578125</c:v>
                </c:pt>
                <c:pt idx="56">
                  <c:v>764.17181396484375</c:v>
                </c:pt>
                <c:pt idx="57">
                  <c:v>758.0072021484375</c:v>
                </c:pt>
                <c:pt idx="58">
                  <c:v>756.96954345703125</c:v>
                </c:pt>
                <c:pt idx="59">
                  <c:v>755.26055908203125</c:v>
                </c:pt>
                <c:pt idx="60">
                  <c:v>764.78216552734375</c:v>
                </c:pt>
                <c:pt idx="61">
                  <c:v>773.57135009765625</c:v>
                </c:pt>
                <c:pt idx="62">
                  <c:v>790.7225341796875</c:v>
                </c:pt>
                <c:pt idx="63">
                  <c:v>809.7047119140625</c:v>
                </c:pt>
                <c:pt idx="64">
                  <c:v>820.32501220703125</c:v>
                </c:pt>
                <c:pt idx="65">
                  <c:v>829.72454833984375</c:v>
                </c:pt>
                <c:pt idx="66">
                  <c:v>839.3072509765625</c:v>
                </c:pt>
                <c:pt idx="67">
                  <c:v>842.60321044921875</c:v>
                </c:pt>
                <c:pt idx="68">
                  <c:v>829.48040771484375</c:v>
                </c:pt>
                <c:pt idx="69">
                  <c:v>819.89776611328125</c:v>
                </c:pt>
                <c:pt idx="70">
                  <c:v>809.7047119140625</c:v>
                </c:pt>
                <c:pt idx="71">
                  <c:v>790.1121826171875</c:v>
                </c:pt>
                <c:pt idx="72">
                  <c:v>773.81549072265625</c:v>
                </c:pt>
                <c:pt idx="73">
                  <c:v>766.0029296875</c:v>
                </c:pt>
                <c:pt idx="74">
                  <c:v>761.7303466796875</c:v>
                </c:pt>
                <c:pt idx="75">
                  <c:v>757.45782470703125</c:v>
                </c:pt>
                <c:pt idx="76">
                  <c:v>750.438720703125</c:v>
                </c:pt>
                <c:pt idx="77">
                  <c:v>752.208740234375</c:v>
                </c:pt>
                <c:pt idx="78">
                  <c:v>756.54229736328125</c:v>
                </c:pt>
                <c:pt idx="79">
                  <c:v>755.19952392578125</c:v>
                </c:pt>
                <c:pt idx="80">
                  <c:v>756.96954345703125</c:v>
                </c:pt>
                <c:pt idx="81">
                  <c:v>756.84747314453125</c:v>
                </c:pt>
                <c:pt idx="82">
                  <c:v>759.2889404296875</c:v>
                </c:pt>
                <c:pt idx="83">
                  <c:v>761.5472412109375</c:v>
                </c:pt>
                <c:pt idx="84">
                  <c:v>763.31732177734375</c:v>
                </c:pt>
                <c:pt idx="85">
                  <c:v>765.27044677734375</c:v>
                </c:pt>
                <c:pt idx="86">
                  <c:v>764.29388427734375</c:v>
                </c:pt>
                <c:pt idx="87">
                  <c:v>768.4443359375</c:v>
                </c:pt>
                <c:pt idx="88">
                  <c:v>773.14410400390625</c:v>
                </c:pt>
                <c:pt idx="89">
                  <c:v>769.60400390625</c:v>
                </c:pt>
                <c:pt idx="90">
                  <c:v>766.857421875</c:v>
                </c:pt>
                <c:pt idx="91">
                  <c:v>771.80133056640625</c:v>
                </c:pt>
                <c:pt idx="92">
                  <c:v>771.92340087890625</c:v>
                </c:pt>
                <c:pt idx="93">
                  <c:v>767.52880859375</c:v>
                </c:pt>
                <c:pt idx="94">
                  <c:v>757.88507080078125</c:v>
                </c:pt>
                <c:pt idx="95">
                  <c:v>759.2889404296875</c:v>
                </c:pt>
                <c:pt idx="96">
                  <c:v>755.62677001953125</c:v>
                </c:pt>
                <c:pt idx="97">
                  <c:v>748.54656982421875</c:v>
                </c:pt>
                <c:pt idx="98">
                  <c:v>740.12359619140625</c:v>
                </c:pt>
                <c:pt idx="99">
                  <c:v>739.33013916015625</c:v>
                </c:pt>
                <c:pt idx="100">
                  <c:v>734.87451171875</c:v>
                </c:pt>
                <c:pt idx="101">
                  <c:v>727.7332763671875</c:v>
                </c:pt>
                <c:pt idx="102">
                  <c:v>724.62042236328125</c:v>
                </c:pt>
                <c:pt idx="103">
                  <c:v>719.066162109375</c:v>
                </c:pt>
                <c:pt idx="104">
                  <c:v>714.12225341796875</c:v>
                </c:pt>
                <c:pt idx="105">
                  <c:v>706.18756103515625</c:v>
                </c:pt>
                <c:pt idx="106">
                  <c:v>705.88232421875</c:v>
                </c:pt>
                <c:pt idx="107">
                  <c:v>705.63818359375</c:v>
                </c:pt>
                <c:pt idx="108">
                  <c:v>701.97601318359375</c:v>
                </c:pt>
                <c:pt idx="109">
                  <c:v>701.85394287109375</c:v>
                </c:pt>
                <c:pt idx="110">
                  <c:v>708.38482666015625</c:v>
                </c:pt>
                <c:pt idx="111">
                  <c:v>703.2578125</c:v>
                </c:pt>
                <c:pt idx="112">
                  <c:v>703.8681640625</c:v>
                </c:pt>
                <c:pt idx="113">
                  <c:v>705.2109375</c:v>
                </c:pt>
                <c:pt idx="114">
                  <c:v>697.7034912109375</c:v>
                </c:pt>
                <c:pt idx="115">
                  <c:v>692.21026611328125</c:v>
                </c:pt>
                <c:pt idx="116">
                  <c:v>692.21026611328125</c:v>
                </c:pt>
                <c:pt idx="117">
                  <c:v>691.78302001953125</c:v>
                </c:pt>
                <c:pt idx="118">
                  <c:v>687.632568359375</c:v>
                </c:pt>
                <c:pt idx="119">
                  <c:v>685.61834716796875</c:v>
                </c:pt>
                <c:pt idx="120">
                  <c:v>683.90936279296875</c:v>
                </c:pt>
                <c:pt idx="121">
                  <c:v>682.32244873046875</c:v>
                </c:pt>
                <c:pt idx="122">
                  <c:v>680.2471923828125</c:v>
                </c:pt>
                <c:pt idx="123">
                  <c:v>674.99810791015625</c:v>
                </c:pt>
                <c:pt idx="124">
                  <c:v>670.359375</c:v>
                </c:pt>
                <c:pt idx="125">
                  <c:v>666.33099365234375</c:v>
                </c:pt>
                <c:pt idx="126">
                  <c:v>655.344482421875</c:v>
                </c:pt>
                <c:pt idx="127">
                  <c:v>647.1656494140625</c:v>
                </c:pt>
                <c:pt idx="128">
                  <c:v>640.81787109375</c:v>
                </c:pt>
                <c:pt idx="129">
                  <c:v>627.20684814453125</c:v>
                </c:pt>
                <c:pt idx="130">
                  <c:v>610.05572509765625</c:v>
                </c:pt>
                <c:pt idx="131">
                  <c:v>596.62774658203125</c:v>
                </c:pt>
                <c:pt idx="132">
                  <c:v>581.30767822265625</c:v>
                </c:pt>
                <c:pt idx="133">
                  <c:v>566.8421630859375</c:v>
                </c:pt>
                <c:pt idx="134">
                  <c:v>547.79888916015625</c:v>
                </c:pt>
                <c:pt idx="135">
                  <c:v>535.4085693359375</c:v>
                </c:pt>
                <c:pt idx="136">
                  <c:v>518.2574462890625</c:v>
                </c:pt>
                <c:pt idx="137">
                  <c:v>505.62295532226562</c:v>
                </c:pt>
                <c:pt idx="138">
                  <c:v>491.21844482421875</c:v>
                </c:pt>
                <c:pt idx="139">
                  <c:v>476.93597412109375</c:v>
                </c:pt>
                <c:pt idx="140">
                  <c:v>466.13259887695312</c:v>
                </c:pt>
                <c:pt idx="141">
                  <c:v>450.20217895507812</c:v>
                </c:pt>
                <c:pt idx="142">
                  <c:v>444.40374755859375</c:v>
                </c:pt>
                <c:pt idx="143">
                  <c:v>436.34698486328125</c:v>
                </c:pt>
                <c:pt idx="144">
                  <c:v>427.19158935546875</c:v>
                </c:pt>
                <c:pt idx="145">
                  <c:v>424.2618408203125</c:v>
                </c:pt>
                <c:pt idx="146">
                  <c:v>418.15823364257813</c:v>
                </c:pt>
                <c:pt idx="147">
                  <c:v>413.27536010742187</c:v>
                </c:pt>
                <c:pt idx="148">
                  <c:v>408.8807373046875</c:v>
                </c:pt>
                <c:pt idx="149">
                  <c:v>405.21859741210937</c:v>
                </c:pt>
                <c:pt idx="150">
                  <c:v>397.52804565429687</c:v>
                </c:pt>
                <c:pt idx="151">
                  <c:v>388.67779541015625</c:v>
                </c:pt>
                <c:pt idx="152">
                  <c:v>377.81338500976562</c:v>
                </c:pt>
                <c:pt idx="153">
                  <c:v>366.09445190429688</c:v>
                </c:pt>
                <c:pt idx="154">
                  <c:v>351.62890625</c:v>
                </c:pt>
                <c:pt idx="155">
                  <c:v>333.86740112304687</c:v>
                </c:pt>
                <c:pt idx="156">
                  <c:v>319.462890625</c:v>
                </c:pt>
                <c:pt idx="157">
                  <c:v>302.73898315429687</c:v>
                </c:pt>
                <c:pt idx="158">
                  <c:v>288.029296875</c:v>
                </c:pt>
                <c:pt idx="159">
                  <c:v>272.465087890625</c:v>
                </c:pt>
                <c:pt idx="160">
                  <c:v>258.85403442382812</c:v>
                </c:pt>
                <c:pt idx="161">
                  <c:v>246.28060913085937</c:v>
                </c:pt>
                <c:pt idx="162">
                  <c:v>231.8150634765625</c:v>
                </c:pt>
                <c:pt idx="163">
                  <c:v>218.87541198730469</c:v>
                </c:pt>
                <c:pt idx="164">
                  <c:v>208.62135314941406</c:v>
                </c:pt>
                <c:pt idx="165">
                  <c:v>197.75692749023437</c:v>
                </c:pt>
                <c:pt idx="166">
                  <c:v>185.61074829101562</c:v>
                </c:pt>
                <c:pt idx="167">
                  <c:v>174.38009643554687</c:v>
                </c:pt>
                <c:pt idx="168">
                  <c:v>163.57672119140625</c:v>
                </c:pt>
                <c:pt idx="169">
                  <c:v>153.13954162597656</c:v>
                </c:pt>
                <c:pt idx="170">
                  <c:v>139.40641784667969</c:v>
                </c:pt>
                <c:pt idx="171">
                  <c:v>127.56542205810547</c:v>
                </c:pt>
                <c:pt idx="172">
                  <c:v>116.09063720703125</c:v>
                </c:pt>
                <c:pt idx="173">
                  <c:v>102.90684509277344</c:v>
                </c:pt>
                <c:pt idx="174">
                  <c:v>90.150299072265625</c:v>
                </c:pt>
                <c:pt idx="175">
                  <c:v>78.187225341796875</c:v>
                </c:pt>
                <c:pt idx="176">
                  <c:v>66.163116455078125</c:v>
                </c:pt>
                <c:pt idx="177">
                  <c:v>54.444190979003906</c:v>
                </c:pt>
                <c:pt idx="178">
                  <c:v>43.457695007324219</c:v>
                </c:pt>
                <c:pt idx="179">
                  <c:v>33.203632354736328</c:v>
                </c:pt>
                <c:pt idx="180">
                  <c:v>24.170289993286133</c:v>
                </c:pt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  <c:pt idx="0">
                  <c:v>22.888532638549805</c:v>
                </c:pt>
                <c:pt idx="1">
                  <c:v>11.779964447021484</c:v>
                </c:pt>
                <c:pt idx="2">
                  <c:v>18.310825347900391</c:v>
                </c:pt>
                <c:pt idx="3">
                  <c:v>26.123445510864258</c:v>
                </c:pt>
                <c:pt idx="4">
                  <c:v>35.461967468261719</c:v>
                </c:pt>
                <c:pt idx="5">
                  <c:v>45.410850524902344</c:v>
                </c:pt>
                <c:pt idx="6">
                  <c:v>57.129779815673828</c:v>
                </c:pt>
                <c:pt idx="7">
                  <c:v>68.604560852050781</c:v>
                </c:pt>
                <c:pt idx="8">
                  <c:v>80.811782836914063</c:v>
                </c:pt>
                <c:pt idx="9">
                  <c:v>92.591743469238281</c:v>
                </c:pt>
                <c:pt idx="10">
                  <c:v>106.38590240478516</c:v>
                </c:pt>
                <c:pt idx="11">
                  <c:v>119.02037048339844</c:v>
                </c:pt>
                <c:pt idx="12">
                  <c:v>134.88975524902344</c:v>
                </c:pt>
                <c:pt idx="13">
                  <c:v>147.82940673828125</c:v>
                </c:pt>
                <c:pt idx="14">
                  <c:v>160.76905822753906</c:v>
                </c:pt>
                <c:pt idx="15">
                  <c:v>174.62425231933594</c:v>
                </c:pt>
                <c:pt idx="16">
                  <c:v>187.56390380859375</c:v>
                </c:pt>
                <c:pt idx="17">
                  <c:v>199.6490478515625</c:v>
                </c:pt>
                <c:pt idx="18">
                  <c:v>210.08621215820312</c:v>
                </c:pt>
                <c:pt idx="19">
                  <c:v>222.11032104492187</c:v>
                </c:pt>
                <c:pt idx="20">
                  <c:v>231.7540283203125</c:v>
                </c:pt>
                <c:pt idx="21">
                  <c:v>240.482177734375</c:v>
                </c:pt>
                <c:pt idx="22">
                  <c:v>244.51057434082031</c:v>
                </c:pt>
                <c:pt idx="23">
                  <c:v>251.83489990234375</c:v>
                </c:pt>
                <c:pt idx="24">
                  <c:v>254.33737182617188</c:v>
                </c:pt>
                <c:pt idx="25">
                  <c:v>256.2294921875</c:v>
                </c:pt>
                <c:pt idx="26">
                  <c:v>260.74615478515625</c:v>
                </c:pt>
                <c:pt idx="27">
                  <c:v>262.08895874023437</c:v>
                </c:pt>
                <c:pt idx="28">
                  <c:v>266.48355102539062</c:v>
                </c:pt>
                <c:pt idx="29">
                  <c:v>270.81710815429687</c:v>
                </c:pt>
                <c:pt idx="30">
                  <c:v>285.03854370117187</c:v>
                </c:pt>
                <c:pt idx="31">
                  <c:v>296.9405517578125</c:v>
                </c:pt>
                <c:pt idx="32">
                  <c:v>314.88516235351562</c:v>
                </c:pt>
                <c:pt idx="33">
                  <c:v>335.637451171875</c:v>
                </c:pt>
                <c:pt idx="34">
                  <c:v>359.0142822265625</c:v>
                </c:pt>
                <c:pt idx="35">
                  <c:v>381.29244995117187</c:v>
                </c:pt>
                <c:pt idx="36">
                  <c:v>402.89920043945312</c:v>
                </c:pt>
                <c:pt idx="37">
                  <c:v>428.77850341796875</c:v>
                </c:pt>
                <c:pt idx="38">
                  <c:v>458.56411743164062</c:v>
                </c:pt>
                <c:pt idx="39">
                  <c:v>487.6173095703125</c:v>
                </c:pt>
                <c:pt idx="40">
                  <c:v>519.0509033203125</c:v>
                </c:pt>
                <c:pt idx="41">
                  <c:v>558.175048828125</c:v>
                </c:pt>
                <c:pt idx="42">
                  <c:v>597.23809814453125</c:v>
                </c:pt>
                <c:pt idx="43">
                  <c:v>635.20257568359375</c:v>
                </c:pt>
                <c:pt idx="44">
                  <c:v>673.71630859375</c:v>
                </c:pt>
                <c:pt idx="45">
                  <c:v>702.525390625</c:v>
                </c:pt>
                <c:pt idx="46">
                  <c:v>725.41387939453125</c:v>
                </c:pt>
                <c:pt idx="47">
                  <c:v>746.34930419921875</c:v>
                </c:pt>
                <c:pt idx="48">
                  <c:v>765.08734130859375</c:v>
                </c:pt>
                <c:pt idx="49">
                  <c:v>774.8531494140625</c:v>
                </c:pt>
                <c:pt idx="50">
                  <c:v>775.7686767578125</c:v>
                </c:pt>
                <c:pt idx="51">
                  <c:v>782.360595703125</c:v>
                </c:pt>
                <c:pt idx="52">
                  <c:v>789.99005126953125</c:v>
                </c:pt>
                <c:pt idx="53">
                  <c:v>787.36553955078125</c:v>
                </c:pt>
                <c:pt idx="54">
                  <c:v>789.80694580078125</c:v>
                </c:pt>
                <c:pt idx="55">
                  <c:v>784.252685546875</c:v>
                </c:pt>
                <c:pt idx="56">
                  <c:v>789.44073486328125</c:v>
                </c:pt>
                <c:pt idx="57">
                  <c:v>784.374755859375</c:v>
                </c:pt>
                <c:pt idx="58">
                  <c:v>791.8822021484375</c:v>
                </c:pt>
                <c:pt idx="59">
                  <c:v>786.75518798828125</c:v>
                </c:pt>
                <c:pt idx="60">
                  <c:v>793.8353271484375</c:v>
                </c:pt>
                <c:pt idx="61">
                  <c:v>797.86370849609375</c:v>
                </c:pt>
                <c:pt idx="62">
                  <c:v>804.51666259765625</c:v>
                </c:pt>
                <c:pt idx="63">
                  <c:v>816.052490234375</c:v>
                </c:pt>
                <c:pt idx="64">
                  <c:v>818.49395751953125</c:v>
                </c:pt>
                <c:pt idx="65">
                  <c:v>823.3157958984375</c:v>
                </c:pt>
                <c:pt idx="66">
                  <c:v>823.0716552734375</c:v>
                </c:pt>
                <c:pt idx="67">
                  <c:v>818.18878173828125</c:v>
                </c:pt>
                <c:pt idx="68">
                  <c:v>817.517333984375</c:v>
                </c:pt>
                <c:pt idx="69">
                  <c:v>810.19305419921875</c:v>
                </c:pt>
                <c:pt idx="70">
                  <c:v>802.86871337890625</c:v>
                </c:pt>
                <c:pt idx="71">
                  <c:v>781.93328857421875</c:v>
                </c:pt>
                <c:pt idx="72">
                  <c:v>775.2193603515625</c:v>
                </c:pt>
                <c:pt idx="73">
                  <c:v>759.1058349609375</c:v>
                </c:pt>
                <c:pt idx="74">
                  <c:v>747.44793701171875</c:v>
                </c:pt>
                <c:pt idx="75">
                  <c:v>733.04339599609375</c:v>
                </c:pt>
                <c:pt idx="76">
                  <c:v>729.6864013671875</c:v>
                </c:pt>
                <c:pt idx="77">
                  <c:v>726.2684326171875</c:v>
                </c:pt>
                <c:pt idx="78">
                  <c:v>725.53594970703125</c:v>
                </c:pt>
                <c:pt idx="79">
                  <c:v>726.3294677734375</c:v>
                </c:pt>
                <c:pt idx="80">
                  <c:v>734.50830078125</c:v>
                </c:pt>
                <c:pt idx="81">
                  <c:v>736.82763671875</c:v>
                </c:pt>
                <c:pt idx="82">
                  <c:v>748.36346435546875</c:v>
                </c:pt>
                <c:pt idx="83">
                  <c:v>749.34002685546875</c:v>
                </c:pt>
                <c:pt idx="84">
                  <c:v>753.307373046875</c:v>
                </c:pt>
                <c:pt idx="85">
                  <c:v>752.086669921875</c:v>
                </c:pt>
                <c:pt idx="86">
                  <c:v>747.75311279296875</c:v>
                </c:pt>
                <c:pt idx="87">
                  <c:v>747.38690185546875</c:v>
                </c:pt>
                <c:pt idx="88">
                  <c:v>744.2130126953125</c:v>
                </c:pt>
                <c:pt idx="89">
                  <c:v>740.85601806640625</c:v>
                </c:pt>
                <c:pt idx="90">
                  <c:v>733.65374755859375</c:v>
                </c:pt>
                <c:pt idx="91">
                  <c:v>730.11370849609375</c:v>
                </c:pt>
                <c:pt idx="92">
                  <c:v>720.103759765625</c:v>
                </c:pt>
                <c:pt idx="93">
                  <c:v>722.42315673828125</c:v>
                </c:pt>
                <c:pt idx="94">
                  <c:v>717.35711669921875</c:v>
                </c:pt>
                <c:pt idx="95">
                  <c:v>716.68572998046875</c:v>
                </c:pt>
                <c:pt idx="96">
                  <c:v>710.5211181640625</c:v>
                </c:pt>
                <c:pt idx="97">
                  <c:v>716.74676513671875</c:v>
                </c:pt>
                <c:pt idx="98">
                  <c:v>721.629638671875</c:v>
                </c:pt>
                <c:pt idx="99">
                  <c:v>728.1605224609375</c:v>
                </c:pt>
                <c:pt idx="100">
                  <c:v>729.6864013671875</c:v>
                </c:pt>
                <c:pt idx="101">
                  <c:v>738.78082275390625</c:v>
                </c:pt>
                <c:pt idx="102">
                  <c:v>741.34429931640625</c:v>
                </c:pt>
                <c:pt idx="103">
                  <c:v>743.1754150390625</c:v>
                </c:pt>
                <c:pt idx="104">
                  <c:v>752.025634765625</c:v>
                </c:pt>
                <c:pt idx="105">
                  <c:v>750.438720703125</c:v>
                </c:pt>
                <c:pt idx="106">
                  <c:v>753.490478515625</c:v>
                </c:pt>
                <c:pt idx="107">
                  <c:v>752.635986328125</c:v>
                </c:pt>
                <c:pt idx="108">
                  <c:v>755.13848876953125</c:v>
                </c:pt>
                <c:pt idx="109">
                  <c:v>745.2506103515625</c:v>
                </c:pt>
                <c:pt idx="110">
                  <c:v>746.10516357421875</c:v>
                </c:pt>
                <c:pt idx="111">
                  <c:v>746.47137451171875</c:v>
                </c:pt>
                <c:pt idx="112">
                  <c:v>743.9078369140625</c:v>
                </c:pt>
                <c:pt idx="113">
                  <c:v>735.11865234375</c:v>
                </c:pt>
                <c:pt idx="114">
                  <c:v>737.68212890625</c:v>
                </c:pt>
                <c:pt idx="115">
                  <c:v>729.9305419921875</c:v>
                </c:pt>
                <c:pt idx="116">
                  <c:v>727.7332763671875</c:v>
                </c:pt>
                <c:pt idx="117">
                  <c:v>724.74249267578125</c:v>
                </c:pt>
                <c:pt idx="118">
                  <c:v>720.347900390625</c:v>
                </c:pt>
                <c:pt idx="119">
                  <c:v>715.70916748046875</c:v>
                </c:pt>
                <c:pt idx="120">
                  <c:v>706.91998291015625</c:v>
                </c:pt>
                <c:pt idx="121">
                  <c:v>703.56298828125</c:v>
                </c:pt>
                <c:pt idx="122">
                  <c:v>688.731201171875</c:v>
                </c:pt>
                <c:pt idx="123">
                  <c:v>682.44451904296875</c:v>
                </c:pt>
                <c:pt idx="124">
                  <c:v>668.16204833984375</c:v>
                </c:pt>
                <c:pt idx="125">
                  <c:v>662.7908935546875</c:v>
                </c:pt>
                <c:pt idx="126">
                  <c:v>650.21746826171875</c:v>
                </c:pt>
                <c:pt idx="127">
                  <c:v>637.70501708984375</c:v>
                </c:pt>
                <c:pt idx="128">
                  <c:v>626.90167236328125</c:v>
                </c:pt>
                <c:pt idx="129">
                  <c:v>619.39422607421875</c:v>
                </c:pt>
                <c:pt idx="130">
                  <c:v>610.66607666015625</c:v>
                </c:pt>
                <c:pt idx="131">
                  <c:v>602.79241943359375</c:v>
                </c:pt>
                <c:pt idx="132">
                  <c:v>600.3509521484375</c:v>
                </c:pt>
                <c:pt idx="133">
                  <c:v>591.561767578125</c:v>
                </c:pt>
                <c:pt idx="134">
                  <c:v>582.9556884765625</c:v>
                </c:pt>
                <c:pt idx="135">
                  <c:v>570.93157958984375</c:v>
                </c:pt>
                <c:pt idx="136">
                  <c:v>565.31622314453125</c:v>
                </c:pt>
                <c:pt idx="137">
                  <c:v>553.1700439453125</c:v>
                </c:pt>
                <c:pt idx="138">
                  <c:v>539.55902099609375</c:v>
                </c:pt>
                <c:pt idx="139">
                  <c:v>528.999755859375</c:v>
                </c:pt>
                <c:pt idx="140">
                  <c:v>519.4781494140625</c:v>
                </c:pt>
                <c:pt idx="141">
                  <c:v>506.72158813476562</c:v>
                </c:pt>
                <c:pt idx="142">
                  <c:v>498.17654418945312</c:v>
                </c:pt>
                <c:pt idx="143">
                  <c:v>483.34478759765625</c:v>
                </c:pt>
                <c:pt idx="144">
                  <c:v>475.41009521484375</c:v>
                </c:pt>
                <c:pt idx="145">
                  <c:v>468.51300048828125</c:v>
                </c:pt>
                <c:pt idx="146">
                  <c:v>456.6109619140625</c:v>
                </c:pt>
                <c:pt idx="147">
                  <c:v>449.04251098632812</c:v>
                </c:pt>
                <c:pt idx="148">
                  <c:v>434.39382934570312</c:v>
                </c:pt>
                <c:pt idx="149">
                  <c:v>426.27603149414062</c:v>
                </c:pt>
                <c:pt idx="150">
                  <c:v>411.50531005859375</c:v>
                </c:pt>
                <c:pt idx="151">
                  <c:v>401.98367309570312</c:v>
                </c:pt>
                <c:pt idx="152">
                  <c:v>386.60256958007812</c:v>
                </c:pt>
                <c:pt idx="153">
                  <c:v>375.1278076171875</c:v>
                </c:pt>
                <c:pt idx="154">
                  <c:v>359.7467041015625</c:v>
                </c:pt>
                <c:pt idx="155">
                  <c:v>347.23431396484375</c:v>
                </c:pt>
                <c:pt idx="156">
                  <c:v>332.70770263671875</c:v>
                </c:pt>
                <c:pt idx="157">
                  <c:v>318.73043823242187</c:v>
                </c:pt>
                <c:pt idx="158">
                  <c:v>302.18966674804687</c:v>
                </c:pt>
                <c:pt idx="159">
                  <c:v>287.72412109375</c:v>
                </c:pt>
                <c:pt idx="160">
                  <c:v>274.96755981445312</c:v>
                </c:pt>
                <c:pt idx="161">
                  <c:v>258.48782348632812</c:v>
                </c:pt>
                <c:pt idx="162">
                  <c:v>241.51980590820312</c:v>
                </c:pt>
                <c:pt idx="163">
                  <c:v>228.39703369140625</c:v>
                </c:pt>
                <c:pt idx="164">
                  <c:v>212.16143798828125</c:v>
                </c:pt>
                <c:pt idx="165">
                  <c:v>197.26863098144531</c:v>
                </c:pt>
                <c:pt idx="166">
                  <c:v>179.20195007324219</c:v>
                </c:pt>
                <c:pt idx="167">
                  <c:v>164.49224853515625</c:v>
                </c:pt>
                <c:pt idx="168">
                  <c:v>149.90463256835937</c:v>
                </c:pt>
                <c:pt idx="169">
                  <c:v>135.9884033203125</c:v>
                </c:pt>
                <c:pt idx="170">
                  <c:v>124.87983703613281</c:v>
                </c:pt>
                <c:pt idx="171">
                  <c:v>112.97779846191406</c:v>
                </c:pt>
                <c:pt idx="172">
                  <c:v>102.29648590087891</c:v>
                </c:pt>
                <c:pt idx="173">
                  <c:v>91.98138427734375</c:v>
                </c:pt>
                <c:pt idx="174">
                  <c:v>80.872817993164063</c:v>
                </c:pt>
                <c:pt idx="175">
                  <c:v>71.473258972167969</c:v>
                </c:pt>
                <c:pt idx="176">
                  <c:v>60.608833312988281</c:v>
                </c:pt>
                <c:pt idx="177">
                  <c:v>50.904098510742187</c:v>
                </c:pt>
                <c:pt idx="178">
                  <c:v>40.405891418457031</c:v>
                </c:pt>
                <c:pt idx="179">
                  <c:v>31.250476837158203</c:v>
                </c:pt>
                <c:pt idx="180">
                  <c:v>22.827497482299805</c:v>
                </c:pt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  <c:pt idx="0">
                  <c:v>34.363315582275391</c:v>
                </c:pt>
                <c:pt idx="1">
                  <c:v>5.676356315612793</c:v>
                </c:pt>
                <c:pt idx="2">
                  <c:v>12.207217216491699</c:v>
                </c:pt>
                <c:pt idx="3">
                  <c:v>20.01983642578125</c:v>
                </c:pt>
                <c:pt idx="4">
                  <c:v>29.358358383178711</c:v>
                </c:pt>
                <c:pt idx="5">
                  <c:v>39.856563568115234</c:v>
                </c:pt>
                <c:pt idx="6">
                  <c:v>51.392387390136719</c:v>
                </c:pt>
                <c:pt idx="7">
                  <c:v>63.050277709960937</c:v>
                </c:pt>
                <c:pt idx="8">
                  <c:v>75.074386596679688</c:v>
                </c:pt>
                <c:pt idx="9">
                  <c:v>86.854354858398438</c:v>
                </c:pt>
                <c:pt idx="10">
                  <c:v>96.19287109375</c:v>
                </c:pt>
                <c:pt idx="11">
                  <c:v>105.65346527099609</c:v>
                </c:pt>
                <c:pt idx="12">
                  <c:v>116.51789093017578</c:v>
                </c:pt>
                <c:pt idx="13">
                  <c:v>128.60304260253906</c:v>
                </c:pt>
                <c:pt idx="14">
                  <c:v>140.07781982421875</c:v>
                </c:pt>
                <c:pt idx="15">
                  <c:v>153.01747131347656</c:v>
                </c:pt>
                <c:pt idx="16">
                  <c:v>165.65194702148437</c:v>
                </c:pt>
                <c:pt idx="17">
                  <c:v>178.83573913574219</c:v>
                </c:pt>
                <c:pt idx="18">
                  <c:v>191.40916442871094</c:v>
                </c:pt>
                <c:pt idx="19">
                  <c:v>208.56031799316406</c:v>
                </c:pt>
                <c:pt idx="20">
                  <c:v>226.74906921386719</c:v>
                </c:pt>
                <c:pt idx="21">
                  <c:v>245.30403137207031</c:v>
                </c:pt>
                <c:pt idx="22">
                  <c:v>265.20181274414062</c:v>
                </c:pt>
                <c:pt idx="23">
                  <c:v>289.43313598632812</c:v>
                </c:pt>
                <c:pt idx="24">
                  <c:v>314.64102172851563</c:v>
                </c:pt>
                <c:pt idx="25">
                  <c:v>340.64239501953125</c:v>
                </c:pt>
                <c:pt idx="26">
                  <c:v>372.50323486328125</c:v>
                </c:pt>
                <c:pt idx="27">
                  <c:v>402.89920043945312</c:v>
                </c:pt>
                <c:pt idx="28">
                  <c:v>433.66140747070312</c:v>
                </c:pt>
                <c:pt idx="29">
                  <c:v>461.31076049804687</c:v>
                </c:pt>
                <c:pt idx="30">
                  <c:v>486.82382202148437</c:v>
                </c:pt>
                <c:pt idx="31">
                  <c:v>505.56192016601562</c:v>
                </c:pt>
                <c:pt idx="32">
                  <c:v>518.5015869140625</c:v>
                </c:pt>
                <c:pt idx="33">
                  <c:v>528.572509765625</c:v>
                </c:pt>
                <c:pt idx="34">
                  <c:v>532.23468017578125</c:v>
                </c:pt>
                <c:pt idx="35">
                  <c:v>531.92950439453125</c:v>
                </c:pt>
                <c:pt idx="36">
                  <c:v>531.74639892578125</c:v>
                </c:pt>
                <c:pt idx="37">
                  <c:v>536.2020263671875</c:v>
                </c:pt>
                <c:pt idx="38">
                  <c:v>542.48876953125</c:v>
                </c:pt>
                <c:pt idx="39">
                  <c:v>551.7662353515625</c:v>
                </c:pt>
                <c:pt idx="40">
                  <c:v>571.17572021484375</c:v>
                </c:pt>
                <c:pt idx="41">
                  <c:v>597.11602783203125</c:v>
                </c:pt>
                <c:pt idx="42">
                  <c:v>618.29559326171875</c:v>
                </c:pt>
                <c:pt idx="43">
                  <c:v>644.96832275390625</c:v>
                </c:pt>
                <c:pt idx="44">
                  <c:v>665.2933349609375</c:v>
                </c:pt>
                <c:pt idx="45">
                  <c:v>677.19537353515625</c:v>
                </c:pt>
                <c:pt idx="46">
                  <c:v>685.37420654296875</c:v>
                </c:pt>
                <c:pt idx="47">
                  <c:v>696.1165771484375</c:v>
                </c:pt>
                <c:pt idx="48">
                  <c:v>703.6240234375</c:v>
                </c:pt>
                <c:pt idx="49">
                  <c:v>707.95758056640625</c:v>
                </c:pt>
                <c:pt idx="50">
                  <c:v>720.714111328125</c:v>
                </c:pt>
                <c:pt idx="51">
                  <c:v>732.00579833984375</c:v>
                </c:pt>
                <c:pt idx="52">
                  <c:v>745.9219970703125</c:v>
                </c:pt>
                <c:pt idx="53">
                  <c:v>763.86663818359375</c:v>
                </c:pt>
                <c:pt idx="54">
                  <c:v>777.4776611328125</c:v>
                </c:pt>
                <c:pt idx="55">
                  <c:v>790.6614990234375</c:v>
                </c:pt>
                <c:pt idx="56">
                  <c:v>798.046875</c:v>
                </c:pt>
                <c:pt idx="57">
                  <c:v>809.8878173828125</c:v>
                </c:pt>
                <c:pt idx="58">
                  <c:v>816.723876953125</c:v>
                </c:pt>
                <c:pt idx="59">
                  <c:v>819.47052001953125</c:v>
                </c:pt>
                <c:pt idx="60">
                  <c:v>829.41937255859375</c:v>
                </c:pt>
                <c:pt idx="61">
                  <c:v>837.59820556640625</c:v>
                </c:pt>
                <c:pt idx="62">
                  <c:v>838.9410400390625</c:v>
                </c:pt>
                <c:pt idx="63">
                  <c:v>838.9410400390625</c:v>
                </c:pt>
                <c:pt idx="64">
                  <c:v>840.4669189453125</c:v>
                </c:pt>
                <c:pt idx="65">
                  <c:v>840.3448486328125</c:v>
                </c:pt>
                <c:pt idx="66">
                  <c:v>834.54644775390625</c:v>
                </c:pt>
                <c:pt idx="67">
                  <c:v>828.62591552734375</c:v>
                </c:pt>
                <c:pt idx="68">
                  <c:v>826.06243896484375</c:v>
                </c:pt>
                <c:pt idx="69">
                  <c:v>822.4613037109375</c:v>
                </c:pt>
                <c:pt idx="70">
                  <c:v>813.30584716796875</c:v>
                </c:pt>
                <c:pt idx="71">
                  <c:v>814.831787109375</c:v>
                </c:pt>
                <c:pt idx="72">
                  <c:v>808.1788330078125</c:v>
                </c:pt>
                <c:pt idx="73">
                  <c:v>803.54010009765625</c:v>
                </c:pt>
                <c:pt idx="74">
                  <c:v>800.8544921875</c:v>
                </c:pt>
                <c:pt idx="75">
                  <c:v>801.77001953125</c:v>
                </c:pt>
                <c:pt idx="76">
                  <c:v>798.22998046875</c:v>
                </c:pt>
                <c:pt idx="77">
                  <c:v>799.20654296875</c:v>
                </c:pt>
                <c:pt idx="78">
                  <c:v>800.91552734375</c:v>
                </c:pt>
                <c:pt idx="79">
                  <c:v>805.73736572265625</c:v>
                </c:pt>
                <c:pt idx="80">
                  <c:v>803.78424072265625</c:v>
                </c:pt>
                <c:pt idx="81">
                  <c:v>800.9765625</c:v>
                </c:pt>
                <c:pt idx="82">
                  <c:v>803.72320556640625</c:v>
                </c:pt>
                <c:pt idx="83">
                  <c:v>801.77001953125</c:v>
                </c:pt>
                <c:pt idx="84">
                  <c:v>799.69482421875</c:v>
                </c:pt>
                <c:pt idx="85">
                  <c:v>802.99078369140625</c:v>
                </c:pt>
                <c:pt idx="86">
                  <c:v>799.3896484375</c:v>
                </c:pt>
                <c:pt idx="87">
                  <c:v>791.6990966796875</c:v>
                </c:pt>
                <c:pt idx="88">
                  <c:v>786.38897705078125</c:v>
                </c:pt>
                <c:pt idx="89">
                  <c:v>790.9056396484375</c:v>
                </c:pt>
                <c:pt idx="90">
                  <c:v>785.412353515625</c:v>
                </c:pt>
                <c:pt idx="91">
                  <c:v>786.14483642578125</c:v>
                </c:pt>
                <c:pt idx="92">
                  <c:v>780.83465576171875</c:v>
                </c:pt>
                <c:pt idx="93">
                  <c:v>780.10223388671875</c:v>
                </c:pt>
                <c:pt idx="94">
                  <c:v>786.63311767578125</c:v>
                </c:pt>
                <c:pt idx="95">
                  <c:v>783.031982421875</c:v>
                </c:pt>
                <c:pt idx="96">
                  <c:v>791.3328857421875</c:v>
                </c:pt>
                <c:pt idx="97">
                  <c:v>790.0511474609375</c:v>
                </c:pt>
                <c:pt idx="98">
                  <c:v>791.0887451171875</c:v>
                </c:pt>
                <c:pt idx="99">
                  <c:v>787.42657470703125</c:v>
                </c:pt>
                <c:pt idx="100">
                  <c:v>787.79278564453125</c:v>
                </c:pt>
                <c:pt idx="101">
                  <c:v>779.43084716796875</c:v>
                </c:pt>
                <c:pt idx="102">
                  <c:v>773.08306884765625</c:v>
                </c:pt>
                <c:pt idx="103">
                  <c:v>768.62744140625</c:v>
                </c:pt>
                <c:pt idx="104">
                  <c:v>757.15264892578125</c:v>
                </c:pt>
                <c:pt idx="105">
                  <c:v>743.9688720703125</c:v>
                </c:pt>
                <c:pt idx="106">
                  <c:v>732.73822021484375</c:v>
                </c:pt>
                <c:pt idx="107">
                  <c:v>723.15557861328125</c:v>
                </c:pt>
                <c:pt idx="108">
                  <c:v>719.005126953125</c:v>
                </c:pt>
                <c:pt idx="109">
                  <c:v>710.0938720703125</c:v>
                </c:pt>
                <c:pt idx="110">
                  <c:v>704.3564453125</c:v>
                </c:pt>
                <c:pt idx="111">
                  <c:v>704.1123046875</c:v>
                </c:pt>
                <c:pt idx="112">
                  <c:v>697.9476318359375</c:v>
                </c:pt>
                <c:pt idx="113">
                  <c:v>691.29473876953125</c:v>
                </c:pt>
                <c:pt idx="114">
                  <c:v>690.62335205078125</c:v>
                </c:pt>
                <c:pt idx="115">
                  <c:v>684.64178466796875</c:v>
                </c:pt>
                <c:pt idx="116">
                  <c:v>678.6602783203125</c:v>
                </c:pt>
                <c:pt idx="117">
                  <c:v>672.4345703125</c:v>
                </c:pt>
                <c:pt idx="118">
                  <c:v>661.81427001953125</c:v>
                </c:pt>
                <c:pt idx="119">
                  <c:v>651.07196044921875</c:v>
                </c:pt>
                <c:pt idx="120">
                  <c:v>633.9207763671875</c:v>
                </c:pt>
                <c:pt idx="121">
                  <c:v>621.89666748046875</c:v>
                </c:pt>
                <c:pt idx="122">
                  <c:v>612.19195556640625</c:v>
                </c:pt>
                <c:pt idx="123">
                  <c:v>599.0081787109375</c:v>
                </c:pt>
                <c:pt idx="124">
                  <c:v>590.341064453125</c:v>
                </c:pt>
                <c:pt idx="125">
                  <c:v>586.80096435546875</c:v>
                </c:pt>
                <c:pt idx="126">
                  <c:v>577.70654296875</c:v>
                </c:pt>
                <c:pt idx="127">
                  <c:v>570.62640380859375</c:v>
                </c:pt>
                <c:pt idx="128">
                  <c:v>566.2318115234375</c:v>
                </c:pt>
                <c:pt idx="129">
                  <c:v>558.724365234375</c:v>
                </c:pt>
                <c:pt idx="130">
                  <c:v>553.2310791015625</c:v>
                </c:pt>
                <c:pt idx="131">
                  <c:v>547.98199462890625</c:v>
                </c:pt>
                <c:pt idx="132">
                  <c:v>546.57818603515625</c:v>
                </c:pt>
                <c:pt idx="133">
                  <c:v>545.54052734375</c:v>
                </c:pt>
                <c:pt idx="134">
                  <c:v>546.08990478515625</c:v>
                </c:pt>
                <c:pt idx="135">
                  <c:v>542.3056640625</c:v>
                </c:pt>
                <c:pt idx="136">
                  <c:v>542.3056640625</c:v>
                </c:pt>
                <c:pt idx="137">
                  <c:v>540.10833740234375</c:v>
                </c:pt>
                <c:pt idx="138">
                  <c:v>536.0799560546875</c:v>
                </c:pt>
                <c:pt idx="139">
                  <c:v>539.00970458984375</c:v>
                </c:pt>
                <c:pt idx="140">
                  <c:v>533.57745361328125</c:v>
                </c:pt>
                <c:pt idx="141">
                  <c:v>527.656982421875</c:v>
                </c:pt>
                <c:pt idx="142">
                  <c:v>521.9805908203125</c:v>
                </c:pt>
                <c:pt idx="143">
                  <c:v>514.90045166015625</c:v>
                </c:pt>
                <c:pt idx="144">
                  <c:v>505.37881469726562</c:v>
                </c:pt>
                <c:pt idx="145">
                  <c:v>493.47677612304687</c:v>
                </c:pt>
                <c:pt idx="146">
                  <c:v>480.048828125</c:v>
                </c:pt>
                <c:pt idx="147">
                  <c:v>468.32989501953125</c:v>
                </c:pt>
                <c:pt idx="148">
                  <c:v>453.19296264648437</c:v>
                </c:pt>
                <c:pt idx="149">
                  <c:v>434.27175903320312</c:v>
                </c:pt>
                <c:pt idx="150">
                  <c:v>422.61386108398437</c:v>
                </c:pt>
                <c:pt idx="151">
                  <c:v>406.07308959960937</c:v>
                </c:pt>
                <c:pt idx="152">
                  <c:v>389.10507202148437</c:v>
                </c:pt>
                <c:pt idx="153">
                  <c:v>377.01992797851562</c:v>
                </c:pt>
                <c:pt idx="154">
                  <c:v>362.06607055664062</c:v>
                </c:pt>
                <c:pt idx="155">
                  <c:v>347.78363037109375</c:v>
                </c:pt>
                <c:pt idx="156">
                  <c:v>330.81558227539062</c:v>
                </c:pt>
                <c:pt idx="157">
                  <c:v>318.48629760742187</c:v>
                </c:pt>
                <c:pt idx="158">
                  <c:v>303.227294921875</c:v>
                </c:pt>
                <c:pt idx="159">
                  <c:v>288.76171875</c:v>
                </c:pt>
                <c:pt idx="160">
                  <c:v>276.37139892578125</c:v>
                </c:pt>
                <c:pt idx="161">
                  <c:v>263.6759033203125</c:v>
                </c:pt>
                <c:pt idx="162">
                  <c:v>251.59075927734375</c:v>
                </c:pt>
                <c:pt idx="163">
                  <c:v>240.115966796875</c:v>
                </c:pt>
                <c:pt idx="164">
                  <c:v>229.98397827148437</c:v>
                </c:pt>
                <c:pt idx="165">
                  <c:v>218.08193969726562</c:v>
                </c:pt>
                <c:pt idx="166">
                  <c:v>206.24093627929687</c:v>
                </c:pt>
                <c:pt idx="167">
                  <c:v>192.50782775878906</c:v>
                </c:pt>
                <c:pt idx="168">
                  <c:v>180.66682434082031</c:v>
                </c:pt>
                <c:pt idx="169">
                  <c:v>167.05577087402344</c:v>
                </c:pt>
                <c:pt idx="170">
                  <c:v>153.32264709472656</c:v>
                </c:pt>
                <c:pt idx="171">
                  <c:v>140.13885498046875</c:v>
                </c:pt>
                <c:pt idx="172">
                  <c:v>128.35888671875</c:v>
                </c:pt>
                <c:pt idx="173">
                  <c:v>116.82307434082031</c:v>
                </c:pt>
                <c:pt idx="174">
                  <c:v>104.79896545410156</c:v>
                </c:pt>
                <c:pt idx="175">
                  <c:v>92.896926879882813</c:v>
                </c:pt>
                <c:pt idx="176">
                  <c:v>81.239028930664063</c:v>
                </c:pt>
                <c:pt idx="177">
                  <c:v>69.092849731445312</c:v>
                </c:pt>
                <c:pt idx="178">
                  <c:v>57.312885284423828</c:v>
                </c:pt>
                <c:pt idx="179">
                  <c:v>45.654994964599609</c:v>
                </c:pt>
                <c:pt idx="180">
                  <c:v>34.546424865722656</c:v>
                </c:pt>
              </c:numCache>
            </c:numRef>
          </c:yVal>
        </c:ser>
        <c:axId val="132098304"/>
        <c:axId val="132116480"/>
      </c:scatterChart>
      <c:valAx>
        <c:axId val="1320983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2116480"/>
        <c:crosses val="autoZero"/>
        <c:crossBetween val="midCat"/>
        <c:majorUnit val="15"/>
        <c:minorUnit val="5"/>
      </c:valAx>
      <c:valAx>
        <c:axId val="132116480"/>
        <c:scaling>
          <c:orientation val="minMax"/>
        </c:scaling>
        <c:axPos val="l"/>
        <c:majorGridlines/>
        <c:numFmt formatCode="0.0" sourceLinked="1"/>
        <c:tickLblPos val="nextTo"/>
        <c:crossAx val="1320983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  <c:pt idx="0">
                  <c:v>24.475471496582031</c:v>
                </c:pt>
                <c:pt idx="1">
                  <c:v>23.559928894042969</c:v>
                </c:pt>
                <c:pt idx="2">
                  <c:v>33.386741638183594</c:v>
                </c:pt>
                <c:pt idx="3">
                  <c:v>45.166706085205078</c:v>
                </c:pt>
                <c:pt idx="4">
                  <c:v>59.205005645751953</c:v>
                </c:pt>
                <c:pt idx="5">
                  <c:v>74.830245971679688</c:v>
                </c:pt>
                <c:pt idx="6">
                  <c:v>91.98138427734375</c:v>
                </c:pt>
                <c:pt idx="7">
                  <c:v>109.19355773925781</c:v>
                </c:pt>
                <c:pt idx="8">
                  <c:v>127.01609802246094</c:v>
                </c:pt>
                <c:pt idx="9">
                  <c:v>143.556884765625</c:v>
                </c:pt>
                <c:pt idx="10">
                  <c:v>159.30418395996094</c:v>
                </c:pt>
                <c:pt idx="11">
                  <c:v>173.83078002929687</c:v>
                </c:pt>
                <c:pt idx="12">
                  <c:v>189.21186828613281</c:v>
                </c:pt>
                <c:pt idx="13">
                  <c:v>202.45669555664062</c:v>
                </c:pt>
                <c:pt idx="14">
                  <c:v>213.87045288085937</c:v>
                </c:pt>
                <c:pt idx="15">
                  <c:v>226.74906921386719</c:v>
                </c:pt>
                <c:pt idx="16">
                  <c:v>240.360107421875</c:v>
                </c:pt>
                <c:pt idx="17">
                  <c:v>255.49705505371094</c:v>
                </c:pt>
                <c:pt idx="18">
                  <c:v>271.488525390625</c:v>
                </c:pt>
                <c:pt idx="19">
                  <c:v>288.3955078125</c:v>
                </c:pt>
                <c:pt idx="20">
                  <c:v>303.898681640625</c:v>
                </c:pt>
                <c:pt idx="21">
                  <c:v>319.40185546875</c:v>
                </c:pt>
                <c:pt idx="22">
                  <c:v>336.614013671875</c:v>
                </c:pt>
                <c:pt idx="23">
                  <c:v>353.15481567382812</c:v>
                </c:pt>
                <c:pt idx="24">
                  <c:v>367.376220703125</c:v>
                </c:pt>
                <c:pt idx="25">
                  <c:v>384.1611328125</c:v>
                </c:pt>
                <c:pt idx="26">
                  <c:v>401.49539184570312</c:v>
                </c:pt>
                <c:pt idx="27">
                  <c:v>419.62310791015625</c:v>
                </c:pt>
                <c:pt idx="28">
                  <c:v>438.11703491210937</c:v>
                </c:pt>
                <c:pt idx="29">
                  <c:v>456.6719970703125</c:v>
                </c:pt>
                <c:pt idx="30">
                  <c:v>473.70108032226562</c:v>
                </c:pt>
                <c:pt idx="31">
                  <c:v>488.2886962890625</c:v>
                </c:pt>
                <c:pt idx="32">
                  <c:v>503.7918701171875</c:v>
                </c:pt>
                <c:pt idx="33">
                  <c:v>519.9664306640625</c:v>
                </c:pt>
                <c:pt idx="34">
                  <c:v>536.2020263671875</c:v>
                </c:pt>
                <c:pt idx="35">
                  <c:v>548.04302978515625</c:v>
                </c:pt>
                <c:pt idx="36">
                  <c:v>562.63067626953125</c:v>
                </c:pt>
                <c:pt idx="37">
                  <c:v>572.03021240234375</c:v>
                </c:pt>
                <c:pt idx="38">
                  <c:v>576.546875</c:v>
                </c:pt>
                <c:pt idx="39">
                  <c:v>583.0777587890625</c:v>
                </c:pt>
                <c:pt idx="40">
                  <c:v>586.43475341796875</c:v>
                </c:pt>
                <c:pt idx="41">
                  <c:v>588.14373779296875</c:v>
                </c:pt>
                <c:pt idx="42">
                  <c:v>593.270751953125</c:v>
                </c:pt>
                <c:pt idx="43">
                  <c:v>600.2899169921875</c:v>
                </c:pt>
                <c:pt idx="44">
                  <c:v>610.66607666015625</c:v>
                </c:pt>
                <c:pt idx="45">
                  <c:v>624.704345703125</c:v>
                </c:pt>
                <c:pt idx="46">
                  <c:v>645.51763916015625</c:v>
                </c:pt>
                <c:pt idx="47">
                  <c:v>662.4246826171875</c:v>
                </c:pt>
                <c:pt idx="48">
                  <c:v>676.64605712890625</c:v>
                </c:pt>
                <c:pt idx="49">
                  <c:v>695.8114013671875</c:v>
                </c:pt>
                <c:pt idx="50">
                  <c:v>712.2301025390625</c:v>
                </c:pt>
                <c:pt idx="51">
                  <c:v>723.09454345703125</c:v>
                </c:pt>
                <c:pt idx="52">
                  <c:v>728.2215576171875</c:v>
                </c:pt>
                <c:pt idx="53">
                  <c:v>739.20806884765625</c:v>
                </c:pt>
                <c:pt idx="54">
                  <c:v>750.316650390625</c:v>
                </c:pt>
                <c:pt idx="55">
                  <c:v>760.3875732421875</c:v>
                </c:pt>
                <c:pt idx="56">
                  <c:v>768.9326171875</c:v>
                </c:pt>
                <c:pt idx="57">
                  <c:v>777.9049072265625</c:v>
                </c:pt>
                <c:pt idx="58">
                  <c:v>781.75018310546875</c:v>
                </c:pt>
                <c:pt idx="59">
                  <c:v>779.73602294921875</c:v>
                </c:pt>
                <c:pt idx="60">
                  <c:v>782.909912109375</c:v>
                </c:pt>
                <c:pt idx="61">
                  <c:v>784.313720703125</c:v>
                </c:pt>
                <c:pt idx="62">
                  <c:v>782.055419921875</c:v>
                </c:pt>
                <c:pt idx="63">
                  <c:v>776.0738525390625</c:v>
                </c:pt>
                <c:pt idx="64">
                  <c:v>778.51531982421875</c:v>
                </c:pt>
                <c:pt idx="65">
                  <c:v>780.22430419921875</c:v>
                </c:pt>
                <c:pt idx="66">
                  <c:v>777.9659423828125</c:v>
                </c:pt>
                <c:pt idx="67">
                  <c:v>782.055419921875</c:v>
                </c:pt>
                <c:pt idx="68">
                  <c:v>780.04119873046875</c:v>
                </c:pt>
                <c:pt idx="69">
                  <c:v>780.28533935546875</c:v>
                </c:pt>
                <c:pt idx="70">
                  <c:v>778.69842529296875</c:v>
                </c:pt>
                <c:pt idx="71">
                  <c:v>781.68914794921875</c:v>
                </c:pt>
                <c:pt idx="72">
                  <c:v>781.62811279296875</c:v>
                </c:pt>
                <c:pt idx="73">
                  <c:v>778.82049560546875</c:v>
                </c:pt>
                <c:pt idx="74">
                  <c:v>787.18243408203125</c:v>
                </c:pt>
                <c:pt idx="75">
                  <c:v>792.6146240234375</c:v>
                </c:pt>
                <c:pt idx="76">
                  <c:v>797.00921630859375</c:v>
                </c:pt>
                <c:pt idx="77">
                  <c:v>800.732421875</c:v>
                </c:pt>
                <c:pt idx="78">
                  <c:v>806.2867431640625</c:v>
                </c:pt>
                <c:pt idx="79">
                  <c:v>813.67205810546875</c:v>
                </c:pt>
                <c:pt idx="80">
                  <c:v>816.784912109375</c:v>
                </c:pt>
                <c:pt idx="81">
                  <c:v>822.6444091796875</c:v>
                </c:pt>
                <c:pt idx="82">
                  <c:v>823.9871826171875</c:v>
                </c:pt>
                <c:pt idx="83">
                  <c:v>827.71038818359375</c:v>
                </c:pt>
                <c:pt idx="84">
                  <c:v>828.32073974609375</c:v>
                </c:pt>
                <c:pt idx="85">
                  <c:v>831.25048828125</c:v>
                </c:pt>
                <c:pt idx="86">
                  <c:v>830.9453125</c:v>
                </c:pt>
                <c:pt idx="87">
                  <c:v>826.79486083984375</c:v>
                </c:pt>
                <c:pt idx="88">
                  <c:v>829.72454833984375</c:v>
                </c:pt>
                <c:pt idx="89">
                  <c:v>832.10498046875</c:v>
                </c:pt>
                <c:pt idx="90">
                  <c:v>830.88427734375</c:v>
                </c:pt>
                <c:pt idx="91">
                  <c:v>822.3392333984375</c:v>
                </c:pt>
                <c:pt idx="92">
                  <c:v>823.8651123046875</c:v>
                </c:pt>
                <c:pt idx="93">
                  <c:v>819.95880126953125</c:v>
                </c:pt>
                <c:pt idx="94">
                  <c:v>815.564208984375</c:v>
                </c:pt>
                <c:pt idx="95">
                  <c:v>814.160400390625</c:v>
                </c:pt>
                <c:pt idx="96">
                  <c:v>807.3243408203125</c:v>
                </c:pt>
                <c:pt idx="97">
                  <c:v>805.18804931640625</c:v>
                </c:pt>
                <c:pt idx="98">
                  <c:v>801.40380859375</c:v>
                </c:pt>
                <c:pt idx="99">
                  <c:v>802.68560791015625</c:v>
                </c:pt>
                <c:pt idx="100">
                  <c:v>798.96240234375</c:v>
                </c:pt>
                <c:pt idx="101">
                  <c:v>793.7132568359375</c:v>
                </c:pt>
                <c:pt idx="102">
                  <c:v>794.87298583984375</c:v>
                </c:pt>
                <c:pt idx="103">
                  <c:v>794.68988037109375</c:v>
                </c:pt>
                <c:pt idx="104">
                  <c:v>792.1873779296875</c:v>
                </c:pt>
                <c:pt idx="105">
                  <c:v>787.60968017578125</c:v>
                </c:pt>
                <c:pt idx="106">
                  <c:v>784.313720703125</c:v>
                </c:pt>
                <c:pt idx="107">
                  <c:v>777.0504150390625</c:v>
                </c:pt>
                <c:pt idx="108">
                  <c:v>769.23779296875</c:v>
                </c:pt>
                <c:pt idx="109">
                  <c:v>766.369140625</c:v>
                </c:pt>
                <c:pt idx="110">
                  <c:v>760.5096435546875</c:v>
                </c:pt>
                <c:pt idx="111">
                  <c:v>751.293212890625</c:v>
                </c:pt>
                <c:pt idx="112">
                  <c:v>747.50897216796875</c:v>
                </c:pt>
                <c:pt idx="113">
                  <c:v>741.46636962890625</c:v>
                </c:pt>
                <c:pt idx="114">
                  <c:v>741.03912353515625</c:v>
                </c:pt>
                <c:pt idx="115">
                  <c:v>735.85107421875</c:v>
                </c:pt>
                <c:pt idx="116">
                  <c:v>736.70556640625</c:v>
                </c:pt>
                <c:pt idx="117">
                  <c:v>732.55511474609375</c:v>
                </c:pt>
                <c:pt idx="118">
                  <c:v>727.9163818359375</c:v>
                </c:pt>
                <c:pt idx="119">
                  <c:v>721.751708984375</c:v>
                </c:pt>
                <c:pt idx="120">
                  <c:v>717.66229248046875</c:v>
                </c:pt>
                <c:pt idx="121">
                  <c:v>709.36138916015625</c:v>
                </c:pt>
                <c:pt idx="122">
                  <c:v>693.43096923828125</c:v>
                </c:pt>
                <c:pt idx="123">
                  <c:v>682.20037841796875</c:v>
                </c:pt>
                <c:pt idx="124">
                  <c:v>669.07757568359375</c:v>
                </c:pt>
                <c:pt idx="125">
                  <c:v>655.832763671875</c:v>
                </c:pt>
                <c:pt idx="126">
                  <c:v>646.8604736328125</c:v>
                </c:pt>
                <c:pt idx="127">
                  <c:v>641.42822265625</c:v>
                </c:pt>
                <c:pt idx="128">
                  <c:v>636.78948974609375</c:v>
                </c:pt>
                <c:pt idx="129">
                  <c:v>631.6624755859375</c:v>
                </c:pt>
                <c:pt idx="130">
                  <c:v>635.50775146484375</c:v>
                </c:pt>
                <c:pt idx="131">
                  <c:v>638.86474609375</c:v>
                </c:pt>
                <c:pt idx="132">
                  <c:v>638.92578125</c:v>
                </c:pt>
                <c:pt idx="133">
                  <c:v>643.01519775390625</c:v>
                </c:pt>
                <c:pt idx="134">
                  <c:v>642.83209228515625</c:v>
                </c:pt>
                <c:pt idx="135">
                  <c:v>641.79443359375</c:v>
                </c:pt>
                <c:pt idx="136">
                  <c:v>638.193359375</c:v>
                </c:pt>
                <c:pt idx="137">
                  <c:v>639.10888671875</c:v>
                </c:pt>
                <c:pt idx="138">
                  <c:v>635.32464599609375</c:v>
                </c:pt>
                <c:pt idx="139">
                  <c:v>629.58721923828125</c:v>
                </c:pt>
                <c:pt idx="140">
                  <c:v>627.81719970703125</c:v>
                </c:pt>
                <c:pt idx="141">
                  <c:v>624.521240234375</c:v>
                </c:pt>
                <c:pt idx="142">
                  <c:v>621.04217529296875</c:v>
                </c:pt>
                <c:pt idx="143">
                  <c:v>614.8165283203125</c:v>
                </c:pt>
                <c:pt idx="144">
                  <c:v>609.93359375</c:v>
                </c:pt>
                <c:pt idx="145">
                  <c:v>600.9613037109375</c:v>
                </c:pt>
                <c:pt idx="146">
                  <c:v>589.73065185546875</c:v>
                </c:pt>
                <c:pt idx="147">
                  <c:v>571.29779052734375</c:v>
                </c:pt>
                <c:pt idx="148">
                  <c:v>550.4234619140625</c:v>
                </c:pt>
                <c:pt idx="149">
                  <c:v>522.46893310546875</c:v>
                </c:pt>
                <c:pt idx="150">
                  <c:v>487.5562744140625</c:v>
                </c:pt>
                <c:pt idx="151">
                  <c:v>454.90194702148437</c:v>
                </c:pt>
                <c:pt idx="152">
                  <c:v>419.19586181640625</c:v>
                </c:pt>
                <c:pt idx="153">
                  <c:v>383.0625</c:v>
                </c:pt>
                <c:pt idx="154">
                  <c:v>345.83047485351562</c:v>
                </c:pt>
                <c:pt idx="155">
                  <c:v>316.53314208984375</c:v>
                </c:pt>
                <c:pt idx="156">
                  <c:v>292.11871337890625</c:v>
                </c:pt>
                <c:pt idx="157">
                  <c:v>272.770263671875</c:v>
                </c:pt>
                <c:pt idx="158">
                  <c:v>259.76959228515625</c:v>
                </c:pt>
                <c:pt idx="159">
                  <c:v>249.51553344726562</c:v>
                </c:pt>
                <c:pt idx="160">
                  <c:v>242.43533325195312</c:v>
                </c:pt>
                <c:pt idx="161">
                  <c:v>236.82002258300781</c:v>
                </c:pt>
                <c:pt idx="162">
                  <c:v>232.1202392578125</c:v>
                </c:pt>
                <c:pt idx="163">
                  <c:v>226.50492858886719</c:v>
                </c:pt>
                <c:pt idx="164">
                  <c:v>220.40130615234375</c:v>
                </c:pt>
                <c:pt idx="165">
                  <c:v>212.22247314453125</c:v>
                </c:pt>
                <c:pt idx="166">
                  <c:v>203.79949951171875</c:v>
                </c:pt>
                <c:pt idx="167">
                  <c:v>193.85061645507812</c:v>
                </c:pt>
                <c:pt idx="168">
                  <c:v>182.49789428710937</c:v>
                </c:pt>
                <c:pt idx="169">
                  <c:v>170.71794128417969</c:v>
                </c:pt>
                <c:pt idx="170">
                  <c:v>157.96139526367187</c:v>
                </c:pt>
                <c:pt idx="171">
                  <c:v>144.228271484375</c:v>
                </c:pt>
                <c:pt idx="172">
                  <c:v>128.90821838378906</c:v>
                </c:pt>
                <c:pt idx="173">
                  <c:v>113.89334106445312</c:v>
                </c:pt>
                <c:pt idx="174">
                  <c:v>98.390174865722656</c:v>
                </c:pt>
                <c:pt idx="175">
                  <c:v>83.741508483886719</c:v>
                </c:pt>
                <c:pt idx="176">
                  <c:v>70.252540588378906</c:v>
                </c:pt>
                <c:pt idx="177">
                  <c:v>57.007705688476562</c:v>
                </c:pt>
                <c:pt idx="178">
                  <c:v>44.983596801757813</c:v>
                </c:pt>
                <c:pt idx="179">
                  <c:v>33.875030517578125</c:v>
                </c:pt>
                <c:pt idx="180">
                  <c:v>24.475471496582031</c:v>
                </c:pt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  <c:pt idx="0">
                  <c:v>15.625238418579102</c:v>
                </c:pt>
                <c:pt idx="1">
                  <c:v>9.8268098831176758</c:v>
                </c:pt>
                <c:pt idx="2">
                  <c:v>14.648660659790039</c:v>
                </c:pt>
                <c:pt idx="3">
                  <c:v>19.775691986083984</c:v>
                </c:pt>
                <c:pt idx="4">
                  <c:v>25.024795532226563</c:v>
                </c:pt>
                <c:pt idx="5">
                  <c:v>30.457008361816406</c:v>
                </c:pt>
                <c:pt idx="6">
                  <c:v>37.781337738037109</c:v>
                </c:pt>
                <c:pt idx="7">
                  <c:v>46.997787475585937</c:v>
                </c:pt>
                <c:pt idx="8">
                  <c:v>56.946670532226562</c:v>
                </c:pt>
                <c:pt idx="9">
                  <c:v>66.834518432617188</c:v>
                </c:pt>
                <c:pt idx="10">
                  <c:v>77.271690368652344</c:v>
                </c:pt>
                <c:pt idx="11">
                  <c:v>89.356834411621094</c:v>
                </c:pt>
                <c:pt idx="12">
                  <c:v>102.60166168212891</c:v>
                </c:pt>
                <c:pt idx="13">
                  <c:v>116.94514465332031</c:v>
                </c:pt>
                <c:pt idx="14">
                  <c:v>131.59381103515625</c:v>
                </c:pt>
                <c:pt idx="15">
                  <c:v>145.14381408691406</c:v>
                </c:pt>
                <c:pt idx="16">
                  <c:v>157.10688781738281</c:v>
                </c:pt>
                <c:pt idx="17">
                  <c:v>170.29067993164062</c:v>
                </c:pt>
                <c:pt idx="18">
                  <c:v>185.18348693847656</c:v>
                </c:pt>
                <c:pt idx="19">
                  <c:v>201.17494201660156</c:v>
                </c:pt>
                <c:pt idx="20">
                  <c:v>216.2508544921875</c:v>
                </c:pt>
                <c:pt idx="21">
                  <c:v>233.46302795410156</c:v>
                </c:pt>
                <c:pt idx="22">
                  <c:v>249.75967407226562</c:v>
                </c:pt>
                <c:pt idx="23">
                  <c:v>264.2252197265625</c:v>
                </c:pt>
                <c:pt idx="24">
                  <c:v>280.4608154296875</c:v>
                </c:pt>
                <c:pt idx="25">
                  <c:v>299.44305419921875</c:v>
                </c:pt>
                <c:pt idx="26">
                  <c:v>318.73043823242187</c:v>
                </c:pt>
                <c:pt idx="27">
                  <c:v>337.16336059570312</c:v>
                </c:pt>
                <c:pt idx="28">
                  <c:v>358.09872436523437</c:v>
                </c:pt>
                <c:pt idx="29">
                  <c:v>378.24063110351562</c:v>
                </c:pt>
                <c:pt idx="30">
                  <c:v>397.34494018554687</c:v>
                </c:pt>
                <c:pt idx="31">
                  <c:v>417.18167114257813</c:v>
                </c:pt>
                <c:pt idx="32">
                  <c:v>438.66635131835937</c:v>
                </c:pt>
                <c:pt idx="33">
                  <c:v>458.13687133789062</c:v>
                </c:pt>
                <c:pt idx="34">
                  <c:v>472.2972412109375</c:v>
                </c:pt>
                <c:pt idx="35">
                  <c:v>488.2886962890625</c:v>
                </c:pt>
                <c:pt idx="36">
                  <c:v>499.64141845703125</c:v>
                </c:pt>
                <c:pt idx="37">
                  <c:v>511.23828125</c:v>
                </c:pt>
                <c:pt idx="38">
                  <c:v>521.0040283203125</c:v>
                </c:pt>
                <c:pt idx="39">
                  <c:v>534.5540771484375</c:v>
                </c:pt>
                <c:pt idx="40">
                  <c:v>544.93017578125</c:v>
                </c:pt>
                <c:pt idx="41">
                  <c:v>556.58807373046875</c:v>
                </c:pt>
                <c:pt idx="42">
                  <c:v>570.44329833984375</c:v>
                </c:pt>
                <c:pt idx="43">
                  <c:v>588.44891357421875</c:v>
                </c:pt>
                <c:pt idx="44">
                  <c:v>604.80657958984375</c:v>
                </c:pt>
                <c:pt idx="45">
                  <c:v>613.53472900390625</c:v>
                </c:pt>
                <c:pt idx="46">
                  <c:v>626.47442626953125</c:v>
                </c:pt>
                <c:pt idx="47">
                  <c:v>633.9207763671875</c:v>
                </c:pt>
                <c:pt idx="48">
                  <c:v>638.86474609375</c:v>
                </c:pt>
                <c:pt idx="49">
                  <c:v>640.7568359375</c:v>
                </c:pt>
                <c:pt idx="50">
                  <c:v>646.7384033203125</c:v>
                </c:pt>
                <c:pt idx="51">
                  <c:v>650.94989013671875</c:v>
                </c:pt>
                <c:pt idx="52">
                  <c:v>654.062744140625</c:v>
                </c:pt>
                <c:pt idx="53">
                  <c:v>662.0584716796875</c:v>
                </c:pt>
                <c:pt idx="54">
                  <c:v>672.98388671875</c:v>
                </c:pt>
                <c:pt idx="55">
                  <c:v>684.82489013671875</c:v>
                </c:pt>
                <c:pt idx="56">
                  <c:v>692.02716064453125</c:v>
                </c:pt>
                <c:pt idx="57">
                  <c:v>705.27197265625</c:v>
                </c:pt>
                <c:pt idx="58">
                  <c:v>711.6807861328125</c:v>
                </c:pt>
                <c:pt idx="59">
                  <c:v>717.60125732421875</c:v>
                </c:pt>
                <c:pt idx="60">
                  <c:v>722.17901611328125</c:v>
                </c:pt>
                <c:pt idx="61">
                  <c:v>728.6488037109375</c:v>
                </c:pt>
                <c:pt idx="62">
                  <c:v>729.0150146484375</c:v>
                </c:pt>
                <c:pt idx="63">
                  <c:v>728.0384521484375</c:v>
                </c:pt>
                <c:pt idx="64">
                  <c:v>730.47991943359375</c:v>
                </c:pt>
                <c:pt idx="65">
                  <c:v>732.00579833984375</c:v>
                </c:pt>
                <c:pt idx="66">
                  <c:v>731.70062255859375</c:v>
                </c:pt>
                <c:pt idx="67">
                  <c:v>732.00579833984375</c:v>
                </c:pt>
                <c:pt idx="68">
                  <c:v>734.87451171875</c:v>
                </c:pt>
                <c:pt idx="69">
                  <c:v>736.5224609375</c:v>
                </c:pt>
                <c:pt idx="70">
                  <c:v>737.376953125</c:v>
                </c:pt>
                <c:pt idx="71">
                  <c:v>742.2598876953125</c:v>
                </c:pt>
                <c:pt idx="72">
                  <c:v>747.14276123046875</c:v>
                </c:pt>
                <c:pt idx="73">
                  <c:v>749.52313232421875</c:v>
                </c:pt>
                <c:pt idx="74">
                  <c:v>752.880126953125</c:v>
                </c:pt>
                <c:pt idx="75">
                  <c:v>754.16192626953125</c:v>
                </c:pt>
                <c:pt idx="76">
                  <c:v>754.89434814453125</c:v>
                </c:pt>
                <c:pt idx="77">
                  <c:v>753.002197265625</c:v>
                </c:pt>
                <c:pt idx="78">
                  <c:v>753.490478515625</c:v>
                </c:pt>
                <c:pt idx="79">
                  <c:v>752.208740234375</c:v>
                </c:pt>
                <c:pt idx="80">
                  <c:v>747.57000732421875</c:v>
                </c:pt>
                <c:pt idx="81">
                  <c:v>745.9830322265625</c:v>
                </c:pt>
                <c:pt idx="82">
                  <c:v>748.24139404296875</c:v>
                </c:pt>
                <c:pt idx="83">
                  <c:v>750.865966796875</c:v>
                </c:pt>
                <c:pt idx="84">
                  <c:v>750.988037109375</c:v>
                </c:pt>
                <c:pt idx="85">
                  <c:v>758.1903076171875</c:v>
                </c:pt>
                <c:pt idx="86">
                  <c:v>763.43939208984375</c:v>
                </c:pt>
                <c:pt idx="87">
                  <c:v>769.298828125</c:v>
                </c:pt>
                <c:pt idx="88">
                  <c:v>773.02203369140625</c:v>
                </c:pt>
                <c:pt idx="89">
                  <c:v>781.13983154296875</c:v>
                </c:pt>
                <c:pt idx="90">
                  <c:v>787.12139892578125</c:v>
                </c:pt>
                <c:pt idx="91">
                  <c:v>791.3328857421875</c:v>
                </c:pt>
                <c:pt idx="92">
                  <c:v>792.1263427734375</c:v>
                </c:pt>
                <c:pt idx="93">
                  <c:v>794.44573974609375</c:v>
                </c:pt>
                <c:pt idx="94">
                  <c:v>794.20159912109375</c:v>
                </c:pt>
                <c:pt idx="95">
                  <c:v>787.67071533203125</c:v>
                </c:pt>
                <c:pt idx="96">
                  <c:v>789.74591064453125</c:v>
                </c:pt>
                <c:pt idx="97">
                  <c:v>784.863037109375</c:v>
                </c:pt>
                <c:pt idx="98">
                  <c:v>778.14910888671875</c:v>
                </c:pt>
                <c:pt idx="99">
                  <c:v>776.5621337890625</c:v>
                </c:pt>
                <c:pt idx="100">
                  <c:v>770.64166259765625</c:v>
                </c:pt>
                <c:pt idx="101">
                  <c:v>767.16259765625</c:v>
                </c:pt>
                <c:pt idx="102">
                  <c:v>757.27471923828125</c:v>
                </c:pt>
                <c:pt idx="103">
                  <c:v>755.99298095703125</c:v>
                </c:pt>
                <c:pt idx="104">
                  <c:v>748.91278076171875</c:v>
                </c:pt>
                <c:pt idx="105">
                  <c:v>742.1988525390625</c:v>
                </c:pt>
                <c:pt idx="106">
                  <c:v>740.55084228515625</c:v>
                </c:pt>
                <c:pt idx="107">
                  <c:v>736.09521484375</c:v>
                </c:pt>
                <c:pt idx="108">
                  <c:v>732.79925537109375</c:v>
                </c:pt>
                <c:pt idx="109">
                  <c:v>725.59698486328125</c:v>
                </c:pt>
                <c:pt idx="110">
                  <c:v>726.2684326171875</c:v>
                </c:pt>
                <c:pt idx="111">
                  <c:v>722.17901611328125</c:v>
                </c:pt>
                <c:pt idx="112">
                  <c:v>718.272705078125</c:v>
                </c:pt>
                <c:pt idx="113">
                  <c:v>718.944091796875</c:v>
                </c:pt>
                <c:pt idx="114">
                  <c:v>716.86883544921875</c:v>
                </c:pt>
                <c:pt idx="115">
                  <c:v>713.0845947265625</c:v>
                </c:pt>
                <c:pt idx="116">
                  <c:v>705.3330078125</c:v>
                </c:pt>
                <c:pt idx="117">
                  <c:v>704.66162109375</c:v>
                </c:pt>
                <c:pt idx="118">
                  <c:v>698.98529052734375</c:v>
                </c:pt>
                <c:pt idx="119">
                  <c:v>692.21026611328125</c:v>
                </c:pt>
                <c:pt idx="120">
                  <c:v>687.693603515625</c:v>
                </c:pt>
                <c:pt idx="121">
                  <c:v>680.9796142578125</c:v>
                </c:pt>
                <c:pt idx="122">
                  <c:v>671.88525390625</c:v>
                </c:pt>
                <c:pt idx="123">
                  <c:v>660.95977783203125</c:v>
                </c:pt>
                <c:pt idx="124">
                  <c:v>653.81854248046875</c:v>
                </c:pt>
                <c:pt idx="125">
                  <c:v>646.1280517578125</c:v>
                </c:pt>
                <c:pt idx="126">
                  <c:v>637.82708740234375</c:v>
                </c:pt>
                <c:pt idx="127">
                  <c:v>632.5169677734375</c:v>
                </c:pt>
                <c:pt idx="128">
                  <c:v>624.582275390625</c:v>
                </c:pt>
                <c:pt idx="129">
                  <c:v>611.52056884765625</c:v>
                </c:pt>
                <c:pt idx="130">
                  <c:v>603.89105224609375</c:v>
                </c:pt>
                <c:pt idx="131">
                  <c:v>594.79669189453125</c:v>
                </c:pt>
                <c:pt idx="132">
                  <c:v>585.7022705078125</c:v>
                </c:pt>
                <c:pt idx="133">
                  <c:v>573.55609130859375</c:v>
                </c:pt>
                <c:pt idx="134">
                  <c:v>566.6590576171875</c:v>
                </c:pt>
                <c:pt idx="135">
                  <c:v>557.19842529296875</c:v>
                </c:pt>
                <c:pt idx="136">
                  <c:v>545.66259765625</c:v>
                </c:pt>
                <c:pt idx="137">
                  <c:v>533.69952392578125</c:v>
                </c:pt>
                <c:pt idx="138">
                  <c:v>523.14031982421875</c:v>
                </c:pt>
                <c:pt idx="139">
                  <c:v>513.98486328125</c:v>
                </c:pt>
                <c:pt idx="140">
                  <c:v>502.32699584960937</c:v>
                </c:pt>
                <c:pt idx="141">
                  <c:v>495.979248046875</c:v>
                </c:pt>
                <c:pt idx="142">
                  <c:v>486.21347045898437</c:v>
                </c:pt>
                <c:pt idx="143">
                  <c:v>476.38665771484375</c:v>
                </c:pt>
                <c:pt idx="144">
                  <c:v>469.73373413085937</c:v>
                </c:pt>
                <c:pt idx="145">
                  <c:v>460.09002685546875</c:v>
                </c:pt>
                <c:pt idx="146">
                  <c:v>448.9814453125</c:v>
                </c:pt>
                <c:pt idx="147">
                  <c:v>435.85870361328125</c:v>
                </c:pt>
                <c:pt idx="148">
                  <c:v>424.7501220703125</c:v>
                </c:pt>
                <c:pt idx="149">
                  <c:v>411.62738037109375</c:v>
                </c:pt>
                <c:pt idx="150">
                  <c:v>396.85662841796875</c:v>
                </c:pt>
                <c:pt idx="151">
                  <c:v>383.4287109375</c:v>
                </c:pt>
                <c:pt idx="152">
                  <c:v>370.42800903320312</c:v>
                </c:pt>
                <c:pt idx="153">
                  <c:v>356.93902587890625</c:v>
                </c:pt>
                <c:pt idx="154">
                  <c:v>342.65658569335937</c:v>
                </c:pt>
                <c:pt idx="155">
                  <c:v>328.5572509765625</c:v>
                </c:pt>
                <c:pt idx="156">
                  <c:v>314.15274047851562</c:v>
                </c:pt>
                <c:pt idx="157">
                  <c:v>299.01580810546875</c:v>
                </c:pt>
                <c:pt idx="158">
                  <c:v>286.62545776367187</c:v>
                </c:pt>
                <c:pt idx="159">
                  <c:v>273.62478637695312</c:v>
                </c:pt>
                <c:pt idx="160">
                  <c:v>259.22027587890625</c:v>
                </c:pt>
                <c:pt idx="161">
                  <c:v>245.91439819335937</c:v>
                </c:pt>
                <c:pt idx="162">
                  <c:v>231.38780212402344</c:v>
                </c:pt>
                <c:pt idx="163">
                  <c:v>217.41053771972656</c:v>
                </c:pt>
                <c:pt idx="164">
                  <c:v>201.23597717285156</c:v>
                </c:pt>
                <c:pt idx="165">
                  <c:v>186.64836120605469</c:v>
                </c:pt>
                <c:pt idx="166">
                  <c:v>171.69451904296875</c:v>
                </c:pt>
                <c:pt idx="167">
                  <c:v>155.21476745605469</c:v>
                </c:pt>
                <c:pt idx="168">
                  <c:v>140.87129211425781</c:v>
                </c:pt>
                <c:pt idx="169">
                  <c:v>126.22262573242187</c:v>
                </c:pt>
                <c:pt idx="170">
                  <c:v>113.28298187255859</c:v>
                </c:pt>
                <c:pt idx="171">
                  <c:v>100.28229522705078</c:v>
                </c:pt>
                <c:pt idx="172">
                  <c:v>87.586784362792969</c:v>
                </c:pt>
                <c:pt idx="173">
                  <c:v>75.684745788574219</c:v>
                </c:pt>
                <c:pt idx="174">
                  <c:v>64.637214660644531</c:v>
                </c:pt>
                <c:pt idx="175">
                  <c:v>54.993515014648438</c:v>
                </c:pt>
                <c:pt idx="176">
                  <c:v>45.410850524902344</c:v>
                </c:pt>
                <c:pt idx="177">
                  <c:v>36.743724822998047</c:v>
                </c:pt>
                <c:pt idx="178">
                  <c:v>28.503852844238281</c:v>
                </c:pt>
                <c:pt idx="179">
                  <c:v>21.423666000366211</c:v>
                </c:pt>
                <c:pt idx="180">
                  <c:v>15.564202308654785</c:v>
                </c:pt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  <c:pt idx="0">
                  <c:v>21.850919723510742</c:v>
                </c:pt>
                <c:pt idx="1">
                  <c:v>26.062408447265625</c:v>
                </c:pt>
                <c:pt idx="2">
                  <c:v>30.945297241210938</c:v>
                </c:pt>
                <c:pt idx="3">
                  <c:v>36.743724822998047</c:v>
                </c:pt>
                <c:pt idx="4">
                  <c:v>41.809719085693359</c:v>
                </c:pt>
                <c:pt idx="5">
                  <c:v>46.387428283691406</c:v>
                </c:pt>
                <c:pt idx="6">
                  <c:v>51.453422546386719</c:v>
                </c:pt>
                <c:pt idx="7">
                  <c:v>55.725948333740234</c:v>
                </c:pt>
                <c:pt idx="8">
                  <c:v>59.632259368896484</c:v>
                </c:pt>
                <c:pt idx="9">
                  <c:v>66.651405334472656</c:v>
                </c:pt>
                <c:pt idx="10">
                  <c:v>74.036773681640625</c:v>
                </c:pt>
                <c:pt idx="11">
                  <c:v>83.92462158203125</c:v>
                </c:pt>
                <c:pt idx="12">
                  <c:v>94.178680419921875</c:v>
                </c:pt>
                <c:pt idx="13">
                  <c:v>104.61585235595703</c:v>
                </c:pt>
                <c:pt idx="14">
                  <c:v>116.88410949707031</c:v>
                </c:pt>
                <c:pt idx="15">
                  <c:v>129.27442932128906</c:v>
                </c:pt>
                <c:pt idx="16">
                  <c:v>141.72579956054687</c:v>
                </c:pt>
                <c:pt idx="17">
                  <c:v>154.78752136230469</c:v>
                </c:pt>
                <c:pt idx="18">
                  <c:v>168.94789123535156</c:v>
                </c:pt>
                <c:pt idx="19">
                  <c:v>180.97200012207031</c:v>
                </c:pt>
                <c:pt idx="20">
                  <c:v>197.94003295898437</c:v>
                </c:pt>
                <c:pt idx="21">
                  <c:v>213.74838256835937</c:v>
                </c:pt>
                <c:pt idx="22">
                  <c:v>229.43464660644531</c:v>
                </c:pt>
                <c:pt idx="23">
                  <c:v>251.04142761230469</c:v>
                </c:pt>
                <c:pt idx="24">
                  <c:v>270.57296752929687</c:v>
                </c:pt>
                <c:pt idx="25">
                  <c:v>296.2081298828125</c:v>
                </c:pt>
                <c:pt idx="26">
                  <c:v>322.33157348632812</c:v>
                </c:pt>
                <c:pt idx="27">
                  <c:v>346.86807250976562</c:v>
                </c:pt>
                <c:pt idx="28">
                  <c:v>375.3719482421875</c:v>
                </c:pt>
                <c:pt idx="29">
                  <c:v>398.56564331054687</c:v>
                </c:pt>
                <c:pt idx="30">
                  <c:v>430.54855346679687</c:v>
                </c:pt>
                <c:pt idx="31">
                  <c:v>458.31997680664062</c:v>
                </c:pt>
                <c:pt idx="32">
                  <c:v>488.8380126953125</c:v>
                </c:pt>
                <c:pt idx="33">
                  <c:v>526.558349609375</c:v>
                </c:pt>
                <c:pt idx="34">
                  <c:v>558.297119140625</c:v>
                </c:pt>
                <c:pt idx="35">
                  <c:v>590.341064453125</c:v>
                </c:pt>
                <c:pt idx="36">
                  <c:v>608.16357421875</c:v>
                </c:pt>
                <c:pt idx="37">
                  <c:v>620.67596435546875</c:v>
                </c:pt>
                <c:pt idx="38">
                  <c:v>624.765380859375</c:v>
                </c:pt>
                <c:pt idx="39">
                  <c:v>621.28631591796875</c:v>
                </c:pt>
                <c:pt idx="40">
                  <c:v>619.57733154296875</c:v>
                </c:pt>
                <c:pt idx="41">
                  <c:v>612.37506103515625</c:v>
                </c:pt>
                <c:pt idx="42">
                  <c:v>607.18701171875</c:v>
                </c:pt>
                <c:pt idx="43">
                  <c:v>608.16357421875</c:v>
                </c:pt>
                <c:pt idx="44">
                  <c:v>615.3658447265625</c:v>
                </c:pt>
                <c:pt idx="45">
                  <c:v>628.61065673828125</c:v>
                </c:pt>
                <c:pt idx="46">
                  <c:v>640.390625</c:v>
                </c:pt>
                <c:pt idx="47">
                  <c:v>654.612060546875</c:v>
                </c:pt>
                <c:pt idx="48">
                  <c:v>665.6595458984375</c:v>
                </c:pt>
                <c:pt idx="49">
                  <c:v>670.603515625</c:v>
                </c:pt>
                <c:pt idx="50">
                  <c:v>677.37847900390625</c:v>
                </c:pt>
                <c:pt idx="51">
                  <c:v>684.27557373046875</c:v>
                </c:pt>
                <c:pt idx="52">
                  <c:v>691.41680908203125</c:v>
                </c:pt>
                <c:pt idx="53">
                  <c:v>696.4217529296875</c:v>
                </c:pt>
                <c:pt idx="54">
                  <c:v>705.943359375</c:v>
                </c:pt>
                <c:pt idx="55">
                  <c:v>710.3990478515625</c:v>
                </c:pt>
                <c:pt idx="56">
                  <c:v>714.85467529296875</c:v>
                </c:pt>
                <c:pt idx="57">
                  <c:v>726.7567138671875</c:v>
                </c:pt>
                <c:pt idx="58">
                  <c:v>732.67718505859375</c:v>
                </c:pt>
                <c:pt idx="59">
                  <c:v>734.99658203125</c:v>
                </c:pt>
                <c:pt idx="60">
                  <c:v>747.32586669921875</c:v>
                </c:pt>
                <c:pt idx="61">
                  <c:v>751.110107421875</c:v>
                </c:pt>
                <c:pt idx="62">
                  <c:v>757.33575439453125</c:v>
                </c:pt>
                <c:pt idx="63">
                  <c:v>766.2470703125</c:v>
                </c:pt>
                <c:pt idx="64">
                  <c:v>772.41168212890625</c:v>
                </c:pt>
                <c:pt idx="65">
                  <c:v>782.055419921875</c:v>
                </c:pt>
                <c:pt idx="66">
                  <c:v>779.24774169921875</c:v>
                </c:pt>
                <c:pt idx="67">
                  <c:v>790.7225341796875</c:v>
                </c:pt>
                <c:pt idx="68">
                  <c:v>792.6146240234375</c:v>
                </c:pt>
                <c:pt idx="69">
                  <c:v>791.8211669921875</c:v>
                </c:pt>
                <c:pt idx="70">
                  <c:v>792.8587646484375</c:v>
                </c:pt>
                <c:pt idx="71">
                  <c:v>789.01348876953125</c:v>
                </c:pt>
                <c:pt idx="72">
                  <c:v>792.0653076171875</c:v>
                </c:pt>
                <c:pt idx="73">
                  <c:v>784.008544921875</c:v>
                </c:pt>
                <c:pt idx="74">
                  <c:v>788.46417236328125</c:v>
                </c:pt>
                <c:pt idx="75">
                  <c:v>787.79278564453125</c:v>
                </c:pt>
                <c:pt idx="76">
                  <c:v>783.642333984375</c:v>
                </c:pt>
                <c:pt idx="77">
                  <c:v>786.93829345703125</c:v>
                </c:pt>
                <c:pt idx="78">
                  <c:v>785.595458984375</c:v>
                </c:pt>
                <c:pt idx="79">
                  <c:v>791.0277099609375</c:v>
                </c:pt>
                <c:pt idx="80">
                  <c:v>783.215087890625</c:v>
                </c:pt>
                <c:pt idx="81">
                  <c:v>788.83038330078125</c:v>
                </c:pt>
                <c:pt idx="82">
                  <c:v>782.543701171875</c:v>
                </c:pt>
                <c:pt idx="83">
                  <c:v>780.52947998046875</c:v>
                </c:pt>
                <c:pt idx="84">
                  <c:v>780.65155029296875</c:v>
                </c:pt>
                <c:pt idx="85">
                  <c:v>774.4869384765625</c:v>
                </c:pt>
                <c:pt idx="86">
                  <c:v>770.94683837890625</c:v>
                </c:pt>
                <c:pt idx="87">
                  <c:v>771.98443603515625</c:v>
                </c:pt>
                <c:pt idx="88">
                  <c:v>762.70697021484375</c:v>
                </c:pt>
                <c:pt idx="89">
                  <c:v>764.72113037109375</c:v>
                </c:pt>
                <c:pt idx="90">
                  <c:v>760.7537841796875</c:v>
                </c:pt>
                <c:pt idx="91">
                  <c:v>754.46710205078125</c:v>
                </c:pt>
                <c:pt idx="92">
                  <c:v>759.1668701171875</c:v>
                </c:pt>
                <c:pt idx="93">
                  <c:v>756.78643798828125</c:v>
                </c:pt>
                <c:pt idx="94">
                  <c:v>752.635986328125</c:v>
                </c:pt>
                <c:pt idx="95">
                  <c:v>754.22296142578125</c:v>
                </c:pt>
                <c:pt idx="96">
                  <c:v>755.68780517578125</c:v>
                </c:pt>
                <c:pt idx="97">
                  <c:v>759.3499755859375</c:v>
                </c:pt>
                <c:pt idx="98">
                  <c:v>753.429443359375</c:v>
                </c:pt>
                <c:pt idx="99">
                  <c:v>761.9744873046875</c:v>
                </c:pt>
                <c:pt idx="100">
                  <c:v>758.8006591796875</c:v>
                </c:pt>
                <c:pt idx="101">
                  <c:v>759.5941162109375</c:v>
                </c:pt>
                <c:pt idx="102">
                  <c:v>762.21868896484375</c:v>
                </c:pt>
                <c:pt idx="103">
                  <c:v>759.3499755859375</c:v>
                </c:pt>
                <c:pt idx="104">
                  <c:v>761.4862060546875</c:v>
                </c:pt>
                <c:pt idx="105">
                  <c:v>751.720458984375</c:v>
                </c:pt>
                <c:pt idx="106">
                  <c:v>749.21795654296875</c:v>
                </c:pt>
                <c:pt idx="107">
                  <c:v>746.71551513671875</c:v>
                </c:pt>
                <c:pt idx="108">
                  <c:v>743.9078369140625</c:v>
                </c:pt>
                <c:pt idx="109">
                  <c:v>728.6488037109375</c:v>
                </c:pt>
                <c:pt idx="110">
                  <c:v>727.3670654296875</c:v>
                </c:pt>
                <c:pt idx="111">
                  <c:v>717.72332763671875</c:v>
                </c:pt>
                <c:pt idx="112">
                  <c:v>707.83551025390625</c:v>
                </c:pt>
                <c:pt idx="113">
                  <c:v>699.90081787109375</c:v>
                </c:pt>
                <c:pt idx="114">
                  <c:v>694.1634521484375</c:v>
                </c:pt>
                <c:pt idx="115">
                  <c:v>689.402587890625</c:v>
                </c:pt>
                <c:pt idx="116">
                  <c:v>679.5147705078125</c:v>
                </c:pt>
                <c:pt idx="117">
                  <c:v>673.6552734375</c:v>
                </c:pt>
                <c:pt idx="118">
                  <c:v>666.33099365234375</c:v>
                </c:pt>
                <c:pt idx="119">
                  <c:v>663.9505615234375</c:v>
                </c:pt>
                <c:pt idx="120">
                  <c:v>655.344482421875</c:v>
                </c:pt>
                <c:pt idx="121">
                  <c:v>646.9215087890625</c:v>
                </c:pt>
                <c:pt idx="122">
                  <c:v>643.50347900390625</c:v>
                </c:pt>
                <c:pt idx="123">
                  <c:v>634.34808349609375</c:v>
                </c:pt>
                <c:pt idx="124">
                  <c:v>628.91583251953125</c:v>
                </c:pt>
                <c:pt idx="125">
                  <c:v>629.46514892578125</c:v>
                </c:pt>
                <c:pt idx="126">
                  <c:v>621.22528076171875</c:v>
                </c:pt>
                <c:pt idx="127">
                  <c:v>619.45526123046875</c:v>
                </c:pt>
                <c:pt idx="128">
                  <c:v>613.22955322265625</c:v>
                </c:pt>
                <c:pt idx="129">
                  <c:v>612.00885009765625</c:v>
                </c:pt>
                <c:pt idx="130">
                  <c:v>605.84417724609375</c:v>
                </c:pt>
                <c:pt idx="131">
                  <c:v>598.6419677734375</c:v>
                </c:pt>
                <c:pt idx="132">
                  <c:v>596.38360595703125</c:v>
                </c:pt>
                <c:pt idx="133">
                  <c:v>588.87615966796875</c:v>
                </c:pt>
                <c:pt idx="134">
                  <c:v>584.2374267578125</c:v>
                </c:pt>
                <c:pt idx="135">
                  <c:v>579.59869384765625</c:v>
                </c:pt>
                <c:pt idx="136">
                  <c:v>569.1004638671875</c:v>
                </c:pt>
                <c:pt idx="137">
                  <c:v>561.715087890625</c:v>
                </c:pt>
                <c:pt idx="138">
                  <c:v>553.2921142578125</c:v>
                </c:pt>
                <c:pt idx="139">
                  <c:v>542.61083984375</c:v>
                </c:pt>
                <c:pt idx="140">
                  <c:v>536.8123779296875</c:v>
                </c:pt>
                <c:pt idx="141">
                  <c:v>536.3851318359375</c:v>
                </c:pt>
                <c:pt idx="142">
                  <c:v>539.13177490234375</c:v>
                </c:pt>
                <c:pt idx="143">
                  <c:v>548.40924072265625</c:v>
                </c:pt>
                <c:pt idx="144">
                  <c:v>563.42413330078125</c:v>
                </c:pt>
                <c:pt idx="145">
                  <c:v>583.6270751953125</c:v>
                </c:pt>
                <c:pt idx="146">
                  <c:v>609.4453125</c:v>
                </c:pt>
                <c:pt idx="147">
                  <c:v>636.05706787109375</c:v>
                </c:pt>
                <c:pt idx="148">
                  <c:v>672.9228515625</c:v>
                </c:pt>
                <c:pt idx="149">
                  <c:v>704.17333984375</c:v>
                </c:pt>
                <c:pt idx="150">
                  <c:v>732.61614990234375</c:v>
                </c:pt>
                <c:pt idx="151">
                  <c:v>762.89007568359375</c:v>
                </c:pt>
                <c:pt idx="152">
                  <c:v>782.421630859375</c:v>
                </c:pt>
                <c:pt idx="153">
                  <c:v>798.53515625</c:v>
                </c:pt>
                <c:pt idx="154">
                  <c:v>799.69482421875</c:v>
                </c:pt>
                <c:pt idx="155">
                  <c:v>801.77001953125</c:v>
                </c:pt>
                <c:pt idx="156">
                  <c:v>786.14483642578125</c:v>
                </c:pt>
                <c:pt idx="157">
                  <c:v>761.6082763671875</c:v>
                </c:pt>
                <c:pt idx="158">
                  <c:v>726.2073974609375</c:v>
                </c:pt>
                <c:pt idx="159">
                  <c:v>687.937744140625</c:v>
                </c:pt>
                <c:pt idx="160">
                  <c:v>639.7802734375</c:v>
                </c:pt>
                <c:pt idx="161">
                  <c:v>586.25164794921875</c:v>
                </c:pt>
                <c:pt idx="162">
                  <c:v>535.4696044921875</c:v>
                </c:pt>
                <c:pt idx="163">
                  <c:v>481.87991333007812</c:v>
                </c:pt>
                <c:pt idx="164">
                  <c:v>431.830322265625</c:v>
                </c:pt>
                <c:pt idx="165">
                  <c:v>385.19876098632812</c:v>
                </c:pt>
                <c:pt idx="166">
                  <c:v>345.64736938476562</c:v>
                </c:pt>
                <c:pt idx="167">
                  <c:v>309.69711303710938</c:v>
                </c:pt>
                <c:pt idx="168">
                  <c:v>278.87387084960937</c:v>
                </c:pt>
                <c:pt idx="169">
                  <c:v>250.79728698730469</c:v>
                </c:pt>
                <c:pt idx="170">
                  <c:v>226.44387817382812</c:v>
                </c:pt>
                <c:pt idx="171">
                  <c:v>203.98260498046875</c:v>
                </c:pt>
                <c:pt idx="172">
                  <c:v>179.20195007324219</c:v>
                </c:pt>
                <c:pt idx="173">
                  <c:v>154.66545104980469</c:v>
                </c:pt>
                <c:pt idx="174">
                  <c:v>130.67826843261719</c:v>
                </c:pt>
                <c:pt idx="175">
                  <c:v>106.93522644042969</c:v>
                </c:pt>
                <c:pt idx="176">
                  <c:v>84.412910461425781</c:v>
                </c:pt>
                <c:pt idx="177">
                  <c:v>64.820327758789063</c:v>
                </c:pt>
                <c:pt idx="178">
                  <c:v>47.852291107177734</c:v>
                </c:pt>
                <c:pt idx="179">
                  <c:v>33.264667510986328</c:v>
                </c:pt>
                <c:pt idx="180">
                  <c:v>21.667810440063477</c:v>
                </c:pt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  <c:pt idx="0">
                  <c:v>22.339208602905273</c:v>
                </c:pt>
                <c:pt idx="1">
                  <c:v>14.831768989562988</c:v>
                </c:pt>
                <c:pt idx="2">
                  <c:v>21.545738220214844</c:v>
                </c:pt>
                <c:pt idx="3">
                  <c:v>29.907682418823242</c:v>
                </c:pt>
                <c:pt idx="4">
                  <c:v>39.9176025390625</c:v>
                </c:pt>
                <c:pt idx="5">
                  <c:v>49.927520751953125</c:v>
                </c:pt>
                <c:pt idx="6">
                  <c:v>61.707485198974609</c:v>
                </c:pt>
                <c:pt idx="7">
                  <c:v>74.158843994140625</c:v>
                </c:pt>
                <c:pt idx="8">
                  <c:v>87.525749206542969</c:v>
                </c:pt>
                <c:pt idx="9">
                  <c:v>100.70954132080078</c:v>
                </c:pt>
                <c:pt idx="10">
                  <c:v>114.19851684570312</c:v>
                </c:pt>
                <c:pt idx="11">
                  <c:v>127.50438690185547</c:v>
                </c:pt>
                <c:pt idx="12">
                  <c:v>138.91813659667969</c:v>
                </c:pt>
                <c:pt idx="13">
                  <c:v>151.06431579589844</c:v>
                </c:pt>
                <c:pt idx="14">
                  <c:v>163.14945983886719</c:v>
                </c:pt>
                <c:pt idx="15">
                  <c:v>176.82154846191406</c:v>
                </c:pt>
                <c:pt idx="16">
                  <c:v>187.80804443359375</c:v>
                </c:pt>
                <c:pt idx="17">
                  <c:v>201.17494201660156</c:v>
                </c:pt>
                <c:pt idx="18">
                  <c:v>213.87045288085937</c:v>
                </c:pt>
                <c:pt idx="19">
                  <c:v>227.35942077636719</c:v>
                </c:pt>
                <c:pt idx="20">
                  <c:v>240.177001953125</c:v>
                </c:pt>
                <c:pt idx="21">
                  <c:v>255.31394958496094</c:v>
                </c:pt>
                <c:pt idx="22">
                  <c:v>269.47433471679687</c:v>
                </c:pt>
                <c:pt idx="23">
                  <c:v>284.18402099609375</c:v>
                </c:pt>
                <c:pt idx="24">
                  <c:v>298.64956665039062</c:v>
                </c:pt>
                <c:pt idx="25">
                  <c:v>314.27481079101563</c:v>
                </c:pt>
                <c:pt idx="26">
                  <c:v>332.89080810546875</c:v>
                </c:pt>
                <c:pt idx="27">
                  <c:v>349.85885620117187</c:v>
                </c:pt>
                <c:pt idx="28">
                  <c:v>369.75662231445312</c:v>
                </c:pt>
                <c:pt idx="29">
                  <c:v>389.41024780273437</c:v>
                </c:pt>
                <c:pt idx="30">
                  <c:v>405.52377319335937</c:v>
                </c:pt>
                <c:pt idx="31">
                  <c:v>422.61386108398437</c:v>
                </c:pt>
                <c:pt idx="32">
                  <c:v>441.04678344726562</c:v>
                </c:pt>
                <c:pt idx="33">
                  <c:v>451.54498291015625</c:v>
                </c:pt>
                <c:pt idx="34">
                  <c:v>476.99700927734375</c:v>
                </c:pt>
                <c:pt idx="35">
                  <c:v>497.19998168945312</c:v>
                </c:pt>
                <c:pt idx="36">
                  <c:v>515.08355712890625</c:v>
                </c:pt>
                <c:pt idx="37">
                  <c:v>528.450439453125</c:v>
                </c:pt>
                <c:pt idx="38">
                  <c:v>543.46533203125</c:v>
                </c:pt>
                <c:pt idx="39">
                  <c:v>552.9869384765625</c:v>
                </c:pt>
                <c:pt idx="40">
                  <c:v>554.69598388671875</c:v>
                </c:pt>
                <c:pt idx="41">
                  <c:v>553.9635009765625</c:v>
                </c:pt>
                <c:pt idx="42">
                  <c:v>556.34393310546875</c:v>
                </c:pt>
                <c:pt idx="43">
                  <c:v>556.03875732421875</c:v>
                </c:pt>
                <c:pt idx="44">
                  <c:v>556.28289794921875</c:v>
                </c:pt>
                <c:pt idx="45">
                  <c:v>561.898193359375</c:v>
                </c:pt>
                <c:pt idx="46">
                  <c:v>571.05364990234375</c:v>
                </c:pt>
                <c:pt idx="47">
                  <c:v>581.00250244140625</c:v>
                </c:pt>
                <c:pt idx="48">
                  <c:v>594.85772705078125</c:v>
                </c:pt>
                <c:pt idx="49">
                  <c:v>611.82574462890625</c:v>
                </c:pt>
                <c:pt idx="50">
                  <c:v>624.338134765625</c:v>
                </c:pt>
                <c:pt idx="51">
                  <c:v>633.4935302734375</c:v>
                </c:pt>
                <c:pt idx="52">
                  <c:v>637.94915771484375</c:v>
                </c:pt>
                <c:pt idx="53">
                  <c:v>649.4239501953125</c:v>
                </c:pt>
                <c:pt idx="54">
                  <c:v>654.856201171875</c:v>
                </c:pt>
                <c:pt idx="55">
                  <c:v>655.771728515625</c:v>
                </c:pt>
                <c:pt idx="56">
                  <c:v>660.28839111328125</c:v>
                </c:pt>
                <c:pt idx="57">
                  <c:v>663.1571044921875</c:v>
                </c:pt>
                <c:pt idx="58">
                  <c:v>667.49066162109375</c:v>
                </c:pt>
                <c:pt idx="59">
                  <c:v>674.69293212890625</c:v>
                </c:pt>
                <c:pt idx="60">
                  <c:v>682.01727294921875</c:v>
                </c:pt>
                <c:pt idx="61">
                  <c:v>692.88165283203125</c:v>
                </c:pt>
                <c:pt idx="62">
                  <c:v>699.83978271484375</c:v>
                </c:pt>
                <c:pt idx="63">
                  <c:v>711.1314697265625</c:v>
                </c:pt>
                <c:pt idx="64">
                  <c:v>715.22088623046875</c:v>
                </c:pt>
                <c:pt idx="65">
                  <c:v>722.42315673828125</c:v>
                </c:pt>
                <c:pt idx="66">
                  <c:v>725.10870361328125</c:v>
                </c:pt>
                <c:pt idx="67">
                  <c:v>736.2783203125</c:v>
                </c:pt>
                <c:pt idx="68">
                  <c:v>739.94049072265625</c:v>
                </c:pt>
                <c:pt idx="69">
                  <c:v>744.5792236328125</c:v>
                </c:pt>
                <c:pt idx="70">
                  <c:v>746.22723388671875</c:v>
                </c:pt>
                <c:pt idx="71">
                  <c:v>757.70196533203125</c:v>
                </c:pt>
                <c:pt idx="72">
                  <c:v>762.15765380859375</c:v>
                </c:pt>
                <c:pt idx="73">
                  <c:v>762.40179443359375</c:v>
                </c:pt>
                <c:pt idx="74">
                  <c:v>767.16259765625</c:v>
                </c:pt>
                <c:pt idx="75">
                  <c:v>769.48193359375</c:v>
                </c:pt>
                <c:pt idx="76">
                  <c:v>765.51458740234375</c:v>
                </c:pt>
                <c:pt idx="77">
                  <c:v>767.65087890625</c:v>
                </c:pt>
                <c:pt idx="78">
                  <c:v>765.14837646484375</c:v>
                </c:pt>
                <c:pt idx="79">
                  <c:v>764.04974365234375</c:v>
                </c:pt>
                <c:pt idx="80">
                  <c:v>759.4720458984375</c:v>
                </c:pt>
                <c:pt idx="81">
                  <c:v>763.62249755859375</c:v>
                </c:pt>
                <c:pt idx="82">
                  <c:v>766.91845703125</c:v>
                </c:pt>
                <c:pt idx="83">
                  <c:v>766.0029296875</c:v>
                </c:pt>
                <c:pt idx="84">
                  <c:v>766.43017578125</c:v>
                </c:pt>
                <c:pt idx="85">
                  <c:v>772.22857666015625</c:v>
                </c:pt>
                <c:pt idx="86">
                  <c:v>774.4259033203125</c:v>
                </c:pt>
                <c:pt idx="87">
                  <c:v>778.08807373046875</c:v>
                </c:pt>
                <c:pt idx="88">
                  <c:v>778.45428466796875</c:v>
                </c:pt>
                <c:pt idx="89">
                  <c:v>783.398193359375</c:v>
                </c:pt>
                <c:pt idx="90">
                  <c:v>780.71258544921875</c:v>
                </c:pt>
                <c:pt idx="91">
                  <c:v>778.21014404296875</c:v>
                </c:pt>
                <c:pt idx="92">
                  <c:v>779.79705810546875</c:v>
                </c:pt>
                <c:pt idx="93">
                  <c:v>776.6231689453125</c:v>
                </c:pt>
                <c:pt idx="94">
                  <c:v>774.5479736328125</c:v>
                </c:pt>
                <c:pt idx="95">
                  <c:v>770.27545166015625</c:v>
                </c:pt>
                <c:pt idx="96">
                  <c:v>762.76800537109375</c:v>
                </c:pt>
                <c:pt idx="97">
                  <c:v>753.978759765625</c:v>
                </c:pt>
                <c:pt idx="98">
                  <c:v>741.34429931640625</c:v>
                </c:pt>
                <c:pt idx="99">
                  <c:v>735.0576171875</c:v>
                </c:pt>
                <c:pt idx="100">
                  <c:v>724.92559814453125</c:v>
                </c:pt>
                <c:pt idx="101">
                  <c:v>714.18328857421875</c:v>
                </c:pt>
                <c:pt idx="102">
                  <c:v>702.09814453125</c:v>
                </c:pt>
                <c:pt idx="103">
                  <c:v>697.5203857421875</c:v>
                </c:pt>
                <c:pt idx="104">
                  <c:v>689.646728515625</c:v>
                </c:pt>
                <c:pt idx="105">
                  <c:v>681.8951416015625</c:v>
                </c:pt>
                <c:pt idx="106">
                  <c:v>680.0030517578125</c:v>
                </c:pt>
                <c:pt idx="107">
                  <c:v>676.82916259765625</c:v>
                </c:pt>
                <c:pt idx="108">
                  <c:v>674.02154541015625</c:v>
                </c:pt>
                <c:pt idx="109">
                  <c:v>668.40618896484375</c:v>
                </c:pt>
                <c:pt idx="110">
                  <c:v>668.83343505859375</c:v>
                </c:pt>
                <c:pt idx="111">
                  <c:v>666.81927490234375</c:v>
                </c:pt>
                <c:pt idx="112">
                  <c:v>663.4012451171875</c:v>
                </c:pt>
                <c:pt idx="113">
                  <c:v>661.20391845703125</c:v>
                </c:pt>
                <c:pt idx="114">
                  <c:v>658.94561767578125</c:v>
                </c:pt>
                <c:pt idx="115">
                  <c:v>654.673095703125</c:v>
                </c:pt>
                <c:pt idx="116">
                  <c:v>648.8746337890625</c:v>
                </c:pt>
                <c:pt idx="117">
                  <c:v>646.8604736328125</c:v>
                </c:pt>
                <c:pt idx="118">
                  <c:v>646.1280517578125</c:v>
                </c:pt>
                <c:pt idx="119">
                  <c:v>645.51763916015625</c:v>
                </c:pt>
                <c:pt idx="120">
                  <c:v>648.5084228515625</c:v>
                </c:pt>
                <c:pt idx="121">
                  <c:v>654.673095703125</c:v>
                </c:pt>
                <c:pt idx="122">
                  <c:v>655.527587890625</c:v>
                </c:pt>
                <c:pt idx="123">
                  <c:v>665.5985107421875</c:v>
                </c:pt>
                <c:pt idx="124">
                  <c:v>674.44879150390625</c:v>
                </c:pt>
                <c:pt idx="125">
                  <c:v>686.533935546875</c:v>
                </c:pt>
                <c:pt idx="126">
                  <c:v>701.42669677734375</c:v>
                </c:pt>
                <c:pt idx="127">
                  <c:v>707.83551025390625</c:v>
                </c:pt>
                <c:pt idx="128">
                  <c:v>718.944091796875</c:v>
                </c:pt>
                <c:pt idx="129">
                  <c:v>727.9163818359375</c:v>
                </c:pt>
                <c:pt idx="130">
                  <c:v>731.63958740234375</c:v>
                </c:pt>
                <c:pt idx="131">
                  <c:v>738.23150634765625</c:v>
                </c:pt>
                <c:pt idx="132">
                  <c:v>741.95465087890625</c:v>
                </c:pt>
                <c:pt idx="133">
                  <c:v>743.4805908203125</c:v>
                </c:pt>
                <c:pt idx="134">
                  <c:v>743.1143798828125</c:v>
                </c:pt>
                <c:pt idx="135">
                  <c:v>744.6402587890625</c:v>
                </c:pt>
                <c:pt idx="136">
                  <c:v>741.64947509765625</c:v>
                </c:pt>
                <c:pt idx="137">
                  <c:v>744.5181884765625</c:v>
                </c:pt>
                <c:pt idx="138">
                  <c:v>740.67291259765625</c:v>
                </c:pt>
                <c:pt idx="139">
                  <c:v>738.96392822265625</c:v>
                </c:pt>
                <c:pt idx="140">
                  <c:v>734.38623046875</c:v>
                </c:pt>
                <c:pt idx="141">
                  <c:v>723.70489501953125</c:v>
                </c:pt>
                <c:pt idx="142">
                  <c:v>717.47918701171875</c:v>
                </c:pt>
                <c:pt idx="143">
                  <c:v>697.3983154296875</c:v>
                </c:pt>
                <c:pt idx="144">
                  <c:v>669.26068115234375</c:v>
                </c:pt>
                <c:pt idx="145">
                  <c:v>632.9442138671875</c:v>
                </c:pt>
                <c:pt idx="146">
                  <c:v>595.34600830078125</c:v>
                </c:pt>
                <c:pt idx="147">
                  <c:v>551.2169189453125</c:v>
                </c:pt>
                <c:pt idx="148">
                  <c:v>505.62295532226562</c:v>
                </c:pt>
                <c:pt idx="149">
                  <c:v>459.96795654296875</c:v>
                </c:pt>
                <c:pt idx="150">
                  <c:v>421.14901733398438</c:v>
                </c:pt>
                <c:pt idx="151">
                  <c:v>385.44290161132812</c:v>
                </c:pt>
                <c:pt idx="152">
                  <c:v>354.43655395507812</c:v>
                </c:pt>
                <c:pt idx="153">
                  <c:v>333.01290893554687</c:v>
                </c:pt>
                <c:pt idx="154">
                  <c:v>318.24215698242187</c:v>
                </c:pt>
                <c:pt idx="155">
                  <c:v>309.02572631835938</c:v>
                </c:pt>
                <c:pt idx="156">
                  <c:v>302.73898315429687</c:v>
                </c:pt>
                <c:pt idx="157">
                  <c:v>304.692138671875</c:v>
                </c:pt>
                <c:pt idx="158">
                  <c:v>307.86602783203125</c:v>
                </c:pt>
                <c:pt idx="159">
                  <c:v>311.8333740234375</c:v>
                </c:pt>
                <c:pt idx="160">
                  <c:v>318.24215698242187</c:v>
                </c:pt>
                <c:pt idx="161">
                  <c:v>322.08743286132812</c:v>
                </c:pt>
                <c:pt idx="162">
                  <c:v>326.48202514648437</c:v>
                </c:pt>
                <c:pt idx="163">
                  <c:v>327.2755126953125</c:v>
                </c:pt>
                <c:pt idx="164">
                  <c:v>325.38339233398437</c:v>
                </c:pt>
                <c:pt idx="165">
                  <c:v>320.13427734375</c:v>
                </c:pt>
                <c:pt idx="166">
                  <c:v>312.5047607421875</c:v>
                </c:pt>
                <c:pt idx="167">
                  <c:v>297.91714477539062</c:v>
                </c:pt>
                <c:pt idx="168">
                  <c:v>281.80361938476562</c:v>
                </c:pt>
                <c:pt idx="169">
                  <c:v>261.29550170898437</c:v>
                </c:pt>
                <c:pt idx="170">
                  <c:v>237.06416320800781</c:v>
                </c:pt>
                <c:pt idx="171">
                  <c:v>213.13801574707031</c:v>
                </c:pt>
                <c:pt idx="172">
                  <c:v>186.28213500976562</c:v>
                </c:pt>
                <c:pt idx="173">
                  <c:v>159.79248046875</c:v>
                </c:pt>
                <c:pt idx="174">
                  <c:v>133.42488098144531</c:v>
                </c:pt>
                <c:pt idx="175">
                  <c:v>108.40009307861328</c:v>
                </c:pt>
                <c:pt idx="176">
                  <c:v>85.572593688964844</c:v>
                </c:pt>
                <c:pt idx="177">
                  <c:v>65.430686950683594</c:v>
                </c:pt>
                <c:pt idx="178">
                  <c:v>48.462654113769531</c:v>
                </c:pt>
                <c:pt idx="179">
                  <c:v>33.936065673828125</c:v>
                </c:pt>
                <c:pt idx="180">
                  <c:v>22.583353042602539</c:v>
                </c:pt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  <c:pt idx="0">
                  <c:v>18.249790191650391</c:v>
                </c:pt>
                <c:pt idx="1">
                  <c:v>27.16105842590332</c:v>
                </c:pt>
                <c:pt idx="2">
                  <c:v>33.875030517578125</c:v>
                </c:pt>
                <c:pt idx="3">
                  <c:v>40.833141326904297</c:v>
                </c:pt>
                <c:pt idx="4">
                  <c:v>48.035400390625</c:v>
                </c:pt>
                <c:pt idx="5">
                  <c:v>54.993515014648438</c:v>
                </c:pt>
                <c:pt idx="6">
                  <c:v>63.782711029052734</c:v>
                </c:pt>
                <c:pt idx="7">
                  <c:v>74.341957092285156</c:v>
                </c:pt>
                <c:pt idx="8">
                  <c:v>86.243988037109375</c:v>
                </c:pt>
                <c:pt idx="9">
                  <c:v>98.878463745117188</c:v>
                </c:pt>
                <c:pt idx="10">
                  <c:v>113.58815765380859</c:v>
                </c:pt>
                <c:pt idx="11">
                  <c:v>128.17578125</c:v>
                </c:pt>
                <c:pt idx="12">
                  <c:v>143.19065856933594</c:v>
                </c:pt>
                <c:pt idx="13">
                  <c:v>160.341796875</c:v>
                </c:pt>
                <c:pt idx="14">
                  <c:v>177.55398559570312</c:v>
                </c:pt>
                <c:pt idx="15">
                  <c:v>191.71435546875</c:v>
                </c:pt>
                <c:pt idx="16">
                  <c:v>207.644775390625</c:v>
                </c:pt>
                <c:pt idx="17">
                  <c:v>222.23239135742187</c:v>
                </c:pt>
                <c:pt idx="18">
                  <c:v>235.72137451171875</c:v>
                </c:pt>
                <c:pt idx="19">
                  <c:v>249.63760375976563</c:v>
                </c:pt>
                <c:pt idx="20">
                  <c:v>263.1265869140625</c:v>
                </c:pt>
                <c:pt idx="21">
                  <c:v>275.94415283203125</c:v>
                </c:pt>
                <c:pt idx="22">
                  <c:v>286.38131713867187</c:v>
                </c:pt>
                <c:pt idx="23">
                  <c:v>297.24575805664062</c:v>
                </c:pt>
                <c:pt idx="24">
                  <c:v>311.6502685546875</c:v>
                </c:pt>
                <c:pt idx="25">
                  <c:v>322.88088989257812</c:v>
                </c:pt>
                <c:pt idx="26">
                  <c:v>336.186767578125</c:v>
                </c:pt>
                <c:pt idx="27">
                  <c:v>349.61471557617187</c:v>
                </c:pt>
                <c:pt idx="28">
                  <c:v>365.42306518554688</c:v>
                </c:pt>
                <c:pt idx="29">
                  <c:v>380.92620849609375</c:v>
                </c:pt>
                <c:pt idx="30">
                  <c:v>398.26046752929687</c:v>
                </c:pt>
                <c:pt idx="31">
                  <c:v>421.88143920898437</c:v>
                </c:pt>
                <c:pt idx="32">
                  <c:v>445.19723510742187</c:v>
                </c:pt>
                <c:pt idx="33">
                  <c:v>467.84161376953125</c:v>
                </c:pt>
                <c:pt idx="34">
                  <c:v>495.002685546875</c:v>
                </c:pt>
                <c:pt idx="35">
                  <c:v>515.81597900390625</c:v>
                </c:pt>
                <c:pt idx="36">
                  <c:v>536.8123779296875</c:v>
                </c:pt>
                <c:pt idx="37">
                  <c:v>557.99188232421875</c:v>
                </c:pt>
                <c:pt idx="38">
                  <c:v>574.65478515625</c:v>
                </c:pt>
                <c:pt idx="39">
                  <c:v>587.41131591796875</c:v>
                </c:pt>
                <c:pt idx="40">
                  <c:v>599.9847412109375</c:v>
                </c:pt>
                <c:pt idx="41">
                  <c:v>614.3282470703125</c:v>
                </c:pt>
                <c:pt idx="42">
                  <c:v>622.873291015625</c:v>
                </c:pt>
                <c:pt idx="43">
                  <c:v>640.390625</c:v>
                </c:pt>
                <c:pt idx="44">
                  <c:v>648.0811767578125</c:v>
                </c:pt>
                <c:pt idx="45">
                  <c:v>656.321044921875</c:v>
                </c:pt>
                <c:pt idx="46">
                  <c:v>653.69647216796875</c:v>
                </c:pt>
                <c:pt idx="47">
                  <c:v>647.5928955078125</c:v>
                </c:pt>
                <c:pt idx="48">
                  <c:v>637.64398193359375</c:v>
                </c:pt>
                <c:pt idx="49">
                  <c:v>625.009521484375</c:v>
                </c:pt>
                <c:pt idx="50">
                  <c:v>617.9293212890625</c:v>
                </c:pt>
                <c:pt idx="51">
                  <c:v>616.4644775390625</c:v>
                </c:pt>
                <c:pt idx="52">
                  <c:v>618.11248779296875</c:v>
                </c:pt>
                <c:pt idx="53">
                  <c:v>631.1131591796875</c:v>
                </c:pt>
                <c:pt idx="54">
                  <c:v>656.198974609375</c:v>
                </c:pt>
                <c:pt idx="55">
                  <c:v>684.94696044921875</c:v>
                </c:pt>
                <c:pt idx="56">
                  <c:v>715.83123779296875</c:v>
                </c:pt>
                <c:pt idx="57">
                  <c:v>737.62109375</c:v>
                </c:pt>
                <c:pt idx="58">
                  <c:v>764.04974365234375</c:v>
                </c:pt>
                <c:pt idx="59">
                  <c:v>778.02703857421875</c:v>
                </c:pt>
                <c:pt idx="60">
                  <c:v>790.6004638671875</c:v>
                </c:pt>
                <c:pt idx="61">
                  <c:v>791.9432373046875</c:v>
                </c:pt>
                <c:pt idx="62">
                  <c:v>791.8211669921875</c:v>
                </c:pt>
                <c:pt idx="63">
                  <c:v>782.604736328125</c:v>
                </c:pt>
                <c:pt idx="64">
                  <c:v>776.1348876953125</c:v>
                </c:pt>
                <c:pt idx="65">
                  <c:v>770.33648681640625</c:v>
                </c:pt>
                <c:pt idx="66">
                  <c:v>763.56146240234375</c:v>
                </c:pt>
                <c:pt idx="67">
                  <c:v>757.64093017578125</c:v>
                </c:pt>
                <c:pt idx="68">
                  <c:v>764.11077880859375</c:v>
                </c:pt>
                <c:pt idx="69">
                  <c:v>768.99365234375</c:v>
                </c:pt>
                <c:pt idx="70">
                  <c:v>768.26123046875</c:v>
                </c:pt>
                <c:pt idx="71">
                  <c:v>776.9283447265625</c:v>
                </c:pt>
                <c:pt idx="72">
                  <c:v>793.1029052734375</c:v>
                </c:pt>
                <c:pt idx="73">
                  <c:v>803.35699462890625</c:v>
                </c:pt>
                <c:pt idx="74">
                  <c:v>812.20721435546875</c:v>
                </c:pt>
                <c:pt idx="75">
                  <c:v>832.166015625</c:v>
                </c:pt>
                <c:pt idx="76">
                  <c:v>846.082275390625</c:v>
                </c:pt>
                <c:pt idx="77">
                  <c:v>852.36895751953125</c:v>
                </c:pt>
                <c:pt idx="78">
                  <c:v>863.84375</c:v>
                </c:pt>
                <c:pt idx="79">
                  <c:v>869.09283447265625</c:v>
                </c:pt>
                <c:pt idx="80">
                  <c:v>875.37957763671875</c:v>
                </c:pt>
                <c:pt idx="81">
                  <c:v>868.36041259765625</c:v>
                </c:pt>
                <c:pt idx="82">
                  <c:v>855.4818115234375</c:v>
                </c:pt>
                <c:pt idx="83">
                  <c:v>841.6876220703125</c:v>
                </c:pt>
                <c:pt idx="84">
                  <c:v>817.456298828125</c:v>
                </c:pt>
                <c:pt idx="85">
                  <c:v>782.970947265625</c:v>
                </c:pt>
                <c:pt idx="86">
                  <c:v>762.82904052734375</c:v>
                </c:pt>
                <c:pt idx="87">
                  <c:v>736.7666015625</c:v>
                </c:pt>
                <c:pt idx="88">
                  <c:v>725.78009033203125</c:v>
                </c:pt>
                <c:pt idx="89">
                  <c:v>720.408935546875</c:v>
                </c:pt>
                <c:pt idx="90">
                  <c:v>720.714111328125</c:v>
                </c:pt>
                <c:pt idx="91">
                  <c:v>738.10943603515625</c:v>
                </c:pt>
                <c:pt idx="92">
                  <c:v>752.941162109375</c:v>
                </c:pt>
                <c:pt idx="93">
                  <c:v>768.13916015625</c:v>
                </c:pt>
                <c:pt idx="94">
                  <c:v>789.74591064453125</c:v>
                </c:pt>
                <c:pt idx="95">
                  <c:v>809.2164306640625</c:v>
                </c:pt>
                <c:pt idx="96">
                  <c:v>818.55499267578125</c:v>
                </c:pt>
                <c:pt idx="97">
                  <c:v>830.212890625</c:v>
                </c:pt>
                <c:pt idx="98">
                  <c:v>834.60748291015625</c:v>
                </c:pt>
                <c:pt idx="99">
                  <c:v>838.5748291015625</c:v>
                </c:pt>
                <c:pt idx="100">
                  <c:v>843.88494873046875</c:v>
                </c:pt>
                <c:pt idx="101">
                  <c:v>845.47186279296875</c:v>
                </c:pt>
                <c:pt idx="102">
                  <c:v>854.6273193359375</c:v>
                </c:pt>
                <c:pt idx="103">
                  <c:v>856.0311279296875</c:v>
                </c:pt>
                <c:pt idx="104">
                  <c:v>857.0687255859375</c:v>
                </c:pt>
                <c:pt idx="105">
                  <c:v>852.79620361328125</c:v>
                </c:pt>
                <c:pt idx="106">
                  <c:v>850.23272705078125</c:v>
                </c:pt>
                <c:pt idx="107">
                  <c:v>847.852294921875</c:v>
                </c:pt>
                <c:pt idx="108">
                  <c:v>838.4527587890625</c:v>
                </c:pt>
                <c:pt idx="109">
                  <c:v>828.25970458984375</c:v>
                </c:pt>
                <c:pt idx="110">
                  <c:v>821.72882080078125</c:v>
                </c:pt>
                <c:pt idx="111">
                  <c:v>803.23492431640625</c:v>
                </c:pt>
                <c:pt idx="112">
                  <c:v>801.89208984375</c:v>
                </c:pt>
                <c:pt idx="113">
                  <c:v>793.7742919921875</c:v>
                </c:pt>
                <c:pt idx="114">
                  <c:v>794.20159912109375</c:v>
                </c:pt>
                <c:pt idx="115">
                  <c:v>798.84033203125</c:v>
                </c:pt>
                <c:pt idx="116">
                  <c:v>802.99078369140625</c:v>
                </c:pt>
                <c:pt idx="117">
                  <c:v>813.67205810546875</c:v>
                </c:pt>
                <c:pt idx="118">
                  <c:v>813.73309326171875</c:v>
                </c:pt>
                <c:pt idx="119">
                  <c:v>823.7430419921875</c:v>
                </c:pt>
                <c:pt idx="120">
                  <c:v>822.0340576171875</c:v>
                </c:pt>
                <c:pt idx="121">
                  <c:v>820.50811767578125</c:v>
                </c:pt>
                <c:pt idx="122">
                  <c:v>806.8970947265625</c:v>
                </c:pt>
                <c:pt idx="123">
                  <c:v>793.0418701171875</c:v>
                </c:pt>
                <c:pt idx="124">
                  <c:v>778.14910888671875</c:v>
                </c:pt>
                <c:pt idx="125">
                  <c:v>755.32159423828125</c:v>
                </c:pt>
                <c:pt idx="126">
                  <c:v>733.16546630859375</c:v>
                </c:pt>
                <c:pt idx="127">
                  <c:v>707.28619384765625</c:v>
                </c:pt>
                <c:pt idx="128">
                  <c:v>686.778076171875</c:v>
                </c:pt>
                <c:pt idx="129">
                  <c:v>664.8660888671875</c:v>
                </c:pt>
                <c:pt idx="130">
                  <c:v>644.17486572265625</c:v>
                </c:pt>
                <c:pt idx="131">
                  <c:v>621.95770263671875</c:v>
                </c:pt>
                <c:pt idx="132">
                  <c:v>586.92303466796875</c:v>
                </c:pt>
                <c:pt idx="133">
                  <c:v>556.03875732421875</c:v>
                </c:pt>
                <c:pt idx="134">
                  <c:v>517.58599853515625</c:v>
                </c:pt>
                <c:pt idx="135">
                  <c:v>472.2972412109375</c:v>
                </c:pt>
                <c:pt idx="136">
                  <c:v>428.10711669921875</c:v>
                </c:pt>
                <c:pt idx="137">
                  <c:v>386.78567504882812</c:v>
                </c:pt>
                <c:pt idx="138">
                  <c:v>347.78363037109375</c:v>
                </c:pt>
                <c:pt idx="139">
                  <c:v>311.4671630859375</c:v>
                </c:pt>
                <c:pt idx="140">
                  <c:v>287.541015625</c:v>
                </c:pt>
                <c:pt idx="141">
                  <c:v>267.46014404296875</c:v>
                </c:pt>
                <c:pt idx="142">
                  <c:v>259.46441650390625</c:v>
                </c:pt>
                <c:pt idx="143">
                  <c:v>258.85403442382812</c:v>
                </c:pt>
                <c:pt idx="144">
                  <c:v>263.7369384765625</c:v>
                </c:pt>
                <c:pt idx="145">
                  <c:v>273.50271606445312</c:v>
                </c:pt>
                <c:pt idx="146">
                  <c:v>286.44235229492187</c:v>
                </c:pt>
                <c:pt idx="147">
                  <c:v>307.01153564453125</c:v>
                </c:pt>
                <c:pt idx="148">
                  <c:v>324.40679931640625</c:v>
                </c:pt>
                <c:pt idx="149">
                  <c:v>336.247802734375</c:v>
                </c:pt>
                <c:pt idx="150">
                  <c:v>346.25772094726562</c:v>
                </c:pt>
                <c:pt idx="151">
                  <c:v>354.31448364257812</c:v>
                </c:pt>
                <c:pt idx="152">
                  <c:v>355.84039306640625</c:v>
                </c:pt>
                <c:pt idx="153">
                  <c:v>355.77935791015625</c:v>
                </c:pt>
                <c:pt idx="154">
                  <c:v>353.94827270507812</c:v>
                </c:pt>
                <c:pt idx="155">
                  <c:v>347.72259521484375</c:v>
                </c:pt>
                <c:pt idx="156">
                  <c:v>340.21514892578125</c:v>
                </c:pt>
                <c:pt idx="157">
                  <c:v>332.52459716796875</c:v>
                </c:pt>
                <c:pt idx="158">
                  <c:v>322.20950317382812</c:v>
                </c:pt>
                <c:pt idx="159">
                  <c:v>312.7489013671875</c:v>
                </c:pt>
                <c:pt idx="160">
                  <c:v>300.17547607421875</c:v>
                </c:pt>
                <c:pt idx="161">
                  <c:v>287.052734375</c:v>
                </c:pt>
                <c:pt idx="162">
                  <c:v>273.99099731445312</c:v>
                </c:pt>
                <c:pt idx="163">
                  <c:v>256.595703125</c:v>
                </c:pt>
                <c:pt idx="164">
                  <c:v>239.993896484375</c:v>
                </c:pt>
                <c:pt idx="165">
                  <c:v>224.12451171875</c:v>
                </c:pt>
                <c:pt idx="166">
                  <c:v>206.60716247558594</c:v>
                </c:pt>
                <c:pt idx="167">
                  <c:v>188.60151672363281</c:v>
                </c:pt>
                <c:pt idx="168">
                  <c:v>172.36590576171875</c:v>
                </c:pt>
                <c:pt idx="169">
                  <c:v>157.59518432617187</c:v>
                </c:pt>
                <c:pt idx="170">
                  <c:v>140.99336242675781</c:v>
                </c:pt>
                <c:pt idx="171">
                  <c:v>125.67330169677734</c:v>
                </c:pt>
                <c:pt idx="172">
                  <c:v>111.63500213623047</c:v>
                </c:pt>
                <c:pt idx="173">
                  <c:v>96.925308227539063</c:v>
                </c:pt>
                <c:pt idx="174">
                  <c:v>82.825973510742187</c:v>
                </c:pt>
                <c:pt idx="175">
                  <c:v>69.581138610839844</c:v>
                </c:pt>
                <c:pt idx="176">
                  <c:v>57.557029724121094</c:v>
                </c:pt>
                <c:pt idx="177">
                  <c:v>46.204319000244141</c:v>
                </c:pt>
                <c:pt idx="178">
                  <c:v>35.339893341064453</c:v>
                </c:pt>
                <c:pt idx="179">
                  <c:v>26.062408447265625</c:v>
                </c:pt>
                <c:pt idx="180">
                  <c:v>18.310825347900391</c:v>
                </c:pt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  <c:pt idx="0">
                  <c:v>15.930418968200684</c:v>
                </c:pt>
                <c:pt idx="1">
                  <c:v>31.738765716552734</c:v>
                </c:pt>
                <c:pt idx="2">
                  <c:v>40.405891418457031</c:v>
                </c:pt>
                <c:pt idx="3">
                  <c:v>49.500267028808594</c:v>
                </c:pt>
                <c:pt idx="4">
                  <c:v>59.388114929199219</c:v>
                </c:pt>
                <c:pt idx="5">
                  <c:v>69.703208923339844</c:v>
                </c:pt>
                <c:pt idx="6">
                  <c:v>80.018310546875</c:v>
                </c:pt>
                <c:pt idx="7">
                  <c:v>92.04241943359375</c:v>
                </c:pt>
                <c:pt idx="8">
                  <c:v>105.16517639160156</c:v>
                </c:pt>
                <c:pt idx="9">
                  <c:v>120.2410888671875</c:v>
                </c:pt>
                <c:pt idx="10">
                  <c:v>136.59877014160156</c:v>
                </c:pt>
                <c:pt idx="11">
                  <c:v>155.88616943359375</c:v>
                </c:pt>
                <c:pt idx="12">
                  <c:v>173.76974487304688</c:v>
                </c:pt>
                <c:pt idx="13">
                  <c:v>191.16502380371094</c:v>
                </c:pt>
                <c:pt idx="14">
                  <c:v>208.56031799316406</c:v>
                </c:pt>
                <c:pt idx="15">
                  <c:v>225.65042114257812</c:v>
                </c:pt>
                <c:pt idx="16">
                  <c:v>243.22880554199219</c:v>
                </c:pt>
                <c:pt idx="17">
                  <c:v>259.64752197265625</c:v>
                </c:pt>
                <c:pt idx="18">
                  <c:v>277.95834350585937</c:v>
                </c:pt>
                <c:pt idx="19">
                  <c:v>293.94979858398437</c:v>
                </c:pt>
                <c:pt idx="20">
                  <c:v>308.17120361328125</c:v>
                </c:pt>
                <c:pt idx="21">
                  <c:v>321.90432739257812</c:v>
                </c:pt>
                <c:pt idx="22">
                  <c:v>336.858154296875</c:v>
                </c:pt>
                <c:pt idx="23">
                  <c:v>348.82122802734375</c:v>
                </c:pt>
                <c:pt idx="24">
                  <c:v>359.0753173828125</c:v>
                </c:pt>
                <c:pt idx="25">
                  <c:v>372.01495361328125</c:v>
                </c:pt>
                <c:pt idx="26">
                  <c:v>389.04403686523437</c:v>
                </c:pt>
                <c:pt idx="27">
                  <c:v>404.42510986328125</c:v>
                </c:pt>
                <c:pt idx="28">
                  <c:v>420.11138916015625</c:v>
                </c:pt>
                <c:pt idx="29">
                  <c:v>440.1312255859375</c:v>
                </c:pt>
                <c:pt idx="30">
                  <c:v>460.45623779296875</c:v>
                </c:pt>
                <c:pt idx="31">
                  <c:v>481.87991333007812</c:v>
                </c:pt>
                <c:pt idx="32">
                  <c:v>502.57113647460937</c:v>
                </c:pt>
                <c:pt idx="33">
                  <c:v>524.17791748046875</c:v>
                </c:pt>
                <c:pt idx="34">
                  <c:v>539.00970458984375</c:v>
                </c:pt>
                <c:pt idx="35">
                  <c:v>552.7427978515625</c:v>
                </c:pt>
                <c:pt idx="36">
                  <c:v>567.3304443359375</c:v>
                </c:pt>
                <c:pt idx="37">
                  <c:v>574.4716796875</c:v>
                </c:pt>
                <c:pt idx="38">
                  <c:v>580.02593994140625</c:v>
                </c:pt>
                <c:pt idx="39">
                  <c:v>587.47235107421875</c:v>
                </c:pt>
                <c:pt idx="40">
                  <c:v>596.44464111328125</c:v>
                </c:pt>
                <c:pt idx="41">
                  <c:v>600.6561279296875</c:v>
                </c:pt>
                <c:pt idx="42">
                  <c:v>605.66107177734375</c:v>
                </c:pt>
                <c:pt idx="43">
                  <c:v>619.51629638671875</c:v>
                </c:pt>
                <c:pt idx="44">
                  <c:v>632.8221435546875</c:v>
                </c:pt>
                <c:pt idx="45">
                  <c:v>643.93072509765625</c:v>
                </c:pt>
                <c:pt idx="46">
                  <c:v>656.992431640625</c:v>
                </c:pt>
                <c:pt idx="47">
                  <c:v>671.64111328125</c:v>
                </c:pt>
                <c:pt idx="48">
                  <c:v>685.98455810546875</c:v>
                </c:pt>
                <c:pt idx="49">
                  <c:v>695.6282958984375</c:v>
                </c:pt>
                <c:pt idx="50">
                  <c:v>714.00018310546875</c:v>
                </c:pt>
                <c:pt idx="51">
                  <c:v>720.225830078125</c:v>
                </c:pt>
                <c:pt idx="52">
                  <c:v>722.66729736328125</c:v>
                </c:pt>
                <c:pt idx="53">
                  <c:v>736.400390625</c:v>
                </c:pt>
                <c:pt idx="54">
                  <c:v>744.6402587890625</c:v>
                </c:pt>
                <c:pt idx="55">
                  <c:v>752.330810546875</c:v>
                </c:pt>
                <c:pt idx="56">
                  <c:v>765.45355224609375</c:v>
                </c:pt>
                <c:pt idx="57">
                  <c:v>773.63238525390625</c:v>
                </c:pt>
                <c:pt idx="58">
                  <c:v>779.98016357421875</c:v>
                </c:pt>
                <c:pt idx="59">
                  <c:v>782.909912109375</c:v>
                </c:pt>
                <c:pt idx="60">
                  <c:v>789.56280517578125</c:v>
                </c:pt>
                <c:pt idx="61">
                  <c:v>786.69415283203125</c:v>
                </c:pt>
                <c:pt idx="62">
                  <c:v>780.59051513671875</c:v>
                </c:pt>
                <c:pt idx="63">
                  <c:v>782.543701171875</c:v>
                </c:pt>
                <c:pt idx="64">
                  <c:v>777.5386962890625</c:v>
                </c:pt>
                <c:pt idx="65">
                  <c:v>770.94683837890625</c:v>
                </c:pt>
                <c:pt idx="66">
                  <c:v>763.80560302734375</c:v>
                </c:pt>
                <c:pt idx="67">
                  <c:v>768.13916015625</c:v>
                </c:pt>
                <c:pt idx="68">
                  <c:v>764.17181396484375</c:v>
                </c:pt>
                <c:pt idx="69">
                  <c:v>759.5330810546875</c:v>
                </c:pt>
                <c:pt idx="70">
                  <c:v>767.52880859375</c:v>
                </c:pt>
                <c:pt idx="71">
                  <c:v>766.7353515625</c:v>
                </c:pt>
                <c:pt idx="72">
                  <c:v>767.04052734375</c:v>
                </c:pt>
                <c:pt idx="73">
                  <c:v>768.01708984375</c:v>
                </c:pt>
                <c:pt idx="74">
                  <c:v>776.3179931640625</c:v>
                </c:pt>
                <c:pt idx="75">
                  <c:v>779.55291748046875</c:v>
                </c:pt>
                <c:pt idx="76">
                  <c:v>777.9659423828125</c:v>
                </c:pt>
                <c:pt idx="77">
                  <c:v>784.191650390625</c:v>
                </c:pt>
                <c:pt idx="78">
                  <c:v>786.57208251953125</c:v>
                </c:pt>
                <c:pt idx="79">
                  <c:v>783.947509765625</c:v>
                </c:pt>
                <c:pt idx="80">
                  <c:v>787.18243408203125</c:v>
                </c:pt>
                <c:pt idx="81">
                  <c:v>794.38470458984375</c:v>
                </c:pt>
                <c:pt idx="82">
                  <c:v>798.4130859375</c:v>
                </c:pt>
                <c:pt idx="83">
                  <c:v>792.9197998046875</c:v>
                </c:pt>
                <c:pt idx="84">
                  <c:v>802.07525634765625</c:v>
                </c:pt>
                <c:pt idx="85">
                  <c:v>803.90631103515625</c:v>
                </c:pt>
                <c:pt idx="86">
                  <c:v>806.4698486328125</c:v>
                </c:pt>
                <c:pt idx="87">
                  <c:v>801.8310546875</c:v>
                </c:pt>
                <c:pt idx="88">
                  <c:v>807.0191650390625</c:v>
                </c:pt>
                <c:pt idx="89">
                  <c:v>809.2774658203125</c:v>
                </c:pt>
                <c:pt idx="90">
                  <c:v>805.79840087890625</c:v>
                </c:pt>
                <c:pt idx="91">
                  <c:v>806.2257080078125</c:v>
                </c:pt>
                <c:pt idx="92">
                  <c:v>806.0426025390625</c:v>
                </c:pt>
                <c:pt idx="93">
                  <c:v>805.18804931640625</c:v>
                </c:pt>
                <c:pt idx="94">
                  <c:v>803.78424072265625</c:v>
                </c:pt>
                <c:pt idx="95">
                  <c:v>800.3662109375</c:v>
                </c:pt>
                <c:pt idx="96">
                  <c:v>796.88714599609375</c:v>
                </c:pt>
                <c:pt idx="97">
                  <c:v>795.23919677734375</c:v>
                </c:pt>
                <c:pt idx="98">
                  <c:v>786.75518798828125</c:v>
                </c:pt>
                <c:pt idx="99">
                  <c:v>780.16326904296875</c:v>
                </c:pt>
                <c:pt idx="100">
                  <c:v>763.25628662109375</c:v>
                </c:pt>
                <c:pt idx="101">
                  <c:v>744.2740478515625</c:v>
                </c:pt>
                <c:pt idx="102">
                  <c:v>730.05267333984375</c:v>
                </c:pt>
                <c:pt idx="103">
                  <c:v>712.7794189453125</c:v>
                </c:pt>
                <c:pt idx="104">
                  <c:v>690.31817626953125</c:v>
                </c:pt>
                <c:pt idx="105">
                  <c:v>679.1485595703125</c:v>
                </c:pt>
                <c:pt idx="106">
                  <c:v>666.94134521484375</c:v>
                </c:pt>
                <c:pt idx="107">
                  <c:v>656.992431640625</c:v>
                </c:pt>
                <c:pt idx="108">
                  <c:v>644.72418212890625</c:v>
                </c:pt>
                <c:pt idx="109">
                  <c:v>635.38568115234375</c:v>
                </c:pt>
                <c:pt idx="110">
                  <c:v>631.0521240234375</c:v>
                </c:pt>
                <c:pt idx="111">
                  <c:v>626.29132080078125</c:v>
                </c:pt>
                <c:pt idx="112">
                  <c:v>624.216064453125</c:v>
                </c:pt>
                <c:pt idx="113">
                  <c:v>623.544677734375</c:v>
                </c:pt>
                <c:pt idx="114">
                  <c:v>623.239501953125</c:v>
                </c:pt>
                <c:pt idx="115">
                  <c:v>624.338134765625</c:v>
                </c:pt>
                <c:pt idx="116">
                  <c:v>625.192626953125</c:v>
                </c:pt>
                <c:pt idx="117">
                  <c:v>627.08477783203125</c:v>
                </c:pt>
                <c:pt idx="118">
                  <c:v>628.00030517578125</c:v>
                </c:pt>
                <c:pt idx="119">
                  <c:v>623.361572265625</c:v>
                </c:pt>
                <c:pt idx="120">
                  <c:v>623.056396484375</c:v>
                </c:pt>
                <c:pt idx="121">
                  <c:v>625.925048828125</c:v>
                </c:pt>
                <c:pt idx="122">
                  <c:v>622.385009765625</c:v>
                </c:pt>
                <c:pt idx="123">
                  <c:v>625.253662109375</c:v>
                </c:pt>
                <c:pt idx="124">
                  <c:v>625.802978515625</c:v>
                </c:pt>
                <c:pt idx="125">
                  <c:v>628.00030517578125</c:v>
                </c:pt>
                <c:pt idx="126">
                  <c:v>625.741943359375</c:v>
                </c:pt>
                <c:pt idx="127">
                  <c:v>625.192626953125</c:v>
                </c:pt>
                <c:pt idx="128">
                  <c:v>617.8072509765625</c:v>
                </c:pt>
                <c:pt idx="129">
                  <c:v>607.55322265625</c:v>
                </c:pt>
                <c:pt idx="130">
                  <c:v>599.6795654296875</c:v>
                </c:pt>
                <c:pt idx="131">
                  <c:v>588.63201904296875</c:v>
                </c:pt>
                <c:pt idx="132">
                  <c:v>572.09124755859375</c:v>
                </c:pt>
                <c:pt idx="133">
                  <c:v>557.93084716796875</c:v>
                </c:pt>
                <c:pt idx="134">
                  <c:v>548.28717041015625</c:v>
                </c:pt>
                <c:pt idx="135">
                  <c:v>537.9110107421875</c:v>
                </c:pt>
                <c:pt idx="136">
                  <c:v>522.89617919921875</c:v>
                </c:pt>
                <c:pt idx="137">
                  <c:v>515.63287353515625</c:v>
                </c:pt>
                <c:pt idx="138">
                  <c:v>508.61370849609375</c:v>
                </c:pt>
                <c:pt idx="139">
                  <c:v>501.83871459960937</c:v>
                </c:pt>
                <c:pt idx="140">
                  <c:v>488.0445556640625</c:v>
                </c:pt>
                <c:pt idx="141">
                  <c:v>482.06301879882813</c:v>
                </c:pt>
                <c:pt idx="142">
                  <c:v>474.67764282226562</c:v>
                </c:pt>
                <c:pt idx="143">
                  <c:v>461.49386596679687</c:v>
                </c:pt>
                <c:pt idx="144">
                  <c:v>454.84091186523437</c:v>
                </c:pt>
                <c:pt idx="145">
                  <c:v>443.97650146484375</c:v>
                </c:pt>
                <c:pt idx="146">
                  <c:v>434.27175903320312</c:v>
                </c:pt>
                <c:pt idx="147">
                  <c:v>434.45486450195312</c:v>
                </c:pt>
                <c:pt idx="148">
                  <c:v>434.02761840820312</c:v>
                </c:pt>
                <c:pt idx="149">
                  <c:v>428.04608154296875</c:v>
                </c:pt>
                <c:pt idx="150">
                  <c:v>422.73593139648438</c:v>
                </c:pt>
                <c:pt idx="151">
                  <c:v>416.44921875</c:v>
                </c:pt>
                <c:pt idx="152">
                  <c:v>403.87579345703125</c:v>
                </c:pt>
                <c:pt idx="153">
                  <c:v>391.8516845703125</c:v>
                </c:pt>
                <c:pt idx="154">
                  <c:v>382.51315307617187</c:v>
                </c:pt>
                <c:pt idx="155">
                  <c:v>366.39962768554688</c:v>
                </c:pt>
                <c:pt idx="156">
                  <c:v>351.44580078125</c:v>
                </c:pt>
                <c:pt idx="157">
                  <c:v>336.430908203125</c:v>
                </c:pt>
                <c:pt idx="158">
                  <c:v>317.93698120117187</c:v>
                </c:pt>
                <c:pt idx="159">
                  <c:v>301.82345581054687</c:v>
                </c:pt>
                <c:pt idx="160">
                  <c:v>281.55947875976562</c:v>
                </c:pt>
                <c:pt idx="161">
                  <c:v>264.0421142578125</c:v>
                </c:pt>
                <c:pt idx="162">
                  <c:v>247.01304626464844</c:v>
                </c:pt>
                <c:pt idx="163">
                  <c:v>227.29838562011719</c:v>
                </c:pt>
                <c:pt idx="164">
                  <c:v>209.17066955566406</c:v>
                </c:pt>
                <c:pt idx="165">
                  <c:v>192.99610900878906</c:v>
                </c:pt>
                <c:pt idx="166">
                  <c:v>177.18775939941406</c:v>
                </c:pt>
                <c:pt idx="167">
                  <c:v>163.27153015136719</c:v>
                </c:pt>
                <c:pt idx="168">
                  <c:v>152.3460693359375</c:v>
                </c:pt>
                <c:pt idx="169">
                  <c:v>139.40641784667969</c:v>
                </c:pt>
                <c:pt idx="170">
                  <c:v>125.55123138427734</c:v>
                </c:pt>
                <c:pt idx="171">
                  <c:v>110.90257263183594</c:v>
                </c:pt>
                <c:pt idx="172">
                  <c:v>98.634315490722656</c:v>
                </c:pt>
                <c:pt idx="173">
                  <c:v>85.267417907714844</c:v>
                </c:pt>
                <c:pt idx="174">
                  <c:v>72.266731262207031</c:v>
                </c:pt>
                <c:pt idx="175">
                  <c:v>61.524375915527344</c:v>
                </c:pt>
                <c:pt idx="176">
                  <c:v>50.171665191650391</c:v>
                </c:pt>
                <c:pt idx="177">
                  <c:v>39.551383972167969</c:v>
                </c:pt>
                <c:pt idx="178">
                  <c:v>30.334936141967773</c:v>
                </c:pt>
                <c:pt idx="179">
                  <c:v>22.583353042602539</c:v>
                </c:pt>
                <c:pt idx="180">
                  <c:v>15.869382858276367</c:v>
                </c:pt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  <c:pt idx="0">
                  <c:v>18.860151290893555</c:v>
                </c:pt>
                <c:pt idx="1">
                  <c:v>42.542152404785156</c:v>
                </c:pt>
                <c:pt idx="2">
                  <c:v>52.674144744873047</c:v>
                </c:pt>
                <c:pt idx="3">
                  <c:v>62.439918518066406</c:v>
                </c:pt>
                <c:pt idx="4">
                  <c:v>71.046005249023437</c:v>
                </c:pt>
                <c:pt idx="5">
                  <c:v>79.224838256835938</c:v>
                </c:pt>
                <c:pt idx="6">
                  <c:v>86.549171447753906</c:v>
                </c:pt>
                <c:pt idx="7">
                  <c:v>93.202102661132813</c:v>
                </c:pt>
                <c:pt idx="8">
                  <c:v>101.80819702148437</c:v>
                </c:pt>
                <c:pt idx="9">
                  <c:v>112.123291015625</c:v>
                </c:pt>
                <c:pt idx="10">
                  <c:v>125.79537963867187</c:v>
                </c:pt>
                <c:pt idx="11">
                  <c:v>138.12466430664062</c:v>
                </c:pt>
                <c:pt idx="12">
                  <c:v>152.2850341796875</c:v>
                </c:pt>
                <c:pt idx="13">
                  <c:v>164.67536926269531</c:v>
                </c:pt>
                <c:pt idx="14">
                  <c:v>178.34744262695312</c:v>
                </c:pt>
                <c:pt idx="15">
                  <c:v>191.40916442871094</c:v>
                </c:pt>
                <c:pt idx="16">
                  <c:v>205.02021789550781</c:v>
                </c:pt>
                <c:pt idx="17">
                  <c:v>218.02090454101562</c:v>
                </c:pt>
                <c:pt idx="18">
                  <c:v>231.02159118652344</c:v>
                </c:pt>
                <c:pt idx="19">
                  <c:v>243.83917236328125</c:v>
                </c:pt>
                <c:pt idx="20">
                  <c:v>258.73196411132812</c:v>
                </c:pt>
                <c:pt idx="21">
                  <c:v>273.38064575195312</c:v>
                </c:pt>
                <c:pt idx="22">
                  <c:v>293.15634155273437</c:v>
                </c:pt>
                <c:pt idx="23">
                  <c:v>310.61264038085937</c:v>
                </c:pt>
                <c:pt idx="24">
                  <c:v>326.29891967773437</c:v>
                </c:pt>
                <c:pt idx="25">
                  <c:v>344.1214599609375</c:v>
                </c:pt>
                <c:pt idx="26">
                  <c:v>363.34783935546875</c:v>
                </c:pt>
                <c:pt idx="27">
                  <c:v>384.95458984375</c:v>
                </c:pt>
                <c:pt idx="28">
                  <c:v>403.69268798828125</c:v>
                </c:pt>
                <c:pt idx="29">
                  <c:v>423.3463134765625</c:v>
                </c:pt>
                <c:pt idx="30">
                  <c:v>443.48822021484375</c:v>
                </c:pt>
                <c:pt idx="31">
                  <c:v>463.019775390625</c:v>
                </c:pt>
                <c:pt idx="32">
                  <c:v>477.91256713867187</c:v>
                </c:pt>
                <c:pt idx="33">
                  <c:v>499.45831298828125</c:v>
                </c:pt>
                <c:pt idx="34">
                  <c:v>515.57183837890625</c:v>
                </c:pt>
                <c:pt idx="35">
                  <c:v>526.131103515625</c:v>
                </c:pt>
                <c:pt idx="36">
                  <c:v>539.00970458984375</c:v>
                </c:pt>
                <c:pt idx="37">
                  <c:v>548.28717041015625</c:v>
                </c:pt>
                <c:pt idx="38">
                  <c:v>553.7193603515625</c:v>
                </c:pt>
                <c:pt idx="39">
                  <c:v>559.700927734375</c:v>
                </c:pt>
                <c:pt idx="40">
                  <c:v>568.7342529296875</c:v>
                </c:pt>
                <c:pt idx="41">
                  <c:v>572.45745849609375</c:v>
                </c:pt>
                <c:pt idx="42">
                  <c:v>575.14306640625</c:v>
                </c:pt>
                <c:pt idx="43">
                  <c:v>579.59869384765625</c:v>
                </c:pt>
                <c:pt idx="44">
                  <c:v>587.47235107421875</c:v>
                </c:pt>
                <c:pt idx="45">
                  <c:v>596.56671142578125</c:v>
                </c:pt>
                <c:pt idx="46">
                  <c:v>598.2757568359375</c:v>
                </c:pt>
                <c:pt idx="47">
                  <c:v>606.82080078125</c:v>
                </c:pt>
                <c:pt idx="48">
                  <c:v>609.5673828125</c:v>
                </c:pt>
                <c:pt idx="49">
                  <c:v>616.7696533203125</c:v>
                </c:pt>
                <c:pt idx="50">
                  <c:v>614.4503173828125</c:v>
                </c:pt>
                <c:pt idx="51">
                  <c:v>619.94354248046875</c:v>
                </c:pt>
                <c:pt idx="52">
                  <c:v>627.26788330078125</c:v>
                </c:pt>
                <c:pt idx="53">
                  <c:v>632.7000732421875</c:v>
                </c:pt>
                <c:pt idx="54">
                  <c:v>642.40484619140625</c:v>
                </c:pt>
                <c:pt idx="55">
                  <c:v>663.6453857421875</c:v>
                </c:pt>
                <c:pt idx="56">
                  <c:v>679.8809814453125</c:v>
                </c:pt>
                <c:pt idx="57">
                  <c:v>696.3607177734375</c:v>
                </c:pt>
                <c:pt idx="58">
                  <c:v>716.99090576171875</c:v>
                </c:pt>
                <c:pt idx="59">
                  <c:v>731.57855224609375</c:v>
                </c:pt>
                <c:pt idx="60">
                  <c:v>744.5181884765625</c:v>
                </c:pt>
                <c:pt idx="61">
                  <c:v>758.9837646484375</c:v>
                </c:pt>
                <c:pt idx="62">
                  <c:v>776.5621337890625</c:v>
                </c:pt>
                <c:pt idx="63">
                  <c:v>787.18243408203125</c:v>
                </c:pt>
                <c:pt idx="64">
                  <c:v>786.45001220703125</c:v>
                </c:pt>
                <c:pt idx="65">
                  <c:v>792.6146240234375</c:v>
                </c:pt>
                <c:pt idx="66">
                  <c:v>799.45068359375</c:v>
                </c:pt>
                <c:pt idx="67">
                  <c:v>794.99505615234375</c:v>
                </c:pt>
                <c:pt idx="68">
                  <c:v>790.4173583984375</c:v>
                </c:pt>
                <c:pt idx="69">
                  <c:v>793.7132568359375</c:v>
                </c:pt>
                <c:pt idx="70">
                  <c:v>794.01849365234375</c:v>
                </c:pt>
                <c:pt idx="71">
                  <c:v>789.44073486328125</c:v>
                </c:pt>
                <c:pt idx="72">
                  <c:v>785.351318359375</c:v>
                </c:pt>
                <c:pt idx="73">
                  <c:v>786.51104736328125</c:v>
                </c:pt>
                <c:pt idx="74">
                  <c:v>783.215087890625</c:v>
                </c:pt>
                <c:pt idx="75">
                  <c:v>782.421630859375</c:v>
                </c:pt>
                <c:pt idx="76">
                  <c:v>781.38397216796875</c:v>
                </c:pt>
                <c:pt idx="77">
                  <c:v>776.4400634765625</c:v>
                </c:pt>
                <c:pt idx="78">
                  <c:v>773.26617431640625</c:v>
                </c:pt>
                <c:pt idx="79">
                  <c:v>768.13916015625</c:v>
                </c:pt>
                <c:pt idx="80">
                  <c:v>770.51959228515625</c:v>
                </c:pt>
                <c:pt idx="81">
                  <c:v>764.84320068359375</c:v>
                </c:pt>
                <c:pt idx="82">
                  <c:v>764.59906005859375</c:v>
                </c:pt>
                <c:pt idx="83">
                  <c:v>760.5706787109375</c:v>
                </c:pt>
                <c:pt idx="84">
                  <c:v>754.71124267578125</c:v>
                </c:pt>
                <c:pt idx="85">
                  <c:v>756.05401611328125</c:v>
                </c:pt>
                <c:pt idx="86">
                  <c:v>749.70623779296875</c:v>
                </c:pt>
                <c:pt idx="87">
                  <c:v>751.781494140625</c:v>
                </c:pt>
                <c:pt idx="88">
                  <c:v>746.59344482421875</c:v>
                </c:pt>
                <c:pt idx="89">
                  <c:v>747.57000732421875</c:v>
                </c:pt>
                <c:pt idx="90">
                  <c:v>749.21795654296875</c:v>
                </c:pt>
                <c:pt idx="91">
                  <c:v>755.44366455078125</c:v>
                </c:pt>
                <c:pt idx="92">
                  <c:v>756.78643798828125</c:v>
                </c:pt>
                <c:pt idx="93">
                  <c:v>755.19952392578125</c:v>
                </c:pt>
                <c:pt idx="94">
                  <c:v>763.98870849609375</c:v>
                </c:pt>
                <c:pt idx="95">
                  <c:v>769.11572265625</c:v>
                </c:pt>
                <c:pt idx="96">
                  <c:v>773.93756103515625</c:v>
                </c:pt>
                <c:pt idx="97">
                  <c:v>772.04547119140625</c:v>
                </c:pt>
                <c:pt idx="98">
                  <c:v>774.3648681640625</c:v>
                </c:pt>
                <c:pt idx="99">
                  <c:v>776.6842041015625</c:v>
                </c:pt>
                <c:pt idx="100">
                  <c:v>768.62744140625</c:v>
                </c:pt>
                <c:pt idx="101">
                  <c:v>769.23779296875</c:v>
                </c:pt>
                <c:pt idx="102">
                  <c:v>769.9091796875</c:v>
                </c:pt>
                <c:pt idx="103">
                  <c:v>763.37835693359375</c:v>
                </c:pt>
                <c:pt idx="104">
                  <c:v>752.086669921875</c:v>
                </c:pt>
                <c:pt idx="105">
                  <c:v>755.62677001953125</c:v>
                </c:pt>
                <c:pt idx="106">
                  <c:v>750.682861328125</c:v>
                </c:pt>
                <c:pt idx="107">
                  <c:v>745.5557861328125</c:v>
                </c:pt>
                <c:pt idx="108">
                  <c:v>734.99658203125</c:v>
                </c:pt>
                <c:pt idx="109">
                  <c:v>733.83685302734375</c:v>
                </c:pt>
                <c:pt idx="110">
                  <c:v>723.27764892578125</c:v>
                </c:pt>
                <c:pt idx="111">
                  <c:v>716.38055419921875</c:v>
                </c:pt>
                <c:pt idx="112">
                  <c:v>715.09881591796875</c:v>
                </c:pt>
                <c:pt idx="113">
                  <c:v>707.71343994140625</c:v>
                </c:pt>
                <c:pt idx="114">
                  <c:v>701.67083740234375</c:v>
                </c:pt>
                <c:pt idx="115">
                  <c:v>694.7738037109375</c:v>
                </c:pt>
                <c:pt idx="116">
                  <c:v>687.937744140625</c:v>
                </c:pt>
                <c:pt idx="117">
                  <c:v>679.2095947265625</c:v>
                </c:pt>
                <c:pt idx="118">
                  <c:v>671.82421875</c:v>
                </c:pt>
                <c:pt idx="119">
                  <c:v>665.7816162109375</c:v>
                </c:pt>
                <c:pt idx="120">
                  <c:v>653.26922607421875</c:v>
                </c:pt>
                <c:pt idx="121">
                  <c:v>644.90728759765625</c:v>
                </c:pt>
                <c:pt idx="122">
                  <c:v>634.22601318359375</c:v>
                </c:pt>
                <c:pt idx="123">
                  <c:v>626.35235595703125</c:v>
                </c:pt>
                <c:pt idx="124">
                  <c:v>618.23455810546875</c:v>
                </c:pt>
                <c:pt idx="125">
                  <c:v>608.65185546875</c:v>
                </c:pt>
                <c:pt idx="126">
                  <c:v>600.6561279296875</c:v>
                </c:pt>
                <c:pt idx="127">
                  <c:v>596.99395751953125</c:v>
                </c:pt>
                <c:pt idx="128">
                  <c:v>589.54754638671875</c:v>
                </c:pt>
                <c:pt idx="129">
                  <c:v>584.4205322265625</c:v>
                </c:pt>
                <c:pt idx="130">
                  <c:v>574.10546875</c:v>
                </c:pt>
                <c:pt idx="131">
                  <c:v>568.4901123046875</c:v>
                </c:pt>
                <c:pt idx="132">
                  <c:v>558.419189453125</c:v>
                </c:pt>
                <c:pt idx="133">
                  <c:v>556.71014404296875</c:v>
                </c:pt>
                <c:pt idx="134">
                  <c:v>548.40924072265625</c:v>
                </c:pt>
                <c:pt idx="135">
                  <c:v>535.3475341796875</c:v>
                </c:pt>
                <c:pt idx="136">
                  <c:v>530.15948486328125</c:v>
                </c:pt>
                <c:pt idx="137">
                  <c:v>526.619384765625</c:v>
                </c:pt>
                <c:pt idx="138">
                  <c:v>518.3184814453125</c:v>
                </c:pt>
                <c:pt idx="139">
                  <c:v>510.62789916992187</c:v>
                </c:pt>
                <c:pt idx="140">
                  <c:v>507.20989990234375</c:v>
                </c:pt>
                <c:pt idx="141">
                  <c:v>502.81527709960937</c:v>
                </c:pt>
                <c:pt idx="142">
                  <c:v>494.14816284179687</c:v>
                </c:pt>
                <c:pt idx="143">
                  <c:v>480.29296875</c:v>
                </c:pt>
                <c:pt idx="144">
                  <c:v>468.51300048828125</c:v>
                </c:pt>
                <c:pt idx="145">
                  <c:v>460.33416748046875</c:v>
                </c:pt>
                <c:pt idx="146">
                  <c:v>446.29586791992187</c:v>
                </c:pt>
                <c:pt idx="147">
                  <c:v>437.20150756835937</c:v>
                </c:pt>
                <c:pt idx="148">
                  <c:v>421.57626342773437</c:v>
                </c:pt>
                <c:pt idx="149">
                  <c:v>410.28457641601562</c:v>
                </c:pt>
                <c:pt idx="150">
                  <c:v>397.65011596679687</c:v>
                </c:pt>
                <c:pt idx="151">
                  <c:v>387.82330322265625</c:v>
                </c:pt>
                <c:pt idx="152">
                  <c:v>375.9212646484375</c:v>
                </c:pt>
                <c:pt idx="153">
                  <c:v>359.6856689453125</c:v>
                </c:pt>
                <c:pt idx="154">
                  <c:v>347.41741943359375</c:v>
                </c:pt>
                <c:pt idx="155">
                  <c:v>334.35568237304687</c:v>
                </c:pt>
                <c:pt idx="156">
                  <c:v>318.24215698242187</c:v>
                </c:pt>
                <c:pt idx="157">
                  <c:v>303.471435546875</c:v>
                </c:pt>
                <c:pt idx="158">
                  <c:v>289.61624145507812</c:v>
                </c:pt>
                <c:pt idx="159">
                  <c:v>274.72341918945312</c:v>
                </c:pt>
                <c:pt idx="160">
                  <c:v>256.90087890625</c:v>
                </c:pt>
                <c:pt idx="161">
                  <c:v>241.21461486816406</c:v>
                </c:pt>
                <c:pt idx="162">
                  <c:v>226.87113952636719</c:v>
                </c:pt>
                <c:pt idx="163">
                  <c:v>211.06278991699219</c:v>
                </c:pt>
                <c:pt idx="164">
                  <c:v>194.46096801757812</c:v>
                </c:pt>
                <c:pt idx="165">
                  <c:v>179.44609069824219</c:v>
                </c:pt>
                <c:pt idx="166">
                  <c:v>166.01815795898437</c:v>
                </c:pt>
                <c:pt idx="167">
                  <c:v>152.3460693359375</c:v>
                </c:pt>
                <c:pt idx="168">
                  <c:v>139.04020690917969</c:v>
                </c:pt>
                <c:pt idx="169">
                  <c:v>128.0537109375</c:v>
                </c:pt>
                <c:pt idx="170">
                  <c:v>116.02960205078125</c:v>
                </c:pt>
                <c:pt idx="171">
                  <c:v>105.53139495849609</c:v>
                </c:pt>
                <c:pt idx="172">
                  <c:v>95.033187866210937</c:v>
                </c:pt>
                <c:pt idx="173">
                  <c:v>83.497367858886719</c:v>
                </c:pt>
                <c:pt idx="174">
                  <c:v>73.060195922851563</c:v>
                </c:pt>
                <c:pt idx="175">
                  <c:v>63.294422149658203</c:v>
                </c:pt>
                <c:pt idx="176">
                  <c:v>53.589683532714844</c:v>
                </c:pt>
                <c:pt idx="177">
                  <c:v>44.190128326416016</c:v>
                </c:pt>
                <c:pt idx="178">
                  <c:v>34.424354553222656</c:v>
                </c:pt>
                <c:pt idx="179">
                  <c:v>26.184480667114258</c:v>
                </c:pt>
                <c:pt idx="180">
                  <c:v>18.921186447143555</c:v>
                </c:pt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  <c:pt idx="0">
                  <c:v>26.062408447265625</c:v>
                </c:pt>
                <c:pt idx="1">
                  <c:v>32.715343475341797</c:v>
                </c:pt>
                <c:pt idx="2">
                  <c:v>38.269626617431641</c:v>
                </c:pt>
                <c:pt idx="3">
                  <c:v>44.434272766113281</c:v>
                </c:pt>
                <c:pt idx="4">
                  <c:v>48.889907836914063</c:v>
                </c:pt>
                <c:pt idx="5">
                  <c:v>52.00274658203125</c:v>
                </c:pt>
                <c:pt idx="6">
                  <c:v>54.810405731201172</c:v>
                </c:pt>
                <c:pt idx="7">
                  <c:v>57.923248291015625</c:v>
                </c:pt>
                <c:pt idx="8">
                  <c:v>62.561988830566406</c:v>
                </c:pt>
                <c:pt idx="9">
                  <c:v>67.505912780761719</c:v>
                </c:pt>
                <c:pt idx="10">
                  <c:v>75.196456909179688</c:v>
                </c:pt>
                <c:pt idx="11">
                  <c:v>84.962234497070313</c:v>
                </c:pt>
                <c:pt idx="12">
                  <c:v>94.911117553710937</c:v>
                </c:pt>
                <c:pt idx="13">
                  <c:v>108.88838195800781</c:v>
                </c:pt>
                <c:pt idx="14">
                  <c:v>123.96429443359375</c:v>
                </c:pt>
                <c:pt idx="15">
                  <c:v>143.43479919433594</c:v>
                </c:pt>
                <c:pt idx="16">
                  <c:v>163.75982666015625</c:v>
                </c:pt>
                <c:pt idx="17">
                  <c:v>187.44181823730469</c:v>
                </c:pt>
                <c:pt idx="18">
                  <c:v>210.63554382324219</c:v>
                </c:pt>
                <c:pt idx="19">
                  <c:v>234.50065612792969</c:v>
                </c:pt>
                <c:pt idx="20">
                  <c:v>262.51620483398438</c:v>
                </c:pt>
                <c:pt idx="21">
                  <c:v>289.12796020507812</c:v>
                </c:pt>
                <c:pt idx="22">
                  <c:v>316.41107177734375</c:v>
                </c:pt>
                <c:pt idx="23">
                  <c:v>343.3280029296875</c:v>
                </c:pt>
                <c:pt idx="24">
                  <c:v>367.864501953125</c:v>
                </c:pt>
                <c:pt idx="25">
                  <c:v>391.2413330078125</c:v>
                </c:pt>
                <c:pt idx="26">
                  <c:v>412.42083740234375</c:v>
                </c:pt>
                <c:pt idx="27">
                  <c:v>431.403076171875</c:v>
                </c:pt>
                <c:pt idx="28">
                  <c:v>448.37109375</c:v>
                </c:pt>
                <c:pt idx="29">
                  <c:v>464.118408203125</c:v>
                </c:pt>
                <c:pt idx="30">
                  <c:v>478.88912963867187</c:v>
                </c:pt>
                <c:pt idx="31">
                  <c:v>497.19998168945312</c:v>
                </c:pt>
                <c:pt idx="32">
                  <c:v>513.37451171875</c:v>
                </c:pt>
                <c:pt idx="33">
                  <c:v>525.45965576171875</c:v>
                </c:pt>
                <c:pt idx="34">
                  <c:v>539.74212646484375</c:v>
                </c:pt>
                <c:pt idx="35">
                  <c:v>548.59234619140625</c:v>
                </c:pt>
                <c:pt idx="36">
                  <c:v>555.97772216796875</c:v>
                </c:pt>
                <c:pt idx="37">
                  <c:v>555.73358154296875</c:v>
                </c:pt>
                <c:pt idx="38">
                  <c:v>559.639892578125</c:v>
                </c:pt>
                <c:pt idx="39">
                  <c:v>565.31622314453125</c:v>
                </c:pt>
                <c:pt idx="40">
                  <c:v>565.56036376953125</c:v>
                </c:pt>
                <c:pt idx="41">
                  <c:v>579.72076416015625</c:v>
                </c:pt>
                <c:pt idx="42">
                  <c:v>593.881103515625</c:v>
                </c:pt>
                <c:pt idx="43">
                  <c:v>611.64263916015625</c:v>
                </c:pt>
                <c:pt idx="44">
                  <c:v>634.04290771484375</c:v>
                </c:pt>
                <c:pt idx="45">
                  <c:v>657.297607421875</c:v>
                </c:pt>
                <c:pt idx="46">
                  <c:v>680.4913330078125</c:v>
                </c:pt>
                <c:pt idx="47">
                  <c:v>697.8865966796875</c:v>
                </c:pt>
                <c:pt idx="48">
                  <c:v>711.3145751953125</c:v>
                </c:pt>
                <c:pt idx="49">
                  <c:v>726.2073974609375</c:v>
                </c:pt>
                <c:pt idx="50">
                  <c:v>736.58349609375</c:v>
                </c:pt>
                <c:pt idx="51">
                  <c:v>736.82763671875</c:v>
                </c:pt>
                <c:pt idx="52">
                  <c:v>750.011474609375</c:v>
                </c:pt>
                <c:pt idx="53">
                  <c:v>754.40606689453125</c:v>
                </c:pt>
                <c:pt idx="54">
                  <c:v>765.08734130859375</c:v>
                </c:pt>
                <c:pt idx="55">
                  <c:v>778.51531982421875</c:v>
                </c:pt>
                <c:pt idx="56">
                  <c:v>799.20654296875</c:v>
                </c:pt>
                <c:pt idx="57">
                  <c:v>815.014892578125</c:v>
                </c:pt>
                <c:pt idx="58">
                  <c:v>836.49957275390625</c:v>
                </c:pt>
                <c:pt idx="59">
                  <c:v>852.61309814453125</c:v>
                </c:pt>
                <c:pt idx="60">
                  <c:v>872.3887939453125</c:v>
                </c:pt>
                <c:pt idx="61">
                  <c:v>889.7840576171875</c:v>
                </c:pt>
                <c:pt idx="62">
                  <c:v>901.07574462890625</c:v>
                </c:pt>
                <c:pt idx="63">
                  <c:v>910.170166015625</c:v>
                </c:pt>
                <c:pt idx="64">
                  <c:v>910.780517578125</c:v>
                </c:pt>
                <c:pt idx="65">
                  <c:v>920.6072998046875</c:v>
                </c:pt>
                <c:pt idx="66">
                  <c:v>918.6541748046875</c:v>
                </c:pt>
                <c:pt idx="67">
                  <c:v>919.5697021484375</c:v>
                </c:pt>
                <c:pt idx="68">
                  <c:v>912.123291015625</c:v>
                </c:pt>
                <c:pt idx="69">
                  <c:v>906.26385498046875</c:v>
                </c:pt>
                <c:pt idx="70">
                  <c:v>900.22125244140625</c:v>
                </c:pt>
                <c:pt idx="71">
                  <c:v>880.140380859375</c:v>
                </c:pt>
                <c:pt idx="72">
                  <c:v>866.59039306640625</c:v>
                </c:pt>
                <c:pt idx="73">
                  <c:v>857.1297607421875</c:v>
                </c:pt>
                <c:pt idx="74">
                  <c:v>842.29803466796875</c:v>
                </c:pt>
                <c:pt idx="75">
                  <c:v>829.23626708984375</c:v>
                </c:pt>
                <c:pt idx="76">
                  <c:v>827.58831787109375</c:v>
                </c:pt>
                <c:pt idx="77">
                  <c:v>825.8182373046875</c:v>
                </c:pt>
                <c:pt idx="78">
                  <c:v>819.22637939453125</c:v>
                </c:pt>
                <c:pt idx="79">
                  <c:v>819.47052001953125</c:v>
                </c:pt>
                <c:pt idx="80">
                  <c:v>811.59686279296875</c:v>
                </c:pt>
                <c:pt idx="81">
                  <c:v>810.31512451171875</c:v>
                </c:pt>
                <c:pt idx="82">
                  <c:v>803.05181884765625</c:v>
                </c:pt>
                <c:pt idx="83">
                  <c:v>797.49749755859375</c:v>
                </c:pt>
                <c:pt idx="84">
                  <c:v>787.85382080078125</c:v>
                </c:pt>
                <c:pt idx="85">
                  <c:v>784.496826171875</c:v>
                </c:pt>
                <c:pt idx="86">
                  <c:v>773.02203369140625</c:v>
                </c:pt>
                <c:pt idx="87">
                  <c:v>773.26617431640625</c:v>
                </c:pt>
                <c:pt idx="88">
                  <c:v>768.56640625</c:v>
                </c:pt>
                <c:pt idx="89">
                  <c:v>760.3875732421875</c:v>
                </c:pt>
                <c:pt idx="90">
                  <c:v>743.8468017578125</c:v>
                </c:pt>
                <c:pt idx="91">
                  <c:v>755.68780517578125</c:v>
                </c:pt>
                <c:pt idx="92">
                  <c:v>750.927001953125</c:v>
                </c:pt>
                <c:pt idx="93">
                  <c:v>750.194580078125</c:v>
                </c:pt>
                <c:pt idx="94">
                  <c:v>749.82830810546875</c:v>
                </c:pt>
                <c:pt idx="95">
                  <c:v>754.34503173828125</c:v>
                </c:pt>
                <c:pt idx="96">
                  <c:v>758.8006591796875</c:v>
                </c:pt>
                <c:pt idx="97">
                  <c:v>760.5706787109375</c:v>
                </c:pt>
                <c:pt idx="98">
                  <c:v>763.62249755859375</c:v>
                </c:pt>
                <c:pt idx="99">
                  <c:v>765.88079833984375</c:v>
                </c:pt>
                <c:pt idx="100">
                  <c:v>766.2470703125</c:v>
                </c:pt>
                <c:pt idx="101">
                  <c:v>768.6884765625</c:v>
                </c:pt>
                <c:pt idx="102">
                  <c:v>765.63665771484375</c:v>
                </c:pt>
                <c:pt idx="103">
                  <c:v>769.97021484375</c:v>
                </c:pt>
                <c:pt idx="104">
                  <c:v>764.41595458984375</c:v>
                </c:pt>
                <c:pt idx="105">
                  <c:v>763.92767333984375</c:v>
                </c:pt>
                <c:pt idx="106">
                  <c:v>764.53802490234375</c:v>
                </c:pt>
                <c:pt idx="107">
                  <c:v>752.086669921875</c:v>
                </c:pt>
                <c:pt idx="108">
                  <c:v>750.316650390625</c:v>
                </c:pt>
                <c:pt idx="109">
                  <c:v>747.93621826171875</c:v>
                </c:pt>
                <c:pt idx="110">
                  <c:v>740.79498291015625</c:v>
                </c:pt>
                <c:pt idx="111">
                  <c:v>733.53167724609375</c:v>
                </c:pt>
                <c:pt idx="112">
                  <c:v>727.6112060546875</c:v>
                </c:pt>
                <c:pt idx="113">
                  <c:v>727.9774169921875</c:v>
                </c:pt>
                <c:pt idx="114">
                  <c:v>719.127197265625</c:v>
                </c:pt>
                <c:pt idx="115">
                  <c:v>715.52606201171875</c:v>
                </c:pt>
                <c:pt idx="116">
                  <c:v>715.95330810546875</c:v>
                </c:pt>
                <c:pt idx="117">
                  <c:v>707.59136962890625</c:v>
                </c:pt>
                <c:pt idx="118">
                  <c:v>700.75531005859375</c:v>
                </c:pt>
                <c:pt idx="119">
                  <c:v>698.55804443359375</c:v>
                </c:pt>
                <c:pt idx="120">
                  <c:v>687.449462890625</c:v>
                </c:pt>
                <c:pt idx="121">
                  <c:v>682.20037841796875</c:v>
                </c:pt>
                <c:pt idx="122">
                  <c:v>671.03076171875</c:v>
                </c:pt>
                <c:pt idx="123">
                  <c:v>661.63116455078125</c:v>
                </c:pt>
                <c:pt idx="124">
                  <c:v>654.306884765625</c:v>
                </c:pt>
                <c:pt idx="125">
                  <c:v>637.09466552734375</c:v>
                </c:pt>
                <c:pt idx="126">
                  <c:v>628.42755126953125</c:v>
                </c:pt>
                <c:pt idx="127">
                  <c:v>617.1968994140625</c:v>
                </c:pt>
                <c:pt idx="128">
                  <c:v>599.1302490234375</c:v>
                </c:pt>
                <c:pt idx="129">
                  <c:v>585.3360595703125</c:v>
                </c:pt>
                <c:pt idx="130">
                  <c:v>568.6732177734375</c:v>
                </c:pt>
                <c:pt idx="131">
                  <c:v>556.95428466796875</c:v>
                </c:pt>
                <c:pt idx="132">
                  <c:v>547.37164306640625</c:v>
                </c:pt>
                <c:pt idx="133">
                  <c:v>536.6292724609375</c:v>
                </c:pt>
                <c:pt idx="134">
                  <c:v>529.793212890625</c:v>
                </c:pt>
                <c:pt idx="135">
                  <c:v>525.03240966796875</c:v>
                </c:pt>
                <c:pt idx="136">
                  <c:v>518.7457275390625</c:v>
                </c:pt>
                <c:pt idx="137">
                  <c:v>515.44976806640625</c:v>
                </c:pt>
                <c:pt idx="138">
                  <c:v>509.95651245117187</c:v>
                </c:pt>
                <c:pt idx="139">
                  <c:v>507.33197021484375</c:v>
                </c:pt>
                <c:pt idx="140">
                  <c:v>500.12969970703125</c:v>
                </c:pt>
                <c:pt idx="141">
                  <c:v>497.81033325195312</c:v>
                </c:pt>
                <c:pt idx="142">
                  <c:v>488.7769775390625</c:v>
                </c:pt>
                <c:pt idx="143">
                  <c:v>482.30715942382812</c:v>
                </c:pt>
                <c:pt idx="144">
                  <c:v>474.25039672851563</c:v>
                </c:pt>
                <c:pt idx="145">
                  <c:v>463.385986328125</c:v>
                </c:pt>
                <c:pt idx="146">
                  <c:v>450.93460083007812</c:v>
                </c:pt>
                <c:pt idx="147">
                  <c:v>442.51162719726562</c:v>
                </c:pt>
                <c:pt idx="148">
                  <c:v>434.14968872070312</c:v>
                </c:pt>
                <c:pt idx="149">
                  <c:v>421.82040405273438</c:v>
                </c:pt>
                <c:pt idx="150">
                  <c:v>412.54290771484375</c:v>
                </c:pt>
                <c:pt idx="151">
                  <c:v>403.50958251953125</c:v>
                </c:pt>
                <c:pt idx="152">
                  <c:v>392.5841064453125</c:v>
                </c:pt>
                <c:pt idx="153">
                  <c:v>383.1845703125</c:v>
                </c:pt>
                <c:pt idx="154">
                  <c:v>370.18386840820312</c:v>
                </c:pt>
                <c:pt idx="155">
                  <c:v>358.22079467773437</c:v>
                </c:pt>
                <c:pt idx="156">
                  <c:v>343.6331787109375</c:v>
                </c:pt>
                <c:pt idx="157">
                  <c:v>328.1910400390625</c:v>
                </c:pt>
                <c:pt idx="158">
                  <c:v>312.4437255859375</c:v>
                </c:pt>
                <c:pt idx="159">
                  <c:v>297.36782836914062</c:v>
                </c:pt>
                <c:pt idx="160">
                  <c:v>281.01016235351562</c:v>
                </c:pt>
                <c:pt idx="161">
                  <c:v>262.51620483398438</c:v>
                </c:pt>
                <c:pt idx="162">
                  <c:v>249.88174438476562</c:v>
                </c:pt>
                <c:pt idx="163">
                  <c:v>235.72137451171875</c:v>
                </c:pt>
                <c:pt idx="164">
                  <c:v>220.34027099609375</c:v>
                </c:pt>
                <c:pt idx="165">
                  <c:v>207.27854919433594</c:v>
                </c:pt>
                <c:pt idx="166">
                  <c:v>194.33889770507812</c:v>
                </c:pt>
                <c:pt idx="167">
                  <c:v>181.64340209960937</c:v>
                </c:pt>
                <c:pt idx="168">
                  <c:v>165.77401733398437</c:v>
                </c:pt>
                <c:pt idx="169">
                  <c:v>152.89540100097656</c:v>
                </c:pt>
                <c:pt idx="170">
                  <c:v>140.07781982421875</c:v>
                </c:pt>
                <c:pt idx="171">
                  <c:v>127.13816833496094</c:v>
                </c:pt>
                <c:pt idx="172">
                  <c:v>115.17509460449219</c:v>
                </c:pt>
                <c:pt idx="173">
                  <c:v>103.02891540527344</c:v>
                </c:pt>
                <c:pt idx="174">
                  <c:v>92.347602844238281</c:v>
                </c:pt>
                <c:pt idx="175">
                  <c:v>80.811782836914063</c:v>
                </c:pt>
                <c:pt idx="176">
                  <c:v>68.787673950195312</c:v>
                </c:pt>
                <c:pt idx="177">
                  <c:v>57.618064880371094</c:v>
                </c:pt>
                <c:pt idx="178">
                  <c:v>46.082244873046875</c:v>
                </c:pt>
                <c:pt idx="179">
                  <c:v>35.461967468261719</c:v>
                </c:pt>
                <c:pt idx="180">
                  <c:v>26.001373291015625</c:v>
                </c:pt>
              </c:numCache>
            </c:numRef>
          </c:yVal>
        </c:ser>
        <c:axId val="132174208"/>
        <c:axId val="132175744"/>
      </c:scatterChart>
      <c:valAx>
        <c:axId val="1321742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2175744"/>
        <c:crosses val="autoZero"/>
        <c:crossBetween val="midCat"/>
        <c:majorUnit val="15"/>
        <c:minorUnit val="5"/>
      </c:valAx>
      <c:valAx>
        <c:axId val="132175744"/>
        <c:scaling>
          <c:orientation val="minMax"/>
        </c:scaling>
        <c:axPos val="l"/>
        <c:majorGridlines/>
        <c:numFmt formatCode="0.0" sourceLinked="1"/>
        <c:tickLblPos val="nextTo"/>
        <c:crossAx val="1321742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96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960"/>
              <a:t>Average 64k Lux Range  - Halogen Radiation </a:t>
            </a:r>
            <a:r>
              <a:rPr lang="en-US" sz="960" b="1" i="0" u="sng" baseline="0"/>
              <a:t>+</a:t>
            </a:r>
            <a:r>
              <a:rPr lang="en-US" sz="960" b="1" i="0" baseline="0"/>
              <a:t>1.5</a:t>
            </a:r>
            <a:r>
              <a:rPr lang="el-GR" sz="960" b="1" i="0" baseline="0"/>
              <a:t>σ</a:t>
            </a:r>
            <a:endParaRPr lang="en-US" sz="960" b="1" i="0" baseline="0"/>
          </a:p>
        </c:rich>
      </c:tx>
      <c:layout>
        <c:manualLayout>
          <c:xMode val="edge"/>
          <c:yMode val="edge"/>
          <c:x val="0.11770505597424462"/>
          <c:y val="3.6963707896481242E-2"/>
        </c:manualLayout>
      </c:layout>
    </c:title>
    <c:plotArea>
      <c:layout>
        <c:manualLayout>
          <c:layoutTarget val="inner"/>
          <c:xMode val="edge"/>
          <c:yMode val="edge"/>
          <c:x val="0.13781522145327091"/>
          <c:y val="0.14656110180954821"/>
          <c:w val="0.80307832366971765"/>
          <c:h val="0.56665400586908143"/>
        </c:manualLayout>
      </c:layout>
      <c:scatterChart>
        <c:scatterStyle val="lineMarker"/>
        <c:ser>
          <c:idx val="0"/>
          <c:order val="0"/>
          <c:tx>
            <c:strRef>
              <c:f>'4-axis|Calc'!$B$5</c:f>
              <c:strCache>
                <c:ptCount val="1"/>
                <c:pt idx="0">
                  <c:v>102.4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'4-axis|Calc'!$B$10:$B$190</c:f>
              <c:numCache>
                <c:formatCode>0.0</c:formatCode>
                <c:ptCount val="181"/>
                <c:pt idx="0">
                  <c:v>-0.29696582423752815</c:v>
                </c:pt>
                <c:pt idx="1">
                  <c:v>1.2563118675219513</c:v>
                </c:pt>
                <c:pt idx="2">
                  <c:v>5.7068137844081761</c:v>
                </c:pt>
                <c:pt idx="3">
                  <c:v>10.900822668519673</c:v>
                </c:pt>
                <c:pt idx="4">
                  <c:v>17.64445065600372</c:v>
                </c:pt>
                <c:pt idx="5">
                  <c:v>24.895665419496993</c:v>
                </c:pt>
                <c:pt idx="6">
                  <c:v>30.803465882965426</c:v>
                </c:pt>
                <c:pt idx="7">
                  <c:v>37.2827695977752</c:v>
                </c:pt>
                <c:pt idx="8">
                  <c:v>44.860279943537307</c:v>
                </c:pt>
                <c:pt idx="9">
                  <c:v>53.467845193170334</c:v>
                </c:pt>
                <c:pt idx="10">
                  <c:v>62.794465979200751</c:v>
                </c:pt>
                <c:pt idx="11">
                  <c:v>72.879298560093986</c:v>
                </c:pt>
                <c:pt idx="12">
                  <c:v>83.209976780096071</c:v>
                </c:pt>
                <c:pt idx="13">
                  <c:v>94.507932171685013</c:v>
                </c:pt>
                <c:pt idx="14">
                  <c:v>105.87518383688558</c:v>
                </c:pt>
                <c:pt idx="15">
                  <c:v>117.71342172782033</c:v>
                </c:pt>
                <c:pt idx="16">
                  <c:v>129.94782894192909</c:v>
                </c:pt>
                <c:pt idx="17">
                  <c:v>142.03788421640058</c:v>
                </c:pt>
                <c:pt idx="18">
                  <c:v>154.10729804608087</c:v>
                </c:pt>
                <c:pt idx="19">
                  <c:v>166.36433869363395</c:v>
                </c:pt>
                <c:pt idx="20">
                  <c:v>179.06127046254551</c:v>
                </c:pt>
                <c:pt idx="21">
                  <c:v>190.69938550661698</c:v>
                </c:pt>
                <c:pt idx="22">
                  <c:v>202.99132742962382</c:v>
                </c:pt>
                <c:pt idx="23">
                  <c:v>215.85265990952627</c:v>
                </c:pt>
                <c:pt idx="24">
                  <c:v>228.44491066742808</c:v>
                </c:pt>
                <c:pt idx="25">
                  <c:v>240.64559456350207</c:v>
                </c:pt>
                <c:pt idx="26">
                  <c:v>253.77813986909507</c:v>
                </c:pt>
                <c:pt idx="27">
                  <c:v>267.16353502337233</c:v>
                </c:pt>
                <c:pt idx="28">
                  <c:v>279.42097261834323</c:v>
                </c:pt>
                <c:pt idx="29">
                  <c:v>293.5157265408219</c:v>
                </c:pt>
                <c:pt idx="30">
                  <c:v>307.3926514072952</c:v>
                </c:pt>
                <c:pt idx="31">
                  <c:v>320.41759161684672</c:v>
                </c:pt>
                <c:pt idx="32">
                  <c:v>332.89505596363125</c:v>
                </c:pt>
                <c:pt idx="33">
                  <c:v>344.96747768361752</c:v>
                </c:pt>
                <c:pt idx="34">
                  <c:v>356.65839316678847</c:v>
                </c:pt>
                <c:pt idx="35">
                  <c:v>366.94056842713189</c:v>
                </c:pt>
                <c:pt idx="36">
                  <c:v>376.45493869339043</c:v>
                </c:pt>
                <c:pt idx="37">
                  <c:v>385.79918268329124</c:v>
                </c:pt>
                <c:pt idx="38">
                  <c:v>393.46564444281557</c:v>
                </c:pt>
                <c:pt idx="39">
                  <c:v>402.38694473414819</c:v>
                </c:pt>
                <c:pt idx="40">
                  <c:v>413.14101859949176</c:v>
                </c:pt>
                <c:pt idx="41">
                  <c:v>424.73528223714766</c:v>
                </c:pt>
                <c:pt idx="42">
                  <c:v>439.12002646933104</c:v>
                </c:pt>
                <c:pt idx="43">
                  <c:v>453.9395745607427</c:v>
                </c:pt>
                <c:pt idx="44">
                  <c:v>472.04739294348019</c:v>
                </c:pt>
                <c:pt idx="45">
                  <c:v>489.49929640217124</c:v>
                </c:pt>
                <c:pt idx="46">
                  <c:v>503.54302867249987</c:v>
                </c:pt>
                <c:pt idx="47">
                  <c:v>508.83268238314815</c:v>
                </c:pt>
                <c:pt idx="48">
                  <c:v>516.68585505543786</c:v>
                </c:pt>
                <c:pt idx="49">
                  <c:v>525.37055755057804</c:v>
                </c:pt>
                <c:pt idx="50">
                  <c:v>534.02201599599755</c:v>
                </c:pt>
                <c:pt idx="51">
                  <c:v>543.9887648320879</c:v>
                </c:pt>
                <c:pt idx="52">
                  <c:v>554.83558926117507</c:v>
                </c:pt>
                <c:pt idx="53">
                  <c:v>565.54976761104967</c:v>
                </c:pt>
                <c:pt idx="54">
                  <c:v>571.95042287046704</c:v>
                </c:pt>
                <c:pt idx="55">
                  <c:v>578.25002194794752</c:v>
                </c:pt>
                <c:pt idx="56">
                  <c:v>584.14173756000616</c:v>
                </c:pt>
                <c:pt idx="57">
                  <c:v>588.7089963920057</c:v>
                </c:pt>
                <c:pt idx="58">
                  <c:v>590.04953116921183</c:v>
                </c:pt>
                <c:pt idx="59">
                  <c:v>594.33086074584344</c:v>
                </c:pt>
                <c:pt idx="60">
                  <c:v>597.3559123716766</c:v>
                </c:pt>
                <c:pt idx="61">
                  <c:v>600.29472749646402</c:v>
                </c:pt>
                <c:pt idx="62">
                  <c:v>604.65513007378036</c:v>
                </c:pt>
                <c:pt idx="63">
                  <c:v>608.39023615662006</c:v>
                </c:pt>
                <c:pt idx="64">
                  <c:v>606.76930682842612</c:v>
                </c:pt>
                <c:pt idx="65">
                  <c:v>576.46136616369199</c:v>
                </c:pt>
                <c:pt idx="66">
                  <c:v>544.66601646728827</c:v>
                </c:pt>
                <c:pt idx="67">
                  <c:v>529.46763557875511</c:v>
                </c:pt>
                <c:pt idx="68">
                  <c:v>523.23154394093535</c:v>
                </c:pt>
                <c:pt idx="69">
                  <c:v>525.36778571634466</c:v>
                </c:pt>
                <c:pt idx="70">
                  <c:v>528.03835976120581</c:v>
                </c:pt>
                <c:pt idx="71">
                  <c:v>530.12737099808601</c:v>
                </c:pt>
                <c:pt idx="72">
                  <c:v>531.12379802835119</c:v>
                </c:pt>
                <c:pt idx="73">
                  <c:v>531.34598252041565</c:v>
                </c:pt>
                <c:pt idx="74">
                  <c:v>530.13774889617855</c:v>
                </c:pt>
                <c:pt idx="75">
                  <c:v>527.28959632587635</c:v>
                </c:pt>
                <c:pt idx="76">
                  <c:v>523.14355477623167</c:v>
                </c:pt>
                <c:pt idx="77">
                  <c:v>518.40693017841454</c:v>
                </c:pt>
                <c:pt idx="78">
                  <c:v>513.71569361780837</c:v>
                </c:pt>
                <c:pt idx="79">
                  <c:v>512.59435512002301</c:v>
                </c:pt>
                <c:pt idx="80">
                  <c:v>519.06843872463378</c:v>
                </c:pt>
                <c:pt idx="81">
                  <c:v>531.17370995774854</c:v>
                </c:pt>
                <c:pt idx="82">
                  <c:v>549.06153201681332</c:v>
                </c:pt>
                <c:pt idx="83">
                  <c:v>566.22856266526765</c:v>
                </c:pt>
                <c:pt idx="84">
                  <c:v>582.42211766251853</c:v>
                </c:pt>
                <c:pt idx="85">
                  <c:v>598.04100882397449</c:v>
                </c:pt>
                <c:pt idx="86">
                  <c:v>611.53292027642215</c:v>
                </c:pt>
                <c:pt idx="87">
                  <c:v>621.91285277253178</c:v>
                </c:pt>
                <c:pt idx="88">
                  <c:v>632.07830812733107</c:v>
                </c:pt>
                <c:pt idx="89">
                  <c:v>639.84692102309634</c:v>
                </c:pt>
                <c:pt idx="90">
                  <c:v>641.07184931048869</c:v>
                </c:pt>
                <c:pt idx="91">
                  <c:v>637.98904053357296</c:v>
                </c:pt>
                <c:pt idx="92">
                  <c:v>633.88394168564696</c:v>
                </c:pt>
                <c:pt idx="93">
                  <c:v>627.28032595193531</c:v>
                </c:pt>
                <c:pt idx="94">
                  <c:v>619.16938019686268</c:v>
                </c:pt>
                <c:pt idx="95">
                  <c:v>613.22114731804913</c:v>
                </c:pt>
                <c:pt idx="96">
                  <c:v>606.24299024499601</c:v>
                </c:pt>
                <c:pt idx="97">
                  <c:v>600.42257199173332</c:v>
                </c:pt>
                <c:pt idx="98">
                  <c:v>594.09259174803879</c:v>
                </c:pt>
                <c:pt idx="99">
                  <c:v>585.4813059077776</c:v>
                </c:pt>
                <c:pt idx="100">
                  <c:v>575.80861263006</c:v>
                </c:pt>
                <c:pt idx="101">
                  <c:v>565.42908613899908</c:v>
                </c:pt>
                <c:pt idx="102">
                  <c:v>554.39805429536682</c:v>
                </c:pt>
                <c:pt idx="103">
                  <c:v>540.90461293160911</c:v>
                </c:pt>
                <c:pt idx="104">
                  <c:v>525.96053254432195</c:v>
                </c:pt>
                <c:pt idx="105">
                  <c:v>512.12789199418057</c:v>
                </c:pt>
                <c:pt idx="106">
                  <c:v>497.12588253289482</c:v>
                </c:pt>
                <c:pt idx="107">
                  <c:v>483.2198287226629</c:v>
                </c:pt>
                <c:pt idx="108">
                  <c:v>467.77461410024262</c:v>
                </c:pt>
                <c:pt idx="109">
                  <c:v>455.53505018761985</c:v>
                </c:pt>
                <c:pt idx="110">
                  <c:v>450.55135964848387</c:v>
                </c:pt>
                <c:pt idx="111">
                  <c:v>451.16671610347339</c:v>
                </c:pt>
                <c:pt idx="112">
                  <c:v>457.92210987524231</c:v>
                </c:pt>
                <c:pt idx="113">
                  <c:v>469.96188127378764</c:v>
                </c:pt>
                <c:pt idx="114">
                  <c:v>488.60606917937093</c:v>
                </c:pt>
                <c:pt idx="115">
                  <c:v>507.73196305578006</c:v>
                </c:pt>
                <c:pt idx="116">
                  <c:v>527.67503562867114</c:v>
                </c:pt>
                <c:pt idx="117">
                  <c:v>547.99545110920349</c:v>
                </c:pt>
                <c:pt idx="118">
                  <c:v>564.90062413630631</c:v>
                </c:pt>
                <c:pt idx="119">
                  <c:v>578.59471062336058</c:v>
                </c:pt>
                <c:pt idx="120">
                  <c:v>586.76826021795796</c:v>
                </c:pt>
                <c:pt idx="121">
                  <c:v>585.21418580339287</c:v>
                </c:pt>
                <c:pt idx="122">
                  <c:v>573.47556201432553</c:v>
                </c:pt>
                <c:pt idx="123">
                  <c:v>563.83056367002405</c:v>
                </c:pt>
                <c:pt idx="124">
                  <c:v>553.86161411886997</c:v>
                </c:pt>
                <c:pt idx="125">
                  <c:v>544.80083647265087</c:v>
                </c:pt>
                <c:pt idx="126">
                  <c:v>534.67712667766568</c:v>
                </c:pt>
                <c:pt idx="127">
                  <c:v>525.03563818696125</c:v>
                </c:pt>
                <c:pt idx="128">
                  <c:v>514.50221573206068</c:v>
                </c:pt>
                <c:pt idx="129">
                  <c:v>503.21841991981125</c:v>
                </c:pt>
                <c:pt idx="130">
                  <c:v>493.92727117407583</c:v>
                </c:pt>
                <c:pt idx="131">
                  <c:v>489.63627373736608</c:v>
                </c:pt>
                <c:pt idx="132">
                  <c:v>486.91838343935228</c:v>
                </c:pt>
                <c:pt idx="133">
                  <c:v>474.74138164824706</c:v>
                </c:pt>
                <c:pt idx="134">
                  <c:v>457.35416163965419</c:v>
                </c:pt>
                <c:pt idx="135">
                  <c:v>440.66922773026408</c:v>
                </c:pt>
                <c:pt idx="136">
                  <c:v>424.6030006374192</c:v>
                </c:pt>
                <c:pt idx="137">
                  <c:v>408.61888967218806</c:v>
                </c:pt>
                <c:pt idx="138">
                  <c:v>393.28385422935492</c:v>
                </c:pt>
                <c:pt idx="139">
                  <c:v>380.01466630098355</c:v>
                </c:pt>
                <c:pt idx="140">
                  <c:v>368.11777171603785</c:v>
                </c:pt>
                <c:pt idx="141">
                  <c:v>357.00414983815097</c:v>
                </c:pt>
                <c:pt idx="142">
                  <c:v>349.33795330966109</c:v>
                </c:pt>
                <c:pt idx="143">
                  <c:v>345.05891563962462</c:v>
                </c:pt>
                <c:pt idx="144">
                  <c:v>341.49010748106014</c:v>
                </c:pt>
                <c:pt idx="145">
                  <c:v>339.92092590887341</c:v>
                </c:pt>
                <c:pt idx="146">
                  <c:v>336.96690688399542</c:v>
                </c:pt>
                <c:pt idx="147">
                  <c:v>334.93897564302051</c:v>
                </c:pt>
                <c:pt idx="148">
                  <c:v>326.35128707358842</c:v>
                </c:pt>
                <c:pt idx="149">
                  <c:v>316.73889537565026</c:v>
                </c:pt>
                <c:pt idx="150">
                  <c:v>303.90817510867566</c:v>
                </c:pt>
                <c:pt idx="151">
                  <c:v>286.93046356506466</c:v>
                </c:pt>
                <c:pt idx="152">
                  <c:v>270.46715507501949</c:v>
                </c:pt>
                <c:pt idx="153">
                  <c:v>253.73119996044124</c:v>
                </c:pt>
                <c:pt idx="154">
                  <c:v>239.70970083502618</c:v>
                </c:pt>
                <c:pt idx="155">
                  <c:v>224.59759762832095</c:v>
                </c:pt>
                <c:pt idx="156">
                  <c:v>212.32032127737915</c:v>
                </c:pt>
                <c:pt idx="157">
                  <c:v>202.52480519840867</c:v>
                </c:pt>
                <c:pt idx="158">
                  <c:v>194.14728361680829</c:v>
                </c:pt>
                <c:pt idx="159">
                  <c:v>181.92179354009505</c:v>
                </c:pt>
                <c:pt idx="160">
                  <c:v>165.24741554541367</c:v>
                </c:pt>
                <c:pt idx="161">
                  <c:v>150.07623484535048</c:v>
                </c:pt>
                <c:pt idx="162">
                  <c:v>135.54525837784024</c:v>
                </c:pt>
                <c:pt idx="163">
                  <c:v>122.79122130075211</c:v>
                </c:pt>
                <c:pt idx="164">
                  <c:v>110.84782653490691</c:v>
                </c:pt>
                <c:pt idx="165">
                  <c:v>100.2828504364405</c:v>
                </c:pt>
                <c:pt idx="166">
                  <c:v>88.943103850953548</c:v>
                </c:pt>
                <c:pt idx="167">
                  <c:v>77.769571345835772</c:v>
                </c:pt>
                <c:pt idx="168">
                  <c:v>66.428767286603232</c:v>
                </c:pt>
                <c:pt idx="169">
                  <c:v>56.856897788252695</c:v>
                </c:pt>
                <c:pt idx="170">
                  <c:v>48.539853672937909</c:v>
                </c:pt>
                <c:pt idx="171">
                  <c:v>41.47140326419219</c:v>
                </c:pt>
                <c:pt idx="172">
                  <c:v>34.611024654866185</c:v>
                </c:pt>
                <c:pt idx="173">
                  <c:v>28.07288896660873</c:v>
                </c:pt>
                <c:pt idx="174">
                  <c:v>22.09659726453755</c:v>
                </c:pt>
                <c:pt idx="175">
                  <c:v>16.964270219875544</c:v>
                </c:pt>
                <c:pt idx="176">
                  <c:v>12.674706641608999</c:v>
                </c:pt>
                <c:pt idx="177">
                  <c:v>9.0944907326370625</c:v>
                </c:pt>
                <c:pt idx="178">
                  <c:v>6.255299426311236</c:v>
                </c:pt>
                <c:pt idx="179">
                  <c:v>3.9658375378858217</c:v>
                </c:pt>
                <c:pt idx="180">
                  <c:v>2.271349451860047</c:v>
                </c:pt>
              </c:numCache>
            </c:numRef>
          </c:yVal>
        </c:ser>
        <c:ser>
          <c:idx val="1"/>
          <c:order val="1"/>
          <c:tx>
            <c:strRef>
              <c:f>'4-axis|Calc'!$C$2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'4-axis|Calc'!$C$10:$C$190</c:f>
              <c:numCache>
                <c:formatCode>0.0</c:formatCode>
                <c:ptCount val="181"/>
                <c:pt idx="0">
                  <c:v>13.342107319738716</c:v>
                </c:pt>
                <c:pt idx="1">
                  <c:v>14.249542207457125</c:v>
                </c:pt>
                <c:pt idx="2">
                  <c:v>20.325494006276131</c:v>
                </c:pt>
                <c:pt idx="3">
                  <c:v>27.580682076513767</c:v>
                </c:pt>
                <c:pt idx="4">
                  <c:v>35.957408353686333</c:v>
                </c:pt>
                <c:pt idx="5">
                  <c:v>45.305943459272385</c:v>
                </c:pt>
                <c:pt idx="6">
                  <c:v>55.584802284836769</c:v>
                </c:pt>
                <c:pt idx="7">
                  <c:v>66.48022036254406</c:v>
                </c:pt>
                <c:pt idx="8">
                  <c:v>77.911135166883469</c:v>
                </c:pt>
                <c:pt idx="9">
                  <c:v>89.864671498537064</c:v>
                </c:pt>
                <c:pt idx="10">
                  <c:v>102.26262632012367</c:v>
                </c:pt>
                <c:pt idx="11">
                  <c:v>114.98102152347565</c:v>
                </c:pt>
                <c:pt idx="12">
                  <c:v>128.17387634515762</c:v>
                </c:pt>
                <c:pt idx="13">
                  <c:v>141.71721208095551</c:v>
                </c:pt>
                <c:pt idx="14">
                  <c:v>155.73500818014145</c:v>
                </c:pt>
                <c:pt idx="15">
                  <c:v>170.04749339818954</c:v>
                </c:pt>
                <c:pt idx="16">
                  <c:v>184.76863545179367</c:v>
                </c:pt>
                <c:pt idx="17">
                  <c:v>199.88174271583557</c:v>
                </c:pt>
                <c:pt idx="18">
                  <c:v>215.04968798160553</c:v>
                </c:pt>
                <c:pt idx="19">
                  <c:v>230.46702194213867</c:v>
                </c:pt>
                <c:pt idx="20">
                  <c:v>246.14995813369751</c:v>
                </c:pt>
                <c:pt idx="21">
                  <c:v>261.60877823829651</c:v>
                </c:pt>
                <c:pt idx="22">
                  <c:v>277.18680810928345</c:v>
                </c:pt>
                <c:pt idx="23">
                  <c:v>293.01375234127045</c:v>
                </c:pt>
                <c:pt idx="24">
                  <c:v>308.88027429580688</c:v>
                </c:pt>
                <c:pt idx="25">
                  <c:v>324.77492916584015</c:v>
                </c:pt>
                <c:pt idx="26">
                  <c:v>341.2284460067749</c:v>
                </c:pt>
                <c:pt idx="27">
                  <c:v>357.63094115257263</c:v>
                </c:pt>
                <c:pt idx="28">
                  <c:v>374.13881921768188</c:v>
                </c:pt>
                <c:pt idx="29">
                  <c:v>390.65146565437317</c:v>
                </c:pt>
                <c:pt idx="30">
                  <c:v>407.66813635826111</c:v>
                </c:pt>
                <c:pt idx="31">
                  <c:v>424.00816416740417</c:v>
                </c:pt>
                <c:pt idx="32">
                  <c:v>439.75833475589752</c:v>
                </c:pt>
                <c:pt idx="33">
                  <c:v>455.54188811779022</c:v>
                </c:pt>
                <c:pt idx="34">
                  <c:v>470.81568968296051</c:v>
                </c:pt>
                <c:pt idx="35">
                  <c:v>485.43383431434631</c:v>
                </c:pt>
                <c:pt idx="36">
                  <c:v>498.93472862243652</c:v>
                </c:pt>
                <c:pt idx="37">
                  <c:v>512.12424683570862</c:v>
                </c:pt>
                <c:pt idx="38">
                  <c:v>523.89276599884033</c:v>
                </c:pt>
                <c:pt idx="39">
                  <c:v>534.96080327033997</c:v>
                </c:pt>
                <c:pt idx="40">
                  <c:v>545.92965698242187</c:v>
                </c:pt>
                <c:pt idx="41">
                  <c:v>556.73733377456665</c:v>
                </c:pt>
                <c:pt idx="42">
                  <c:v>566.82593274116516</c:v>
                </c:pt>
                <c:pt idx="43">
                  <c:v>576.70090484619141</c:v>
                </c:pt>
                <c:pt idx="44">
                  <c:v>586.79379105567932</c:v>
                </c:pt>
                <c:pt idx="45">
                  <c:v>596.99063205718994</c:v>
                </c:pt>
                <c:pt idx="46">
                  <c:v>607.01867389678955</c:v>
                </c:pt>
                <c:pt idx="47">
                  <c:v>617.17927503585815</c:v>
                </c:pt>
                <c:pt idx="48">
                  <c:v>627.19443511962891</c:v>
                </c:pt>
                <c:pt idx="49">
                  <c:v>637.34311890602112</c:v>
                </c:pt>
                <c:pt idx="50">
                  <c:v>646.83041048049927</c:v>
                </c:pt>
                <c:pt idx="51">
                  <c:v>656.69632458686829</c:v>
                </c:pt>
                <c:pt idx="52">
                  <c:v>666.67858743667603</c:v>
                </c:pt>
                <c:pt idx="53">
                  <c:v>675.94653725624084</c:v>
                </c:pt>
                <c:pt idx="54">
                  <c:v>685.20923972129822</c:v>
                </c:pt>
                <c:pt idx="55">
                  <c:v>693.75763130187988</c:v>
                </c:pt>
                <c:pt idx="56">
                  <c:v>702.02468013763428</c:v>
                </c:pt>
                <c:pt idx="57">
                  <c:v>709.04526138305664</c:v>
                </c:pt>
                <c:pt idx="58">
                  <c:v>715.09593963623047</c:v>
                </c:pt>
                <c:pt idx="59">
                  <c:v>720.32215595245361</c:v>
                </c:pt>
                <c:pt idx="60">
                  <c:v>724.95184016227722</c:v>
                </c:pt>
                <c:pt idx="61">
                  <c:v>728.61877298355103</c:v>
                </c:pt>
                <c:pt idx="62">
                  <c:v>731.76594686508179</c:v>
                </c:pt>
                <c:pt idx="63">
                  <c:v>734.23600101470947</c:v>
                </c:pt>
                <c:pt idx="64">
                  <c:v>736.25352954864502</c:v>
                </c:pt>
                <c:pt idx="65">
                  <c:v>737.99973273277283</c:v>
                </c:pt>
                <c:pt idx="66">
                  <c:v>739.38019871711731</c:v>
                </c:pt>
                <c:pt idx="67">
                  <c:v>741.89936706423759</c:v>
                </c:pt>
                <c:pt idx="68">
                  <c:v>744.06901003385428</c:v>
                </c:pt>
                <c:pt idx="69">
                  <c:v>747.03402544523124</c:v>
                </c:pt>
                <c:pt idx="70">
                  <c:v>749.83548976446036</c:v>
                </c:pt>
                <c:pt idx="71">
                  <c:v>751.9398012306774</c:v>
                </c:pt>
                <c:pt idx="72">
                  <c:v>754.37075544858817</c:v>
                </c:pt>
                <c:pt idx="73">
                  <c:v>756.37970305944327</c:v>
                </c:pt>
                <c:pt idx="74">
                  <c:v>757.65955258870963</c:v>
                </c:pt>
                <c:pt idx="75">
                  <c:v>758.46684624219779</c:v>
                </c:pt>
                <c:pt idx="76">
                  <c:v>758.98374678159598</c:v>
                </c:pt>
                <c:pt idx="77">
                  <c:v>758.84260179067496</c:v>
                </c:pt>
                <c:pt idx="78">
                  <c:v>758.86644698644523</c:v>
                </c:pt>
                <c:pt idx="79">
                  <c:v>758.37529568374157</c:v>
                </c:pt>
                <c:pt idx="80">
                  <c:v>757.82120198011398</c:v>
                </c:pt>
                <c:pt idx="81">
                  <c:v>757.1927182674408</c:v>
                </c:pt>
                <c:pt idx="82">
                  <c:v>756.69298958778381</c:v>
                </c:pt>
                <c:pt idx="83">
                  <c:v>756.04257678985596</c:v>
                </c:pt>
                <c:pt idx="84">
                  <c:v>755.01735854148865</c:v>
                </c:pt>
                <c:pt idx="85">
                  <c:v>754.39793491363525</c:v>
                </c:pt>
                <c:pt idx="86">
                  <c:v>753.77041125297546</c:v>
                </c:pt>
                <c:pt idx="87">
                  <c:v>752.36991620063782</c:v>
                </c:pt>
                <c:pt idx="88">
                  <c:v>751.35805368423462</c:v>
                </c:pt>
                <c:pt idx="89">
                  <c:v>750.44966578483582</c:v>
                </c:pt>
                <c:pt idx="90">
                  <c:v>747.98008584976196</c:v>
                </c:pt>
                <c:pt idx="91">
                  <c:v>746.85330295562744</c:v>
                </c:pt>
                <c:pt idx="92">
                  <c:v>745.10995864868164</c:v>
                </c:pt>
                <c:pt idx="93">
                  <c:v>743.30605840682983</c:v>
                </c:pt>
                <c:pt idx="94">
                  <c:v>741.60992217063904</c:v>
                </c:pt>
                <c:pt idx="95">
                  <c:v>740.14791750907898</c:v>
                </c:pt>
                <c:pt idx="96">
                  <c:v>739.07072925567627</c:v>
                </c:pt>
                <c:pt idx="97">
                  <c:v>737.98590397834778</c:v>
                </c:pt>
                <c:pt idx="98">
                  <c:v>737.075608253479</c:v>
                </c:pt>
                <c:pt idx="99">
                  <c:v>736.25782012939453</c:v>
                </c:pt>
                <c:pt idx="100">
                  <c:v>734.99799513816833</c:v>
                </c:pt>
                <c:pt idx="101">
                  <c:v>734.35664248466492</c:v>
                </c:pt>
                <c:pt idx="102">
                  <c:v>733.71814608573914</c:v>
                </c:pt>
                <c:pt idx="103">
                  <c:v>732.92086398601532</c:v>
                </c:pt>
                <c:pt idx="104">
                  <c:v>731.67725229263306</c:v>
                </c:pt>
                <c:pt idx="105">
                  <c:v>730.85183489322662</c:v>
                </c:pt>
                <c:pt idx="106">
                  <c:v>730.16994714736938</c:v>
                </c:pt>
                <c:pt idx="107">
                  <c:v>729.07558941841125</c:v>
                </c:pt>
                <c:pt idx="108">
                  <c:v>728.07946181297302</c:v>
                </c:pt>
                <c:pt idx="109">
                  <c:v>726.49109196662903</c:v>
                </c:pt>
                <c:pt idx="110">
                  <c:v>725.03814959526062</c:v>
                </c:pt>
                <c:pt idx="111">
                  <c:v>722.88662457466125</c:v>
                </c:pt>
                <c:pt idx="112">
                  <c:v>720.36888647079468</c:v>
                </c:pt>
                <c:pt idx="113">
                  <c:v>717.90979957580566</c:v>
                </c:pt>
                <c:pt idx="114">
                  <c:v>713.73502731323242</c:v>
                </c:pt>
                <c:pt idx="115">
                  <c:v>709.27843713760376</c:v>
                </c:pt>
                <c:pt idx="116">
                  <c:v>704.76987361907959</c:v>
                </c:pt>
                <c:pt idx="117">
                  <c:v>700.07534265518188</c:v>
                </c:pt>
                <c:pt idx="118">
                  <c:v>694.93209838867187</c:v>
                </c:pt>
                <c:pt idx="119">
                  <c:v>688.65014815330505</c:v>
                </c:pt>
                <c:pt idx="120">
                  <c:v>682.74872040748596</c:v>
                </c:pt>
                <c:pt idx="121">
                  <c:v>676.70757913589478</c:v>
                </c:pt>
                <c:pt idx="122">
                  <c:v>669.79715275764465</c:v>
                </c:pt>
                <c:pt idx="123">
                  <c:v>662.7899215221405</c:v>
                </c:pt>
                <c:pt idx="124">
                  <c:v>655.83276271820068</c:v>
                </c:pt>
                <c:pt idx="125">
                  <c:v>649.08255100250244</c:v>
                </c:pt>
                <c:pt idx="126">
                  <c:v>641.8302264213562</c:v>
                </c:pt>
                <c:pt idx="127">
                  <c:v>634.802490234375</c:v>
                </c:pt>
                <c:pt idx="128">
                  <c:v>627.92162799835205</c:v>
                </c:pt>
                <c:pt idx="129">
                  <c:v>620.44088935852051</c:v>
                </c:pt>
                <c:pt idx="130">
                  <c:v>612.86669278144836</c:v>
                </c:pt>
                <c:pt idx="131">
                  <c:v>605.56620287895203</c:v>
                </c:pt>
                <c:pt idx="132">
                  <c:v>596.94104266166687</c:v>
                </c:pt>
                <c:pt idx="133">
                  <c:v>587.32070469856262</c:v>
                </c:pt>
                <c:pt idx="134">
                  <c:v>577.36991715431213</c:v>
                </c:pt>
                <c:pt idx="135">
                  <c:v>566.24704122543335</c:v>
                </c:pt>
                <c:pt idx="136">
                  <c:v>554.64494061470032</c:v>
                </c:pt>
                <c:pt idx="137">
                  <c:v>542.58650040626526</c:v>
                </c:pt>
                <c:pt idx="138">
                  <c:v>530.5023078918457</c:v>
                </c:pt>
                <c:pt idx="139">
                  <c:v>518.74475276470184</c:v>
                </c:pt>
                <c:pt idx="140">
                  <c:v>507.18795394897461</c:v>
                </c:pt>
                <c:pt idx="141">
                  <c:v>496.0364682674408</c:v>
                </c:pt>
                <c:pt idx="142">
                  <c:v>485.98983359336853</c:v>
                </c:pt>
                <c:pt idx="143">
                  <c:v>476.13631916046143</c:v>
                </c:pt>
                <c:pt idx="144">
                  <c:v>466.11209630966187</c:v>
                </c:pt>
                <c:pt idx="145">
                  <c:v>456.57091665267944</c:v>
                </c:pt>
                <c:pt idx="146">
                  <c:v>445.88340139389038</c:v>
                </c:pt>
                <c:pt idx="147">
                  <c:v>435.44909310340881</c:v>
                </c:pt>
                <c:pt idx="148">
                  <c:v>423.83459091186523</c:v>
                </c:pt>
                <c:pt idx="149">
                  <c:v>412.0131413936615</c:v>
                </c:pt>
                <c:pt idx="150">
                  <c:v>399.32335782051086</c:v>
                </c:pt>
                <c:pt idx="151">
                  <c:v>385.83724272251129</c:v>
                </c:pt>
                <c:pt idx="152">
                  <c:v>371.49900758266449</c:v>
                </c:pt>
                <c:pt idx="153">
                  <c:v>356.7821581363678</c:v>
                </c:pt>
                <c:pt idx="154">
                  <c:v>341.36339330673218</c:v>
                </c:pt>
                <c:pt idx="155">
                  <c:v>325.69714617729187</c:v>
                </c:pt>
                <c:pt idx="156">
                  <c:v>309.70950567722321</c:v>
                </c:pt>
                <c:pt idx="157">
                  <c:v>293.47247529029846</c:v>
                </c:pt>
                <c:pt idx="158">
                  <c:v>277.18204015493393</c:v>
                </c:pt>
                <c:pt idx="159">
                  <c:v>261.18915450572968</c:v>
                </c:pt>
                <c:pt idx="160">
                  <c:v>245.31881868839264</c:v>
                </c:pt>
                <c:pt idx="161">
                  <c:v>229.74078786373138</c:v>
                </c:pt>
                <c:pt idx="162">
                  <c:v>214.03543914854527</c:v>
                </c:pt>
                <c:pt idx="163">
                  <c:v>198.90421117842197</c:v>
                </c:pt>
                <c:pt idx="164">
                  <c:v>184.01092950254679</c:v>
                </c:pt>
                <c:pt idx="165">
                  <c:v>169.59639853239059</c:v>
                </c:pt>
                <c:pt idx="166">
                  <c:v>155.47274388372898</c:v>
                </c:pt>
                <c:pt idx="167">
                  <c:v>141.7544060498476</c:v>
                </c:pt>
                <c:pt idx="168">
                  <c:v>128.42851152271032</c:v>
                </c:pt>
                <c:pt idx="169">
                  <c:v>115.57803148031235</c:v>
                </c:pt>
                <c:pt idx="170">
                  <c:v>103.33218864817172</c:v>
                </c:pt>
                <c:pt idx="171">
                  <c:v>91.636148638091981</c:v>
                </c:pt>
                <c:pt idx="172">
                  <c:v>80.559052205644548</c:v>
                </c:pt>
                <c:pt idx="173">
                  <c:v>70.117589882574975</c:v>
                </c:pt>
                <c:pt idx="174">
                  <c:v>60.441462731920183</c:v>
                </c:pt>
                <c:pt idx="175">
                  <c:v>51.536869517527521</c:v>
                </c:pt>
                <c:pt idx="176">
                  <c:v>43.222133263014257</c:v>
                </c:pt>
                <c:pt idx="177">
                  <c:v>35.60549712809734</c:v>
                </c:pt>
                <c:pt idx="178">
                  <c:v>28.504329713527113</c:v>
                </c:pt>
                <c:pt idx="179">
                  <c:v>22.111753272358328</c:v>
                </c:pt>
                <c:pt idx="180">
                  <c:v>16.514076417777687</c:v>
                </c:pt>
              </c:numCache>
            </c:numRef>
          </c:yVal>
        </c:ser>
        <c:ser>
          <c:idx val="2"/>
          <c:order val="2"/>
          <c:tx>
            <c:strRef>
              <c:f>'4-axis|Calc'!$D$5</c:f>
              <c:strCache>
                <c:ptCount val="1"/>
                <c:pt idx="0">
                  <c:v>135.7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'4-axis|Calc'!$D$10:$D$190</c:f>
              <c:numCache>
                <c:formatCode>0.0</c:formatCode>
                <c:ptCount val="181"/>
                <c:pt idx="0">
                  <c:v>38.929980864560854</c:v>
                </c:pt>
                <c:pt idx="1">
                  <c:v>34.1675074061883</c:v>
                </c:pt>
                <c:pt idx="2">
                  <c:v>42.337246450197227</c:v>
                </c:pt>
                <c:pt idx="3">
                  <c:v>51.556331218242349</c:v>
                </c:pt>
                <c:pt idx="4">
                  <c:v>61.561253138862654</c:v>
                </c:pt>
                <c:pt idx="5">
                  <c:v>72.183545297010227</c:v>
                </c:pt>
                <c:pt idx="6">
                  <c:v>83.537708988506537</c:v>
                </c:pt>
                <c:pt idx="7">
                  <c:v>96.0433757412559</c:v>
                </c:pt>
                <c:pt idx="8">
                  <c:v>109.35039193786071</c:v>
                </c:pt>
                <c:pt idx="9">
                  <c:v>123.07409468061351</c:v>
                </c:pt>
                <c:pt idx="10">
                  <c:v>137.25162024028253</c:v>
                </c:pt>
                <c:pt idx="11">
                  <c:v>151.8890453264961</c:v>
                </c:pt>
                <c:pt idx="12">
                  <c:v>166.35918210857699</c:v>
                </c:pt>
                <c:pt idx="13">
                  <c:v>181.94975855617761</c:v>
                </c:pt>
                <c:pt idx="14">
                  <c:v>199.87666530917573</c:v>
                </c:pt>
                <c:pt idx="15">
                  <c:v>217.27206157280492</c:v>
                </c:pt>
                <c:pt idx="16">
                  <c:v>234.91533382453161</c:v>
                </c:pt>
                <c:pt idx="17">
                  <c:v>252.64103759324502</c:v>
                </c:pt>
                <c:pt idx="18">
                  <c:v>270.20506388406852</c:v>
                </c:pt>
                <c:pt idx="19">
                  <c:v>286.50250162978773</c:v>
                </c:pt>
                <c:pt idx="20">
                  <c:v>303.88475433987094</c:v>
                </c:pt>
                <c:pt idx="21">
                  <c:v>319.82732253982141</c:v>
                </c:pt>
                <c:pt idx="22">
                  <c:v>336.30527953165097</c:v>
                </c:pt>
                <c:pt idx="23">
                  <c:v>356.23388756276017</c:v>
                </c:pt>
                <c:pt idx="24">
                  <c:v>376.32235648094712</c:v>
                </c:pt>
                <c:pt idx="25">
                  <c:v>399.02694535366851</c:v>
                </c:pt>
                <c:pt idx="26">
                  <c:v>423.95725616070717</c:v>
                </c:pt>
                <c:pt idx="27">
                  <c:v>450.72727752339785</c:v>
                </c:pt>
                <c:pt idx="28">
                  <c:v>479.02307390801985</c:v>
                </c:pt>
                <c:pt idx="29">
                  <c:v>507.94265442355947</c:v>
                </c:pt>
                <c:pt idx="30">
                  <c:v>538.13950935616344</c:v>
                </c:pt>
                <c:pt idx="31">
                  <c:v>566.9400469490032</c:v>
                </c:pt>
                <c:pt idx="32">
                  <c:v>592.47031411217336</c:v>
                </c:pt>
                <c:pt idx="33">
                  <c:v>617.39053772979184</c:v>
                </c:pt>
                <c:pt idx="34">
                  <c:v>637.5753752410285</c:v>
                </c:pt>
                <c:pt idx="35">
                  <c:v>655.56621828512607</c:v>
                </c:pt>
                <c:pt idx="36">
                  <c:v>671.51455659637372</c:v>
                </c:pt>
                <c:pt idx="37">
                  <c:v>684.24432260879985</c:v>
                </c:pt>
                <c:pt idx="38">
                  <c:v>692.38627339815753</c:v>
                </c:pt>
                <c:pt idx="39">
                  <c:v>704.82894066183314</c:v>
                </c:pt>
                <c:pt idx="40">
                  <c:v>716.89008192151903</c:v>
                </c:pt>
                <c:pt idx="41">
                  <c:v>728.49012705919267</c:v>
                </c:pt>
                <c:pt idx="42">
                  <c:v>736.77853932700918</c:v>
                </c:pt>
                <c:pt idx="43">
                  <c:v>745.00045239901135</c:v>
                </c:pt>
                <c:pt idx="44">
                  <c:v>750.35359171968605</c:v>
                </c:pt>
                <c:pt idx="45">
                  <c:v>752.68938654992121</c:v>
                </c:pt>
                <c:pt idx="46">
                  <c:v>755.5932929381629</c:v>
                </c:pt>
                <c:pt idx="47">
                  <c:v>758.45773036259891</c:v>
                </c:pt>
                <c:pt idx="48">
                  <c:v>756.86133313066989</c:v>
                </c:pt>
                <c:pt idx="49">
                  <c:v>760.19399574117358</c:v>
                </c:pt>
                <c:pt idx="50">
                  <c:v>760.55138058014791</c:v>
                </c:pt>
                <c:pt idx="51">
                  <c:v>770.00406513294206</c:v>
                </c:pt>
                <c:pt idx="52">
                  <c:v>783.18174937128458</c:v>
                </c:pt>
                <c:pt idx="53">
                  <c:v>794.83175142730863</c:v>
                </c:pt>
                <c:pt idx="54">
                  <c:v>807.32641850328639</c:v>
                </c:pt>
                <c:pt idx="55">
                  <c:v>816.07410666874785</c:v>
                </c:pt>
                <c:pt idx="56">
                  <c:v>825.09248239026374</c:v>
                </c:pt>
                <c:pt idx="57">
                  <c:v>831.79744614336232</c:v>
                </c:pt>
                <c:pt idx="58">
                  <c:v>837.67954783601533</c:v>
                </c:pt>
                <c:pt idx="59">
                  <c:v>850.45501308170105</c:v>
                </c:pt>
                <c:pt idx="60">
                  <c:v>859.99718838101808</c:v>
                </c:pt>
                <c:pt idx="61">
                  <c:v>867.19512436357059</c:v>
                </c:pt>
                <c:pt idx="62">
                  <c:v>874.43589310187031</c:v>
                </c:pt>
                <c:pt idx="63">
                  <c:v>878.45168364516564</c:v>
                </c:pt>
                <c:pt idx="64">
                  <c:v>899.64329654986977</c:v>
                </c:pt>
                <c:pt idx="65">
                  <c:v>927.86075450281191</c:v>
                </c:pt>
                <c:pt idx="66">
                  <c:v>952.54540740661309</c:v>
                </c:pt>
                <c:pt idx="67">
                  <c:v>968.1634085706437</c:v>
                </c:pt>
                <c:pt idx="68">
                  <c:v>972.00001592889794</c:v>
                </c:pt>
                <c:pt idx="69">
                  <c:v>972.86217198063707</c:v>
                </c:pt>
                <c:pt idx="70">
                  <c:v>970.96980380735795</c:v>
                </c:pt>
                <c:pt idx="71">
                  <c:v>968.77015490568283</c:v>
                </c:pt>
                <c:pt idx="72">
                  <c:v>967.9759144598903</c:v>
                </c:pt>
                <c:pt idx="73">
                  <c:v>968.07418361162468</c:v>
                </c:pt>
                <c:pt idx="74">
                  <c:v>969.38540261794185</c:v>
                </c:pt>
                <c:pt idx="75">
                  <c:v>972.90494572169132</c:v>
                </c:pt>
                <c:pt idx="76">
                  <c:v>974.86514666464655</c:v>
                </c:pt>
                <c:pt idx="77">
                  <c:v>979.13636675196562</c:v>
                </c:pt>
                <c:pt idx="78">
                  <c:v>982.75184723957375</c:v>
                </c:pt>
                <c:pt idx="79">
                  <c:v>982.28624139849353</c:v>
                </c:pt>
                <c:pt idx="80">
                  <c:v>975.69390706622926</c:v>
                </c:pt>
                <c:pt idx="81">
                  <c:v>965.37774267897021</c:v>
                </c:pt>
                <c:pt idx="82">
                  <c:v>950.10303974527164</c:v>
                </c:pt>
                <c:pt idx="83">
                  <c:v>932.18450229139739</c:v>
                </c:pt>
                <c:pt idx="84">
                  <c:v>917.12011866560647</c:v>
                </c:pt>
                <c:pt idx="85">
                  <c:v>904.0037032426759</c:v>
                </c:pt>
                <c:pt idx="86">
                  <c:v>891.70199450324094</c:v>
                </c:pt>
                <c:pt idx="87">
                  <c:v>880.18907784575435</c:v>
                </c:pt>
                <c:pt idx="88">
                  <c:v>871.9271888514287</c:v>
                </c:pt>
                <c:pt idx="89">
                  <c:v>864.46756071213315</c:v>
                </c:pt>
                <c:pt idx="90">
                  <c:v>855.5706616659478</c:v>
                </c:pt>
                <c:pt idx="91">
                  <c:v>851.42268752593259</c:v>
                </c:pt>
                <c:pt idx="92">
                  <c:v>857.12214822969577</c:v>
                </c:pt>
                <c:pt idx="93">
                  <c:v>861.00836842977856</c:v>
                </c:pt>
                <c:pt idx="94">
                  <c:v>866.36888503140881</c:v>
                </c:pt>
                <c:pt idx="95">
                  <c:v>871.05443022711688</c:v>
                </c:pt>
                <c:pt idx="96">
                  <c:v>875.57970071874911</c:v>
                </c:pt>
                <c:pt idx="97">
                  <c:v>878.67638697738289</c:v>
                </c:pt>
                <c:pt idx="98">
                  <c:v>882.74789041886982</c:v>
                </c:pt>
                <c:pt idx="99">
                  <c:v>884.84702211073841</c:v>
                </c:pt>
                <c:pt idx="100">
                  <c:v>886.24775524398262</c:v>
                </c:pt>
                <c:pt idx="101">
                  <c:v>896.091473171914</c:v>
                </c:pt>
                <c:pt idx="102">
                  <c:v>909.09855825346131</c:v>
                </c:pt>
                <c:pt idx="103">
                  <c:v>923.71734103262429</c:v>
                </c:pt>
                <c:pt idx="104">
                  <c:v>941.29742872887141</c:v>
                </c:pt>
                <c:pt idx="105">
                  <c:v>959.79170563155185</c:v>
                </c:pt>
                <c:pt idx="106">
                  <c:v>978.56267413824776</c:v>
                </c:pt>
                <c:pt idx="107">
                  <c:v>995.93634689074042</c:v>
                </c:pt>
                <c:pt idx="108">
                  <c:v>1016.77181076548</c:v>
                </c:pt>
                <c:pt idx="109">
                  <c:v>1029.4996673721946</c:v>
                </c:pt>
                <c:pt idx="110">
                  <c:v>1035.0250582744898</c:v>
                </c:pt>
                <c:pt idx="111">
                  <c:v>1032.4069457007258</c:v>
                </c:pt>
                <c:pt idx="112">
                  <c:v>1022.2564179567889</c:v>
                </c:pt>
                <c:pt idx="113">
                  <c:v>1005.1621002020424</c:v>
                </c:pt>
                <c:pt idx="114">
                  <c:v>977.73253479401774</c:v>
                </c:pt>
                <c:pt idx="115">
                  <c:v>948.89045439417112</c:v>
                </c:pt>
                <c:pt idx="116">
                  <c:v>917.61756309569409</c:v>
                </c:pt>
                <c:pt idx="117">
                  <c:v>882.78963266154847</c:v>
                </c:pt>
                <c:pt idx="118">
                  <c:v>851.58675303044174</c:v>
                </c:pt>
                <c:pt idx="119">
                  <c:v>820.6804930814734</c:v>
                </c:pt>
                <c:pt idx="120">
                  <c:v>796.74054791802837</c:v>
                </c:pt>
                <c:pt idx="121">
                  <c:v>798.6265048094001</c:v>
                </c:pt>
                <c:pt idx="122">
                  <c:v>802.86914738203677</c:v>
                </c:pt>
                <c:pt idx="123">
                  <c:v>804.98380743898474</c:v>
                </c:pt>
                <c:pt idx="124">
                  <c:v>808.6851254593771</c:v>
                </c:pt>
                <c:pt idx="125">
                  <c:v>808.14034852490772</c:v>
                </c:pt>
                <c:pt idx="126">
                  <c:v>807.13259813007357</c:v>
                </c:pt>
                <c:pt idx="127">
                  <c:v>808.1260324978532</c:v>
                </c:pt>
                <c:pt idx="128">
                  <c:v>807.77595580724596</c:v>
                </c:pt>
                <c:pt idx="129">
                  <c:v>808.00458918968582</c:v>
                </c:pt>
                <c:pt idx="130">
                  <c:v>804.74900789391734</c:v>
                </c:pt>
                <c:pt idx="131">
                  <c:v>798.83171141583216</c:v>
                </c:pt>
                <c:pt idx="132">
                  <c:v>785.12708584470533</c:v>
                </c:pt>
                <c:pt idx="133">
                  <c:v>767.28819805964963</c:v>
                </c:pt>
                <c:pt idx="134">
                  <c:v>745.29535878811089</c:v>
                </c:pt>
                <c:pt idx="135">
                  <c:v>721.78762317351345</c:v>
                </c:pt>
                <c:pt idx="136">
                  <c:v>703.64817423442764</c:v>
                </c:pt>
                <c:pt idx="137">
                  <c:v>690.38100827366702</c:v>
                </c:pt>
                <c:pt idx="138">
                  <c:v>681.86679057502033</c:v>
                </c:pt>
                <c:pt idx="139">
                  <c:v>670.76267884106778</c:v>
                </c:pt>
                <c:pt idx="140">
                  <c:v>658.32290011724126</c:v>
                </c:pt>
                <c:pt idx="141">
                  <c:v>642.58764620648162</c:v>
                </c:pt>
                <c:pt idx="142">
                  <c:v>628.13129261394636</c:v>
                </c:pt>
                <c:pt idx="143">
                  <c:v>612.94857365251505</c:v>
                </c:pt>
                <c:pt idx="144">
                  <c:v>598.02272403087568</c:v>
                </c:pt>
                <c:pt idx="145">
                  <c:v>583.7385877972232</c:v>
                </c:pt>
                <c:pt idx="146">
                  <c:v>565.33387106294208</c:v>
                </c:pt>
                <c:pt idx="147">
                  <c:v>545.39813041937816</c:v>
                </c:pt>
                <c:pt idx="148">
                  <c:v>529.39373093178267</c:v>
                </c:pt>
                <c:pt idx="149">
                  <c:v>523.61740688570228</c:v>
                </c:pt>
                <c:pt idx="150">
                  <c:v>519.17872750973254</c:v>
                </c:pt>
                <c:pt idx="151">
                  <c:v>517.292474972533</c:v>
                </c:pt>
                <c:pt idx="152">
                  <c:v>512.36644401555668</c:v>
                </c:pt>
                <c:pt idx="153">
                  <c:v>508.00680853870426</c:v>
                </c:pt>
                <c:pt idx="154">
                  <c:v>498.91087983819159</c:v>
                </c:pt>
                <c:pt idx="155">
                  <c:v>489.16984888962338</c:v>
                </c:pt>
                <c:pt idx="156">
                  <c:v>474.6484725916394</c:v>
                </c:pt>
                <c:pt idx="157">
                  <c:v>457.4202555315718</c:v>
                </c:pt>
                <c:pt idx="158">
                  <c:v>436.56150239393389</c:v>
                </c:pt>
                <c:pt idx="159">
                  <c:v>415.53199867403384</c:v>
                </c:pt>
                <c:pt idx="160">
                  <c:v>392.18125086683847</c:v>
                </c:pt>
                <c:pt idx="161">
                  <c:v>367.52361182307368</c:v>
                </c:pt>
                <c:pt idx="162">
                  <c:v>344.02165704678362</c:v>
                </c:pt>
                <c:pt idx="163">
                  <c:v>320.89839299880589</c:v>
                </c:pt>
                <c:pt idx="164">
                  <c:v>299.12521181867703</c:v>
                </c:pt>
                <c:pt idx="165">
                  <c:v>278.25297070562664</c:v>
                </c:pt>
                <c:pt idx="166">
                  <c:v>258.08338206756173</c:v>
                </c:pt>
                <c:pt idx="167">
                  <c:v>237.56815286998085</c:v>
                </c:pt>
                <c:pt idx="168">
                  <c:v>218.18510858425532</c:v>
                </c:pt>
                <c:pt idx="169">
                  <c:v>199.03301720441578</c:v>
                </c:pt>
                <c:pt idx="170">
                  <c:v>180.69468221546441</c:v>
                </c:pt>
                <c:pt idx="171">
                  <c:v>163.32885663772751</c:v>
                </c:pt>
                <c:pt idx="172">
                  <c:v>145.43473916976859</c:v>
                </c:pt>
                <c:pt idx="173">
                  <c:v>127.86038009645208</c:v>
                </c:pt>
                <c:pt idx="174">
                  <c:v>110.95504802782588</c:v>
                </c:pt>
                <c:pt idx="175">
                  <c:v>95.139739781425419</c:v>
                </c:pt>
                <c:pt idx="176">
                  <c:v>81.208200429982696</c:v>
                </c:pt>
                <c:pt idx="177">
                  <c:v>69.348604818210589</c:v>
                </c:pt>
                <c:pt idx="178">
                  <c:v>58.759751591100681</c:v>
                </c:pt>
                <c:pt idx="179">
                  <c:v>48.673150356205163</c:v>
                </c:pt>
                <c:pt idx="180">
                  <c:v>38.930402989669844</c:v>
                </c:pt>
              </c:numCache>
            </c:numRef>
          </c:yVal>
        </c:ser>
        <c:axId val="132374528"/>
        <c:axId val="132376448"/>
      </c:scatterChart>
      <c:valAx>
        <c:axId val="132374528"/>
        <c:scaling>
          <c:orientation val="minMax"/>
          <c:max val="90"/>
          <c:min val="-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Rotation(deg)</a:t>
                </a:r>
              </a:p>
            </c:rich>
          </c:tx>
          <c:layout/>
        </c:title>
        <c:numFmt formatCode="General" sourceLinked="1"/>
        <c:minorTickMark val="out"/>
        <c:tickLblPos val="nextTo"/>
        <c:crossAx val="132376448"/>
        <c:crosses val="autoZero"/>
        <c:crossBetween val="midCat"/>
        <c:majorUnit val="15"/>
        <c:minorUnit val="5"/>
      </c:valAx>
      <c:valAx>
        <c:axId val="13237644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</a:p>
            </c:rich>
          </c:tx>
          <c:layout/>
        </c:title>
        <c:numFmt formatCode="General" sourceLinked="0"/>
        <c:minorTickMark val="out"/>
        <c:tickLblPos val="nextTo"/>
        <c:crossAx val="132374528"/>
        <c:crossesAt val="-90"/>
        <c:crossBetween val="midCat"/>
      </c:valAx>
    </c:plotArea>
    <c:legend>
      <c:legendPos val="r"/>
      <c:layout>
        <c:manualLayout>
          <c:xMode val="edge"/>
          <c:yMode val="edge"/>
          <c:x val="0.21795751195411214"/>
          <c:y val="0.91519011933893168"/>
          <c:w val="0.61739774441907502"/>
          <c:h val="6.4695584219407423E-2"/>
        </c:manualLayout>
      </c:layout>
    </c:legend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Radiation Variation in %/Peak</a:t>
            </a:r>
          </a:p>
        </c:rich>
      </c:tx>
      <c:overlay val="1"/>
      <c:spPr>
        <a:solidFill>
          <a:sysClr val="window" lastClr="FFFFFF"/>
        </a:solidFill>
      </c:spPr>
    </c:title>
    <c:plotArea>
      <c:layout/>
      <c:barChart>
        <c:barDir val="col"/>
        <c:grouping val="clustered"/>
        <c:ser>
          <c:idx val="0"/>
          <c:order val="0"/>
          <c:cat>
            <c:numRef>
              <c:f>'4-axis|Calc'!$T$68:$T$73</c:f>
              <c:numCache>
                <c:formatCode>0.0%</c:formatCode>
                <c:ptCount val="6"/>
                <c:pt idx="0">
                  <c:v>-6.2212112687580312E-2</c:v>
                </c:pt>
                <c:pt idx="1">
                  <c:v>5.1101589742665515E-2</c:v>
                </c:pt>
                <c:pt idx="2">
                  <c:v>0.16441529217291134</c:v>
                </c:pt>
                <c:pt idx="3">
                  <c:v>0.27772899460315714</c:v>
                </c:pt>
                <c:pt idx="4">
                  <c:v>0.391042697033403</c:v>
                </c:pt>
                <c:pt idx="5">
                  <c:v>0.50435639946364885</c:v>
                </c:pt>
              </c:numCache>
            </c:numRef>
          </c:cat>
          <c:val>
            <c:numRef>
              <c:f>'4-axis|Calc'!$U$68:$U$73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0.28125</c:v>
                </c:pt>
                <c:pt idx="3">
                  <c:v>0.3125</c:v>
                </c:pt>
                <c:pt idx="4">
                  <c:v>0.3125</c:v>
                </c:pt>
                <c:pt idx="5">
                  <c:v>9.375E-2</c:v>
                </c:pt>
              </c:numCache>
            </c:numRef>
          </c:val>
        </c:ser>
        <c:axId val="130553344"/>
        <c:axId val="130555264"/>
      </c:barChart>
      <c:catAx>
        <c:axId val="130553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%variation</a:t>
                </a:r>
              </a:p>
            </c:rich>
          </c:tx>
        </c:title>
        <c:numFmt formatCode="0.0%" sourceLinked="1"/>
        <c:tickLblPos val="nextTo"/>
        <c:crossAx val="130555264"/>
        <c:crosses val="autoZero"/>
        <c:auto val="1"/>
        <c:lblAlgn val="ctr"/>
        <c:lblOffset val="100"/>
      </c:catAx>
      <c:valAx>
        <c:axId val="1305552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</c:title>
        <c:numFmt formatCode="0.0%" sourceLinked="1"/>
        <c:tickLblPos val="nextTo"/>
        <c:crossAx val="130553344"/>
        <c:crosses val="autoZero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Standard Deviation of 3D Radiation @ -90⁰</a:t>
            </a:r>
          </a:p>
        </c:rich>
      </c:tx>
    </c:title>
    <c:plotArea>
      <c:layout>
        <c:manualLayout>
          <c:layoutTarget val="inner"/>
          <c:xMode val="edge"/>
          <c:yMode val="edge"/>
          <c:x val="0.13781522145327091"/>
          <c:y val="0.14656110180954821"/>
          <c:w val="0.80307832366971765"/>
          <c:h val="0.56665400586908077"/>
        </c:manualLayout>
      </c:layout>
      <c:scatterChart>
        <c:scatterStyle val="lineMarker"/>
        <c:ser>
          <c:idx val="0"/>
          <c:order val="0"/>
          <c:tx>
            <c:strRef>
              <c:f>'4-axis|Calc'!$G$9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'4-axis|Calc'!$G$9:$G$190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3.8255777878219668</c:v>
                </c:pt>
                <c:pt idx="2">
                  <c:v>6.9368297106863395</c:v>
                </c:pt>
                <c:pt idx="3">
                  <c:v>10.715558599548025</c:v>
                </c:pt>
                <c:pt idx="4">
                  <c:v>15.016913657422421</c:v>
                </c:pt>
                <c:pt idx="5">
                  <c:v>19.798775275840747</c:v>
                </c:pt>
                <c:pt idx="6">
                  <c:v>24.895665419496993</c:v>
                </c:pt>
                <c:pt idx="7">
                  <c:v>30.803465882965426</c:v>
                </c:pt>
                <c:pt idx="8">
                  <c:v>37.2827695977752</c:v>
                </c:pt>
                <c:pt idx="9">
                  <c:v>44.860279943537307</c:v>
                </c:pt>
                <c:pt idx="10">
                  <c:v>53.467845193170334</c:v>
                </c:pt>
                <c:pt idx="11">
                  <c:v>62.794465979200751</c:v>
                </c:pt>
                <c:pt idx="12">
                  <c:v>72.879298560093986</c:v>
                </c:pt>
                <c:pt idx="13">
                  <c:v>83.209976780096071</c:v>
                </c:pt>
                <c:pt idx="14">
                  <c:v>94.507932171685013</c:v>
                </c:pt>
                <c:pt idx="15">
                  <c:v>105.87518383688558</c:v>
                </c:pt>
                <c:pt idx="16">
                  <c:v>117.71342172782033</c:v>
                </c:pt>
                <c:pt idx="17">
                  <c:v>129.94782894192909</c:v>
                </c:pt>
                <c:pt idx="18">
                  <c:v>142.03788421640058</c:v>
                </c:pt>
                <c:pt idx="19">
                  <c:v>154.10729804608087</c:v>
                </c:pt>
                <c:pt idx="20">
                  <c:v>166.36433869363395</c:v>
                </c:pt>
                <c:pt idx="21">
                  <c:v>179.06127046254551</c:v>
                </c:pt>
                <c:pt idx="22">
                  <c:v>190.69938550661698</c:v>
                </c:pt>
                <c:pt idx="23">
                  <c:v>202.99132742962382</c:v>
                </c:pt>
                <c:pt idx="24">
                  <c:v>215.85265990952627</c:v>
                </c:pt>
                <c:pt idx="25">
                  <c:v>228.44491066742808</c:v>
                </c:pt>
                <c:pt idx="26">
                  <c:v>240.64559456350207</c:v>
                </c:pt>
                <c:pt idx="27">
                  <c:v>253.77813986909507</c:v>
                </c:pt>
                <c:pt idx="28">
                  <c:v>267.16353502337233</c:v>
                </c:pt>
                <c:pt idx="29">
                  <c:v>279.42097261834323</c:v>
                </c:pt>
                <c:pt idx="30">
                  <c:v>293.5157265408219</c:v>
                </c:pt>
                <c:pt idx="31">
                  <c:v>307.3926514072952</c:v>
                </c:pt>
                <c:pt idx="32">
                  <c:v>320.41759161684672</c:v>
                </c:pt>
                <c:pt idx="33">
                  <c:v>332.89505596363125</c:v>
                </c:pt>
                <c:pt idx="34">
                  <c:v>345.13943500824809</c:v>
                </c:pt>
                <c:pt idx="35">
                  <c:v>356.65839316678847</c:v>
                </c:pt>
                <c:pt idx="36">
                  <c:v>366.94056842713189</c:v>
                </c:pt>
                <c:pt idx="37">
                  <c:v>376.45493869339043</c:v>
                </c:pt>
                <c:pt idx="38">
                  <c:v>385.79918268329124</c:v>
                </c:pt>
                <c:pt idx="39">
                  <c:v>393.46564444281557</c:v>
                </c:pt>
                <c:pt idx="40">
                  <c:v>402.38694473414819</c:v>
                </c:pt>
                <c:pt idx="41">
                  <c:v>413.14101859949176</c:v>
                </c:pt>
                <c:pt idx="42">
                  <c:v>424.73528223714766</c:v>
                </c:pt>
                <c:pt idx="43">
                  <c:v>439.12002646933104</c:v>
                </c:pt>
                <c:pt idx="44">
                  <c:v>453.9395745607427</c:v>
                </c:pt>
                <c:pt idx="45">
                  <c:v>472.04739294348019</c:v>
                </c:pt>
                <c:pt idx="46">
                  <c:v>489.49929640217124</c:v>
                </c:pt>
                <c:pt idx="47">
                  <c:v>507.80948497696045</c:v>
                </c:pt>
                <c:pt idx="48">
                  <c:v>521.80038810630458</c:v>
                </c:pt>
                <c:pt idx="49">
                  <c:v>531.90486224687436</c:v>
                </c:pt>
                <c:pt idx="50">
                  <c:v>539.09447723868414</c:v>
                </c:pt>
                <c:pt idx="51">
                  <c:v>547.25630098277884</c:v>
                </c:pt>
                <c:pt idx="52">
                  <c:v>551.80685431424206</c:v>
                </c:pt>
                <c:pt idx="53">
                  <c:v>559.43384763485301</c:v>
                </c:pt>
                <c:pt idx="54">
                  <c:v>565.86587051432741</c:v>
                </c:pt>
                <c:pt idx="55">
                  <c:v>571.95042287046704</c:v>
                </c:pt>
                <c:pt idx="56">
                  <c:v>578.25002194794752</c:v>
                </c:pt>
                <c:pt idx="57">
                  <c:v>584.14173756000616</c:v>
                </c:pt>
                <c:pt idx="58">
                  <c:v>588.7089963920057</c:v>
                </c:pt>
                <c:pt idx="59">
                  <c:v>590.04953116921183</c:v>
                </c:pt>
                <c:pt idx="60">
                  <c:v>594.33086074584344</c:v>
                </c:pt>
                <c:pt idx="61">
                  <c:v>597.3559123716766</c:v>
                </c:pt>
                <c:pt idx="62">
                  <c:v>600.29472749646402</c:v>
                </c:pt>
                <c:pt idx="63">
                  <c:v>604.65513007378036</c:v>
                </c:pt>
                <c:pt idx="64">
                  <c:v>609.86190257325279</c:v>
                </c:pt>
                <c:pt idx="65">
                  <c:v>612.92729956887877</c:v>
                </c:pt>
                <c:pt idx="66">
                  <c:v>615.63797685205714</c:v>
                </c:pt>
                <c:pt idx="67">
                  <c:v>618.46225664770236</c:v>
                </c:pt>
                <c:pt idx="68">
                  <c:v>617.81215697227833</c:v>
                </c:pt>
                <c:pt idx="69">
                  <c:v>619.06280675819551</c:v>
                </c:pt>
                <c:pt idx="70">
                  <c:v>621.80743176841145</c:v>
                </c:pt>
                <c:pt idx="71">
                  <c:v>626.25377338206965</c:v>
                </c:pt>
                <c:pt idx="72">
                  <c:v>630.40987904440556</c:v>
                </c:pt>
                <c:pt idx="73">
                  <c:v>633.096962947728</c:v>
                </c:pt>
                <c:pt idx="74">
                  <c:v>635.98622455463988</c:v>
                </c:pt>
                <c:pt idx="75">
                  <c:v>634.70953550416652</c:v>
                </c:pt>
                <c:pt idx="76">
                  <c:v>629.90776914512844</c:v>
                </c:pt>
                <c:pt idx="77">
                  <c:v>624.05985707987986</c:v>
                </c:pt>
                <c:pt idx="78">
                  <c:v>618.04639523006961</c:v>
                </c:pt>
                <c:pt idx="79">
                  <c:v>611.22721605933862</c:v>
                </c:pt>
                <c:pt idx="80">
                  <c:v>606.34919879803431</c:v>
                </c:pt>
                <c:pt idx="81">
                  <c:v>607.18116269954135</c:v>
                </c:pt>
                <c:pt idx="82">
                  <c:v>611.03554685697895</c:v>
                </c:pt>
                <c:pt idx="83">
                  <c:v>616.54272257179002</c:v>
                </c:pt>
                <c:pt idx="84">
                  <c:v>624.2355938276778</c:v>
                </c:pt>
                <c:pt idx="85">
                  <c:v>632.21869598618309</c:v>
                </c:pt>
                <c:pt idx="86">
                  <c:v>642.20918441866729</c:v>
                </c:pt>
                <c:pt idx="87">
                  <c:v>648.50281398431332</c:v>
                </c:pt>
                <c:pt idx="88">
                  <c:v>652.04866061644998</c:v>
                </c:pt>
                <c:pt idx="89">
                  <c:v>654.51345514876994</c:v>
                </c:pt>
                <c:pt idx="90">
                  <c:v>653.28975548275844</c:v>
                </c:pt>
                <c:pt idx="91">
                  <c:v>647.42176459274447</c:v>
                </c:pt>
                <c:pt idx="92">
                  <c:v>641.65733910065433</c:v>
                </c:pt>
                <c:pt idx="93">
                  <c:v>634.64942388334134</c:v>
                </c:pt>
                <c:pt idx="94">
                  <c:v>627.28032595193531</c:v>
                </c:pt>
                <c:pt idx="95">
                  <c:v>619.16938019686268</c:v>
                </c:pt>
                <c:pt idx="96">
                  <c:v>613.22114731804913</c:v>
                </c:pt>
                <c:pt idx="97">
                  <c:v>606.24299024499601</c:v>
                </c:pt>
                <c:pt idx="98">
                  <c:v>600.42257199173332</c:v>
                </c:pt>
                <c:pt idx="99">
                  <c:v>594.57720761884991</c:v>
                </c:pt>
                <c:pt idx="100">
                  <c:v>588.0682153160194</c:v>
                </c:pt>
                <c:pt idx="101">
                  <c:v>580.75078754166191</c:v>
                </c:pt>
                <c:pt idx="102">
                  <c:v>571.69501454514671</c:v>
                </c:pt>
                <c:pt idx="103">
                  <c:v>565.05358046966296</c:v>
                </c:pt>
                <c:pt idx="104">
                  <c:v>559.60029446507303</c:v>
                </c:pt>
                <c:pt idx="105">
                  <c:v>559.93570159127808</c:v>
                </c:pt>
                <c:pt idx="106">
                  <c:v>565.78620389272032</c:v>
                </c:pt>
                <c:pt idx="107">
                  <c:v>575.31105644972911</c:v>
                </c:pt>
                <c:pt idx="108">
                  <c:v>588.6118601276703</c:v>
                </c:pt>
                <c:pt idx="109">
                  <c:v>603.03068706151919</c:v>
                </c:pt>
                <c:pt idx="110">
                  <c:v>617.01960608711249</c:v>
                </c:pt>
                <c:pt idx="111">
                  <c:v>630.48842741465592</c:v>
                </c:pt>
                <c:pt idx="112">
                  <c:v>641.37138441857155</c:v>
                </c:pt>
                <c:pt idx="113">
                  <c:v>648.56115372289821</c:v>
                </c:pt>
                <c:pt idx="114">
                  <c:v>653.27509615558517</c:v>
                </c:pt>
                <c:pt idx="115">
                  <c:v>652.60823944729191</c:v>
                </c:pt>
                <c:pt idx="116">
                  <c:v>651.06781689805905</c:v>
                </c:pt>
                <c:pt idx="117">
                  <c:v>645.92191834446078</c:v>
                </c:pt>
                <c:pt idx="118">
                  <c:v>637.27771218244277</c:v>
                </c:pt>
                <c:pt idx="119">
                  <c:v>624.67553797980202</c:v>
                </c:pt>
                <c:pt idx="120">
                  <c:v>610.86251488652113</c:v>
                </c:pt>
                <c:pt idx="121">
                  <c:v>598.3462972842101</c:v>
                </c:pt>
                <c:pt idx="122">
                  <c:v>585.21418580339287</c:v>
                </c:pt>
                <c:pt idx="123">
                  <c:v>573.47556201432553</c:v>
                </c:pt>
                <c:pt idx="124">
                  <c:v>563.83056367002405</c:v>
                </c:pt>
                <c:pt idx="125">
                  <c:v>553.86161411886997</c:v>
                </c:pt>
                <c:pt idx="126">
                  <c:v>544.80083647265087</c:v>
                </c:pt>
                <c:pt idx="127">
                  <c:v>534.67712667766568</c:v>
                </c:pt>
                <c:pt idx="128">
                  <c:v>525.03563818696125</c:v>
                </c:pt>
                <c:pt idx="129">
                  <c:v>514.50221573206068</c:v>
                </c:pt>
                <c:pt idx="130">
                  <c:v>503.21841991981125</c:v>
                </c:pt>
                <c:pt idx="131">
                  <c:v>493.92727117407583</c:v>
                </c:pt>
                <c:pt idx="132">
                  <c:v>489.63627373736608</c:v>
                </c:pt>
                <c:pt idx="133">
                  <c:v>486.91838343935228</c:v>
                </c:pt>
                <c:pt idx="134">
                  <c:v>484.47040980473025</c:v>
                </c:pt>
                <c:pt idx="135">
                  <c:v>486.38236986484321</c:v>
                </c:pt>
                <c:pt idx="136">
                  <c:v>485.34596371003147</c:v>
                </c:pt>
                <c:pt idx="137">
                  <c:v>478.63991742511826</c:v>
                </c:pt>
                <c:pt idx="138">
                  <c:v>467.58419787257321</c:v>
                </c:pt>
                <c:pt idx="139">
                  <c:v>453.48073216057537</c:v>
                </c:pt>
                <c:pt idx="140">
                  <c:v>440.55187918810702</c:v>
                </c:pt>
                <c:pt idx="141">
                  <c:v>431.44974964777339</c:v>
                </c:pt>
                <c:pt idx="142">
                  <c:v>423.78146962298615</c:v>
                </c:pt>
                <c:pt idx="143">
                  <c:v>418.76731464008196</c:v>
                </c:pt>
                <c:pt idx="144">
                  <c:v>411.26748889326132</c:v>
                </c:pt>
                <c:pt idx="145">
                  <c:v>401.46991169605303</c:v>
                </c:pt>
                <c:pt idx="146">
                  <c:v>389.80989319032562</c:v>
                </c:pt>
                <c:pt idx="147">
                  <c:v>377.14342576628155</c:v>
                </c:pt>
                <c:pt idx="148">
                  <c:v>364.80633735405934</c:v>
                </c:pt>
                <c:pt idx="149">
                  <c:v>351.82906595690645</c:v>
                </c:pt>
                <c:pt idx="150">
                  <c:v>340.8528767812781</c:v>
                </c:pt>
                <c:pt idx="151">
                  <c:v>329.03721874220423</c:v>
                </c:pt>
                <c:pt idx="152">
                  <c:v>315.49575399384742</c:v>
                </c:pt>
                <c:pt idx="153">
                  <c:v>299.87644299955292</c:v>
                </c:pt>
                <c:pt idx="154">
                  <c:v>283.24566720024683</c:v>
                </c:pt>
                <c:pt idx="155">
                  <c:v>266.85088050988668</c:v>
                </c:pt>
                <c:pt idx="156">
                  <c:v>250.71754019961554</c:v>
                </c:pt>
                <c:pt idx="157">
                  <c:v>234.68984026048156</c:v>
                </c:pt>
                <c:pt idx="158">
                  <c:v>217.53690225916586</c:v>
                </c:pt>
                <c:pt idx="159">
                  <c:v>200.00673077622156</c:v>
                </c:pt>
                <c:pt idx="160">
                  <c:v>184.01915498557048</c:v>
                </c:pt>
                <c:pt idx="161">
                  <c:v>168.75740146597565</c:v>
                </c:pt>
                <c:pt idx="162">
                  <c:v>153.54763256099221</c:v>
                </c:pt>
                <c:pt idx="163">
                  <c:v>138.88417308696876</c:v>
                </c:pt>
                <c:pt idx="164">
                  <c:v>125.40959583169058</c:v>
                </c:pt>
                <c:pt idx="165">
                  <c:v>112.46631001784249</c:v>
                </c:pt>
                <c:pt idx="166">
                  <c:v>100.35277405453724</c:v>
                </c:pt>
                <c:pt idx="167">
                  <c:v>88.943103850953548</c:v>
                </c:pt>
                <c:pt idx="168">
                  <c:v>77.769571345835772</c:v>
                </c:pt>
                <c:pt idx="169">
                  <c:v>66.428767286603232</c:v>
                </c:pt>
                <c:pt idx="170">
                  <c:v>56.856897788252695</c:v>
                </c:pt>
                <c:pt idx="171">
                  <c:v>48.539853672937909</c:v>
                </c:pt>
                <c:pt idx="172">
                  <c:v>41.47140326419219</c:v>
                </c:pt>
                <c:pt idx="173">
                  <c:v>34.611024654866185</c:v>
                </c:pt>
                <c:pt idx="174">
                  <c:v>28.07288896660873</c:v>
                </c:pt>
                <c:pt idx="175">
                  <c:v>22.09659726453755</c:v>
                </c:pt>
                <c:pt idx="176">
                  <c:v>16.964270219875544</c:v>
                </c:pt>
                <c:pt idx="177">
                  <c:v>12.674706641608999</c:v>
                </c:pt>
                <c:pt idx="178">
                  <c:v>9.0944907326370625</c:v>
                </c:pt>
                <c:pt idx="179">
                  <c:v>6.255299426311236</c:v>
                </c:pt>
                <c:pt idx="180">
                  <c:v>3.9658375378858217</c:v>
                </c:pt>
                <c:pt idx="181">
                  <c:v>2.271349451860047</c:v>
                </c:pt>
              </c:numCache>
            </c:numRef>
          </c:yVal>
        </c:ser>
        <c:ser>
          <c:idx val="1"/>
          <c:order val="1"/>
          <c:tx>
            <c:strRef>
              <c:f>'4-axis|Calc'!$H$9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'4-axis|Calc'!$H$9:$H$190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9.6971084922552109</c:v>
                </c:pt>
                <c:pt idx="2">
                  <c:v>13.797970503568649</c:v>
                </c:pt>
                <c:pt idx="3">
                  <c:v>18.831540405750275</c:v>
                </c:pt>
                <c:pt idx="4">
                  <c:v>24.799725502729416</c:v>
                </c:pt>
                <c:pt idx="5">
                  <c:v>31.717784464359283</c:v>
                </c:pt>
                <c:pt idx="6">
                  <c:v>39.408331274986267</c:v>
                </c:pt>
                <c:pt idx="7">
                  <c:v>47.989624381065369</c:v>
                </c:pt>
                <c:pt idx="8">
                  <c:v>57.263294279575348</c:v>
                </c:pt>
                <c:pt idx="9">
                  <c:v>67.294193863868713</c:v>
                </c:pt>
                <c:pt idx="10">
                  <c:v>78.200579166412354</c:v>
                </c:pt>
                <c:pt idx="11">
                  <c:v>89.934767127037048</c:v>
                </c:pt>
                <c:pt idx="12">
                  <c:v>102.24307632446289</c:v>
                </c:pt>
                <c:pt idx="13">
                  <c:v>115.20752334594727</c:v>
                </c:pt>
                <c:pt idx="14">
                  <c:v>128.80712747573853</c:v>
                </c:pt>
                <c:pt idx="15">
                  <c:v>143.05714464187622</c:v>
                </c:pt>
                <c:pt idx="16">
                  <c:v>157.68482398986816</c:v>
                </c:pt>
                <c:pt idx="17">
                  <c:v>172.98771643638611</c:v>
                </c:pt>
                <c:pt idx="18">
                  <c:v>188.22385025024414</c:v>
                </c:pt>
                <c:pt idx="19">
                  <c:v>203.41039276123047</c:v>
                </c:pt>
                <c:pt idx="20">
                  <c:v>218.62745189666748</c:v>
                </c:pt>
                <c:pt idx="21">
                  <c:v>233.35240745544434</c:v>
                </c:pt>
                <c:pt idx="22">
                  <c:v>247.21904325485229</c:v>
                </c:pt>
                <c:pt idx="23">
                  <c:v>261.00938510894775</c:v>
                </c:pt>
                <c:pt idx="24">
                  <c:v>274.18554973602295</c:v>
                </c:pt>
                <c:pt idx="25">
                  <c:v>287.02410745620728</c:v>
                </c:pt>
                <c:pt idx="26">
                  <c:v>298.99099636077881</c:v>
                </c:pt>
                <c:pt idx="27">
                  <c:v>311.49004173278809</c:v>
                </c:pt>
                <c:pt idx="28">
                  <c:v>323.51224327087402</c:v>
                </c:pt>
                <c:pt idx="29">
                  <c:v>335.43144798278809</c:v>
                </c:pt>
                <c:pt idx="30">
                  <c:v>347.78744506835937</c:v>
                </c:pt>
                <c:pt idx="31">
                  <c:v>360.63363075256348</c:v>
                </c:pt>
                <c:pt idx="32">
                  <c:v>372.77981281280518</c:v>
                </c:pt>
                <c:pt idx="33">
                  <c:v>384.45105648040771</c:v>
                </c:pt>
                <c:pt idx="34">
                  <c:v>395.67597484588623</c:v>
                </c:pt>
                <c:pt idx="35">
                  <c:v>406.77500438690186</c:v>
                </c:pt>
                <c:pt idx="36">
                  <c:v>417.75768661499023</c:v>
                </c:pt>
                <c:pt idx="37">
                  <c:v>427.88395500183105</c:v>
                </c:pt>
                <c:pt idx="38">
                  <c:v>438.72548770904541</c:v>
                </c:pt>
                <c:pt idx="39">
                  <c:v>448.59426307678223</c:v>
                </c:pt>
                <c:pt idx="40">
                  <c:v>459.62081432342529</c:v>
                </c:pt>
                <c:pt idx="41">
                  <c:v>471.08034038543701</c:v>
                </c:pt>
                <c:pt idx="42">
                  <c:v>484.02952289581299</c:v>
                </c:pt>
                <c:pt idx="43">
                  <c:v>496.43701839447021</c:v>
                </c:pt>
                <c:pt idx="44">
                  <c:v>509.3137264251709</c:v>
                </c:pt>
                <c:pt idx="45">
                  <c:v>522.60433101654053</c:v>
                </c:pt>
                <c:pt idx="46">
                  <c:v>535.9216423034668</c:v>
                </c:pt>
                <c:pt idx="47">
                  <c:v>549.5059928894043</c:v>
                </c:pt>
                <c:pt idx="48">
                  <c:v>561.87533378601074</c:v>
                </c:pt>
                <c:pt idx="49">
                  <c:v>574.67764854431152</c:v>
                </c:pt>
                <c:pt idx="50">
                  <c:v>586.18867683410645</c:v>
                </c:pt>
                <c:pt idx="51">
                  <c:v>597.86754417419434</c:v>
                </c:pt>
                <c:pt idx="52">
                  <c:v>609.47012519836426</c:v>
                </c:pt>
                <c:pt idx="53">
                  <c:v>620.45853233337402</c:v>
                </c:pt>
                <c:pt idx="54">
                  <c:v>630.32349014282227</c:v>
                </c:pt>
                <c:pt idx="55">
                  <c:v>640.05302810668945</c:v>
                </c:pt>
                <c:pt idx="56">
                  <c:v>650.25177383422852</c:v>
                </c:pt>
                <c:pt idx="57">
                  <c:v>658.22270965576172</c:v>
                </c:pt>
                <c:pt idx="58">
                  <c:v>665.98000907897949</c:v>
                </c:pt>
                <c:pt idx="59">
                  <c:v>672.39070320129395</c:v>
                </c:pt>
                <c:pt idx="60">
                  <c:v>677.58831214904785</c:v>
                </c:pt>
                <c:pt idx="61">
                  <c:v>682.15838813781738</c:v>
                </c:pt>
                <c:pt idx="62">
                  <c:v>685.95215797424316</c:v>
                </c:pt>
                <c:pt idx="63">
                  <c:v>688.54810905456543</c:v>
                </c:pt>
                <c:pt idx="64">
                  <c:v>691.44159698486328</c:v>
                </c:pt>
                <c:pt idx="65">
                  <c:v>694.17296409606934</c:v>
                </c:pt>
                <c:pt idx="66">
                  <c:v>696.00976371765137</c:v>
                </c:pt>
                <c:pt idx="67">
                  <c:v>699.13786506652832</c:v>
                </c:pt>
                <c:pt idx="68">
                  <c:v>702.77522850036621</c:v>
                </c:pt>
                <c:pt idx="69">
                  <c:v>706.37064170837402</c:v>
                </c:pt>
                <c:pt idx="70">
                  <c:v>710.40474319458008</c:v>
                </c:pt>
                <c:pt idx="71">
                  <c:v>715.46883583068848</c:v>
                </c:pt>
                <c:pt idx="72">
                  <c:v>719.87296485900879</c:v>
                </c:pt>
                <c:pt idx="73">
                  <c:v>723.60761260986328</c:v>
                </c:pt>
                <c:pt idx="74">
                  <c:v>727.10574913024902</c:v>
                </c:pt>
                <c:pt idx="75">
                  <c:v>729.90958976745605</c:v>
                </c:pt>
                <c:pt idx="76">
                  <c:v>731.96001815795898</c:v>
                </c:pt>
                <c:pt idx="77">
                  <c:v>733.9990062713623</c:v>
                </c:pt>
                <c:pt idx="78">
                  <c:v>736.03608703613281</c:v>
                </c:pt>
                <c:pt idx="79">
                  <c:v>738.51377296447754</c:v>
                </c:pt>
                <c:pt idx="80">
                  <c:v>740.77783012390137</c:v>
                </c:pt>
                <c:pt idx="81">
                  <c:v>743.67513465881348</c:v>
                </c:pt>
                <c:pt idx="82">
                  <c:v>745.39940071105957</c:v>
                </c:pt>
                <c:pt idx="83">
                  <c:v>747.47653770446777</c:v>
                </c:pt>
                <c:pt idx="84">
                  <c:v>749.85313892364502</c:v>
                </c:pt>
                <c:pt idx="85">
                  <c:v>751.17684936523437</c:v>
                </c:pt>
                <c:pt idx="86">
                  <c:v>752.57114219665527</c:v>
                </c:pt>
                <c:pt idx="87">
                  <c:v>753.00030708312988</c:v>
                </c:pt>
                <c:pt idx="88">
                  <c:v>751.81391525268555</c:v>
                </c:pt>
                <c:pt idx="89">
                  <c:v>751.84062385559082</c:v>
                </c:pt>
                <c:pt idx="90">
                  <c:v>750.6713981628418</c:v>
                </c:pt>
                <c:pt idx="91">
                  <c:v>747.73403739929199</c:v>
                </c:pt>
                <c:pt idx="92">
                  <c:v>746.54001331329346</c:v>
                </c:pt>
                <c:pt idx="93">
                  <c:v>745.88578605651855</c:v>
                </c:pt>
                <c:pt idx="94">
                  <c:v>744.14434719085693</c:v>
                </c:pt>
                <c:pt idx="95">
                  <c:v>742.76913261413574</c:v>
                </c:pt>
                <c:pt idx="96">
                  <c:v>742.13778877258301</c:v>
                </c:pt>
                <c:pt idx="97">
                  <c:v>740.91134548187256</c:v>
                </c:pt>
                <c:pt idx="98">
                  <c:v>739.54947948455811</c:v>
                </c:pt>
                <c:pt idx="99">
                  <c:v>738.66254901885986</c:v>
                </c:pt>
                <c:pt idx="100">
                  <c:v>736.45761871337891</c:v>
                </c:pt>
                <c:pt idx="101">
                  <c:v>733.49927139282227</c:v>
                </c:pt>
                <c:pt idx="102">
                  <c:v>730.4150447845459</c:v>
                </c:pt>
                <c:pt idx="103">
                  <c:v>728.05370807647705</c:v>
                </c:pt>
                <c:pt idx="104">
                  <c:v>725.95560121536255</c:v>
                </c:pt>
                <c:pt idx="105">
                  <c:v>723.95856857299805</c:v>
                </c:pt>
                <c:pt idx="106">
                  <c:v>722.94002962112427</c:v>
                </c:pt>
                <c:pt idx="107">
                  <c:v>722.52803802490234</c:v>
                </c:pt>
                <c:pt idx="108">
                  <c:v>723.12314224243164</c:v>
                </c:pt>
                <c:pt idx="109">
                  <c:v>723.1040678024292</c:v>
                </c:pt>
                <c:pt idx="110">
                  <c:v>724.45639324188232</c:v>
                </c:pt>
                <c:pt idx="111">
                  <c:v>726.34660720825195</c:v>
                </c:pt>
                <c:pt idx="112">
                  <c:v>726.85206317901611</c:v>
                </c:pt>
                <c:pt idx="113">
                  <c:v>726.42862701416016</c:v>
                </c:pt>
                <c:pt idx="114">
                  <c:v>725.93461608886719</c:v>
                </c:pt>
                <c:pt idx="115">
                  <c:v>721.97680473327637</c:v>
                </c:pt>
                <c:pt idx="116">
                  <c:v>717.39527893066406</c:v>
                </c:pt>
                <c:pt idx="117">
                  <c:v>713.23147773742676</c:v>
                </c:pt>
                <c:pt idx="118">
                  <c:v>709.06385803222656</c:v>
                </c:pt>
                <c:pt idx="119">
                  <c:v>704.87907028198242</c:v>
                </c:pt>
                <c:pt idx="120">
                  <c:v>699.32479000091553</c:v>
                </c:pt>
                <c:pt idx="121">
                  <c:v>696.08033657073975</c:v>
                </c:pt>
                <c:pt idx="122">
                  <c:v>691.92034530639648</c:v>
                </c:pt>
                <c:pt idx="123">
                  <c:v>688.17235469818115</c:v>
                </c:pt>
                <c:pt idx="124">
                  <c:v>684.40718555450439</c:v>
                </c:pt>
                <c:pt idx="125">
                  <c:v>681.27336978912354</c:v>
                </c:pt>
                <c:pt idx="126">
                  <c:v>676.4705924987793</c:v>
                </c:pt>
                <c:pt idx="127">
                  <c:v>670.90486240386963</c:v>
                </c:pt>
                <c:pt idx="128">
                  <c:v>666.58083534240723</c:v>
                </c:pt>
                <c:pt idx="129">
                  <c:v>661.13908576965332</c:v>
                </c:pt>
                <c:pt idx="130">
                  <c:v>655.61150455474854</c:v>
                </c:pt>
                <c:pt idx="131">
                  <c:v>649.33813953399658</c:v>
                </c:pt>
                <c:pt idx="132">
                  <c:v>644.23399257659912</c:v>
                </c:pt>
                <c:pt idx="133">
                  <c:v>636.02273464202881</c:v>
                </c:pt>
                <c:pt idx="134">
                  <c:v>625.87930393218994</c:v>
                </c:pt>
                <c:pt idx="135">
                  <c:v>615.83886432647705</c:v>
                </c:pt>
                <c:pt idx="136">
                  <c:v>603.56679344177246</c:v>
                </c:pt>
                <c:pt idx="137">
                  <c:v>591.14404582977295</c:v>
                </c:pt>
                <c:pt idx="138">
                  <c:v>578.98260307312012</c:v>
                </c:pt>
                <c:pt idx="139">
                  <c:v>567.67376136779785</c:v>
                </c:pt>
                <c:pt idx="140">
                  <c:v>555.6572790145874</c:v>
                </c:pt>
                <c:pt idx="141">
                  <c:v>544.88632488250732</c:v>
                </c:pt>
                <c:pt idx="142">
                  <c:v>533.18455791473389</c:v>
                </c:pt>
                <c:pt idx="143">
                  <c:v>523.44930362701416</c:v>
                </c:pt>
                <c:pt idx="144">
                  <c:v>512.10803127288818</c:v>
                </c:pt>
                <c:pt idx="145">
                  <c:v>499.74631786346436</c:v>
                </c:pt>
                <c:pt idx="146">
                  <c:v>486.77424049377441</c:v>
                </c:pt>
                <c:pt idx="147">
                  <c:v>471.23864841461182</c:v>
                </c:pt>
                <c:pt idx="148">
                  <c:v>455.10223388671875</c:v>
                </c:pt>
                <c:pt idx="149">
                  <c:v>437.66689491271973</c:v>
                </c:pt>
                <c:pt idx="150">
                  <c:v>420.52147579193115</c:v>
                </c:pt>
                <c:pt idx="151">
                  <c:v>402.69893836975098</c:v>
                </c:pt>
                <c:pt idx="152">
                  <c:v>384.6475133895874</c:v>
                </c:pt>
                <c:pt idx="153">
                  <c:v>366.44159603118896</c:v>
                </c:pt>
                <c:pt idx="154">
                  <c:v>348.46646690368652</c:v>
                </c:pt>
                <c:pt idx="155">
                  <c:v>330.27771329879761</c:v>
                </c:pt>
                <c:pt idx="156">
                  <c:v>312.82330083847046</c:v>
                </c:pt>
                <c:pt idx="157">
                  <c:v>295.23727560043335</c:v>
                </c:pt>
                <c:pt idx="158">
                  <c:v>277.28885364532471</c:v>
                </c:pt>
                <c:pt idx="159">
                  <c:v>259.55023956298828</c:v>
                </c:pt>
                <c:pt idx="160">
                  <c:v>242.6966495513916</c:v>
                </c:pt>
                <c:pt idx="161">
                  <c:v>226.13679909706116</c:v>
                </c:pt>
                <c:pt idx="162">
                  <c:v>209.77721929550171</c:v>
                </c:pt>
                <c:pt idx="163">
                  <c:v>193.53971195220947</c:v>
                </c:pt>
                <c:pt idx="164">
                  <c:v>178.26733779907227</c:v>
                </c:pt>
                <c:pt idx="165">
                  <c:v>162.94155716896057</c:v>
                </c:pt>
                <c:pt idx="166">
                  <c:v>148.1364905834198</c:v>
                </c:pt>
                <c:pt idx="167">
                  <c:v>134.06958174705505</c:v>
                </c:pt>
                <c:pt idx="168">
                  <c:v>120.48142087459564</c:v>
                </c:pt>
                <c:pt idx="169">
                  <c:v>107.23849821090698</c:v>
                </c:pt>
                <c:pt idx="170">
                  <c:v>94.684138536453247</c:v>
                </c:pt>
                <c:pt idx="171">
                  <c:v>83.049134183675051</c:v>
                </c:pt>
                <c:pt idx="172">
                  <c:v>71.934843923896551</c:v>
                </c:pt>
                <c:pt idx="173">
                  <c:v>61.6636145375669</c:v>
                </c:pt>
                <c:pt idx="174">
                  <c:v>52.107652392238379</c:v>
                </c:pt>
                <c:pt idx="175">
                  <c:v>43.331807371228933</c:v>
                </c:pt>
                <c:pt idx="176">
                  <c:v>35.34180211648345</c:v>
                </c:pt>
                <c:pt idx="177">
                  <c:v>28.135728921741247</c:v>
                </c:pt>
                <c:pt idx="178">
                  <c:v>22.018768663518131</c:v>
                </c:pt>
                <c:pt idx="179">
                  <c:v>16.765850374475121</c:v>
                </c:pt>
                <c:pt idx="180">
                  <c:v>12.375066751614213</c:v>
                </c:pt>
                <c:pt idx="181">
                  <c:v>8.7853818777948618</c:v>
                </c:pt>
              </c:numCache>
            </c:numRef>
          </c:yVal>
        </c:ser>
        <c:ser>
          <c:idx val="2"/>
          <c:order val="2"/>
          <c:tx>
            <c:strRef>
              <c:f>'4-axis|Calc'!$I$9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'4-axis|Calc'!$I$9:$I$190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15.568639196688455</c:v>
                </c:pt>
                <c:pt idx="2">
                  <c:v>20.659111296450959</c:v>
                </c:pt>
                <c:pt idx="3">
                  <c:v>26.947522211952524</c:v>
                </c:pt>
                <c:pt idx="4">
                  <c:v>34.582537348036411</c:v>
                </c:pt>
                <c:pt idx="5">
                  <c:v>43.63679365287782</c:v>
                </c:pt>
                <c:pt idx="6">
                  <c:v>53.920997130475541</c:v>
                </c:pt>
                <c:pt idx="7">
                  <c:v>65.175782879165311</c:v>
                </c:pt>
                <c:pt idx="8">
                  <c:v>77.243818961375496</c:v>
                </c:pt>
                <c:pt idx="9">
                  <c:v>89.72810778420012</c:v>
                </c:pt>
                <c:pt idx="10">
                  <c:v>102.93331313965437</c:v>
                </c:pt>
                <c:pt idx="11">
                  <c:v>117.07506827487335</c:v>
                </c:pt>
                <c:pt idx="12">
                  <c:v>131.6068540888318</c:v>
                </c:pt>
                <c:pt idx="13">
                  <c:v>147.20506991179846</c:v>
                </c:pt>
                <c:pt idx="14">
                  <c:v>163.10632277979204</c:v>
                </c:pt>
                <c:pt idx="15">
                  <c:v>180.23910544686686</c:v>
                </c:pt>
                <c:pt idx="16">
                  <c:v>197.656226251916</c:v>
                </c:pt>
                <c:pt idx="17">
                  <c:v>216.02760393084313</c:v>
                </c:pt>
                <c:pt idx="18">
                  <c:v>234.4098162840877</c:v>
                </c:pt>
                <c:pt idx="19">
                  <c:v>252.71348747638007</c:v>
                </c:pt>
                <c:pt idx="20">
                  <c:v>270.89056509970101</c:v>
                </c:pt>
                <c:pt idx="21">
                  <c:v>287.64354444834316</c:v>
                </c:pt>
                <c:pt idx="22">
                  <c:v>303.73870100308761</c:v>
                </c:pt>
                <c:pt idx="23">
                  <c:v>319.02744278827169</c:v>
                </c:pt>
                <c:pt idx="24">
                  <c:v>332.51843956251963</c:v>
                </c:pt>
                <c:pt idx="25">
                  <c:v>345.60330424498648</c:v>
                </c:pt>
                <c:pt idx="26">
                  <c:v>357.33639815805554</c:v>
                </c:pt>
                <c:pt idx="27">
                  <c:v>369.2019435964811</c:v>
                </c:pt>
                <c:pt idx="28">
                  <c:v>379.86095151837571</c:v>
                </c:pt>
                <c:pt idx="29">
                  <c:v>391.44192334723294</c:v>
                </c:pt>
                <c:pt idx="30">
                  <c:v>402.05916359589685</c:v>
                </c:pt>
                <c:pt idx="31">
                  <c:v>413.87461009783175</c:v>
                </c:pt>
                <c:pt idx="32">
                  <c:v>425.14203400876363</c:v>
                </c:pt>
                <c:pt idx="33">
                  <c:v>436.00705699718418</c:v>
                </c:pt>
                <c:pt idx="34">
                  <c:v>446.21251468352438</c:v>
                </c:pt>
                <c:pt idx="35">
                  <c:v>456.89161560701524</c:v>
                </c:pt>
                <c:pt idx="36">
                  <c:v>468.57480480284858</c:v>
                </c:pt>
                <c:pt idx="37">
                  <c:v>479.31297131027168</c:v>
                </c:pt>
                <c:pt idx="38">
                  <c:v>491.65179273479959</c:v>
                </c:pt>
                <c:pt idx="39">
                  <c:v>503.72288171074888</c:v>
                </c:pt>
                <c:pt idx="40">
                  <c:v>516.8546839127024</c:v>
                </c:pt>
                <c:pt idx="41">
                  <c:v>529.01966217138227</c:v>
                </c:pt>
                <c:pt idx="42">
                  <c:v>543.32376355447832</c:v>
                </c:pt>
                <c:pt idx="43">
                  <c:v>553.75401031960939</c:v>
                </c:pt>
                <c:pt idx="44">
                  <c:v>564.6878782895991</c:v>
                </c:pt>
                <c:pt idx="45">
                  <c:v>573.16126908960086</c:v>
                </c:pt>
                <c:pt idx="46">
                  <c:v>582.34398820476235</c:v>
                </c:pt>
                <c:pt idx="47">
                  <c:v>591.20250080184815</c:v>
                </c:pt>
                <c:pt idx="48">
                  <c:v>601.9502794657169</c:v>
                </c:pt>
                <c:pt idx="49">
                  <c:v>617.45043484174869</c:v>
                </c:pt>
                <c:pt idx="50">
                  <c:v>633.28287642952876</c:v>
                </c:pt>
                <c:pt idx="51">
                  <c:v>648.47878736560983</c:v>
                </c:pt>
                <c:pt idx="52">
                  <c:v>667.13339608248646</c:v>
                </c:pt>
                <c:pt idx="53">
                  <c:v>681.48321703189504</c:v>
                </c:pt>
                <c:pt idx="54">
                  <c:v>694.78110977131712</c:v>
                </c:pt>
                <c:pt idx="55">
                  <c:v>708.15563334291187</c:v>
                </c:pt>
                <c:pt idx="56">
                  <c:v>722.25352572050951</c:v>
                </c:pt>
                <c:pt idx="57">
                  <c:v>732.30368175151727</c:v>
                </c:pt>
                <c:pt idx="58">
                  <c:v>743.25102176595328</c:v>
                </c:pt>
                <c:pt idx="59">
                  <c:v>754.73187523337606</c:v>
                </c:pt>
                <c:pt idx="60">
                  <c:v>760.84576355225227</c:v>
                </c:pt>
                <c:pt idx="61">
                  <c:v>766.96086390395817</c:v>
                </c:pt>
                <c:pt idx="62">
                  <c:v>771.60958845202231</c:v>
                </c:pt>
                <c:pt idx="63">
                  <c:v>772.4410880353505</c:v>
                </c:pt>
                <c:pt idx="64">
                  <c:v>773.02129139647377</c:v>
                </c:pt>
                <c:pt idx="65">
                  <c:v>775.41862862325991</c:v>
                </c:pt>
                <c:pt idx="66">
                  <c:v>776.3815505832456</c:v>
                </c:pt>
                <c:pt idx="67">
                  <c:v>779.81347348535428</c:v>
                </c:pt>
                <c:pt idx="68">
                  <c:v>787.73830002845409</c:v>
                </c:pt>
                <c:pt idx="69">
                  <c:v>793.67847665855254</c:v>
                </c:pt>
                <c:pt idx="70">
                  <c:v>799.00205462074871</c:v>
                </c:pt>
                <c:pt idx="71">
                  <c:v>804.6838982793073</c:v>
                </c:pt>
                <c:pt idx="72">
                  <c:v>809.33605067361202</c:v>
                </c:pt>
                <c:pt idx="73">
                  <c:v>814.11826227199856</c:v>
                </c:pt>
                <c:pt idx="74">
                  <c:v>818.22527370585817</c:v>
                </c:pt>
                <c:pt idx="75">
                  <c:v>825.10964403074559</c:v>
                </c:pt>
                <c:pt idx="76">
                  <c:v>834.01226717078953</c:v>
                </c:pt>
                <c:pt idx="77">
                  <c:v>843.93815546284475</c:v>
                </c:pt>
                <c:pt idx="78">
                  <c:v>854.02577884219602</c:v>
                </c:pt>
                <c:pt idx="79">
                  <c:v>865.80032986961646</c:v>
                </c:pt>
                <c:pt idx="80">
                  <c:v>875.20646144976843</c:v>
                </c:pt>
                <c:pt idx="81">
                  <c:v>880.16910661808561</c:v>
                </c:pt>
                <c:pt idx="82">
                  <c:v>879.76325456514019</c:v>
                </c:pt>
                <c:pt idx="83">
                  <c:v>878.41035283714552</c:v>
                </c:pt>
                <c:pt idx="84">
                  <c:v>875.47068401961224</c:v>
                </c:pt>
                <c:pt idx="85">
                  <c:v>870.13500274428566</c:v>
                </c:pt>
                <c:pt idx="86">
                  <c:v>862.93309997464326</c:v>
                </c:pt>
                <c:pt idx="87">
                  <c:v>857.49780018194645</c:v>
                </c:pt>
                <c:pt idx="88">
                  <c:v>851.57916988892111</c:v>
                </c:pt>
                <c:pt idx="89">
                  <c:v>849.16779256241171</c:v>
                </c:pt>
                <c:pt idx="90">
                  <c:v>848.05304084292516</c:v>
                </c:pt>
                <c:pt idx="91">
                  <c:v>848.04631020583952</c:v>
                </c:pt>
                <c:pt idx="92">
                  <c:v>851.42268752593259</c:v>
                </c:pt>
                <c:pt idx="93">
                  <c:v>857.12214822969577</c:v>
                </c:pt>
                <c:pt idx="94">
                  <c:v>861.00836842977856</c:v>
                </c:pt>
                <c:pt idx="95">
                  <c:v>866.36888503140881</c:v>
                </c:pt>
                <c:pt idx="96">
                  <c:v>871.05443022711688</c:v>
                </c:pt>
                <c:pt idx="97">
                  <c:v>875.57970071874911</c:v>
                </c:pt>
                <c:pt idx="98">
                  <c:v>878.67638697738289</c:v>
                </c:pt>
                <c:pt idx="99">
                  <c:v>882.74789041886982</c:v>
                </c:pt>
                <c:pt idx="100">
                  <c:v>884.84702211073841</c:v>
                </c:pt>
                <c:pt idx="101">
                  <c:v>886.24775524398262</c:v>
                </c:pt>
                <c:pt idx="102">
                  <c:v>889.13507502394509</c:v>
                </c:pt>
                <c:pt idx="103">
                  <c:v>891.05383568329114</c:v>
                </c:pt>
                <c:pt idx="104">
                  <c:v>892.31090796565206</c:v>
                </c:pt>
                <c:pt idx="105">
                  <c:v>887.98143555471802</c:v>
                </c:pt>
                <c:pt idx="106">
                  <c:v>880.09385534952821</c:v>
                </c:pt>
                <c:pt idx="107">
                  <c:v>869.74501960007558</c:v>
                </c:pt>
                <c:pt idx="108">
                  <c:v>857.63442435719298</c:v>
                </c:pt>
                <c:pt idx="109">
                  <c:v>843.17744854333921</c:v>
                </c:pt>
                <c:pt idx="110">
                  <c:v>831.89318039665216</c:v>
                </c:pt>
                <c:pt idx="111">
                  <c:v>822.20478700184799</c:v>
                </c:pt>
                <c:pt idx="112">
                  <c:v>812.33274193946067</c:v>
                </c:pt>
                <c:pt idx="113">
                  <c:v>804.2961003054221</c:v>
                </c:pt>
                <c:pt idx="114">
                  <c:v>798.5941360221492</c:v>
                </c:pt>
                <c:pt idx="115">
                  <c:v>791.34537001926083</c:v>
                </c:pt>
                <c:pt idx="116">
                  <c:v>783.72274096326908</c:v>
                </c:pt>
                <c:pt idx="117">
                  <c:v>780.54103713039274</c:v>
                </c:pt>
                <c:pt idx="118">
                  <c:v>780.85000388201036</c:v>
                </c:pt>
                <c:pt idx="119">
                  <c:v>785.08260258416283</c:v>
                </c:pt>
                <c:pt idx="120">
                  <c:v>787.78706511530993</c:v>
                </c:pt>
                <c:pt idx="121">
                  <c:v>793.8143758572694</c:v>
                </c:pt>
                <c:pt idx="122">
                  <c:v>798.6265048094001</c:v>
                </c:pt>
                <c:pt idx="123">
                  <c:v>802.86914738203677</c:v>
                </c:pt>
                <c:pt idx="124">
                  <c:v>804.98380743898474</c:v>
                </c:pt>
                <c:pt idx="125">
                  <c:v>808.6851254593771</c:v>
                </c:pt>
                <c:pt idx="126">
                  <c:v>808.14034852490772</c:v>
                </c:pt>
                <c:pt idx="127">
                  <c:v>807.13259813007357</c:v>
                </c:pt>
                <c:pt idx="128">
                  <c:v>808.1260324978532</c:v>
                </c:pt>
                <c:pt idx="129">
                  <c:v>807.77595580724596</c:v>
                </c:pt>
                <c:pt idx="130">
                  <c:v>808.00458918968582</c:v>
                </c:pt>
                <c:pt idx="131">
                  <c:v>804.74900789391734</c:v>
                </c:pt>
                <c:pt idx="132">
                  <c:v>798.83171141583216</c:v>
                </c:pt>
                <c:pt idx="133">
                  <c:v>785.12708584470533</c:v>
                </c:pt>
                <c:pt idx="134">
                  <c:v>767.28819805964963</c:v>
                </c:pt>
                <c:pt idx="135">
                  <c:v>745.29535878811089</c:v>
                </c:pt>
                <c:pt idx="136">
                  <c:v>721.78762317351345</c:v>
                </c:pt>
                <c:pt idx="137">
                  <c:v>703.64817423442764</c:v>
                </c:pt>
                <c:pt idx="138">
                  <c:v>690.38100827366702</c:v>
                </c:pt>
                <c:pt idx="139">
                  <c:v>681.86679057502033</c:v>
                </c:pt>
                <c:pt idx="140">
                  <c:v>670.76267884106778</c:v>
                </c:pt>
                <c:pt idx="141">
                  <c:v>658.32290011724126</c:v>
                </c:pt>
                <c:pt idx="142">
                  <c:v>642.58764620648162</c:v>
                </c:pt>
                <c:pt idx="143">
                  <c:v>628.13129261394636</c:v>
                </c:pt>
                <c:pt idx="144">
                  <c:v>612.94857365251505</c:v>
                </c:pt>
                <c:pt idx="145">
                  <c:v>598.02272403087568</c:v>
                </c:pt>
                <c:pt idx="146">
                  <c:v>583.7385877972232</c:v>
                </c:pt>
                <c:pt idx="147">
                  <c:v>565.33387106294208</c:v>
                </c:pt>
                <c:pt idx="148">
                  <c:v>545.39813041937816</c:v>
                </c:pt>
                <c:pt idx="149">
                  <c:v>523.50472386853301</c:v>
                </c:pt>
                <c:pt idx="150">
                  <c:v>500.19007480258421</c:v>
                </c:pt>
                <c:pt idx="151">
                  <c:v>476.36065799729772</c:v>
                </c:pt>
                <c:pt idx="152">
                  <c:v>453.79927278532739</c:v>
                </c:pt>
                <c:pt idx="153">
                  <c:v>433.00674906282501</c:v>
                </c:pt>
                <c:pt idx="154">
                  <c:v>413.68726660712622</c:v>
                </c:pt>
                <c:pt idx="155">
                  <c:v>393.70454608770854</c:v>
                </c:pt>
                <c:pt idx="156">
                  <c:v>374.92906147732538</c:v>
                </c:pt>
                <c:pt idx="157">
                  <c:v>355.78471094038514</c:v>
                </c:pt>
                <c:pt idx="158">
                  <c:v>337.04080503148356</c:v>
                </c:pt>
                <c:pt idx="159">
                  <c:v>319.093748349755</c:v>
                </c:pt>
                <c:pt idx="160">
                  <c:v>301.37414411721272</c:v>
                </c:pt>
                <c:pt idx="161">
                  <c:v>283.51619672814667</c:v>
                </c:pt>
                <c:pt idx="162">
                  <c:v>266.00680603001121</c:v>
                </c:pt>
                <c:pt idx="163">
                  <c:v>248.19525081745019</c:v>
                </c:pt>
                <c:pt idx="164">
                  <c:v>231.12507976645395</c:v>
                </c:pt>
                <c:pt idx="165">
                  <c:v>213.41680432007865</c:v>
                </c:pt>
                <c:pt idx="166">
                  <c:v>195.92020711230236</c:v>
                </c:pt>
                <c:pt idx="167">
                  <c:v>179.19605964315656</c:v>
                </c:pt>
                <c:pt idx="168">
                  <c:v>163.19327040335551</c:v>
                </c:pt>
                <c:pt idx="169">
                  <c:v>148.04822913521073</c:v>
                </c:pt>
                <c:pt idx="170">
                  <c:v>132.5113792846538</c:v>
                </c:pt>
                <c:pt idx="171">
                  <c:v>117.55841469441219</c:v>
                </c:pt>
                <c:pt idx="172">
                  <c:v>102.39828458360091</c:v>
                </c:pt>
                <c:pt idx="173">
                  <c:v>88.716204420267616</c:v>
                </c:pt>
                <c:pt idx="174">
                  <c:v>76.142415817868027</c:v>
                </c:pt>
                <c:pt idx="175">
                  <c:v>64.567017477920317</c:v>
                </c:pt>
                <c:pt idx="176">
                  <c:v>53.719334013091355</c:v>
                </c:pt>
                <c:pt idx="177">
                  <c:v>43.596751201873495</c:v>
                </c:pt>
                <c:pt idx="178">
                  <c:v>34.943046594399199</c:v>
                </c:pt>
                <c:pt idx="179">
                  <c:v>27.276401322639007</c:v>
                </c:pt>
                <c:pt idx="180">
                  <c:v>20.784295965342604</c:v>
                </c:pt>
                <c:pt idx="181">
                  <c:v>15.299414303729677</c:v>
                </c:pt>
              </c:numCache>
            </c:numRef>
          </c:yVal>
        </c:ser>
        <c:axId val="132515712"/>
        <c:axId val="132530176"/>
      </c:scatterChart>
      <c:valAx>
        <c:axId val="132515712"/>
        <c:scaling>
          <c:orientation val="minMax"/>
          <c:max val="90"/>
          <c:min val="-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Rotation(deg)</a:t>
                </a:r>
              </a:p>
            </c:rich>
          </c:tx>
        </c:title>
        <c:numFmt formatCode="General" sourceLinked="1"/>
        <c:minorTickMark val="out"/>
        <c:tickLblPos val="nextTo"/>
        <c:crossAx val="132530176"/>
        <c:crosses val="autoZero"/>
        <c:crossBetween val="midCat"/>
        <c:majorUnit val="15"/>
        <c:minorUnit val="5"/>
      </c:valAx>
      <c:valAx>
        <c:axId val="1325301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</a:p>
            </c:rich>
          </c:tx>
        </c:title>
        <c:numFmt formatCode="General" sourceLinked="0"/>
        <c:majorTickMark val="none"/>
        <c:tickLblPos val="nextTo"/>
        <c:crossAx val="132515712"/>
        <c:crossesAt val="-90"/>
        <c:crossBetween val="midCat"/>
      </c:valAx>
    </c:plotArea>
    <c:legend>
      <c:legendPos val="r"/>
      <c:layout>
        <c:manualLayout>
          <c:xMode val="edge"/>
          <c:yMode val="edge"/>
          <c:x val="0.21795751195411214"/>
          <c:y val="0.91519011933893168"/>
          <c:w val="0.61739774441907413"/>
          <c:h val="6.469558421940734E-2"/>
        </c:manualLayout>
      </c:layout>
    </c:legend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Standard Deviation of 3D Radiation @ 0⁰</a:t>
            </a:r>
          </a:p>
        </c:rich>
      </c:tx>
    </c:title>
    <c:plotArea>
      <c:layout>
        <c:manualLayout>
          <c:layoutTarget val="inner"/>
          <c:xMode val="edge"/>
          <c:yMode val="edge"/>
          <c:x val="0.13781522145327091"/>
          <c:y val="0.14656110180954821"/>
          <c:w val="0.80307832366971765"/>
          <c:h val="0.56665400586908099"/>
        </c:manualLayout>
      </c:layout>
      <c:scatterChart>
        <c:scatterStyle val="lineMarker"/>
        <c:ser>
          <c:idx val="0"/>
          <c:order val="0"/>
          <c:tx>
            <c:strRef>
              <c:f>'4-axis|Calc'!$M$9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'4-axis|Calc'!$M$10:$M$190</c:f>
              <c:numCache>
                <c:formatCode>0.0</c:formatCode>
                <c:ptCount val="181"/>
                <c:pt idx="0">
                  <c:v>0.39387490419630655</c:v>
                </c:pt>
                <c:pt idx="1">
                  <c:v>2.2130628029229005</c:v>
                </c:pt>
                <c:pt idx="2">
                  <c:v>5.7068137844081761</c:v>
                </c:pt>
                <c:pt idx="3">
                  <c:v>10.900822668519673</c:v>
                </c:pt>
                <c:pt idx="4">
                  <c:v>17.64445065600372</c:v>
                </c:pt>
                <c:pt idx="5">
                  <c:v>25.912493220134479</c:v>
                </c:pt>
                <c:pt idx="6">
                  <c:v>35.475771070923926</c:v>
                </c:pt>
                <c:pt idx="7">
                  <c:v>46.01698447676192</c:v>
                </c:pt>
                <c:pt idx="8">
                  <c:v>57.025479214887326</c:v>
                </c:pt>
                <c:pt idx="9">
                  <c:v>68.180158827721243</c:v>
                </c:pt>
                <c:pt idx="10">
                  <c:v>79.794965350518709</c:v>
                </c:pt>
                <c:pt idx="11">
                  <c:v>92.087394753314697</c:v>
                </c:pt>
                <c:pt idx="12">
                  <c:v>104.86016061840223</c:v>
                </c:pt>
                <c:pt idx="13">
                  <c:v>117.56958005161047</c:v>
                </c:pt>
                <c:pt idx="14">
                  <c:v>130.67571143795561</c:v>
                </c:pt>
                <c:pt idx="15">
                  <c:v>144.74060322211696</c:v>
                </c:pt>
                <c:pt idx="16">
                  <c:v>158.85517112694544</c:v>
                </c:pt>
                <c:pt idx="17">
                  <c:v>173.84862648451377</c:v>
                </c:pt>
                <c:pt idx="18">
                  <c:v>188.89694112081429</c:v>
                </c:pt>
                <c:pt idx="19">
                  <c:v>205.21948037247057</c:v>
                </c:pt>
                <c:pt idx="20">
                  <c:v>221.03323062259244</c:v>
                </c:pt>
                <c:pt idx="21">
                  <c:v>238.07685131119177</c:v>
                </c:pt>
                <c:pt idx="22">
                  <c:v>255.89736290914493</c:v>
                </c:pt>
                <c:pt idx="23">
                  <c:v>272.70969767372867</c:v>
                </c:pt>
                <c:pt idx="24">
                  <c:v>289.00151894629897</c:v>
                </c:pt>
                <c:pt idx="25">
                  <c:v>305.53169035800141</c:v>
                </c:pt>
                <c:pt idx="26">
                  <c:v>321.0759336128524</c:v>
                </c:pt>
                <c:pt idx="27">
                  <c:v>336.88621353495176</c:v>
                </c:pt>
                <c:pt idx="28">
                  <c:v>352.91024518377702</c:v>
                </c:pt>
                <c:pt idx="29">
                  <c:v>368.10068435207529</c:v>
                </c:pt>
                <c:pt idx="30">
                  <c:v>384.82913573966175</c:v>
                </c:pt>
                <c:pt idx="31">
                  <c:v>399.57784207382394</c:v>
                </c:pt>
                <c:pt idx="32">
                  <c:v>414.91504851294872</c:v>
                </c:pt>
                <c:pt idx="33">
                  <c:v>430.33206511444644</c:v>
                </c:pt>
                <c:pt idx="34">
                  <c:v>445.89910061956721</c:v>
                </c:pt>
                <c:pt idx="35">
                  <c:v>462.26013288064541</c:v>
                </c:pt>
                <c:pt idx="36">
                  <c:v>476.253807356263</c:v>
                </c:pt>
                <c:pt idx="37">
                  <c:v>490.4943744432021</c:v>
                </c:pt>
                <c:pt idx="38">
                  <c:v>504.68018244290693</c:v>
                </c:pt>
                <c:pt idx="39">
                  <c:v>511.86824866922154</c:v>
                </c:pt>
                <c:pt idx="40">
                  <c:v>517.83945794969679</c:v>
                </c:pt>
                <c:pt idx="41">
                  <c:v>521.38780072095869</c:v>
                </c:pt>
                <c:pt idx="42">
                  <c:v>526.08863863624765</c:v>
                </c:pt>
                <c:pt idx="43">
                  <c:v>528.82269442105701</c:v>
                </c:pt>
                <c:pt idx="44">
                  <c:v>533.59391804593895</c:v>
                </c:pt>
                <c:pt idx="45">
                  <c:v>539.51324826148016</c:v>
                </c:pt>
                <c:pt idx="46">
                  <c:v>545.4252445831994</c:v>
                </c:pt>
                <c:pt idx="47">
                  <c:v>554.72987835627316</c:v>
                </c:pt>
                <c:pt idx="48">
                  <c:v>565.35579943768948</c:v>
                </c:pt>
                <c:pt idx="49">
                  <c:v>576.64891121073072</c:v>
                </c:pt>
                <c:pt idx="50">
                  <c:v>588.51018863371928</c:v>
                </c:pt>
                <c:pt idx="51">
                  <c:v>599.76010684192158</c:v>
                </c:pt>
                <c:pt idx="52">
                  <c:v>610.36877547151437</c:v>
                </c:pt>
                <c:pt idx="53">
                  <c:v>617.88585865521054</c:v>
                </c:pt>
                <c:pt idx="54">
                  <c:v>626.51130334283596</c:v>
                </c:pt>
                <c:pt idx="55">
                  <c:v>632.72736969783568</c:v>
                </c:pt>
                <c:pt idx="56">
                  <c:v>640.04120551166102</c:v>
                </c:pt>
                <c:pt idx="57">
                  <c:v>646.77423526934092</c:v>
                </c:pt>
                <c:pt idx="58">
                  <c:v>653.42062611417998</c:v>
                </c:pt>
                <c:pt idx="59">
                  <c:v>657.71618671688293</c:v>
                </c:pt>
                <c:pt idx="60">
                  <c:v>663.81834048861083</c:v>
                </c:pt>
                <c:pt idx="61">
                  <c:v>670.67777373823606</c:v>
                </c:pt>
                <c:pt idx="62">
                  <c:v>676.51016707879376</c:v>
                </c:pt>
                <c:pt idx="63">
                  <c:v>681.53890630779358</c:v>
                </c:pt>
                <c:pt idx="64">
                  <c:v>688.36732228374967</c:v>
                </c:pt>
                <c:pt idx="65">
                  <c:v>693.2381276403288</c:v>
                </c:pt>
                <c:pt idx="66">
                  <c:v>695.68846582853973</c:v>
                </c:pt>
                <c:pt idx="67">
                  <c:v>698.93205086734179</c:v>
                </c:pt>
                <c:pt idx="68">
                  <c:v>700.45113563489667</c:v>
                </c:pt>
                <c:pt idx="69">
                  <c:v>700.01861894957187</c:v>
                </c:pt>
                <c:pt idx="70">
                  <c:v>700.95839426163843</c:v>
                </c:pt>
                <c:pt idx="71">
                  <c:v>701.05488969882265</c:v>
                </c:pt>
                <c:pt idx="72">
                  <c:v>700.75297186437922</c:v>
                </c:pt>
                <c:pt idx="73">
                  <c:v>700.10944362285613</c:v>
                </c:pt>
                <c:pt idx="74">
                  <c:v>700.96605732618991</c:v>
                </c:pt>
                <c:pt idx="75">
                  <c:v>698.92373250793071</c:v>
                </c:pt>
                <c:pt idx="76">
                  <c:v>696.45926476829482</c:v>
                </c:pt>
                <c:pt idx="77">
                  <c:v>689.53991922239618</c:v>
                </c:pt>
                <c:pt idx="78">
                  <c:v>683.36679771957984</c:v>
                </c:pt>
                <c:pt idx="79">
                  <c:v>672.55048416232626</c:v>
                </c:pt>
                <c:pt idx="80">
                  <c:v>661.17026259369652</c:v>
                </c:pt>
                <c:pt idx="81">
                  <c:v>650.86162435634071</c:v>
                </c:pt>
                <c:pt idx="82">
                  <c:v>641.78859855819769</c:v>
                </c:pt>
                <c:pt idx="83">
                  <c:v>634.7396941415401</c:v>
                </c:pt>
                <c:pt idx="84">
                  <c:v>629.75011205473038</c:v>
                </c:pt>
                <c:pt idx="85">
                  <c:v>627.85251823375927</c:v>
                </c:pt>
                <c:pt idx="86">
                  <c:v>629.3158724003107</c:v>
                </c:pt>
                <c:pt idx="87">
                  <c:v>631.78867592680399</c:v>
                </c:pt>
                <c:pt idx="88">
                  <c:v>635.37090540327472</c:v>
                </c:pt>
                <c:pt idx="89">
                  <c:v>640.74930765979173</c:v>
                </c:pt>
                <c:pt idx="90">
                  <c:v>643.37878383181533</c:v>
                </c:pt>
                <c:pt idx="91">
                  <c:v>646.03616804988997</c:v>
                </c:pt>
                <c:pt idx="92">
                  <c:v>647.24423132501408</c:v>
                </c:pt>
                <c:pt idx="93">
                  <c:v>645.97918094974352</c:v>
                </c:pt>
                <c:pt idx="94">
                  <c:v>645.00189119035883</c:v>
                </c:pt>
                <c:pt idx="95">
                  <c:v>644.6187393656877</c:v>
                </c:pt>
                <c:pt idx="96">
                  <c:v>645.4252082726382</c:v>
                </c:pt>
                <c:pt idx="97">
                  <c:v>646.13081963967977</c:v>
                </c:pt>
                <c:pt idx="98">
                  <c:v>648.5775561649582</c:v>
                </c:pt>
                <c:pt idx="99">
                  <c:v>651.62754626261778</c:v>
                </c:pt>
                <c:pt idx="100">
                  <c:v>654.89146952770716</c:v>
                </c:pt>
                <c:pt idx="101">
                  <c:v>661.118323119151</c:v>
                </c:pt>
                <c:pt idx="102">
                  <c:v>666.96568805400079</c:v>
                </c:pt>
                <c:pt idx="103">
                  <c:v>669.90788655725817</c:v>
                </c:pt>
                <c:pt idx="104">
                  <c:v>672.71527076598932</c:v>
                </c:pt>
                <c:pt idx="105">
                  <c:v>673.03209348063001</c:v>
                </c:pt>
                <c:pt idx="106">
                  <c:v>673.50166066525037</c:v>
                </c:pt>
                <c:pt idx="107">
                  <c:v>670.40951818985991</c:v>
                </c:pt>
                <c:pt idx="108">
                  <c:v>667.58810112819049</c:v>
                </c:pt>
                <c:pt idx="109">
                  <c:v>665.56115149304071</c:v>
                </c:pt>
                <c:pt idx="110">
                  <c:v>659.80443225753675</c:v>
                </c:pt>
                <c:pt idx="111">
                  <c:v>657.25086509977859</c:v>
                </c:pt>
                <c:pt idx="112">
                  <c:v>654.24856363117055</c:v>
                </c:pt>
                <c:pt idx="113">
                  <c:v>650.34361949606364</c:v>
                </c:pt>
                <c:pt idx="114">
                  <c:v>645.08285525055283</c:v>
                </c:pt>
                <c:pt idx="115">
                  <c:v>640.37373938585677</c:v>
                </c:pt>
                <c:pt idx="116">
                  <c:v>635.87098078162637</c:v>
                </c:pt>
                <c:pt idx="117">
                  <c:v>630.12032353080849</c:v>
                </c:pt>
                <c:pt idx="118">
                  <c:v>623.11505488854129</c:v>
                </c:pt>
                <c:pt idx="119">
                  <c:v>616.96195797387759</c:v>
                </c:pt>
                <c:pt idx="120">
                  <c:v>611.61468382341207</c:v>
                </c:pt>
                <c:pt idx="121">
                  <c:v>604.96769797757179</c:v>
                </c:pt>
                <c:pt idx="122">
                  <c:v>596.75915643076235</c:v>
                </c:pt>
                <c:pt idx="123">
                  <c:v>587.68878143231518</c:v>
                </c:pt>
                <c:pt idx="124">
                  <c:v>577.74293911180484</c:v>
                </c:pt>
                <c:pt idx="125">
                  <c:v>567.92238790349518</c:v>
                </c:pt>
                <c:pt idx="126">
                  <c:v>562.1181276668849</c:v>
                </c:pt>
                <c:pt idx="127">
                  <c:v>553.47060790477258</c:v>
                </c:pt>
                <c:pt idx="128">
                  <c:v>545.52344928122466</c:v>
                </c:pt>
                <c:pt idx="129">
                  <c:v>537.45258313274121</c:v>
                </c:pt>
                <c:pt idx="130">
                  <c:v>530.17278785485064</c:v>
                </c:pt>
                <c:pt idx="131">
                  <c:v>522.42330700983882</c:v>
                </c:pt>
                <c:pt idx="132">
                  <c:v>513.55918197286371</c:v>
                </c:pt>
                <c:pt idx="133">
                  <c:v>504.3853211364999</c:v>
                </c:pt>
                <c:pt idx="134">
                  <c:v>494.96175861683594</c:v>
                </c:pt>
                <c:pt idx="135">
                  <c:v>484.83137456087968</c:v>
                </c:pt>
                <c:pt idx="136">
                  <c:v>474.86421552485194</c:v>
                </c:pt>
                <c:pt idx="137">
                  <c:v>463.33548523501167</c:v>
                </c:pt>
                <c:pt idx="138">
                  <c:v>451.82163624224609</c:v>
                </c:pt>
                <c:pt idx="139">
                  <c:v>439.44622095853902</c:v>
                </c:pt>
                <c:pt idx="140">
                  <c:v>427.8885885960276</c:v>
                </c:pt>
                <c:pt idx="141">
                  <c:v>417.00050774761996</c:v>
                </c:pt>
                <c:pt idx="142">
                  <c:v>406.44600601049842</c:v>
                </c:pt>
                <c:pt idx="143">
                  <c:v>396.63662751396009</c:v>
                </c:pt>
                <c:pt idx="144">
                  <c:v>389.3637605808907</c:v>
                </c:pt>
                <c:pt idx="145">
                  <c:v>382.80897203777761</c:v>
                </c:pt>
                <c:pt idx="146">
                  <c:v>374.96316026220711</c:v>
                </c:pt>
                <c:pt idx="147">
                  <c:v>367.10603268537108</c:v>
                </c:pt>
                <c:pt idx="148">
                  <c:v>358.50127880763603</c:v>
                </c:pt>
                <c:pt idx="149">
                  <c:v>349.18409820281909</c:v>
                </c:pt>
                <c:pt idx="150">
                  <c:v>336.92982346280382</c:v>
                </c:pt>
                <c:pt idx="151">
                  <c:v>324.01313839012278</c:v>
                </c:pt>
                <c:pt idx="152">
                  <c:v>309.06377664094828</c:v>
                </c:pt>
                <c:pt idx="153">
                  <c:v>292.19830166529482</c:v>
                </c:pt>
                <c:pt idx="154">
                  <c:v>274.71718630523878</c:v>
                </c:pt>
                <c:pt idx="155">
                  <c:v>256.70030234303488</c:v>
                </c:pt>
                <c:pt idx="156">
                  <c:v>237.5389865000551</c:v>
                </c:pt>
                <c:pt idx="157">
                  <c:v>218.27556989830077</c:v>
                </c:pt>
                <c:pt idx="158">
                  <c:v>199.8302796699171</c:v>
                </c:pt>
                <c:pt idx="159">
                  <c:v>181.92179354009505</c:v>
                </c:pt>
                <c:pt idx="160">
                  <c:v>165.24741554541367</c:v>
                </c:pt>
                <c:pt idx="161">
                  <c:v>150.07623484535048</c:v>
                </c:pt>
                <c:pt idx="162">
                  <c:v>135.54525837784024</c:v>
                </c:pt>
                <c:pt idx="163">
                  <c:v>122.79122130075211</c:v>
                </c:pt>
                <c:pt idx="164">
                  <c:v>110.84782653490691</c:v>
                </c:pt>
                <c:pt idx="165">
                  <c:v>100.2828504364405</c:v>
                </c:pt>
                <c:pt idx="166">
                  <c:v>90.111498088071386</c:v>
                </c:pt>
                <c:pt idx="167">
                  <c:v>80.699890595700992</c:v>
                </c:pt>
                <c:pt idx="168">
                  <c:v>71.909545925937664</c:v>
                </c:pt>
                <c:pt idx="169">
                  <c:v>63.617948597826484</c:v>
                </c:pt>
                <c:pt idx="170">
                  <c:v>55.680139309461566</c:v>
                </c:pt>
                <c:pt idx="171">
                  <c:v>48.268815064211481</c:v>
                </c:pt>
                <c:pt idx="172">
                  <c:v>41.412051434809172</c:v>
                </c:pt>
                <c:pt idx="173">
                  <c:v>35.02002771671954</c:v>
                </c:pt>
                <c:pt idx="174">
                  <c:v>29.181694882300064</c:v>
                </c:pt>
                <c:pt idx="175">
                  <c:v>24.016394642643192</c:v>
                </c:pt>
                <c:pt idx="176">
                  <c:v>19.281103816124912</c:v>
                </c:pt>
                <c:pt idx="177">
                  <c:v>15.019622844466411</c:v>
                </c:pt>
                <c:pt idx="178">
                  <c:v>11.19271985218035</c:v>
                </c:pt>
                <c:pt idx="179">
                  <c:v>7.8982168983895846</c:v>
                </c:pt>
                <c:pt idx="180">
                  <c:v>5.2455623473676027</c:v>
                </c:pt>
              </c:numCache>
            </c:numRef>
          </c:yVal>
        </c:ser>
        <c:ser>
          <c:idx val="1"/>
          <c:order val="1"/>
          <c:tx>
            <c:strRef>
              <c:f>'4-axis|Calc'!$N$9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'4-axis|Calc'!$N$10:$N$190</c:f>
              <c:numCache>
                <c:formatCode>0.0</c:formatCode>
                <c:ptCount val="181"/>
                <c:pt idx="0">
                  <c:v>3.3264667745679617</c:v>
                </c:pt>
                <c:pt idx="1">
                  <c:v>6.7254138775169849</c:v>
                </c:pt>
                <c:pt idx="2">
                  <c:v>11.724650830030441</c:v>
                </c:pt>
                <c:pt idx="3">
                  <c:v>18.429083645343781</c:v>
                </c:pt>
                <c:pt idx="4">
                  <c:v>26.905470430850983</c:v>
                </c:pt>
                <c:pt idx="5">
                  <c:v>37.087052941322327</c:v>
                </c:pt>
                <c:pt idx="6">
                  <c:v>48.87083226442337</c:v>
                </c:pt>
                <c:pt idx="7">
                  <c:v>61.942092061042786</c:v>
                </c:pt>
                <c:pt idx="8">
                  <c:v>75.532158732414246</c:v>
                </c:pt>
                <c:pt idx="9">
                  <c:v>89.641032099723816</c:v>
                </c:pt>
                <c:pt idx="10">
                  <c:v>104.20576739311218</c:v>
                </c:pt>
                <c:pt idx="11">
                  <c:v>119.00511121749878</c:v>
                </c:pt>
                <c:pt idx="12">
                  <c:v>134.31753873825073</c:v>
                </c:pt>
                <c:pt idx="13">
                  <c:v>149.75966930389404</c:v>
                </c:pt>
                <c:pt idx="14">
                  <c:v>165.27618837356567</c:v>
                </c:pt>
                <c:pt idx="15">
                  <c:v>181.00633239746094</c:v>
                </c:pt>
                <c:pt idx="16">
                  <c:v>196.88525247573853</c:v>
                </c:pt>
                <c:pt idx="17">
                  <c:v>213.24483203887939</c:v>
                </c:pt>
                <c:pt idx="18">
                  <c:v>229.55100250244141</c:v>
                </c:pt>
                <c:pt idx="19">
                  <c:v>245.86099100112915</c:v>
                </c:pt>
                <c:pt idx="20">
                  <c:v>262.45899248123169</c:v>
                </c:pt>
                <c:pt idx="21">
                  <c:v>278.95208692550659</c:v>
                </c:pt>
                <c:pt idx="22">
                  <c:v>296.10132122039795</c:v>
                </c:pt>
                <c:pt idx="23">
                  <c:v>313.7750825881958</c:v>
                </c:pt>
                <c:pt idx="24">
                  <c:v>332.66193771362305</c:v>
                </c:pt>
                <c:pt idx="25">
                  <c:v>352.27931785583496</c:v>
                </c:pt>
                <c:pt idx="26">
                  <c:v>372.51659488677979</c:v>
                </c:pt>
                <c:pt idx="27">
                  <c:v>393.8067455291748</c:v>
                </c:pt>
                <c:pt idx="28">
                  <c:v>415.96665954589844</c:v>
                </c:pt>
                <c:pt idx="29">
                  <c:v>438.02166938781738</c:v>
                </c:pt>
                <c:pt idx="30">
                  <c:v>461.4843225479126</c:v>
                </c:pt>
                <c:pt idx="31">
                  <c:v>483.25894451141357</c:v>
                </c:pt>
                <c:pt idx="32">
                  <c:v>503.69268131256104</c:v>
                </c:pt>
                <c:pt idx="33">
                  <c:v>523.86130142211914</c:v>
                </c:pt>
                <c:pt idx="34">
                  <c:v>541.73723793029785</c:v>
                </c:pt>
                <c:pt idx="35">
                  <c:v>558.91317558288574</c:v>
                </c:pt>
                <c:pt idx="36">
                  <c:v>573.88418197631836</c:v>
                </c:pt>
                <c:pt idx="37">
                  <c:v>587.36934852600098</c:v>
                </c:pt>
                <c:pt idx="38">
                  <c:v>598.53322792053223</c:v>
                </c:pt>
                <c:pt idx="39">
                  <c:v>608.34859466552734</c:v>
                </c:pt>
                <c:pt idx="40">
                  <c:v>617.36476993560791</c:v>
                </c:pt>
                <c:pt idx="41">
                  <c:v>624.93896389007568</c:v>
                </c:pt>
                <c:pt idx="42">
                  <c:v>631.43358898162842</c:v>
                </c:pt>
                <c:pt idx="43">
                  <c:v>636.91157341003418</c:v>
                </c:pt>
                <c:pt idx="44">
                  <c:v>641.9737548828125</c:v>
                </c:pt>
                <c:pt idx="45">
                  <c:v>646.10131740570068</c:v>
                </c:pt>
                <c:pt idx="46">
                  <c:v>650.50926876068115</c:v>
                </c:pt>
                <c:pt idx="47">
                  <c:v>656.59380435943604</c:v>
                </c:pt>
                <c:pt idx="48">
                  <c:v>661.10856628417969</c:v>
                </c:pt>
                <c:pt idx="49">
                  <c:v>668.42145347595215</c:v>
                </c:pt>
                <c:pt idx="50">
                  <c:v>674.53078460693359</c:v>
                </c:pt>
                <c:pt idx="51">
                  <c:v>682.04394340515137</c:v>
                </c:pt>
                <c:pt idx="52">
                  <c:v>689.88898849487305</c:v>
                </c:pt>
                <c:pt idx="53">
                  <c:v>698.61905670166016</c:v>
                </c:pt>
                <c:pt idx="54">
                  <c:v>707.93087577819824</c:v>
                </c:pt>
                <c:pt idx="55">
                  <c:v>717.4525089263916</c:v>
                </c:pt>
                <c:pt idx="56">
                  <c:v>727.51773643493652</c:v>
                </c:pt>
                <c:pt idx="57">
                  <c:v>736.98977470397949</c:v>
                </c:pt>
                <c:pt idx="58">
                  <c:v>745.55008697509766</c:v>
                </c:pt>
                <c:pt idx="59">
                  <c:v>754.08559989929199</c:v>
                </c:pt>
                <c:pt idx="60">
                  <c:v>761.90776443481445</c:v>
                </c:pt>
                <c:pt idx="61">
                  <c:v>768.93644905090332</c:v>
                </c:pt>
                <c:pt idx="62">
                  <c:v>775.47303009033203</c:v>
                </c:pt>
                <c:pt idx="63">
                  <c:v>779.17906761169434</c:v>
                </c:pt>
                <c:pt idx="64">
                  <c:v>783.0262508392334</c:v>
                </c:pt>
                <c:pt idx="65">
                  <c:v>785.78431701660156</c:v>
                </c:pt>
                <c:pt idx="66">
                  <c:v>787.17669868469238</c:v>
                </c:pt>
                <c:pt idx="67">
                  <c:v>790.34104156494141</c:v>
                </c:pt>
                <c:pt idx="68">
                  <c:v>790.19416809082031</c:v>
                </c:pt>
                <c:pt idx="69">
                  <c:v>791.20316505432129</c:v>
                </c:pt>
                <c:pt idx="70">
                  <c:v>792.68139457702637</c:v>
                </c:pt>
                <c:pt idx="71">
                  <c:v>792.36858367919922</c:v>
                </c:pt>
                <c:pt idx="72">
                  <c:v>792.39338111877441</c:v>
                </c:pt>
                <c:pt idx="73">
                  <c:v>792.58601951599121</c:v>
                </c:pt>
                <c:pt idx="74">
                  <c:v>791.85740852355957</c:v>
                </c:pt>
                <c:pt idx="75">
                  <c:v>790.12168502807617</c:v>
                </c:pt>
                <c:pt idx="76">
                  <c:v>788.11894226074219</c:v>
                </c:pt>
                <c:pt idx="77">
                  <c:v>784.25459098815918</c:v>
                </c:pt>
                <c:pt idx="78">
                  <c:v>781.07499885559082</c:v>
                </c:pt>
                <c:pt idx="79">
                  <c:v>776.60601425170898</c:v>
                </c:pt>
                <c:pt idx="80">
                  <c:v>771.6258487701416</c:v>
                </c:pt>
                <c:pt idx="81">
                  <c:v>767.07102870941162</c:v>
                </c:pt>
                <c:pt idx="82">
                  <c:v>763.59770011901855</c:v>
                </c:pt>
                <c:pt idx="83">
                  <c:v>760.83200263977051</c:v>
                </c:pt>
                <c:pt idx="84">
                  <c:v>757.83741855621338</c:v>
                </c:pt>
                <c:pt idx="85">
                  <c:v>754.92675399780273</c:v>
                </c:pt>
                <c:pt idx="86">
                  <c:v>754.2439136505127</c:v>
                </c:pt>
                <c:pt idx="87">
                  <c:v>752.68368148803711</c:v>
                </c:pt>
                <c:pt idx="88">
                  <c:v>751.00709342956543</c:v>
                </c:pt>
                <c:pt idx="89">
                  <c:v>750.16404151916504</c:v>
                </c:pt>
                <c:pt idx="90">
                  <c:v>747.65201759338379</c:v>
                </c:pt>
                <c:pt idx="91">
                  <c:v>746.53429317474365</c:v>
                </c:pt>
                <c:pt idx="92">
                  <c:v>743.75333786010742</c:v>
                </c:pt>
                <c:pt idx="93">
                  <c:v>740.99527168273926</c:v>
                </c:pt>
                <c:pt idx="94">
                  <c:v>738.43556976318359</c:v>
                </c:pt>
                <c:pt idx="95">
                  <c:v>735.61074447631836</c:v>
                </c:pt>
                <c:pt idx="96">
                  <c:v>734.52926445007324</c:v>
                </c:pt>
                <c:pt idx="97">
                  <c:v>732.61043930053711</c:v>
                </c:pt>
                <c:pt idx="98">
                  <c:v>730.76027870178223</c:v>
                </c:pt>
                <c:pt idx="99">
                  <c:v>729.48996734619141</c:v>
                </c:pt>
                <c:pt idx="100">
                  <c:v>728.53436660766602</c:v>
                </c:pt>
                <c:pt idx="101">
                  <c:v>728.82048416137695</c:v>
                </c:pt>
                <c:pt idx="102">
                  <c:v>728.4046688079834</c:v>
                </c:pt>
                <c:pt idx="103">
                  <c:v>727.82291984558105</c:v>
                </c:pt>
                <c:pt idx="104">
                  <c:v>726.90928268432617</c:v>
                </c:pt>
                <c:pt idx="105">
                  <c:v>725.51498794555664</c:v>
                </c:pt>
                <c:pt idx="106">
                  <c:v>724.0539436340332</c:v>
                </c:pt>
                <c:pt idx="107">
                  <c:v>721.81086730957031</c:v>
                </c:pt>
                <c:pt idx="108">
                  <c:v>719.55252838134766</c:v>
                </c:pt>
                <c:pt idx="109">
                  <c:v>716.4950008392334</c:v>
                </c:pt>
                <c:pt idx="110">
                  <c:v>712.48760414123535</c:v>
                </c:pt>
                <c:pt idx="111">
                  <c:v>709.15731811523438</c:v>
                </c:pt>
                <c:pt idx="112">
                  <c:v>705.12893867492676</c:v>
                </c:pt>
                <c:pt idx="113">
                  <c:v>701.04714584350586</c:v>
                </c:pt>
                <c:pt idx="114">
                  <c:v>695.8781566619873</c:v>
                </c:pt>
                <c:pt idx="115">
                  <c:v>690.65384864807129</c:v>
                </c:pt>
                <c:pt idx="116">
                  <c:v>685.68894195556641</c:v>
                </c:pt>
                <c:pt idx="117">
                  <c:v>681.107421875</c:v>
                </c:pt>
                <c:pt idx="118">
                  <c:v>675.40627288818359</c:v>
                </c:pt>
                <c:pt idx="119">
                  <c:v>668.6427059173584</c:v>
                </c:pt>
                <c:pt idx="120">
                  <c:v>662.64781951904297</c:v>
                </c:pt>
                <c:pt idx="121">
                  <c:v>656.05592727661133</c:v>
                </c:pt>
                <c:pt idx="122">
                  <c:v>648.10597038269043</c:v>
                </c:pt>
                <c:pt idx="123">
                  <c:v>640.43450164794922</c:v>
                </c:pt>
                <c:pt idx="124">
                  <c:v>632.81452560424805</c:v>
                </c:pt>
                <c:pt idx="125">
                  <c:v>625.69809722900391</c:v>
                </c:pt>
                <c:pt idx="126">
                  <c:v>618.94598388671875</c:v>
                </c:pt>
                <c:pt idx="127">
                  <c:v>612.20340061187744</c:v>
                </c:pt>
                <c:pt idx="128">
                  <c:v>606.52704620361328</c:v>
                </c:pt>
                <c:pt idx="129">
                  <c:v>598.78690528869629</c:v>
                </c:pt>
                <c:pt idx="130">
                  <c:v>592.80155372619629</c:v>
                </c:pt>
                <c:pt idx="131">
                  <c:v>585.87014484405518</c:v>
                </c:pt>
                <c:pt idx="132">
                  <c:v>577.76569938659668</c:v>
                </c:pt>
                <c:pt idx="133">
                  <c:v>568.50537014007568</c:v>
                </c:pt>
                <c:pt idx="134">
                  <c:v>559.79629611968994</c:v>
                </c:pt>
                <c:pt idx="135">
                  <c:v>549.88174438476562</c:v>
                </c:pt>
                <c:pt idx="136">
                  <c:v>539.03066730499268</c:v>
                </c:pt>
                <c:pt idx="137">
                  <c:v>527.67414474487305</c:v>
                </c:pt>
                <c:pt idx="138">
                  <c:v>515.44022369384766</c:v>
                </c:pt>
                <c:pt idx="139">
                  <c:v>503.32264995574951</c:v>
                </c:pt>
                <c:pt idx="140">
                  <c:v>491.59036922454834</c:v>
                </c:pt>
                <c:pt idx="141">
                  <c:v>480.46845054626465</c:v>
                </c:pt>
                <c:pt idx="142">
                  <c:v>470.2162971496582</c:v>
                </c:pt>
                <c:pt idx="143">
                  <c:v>460.11672687530518</c:v>
                </c:pt>
                <c:pt idx="144">
                  <c:v>450.44632625579834</c:v>
                </c:pt>
                <c:pt idx="145">
                  <c:v>441.59037399291992</c:v>
                </c:pt>
                <c:pt idx="146">
                  <c:v>432.10879802703857</c:v>
                </c:pt>
                <c:pt idx="147">
                  <c:v>423.32723331451416</c:v>
                </c:pt>
                <c:pt idx="148">
                  <c:v>413.29442310333252</c:v>
                </c:pt>
                <c:pt idx="149">
                  <c:v>402.70084381103516</c:v>
                </c:pt>
                <c:pt idx="150">
                  <c:v>390.26474475860596</c:v>
                </c:pt>
                <c:pt idx="151">
                  <c:v>376.53543853759766</c:v>
                </c:pt>
                <c:pt idx="152">
                  <c:v>361.6063928604126</c:v>
                </c:pt>
                <c:pt idx="153">
                  <c:v>345.59586334228516</c:v>
                </c:pt>
                <c:pt idx="154">
                  <c:v>328.83955192565918</c:v>
                </c:pt>
                <c:pt idx="155">
                  <c:v>311.72465181350708</c:v>
                </c:pt>
                <c:pt idx="156">
                  <c:v>294.64789772033691</c:v>
                </c:pt>
                <c:pt idx="157">
                  <c:v>277.48721933364868</c:v>
                </c:pt>
                <c:pt idx="158">
                  <c:v>261.33935952186584</c:v>
                </c:pt>
                <c:pt idx="159">
                  <c:v>245.42610788345337</c:v>
                </c:pt>
                <c:pt idx="160">
                  <c:v>230.03929400444031</c:v>
                </c:pt>
                <c:pt idx="161">
                  <c:v>215.03585767745972</c:v>
                </c:pt>
                <c:pt idx="162">
                  <c:v>200.03433328866959</c:v>
                </c:pt>
                <c:pt idx="163">
                  <c:v>185.39711576700211</c:v>
                </c:pt>
                <c:pt idx="164">
                  <c:v>170.8876945078373</c:v>
                </c:pt>
                <c:pt idx="165">
                  <c:v>156.84939336776733</c:v>
                </c:pt>
                <c:pt idx="166">
                  <c:v>142.84924107789993</c:v>
                </c:pt>
                <c:pt idx="167">
                  <c:v>129.28778594732285</c:v>
                </c:pt>
                <c:pt idx="168">
                  <c:v>115.98382577300072</c:v>
                </c:pt>
                <c:pt idx="169">
                  <c:v>103.26543092727661</c:v>
                </c:pt>
                <c:pt idx="170">
                  <c:v>90.863660573959351</c:v>
                </c:pt>
                <c:pt idx="171">
                  <c:v>78.917754054069519</c:v>
                </c:pt>
                <c:pt idx="172">
                  <c:v>67.730983138084412</c:v>
                </c:pt>
                <c:pt idx="173">
                  <c:v>57.429236054420471</c:v>
                </c:pt>
                <c:pt idx="174">
                  <c:v>47.89997735619545</c:v>
                </c:pt>
                <c:pt idx="175">
                  <c:v>39.320592135190964</c:v>
                </c:pt>
                <c:pt idx="176">
                  <c:v>31.677729517221451</c:v>
                </c:pt>
                <c:pt idx="177">
                  <c:v>24.975204139947891</c:v>
                </c:pt>
                <c:pt idx="178">
                  <c:v>19.110017657279968</c:v>
                </c:pt>
                <c:pt idx="179">
                  <c:v>14.236667528748512</c:v>
                </c:pt>
                <c:pt idx="180">
                  <c:v>10.273136496543884</c:v>
                </c:pt>
              </c:numCache>
            </c:numRef>
          </c:yVal>
        </c:ser>
        <c:ser>
          <c:idx val="2"/>
          <c:order val="2"/>
          <c:tx>
            <c:strRef>
              <c:f>'4-axis|Calc'!$O$9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'4-axis|Calc'!$O$10:$O$190</c:f>
              <c:numCache>
                <c:formatCode>0.0</c:formatCode>
                <c:ptCount val="181"/>
                <c:pt idx="0">
                  <c:v>6.2590586449396168</c:v>
                </c:pt>
                <c:pt idx="1">
                  <c:v>11.237764952111069</c:v>
                </c:pt>
                <c:pt idx="2">
                  <c:v>17.742487875652706</c:v>
                </c:pt>
                <c:pt idx="3">
                  <c:v>25.957344622167888</c:v>
                </c:pt>
                <c:pt idx="4">
                  <c:v>36.166490205698246</c:v>
                </c:pt>
                <c:pt idx="5">
                  <c:v>48.261612662510174</c:v>
                </c:pt>
                <c:pt idx="6">
                  <c:v>62.265893457922814</c:v>
                </c:pt>
                <c:pt idx="7">
                  <c:v>77.867199645323652</c:v>
                </c:pt>
                <c:pt idx="8">
                  <c:v>94.038838249941165</c:v>
                </c:pt>
                <c:pt idx="9">
                  <c:v>111.10190537172639</c:v>
                </c:pt>
                <c:pt idx="10">
                  <c:v>128.61656943570566</c:v>
                </c:pt>
                <c:pt idx="11">
                  <c:v>145.92282768168286</c:v>
                </c:pt>
                <c:pt idx="12">
                  <c:v>163.77491685809923</c:v>
                </c:pt>
                <c:pt idx="13">
                  <c:v>181.94975855617761</c:v>
                </c:pt>
                <c:pt idx="14">
                  <c:v>199.87666530917573</c:v>
                </c:pt>
                <c:pt idx="15">
                  <c:v>217.27206157280492</c:v>
                </c:pt>
                <c:pt idx="16">
                  <c:v>234.91533382453161</c:v>
                </c:pt>
                <c:pt idx="17">
                  <c:v>252.64103759324502</c:v>
                </c:pt>
                <c:pt idx="18">
                  <c:v>270.20506388406852</c:v>
                </c:pt>
                <c:pt idx="19">
                  <c:v>286.50250162978773</c:v>
                </c:pt>
                <c:pt idx="20">
                  <c:v>303.88475433987094</c:v>
                </c:pt>
                <c:pt idx="21">
                  <c:v>319.82732253982141</c:v>
                </c:pt>
                <c:pt idx="22">
                  <c:v>336.30527953165097</c:v>
                </c:pt>
                <c:pt idx="23">
                  <c:v>354.84046750266293</c:v>
                </c:pt>
                <c:pt idx="24">
                  <c:v>376.32235648094712</c:v>
                </c:pt>
                <c:pt idx="25">
                  <c:v>399.02694535366851</c:v>
                </c:pt>
                <c:pt idx="26">
                  <c:v>423.95725616070717</c:v>
                </c:pt>
                <c:pt idx="27">
                  <c:v>450.72727752339785</c:v>
                </c:pt>
                <c:pt idx="28">
                  <c:v>479.02307390801985</c:v>
                </c:pt>
                <c:pt idx="29">
                  <c:v>507.94265442355947</c:v>
                </c:pt>
                <c:pt idx="30">
                  <c:v>538.13950935616344</c:v>
                </c:pt>
                <c:pt idx="31">
                  <c:v>566.9400469490032</c:v>
                </c:pt>
                <c:pt idx="32">
                  <c:v>592.47031411217336</c:v>
                </c:pt>
                <c:pt idx="33">
                  <c:v>617.39053772979184</c:v>
                </c:pt>
                <c:pt idx="34">
                  <c:v>637.5753752410285</c:v>
                </c:pt>
                <c:pt idx="35">
                  <c:v>655.56621828512607</c:v>
                </c:pt>
                <c:pt idx="36">
                  <c:v>671.51455659637372</c:v>
                </c:pt>
                <c:pt idx="37">
                  <c:v>684.24432260879985</c:v>
                </c:pt>
                <c:pt idx="38">
                  <c:v>692.38627339815753</c:v>
                </c:pt>
                <c:pt idx="39">
                  <c:v>704.82894066183314</c:v>
                </c:pt>
                <c:pt idx="40">
                  <c:v>716.89008192151903</c:v>
                </c:pt>
                <c:pt idx="41">
                  <c:v>728.49012705919267</c:v>
                </c:pt>
                <c:pt idx="42">
                  <c:v>736.77853932700918</c:v>
                </c:pt>
                <c:pt idx="43">
                  <c:v>745.00045239901135</c:v>
                </c:pt>
                <c:pt idx="44">
                  <c:v>750.35359171968605</c:v>
                </c:pt>
                <c:pt idx="45">
                  <c:v>752.68938654992121</c:v>
                </c:pt>
                <c:pt idx="46">
                  <c:v>755.5932929381629</c:v>
                </c:pt>
                <c:pt idx="47">
                  <c:v>758.45773036259891</c:v>
                </c:pt>
                <c:pt idx="48">
                  <c:v>756.86133313066989</c:v>
                </c:pt>
                <c:pt idx="49">
                  <c:v>760.19399574117358</c:v>
                </c:pt>
                <c:pt idx="50">
                  <c:v>760.55138058014791</c:v>
                </c:pt>
                <c:pt idx="51">
                  <c:v>764.32777996838115</c:v>
                </c:pt>
                <c:pt idx="52">
                  <c:v>769.40920151823173</c:v>
                </c:pt>
                <c:pt idx="53">
                  <c:v>779.35225474810977</c:v>
                </c:pt>
                <c:pt idx="54">
                  <c:v>789.35044821356053</c:v>
                </c:pt>
                <c:pt idx="55">
                  <c:v>802.17764815494752</c:v>
                </c:pt>
                <c:pt idx="56">
                  <c:v>814.99426735821203</c:v>
                </c:pt>
                <c:pt idx="57">
                  <c:v>827.20531413861806</c:v>
                </c:pt>
                <c:pt idx="58">
                  <c:v>837.67954783601533</c:v>
                </c:pt>
                <c:pt idx="59">
                  <c:v>850.45501308170105</c:v>
                </c:pt>
                <c:pt idx="60">
                  <c:v>859.99718838101808</c:v>
                </c:pt>
                <c:pt idx="61">
                  <c:v>867.19512436357059</c:v>
                </c:pt>
                <c:pt idx="62">
                  <c:v>874.43589310187031</c:v>
                </c:pt>
                <c:pt idx="63">
                  <c:v>876.81922891559509</c:v>
                </c:pt>
                <c:pt idx="64">
                  <c:v>877.68517939471712</c:v>
                </c:pt>
                <c:pt idx="65">
                  <c:v>878.33050639287433</c:v>
                </c:pt>
                <c:pt idx="66">
                  <c:v>878.66493154084503</c:v>
                </c:pt>
                <c:pt idx="67">
                  <c:v>881.75003226254103</c:v>
                </c:pt>
                <c:pt idx="68">
                  <c:v>879.93720054674395</c:v>
                </c:pt>
                <c:pt idx="69">
                  <c:v>882.3877111590707</c:v>
                </c:pt>
                <c:pt idx="70">
                  <c:v>884.4043948924143</c:v>
                </c:pt>
                <c:pt idx="71">
                  <c:v>883.68227765957579</c:v>
                </c:pt>
                <c:pt idx="72">
                  <c:v>884.03379037316961</c:v>
                </c:pt>
                <c:pt idx="73">
                  <c:v>885.06259540912629</c:v>
                </c:pt>
                <c:pt idx="74">
                  <c:v>882.74875972092923</c:v>
                </c:pt>
                <c:pt idx="75">
                  <c:v>881.31963754822164</c:v>
                </c:pt>
                <c:pt idx="76">
                  <c:v>879.77861975318956</c:v>
                </c:pt>
                <c:pt idx="77">
                  <c:v>878.96926275392218</c:v>
                </c:pt>
                <c:pt idx="78">
                  <c:v>878.7831999916018</c:v>
                </c:pt>
                <c:pt idx="79">
                  <c:v>880.66154434109171</c:v>
                </c:pt>
                <c:pt idx="80">
                  <c:v>882.08143494658668</c:v>
                </c:pt>
                <c:pt idx="81">
                  <c:v>883.28043306248253</c:v>
                </c:pt>
                <c:pt idx="82">
                  <c:v>885.40680167983942</c:v>
                </c:pt>
                <c:pt idx="83">
                  <c:v>886.92431113800092</c:v>
                </c:pt>
                <c:pt idx="84">
                  <c:v>885.92472505769638</c:v>
                </c:pt>
                <c:pt idx="85">
                  <c:v>882.0009897618462</c:v>
                </c:pt>
                <c:pt idx="86">
                  <c:v>879.1719549007147</c:v>
                </c:pt>
                <c:pt idx="87">
                  <c:v>873.57868704927023</c:v>
                </c:pt>
                <c:pt idx="88">
                  <c:v>866.64328145585614</c:v>
                </c:pt>
                <c:pt idx="89">
                  <c:v>859.57877537853835</c:v>
                </c:pt>
                <c:pt idx="90">
                  <c:v>851.92525135495225</c:v>
                </c:pt>
                <c:pt idx="91">
                  <c:v>847.03241829959734</c:v>
                </c:pt>
                <c:pt idx="92">
                  <c:v>840.26244439520076</c:v>
                </c:pt>
                <c:pt idx="93">
                  <c:v>836.01136241573499</c:v>
                </c:pt>
                <c:pt idx="94">
                  <c:v>831.86924833600835</c:v>
                </c:pt>
                <c:pt idx="95">
                  <c:v>826.60274958694902</c:v>
                </c:pt>
                <c:pt idx="96">
                  <c:v>823.63332062750828</c:v>
                </c:pt>
                <c:pt idx="97">
                  <c:v>819.09005896139445</c:v>
                </c:pt>
                <c:pt idx="98">
                  <c:v>812.94300123860626</c:v>
                </c:pt>
                <c:pt idx="99">
                  <c:v>807.35238842976503</c:v>
                </c:pt>
                <c:pt idx="100">
                  <c:v>802.17726368762487</c:v>
                </c:pt>
                <c:pt idx="101">
                  <c:v>796.52264520360291</c:v>
                </c:pt>
                <c:pt idx="102">
                  <c:v>789.843649561966</c:v>
                </c:pt>
                <c:pt idx="103">
                  <c:v>785.73795313390394</c:v>
                </c:pt>
                <c:pt idx="104">
                  <c:v>781.10329460266303</c:v>
                </c:pt>
                <c:pt idx="105">
                  <c:v>777.99788241048327</c:v>
                </c:pt>
                <c:pt idx="106">
                  <c:v>774.60622660281604</c:v>
                </c:pt>
                <c:pt idx="107">
                  <c:v>773.21221642928072</c:v>
                </c:pt>
                <c:pt idx="108">
                  <c:v>771.51695563450482</c:v>
                </c:pt>
                <c:pt idx="109">
                  <c:v>767.42885018542609</c:v>
                </c:pt>
                <c:pt idx="110">
                  <c:v>765.17077602493396</c:v>
                </c:pt>
                <c:pt idx="111">
                  <c:v>761.06377113069016</c:v>
                </c:pt>
                <c:pt idx="112">
                  <c:v>756.00931371868296</c:v>
                </c:pt>
                <c:pt idx="113">
                  <c:v>751.75067219094808</c:v>
                </c:pt>
                <c:pt idx="114">
                  <c:v>746.67345807342178</c:v>
                </c:pt>
                <c:pt idx="115">
                  <c:v>740.93395791028581</c:v>
                </c:pt>
                <c:pt idx="116">
                  <c:v>735.50690312950644</c:v>
                </c:pt>
                <c:pt idx="117">
                  <c:v>732.09452021919151</c:v>
                </c:pt>
                <c:pt idx="118">
                  <c:v>727.69749088782589</c:v>
                </c:pt>
                <c:pt idx="119">
                  <c:v>720.32345386083921</c:v>
                </c:pt>
                <c:pt idx="120">
                  <c:v>713.68095521467387</c:v>
                </c:pt>
                <c:pt idx="121">
                  <c:v>707.14415657565087</c:v>
                </c:pt>
                <c:pt idx="122">
                  <c:v>699.45278433461851</c:v>
                </c:pt>
                <c:pt idx="123">
                  <c:v>693.18022186358326</c:v>
                </c:pt>
                <c:pt idx="124">
                  <c:v>687.88611209669125</c:v>
                </c:pt>
                <c:pt idx="125">
                  <c:v>683.47380655451263</c:v>
                </c:pt>
                <c:pt idx="126">
                  <c:v>675.7738401065526</c:v>
                </c:pt>
                <c:pt idx="127">
                  <c:v>670.9361933189823</c:v>
                </c:pt>
                <c:pt idx="128">
                  <c:v>667.53064312600191</c:v>
                </c:pt>
                <c:pt idx="129">
                  <c:v>660.12122744465137</c:v>
                </c:pt>
                <c:pt idx="130">
                  <c:v>655.43031959754194</c:v>
                </c:pt>
                <c:pt idx="131">
                  <c:v>649.31698267827153</c:v>
                </c:pt>
                <c:pt idx="132">
                  <c:v>641.97221680032965</c:v>
                </c:pt>
                <c:pt idx="133">
                  <c:v>632.62541914365147</c:v>
                </c:pt>
                <c:pt idx="134">
                  <c:v>624.63083362254395</c:v>
                </c:pt>
                <c:pt idx="135">
                  <c:v>614.93211420865157</c:v>
                </c:pt>
                <c:pt idx="136">
                  <c:v>603.19711908513341</c:v>
                </c:pt>
                <c:pt idx="137">
                  <c:v>592.01280425473442</c:v>
                </c:pt>
                <c:pt idx="138">
                  <c:v>579.05881114544923</c:v>
                </c:pt>
                <c:pt idx="139">
                  <c:v>567.19907895296001</c:v>
                </c:pt>
                <c:pt idx="140">
                  <c:v>555.29214985306908</c:v>
                </c:pt>
                <c:pt idx="141">
                  <c:v>543.93639334490933</c:v>
                </c:pt>
                <c:pt idx="142">
                  <c:v>533.98658828881798</c:v>
                </c:pt>
                <c:pt idx="143">
                  <c:v>523.59682623665026</c:v>
                </c:pt>
                <c:pt idx="144">
                  <c:v>511.52889193070598</c:v>
                </c:pt>
                <c:pt idx="145">
                  <c:v>500.37177594806224</c:v>
                </c:pt>
                <c:pt idx="146">
                  <c:v>489.25443579187004</c:v>
                </c:pt>
                <c:pt idx="147">
                  <c:v>479.54843394365724</c:v>
                </c:pt>
                <c:pt idx="148">
                  <c:v>468.08756739902901</c:v>
                </c:pt>
                <c:pt idx="149">
                  <c:v>456.21758941925123</c:v>
                </c:pt>
                <c:pt idx="150">
                  <c:v>443.59966605440809</c:v>
                </c:pt>
                <c:pt idx="151">
                  <c:v>429.05773868507254</c:v>
                </c:pt>
                <c:pt idx="152">
                  <c:v>414.14900907987692</c:v>
                </c:pt>
                <c:pt idx="153">
                  <c:v>398.99342501927549</c:v>
                </c:pt>
                <c:pt idx="154">
                  <c:v>382.96191754607958</c:v>
                </c:pt>
                <c:pt idx="155">
                  <c:v>366.74900128397928</c:v>
                </c:pt>
                <c:pt idx="156">
                  <c:v>351.75680894061873</c:v>
                </c:pt>
                <c:pt idx="157">
                  <c:v>336.69886876899659</c:v>
                </c:pt>
                <c:pt idx="158">
                  <c:v>322.84843937381459</c:v>
                </c:pt>
                <c:pt idx="159">
                  <c:v>308.93042222681169</c:v>
                </c:pt>
                <c:pt idx="160">
                  <c:v>294.83117246346694</c:v>
                </c:pt>
                <c:pt idx="161">
                  <c:v>279.99548050956895</c:v>
                </c:pt>
                <c:pt idx="162">
                  <c:v>264.52340819949893</c:v>
                </c:pt>
                <c:pt idx="163">
                  <c:v>248.0030102332521</c:v>
                </c:pt>
                <c:pt idx="164">
                  <c:v>230.92756248076768</c:v>
                </c:pt>
                <c:pt idx="165">
                  <c:v>213.41593629909417</c:v>
                </c:pt>
                <c:pt idx="166">
                  <c:v>195.58698406772848</c:v>
                </c:pt>
                <c:pt idx="167">
                  <c:v>177.8756812989447</c:v>
                </c:pt>
                <c:pt idx="168">
                  <c:v>160.05810562006377</c:v>
                </c:pt>
                <c:pt idx="169">
                  <c:v>142.91291325672674</c:v>
                </c:pt>
                <c:pt idx="170">
                  <c:v>126.04718183845713</c:v>
                </c:pt>
                <c:pt idx="171">
                  <c:v>109.56669304392756</c:v>
                </c:pt>
                <c:pt idx="172">
                  <c:v>94.049914841359652</c:v>
                </c:pt>
                <c:pt idx="173">
                  <c:v>79.838444392121403</c:v>
                </c:pt>
                <c:pt idx="174">
                  <c:v>66.618259830090835</c:v>
                </c:pt>
                <c:pt idx="175">
                  <c:v>54.624789627738735</c:v>
                </c:pt>
                <c:pt idx="176">
                  <c:v>44.07435521831799</c:v>
                </c:pt>
                <c:pt idx="177">
                  <c:v>34.930785435429371</c:v>
                </c:pt>
                <c:pt idx="178">
                  <c:v>27.027315462379587</c:v>
                </c:pt>
                <c:pt idx="179">
                  <c:v>20.57511815910744</c:v>
                </c:pt>
                <c:pt idx="180">
                  <c:v>15.300710645720166</c:v>
                </c:pt>
              </c:numCache>
            </c:numRef>
          </c:yVal>
        </c:ser>
        <c:axId val="132564480"/>
        <c:axId val="132566400"/>
      </c:scatterChart>
      <c:valAx>
        <c:axId val="132564480"/>
        <c:scaling>
          <c:orientation val="minMax"/>
          <c:max val="90"/>
          <c:min val="-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Rotation(deg)</a:t>
                </a:r>
              </a:p>
            </c:rich>
          </c:tx>
        </c:title>
        <c:numFmt formatCode="General" sourceLinked="1"/>
        <c:minorTickMark val="out"/>
        <c:tickLblPos val="nextTo"/>
        <c:crossAx val="132566400"/>
        <c:crosses val="autoZero"/>
        <c:crossBetween val="midCat"/>
        <c:majorUnit val="15"/>
        <c:minorUnit val="5"/>
      </c:valAx>
      <c:valAx>
        <c:axId val="1325664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</a:p>
            </c:rich>
          </c:tx>
        </c:title>
        <c:numFmt formatCode="General" sourceLinked="0"/>
        <c:majorTickMark val="none"/>
        <c:tickLblPos val="nextTo"/>
        <c:crossAx val="132564480"/>
        <c:crossesAt val="-90"/>
        <c:crossBetween val="midCat"/>
      </c:valAx>
    </c:plotArea>
    <c:legend>
      <c:legendPos val="r"/>
      <c:layout>
        <c:manualLayout>
          <c:xMode val="edge"/>
          <c:yMode val="edge"/>
          <c:x val="0.21795751195411214"/>
          <c:y val="0.91519011933893168"/>
          <c:w val="0.61739774441907436"/>
          <c:h val="6.4695584219407368E-2"/>
        </c:manualLayout>
      </c:layout>
    </c:legend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Standard Deviation of 3D Radiation @ -45⁰</a:t>
            </a:r>
          </a:p>
        </c:rich>
      </c:tx>
    </c:title>
    <c:plotArea>
      <c:layout>
        <c:manualLayout>
          <c:layoutTarget val="inner"/>
          <c:xMode val="edge"/>
          <c:yMode val="edge"/>
          <c:x val="0.13781522145327091"/>
          <c:y val="0.14656110180954821"/>
          <c:w val="0.80307832366971765"/>
          <c:h val="0.56665400586908099"/>
        </c:manualLayout>
      </c:layout>
      <c:scatterChart>
        <c:scatterStyle val="lineMarker"/>
        <c:ser>
          <c:idx val="0"/>
          <c:order val="0"/>
          <c:tx>
            <c:strRef>
              <c:f>'4-axis|Calc'!$J$9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'4-axis|Calc'!$J$9:$J$190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-0.29696582423752815</c:v>
                </c:pt>
                <c:pt idx="2">
                  <c:v>4.2852174424073155</c:v>
                </c:pt>
                <c:pt idx="3">
                  <c:v>10.791452153449811</c:v>
                </c:pt>
                <c:pt idx="4">
                  <c:v>18.959423481464682</c:v>
                </c:pt>
                <c:pt idx="5">
                  <c:v>28.478420427955584</c:v>
                </c:pt>
                <c:pt idx="6">
                  <c:v>38.936467701570706</c:v>
                </c:pt>
                <c:pt idx="7">
                  <c:v>49.643034705798883</c:v>
                </c:pt>
                <c:pt idx="8">
                  <c:v>59.274393070923665</c:v>
                </c:pt>
                <c:pt idx="9">
                  <c:v>68.501137421956798</c:v>
                </c:pt>
                <c:pt idx="10">
                  <c:v>77.746077152424817</c:v>
                </c:pt>
                <c:pt idx="11">
                  <c:v>86.739376120496274</c:v>
                </c:pt>
                <c:pt idx="12">
                  <c:v>95.783954055522941</c:v>
                </c:pt>
                <c:pt idx="13">
                  <c:v>105.87321306354215</c:v>
                </c:pt>
                <c:pt idx="14">
                  <c:v>116.06163796075253</c:v>
                </c:pt>
                <c:pt idx="15">
                  <c:v>127.52011597227659</c:v>
                </c:pt>
                <c:pt idx="16">
                  <c:v>138.63584652224637</c:v>
                </c:pt>
                <c:pt idx="17">
                  <c:v>150.31220186283292</c:v>
                </c:pt>
                <c:pt idx="18">
                  <c:v>161.8427376697847</c:v>
                </c:pt>
                <c:pt idx="19">
                  <c:v>172.84117007871879</c:v>
                </c:pt>
                <c:pt idx="20">
                  <c:v>183.78900134752018</c:v>
                </c:pt>
                <c:pt idx="21">
                  <c:v>195.45367009227709</c:v>
                </c:pt>
                <c:pt idx="22">
                  <c:v>206.64639423589637</c:v>
                </c:pt>
                <c:pt idx="23">
                  <c:v>218.18416787590991</c:v>
                </c:pt>
                <c:pt idx="24">
                  <c:v>230.96994451148151</c:v>
                </c:pt>
                <c:pt idx="25">
                  <c:v>244.73439917633868</c:v>
                </c:pt>
                <c:pt idx="26">
                  <c:v>258.70378891186942</c:v>
                </c:pt>
                <c:pt idx="27">
                  <c:v>272.92312500174597</c:v>
                </c:pt>
                <c:pt idx="28">
                  <c:v>287.73276267136038</c:v>
                </c:pt>
                <c:pt idx="29">
                  <c:v>300.21879171940702</c:v>
                </c:pt>
                <c:pt idx="30">
                  <c:v>311.57956810749977</c:v>
                </c:pt>
                <c:pt idx="31">
                  <c:v>319.36080722683749</c:v>
                </c:pt>
                <c:pt idx="32">
                  <c:v>326.7570709980771</c:v>
                </c:pt>
                <c:pt idx="33">
                  <c:v>335.42823285722545</c:v>
                </c:pt>
                <c:pt idx="34">
                  <c:v>344.96747768361752</c:v>
                </c:pt>
                <c:pt idx="35">
                  <c:v>359.51517718314096</c:v>
                </c:pt>
                <c:pt idx="36">
                  <c:v>375.97592730314227</c:v>
                </c:pt>
                <c:pt idx="37">
                  <c:v>394.99774252783891</c:v>
                </c:pt>
                <c:pt idx="38">
                  <c:v>416.48304329930056</c:v>
                </c:pt>
                <c:pt idx="39">
                  <c:v>438.70608094344118</c:v>
                </c:pt>
                <c:pt idx="40">
                  <c:v>458.70628531529974</c:v>
                </c:pt>
                <c:pt idx="41">
                  <c:v>473.82381086541159</c:v>
                </c:pt>
                <c:pt idx="42">
                  <c:v>485.87671137065468</c:v>
                </c:pt>
                <c:pt idx="43">
                  <c:v>492.48543512923561</c:v>
                </c:pt>
                <c:pt idx="44">
                  <c:v>494.85391377198857</c:v>
                </c:pt>
                <c:pt idx="45">
                  <c:v>497.10934508831349</c:v>
                </c:pt>
                <c:pt idx="46">
                  <c:v>499.7575340756124</c:v>
                </c:pt>
                <c:pt idx="47">
                  <c:v>503.54302867249987</c:v>
                </c:pt>
                <c:pt idx="48">
                  <c:v>508.83268238314815</c:v>
                </c:pt>
                <c:pt idx="49">
                  <c:v>516.68585505543786</c:v>
                </c:pt>
                <c:pt idx="50">
                  <c:v>525.37055755057804</c:v>
                </c:pt>
                <c:pt idx="51">
                  <c:v>534.02201599599755</c:v>
                </c:pt>
                <c:pt idx="52">
                  <c:v>543.9887648320879</c:v>
                </c:pt>
                <c:pt idx="53">
                  <c:v>554.83558926117507</c:v>
                </c:pt>
                <c:pt idx="54">
                  <c:v>565.54976761104967</c:v>
                </c:pt>
                <c:pt idx="55">
                  <c:v>574.00639295144231</c:v>
                </c:pt>
                <c:pt idx="56">
                  <c:v>581.32219994931404</c:v>
                </c:pt>
                <c:pt idx="57">
                  <c:v>588.30912472097157</c:v>
                </c:pt>
                <c:pt idx="58">
                  <c:v>594.2921002685473</c:v>
                </c:pt>
                <c:pt idx="59">
                  <c:v>599.0780672283023</c:v>
                </c:pt>
                <c:pt idx="60">
                  <c:v>601.96099936432915</c:v>
                </c:pt>
                <c:pt idx="61">
                  <c:v>603.08419219932273</c:v>
                </c:pt>
                <c:pt idx="62">
                  <c:v>606.70439432450348</c:v>
                </c:pt>
                <c:pt idx="63">
                  <c:v>606.87292416874095</c:v>
                </c:pt>
                <c:pt idx="64">
                  <c:v>608.39023615662006</c:v>
                </c:pt>
                <c:pt idx="65">
                  <c:v>609.52785441220431</c:v>
                </c:pt>
                <c:pt idx="66">
                  <c:v>608.0213906343082</c:v>
                </c:pt>
                <c:pt idx="67">
                  <c:v>606.40839729058177</c:v>
                </c:pt>
                <c:pt idx="68">
                  <c:v>601.57106752788582</c:v>
                </c:pt>
                <c:pt idx="69">
                  <c:v>602.98615293825515</c:v>
                </c:pt>
                <c:pt idx="70">
                  <c:v>603.34790135111552</c:v>
                </c:pt>
                <c:pt idx="71">
                  <c:v>607.73005925249265</c:v>
                </c:pt>
                <c:pt idx="72">
                  <c:v>614.98826946796339</c:v>
                </c:pt>
                <c:pt idx="73">
                  <c:v>625.99704359462328</c:v>
                </c:pt>
                <c:pt idx="74">
                  <c:v>637.30386597045674</c:v>
                </c:pt>
                <c:pt idx="75">
                  <c:v>646.03589854178711</c:v>
                </c:pt>
                <c:pt idx="76">
                  <c:v>650.7381562542314</c:v>
                </c:pt>
                <c:pt idx="77">
                  <c:v>651.64828479938342</c:v>
                </c:pt>
                <c:pt idx="78">
                  <c:v>648.82789559105811</c:v>
                </c:pt>
                <c:pt idx="79">
                  <c:v>646.25501977600959</c:v>
                </c:pt>
                <c:pt idx="80">
                  <c:v>644.50758284655819</c:v>
                </c:pt>
                <c:pt idx="81">
                  <c:v>643.41386797839186</c:v>
                </c:pt>
                <c:pt idx="82">
                  <c:v>642.42789298735329</c:v>
                </c:pt>
                <c:pt idx="83">
                  <c:v>644.0109730275251</c:v>
                </c:pt>
                <c:pt idx="84">
                  <c:v>645.52373075447179</c:v>
                </c:pt>
                <c:pt idx="85">
                  <c:v>645.92641384322337</c:v>
                </c:pt>
                <c:pt idx="86">
                  <c:v>649.34456534346282</c:v>
                </c:pt>
                <c:pt idx="87">
                  <c:v>647.47902902918725</c:v>
                </c:pt>
                <c:pt idx="88">
                  <c:v>646.27123115459415</c:v>
                </c:pt>
                <c:pt idx="89">
                  <c:v>643.94551165486666</c:v>
                </c:pt>
                <c:pt idx="90">
                  <c:v>643.69806956948332</c:v>
                </c:pt>
                <c:pt idx="91">
                  <c:v>641.07184931048869</c:v>
                </c:pt>
                <c:pt idx="92">
                  <c:v>637.98904053357296</c:v>
                </c:pt>
                <c:pt idx="93">
                  <c:v>633.88394168564696</c:v>
                </c:pt>
                <c:pt idx="94">
                  <c:v>628.3579327613287</c:v>
                </c:pt>
                <c:pt idx="95">
                  <c:v>624.3016040934375</c:v>
                </c:pt>
                <c:pt idx="96">
                  <c:v>616.6216880699144</c:v>
                </c:pt>
                <c:pt idx="97">
                  <c:v>609.66659759458184</c:v>
                </c:pt>
                <c:pt idx="98">
                  <c:v>602.43313250095639</c:v>
                </c:pt>
                <c:pt idx="99">
                  <c:v>594.09259174803879</c:v>
                </c:pt>
                <c:pt idx="100">
                  <c:v>585.4813059077776</c:v>
                </c:pt>
                <c:pt idx="101">
                  <c:v>575.80861263006</c:v>
                </c:pt>
                <c:pt idx="102">
                  <c:v>565.42908613899908</c:v>
                </c:pt>
                <c:pt idx="103">
                  <c:v>554.39805429536682</c:v>
                </c:pt>
                <c:pt idx="104">
                  <c:v>540.90461293160911</c:v>
                </c:pt>
                <c:pt idx="105">
                  <c:v>525.96053254432195</c:v>
                </c:pt>
                <c:pt idx="106">
                  <c:v>512.12789199418057</c:v>
                </c:pt>
                <c:pt idx="107">
                  <c:v>497.12588253289482</c:v>
                </c:pt>
                <c:pt idx="108">
                  <c:v>483.2198287226629</c:v>
                </c:pt>
                <c:pt idx="109">
                  <c:v>467.77461410024262</c:v>
                </c:pt>
                <c:pt idx="110">
                  <c:v>455.53505018761985</c:v>
                </c:pt>
                <c:pt idx="111">
                  <c:v>450.55135964848387</c:v>
                </c:pt>
                <c:pt idx="112">
                  <c:v>451.16671610347339</c:v>
                </c:pt>
                <c:pt idx="113">
                  <c:v>457.92210987524231</c:v>
                </c:pt>
                <c:pt idx="114">
                  <c:v>469.96188127378764</c:v>
                </c:pt>
                <c:pt idx="115">
                  <c:v>488.60606917937093</c:v>
                </c:pt>
                <c:pt idx="116">
                  <c:v>507.73196305578006</c:v>
                </c:pt>
                <c:pt idx="117">
                  <c:v>527.67503562867114</c:v>
                </c:pt>
                <c:pt idx="118">
                  <c:v>547.99545110920349</c:v>
                </c:pt>
                <c:pt idx="119">
                  <c:v>564.90062413630631</c:v>
                </c:pt>
                <c:pt idx="120">
                  <c:v>578.59471062336058</c:v>
                </c:pt>
                <c:pt idx="121">
                  <c:v>586.76826021795796</c:v>
                </c:pt>
                <c:pt idx="122">
                  <c:v>591.44347514208562</c:v>
                </c:pt>
                <c:pt idx="123">
                  <c:v>590.37276551956973</c:v>
                </c:pt>
                <c:pt idx="124">
                  <c:v>585.10352723758967</c:v>
                </c:pt>
                <c:pt idx="125">
                  <c:v>573.97859352177591</c:v>
                </c:pt>
                <c:pt idx="126">
                  <c:v>562.95068785639887</c:v>
                </c:pt>
                <c:pt idx="127">
                  <c:v>550.30325660133201</c:v>
                </c:pt>
                <c:pt idx="128">
                  <c:v>539.3225952146696</c:v>
                </c:pt>
                <c:pt idx="129">
                  <c:v>531.22300508887258</c:v>
                </c:pt>
                <c:pt idx="130">
                  <c:v>523.721521527812</c:v>
                </c:pt>
                <c:pt idx="131">
                  <c:v>517.08616685657239</c:v>
                </c:pt>
                <c:pt idx="132">
                  <c:v>511.76743411577195</c:v>
                </c:pt>
                <c:pt idx="133">
                  <c:v>506.57027926643616</c:v>
                </c:pt>
                <c:pt idx="134">
                  <c:v>497.96905710445162</c:v>
                </c:pt>
                <c:pt idx="135">
                  <c:v>485.41881315070532</c:v>
                </c:pt>
                <c:pt idx="136">
                  <c:v>471.65749979525231</c:v>
                </c:pt>
                <c:pt idx="137">
                  <c:v>454.68765470791061</c:v>
                </c:pt>
                <c:pt idx="138">
                  <c:v>437.76528269874461</c:v>
                </c:pt>
                <c:pt idx="139">
                  <c:v>421.07433833991604</c:v>
                </c:pt>
                <c:pt idx="140">
                  <c:v>406.35330161092918</c:v>
                </c:pt>
                <c:pt idx="141">
                  <c:v>393.66489285718933</c:v>
                </c:pt>
                <c:pt idx="142">
                  <c:v>383.56910259727908</c:v>
                </c:pt>
                <c:pt idx="143">
                  <c:v>375.21995678708356</c:v>
                </c:pt>
                <c:pt idx="144">
                  <c:v>369.41075863809965</c:v>
                </c:pt>
                <c:pt idx="145">
                  <c:v>366.45149337399471</c:v>
                </c:pt>
                <c:pt idx="146">
                  <c:v>364.65534093997292</c:v>
                </c:pt>
                <c:pt idx="147">
                  <c:v>362.2060867452509</c:v>
                </c:pt>
                <c:pt idx="148">
                  <c:v>358.89517622314099</c:v>
                </c:pt>
                <c:pt idx="149">
                  <c:v>352.51500897903577</c:v>
                </c:pt>
                <c:pt idx="150">
                  <c:v>341.57071897269952</c:v>
                </c:pt>
                <c:pt idx="151">
                  <c:v>328.33807389699098</c:v>
                </c:pt>
                <c:pt idx="152">
                  <c:v>313.01658570951196</c:v>
                </c:pt>
                <c:pt idx="153">
                  <c:v>296.3996958555739</c:v>
                </c:pt>
                <c:pt idx="154">
                  <c:v>279.73671558632606</c:v>
                </c:pt>
                <c:pt idx="155">
                  <c:v>263.4126358044806</c:v>
                </c:pt>
                <c:pt idx="156">
                  <c:v>247.63919439320517</c:v>
                </c:pt>
                <c:pt idx="157">
                  <c:v>232.03532816737356</c:v>
                </c:pt>
                <c:pt idx="158">
                  <c:v>216.99312786519477</c:v>
                </c:pt>
                <c:pt idx="159">
                  <c:v>202.86961387671806</c:v>
                </c:pt>
                <c:pt idx="160">
                  <c:v>189.75183394073218</c:v>
                </c:pt>
                <c:pt idx="161">
                  <c:v>176.94635163243913</c:v>
                </c:pt>
                <c:pt idx="162">
                  <c:v>165.54925154813014</c:v>
                </c:pt>
                <c:pt idx="163">
                  <c:v>153.49464988684298</c:v>
                </c:pt>
                <c:pt idx="164">
                  <c:v>141.84692963431644</c:v>
                </c:pt>
                <c:pt idx="165">
                  <c:v>130.42035092386269</c:v>
                </c:pt>
                <c:pt idx="166">
                  <c:v>119.83967639336808</c:v>
                </c:pt>
                <c:pt idx="167">
                  <c:v>109.3772372576322</c:v>
                </c:pt>
                <c:pt idx="168">
                  <c:v>99.204329036200789</c:v>
                </c:pt>
                <c:pt idx="169">
                  <c:v>89.167759721068876</c:v>
                </c:pt>
                <c:pt idx="170">
                  <c:v>79.399526999182797</c:v>
                </c:pt>
                <c:pt idx="171">
                  <c:v>70.605271507057324</c:v>
                </c:pt>
                <c:pt idx="172">
                  <c:v>61.999966574918602</c:v>
                </c:pt>
                <c:pt idx="173">
                  <c:v>54.797597592652167</c:v>
                </c:pt>
                <c:pt idx="174">
                  <c:v>48.197486982098042</c:v>
                </c:pt>
                <c:pt idx="175">
                  <c:v>42.116638786849805</c:v>
                </c:pt>
                <c:pt idx="176">
                  <c:v>36.252020414060283</c:v>
                </c:pt>
                <c:pt idx="177">
                  <c:v>30.257566892650409</c:v>
                </c:pt>
                <c:pt idx="178">
                  <c:v>24.170497510225786</c:v>
                </c:pt>
                <c:pt idx="179">
                  <c:v>17.679658742074018</c:v>
                </c:pt>
                <c:pt idx="180">
                  <c:v>11.917262234443442</c:v>
                </c:pt>
                <c:pt idx="181">
                  <c:v>7.112284285544856</c:v>
                </c:pt>
              </c:numCache>
            </c:numRef>
          </c:yVal>
        </c:ser>
        <c:ser>
          <c:idx val="1"/>
          <c:order val="1"/>
          <c:tx>
            <c:strRef>
              <c:f>'4-axis|Calc'!$K$9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'4-axis|Calc'!$K$9:$K$190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12.420843824744225</c:v>
                </c:pt>
                <c:pt idx="2">
                  <c:v>18.762874811887741</c:v>
                </c:pt>
                <c:pt idx="3">
                  <c:v>26.468680918216705</c:v>
                </c:pt>
                <c:pt idx="4">
                  <c:v>35.257877349853516</c:v>
                </c:pt>
                <c:pt idx="5">
                  <c:v>45.019836783409119</c:v>
                </c:pt>
                <c:pt idx="6">
                  <c:v>55.560006499290466</c:v>
                </c:pt>
                <c:pt idx="7">
                  <c:v>66.59037184715271</c:v>
                </c:pt>
                <c:pt idx="8">
                  <c:v>77.658884406089783</c:v>
                </c:pt>
                <c:pt idx="9">
                  <c:v>88.925764679908752</c:v>
                </c:pt>
                <c:pt idx="10">
                  <c:v>100.41008591651917</c:v>
                </c:pt>
                <c:pt idx="11">
                  <c:v>111.9954981803894</c:v>
                </c:pt>
                <c:pt idx="12">
                  <c:v>123.83649969100952</c:v>
                </c:pt>
                <c:pt idx="13">
                  <c:v>136.11619758605957</c:v>
                </c:pt>
                <c:pt idx="14">
                  <c:v>148.51415205001831</c:v>
                </c:pt>
                <c:pt idx="15">
                  <c:v>161.60448622703552</c:v>
                </c:pt>
                <c:pt idx="16">
                  <c:v>174.76920700073242</c:v>
                </c:pt>
                <c:pt idx="17">
                  <c:v>188.31540393829346</c:v>
                </c:pt>
                <c:pt idx="18">
                  <c:v>202.48340559005737</c:v>
                </c:pt>
                <c:pt idx="19">
                  <c:v>216.54841136932373</c:v>
                </c:pt>
                <c:pt idx="20">
                  <c:v>230.98344421386719</c:v>
                </c:pt>
                <c:pt idx="21">
                  <c:v>246.12611532211304</c:v>
                </c:pt>
                <c:pt idx="22">
                  <c:v>260.85488700866699</c:v>
                </c:pt>
                <c:pt idx="23">
                  <c:v>275.60272932052612</c:v>
                </c:pt>
                <c:pt idx="24">
                  <c:v>290.63858985900879</c:v>
                </c:pt>
                <c:pt idx="25">
                  <c:v>305.32539892196655</c:v>
                </c:pt>
                <c:pt idx="26">
                  <c:v>319.66696977615356</c:v>
                </c:pt>
                <c:pt idx="27">
                  <c:v>333.92462062835693</c:v>
                </c:pt>
                <c:pt idx="28">
                  <c:v>348.49507713317871</c:v>
                </c:pt>
                <c:pt idx="29">
                  <c:v>362.13092517852783</c:v>
                </c:pt>
                <c:pt idx="30">
                  <c:v>375.9384298324585</c:v>
                </c:pt>
                <c:pt idx="31">
                  <c:v>388.97345352172852</c:v>
                </c:pt>
                <c:pt idx="32">
                  <c:v>402.1381721496582</c:v>
                </c:pt>
                <c:pt idx="33">
                  <c:v>415.64049863815308</c:v>
                </c:pt>
                <c:pt idx="34">
                  <c:v>429.51476430892944</c:v>
                </c:pt>
                <c:pt idx="35">
                  <c:v>444.37705183029175</c:v>
                </c:pt>
                <c:pt idx="36">
                  <c:v>459.08675003051758</c:v>
                </c:pt>
                <c:pt idx="37">
                  <c:v>474.01007175445557</c:v>
                </c:pt>
                <c:pt idx="38">
                  <c:v>489.82413768768311</c:v>
                </c:pt>
                <c:pt idx="39">
                  <c:v>504.89623260498047</c:v>
                </c:pt>
                <c:pt idx="40">
                  <c:v>519.15198040008545</c:v>
                </c:pt>
                <c:pt idx="41">
                  <c:v>532.69054222106934</c:v>
                </c:pt>
                <c:pt idx="42">
                  <c:v>545.55008888244629</c:v>
                </c:pt>
                <c:pt idx="43">
                  <c:v>556.55565547943115</c:v>
                </c:pt>
                <c:pt idx="44">
                  <c:v>566.45685768127441</c:v>
                </c:pt>
                <c:pt idx="45">
                  <c:v>576.35614490509033</c:v>
                </c:pt>
                <c:pt idx="46">
                  <c:v>587.2396411895752</c:v>
                </c:pt>
                <c:pt idx="47">
                  <c:v>597.56428050994873</c:v>
                </c:pt>
                <c:pt idx="48">
                  <c:v>608.43060779571533</c:v>
                </c:pt>
                <c:pt idx="49">
                  <c:v>620.22773933410645</c:v>
                </c:pt>
                <c:pt idx="50">
                  <c:v>632.54940128326416</c:v>
                </c:pt>
                <c:pt idx="51">
                  <c:v>643.68466567993164</c:v>
                </c:pt>
                <c:pt idx="52">
                  <c:v>655.30441951751709</c:v>
                </c:pt>
                <c:pt idx="53">
                  <c:v>666.67620086669922</c:v>
                </c:pt>
                <c:pt idx="54">
                  <c:v>676.36759281158447</c:v>
                </c:pt>
                <c:pt idx="55">
                  <c:v>683.38483333587646</c:v>
                </c:pt>
                <c:pt idx="56">
                  <c:v>688.77699279785156</c:v>
                </c:pt>
                <c:pt idx="57">
                  <c:v>693.93072128295898</c:v>
                </c:pt>
                <c:pt idx="58">
                  <c:v>696.41794586181641</c:v>
                </c:pt>
                <c:pt idx="59">
                  <c:v>699.04058837890625</c:v>
                </c:pt>
                <c:pt idx="60">
                  <c:v>701.77958297729492</c:v>
                </c:pt>
                <c:pt idx="61">
                  <c:v>703.1738748550415</c:v>
                </c:pt>
                <c:pt idx="62">
                  <c:v>705.06790351867676</c:v>
                </c:pt>
                <c:pt idx="63">
                  <c:v>707.68864250183105</c:v>
                </c:pt>
                <c:pt idx="64">
                  <c:v>710.56877899169922</c:v>
                </c:pt>
                <c:pt idx="65">
                  <c:v>714.60860157012939</c:v>
                </c:pt>
                <c:pt idx="66">
                  <c:v>718.04378986358643</c:v>
                </c:pt>
                <c:pt idx="67">
                  <c:v>722.60051918029785</c:v>
                </c:pt>
                <c:pt idx="68">
                  <c:v>725.66567611694336</c:v>
                </c:pt>
                <c:pt idx="69">
                  <c:v>732.09545040130615</c:v>
                </c:pt>
                <c:pt idx="70">
                  <c:v>737.41321468353271</c:v>
                </c:pt>
                <c:pt idx="71">
                  <c:v>741.68764686584473</c:v>
                </c:pt>
                <c:pt idx="72">
                  <c:v>746.06889343261719</c:v>
                </c:pt>
                <c:pt idx="73">
                  <c:v>751.93217182159424</c:v>
                </c:pt>
                <c:pt idx="74">
                  <c:v>756.1169605255127</c:v>
                </c:pt>
                <c:pt idx="75">
                  <c:v>759.1096363067627</c:v>
                </c:pt>
                <c:pt idx="76">
                  <c:v>761.68841075897217</c:v>
                </c:pt>
                <c:pt idx="77">
                  <c:v>764.81268787384033</c:v>
                </c:pt>
                <c:pt idx="78">
                  <c:v>766.30808067321777</c:v>
                </c:pt>
                <c:pt idx="79">
                  <c:v>767.64324569702148</c:v>
                </c:pt>
                <c:pt idx="80">
                  <c:v>768.67704010009766</c:v>
                </c:pt>
                <c:pt idx="81">
                  <c:v>768.60265159606934</c:v>
                </c:pt>
                <c:pt idx="82">
                  <c:v>768.02471733093262</c:v>
                </c:pt>
                <c:pt idx="83">
                  <c:v>766.11543464660645</c:v>
                </c:pt>
                <c:pt idx="84">
                  <c:v>764.27863311767578</c:v>
                </c:pt>
                <c:pt idx="85">
                  <c:v>761.28404808044434</c:v>
                </c:pt>
                <c:pt idx="86">
                  <c:v>759.07148742675781</c:v>
                </c:pt>
                <c:pt idx="87">
                  <c:v>756.21996688842773</c:v>
                </c:pt>
                <c:pt idx="88">
                  <c:v>753.93110275268555</c:v>
                </c:pt>
                <c:pt idx="89">
                  <c:v>750.58174896240234</c:v>
                </c:pt>
                <c:pt idx="90">
                  <c:v>748.80598258972168</c:v>
                </c:pt>
                <c:pt idx="91">
                  <c:v>745.88578605651855</c:v>
                </c:pt>
                <c:pt idx="92">
                  <c:v>743.46341323852539</c:v>
                </c:pt>
                <c:pt idx="93">
                  <c:v>741.07156181335449</c:v>
                </c:pt>
                <c:pt idx="94">
                  <c:v>739.05737400054932</c:v>
                </c:pt>
                <c:pt idx="95">
                  <c:v>737.46089649200439</c:v>
                </c:pt>
                <c:pt idx="96">
                  <c:v>734.52353572845459</c:v>
                </c:pt>
                <c:pt idx="97">
                  <c:v>733.45159244537354</c:v>
                </c:pt>
                <c:pt idx="98">
                  <c:v>732.25947570800781</c:v>
                </c:pt>
                <c:pt idx="99">
                  <c:v>731.10169887542725</c:v>
                </c:pt>
                <c:pt idx="100">
                  <c:v>730.22812271118164</c:v>
                </c:pt>
                <c:pt idx="101">
                  <c:v>729.54718685150146</c:v>
                </c:pt>
                <c:pt idx="102">
                  <c:v>730.76027965545654</c:v>
                </c:pt>
                <c:pt idx="103">
                  <c:v>731.74830627441406</c:v>
                </c:pt>
                <c:pt idx="104">
                  <c:v>732.3109769821167</c:v>
                </c:pt>
                <c:pt idx="105">
                  <c:v>733.62898063659668</c:v>
                </c:pt>
                <c:pt idx="106">
                  <c:v>735.95979881286621</c:v>
                </c:pt>
                <c:pt idx="107">
                  <c:v>737.84427833557129</c:v>
                </c:pt>
                <c:pt idx="108">
                  <c:v>739.57808780670166</c:v>
                </c:pt>
                <c:pt idx="109">
                  <c:v>742.27321243286133</c:v>
                </c:pt>
                <c:pt idx="110">
                  <c:v>742.51735877990723</c:v>
                </c:pt>
                <c:pt idx="111">
                  <c:v>742.78820896148682</c:v>
                </c:pt>
                <c:pt idx="112">
                  <c:v>741.78683090209961</c:v>
                </c:pt>
                <c:pt idx="113">
                  <c:v>740.08926391601562</c:v>
                </c:pt>
                <c:pt idx="114">
                  <c:v>737.56199073791504</c:v>
                </c:pt>
                <c:pt idx="115">
                  <c:v>733.16930198669434</c:v>
                </c:pt>
                <c:pt idx="116">
                  <c:v>728.31120872497559</c:v>
                </c:pt>
                <c:pt idx="117">
                  <c:v>722.64629936218262</c:v>
                </c:pt>
                <c:pt idx="118">
                  <c:v>715.39254188537598</c:v>
                </c:pt>
                <c:pt idx="119">
                  <c:v>708.24368858337402</c:v>
                </c:pt>
                <c:pt idx="120">
                  <c:v>699.63760185241699</c:v>
                </c:pt>
                <c:pt idx="121">
                  <c:v>691.75440406799316</c:v>
                </c:pt>
                <c:pt idx="122">
                  <c:v>684.01235771179199</c:v>
                </c:pt>
                <c:pt idx="123">
                  <c:v>675.63134956359863</c:v>
                </c:pt>
                <c:pt idx="124">
                  <c:v>666.89746284484863</c:v>
                </c:pt>
                <c:pt idx="125">
                  <c:v>659.1096363067627</c:v>
                </c:pt>
                <c:pt idx="126">
                  <c:v>652.54443645477295</c:v>
                </c:pt>
                <c:pt idx="127">
                  <c:v>645.49668502807617</c:v>
                </c:pt>
                <c:pt idx="128">
                  <c:v>639.35683059692383</c:v>
                </c:pt>
                <c:pt idx="129">
                  <c:v>633.6671314239502</c:v>
                </c:pt>
                <c:pt idx="130">
                  <c:v>628.38559722900391</c:v>
                </c:pt>
                <c:pt idx="131">
                  <c:v>621.88906955718994</c:v>
                </c:pt>
                <c:pt idx="132">
                  <c:v>615.98000907897949</c:v>
                </c:pt>
                <c:pt idx="133">
                  <c:v>609.18020725250244</c:v>
                </c:pt>
                <c:pt idx="134">
                  <c:v>601.1882963180542</c:v>
                </c:pt>
                <c:pt idx="135">
                  <c:v>591.44349765777588</c:v>
                </c:pt>
                <c:pt idx="136">
                  <c:v>579.92103004455566</c:v>
                </c:pt>
                <c:pt idx="137">
                  <c:v>567.04432582855225</c:v>
                </c:pt>
                <c:pt idx="138">
                  <c:v>551.5468864440918</c:v>
                </c:pt>
                <c:pt idx="139">
                  <c:v>536.72464942932129</c:v>
                </c:pt>
                <c:pt idx="140">
                  <c:v>521.78225183486938</c:v>
                </c:pt>
                <c:pt idx="141">
                  <c:v>507.04585456848145</c:v>
                </c:pt>
                <c:pt idx="142">
                  <c:v>493.68848609924316</c:v>
                </c:pt>
                <c:pt idx="143">
                  <c:v>480.20713996887207</c:v>
                </c:pt>
                <c:pt idx="144">
                  <c:v>469.2034797668457</c:v>
                </c:pt>
                <c:pt idx="145">
                  <c:v>458.02815341949463</c:v>
                </c:pt>
                <c:pt idx="146">
                  <c:v>448.43595218658447</c:v>
                </c:pt>
                <c:pt idx="147">
                  <c:v>437.66880321502686</c:v>
                </c:pt>
                <c:pt idx="148">
                  <c:v>427.45479393005371</c:v>
                </c:pt>
                <c:pt idx="149">
                  <c:v>416.50453662872314</c:v>
                </c:pt>
                <c:pt idx="150">
                  <c:v>404.65209484100342</c:v>
                </c:pt>
                <c:pt idx="151">
                  <c:v>392.78629684448242</c:v>
                </c:pt>
                <c:pt idx="152">
                  <c:v>380.05454969406128</c:v>
                </c:pt>
                <c:pt idx="153">
                  <c:v>366.53124189376831</c:v>
                </c:pt>
                <c:pt idx="154">
                  <c:v>352.19729804992676</c:v>
                </c:pt>
                <c:pt idx="155">
                  <c:v>337.02601766586304</c:v>
                </c:pt>
                <c:pt idx="156">
                  <c:v>321.35690879821777</c:v>
                </c:pt>
                <c:pt idx="157">
                  <c:v>305.46845245361328</c:v>
                </c:pt>
                <c:pt idx="158">
                  <c:v>289.14129781723022</c:v>
                </c:pt>
                <c:pt idx="159">
                  <c:v>272.4841685295105</c:v>
                </c:pt>
                <c:pt idx="160">
                  <c:v>256.09597873687744</c:v>
                </c:pt>
                <c:pt idx="161">
                  <c:v>239.53612613677979</c:v>
                </c:pt>
                <c:pt idx="162">
                  <c:v>223.9814600944519</c:v>
                </c:pt>
                <c:pt idx="163">
                  <c:v>208.12542963027954</c:v>
                </c:pt>
                <c:pt idx="164">
                  <c:v>192.56122636795044</c:v>
                </c:pt>
                <c:pt idx="165">
                  <c:v>177.84199261665344</c:v>
                </c:pt>
                <c:pt idx="166">
                  <c:v>163.7903413772583</c:v>
                </c:pt>
                <c:pt idx="167">
                  <c:v>150.25177431106567</c:v>
                </c:pt>
                <c:pt idx="168">
                  <c:v>137.25680923461914</c:v>
                </c:pt>
                <c:pt idx="169">
                  <c:v>124.73678207397461</c:v>
                </c:pt>
                <c:pt idx="170">
                  <c:v>112.89768886566162</c:v>
                </c:pt>
                <c:pt idx="171">
                  <c:v>101.55642056465149</c:v>
                </c:pt>
                <c:pt idx="172">
                  <c:v>90.9514000415802</c:v>
                </c:pt>
                <c:pt idx="173">
                  <c:v>80.855650186538696</c:v>
                </c:pt>
                <c:pt idx="174">
                  <c:v>71.307316899299622</c:v>
                </c:pt>
                <c:pt idx="175">
                  <c:v>62.405585050582886</c:v>
                </c:pt>
                <c:pt idx="176">
                  <c:v>54.219119668006897</c:v>
                </c:pt>
                <c:pt idx="177">
                  <c:v>46.515221059322357</c:v>
                </c:pt>
                <c:pt idx="178">
                  <c:v>39.103151202201843</c:v>
                </c:pt>
                <c:pt idx="179">
                  <c:v>31.872281670570374</c:v>
                </c:pt>
                <c:pt idx="180">
                  <c:v>25.114442527294159</c:v>
                </c:pt>
                <c:pt idx="181">
                  <c:v>19.069962650537491</c:v>
                </c:pt>
              </c:numCache>
            </c:numRef>
          </c:yVal>
        </c:ser>
        <c:ser>
          <c:idx val="2"/>
          <c:order val="2"/>
          <c:tx>
            <c:strRef>
              <c:f>'4-axis|Calc'!$L$9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'4-axis|Calc'!$L$9:$L$190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25.138653473725977</c:v>
                </c:pt>
                <c:pt idx="2">
                  <c:v>33.240532181368167</c:v>
                </c:pt>
                <c:pt idx="3">
                  <c:v>42.1459096829836</c:v>
                </c:pt>
                <c:pt idx="4">
                  <c:v>51.556331218242349</c:v>
                </c:pt>
                <c:pt idx="5">
                  <c:v>61.561253138862654</c:v>
                </c:pt>
                <c:pt idx="6">
                  <c:v>72.183545297010227</c:v>
                </c:pt>
                <c:pt idx="7">
                  <c:v>83.537708988506537</c:v>
                </c:pt>
                <c:pt idx="8">
                  <c:v>96.0433757412559</c:v>
                </c:pt>
                <c:pt idx="9">
                  <c:v>109.35039193786071</c:v>
                </c:pt>
                <c:pt idx="10">
                  <c:v>123.07409468061351</c:v>
                </c:pt>
                <c:pt idx="11">
                  <c:v>137.25162024028253</c:v>
                </c:pt>
                <c:pt idx="12">
                  <c:v>151.8890453264961</c:v>
                </c:pt>
                <c:pt idx="13">
                  <c:v>166.35918210857699</c:v>
                </c:pt>
                <c:pt idx="14">
                  <c:v>180.96666613928409</c:v>
                </c:pt>
                <c:pt idx="15">
                  <c:v>195.68885648179446</c:v>
                </c:pt>
                <c:pt idx="16">
                  <c:v>210.90256747921848</c:v>
                </c:pt>
                <c:pt idx="17">
                  <c:v>226.31860601375399</c:v>
                </c:pt>
                <c:pt idx="18">
                  <c:v>243.12407351033005</c:v>
                </c:pt>
                <c:pt idx="19">
                  <c:v>260.25565265992867</c:v>
                </c:pt>
                <c:pt idx="20">
                  <c:v>278.17788708021419</c:v>
                </c:pt>
                <c:pt idx="21">
                  <c:v>296.79856055194898</c:v>
                </c:pt>
                <c:pt idx="22">
                  <c:v>315.06337978143762</c:v>
                </c:pt>
                <c:pt idx="23">
                  <c:v>333.02129076514234</c:v>
                </c:pt>
                <c:pt idx="24">
                  <c:v>350.30723520653606</c:v>
                </c:pt>
                <c:pt idx="25">
                  <c:v>365.91639866759442</c:v>
                </c:pt>
                <c:pt idx="26">
                  <c:v>380.63015064043771</c:v>
                </c:pt>
                <c:pt idx="27">
                  <c:v>394.92611625496789</c:v>
                </c:pt>
                <c:pt idx="28">
                  <c:v>409.25739159499705</c:v>
                </c:pt>
                <c:pt idx="29">
                  <c:v>424.04305863764864</c:v>
                </c:pt>
                <c:pt idx="30">
                  <c:v>440.29729155741722</c:v>
                </c:pt>
                <c:pt idx="31">
                  <c:v>458.58609981661954</c:v>
                </c:pt>
                <c:pt idx="32">
                  <c:v>477.51927330123931</c:v>
                </c:pt>
                <c:pt idx="33">
                  <c:v>495.8527644190807</c:v>
                </c:pt>
                <c:pt idx="34">
                  <c:v>514.06205093424137</c:v>
                </c:pt>
                <c:pt idx="35">
                  <c:v>529.23892647744253</c:v>
                </c:pt>
                <c:pt idx="36">
                  <c:v>542.19757275789289</c:v>
                </c:pt>
                <c:pt idx="37">
                  <c:v>553.02240098107222</c:v>
                </c:pt>
                <c:pt idx="38">
                  <c:v>563.16523207606565</c:v>
                </c:pt>
                <c:pt idx="39">
                  <c:v>571.08638426651976</c:v>
                </c:pt>
                <c:pt idx="40">
                  <c:v>579.59767548487116</c:v>
                </c:pt>
                <c:pt idx="41">
                  <c:v>591.55727357672708</c:v>
                </c:pt>
                <c:pt idx="42">
                  <c:v>605.2234663942379</c:v>
                </c:pt>
                <c:pt idx="43">
                  <c:v>620.62587582962669</c:v>
                </c:pt>
                <c:pt idx="44">
                  <c:v>638.05980159056026</c:v>
                </c:pt>
                <c:pt idx="45">
                  <c:v>655.60294472186717</c:v>
                </c:pt>
                <c:pt idx="46">
                  <c:v>674.72174830353799</c:v>
                </c:pt>
                <c:pt idx="47">
                  <c:v>691.58553234739759</c:v>
                </c:pt>
                <c:pt idx="48">
                  <c:v>708.02853320828251</c:v>
                </c:pt>
                <c:pt idx="49">
                  <c:v>723.76962361277504</c:v>
                </c:pt>
                <c:pt idx="50">
                  <c:v>739.72824501595028</c:v>
                </c:pt>
                <c:pt idx="51">
                  <c:v>753.34731536386573</c:v>
                </c:pt>
                <c:pt idx="52">
                  <c:v>766.62007420294628</c:v>
                </c:pt>
                <c:pt idx="53">
                  <c:v>778.51681247222336</c:v>
                </c:pt>
                <c:pt idx="54">
                  <c:v>787.18541801211927</c:v>
                </c:pt>
                <c:pt idx="55">
                  <c:v>792.76327372031062</c:v>
                </c:pt>
                <c:pt idx="56">
                  <c:v>796.23178564638908</c:v>
                </c:pt>
                <c:pt idx="57">
                  <c:v>799.5523178449464</c:v>
                </c:pt>
                <c:pt idx="58">
                  <c:v>798.54379145508551</c:v>
                </c:pt>
                <c:pt idx="59">
                  <c:v>799.0031095295102</c:v>
                </c:pt>
                <c:pt idx="60">
                  <c:v>801.59816659026069</c:v>
                </c:pt>
                <c:pt idx="61">
                  <c:v>803.26355751076028</c:v>
                </c:pt>
                <c:pt idx="62">
                  <c:v>803.43141271285003</c:v>
                </c:pt>
                <c:pt idx="63">
                  <c:v>808.50436083492116</c:v>
                </c:pt>
                <c:pt idx="64">
                  <c:v>812.74732182677837</c:v>
                </c:pt>
                <c:pt idx="65">
                  <c:v>819.68934872805448</c:v>
                </c:pt>
                <c:pt idx="66">
                  <c:v>828.06618909286465</c:v>
                </c:pt>
                <c:pt idx="67">
                  <c:v>838.79264107001393</c:v>
                </c:pt>
                <c:pt idx="68">
                  <c:v>849.7602847060009</c:v>
                </c:pt>
                <c:pt idx="69">
                  <c:v>861.20474786435716</c:v>
                </c:pt>
                <c:pt idx="70">
                  <c:v>871.47852801594991</c:v>
                </c:pt>
                <c:pt idx="71">
                  <c:v>875.6452344791968</c:v>
                </c:pt>
                <c:pt idx="72">
                  <c:v>877.14951739727098</c:v>
                </c:pt>
                <c:pt idx="73">
                  <c:v>877.8673000485652</c:v>
                </c:pt>
                <c:pt idx="74">
                  <c:v>874.93005508056865</c:v>
                </c:pt>
                <c:pt idx="75">
                  <c:v>872.18337407173829</c:v>
                </c:pt>
                <c:pt idx="76">
                  <c:v>872.63866526371294</c:v>
                </c:pt>
                <c:pt idx="77">
                  <c:v>877.97709094829725</c:v>
                </c:pt>
                <c:pt idx="78">
                  <c:v>883.78826575537744</c:v>
                </c:pt>
                <c:pt idx="79">
                  <c:v>889.03147161803338</c:v>
                </c:pt>
                <c:pt idx="80">
                  <c:v>892.84649735363712</c:v>
                </c:pt>
                <c:pt idx="81">
                  <c:v>893.79143521374681</c:v>
                </c:pt>
                <c:pt idx="82">
                  <c:v>893.62154167451195</c:v>
                </c:pt>
                <c:pt idx="83">
                  <c:v>888.21989626568779</c:v>
                </c:pt>
                <c:pt idx="84">
                  <c:v>883.03353548087978</c:v>
                </c:pt>
                <c:pt idx="85">
                  <c:v>876.6416823176653</c:v>
                </c:pt>
                <c:pt idx="86">
                  <c:v>868.79840951005281</c:v>
                </c:pt>
                <c:pt idx="87">
                  <c:v>864.96090474766822</c:v>
                </c:pt>
                <c:pt idx="88">
                  <c:v>861.59097435077695</c:v>
                </c:pt>
                <c:pt idx="89">
                  <c:v>857.21798626993802</c:v>
                </c:pt>
                <c:pt idx="90">
                  <c:v>853.91389560996004</c:v>
                </c:pt>
                <c:pt idx="91">
                  <c:v>850.69972280254842</c:v>
                </c:pt>
                <c:pt idx="92">
                  <c:v>848.93778594347782</c:v>
                </c:pt>
                <c:pt idx="93">
                  <c:v>848.25918194106202</c:v>
                </c:pt>
                <c:pt idx="94">
                  <c:v>849.75681523976994</c:v>
                </c:pt>
                <c:pt idx="95">
                  <c:v>850.62018889057128</c:v>
                </c:pt>
                <c:pt idx="96">
                  <c:v>852.42538338699478</c:v>
                </c:pt>
                <c:pt idx="97">
                  <c:v>857.23658729616523</c:v>
                </c:pt>
                <c:pt idx="98">
                  <c:v>862.08581891505924</c:v>
                </c:pt>
                <c:pt idx="99">
                  <c:v>868.11080600281571</c:v>
                </c:pt>
                <c:pt idx="100">
                  <c:v>874.97493951458569</c:v>
                </c:pt>
                <c:pt idx="101">
                  <c:v>883.28576107294293</c:v>
                </c:pt>
                <c:pt idx="102">
                  <c:v>896.091473171914</c:v>
                </c:pt>
                <c:pt idx="103">
                  <c:v>909.09855825346131</c:v>
                </c:pt>
                <c:pt idx="104">
                  <c:v>923.71734103262429</c:v>
                </c:pt>
                <c:pt idx="105">
                  <c:v>941.29742872887141</c:v>
                </c:pt>
                <c:pt idx="106">
                  <c:v>959.79170563155185</c:v>
                </c:pt>
                <c:pt idx="107">
                  <c:v>978.56267413824776</c:v>
                </c:pt>
                <c:pt idx="108">
                  <c:v>995.93634689074042</c:v>
                </c:pt>
                <c:pt idx="109">
                  <c:v>1016.77181076548</c:v>
                </c:pt>
                <c:pt idx="110">
                  <c:v>1029.4996673721946</c:v>
                </c:pt>
                <c:pt idx="111">
                  <c:v>1035.0250582744898</c:v>
                </c:pt>
                <c:pt idx="112">
                  <c:v>1032.4069457007258</c:v>
                </c:pt>
                <c:pt idx="113">
                  <c:v>1022.2564179567889</c:v>
                </c:pt>
                <c:pt idx="114">
                  <c:v>1005.1621002020424</c:v>
                </c:pt>
                <c:pt idx="115">
                  <c:v>977.73253479401774</c:v>
                </c:pt>
                <c:pt idx="116">
                  <c:v>948.89045439417112</c:v>
                </c:pt>
                <c:pt idx="117">
                  <c:v>917.61756309569409</c:v>
                </c:pt>
                <c:pt idx="118">
                  <c:v>882.78963266154847</c:v>
                </c:pt>
                <c:pt idx="119">
                  <c:v>851.58675303044174</c:v>
                </c:pt>
                <c:pt idx="120">
                  <c:v>820.6804930814734</c:v>
                </c:pt>
                <c:pt idx="121">
                  <c:v>796.74054791802837</c:v>
                </c:pt>
                <c:pt idx="122">
                  <c:v>776.58124028149837</c:v>
                </c:pt>
                <c:pt idx="123">
                  <c:v>760.88993360762754</c:v>
                </c:pt>
                <c:pt idx="124">
                  <c:v>748.69139845210759</c:v>
                </c:pt>
                <c:pt idx="125">
                  <c:v>744.24067909174948</c:v>
                </c:pt>
                <c:pt idx="126">
                  <c:v>742.13818505314703</c:v>
                </c:pt>
                <c:pt idx="127">
                  <c:v>740.69011345482033</c:v>
                </c:pt>
                <c:pt idx="128">
                  <c:v>739.39106597917805</c:v>
                </c:pt>
                <c:pt idx="129">
                  <c:v>736.11125775902781</c:v>
                </c:pt>
                <c:pt idx="130">
                  <c:v>733.04967293019581</c:v>
                </c:pt>
                <c:pt idx="131">
                  <c:v>726.69197225780749</c:v>
                </c:pt>
                <c:pt idx="132">
                  <c:v>720.19258404218704</c:v>
                </c:pt>
                <c:pt idx="133">
                  <c:v>711.79013523856872</c:v>
                </c:pt>
                <c:pt idx="134">
                  <c:v>704.40753553165678</c:v>
                </c:pt>
                <c:pt idx="135">
                  <c:v>697.46818216484644</c:v>
                </c:pt>
                <c:pt idx="136">
                  <c:v>688.18456029385902</c:v>
                </c:pt>
                <c:pt idx="137">
                  <c:v>679.40099694919388</c:v>
                </c:pt>
                <c:pt idx="138">
                  <c:v>665.32849018943898</c:v>
                </c:pt>
                <c:pt idx="139">
                  <c:v>652.37496051872654</c:v>
                </c:pt>
                <c:pt idx="140">
                  <c:v>637.21120205880959</c:v>
                </c:pt>
                <c:pt idx="141">
                  <c:v>620.42681627977356</c:v>
                </c:pt>
                <c:pt idx="142">
                  <c:v>603.80786960120724</c:v>
                </c:pt>
                <c:pt idx="143">
                  <c:v>585.19432315066058</c:v>
                </c:pt>
                <c:pt idx="144">
                  <c:v>568.99620089559176</c:v>
                </c:pt>
                <c:pt idx="145">
                  <c:v>549.60481346499455</c:v>
                </c:pt>
                <c:pt idx="146">
                  <c:v>532.21656343319603</c:v>
                </c:pt>
                <c:pt idx="147">
                  <c:v>513.13151968480281</c:v>
                </c:pt>
                <c:pt idx="148">
                  <c:v>496.01441163696643</c:v>
                </c:pt>
                <c:pt idx="149">
                  <c:v>480.49406427841052</c:v>
                </c:pt>
                <c:pt idx="150">
                  <c:v>467.73347070930731</c:v>
                </c:pt>
                <c:pt idx="151">
                  <c:v>457.23451979197387</c:v>
                </c:pt>
                <c:pt idx="152">
                  <c:v>447.0925136786106</c:v>
                </c:pt>
                <c:pt idx="153">
                  <c:v>436.66278793196273</c:v>
                </c:pt>
                <c:pt idx="154">
                  <c:v>424.65788051352746</c:v>
                </c:pt>
                <c:pt idx="155">
                  <c:v>410.63939952724547</c:v>
                </c:pt>
                <c:pt idx="156">
                  <c:v>395.07462320323037</c:v>
                </c:pt>
                <c:pt idx="157">
                  <c:v>378.901576739853</c:v>
                </c:pt>
                <c:pt idx="158">
                  <c:v>361.28946776926568</c:v>
                </c:pt>
                <c:pt idx="159">
                  <c:v>342.09872318230293</c:v>
                </c:pt>
                <c:pt idx="160">
                  <c:v>322.4401235330227</c:v>
                </c:pt>
                <c:pt idx="161">
                  <c:v>302.12590064112044</c:v>
                </c:pt>
                <c:pt idx="162">
                  <c:v>282.41366864077366</c:v>
                </c:pt>
                <c:pt idx="163">
                  <c:v>262.7562093737161</c:v>
                </c:pt>
                <c:pt idx="164">
                  <c:v>243.27552310158444</c:v>
                </c:pt>
                <c:pt idx="165">
                  <c:v>225.2636343094442</c:v>
                </c:pt>
                <c:pt idx="166">
                  <c:v>207.74100636114852</c:v>
                </c:pt>
                <c:pt idx="167">
                  <c:v>191.12631136449914</c:v>
                </c:pt>
                <c:pt idx="168">
                  <c:v>175.30928943303749</c:v>
                </c:pt>
                <c:pt idx="169">
                  <c:v>160.30580442688034</c:v>
                </c:pt>
                <c:pt idx="170">
                  <c:v>146.39585073214045</c:v>
                </c:pt>
                <c:pt idx="171">
                  <c:v>132.50756962224565</c:v>
                </c:pt>
                <c:pt idx="172">
                  <c:v>119.9028335082418</c:v>
                </c:pt>
                <c:pt idx="173">
                  <c:v>106.91370278042523</c:v>
                </c:pt>
                <c:pt idx="174">
                  <c:v>94.417146816501202</c:v>
                </c:pt>
                <c:pt idx="175">
                  <c:v>82.694531314315967</c:v>
                </c:pt>
                <c:pt idx="176">
                  <c:v>72.186218921953511</c:v>
                </c:pt>
                <c:pt idx="177">
                  <c:v>62.772875225994305</c:v>
                </c:pt>
                <c:pt idx="178">
                  <c:v>54.0358048941779</c:v>
                </c:pt>
                <c:pt idx="179">
                  <c:v>46.064904599066729</c:v>
                </c:pt>
                <c:pt idx="180">
                  <c:v>38.311622820144876</c:v>
                </c:pt>
                <c:pt idx="181">
                  <c:v>31.027641015530126</c:v>
                </c:pt>
              </c:numCache>
            </c:numRef>
          </c:yVal>
        </c:ser>
        <c:axId val="132883584"/>
        <c:axId val="132885504"/>
      </c:scatterChart>
      <c:valAx>
        <c:axId val="132883584"/>
        <c:scaling>
          <c:orientation val="minMax"/>
          <c:max val="90"/>
          <c:min val="-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Rotation(deg)</a:t>
                </a:r>
              </a:p>
            </c:rich>
          </c:tx>
        </c:title>
        <c:numFmt formatCode="General" sourceLinked="1"/>
        <c:minorTickMark val="out"/>
        <c:tickLblPos val="nextTo"/>
        <c:crossAx val="132885504"/>
        <c:crosses val="autoZero"/>
        <c:crossBetween val="midCat"/>
        <c:majorUnit val="15"/>
        <c:minorUnit val="5"/>
      </c:valAx>
      <c:valAx>
        <c:axId val="1328855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</a:p>
            </c:rich>
          </c:tx>
        </c:title>
        <c:numFmt formatCode="General" sourceLinked="0"/>
        <c:majorTickMark val="none"/>
        <c:tickLblPos val="nextTo"/>
        <c:crossAx val="132883584"/>
        <c:crossesAt val="-90"/>
        <c:crossBetween val="midCat"/>
      </c:valAx>
    </c:plotArea>
    <c:legend>
      <c:legendPos val="r"/>
      <c:layout>
        <c:manualLayout>
          <c:xMode val="edge"/>
          <c:yMode val="edge"/>
          <c:x val="0.21795751195411214"/>
          <c:y val="0.91519011933893168"/>
          <c:w val="0.61739774441907436"/>
          <c:h val="6.4695584219407368E-2"/>
        </c:manualLayout>
      </c:layout>
    </c:legend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Standard Deviation of 3D Radiation @ 45⁰</a:t>
            </a:r>
          </a:p>
        </c:rich>
      </c:tx>
    </c:title>
    <c:plotArea>
      <c:layout>
        <c:manualLayout>
          <c:layoutTarget val="inner"/>
          <c:xMode val="edge"/>
          <c:yMode val="edge"/>
          <c:x val="0.13781522145327091"/>
          <c:y val="0.14656110180954821"/>
          <c:w val="0.80307832366971765"/>
          <c:h val="0.56665400586908099"/>
        </c:manualLayout>
      </c:layout>
      <c:scatterChart>
        <c:scatterStyle val="lineMarker"/>
        <c:ser>
          <c:idx val="0"/>
          <c:order val="0"/>
          <c:tx>
            <c:strRef>
              <c:f>'4-axis|Calc'!$P$9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'4-axis|Calc'!$P$9:$P$190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16.918039510214079</c:v>
                </c:pt>
                <c:pt idx="2">
                  <c:v>1.2563118675219513</c:v>
                </c:pt>
                <c:pt idx="3">
                  <c:v>6.2169612920169754</c:v>
                </c:pt>
                <c:pt idx="4">
                  <c:v>12.88229105629317</c:v>
                </c:pt>
                <c:pt idx="5">
                  <c:v>20.897273723150875</c:v>
                </c:pt>
                <c:pt idx="6">
                  <c:v>29.68180020409973</c:v>
                </c:pt>
                <c:pt idx="7">
                  <c:v>38.858319556878328</c:v>
                </c:pt>
                <c:pt idx="8">
                  <c:v>47.858143636067297</c:v>
                </c:pt>
                <c:pt idx="9">
                  <c:v>56.430167938586592</c:v>
                </c:pt>
                <c:pt idx="10">
                  <c:v>65.346725343315796</c:v>
                </c:pt>
                <c:pt idx="11">
                  <c:v>74.261103765863368</c:v>
                </c:pt>
                <c:pt idx="12">
                  <c:v>83.669205662895848</c:v>
                </c:pt>
                <c:pt idx="13">
                  <c:v>93.314128515232369</c:v>
                </c:pt>
                <c:pt idx="14">
                  <c:v>104.40085272967289</c:v>
                </c:pt>
                <c:pt idx="15">
                  <c:v>115.72507337515725</c:v>
                </c:pt>
                <c:pt idx="16">
                  <c:v>127.26648950521647</c:v>
                </c:pt>
                <c:pt idx="17">
                  <c:v>138.63786732563375</c:v>
                </c:pt>
                <c:pt idx="18">
                  <c:v>150.83598213542433</c:v>
                </c:pt>
                <c:pt idx="19">
                  <c:v>162.89078143711828</c:v>
                </c:pt>
                <c:pt idx="20">
                  <c:v>175.65288620214756</c:v>
                </c:pt>
                <c:pt idx="21">
                  <c:v>189.21414697308882</c:v>
                </c:pt>
                <c:pt idx="22">
                  <c:v>203.3856371266009</c:v>
                </c:pt>
                <c:pt idx="23">
                  <c:v>216.14066656433931</c:v>
                </c:pt>
                <c:pt idx="24">
                  <c:v>230.67768680094832</c:v>
                </c:pt>
                <c:pt idx="25">
                  <c:v>244.7559552533703</c:v>
                </c:pt>
                <c:pt idx="26">
                  <c:v>259.08481436461557</c:v>
                </c:pt>
                <c:pt idx="27">
                  <c:v>275.73836414616494</c:v>
                </c:pt>
                <c:pt idx="28">
                  <c:v>291.72923124790094</c:v>
                </c:pt>
                <c:pt idx="29">
                  <c:v>308.3434186977409</c:v>
                </c:pt>
                <c:pt idx="30">
                  <c:v>322.91082078348916</c:v>
                </c:pt>
                <c:pt idx="31">
                  <c:v>340.67501942775937</c:v>
                </c:pt>
                <c:pt idx="32">
                  <c:v>357.81134221634215</c:v>
                </c:pt>
                <c:pt idx="33">
                  <c:v>374.49883891303125</c:v>
                </c:pt>
                <c:pt idx="34">
                  <c:v>390.33638566416676</c:v>
                </c:pt>
                <c:pt idx="35">
                  <c:v>407.90744721683461</c:v>
                </c:pt>
                <c:pt idx="36">
                  <c:v>422.70815606670601</c:v>
                </c:pt>
                <c:pt idx="37">
                  <c:v>439.14901695756737</c:v>
                </c:pt>
                <c:pt idx="38">
                  <c:v>454.66193366741129</c:v>
                </c:pt>
                <c:pt idx="39">
                  <c:v>470.96280071036472</c:v>
                </c:pt>
                <c:pt idx="40">
                  <c:v>485.27511932855566</c:v>
                </c:pt>
                <c:pt idx="41">
                  <c:v>497.30031389065823</c:v>
                </c:pt>
                <c:pt idx="42">
                  <c:v>510.90234696366281</c:v>
                </c:pt>
                <c:pt idx="43">
                  <c:v>520.36326921321609</c:v>
                </c:pt>
                <c:pt idx="44">
                  <c:v>528.14209366231955</c:v>
                </c:pt>
                <c:pt idx="45">
                  <c:v>536.88298795638605</c:v>
                </c:pt>
                <c:pt idx="46">
                  <c:v>545.83360315934272</c:v>
                </c:pt>
                <c:pt idx="47">
                  <c:v>555.80712863949839</c:v>
                </c:pt>
                <c:pt idx="48">
                  <c:v>564.05767955389092</c:v>
                </c:pt>
                <c:pt idx="49">
                  <c:v>572.04868476471358</c:v>
                </c:pt>
                <c:pt idx="50">
                  <c:v>578.26347218935666</c:v>
                </c:pt>
                <c:pt idx="51">
                  <c:v>583.77249467219553</c:v>
                </c:pt>
                <c:pt idx="52">
                  <c:v>589.9295553199388</c:v>
                </c:pt>
                <c:pt idx="53">
                  <c:v>596.19950673223104</c:v>
                </c:pt>
                <c:pt idx="54">
                  <c:v>602.12026731048434</c:v>
                </c:pt>
                <c:pt idx="55">
                  <c:v>611.61002482557103</c:v>
                </c:pt>
                <c:pt idx="56">
                  <c:v>621.02439262934786</c:v>
                </c:pt>
                <c:pt idx="57">
                  <c:v>631.76262396349603</c:v>
                </c:pt>
                <c:pt idx="58">
                  <c:v>641.78918563154002</c:v>
                </c:pt>
                <c:pt idx="59">
                  <c:v>649.5166544008157</c:v>
                </c:pt>
                <c:pt idx="60">
                  <c:v>657.3894015850359</c:v>
                </c:pt>
                <c:pt idx="61">
                  <c:v>661.12805236033</c:v>
                </c:pt>
                <c:pt idx="62">
                  <c:v>659.35365639783345</c:v>
                </c:pt>
                <c:pt idx="63">
                  <c:v>649.60150207096854</c:v>
                </c:pt>
                <c:pt idx="64">
                  <c:v>633.05743729599646</c:v>
                </c:pt>
                <c:pt idx="65">
                  <c:v>606.76930682842612</c:v>
                </c:pt>
                <c:pt idx="66">
                  <c:v>576.46136616369199</c:v>
                </c:pt>
                <c:pt idx="67">
                  <c:v>544.66601646728827</c:v>
                </c:pt>
                <c:pt idx="68">
                  <c:v>529.46763557875511</c:v>
                </c:pt>
                <c:pt idx="69">
                  <c:v>523.23154394093535</c:v>
                </c:pt>
                <c:pt idx="70">
                  <c:v>525.36778571634466</c:v>
                </c:pt>
                <c:pt idx="71">
                  <c:v>528.03835976120581</c:v>
                </c:pt>
                <c:pt idx="72">
                  <c:v>530.12737099808601</c:v>
                </c:pt>
                <c:pt idx="73">
                  <c:v>531.12379802835119</c:v>
                </c:pt>
                <c:pt idx="74">
                  <c:v>531.34598252041565</c:v>
                </c:pt>
                <c:pt idx="75">
                  <c:v>530.13774889617855</c:v>
                </c:pt>
                <c:pt idx="76">
                  <c:v>527.28959632587635</c:v>
                </c:pt>
                <c:pt idx="77">
                  <c:v>523.14355477623167</c:v>
                </c:pt>
                <c:pt idx="78">
                  <c:v>518.40693017841454</c:v>
                </c:pt>
                <c:pt idx="79">
                  <c:v>513.71569361780837</c:v>
                </c:pt>
                <c:pt idx="80">
                  <c:v>512.59435512002301</c:v>
                </c:pt>
                <c:pt idx="81">
                  <c:v>519.06843872463378</c:v>
                </c:pt>
                <c:pt idx="82">
                  <c:v>531.17370995774854</c:v>
                </c:pt>
                <c:pt idx="83">
                  <c:v>549.06153201681332</c:v>
                </c:pt>
                <c:pt idx="84">
                  <c:v>566.22856266526765</c:v>
                </c:pt>
                <c:pt idx="85">
                  <c:v>582.42211766251853</c:v>
                </c:pt>
                <c:pt idx="86">
                  <c:v>598.04100882397449</c:v>
                </c:pt>
                <c:pt idx="87">
                  <c:v>611.53292027642215</c:v>
                </c:pt>
                <c:pt idx="88">
                  <c:v>621.91285277253178</c:v>
                </c:pt>
                <c:pt idx="89">
                  <c:v>632.07830812733107</c:v>
                </c:pt>
                <c:pt idx="90">
                  <c:v>639.84692102309634</c:v>
                </c:pt>
                <c:pt idx="91">
                  <c:v>645.72634303375924</c:v>
                </c:pt>
                <c:pt idx="92">
                  <c:v>653.23918318818585</c:v>
                </c:pt>
                <c:pt idx="93">
                  <c:v>656.69683925206527</c:v>
                </c:pt>
                <c:pt idx="94">
                  <c:v>659.35275637435882</c:v>
                </c:pt>
                <c:pt idx="95">
                  <c:v>658.53099445284533</c:v>
                </c:pt>
                <c:pt idx="96">
                  <c:v>658.9964126542618</c:v>
                </c:pt>
                <c:pt idx="97">
                  <c:v>653.18975721214929</c:v>
                </c:pt>
                <c:pt idx="98">
                  <c:v>649.009672318708</c:v>
                </c:pt>
                <c:pt idx="99">
                  <c:v>644.70212110846069</c:v>
                </c:pt>
                <c:pt idx="100">
                  <c:v>640.39639682385177</c:v>
                </c:pt>
                <c:pt idx="101">
                  <c:v>635.59693464055738</c:v>
                </c:pt>
                <c:pt idx="102">
                  <c:v>631.33891304400959</c:v>
                </c:pt>
                <c:pt idx="103">
                  <c:v>628.62728881315354</c:v>
                </c:pt>
                <c:pt idx="104">
                  <c:v>626.35573837495781</c:v>
                </c:pt>
                <c:pt idx="105">
                  <c:v>624.45391108490003</c:v>
                </c:pt>
                <c:pt idx="106">
                  <c:v>622.97124658746191</c:v>
                </c:pt>
                <c:pt idx="107">
                  <c:v>625.44466763102116</c:v>
                </c:pt>
                <c:pt idx="108">
                  <c:v>626.45029864492994</c:v>
                </c:pt>
                <c:pt idx="109">
                  <c:v>629.07511005311244</c:v>
                </c:pt>
                <c:pt idx="110">
                  <c:v>630.67118521682971</c:v>
                </c:pt>
                <c:pt idx="111">
                  <c:v>632.49507104374993</c:v>
                </c:pt>
                <c:pt idx="112">
                  <c:v>635.66112472146551</c:v>
                </c:pt>
                <c:pt idx="113">
                  <c:v>634.79805419101001</c:v>
                </c:pt>
                <c:pt idx="114">
                  <c:v>636.3005214006696</c:v>
                </c:pt>
                <c:pt idx="115">
                  <c:v>635.39309485284696</c:v>
                </c:pt>
                <c:pt idx="116">
                  <c:v>634.44477339970274</c:v>
                </c:pt>
                <c:pt idx="117">
                  <c:v>632.15216707159595</c:v>
                </c:pt>
                <c:pt idx="118">
                  <c:v>629.02344063616692</c:v>
                </c:pt>
                <c:pt idx="119">
                  <c:v>627.14689549679326</c:v>
                </c:pt>
                <c:pt idx="120">
                  <c:v>620.5332002216287</c:v>
                </c:pt>
                <c:pt idx="121">
                  <c:v>611.89026195200699</c:v>
                </c:pt>
                <c:pt idx="122">
                  <c:v>603.53395595678398</c:v>
                </c:pt>
                <c:pt idx="123">
                  <c:v>595.16743877957583</c:v>
                </c:pt>
                <c:pt idx="124">
                  <c:v>585.52179257369085</c:v>
                </c:pt>
                <c:pt idx="125">
                  <c:v>575.6023316646249</c:v>
                </c:pt>
                <c:pt idx="126">
                  <c:v>569.36029296531206</c:v>
                </c:pt>
                <c:pt idx="127">
                  <c:v>559.20782928262429</c:v>
                </c:pt>
                <c:pt idx="128">
                  <c:v>549.8228935509112</c:v>
                </c:pt>
                <c:pt idx="129">
                  <c:v>539.78756395864002</c:v>
                </c:pt>
                <c:pt idx="130">
                  <c:v>528.73407808416755</c:v>
                </c:pt>
                <c:pt idx="131">
                  <c:v>516.98062737909481</c:v>
                </c:pt>
                <c:pt idx="132">
                  <c:v>503.39561472294645</c:v>
                </c:pt>
                <c:pt idx="133">
                  <c:v>489.64815776835258</c:v>
                </c:pt>
                <c:pt idx="134">
                  <c:v>474.74138164824706</c:v>
                </c:pt>
                <c:pt idx="135">
                  <c:v>457.35416163965419</c:v>
                </c:pt>
                <c:pt idx="136">
                  <c:v>440.66922773026408</c:v>
                </c:pt>
                <c:pt idx="137">
                  <c:v>424.6030006374192</c:v>
                </c:pt>
                <c:pt idx="138">
                  <c:v>408.61888967218806</c:v>
                </c:pt>
                <c:pt idx="139">
                  <c:v>393.28385422935492</c:v>
                </c:pt>
                <c:pt idx="140">
                  <c:v>380.01466630098355</c:v>
                </c:pt>
                <c:pt idx="141">
                  <c:v>368.11777171603785</c:v>
                </c:pt>
                <c:pt idx="142">
                  <c:v>357.00414983815097</c:v>
                </c:pt>
                <c:pt idx="143">
                  <c:v>349.33795330966109</c:v>
                </c:pt>
                <c:pt idx="144">
                  <c:v>345.05891563962462</c:v>
                </c:pt>
                <c:pt idx="145">
                  <c:v>341.49010748106014</c:v>
                </c:pt>
                <c:pt idx="146">
                  <c:v>339.92092590887341</c:v>
                </c:pt>
                <c:pt idx="147">
                  <c:v>336.96690688399542</c:v>
                </c:pt>
                <c:pt idx="148">
                  <c:v>334.93897564302051</c:v>
                </c:pt>
                <c:pt idx="149">
                  <c:v>326.35128707358842</c:v>
                </c:pt>
                <c:pt idx="150">
                  <c:v>316.73889537565026</c:v>
                </c:pt>
                <c:pt idx="151">
                  <c:v>303.90817510867566</c:v>
                </c:pt>
                <c:pt idx="152">
                  <c:v>286.93046356506466</c:v>
                </c:pt>
                <c:pt idx="153">
                  <c:v>270.46715507501949</c:v>
                </c:pt>
                <c:pt idx="154">
                  <c:v>253.73119996044124</c:v>
                </c:pt>
                <c:pt idx="155">
                  <c:v>239.70970083502618</c:v>
                </c:pt>
                <c:pt idx="156">
                  <c:v>224.59759762832095</c:v>
                </c:pt>
                <c:pt idx="157">
                  <c:v>212.32032127737915</c:v>
                </c:pt>
                <c:pt idx="158">
                  <c:v>202.52480519840867</c:v>
                </c:pt>
                <c:pt idx="159">
                  <c:v>194.14728361680829</c:v>
                </c:pt>
                <c:pt idx="160">
                  <c:v>185.54376502835873</c:v>
                </c:pt>
                <c:pt idx="161">
                  <c:v>178.94486016374015</c:v>
                </c:pt>
                <c:pt idx="162">
                  <c:v>172.81361695195073</c:v>
                </c:pt>
                <c:pt idx="163">
                  <c:v>164.86290639926131</c:v>
                </c:pt>
                <c:pt idx="164">
                  <c:v>157.88393656052028</c:v>
                </c:pt>
                <c:pt idx="165">
                  <c:v>149.61973561479465</c:v>
                </c:pt>
                <c:pt idx="166">
                  <c:v>140.96576689660725</c:v>
                </c:pt>
                <c:pt idx="167">
                  <c:v>131.3573747302288</c:v>
                </c:pt>
                <c:pt idx="168">
                  <c:v>122.41506341572472</c:v>
                </c:pt>
                <c:pt idx="169">
                  <c:v>113.32477148166265</c:v>
                </c:pt>
                <c:pt idx="170">
                  <c:v>103.89671797930004</c:v>
                </c:pt>
                <c:pt idx="171">
                  <c:v>95.024396325337591</c:v>
                </c:pt>
                <c:pt idx="172">
                  <c:v>86.152336427915799</c:v>
                </c:pt>
                <c:pt idx="173">
                  <c:v>78.537182751007776</c:v>
                </c:pt>
                <c:pt idx="174">
                  <c:v>71.391928272230786</c:v>
                </c:pt>
                <c:pt idx="175">
                  <c:v>65.301914271521042</c:v>
                </c:pt>
                <c:pt idx="176">
                  <c:v>59.392188519432125</c:v>
                </c:pt>
                <c:pt idx="177">
                  <c:v>51.911506677561249</c:v>
                </c:pt>
                <c:pt idx="178">
                  <c:v>43.301124195232404</c:v>
                </c:pt>
                <c:pt idx="179">
                  <c:v>33.778586712465298</c:v>
                </c:pt>
                <c:pt idx="180">
                  <c:v>24.768522207347694</c:v>
                </c:pt>
                <c:pt idx="181">
                  <c:v>16.925246302799181</c:v>
                </c:pt>
              </c:numCache>
            </c:numRef>
          </c:yVal>
        </c:ser>
        <c:ser>
          <c:idx val="1"/>
          <c:order val="1"/>
          <c:tx>
            <c:strRef>
              <c:f>'4-axis|Calc'!$Q$9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'4-axis|Calc'!$Q$9:$Q$190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27.924010187387466</c:v>
                </c:pt>
                <c:pt idx="2">
                  <c:v>17.711909636855125</c:v>
                </c:pt>
                <c:pt idx="3">
                  <c:v>24.277103871107101</c:v>
                </c:pt>
                <c:pt idx="4">
                  <c:v>31.836041808128357</c:v>
                </c:pt>
                <c:pt idx="5">
                  <c:v>40.186541736125946</c:v>
                </c:pt>
                <c:pt idx="6">
                  <c:v>49.168383121490479</c:v>
                </c:pt>
                <c:pt idx="7">
                  <c:v>58.888380646705627</c:v>
                </c:pt>
                <c:pt idx="8">
                  <c:v>69.056610703468323</c:v>
                </c:pt>
                <c:pt idx="9">
                  <c:v>79.892423391342163</c:v>
                </c:pt>
                <c:pt idx="10">
                  <c:v>91.20698881149292</c:v>
                </c:pt>
                <c:pt idx="11">
                  <c:v>102.91447257995605</c:v>
                </c:pt>
                <c:pt idx="12">
                  <c:v>114.8393988609314</c:v>
                </c:pt>
                <c:pt idx="13">
                  <c:v>127.05424571037292</c:v>
                </c:pt>
                <c:pt idx="14">
                  <c:v>139.78789949417114</c:v>
                </c:pt>
                <c:pt idx="15">
                  <c:v>153.00221347808838</c:v>
                </c:pt>
                <c:pt idx="16">
                  <c:v>166.72961020469666</c:v>
                </c:pt>
                <c:pt idx="17">
                  <c:v>180.88616895675659</c:v>
                </c:pt>
                <c:pt idx="18">
                  <c:v>195.57488298416138</c:v>
                </c:pt>
                <c:pt idx="19">
                  <c:v>210.68894529342651</c:v>
                </c:pt>
                <c:pt idx="20">
                  <c:v>226.39620065689087</c:v>
                </c:pt>
                <c:pt idx="21">
                  <c:v>242.66231727600098</c:v>
                </c:pt>
                <c:pt idx="22">
                  <c:v>259.40909576416016</c:v>
                </c:pt>
                <c:pt idx="23">
                  <c:v>276.03379678726196</c:v>
                </c:pt>
                <c:pt idx="24">
                  <c:v>293.45578718185425</c:v>
                </c:pt>
                <c:pt idx="25">
                  <c:v>310.50965309143066</c:v>
                </c:pt>
                <c:pt idx="26">
                  <c:v>328.16243267059326</c:v>
                </c:pt>
                <c:pt idx="27">
                  <c:v>346.9825267791748</c:v>
                </c:pt>
                <c:pt idx="28">
                  <c:v>364.70969867706299</c:v>
                </c:pt>
                <c:pt idx="29">
                  <c:v>383.02624416351318</c:v>
                </c:pt>
                <c:pt idx="30">
                  <c:v>400.85831832885742</c:v>
                </c:pt>
                <c:pt idx="31">
                  <c:v>419.58113861083984</c:v>
                </c:pt>
                <c:pt idx="32">
                  <c:v>437.85572719573975</c:v>
                </c:pt>
                <c:pt idx="33">
                  <c:v>455.24910259246826</c:v>
                </c:pt>
                <c:pt idx="34">
                  <c:v>473.11551189422607</c:v>
                </c:pt>
                <c:pt idx="35">
                  <c:v>490.37346458435059</c:v>
                </c:pt>
                <c:pt idx="36">
                  <c:v>505.9777250289917</c:v>
                </c:pt>
                <c:pt idx="37">
                  <c:v>519.96070575714111</c:v>
                </c:pt>
                <c:pt idx="38">
                  <c:v>532.57801342010498</c:v>
                </c:pt>
                <c:pt idx="39">
                  <c:v>543.54734039306641</c:v>
                </c:pt>
                <c:pt idx="40">
                  <c:v>552.72182369232178</c:v>
                </c:pt>
                <c:pt idx="41">
                  <c:v>562.58297538757324</c:v>
                </c:pt>
                <c:pt idx="42">
                  <c:v>572.43075942993164</c:v>
                </c:pt>
                <c:pt idx="43">
                  <c:v>582.87746810913086</c:v>
                </c:pt>
                <c:pt idx="44">
                  <c:v>594.12146186828613</c:v>
                </c:pt>
                <c:pt idx="45">
                  <c:v>606.24093341827393</c:v>
                </c:pt>
                <c:pt idx="46">
                  <c:v>618.69992733001709</c:v>
                </c:pt>
                <c:pt idx="47">
                  <c:v>630.49515342712402</c:v>
                </c:pt>
                <c:pt idx="48">
                  <c:v>641.81735420227051</c:v>
                </c:pt>
                <c:pt idx="49">
                  <c:v>652.76378631591797</c:v>
                </c:pt>
                <c:pt idx="50">
                  <c:v>662.21294403076172</c:v>
                </c:pt>
                <c:pt idx="51">
                  <c:v>671.2386474609375</c:v>
                </c:pt>
                <c:pt idx="52">
                  <c:v>679.96681022644043</c:v>
                </c:pt>
                <c:pt idx="53">
                  <c:v>689.69062805175781</c:v>
                </c:pt>
                <c:pt idx="54">
                  <c:v>698.47600936889648</c:v>
                </c:pt>
                <c:pt idx="55">
                  <c:v>709.46822166442871</c:v>
                </c:pt>
                <c:pt idx="56">
                  <c:v>718.54924964904785</c:v>
                </c:pt>
                <c:pt idx="57">
                  <c:v>728.42755317687988</c:v>
                </c:pt>
                <c:pt idx="58">
                  <c:v>736.79331588745117</c:v>
                </c:pt>
                <c:pt idx="59">
                  <c:v>743.40237998962402</c:v>
                </c:pt>
                <c:pt idx="60">
                  <c:v>747.83512878417969</c:v>
                </c:pt>
                <c:pt idx="61">
                  <c:v>752.56733322143555</c:v>
                </c:pt>
                <c:pt idx="62">
                  <c:v>754.51858139038086</c:v>
                </c:pt>
                <c:pt idx="63">
                  <c:v>755.35400581359863</c:v>
                </c:pt>
                <c:pt idx="64">
                  <c:v>755.75456047058105</c:v>
                </c:pt>
                <c:pt idx="65">
                  <c:v>753.20630168914795</c:v>
                </c:pt>
                <c:pt idx="66">
                  <c:v>752.16106033325195</c:v>
                </c:pt>
                <c:pt idx="67">
                  <c:v>748.60571193695068</c:v>
                </c:pt>
                <c:pt idx="68">
                  <c:v>748.8155220746994</c:v>
                </c:pt>
                <c:pt idx="69">
                  <c:v>747.61577993491665</c:v>
                </c:pt>
                <c:pt idx="70">
                  <c:v>749.11497884849086</c:v>
                </c:pt>
                <c:pt idx="71">
                  <c:v>749.50408178428188</c:v>
                </c:pt>
                <c:pt idx="72">
                  <c:v>749.44876295188442</c:v>
                </c:pt>
                <c:pt idx="73">
                  <c:v>749.54985624412075</c:v>
                </c:pt>
                <c:pt idx="74">
                  <c:v>749.71008306602016</c:v>
                </c:pt>
                <c:pt idx="75">
                  <c:v>749.7615757570602</c:v>
                </c:pt>
                <c:pt idx="76">
                  <c:v>750.09727102378383</c:v>
                </c:pt>
                <c:pt idx="77">
                  <c:v>749.00435072043911</c:v>
                </c:pt>
                <c:pt idx="78">
                  <c:v>748.77164846519008</c:v>
                </c:pt>
                <c:pt idx="79">
                  <c:v>748.23377042869106</c:v>
                </c:pt>
                <c:pt idx="80">
                  <c:v>747.44029825925827</c:v>
                </c:pt>
                <c:pt idx="81">
                  <c:v>747.38117289543152</c:v>
                </c:pt>
                <c:pt idx="82">
                  <c:v>748.27572631835937</c:v>
                </c:pt>
                <c:pt idx="83">
                  <c:v>749.58228588104248</c:v>
                </c:pt>
                <c:pt idx="84">
                  <c:v>749.20653247833252</c:v>
                </c:pt>
                <c:pt idx="85">
                  <c:v>749.7711181640625</c:v>
                </c:pt>
                <c:pt idx="86">
                  <c:v>751.0223560333252</c:v>
                </c:pt>
                <c:pt idx="87">
                  <c:v>751.61745738983154</c:v>
                </c:pt>
                <c:pt idx="88">
                  <c:v>751.05096530914307</c:v>
                </c:pt>
                <c:pt idx="89">
                  <c:v>752.00274848937988</c:v>
                </c:pt>
                <c:pt idx="90">
                  <c:v>752.15724086761475</c:v>
                </c:pt>
                <c:pt idx="91">
                  <c:v>750.64850234985352</c:v>
                </c:pt>
                <c:pt idx="92">
                  <c:v>750.87549209594727</c:v>
                </c:pt>
                <c:pt idx="93">
                  <c:v>749.72914886474609</c:v>
                </c:pt>
                <c:pt idx="94">
                  <c:v>749.02724075317383</c:v>
                </c:pt>
                <c:pt idx="95">
                  <c:v>747.77408981323242</c:v>
                </c:pt>
                <c:pt idx="96">
                  <c:v>748.31960105895996</c:v>
                </c:pt>
                <c:pt idx="97">
                  <c:v>747.39071464538574</c:v>
                </c:pt>
                <c:pt idx="98">
                  <c:v>747.52422142028809</c:v>
                </c:pt>
                <c:pt idx="99">
                  <c:v>747.77790641784668</c:v>
                </c:pt>
                <c:pt idx="100">
                  <c:v>748.85557174682617</c:v>
                </c:pt>
                <c:pt idx="101">
                  <c:v>748.41115570068359</c:v>
                </c:pt>
                <c:pt idx="102">
                  <c:v>747.43076133728027</c:v>
                </c:pt>
                <c:pt idx="103">
                  <c:v>746.66590118408203</c:v>
                </c:pt>
                <c:pt idx="104">
                  <c:v>745.59395790100098</c:v>
                </c:pt>
                <c:pt idx="105">
                  <c:v>742.21217727661133</c:v>
                </c:pt>
                <c:pt idx="106">
                  <c:v>738.99252319335937</c:v>
                </c:pt>
                <c:pt idx="107">
                  <c:v>736.2535285949707</c:v>
                </c:pt>
                <c:pt idx="108">
                  <c:v>731.79026031494141</c:v>
                </c:pt>
                <c:pt idx="109">
                  <c:v>727.38803863525391</c:v>
                </c:pt>
                <c:pt idx="110">
                  <c:v>722.49561500549316</c:v>
                </c:pt>
                <c:pt idx="111">
                  <c:v>718.53017807006836</c:v>
                </c:pt>
                <c:pt idx="112">
                  <c:v>713.75028610229492</c:v>
                </c:pt>
                <c:pt idx="113">
                  <c:v>709.82871627807617</c:v>
                </c:pt>
                <c:pt idx="114">
                  <c:v>707.09544563293457</c:v>
                </c:pt>
                <c:pt idx="115">
                  <c:v>703.91584587097168</c:v>
                </c:pt>
                <c:pt idx="116">
                  <c:v>700.7534122467041</c:v>
                </c:pt>
                <c:pt idx="117">
                  <c:v>697.51277542114258</c:v>
                </c:pt>
                <c:pt idx="118">
                  <c:v>694.737548828125</c:v>
                </c:pt>
                <c:pt idx="119">
                  <c:v>691.19936180114746</c:v>
                </c:pt>
                <c:pt idx="120">
                  <c:v>686.9954948425293</c:v>
                </c:pt>
                <c:pt idx="121">
                  <c:v>680.51232147216797</c:v>
                </c:pt>
                <c:pt idx="122">
                  <c:v>674.8416862487793</c:v>
                </c:pt>
                <c:pt idx="123">
                  <c:v>667.2789363861084</c:v>
                </c:pt>
                <c:pt idx="124">
                  <c:v>659.42053604125977</c:v>
                </c:pt>
                <c:pt idx="125">
                  <c:v>650.13351917266846</c:v>
                </c:pt>
                <c:pt idx="126">
                  <c:v>641.61707782745361</c:v>
                </c:pt>
                <c:pt idx="127">
                  <c:v>631.97337436676025</c:v>
                </c:pt>
                <c:pt idx="128">
                  <c:v>621.0688943862915</c:v>
                </c:pt>
                <c:pt idx="129">
                  <c:v>610.35324859619141</c:v>
                </c:pt>
                <c:pt idx="130">
                  <c:v>598.9795503616333</c:v>
                </c:pt>
                <c:pt idx="131">
                  <c:v>587.43800830841064</c:v>
                </c:pt>
                <c:pt idx="132">
                  <c:v>576.18066501617432</c:v>
                </c:pt>
                <c:pt idx="133">
                  <c:v>564.79552936553955</c:v>
                </c:pt>
                <c:pt idx="134">
                  <c:v>553.70984840393066</c:v>
                </c:pt>
                <c:pt idx="135">
                  <c:v>542.40101051330566</c:v>
                </c:pt>
                <c:pt idx="136">
                  <c:v>531.61859703063965</c:v>
                </c:pt>
                <c:pt idx="137">
                  <c:v>521.3607234954834</c:v>
                </c:pt>
                <c:pt idx="138">
                  <c:v>512.14236736297607</c:v>
                </c:pt>
                <c:pt idx="139">
                  <c:v>502.17059707641602</c:v>
                </c:pt>
                <c:pt idx="140">
                  <c:v>494.21683025360107</c:v>
                </c:pt>
                <c:pt idx="141">
                  <c:v>485.22926712036133</c:v>
                </c:pt>
                <c:pt idx="142">
                  <c:v>476.80437850952148</c:v>
                </c:pt>
                <c:pt idx="143">
                  <c:v>470.08659362792969</c:v>
                </c:pt>
                <c:pt idx="144">
                  <c:v>463.11703872680664</c:v>
                </c:pt>
                <c:pt idx="145">
                  <c:v>456.22758769989014</c:v>
                </c:pt>
                <c:pt idx="146">
                  <c:v>449.48309993743896</c:v>
                </c:pt>
                <c:pt idx="147">
                  <c:v>442.51735591888428</c:v>
                </c:pt>
                <c:pt idx="148">
                  <c:v>435.91211128234863</c:v>
                </c:pt>
                <c:pt idx="149">
                  <c:v>427.87250900268555</c:v>
                </c:pt>
                <c:pt idx="150">
                  <c:v>420.17815113067627</c:v>
                </c:pt>
                <c:pt idx="151">
                  <c:v>411.5434513092041</c:v>
                </c:pt>
                <c:pt idx="152">
                  <c:v>402.11146926879883</c:v>
                </c:pt>
                <c:pt idx="153">
                  <c:v>391.41679954528809</c:v>
                </c:pt>
                <c:pt idx="154">
                  <c:v>380.86900424957275</c:v>
                </c:pt>
                <c:pt idx="155">
                  <c:v>369.31029033660889</c:v>
                </c:pt>
                <c:pt idx="156">
                  <c:v>356.88372325897217</c:v>
                </c:pt>
                <c:pt idx="157">
                  <c:v>343.48439693450928</c:v>
                </c:pt>
                <c:pt idx="158">
                  <c:v>329.97253036499023</c:v>
                </c:pt>
                <c:pt idx="159">
                  <c:v>315.35439300537109</c:v>
                </c:pt>
                <c:pt idx="160">
                  <c:v>300.53788185119629</c:v>
                </c:pt>
                <c:pt idx="161">
                  <c:v>285.56305551528931</c:v>
                </c:pt>
                <c:pt idx="162">
                  <c:v>270.16861438751221</c:v>
                </c:pt>
                <c:pt idx="163">
                  <c:v>254.44228172302246</c:v>
                </c:pt>
                <c:pt idx="164">
                  <c:v>239.39116477966309</c:v>
                </c:pt>
                <c:pt idx="165">
                  <c:v>224.37247371673584</c:v>
                </c:pt>
                <c:pt idx="166">
                  <c:v>209.60936880111694</c:v>
                </c:pt>
                <c:pt idx="167">
                  <c:v>194.72037839889526</c:v>
                </c:pt>
                <c:pt idx="168">
                  <c:v>179.99160814285278</c:v>
                </c:pt>
                <c:pt idx="169">
                  <c:v>165.75494003295898</c:v>
                </c:pt>
                <c:pt idx="170">
                  <c:v>151.46486759185791</c:v>
                </c:pt>
                <c:pt idx="171">
                  <c:v>137.859539270401</c:v>
                </c:pt>
                <c:pt idx="172">
                  <c:v>124.74059653282166</c:v>
                </c:pt>
                <c:pt idx="173">
                  <c:v>111.98596096038818</c:v>
                </c:pt>
                <c:pt idx="174">
                  <c:v>99.626154184341431</c:v>
                </c:pt>
                <c:pt idx="175">
                  <c:v>88.128481149673462</c:v>
                </c:pt>
                <c:pt idx="176">
                  <c:v>77.265964150428772</c:v>
                </c:pt>
                <c:pt idx="177">
                  <c:v>66.559853553771973</c:v>
                </c:pt>
                <c:pt idx="178">
                  <c:v>56.324864506721497</c:v>
                </c:pt>
                <c:pt idx="179">
                  <c:v>46.26916915178299</c:v>
                </c:pt>
                <c:pt idx="180">
                  <c:v>36.720836281776428</c:v>
                </c:pt>
                <c:pt idx="181">
                  <c:v>27.927824646234512</c:v>
                </c:pt>
              </c:numCache>
            </c:numRef>
          </c:yVal>
        </c:ser>
        <c:ser>
          <c:idx val="2"/>
          <c:order val="2"/>
          <c:tx>
            <c:strRef>
              <c:f>'4-axis|Calc'!$R$9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'4-axis|Calc'!$R$9:$R$190</c:f>
              <c:numCache>
                <c:formatCode>0.0</c:formatCode>
                <c:ptCount val="182"/>
                <c:pt idx="0" formatCode="General">
                  <c:v>0</c:v>
                </c:pt>
                <c:pt idx="1">
                  <c:v>38.929980864560854</c:v>
                </c:pt>
                <c:pt idx="2">
                  <c:v>34.1675074061883</c:v>
                </c:pt>
                <c:pt idx="3">
                  <c:v>42.337246450197227</c:v>
                </c:pt>
                <c:pt idx="4">
                  <c:v>50.789792559963544</c:v>
                </c:pt>
                <c:pt idx="5">
                  <c:v>59.475809749101018</c:v>
                </c:pt>
                <c:pt idx="6">
                  <c:v>68.654966038881227</c:v>
                </c:pt>
                <c:pt idx="7">
                  <c:v>78.918441736532927</c:v>
                </c:pt>
                <c:pt idx="8">
                  <c:v>90.255077770869349</c:v>
                </c:pt>
                <c:pt idx="9">
                  <c:v>103.35467884409773</c:v>
                </c:pt>
                <c:pt idx="10">
                  <c:v>117.06725227967004</c:v>
                </c:pt>
                <c:pt idx="11">
                  <c:v>131.56784139404874</c:v>
                </c:pt>
                <c:pt idx="12">
                  <c:v>146.00959205896694</c:v>
                </c:pt>
                <c:pt idx="13">
                  <c:v>160.79436290551348</c:v>
                </c:pt>
                <c:pt idx="14">
                  <c:v>175.17494625866939</c:v>
                </c:pt>
                <c:pt idx="15">
                  <c:v>190.27935358101951</c:v>
                </c:pt>
                <c:pt idx="16">
                  <c:v>206.19273090417684</c:v>
                </c:pt>
                <c:pt idx="17">
                  <c:v>223.13447058787943</c:v>
                </c:pt>
                <c:pt idx="18">
                  <c:v>240.31378383289842</c:v>
                </c:pt>
                <c:pt idx="19">
                  <c:v>258.48710914973475</c:v>
                </c:pt>
                <c:pt idx="20">
                  <c:v>277.13951511163418</c:v>
                </c:pt>
                <c:pt idx="21">
                  <c:v>296.11048757891314</c:v>
                </c:pt>
                <c:pt idx="22">
                  <c:v>315.43255440171941</c:v>
                </c:pt>
                <c:pt idx="23">
                  <c:v>335.92692701018461</c:v>
                </c:pt>
                <c:pt idx="24">
                  <c:v>356.23388756276017</c:v>
                </c:pt>
                <c:pt idx="25">
                  <c:v>376.26335092949103</c:v>
                </c:pt>
                <c:pt idx="26">
                  <c:v>397.24005097657096</c:v>
                </c:pt>
                <c:pt idx="27">
                  <c:v>418.22668941218467</c:v>
                </c:pt>
                <c:pt idx="28">
                  <c:v>437.69016610622504</c:v>
                </c:pt>
                <c:pt idx="29">
                  <c:v>457.70906962928547</c:v>
                </c:pt>
                <c:pt idx="30">
                  <c:v>478.80581587422569</c:v>
                </c:pt>
                <c:pt idx="31">
                  <c:v>498.48725779392032</c:v>
                </c:pt>
                <c:pt idx="32">
                  <c:v>517.90011217513734</c:v>
                </c:pt>
                <c:pt idx="33">
                  <c:v>535.99936627190527</c:v>
                </c:pt>
                <c:pt idx="34">
                  <c:v>555.89463812428539</c:v>
                </c:pt>
                <c:pt idx="35">
                  <c:v>572.83948195186656</c:v>
                </c:pt>
                <c:pt idx="36">
                  <c:v>589.24729399127739</c:v>
                </c:pt>
                <c:pt idx="37">
                  <c:v>600.77239455671486</c:v>
                </c:pt>
                <c:pt idx="38">
                  <c:v>610.49409317279867</c:v>
                </c:pt>
                <c:pt idx="39">
                  <c:v>616.13188007576809</c:v>
                </c:pt>
                <c:pt idx="40">
                  <c:v>620.16852805608789</c:v>
                </c:pt>
                <c:pt idx="41">
                  <c:v>627.86563688448825</c:v>
                </c:pt>
                <c:pt idx="42">
                  <c:v>633.95917189620047</c:v>
                </c:pt>
                <c:pt idx="43">
                  <c:v>645.39166700504563</c:v>
                </c:pt>
                <c:pt idx="44">
                  <c:v>660.10083007425271</c:v>
                </c:pt>
                <c:pt idx="45">
                  <c:v>675.59887888016181</c:v>
                </c:pt>
                <c:pt idx="46">
                  <c:v>691.56625150069146</c:v>
                </c:pt>
                <c:pt idx="47">
                  <c:v>705.18317821474966</c:v>
                </c:pt>
                <c:pt idx="48">
                  <c:v>719.57702885065009</c:v>
                </c:pt>
                <c:pt idx="49">
                  <c:v>733.47888786712235</c:v>
                </c:pt>
                <c:pt idx="50">
                  <c:v>746.16241587216678</c:v>
                </c:pt>
                <c:pt idx="51">
                  <c:v>758.70480024967947</c:v>
                </c:pt>
                <c:pt idx="52">
                  <c:v>770.00406513294206</c:v>
                </c:pt>
                <c:pt idx="53">
                  <c:v>783.18174937128458</c:v>
                </c:pt>
                <c:pt idx="54">
                  <c:v>794.83175142730863</c:v>
                </c:pt>
                <c:pt idx="55">
                  <c:v>807.32641850328639</c:v>
                </c:pt>
                <c:pt idx="56">
                  <c:v>816.07410666874785</c:v>
                </c:pt>
                <c:pt idx="57">
                  <c:v>825.09248239026374</c:v>
                </c:pt>
                <c:pt idx="58">
                  <c:v>831.79744614336232</c:v>
                </c:pt>
                <c:pt idx="59">
                  <c:v>837.28810557843235</c:v>
                </c:pt>
                <c:pt idx="60">
                  <c:v>838.28085598332348</c:v>
                </c:pt>
                <c:pt idx="61">
                  <c:v>844.00661408254109</c:v>
                </c:pt>
                <c:pt idx="62">
                  <c:v>849.68350638292827</c:v>
                </c:pt>
                <c:pt idx="63">
                  <c:v>861.10650955622873</c:v>
                </c:pt>
                <c:pt idx="64">
                  <c:v>878.45168364516564</c:v>
                </c:pt>
                <c:pt idx="65">
                  <c:v>899.64329654986977</c:v>
                </c:pt>
                <c:pt idx="66">
                  <c:v>927.86075450281191</c:v>
                </c:pt>
                <c:pt idx="67">
                  <c:v>952.54540740661309</c:v>
                </c:pt>
                <c:pt idx="68">
                  <c:v>968.1634085706437</c:v>
                </c:pt>
                <c:pt idx="69">
                  <c:v>972.00001592889794</c:v>
                </c:pt>
                <c:pt idx="70">
                  <c:v>972.86217198063707</c:v>
                </c:pt>
                <c:pt idx="71">
                  <c:v>970.96980380735795</c:v>
                </c:pt>
                <c:pt idx="72">
                  <c:v>968.77015490568283</c:v>
                </c:pt>
                <c:pt idx="73">
                  <c:v>967.9759144598903</c:v>
                </c:pt>
                <c:pt idx="74">
                  <c:v>968.07418361162468</c:v>
                </c:pt>
                <c:pt idx="75">
                  <c:v>969.38540261794185</c:v>
                </c:pt>
                <c:pt idx="76">
                  <c:v>972.90494572169132</c:v>
                </c:pt>
                <c:pt idx="77">
                  <c:v>974.86514666464655</c:v>
                </c:pt>
                <c:pt idx="78">
                  <c:v>979.13636675196562</c:v>
                </c:pt>
                <c:pt idx="79">
                  <c:v>982.75184723957375</c:v>
                </c:pt>
                <c:pt idx="80">
                  <c:v>982.28624139849353</c:v>
                </c:pt>
                <c:pt idx="81">
                  <c:v>975.69390706622926</c:v>
                </c:pt>
                <c:pt idx="82">
                  <c:v>965.37774267897021</c:v>
                </c:pt>
                <c:pt idx="83">
                  <c:v>950.10303974527164</c:v>
                </c:pt>
                <c:pt idx="84">
                  <c:v>932.18450229139739</c:v>
                </c:pt>
                <c:pt idx="85">
                  <c:v>917.12011866560647</c:v>
                </c:pt>
                <c:pt idx="86">
                  <c:v>904.0037032426759</c:v>
                </c:pt>
                <c:pt idx="87">
                  <c:v>891.70199450324094</c:v>
                </c:pt>
                <c:pt idx="88">
                  <c:v>880.18907784575435</c:v>
                </c:pt>
                <c:pt idx="89">
                  <c:v>871.9271888514287</c:v>
                </c:pt>
                <c:pt idx="90">
                  <c:v>864.46756071213315</c:v>
                </c:pt>
                <c:pt idx="91">
                  <c:v>855.5706616659478</c:v>
                </c:pt>
                <c:pt idx="92">
                  <c:v>848.51180100370868</c:v>
                </c:pt>
                <c:pt idx="93">
                  <c:v>842.76145847742691</c:v>
                </c:pt>
                <c:pt idx="94">
                  <c:v>838.70172513198884</c:v>
                </c:pt>
                <c:pt idx="95">
                  <c:v>837.01718517361951</c:v>
                </c:pt>
                <c:pt idx="96">
                  <c:v>837.64278946365812</c:v>
                </c:pt>
                <c:pt idx="97">
                  <c:v>841.5916720786222</c:v>
                </c:pt>
                <c:pt idx="98">
                  <c:v>846.03877052186817</c:v>
                </c:pt>
                <c:pt idx="99">
                  <c:v>850.85369172723267</c:v>
                </c:pt>
                <c:pt idx="100">
                  <c:v>857.31474666980057</c:v>
                </c:pt>
                <c:pt idx="101">
                  <c:v>861.22537676080981</c:v>
                </c:pt>
                <c:pt idx="102">
                  <c:v>863.52260963055096</c:v>
                </c:pt>
                <c:pt idx="103">
                  <c:v>864.70451355501052</c:v>
                </c:pt>
                <c:pt idx="104">
                  <c:v>864.83217742704414</c:v>
                </c:pt>
                <c:pt idx="105">
                  <c:v>859.97044346832263</c:v>
                </c:pt>
                <c:pt idx="106">
                  <c:v>855.01379979925684</c:v>
                </c:pt>
                <c:pt idx="107">
                  <c:v>847.06238955892024</c:v>
                </c:pt>
                <c:pt idx="108">
                  <c:v>837.13022198495287</c:v>
                </c:pt>
                <c:pt idx="109">
                  <c:v>825.70096721739537</c:v>
                </c:pt>
                <c:pt idx="110">
                  <c:v>814.32004479415662</c:v>
                </c:pt>
                <c:pt idx="111">
                  <c:v>804.56528509638679</c:v>
                </c:pt>
                <c:pt idx="112">
                  <c:v>791.83944748312433</c:v>
                </c:pt>
                <c:pt idx="113">
                  <c:v>784.85937836514233</c:v>
                </c:pt>
                <c:pt idx="114">
                  <c:v>777.89036986519955</c:v>
                </c:pt>
                <c:pt idx="115">
                  <c:v>772.4385968890964</c:v>
                </c:pt>
                <c:pt idx="116">
                  <c:v>767.06205109370546</c:v>
                </c:pt>
                <c:pt idx="117">
                  <c:v>762.8733837706892</c:v>
                </c:pt>
                <c:pt idx="118">
                  <c:v>760.45165702008308</c:v>
                </c:pt>
                <c:pt idx="119">
                  <c:v>755.25182810550166</c:v>
                </c:pt>
                <c:pt idx="120">
                  <c:v>753.45778946342989</c:v>
                </c:pt>
                <c:pt idx="121">
                  <c:v>749.13438099232894</c:v>
                </c:pt>
                <c:pt idx="122">
                  <c:v>746.14941654077461</c:v>
                </c:pt>
                <c:pt idx="123">
                  <c:v>739.39043399264096</c:v>
                </c:pt>
                <c:pt idx="124">
                  <c:v>733.31927950882869</c:v>
                </c:pt>
                <c:pt idx="125">
                  <c:v>724.66470668071202</c:v>
                </c:pt>
                <c:pt idx="126">
                  <c:v>713.87386268959517</c:v>
                </c:pt>
                <c:pt idx="127">
                  <c:v>704.73891945089622</c:v>
                </c:pt>
                <c:pt idx="128">
                  <c:v>692.3148952216718</c:v>
                </c:pt>
                <c:pt idx="129">
                  <c:v>680.91893323374279</c:v>
                </c:pt>
                <c:pt idx="130">
                  <c:v>669.22502263909905</c:v>
                </c:pt>
                <c:pt idx="131">
                  <c:v>657.89538923772648</c:v>
                </c:pt>
                <c:pt idx="132">
                  <c:v>648.96571530940219</c:v>
                </c:pt>
                <c:pt idx="133">
                  <c:v>639.94290096272653</c:v>
                </c:pt>
                <c:pt idx="134">
                  <c:v>632.67831515961427</c:v>
                </c:pt>
                <c:pt idx="135">
                  <c:v>627.44785938695713</c:v>
                </c:pt>
                <c:pt idx="136">
                  <c:v>622.56796633101521</c:v>
                </c:pt>
                <c:pt idx="137">
                  <c:v>618.1184463535476</c:v>
                </c:pt>
                <c:pt idx="138">
                  <c:v>615.66584505376409</c:v>
                </c:pt>
                <c:pt idx="139">
                  <c:v>611.05733992347712</c:v>
                </c:pt>
                <c:pt idx="140">
                  <c:v>608.4189942062186</c:v>
                </c:pt>
                <c:pt idx="141">
                  <c:v>602.34076252468481</c:v>
                </c:pt>
                <c:pt idx="142">
                  <c:v>596.604607180892</c:v>
                </c:pt>
                <c:pt idx="143">
                  <c:v>590.83523394619829</c:v>
                </c:pt>
                <c:pt idx="144">
                  <c:v>581.17516181398867</c:v>
                </c:pt>
                <c:pt idx="145">
                  <c:v>570.96506791872014</c:v>
                </c:pt>
                <c:pt idx="146">
                  <c:v>559.04527396600452</c:v>
                </c:pt>
                <c:pt idx="147">
                  <c:v>548.06780495377313</c:v>
                </c:pt>
                <c:pt idx="148">
                  <c:v>536.88524692167675</c:v>
                </c:pt>
                <c:pt idx="149">
                  <c:v>529.39373093178267</c:v>
                </c:pt>
                <c:pt idx="150">
                  <c:v>523.61740688570228</c:v>
                </c:pt>
                <c:pt idx="151">
                  <c:v>519.17872750973254</c:v>
                </c:pt>
                <c:pt idx="152">
                  <c:v>517.292474972533</c:v>
                </c:pt>
                <c:pt idx="153">
                  <c:v>512.36644401555668</c:v>
                </c:pt>
                <c:pt idx="154">
                  <c:v>508.00680853870426</c:v>
                </c:pt>
                <c:pt idx="155">
                  <c:v>498.91087983819159</c:v>
                </c:pt>
                <c:pt idx="156">
                  <c:v>489.16984888962338</c:v>
                </c:pt>
                <c:pt idx="157">
                  <c:v>474.6484725916394</c:v>
                </c:pt>
                <c:pt idx="158">
                  <c:v>457.4202555315718</c:v>
                </c:pt>
                <c:pt idx="159">
                  <c:v>436.56150239393389</c:v>
                </c:pt>
                <c:pt idx="160">
                  <c:v>415.53199867403384</c:v>
                </c:pt>
                <c:pt idx="161">
                  <c:v>392.18125086683847</c:v>
                </c:pt>
                <c:pt idx="162">
                  <c:v>367.52361182307368</c:v>
                </c:pt>
                <c:pt idx="163">
                  <c:v>344.02165704678362</c:v>
                </c:pt>
                <c:pt idx="164">
                  <c:v>320.89839299880589</c:v>
                </c:pt>
                <c:pt idx="165">
                  <c:v>299.12521181867703</c:v>
                </c:pt>
                <c:pt idx="166">
                  <c:v>278.25297070562664</c:v>
                </c:pt>
                <c:pt idx="167">
                  <c:v>258.08338206756173</c:v>
                </c:pt>
                <c:pt idx="168">
                  <c:v>237.56815286998085</c:v>
                </c:pt>
                <c:pt idx="169">
                  <c:v>218.18510858425532</c:v>
                </c:pt>
                <c:pt idx="170">
                  <c:v>199.03301720441578</c:v>
                </c:pt>
                <c:pt idx="171">
                  <c:v>180.69468221546441</c:v>
                </c:pt>
                <c:pt idx="172">
                  <c:v>163.32885663772751</c:v>
                </c:pt>
                <c:pt idx="173">
                  <c:v>145.43473916976859</c:v>
                </c:pt>
                <c:pt idx="174">
                  <c:v>127.86038009645208</c:v>
                </c:pt>
                <c:pt idx="175">
                  <c:v>110.95504802782588</c:v>
                </c:pt>
                <c:pt idx="176">
                  <c:v>95.139739781425419</c:v>
                </c:pt>
                <c:pt idx="177">
                  <c:v>81.208200429982696</c:v>
                </c:pt>
                <c:pt idx="178">
                  <c:v>69.348604818210589</c:v>
                </c:pt>
                <c:pt idx="179">
                  <c:v>58.759751591100681</c:v>
                </c:pt>
                <c:pt idx="180">
                  <c:v>48.673150356205163</c:v>
                </c:pt>
                <c:pt idx="181">
                  <c:v>38.930402989669844</c:v>
                </c:pt>
              </c:numCache>
            </c:numRef>
          </c:yVal>
        </c:ser>
        <c:axId val="132928256"/>
        <c:axId val="132930176"/>
      </c:scatterChart>
      <c:valAx>
        <c:axId val="132928256"/>
        <c:scaling>
          <c:orientation val="minMax"/>
          <c:max val="90"/>
          <c:min val="-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Rotation(deg)</a:t>
                </a:r>
              </a:p>
            </c:rich>
          </c:tx>
        </c:title>
        <c:numFmt formatCode="General" sourceLinked="1"/>
        <c:minorTickMark val="out"/>
        <c:tickLblPos val="nextTo"/>
        <c:crossAx val="132930176"/>
        <c:crosses val="autoZero"/>
        <c:crossBetween val="midCat"/>
        <c:majorUnit val="15"/>
        <c:minorUnit val="5"/>
      </c:valAx>
      <c:valAx>
        <c:axId val="1329301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</a:p>
            </c:rich>
          </c:tx>
        </c:title>
        <c:numFmt formatCode="General" sourceLinked="0"/>
        <c:majorTickMark val="none"/>
        <c:tickLblPos val="nextTo"/>
        <c:crossAx val="132928256"/>
        <c:crossesAt val="-90"/>
        <c:crossBetween val="midCat"/>
      </c:valAx>
    </c:plotArea>
    <c:legend>
      <c:legendPos val="r"/>
      <c:layout>
        <c:manualLayout>
          <c:xMode val="edge"/>
          <c:yMode val="edge"/>
          <c:x val="0.21795756947918291"/>
          <c:y val="0.91056965585187155"/>
          <c:w val="0.70847546351051094"/>
          <c:h val="8.0189417174008112E-2"/>
        </c:manualLayout>
      </c:layout>
    </c:legend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96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960"/>
              <a:t>Average 64k Lux Range  - Halogen Radiation </a:t>
            </a:r>
            <a:r>
              <a:rPr lang="en-US" sz="960" b="1" i="0" u="sng" baseline="0"/>
              <a:t>+</a:t>
            </a:r>
            <a:r>
              <a:rPr lang="en-US" sz="960" b="1" i="0" baseline="0"/>
              <a:t>1.5</a:t>
            </a:r>
            <a:r>
              <a:rPr lang="el-GR" sz="960" b="1" i="0" baseline="0"/>
              <a:t>σ</a:t>
            </a:r>
            <a:endParaRPr lang="en-US" sz="960" b="1" i="0" baseline="0"/>
          </a:p>
        </c:rich>
      </c:tx>
      <c:layout>
        <c:manualLayout>
          <c:xMode val="edge"/>
          <c:yMode val="edge"/>
          <c:x val="0.11770505597424458"/>
          <c:y val="3.6963707896481242E-2"/>
        </c:manualLayout>
      </c:layout>
    </c:title>
    <c:plotArea>
      <c:layout>
        <c:manualLayout>
          <c:layoutTarget val="inner"/>
          <c:xMode val="edge"/>
          <c:yMode val="edge"/>
          <c:x val="0.13781522145327091"/>
          <c:y val="0.14656110180954821"/>
          <c:w val="0.80307832366971765"/>
          <c:h val="0.56665400586908121"/>
        </c:manualLayout>
      </c:layout>
      <c:scatterChart>
        <c:scatterStyle val="lineMarker"/>
        <c:ser>
          <c:idx val="0"/>
          <c:order val="0"/>
          <c:tx>
            <c:strRef>
              <c:f>'4-axis|Calc'!$B$5</c:f>
              <c:strCache>
                <c:ptCount val="1"/>
                <c:pt idx="0">
                  <c:v>102.4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'4-axis|Calc'!$B$10:$B$190</c:f>
              <c:numCache>
                <c:formatCode>0.0</c:formatCode>
                <c:ptCount val="181"/>
                <c:pt idx="0">
                  <c:v>-0.29696582423752815</c:v>
                </c:pt>
                <c:pt idx="1">
                  <c:v>1.2563118675219513</c:v>
                </c:pt>
                <c:pt idx="2">
                  <c:v>5.7068137844081761</c:v>
                </c:pt>
                <c:pt idx="3">
                  <c:v>10.900822668519673</c:v>
                </c:pt>
                <c:pt idx="4">
                  <c:v>17.64445065600372</c:v>
                </c:pt>
                <c:pt idx="5">
                  <c:v>24.895665419496993</c:v>
                </c:pt>
                <c:pt idx="6">
                  <c:v>30.803465882965426</c:v>
                </c:pt>
                <c:pt idx="7">
                  <c:v>37.2827695977752</c:v>
                </c:pt>
                <c:pt idx="8">
                  <c:v>44.860279943537307</c:v>
                </c:pt>
                <c:pt idx="9">
                  <c:v>53.467845193170334</c:v>
                </c:pt>
                <c:pt idx="10">
                  <c:v>62.794465979200751</c:v>
                </c:pt>
                <c:pt idx="11">
                  <c:v>72.879298560093986</c:v>
                </c:pt>
                <c:pt idx="12">
                  <c:v>83.209976780096071</c:v>
                </c:pt>
                <c:pt idx="13">
                  <c:v>94.507932171685013</c:v>
                </c:pt>
                <c:pt idx="14">
                  <c:v>105.87518383688558</c:v>
                </c:pt>
                <c:pt idx="15">
                  <c:v>117.71342172782033</c:v>
                </c:pt>
                <c:pt idx="16">
                  <c:v>129.94782894192909</c:v>
                </c:pt>
                <c:pt idx="17">
                  <c:v>142.03788421640058</c:v>
                </c:pt>
                <c:pt idx="18">
                  <c:v>154.10729804608087</c:v>
                </c:pt>
                <c:pt idx="19">
                  <c:v>166.36433869363395</c:v>
                </c:pt>
                <c:pt idx="20">
                  <c:v>179.06127046254551</c:v>
                </c:pt>
                <c:pt idx="21">
                  <c:v>190.69938550661698</c:v>
                </c:pt>
                <c:pt idx="22">
                  <c:v>202.99132742962382</c:v>
                </c:pt>
                <c:pt idx="23">
                  <c:v>215.85265990952627</c:v>
                </c:pt>
                <c:pt idx="24">
                  <c:v>228.44491066742808</c:v>
                </c:pt>
                <c:pt idx="25">
                  <c:v>240.64559456350207</c:v>
                </c:pt>
                <c:pt idx="26">
                  <c:v>253.77813986909507</c:v>
                </c:pt>
                <c:pt idx="27">
                  <c:v>267.16353502337233</c:v>
                </c:pt>
                <c:pt idx="28">
                  <c:v>279.42097261834323</c:v>
                </c:pt>
                <c:pt idx="29">
                  <c:v>293.5157265408219</c:v>
                </c:pt>
                <c:pt idx="30">
                  <c:v>307.3926514072952</c:v>
                </c:pt>
                <c:pt idx="31">
                  <c:v>320.41759161684672</c:v>
                </c:pt>
                <c:pt idx="32">
                  <c:v>332.89505596363125</c:v>
                </c:pt>
                <c:pt idx="33">
                  <c:v>344.96747768361752</c:v>
                </c:pt>
                <c:pt idx="34">
                  <c:v>356.65839316678847</c:v>
                </c:pt>
                <c:pt idx="35">
                  <c:v>366.94056842713189</c:v>
                </c:pt>
                <c:pt idx="36">
                  <c:v>376.45493869339043</c:v>
                </c:pt>
                <c:pt idx="37">
                  <c:v>385.79918268329124</c:v>
                </c:pt>
                <c:pt idx="38">
                  <c:v>393.46564444281557</c:v>
                </c:pt>
                <c:pt idx="39">
                  <c:v>402.38694473414819</c:v>
                </c:pt>
                <c:pt idx="40">
                  <c:v>413.14101859949176</c:v>
                </c:pt>
                <c:pt idx="41">
                  <c:v>424.73528223714766</c:v>
                </c:pt>
                <c:pt idx="42">
                  <c:v>439.12002646933104</c:v>
                </c:pt>
                <c:pt idx="43">
                  <c:v>453.9395745607427</c:v>
                </c:pt>
                <c:pt idx="44">
                  <c:v>472.04739294348019</c:v>
                </c:pt>
                <c:pt idx="45">
                  <c:v>489.49929640217124</c:v>
                </c:pt>
                <c:pt idx="46">
                  <c:v>503.54302867249987</c:v>
                </c:pt>
                <c:pt idx="47">
                  <c:v>508.83268238314815</c:v>
                </c:pt>
                <c:pt idx="48">
                  <c:v>516.68585505543786</c:v>
                </c:pt>
                <c:pt idx="49">
                  <c:v>525.37055755057804</c:v>
                </c:pt>
                <c:pt idx="50">
                  <c:v>534.02201599599755</c:v>
                </c:pt>
                <c:pt idx="51">
                  <c:v>543.9887648320879</c:v>
                </c:pt>
                <c:pt idx="52">
                  <c:v>554.83558926117507</c:v>
                </c:pt>
                <c:pt idx="53">
                  <c:v>565.54976761104967</c:v>
                </c:pt>
                <c:pt idx="54">
                  <c:v>571.95042287046704</c:v>
                </c:pt>
                <c:pt idx="55">
                  <c:v>578.25002194794752</c:v>
                </c:pt>
                <c:pt idx="56">
                  <c:v>584.14173756000616</c:v>
                </c:pt>
                <c:pt idx="57">
                  <c:v>588.7089963920057</c:v>
                </c:pt>
                <c:pt idx="58">
                  <c:v>590.04953116921183</c:v>
                </c:pt>
                <c:pt idx="59">
                  <c:v>594.33086074584344</c:v>
                </c:pt>
                <c:pt idx="60">
                  <c:v>597.3559123716766</c:v>
                </c:pt>
                <c:pt idx="61">
                  <c:v>600.29472749646402</c:v>
                </c:pt>
                <c:pt idx="62">
                  <c:v>604.65513007378036</c:v>
                </c:pt>
                <c:pt idx="63">
                  <c:v>608.39023615662006</c:v>
                </c:pt>
                <c:pt idx="64">
                  <c:v>606.76930682842612</c:v>
                </c:pt>
                <c:pt idx="65">
                  <c:v>576.46136616369199</c:v>
                </c:pt>
                <c:pt idx="66">
                  <c:v>544.66601646728827</c:v>
                </c:pt>
                <c:pt idx="67">
                  <c:v>529.46763557875511</c:v>
                </c:pt>
                <c:pt idx="68">
                  <c:v>523.23154394093535</c:v>
                </c:pt>
                <c:pt idx="69">
                  <c:v>525.36778571634466</c:v>
                </c:pt>
                <c:pt idx="70">
                  <c:v>528.03835976120581</c:v>
                </c:pt>
                <c:pt idx="71">
                  <c:v>530.12737099808601</c:v>
                </c:pt>
                <c:pt idx="72">
                  <c:v>531.12379802835119</c:v>
                </c:pt>
                <c:pt idx="73">
                  <c:v>531.34598252041565</c:v>
                </c:pt>
                <c:pt idx="74">
                  <c:v>530.13774889617855</c:v>
                </c:pt>
                <c:pt idx="75">
                  <c:v>527.28959632587635</c:v>
                </c:pt>
                <c:pt idx="76">
                  <c:v>523.14355477623167</c:v>
                </c:pt>
                <c:pt idx="77">
                  <c:v>518.40693017841454</c:v>
                </c:pt>
                <c:pt idx="78">
                  <c:v>513.71569361780837</c:v>
                </c:pt>
                <c:pt idx="79">
                  <c:v>512.59435512002301</c:v>
                </c:pt>
                <c:pt idx="80">
                  <c:v>519.06843872463378</c:v>
                </c:pt>
                <c:pt idx="81">
                  <c:v>531.17370995774854</c:v>
                </c:pt>
                <c:pt idx="82">
                  <c:v>549.06153201681332</c:v>
                </c:pt>
                <c:pt idx="83">
                  <c:v>566.22856266526765</c:v>
                </c:pt>
                <c:pt idx="84">
                  <c:v>582.42211766251853</c:v>
                </c:pt>
                <c:pt idx="85">
                  <c:v>598.04100882397449</c:v>
                </c:pt>
                <c:pt idx="86">
                  <c:v>611.53292027642215</c:v>
                </c:pt>
                <c:pt idx="87">
                  <c:v>621.91285277253178</c:v>
                </c:pt>
                <c:pt idx="88">
                  <c:v>632.07830812733107</c:v>
                </c:pt>
                <c:pt idx="89">
                  <c:v>639.84692102309634</c:v>
                </c:pt>
                <c:pt idx="90">
                  <c:v>641.07184931048869</c:v>
                </c:pt>
                <c:pt idx="91">
                  <c:v>637.98904053357296</c:v>
                </c:pt>
                <c:pt idx="92">
                  <c:v>633.88394168564696</c:v>
                </c:pt>
                <c:pt idx="93">
                  <c:v>627.28032595193531</c:v>
                </c:pt>
                <c:pt idx="94">
                  <c:v>619.16938019686268</c:v>
                </c:pt>
                <c:pt idx="95">
                  <c:v>613.22114731804913</c:v>
                </c:pt>
                <c:pt idx="96">
                  <c:v>606.24299024499601</c:v>
                </c:pt>
                <c:pt idx="97">
                  <c:v>600.42257199173332</c:v>
                </c:pt>
                <c:pt idx="98">
                  <c:v>594.09259174803879</c:v>
                </c:pt>
                <c:pt idx="99">
                  <c:v>585.4813059077776</c:v>
                </c:pt>
                <c:pt idx="100">
                  <c:v>575.80861263006</c:v>
                </c:pt>
                <c:pt idx="101">
                  <c:v>565.42908613899908</c:v>
                </c:pt>
                <c:pt idx="102">
                  <c:v>554.39805429536682</c:v>
                </c:pt>
                <c:pt idx="103">
                  <c:v>540.90461293160911</c:v>
                </c:pt>
                <c:pt idx="104">
                  <c:v>525.96053254432195</c:v>
                </c:pt>
                <c:pt idx="105">
                  <c:v>512.12789199418057</c:v>
                </c:pt>
                <c:pt idx="106">
                  <c:v>497.12588253289482</c:v>
                </c:pt>
                <c:pt idx="107">
                  <c:v>483.2198287226629</c:v>
                </c:pt>
                <c:pt idx="108">
                  <c:v>467.77461410024262</c:v>
                </c:pt>
                <c:pt idx="109">
                  <c:v>455.53505018761985</c:v>
                </c:pt>
                <c:pt idx="110">
                  <c:v>450.55135964848387</c:v>
                </c:pt>
                <c:pt idx="111">
                  <c:v>451.16671610347339</c:v>
                </c:pt>
                <c:pt idx="112">
                  <c:v>457.92210987524231</c:v>
                </c:pt>
                <c:pt idx="113">
                  <c:v>469.96188127378764</c:v>
                </c:pt>
                <c:pt idx="114">
                  <c:v>488.60606917937093</c:v>
                </c:pt>
                <c:pt idx="115">
                  <c:v>507.73196305578006</c:v>
                </c:pt>
                <c:pt idx="116">
                  <c:v>527.67503562867114</c:v>
                </c:pt>
                <c:pt idx="117">
                  <c:v>547.99545110920349</c:v>
                </c:pt>
                <c:pt idx="118">
                  <c:v>564.90062413630631</c:v>
                </c:pt>
                <c:pt idx="119">
                  <c:v>578.59471062336058</c:v>
                </c:pt>
                <c:pt idx="120">
                  <c:v>586.76826021795796</c:v>
                </c:pt>
                <c:pt idx="121">
                  <c:v>585.21418580339287</c:v>
                </c:pt>
                <c:pt idx="122">
                  <c:v>573.47556201432553</c:v>
                </c:pt>
                <c:pt idx="123">
                  <c:v>563.83056367002405</c:v>
                </c:pt>
                <c:pt idx="124">
                  <c:v>553.86161411886997</c:v>
                </c:pt>
                <c:pt idx="125">
                  <c:v>544.80083647265087</c:v>
                </c:pt>
                <c:pt idx="126">
                  <c:v>534.67712667766568</c:v>
                </c:pt>
                <c:pt idx="127">
                  <c:v>525.03563818696125</c:v>
                </c:pt>
                <c:pt idx="128">
                  <c:v>514.50221573206068</c:v>
                </c:pt>
                <c:pt idx="129">
                  <c:v>503.21841991981125</c:v>
                </c:pt>
                <c:pt idx="130">
                  <c:v>493.92727117407583</c:v>
                </c:pt>
                <c:pt idx="131">
                  <c:v>489.63627373736608</c:v>
                </c:pt>
                <c:pt idx="132">
                  <c:v>486.91838343935228</c:v>
                </c:pt>
                <c:pt idx="133">
                  <c:v>474.74138164824706</c:v>
                </c:pt>
                <c:pt idx="134">
                  <c:v>457.35416163965419</c:v>
                </c:pt>
                <c:pt idx="135">
                  <c:v>440.66922773026408</c:v>
                </c:pt>
                <c:pt idx="136">
                  <c:v>424.6030006374192</c:v>
                </c:pt>
                <c:pt idx="137">
                  <c:v>408.61888967218806</c:v>
                </c:pt>
                <c:pt idx="138">
                  <c:v>393.28385422935492</c:v>
                </c:pt>
                <c:pt idx="139">
                  <c:v>380.01466630098355</c:v>
                </c:pt>
                <c:pt idx="140">
                  <c:v>368.11777171603785</c:v>
                </c:pt>
                <c:pt idx="141">
                  <c:v>357.00414983815097</c:v>
                </c:pt>
                <c:pt idx="142">
                  <c:v>349.33795330966109</c:v>
                </c:pt>
                <c:pt idx="143">
                  <c:v>345.05891563962462</c:v>
                </c:pt>
                <c:pt idx="144">
                  <c:v>341.49010748106014</c:v>
                </c:pt>
                <c:pt idx="145">
                  <c:v>339.92092590887341</c:v>
                </c:pt>
                <c:pt idx="146">
                  <c:v>336.96690688399542</c:v>
                </c:pt>
                <c:pt idx="147">
                  <c:v>334.93897564302051</c:v>
                </c:pt>
                <c:pt idx="148">
                  <c:v>326.35128707358842</c:v>
                </c:pt>
                <c:pt idx="149">
                  <c:v>316.73889537565026</c:v>
                </c:pt>
                <c:pt idx="150">
                  <c:v>303.90817510867566</c:v>
                </c:pt>
                <c:pt idx="151">
                  <c:v>286.93046356506466</c:v>
                </c:pt>
                <c:pt idx="152">
                  <c:v>270.46715507501949</c:v>
                </c:pt>
                <c:pt idx="153">
                  <c:v>253.73119996044124</c:v>
                </c:pt>
                <c:pt idx="154">
                  <c:v>239.70970083502618</c:v>
                </c:pt>
                <c:pt idx="155">
                  <c:v>224.59759762832095</c:v>
                </c:pt>
                <c:pt idx="156">
                  <c:v>212.32032127737915</c:v>
                </c:pt>
                <c:pt idx="157">
                  <c:v>202.52480519840867</c:v>
                </c:pt>
                <c:pt idx="158">
                  <c:v>194.14728361680829</c:v>
                </c:pt>
                <c:pt idx="159">
                  <c:v>181.92179354009505</c:v>
                </c:pt>
                <c:pt idx="160">
                  <c:v>165.24741554541367</c:v>
                </c:pt>
                <c:pt idx="161">
                  <c:v>150.07623484535048</c:v>
                </c:pt>
                <c:pt idx="162">
                  <c:v>135.54525837784024</c:v>
                </c:pt>
                <c:pt idx="163">
                  <c:v>122.79122130075211</c:v>
                </c:pt>
                <c:pt idx="164">
                  <c:v>110.84782653490691</c:v>
                </c:pt>
                <c:pt idx="165">
                  <c:v>100.2828504364405</c:v>
                </c:pt>
                <c:pt idx="166">
                  <c:v>88.943103850953548</c:v>
                </c:pt>
                <c:pt idx="167">
                  <c:v>77.769571345835772</c:v>
                </c:pt>
                <c:pt idx="168">
                  <c:v>66.428767286603232</c:v>
                </c:pt>
                <c:pt idx="169">
                  <c:v>56.856897788252695</c:v>
                </c:pt>
                <c:pt idx="170">
                  <c:v>48.539853672937909</c:v>
                </c:pt>
                <c:pt idx="171">
                  <c:v>41.47140326419219</c:v>
                </c:pt>
                <c:pt idx="172">
                  <c:v>34.611024654866185</c:v>
                </c:pt>
                <c:pt idx="173">
                  <c:v>28.07288896660873</c:v>
                </c:pt>
                <c:pt idx="174">
                  <c:v>22.09659726453755</c:v>
                </c:pt>
                <c:pt idx="175">
                  <c:v>16.964270219875544</c:v>
                </c:pt>
                <c:pt idx="176">
                  <c:v>12.674706641608999</c:v>
                </c:pt>
                <c:pt idx="177">
                  <c:v>9.0944907326370625</c:v>
                </c:pt>
                <c:pt idx="178">
                  <c:v>6.255299426311236</c:v>
                </c:pt>
                <c:pt idx="179">
                  <c:v>3.9658375378858217</c:v>
                </c:pt>
                <c:pt idx="180">
                  <c:v>2.271349451860047</c:v>
                </c:pt>
              </c:numCache>
            </c:numRef>
          </c:yVal>
        </c:ser>
        <c:ser>
          <c:idx val="1"/>
          <c:order val="1"/>
          <c:tx>
            <c:strRef>
              <c:f>'4-axis|Calc'!$C$2</c:f>
              <c:strCache>
                <c:ptCount val="1"/>
                <c:pt idx="0">
                  <c:v>AVG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'4-axis|Calc'!$C$10:$C$190</c:f>
              <c:numCache>
                <c:formatCode>0.0</c:formatCode>
                <c:ptCount val="181"/>
                <c:pt idx="0">
                  <c:v>13.342107319738716</c:v>
                </c:pt>
                <c:pt idx="1">
                  <c:v>14.249542207457125</c:v>
                </c:pt>
                <c:pt idx="2">
                  <c:v>20.325494006276131</c:v>
                </c:pt>
                <c:pt idx="3">
                  <c:v>27.580682076513767</c:v>
                </c:pt>
                <c:pt idx="4">
                  <c:v>35.957408353686333</c:v>
                </c:pt>
                <c:pt idx="5">
                  <c:v>45.305943459272385</c:v>
                </c:pt>
                <c:pt idx="6">
                  <c:v>55.584802284836769</c:v>
                </c:pt>
                <c:pt idx="7">
                  <c:v>66.48022036254406</c:v>
                </c:pt>
                <c:pt idx="8">
                  <c:v>77.911135166883469</c:v>
                </c:pt>
                <c:pt idx="9">
                  <c:v>89.864671498537064</c:v>
                </c:pt>
                <c:pt idx="10">
                  <c:v>102.26262632012367</c:v>
                </c:pt>
                <c:pt idx="11">
                  <c:v>114.98102152347565</c:v>
                </c:pt>
                <c:pt idx="12">
                  <c:v>128.17387634515762</c:v>
                </c:pt>
                <c:pt idx="13">
                  <c:v>141.71721208095551</c:v>
                </c:pt>
                <c:pt idx="14">
                  <c:v>155.73500818014145</c:v>
                </c:pt>
                <c:pt idx="15">
                  <c:v>170.04749339818954</c:v>
                </c:pt>
                <c:pt idx="16">
                  <c:v>184.76863545179367</c:v>
                </c:pt>
                <c:pt idx="17">
                  <c:v>199.88174271583557</c:v>
                </c:pt>
                <c:pt idx="18">
                  <c:v>215.04968798160553</c:v>
                </c:pt>
                <c:pt idx="19">
                  <c:v>230.46702194213867</c:v>
                </c:pt>
                <c:pt idx="20">
                  <c:v>246.14995813369751</c:v>
                </c:pt>
                <c:pt idx="21">
                  <c:v>261.60877823829651</c:v>
                </c:pt>
                <c:pt idx="22">
                  <c:v>277.18680810928345</c:v>
                </c:pt>
                <c:pt idx="23">
                  <c:v>293.01375234127045</c:v>
                </c:pt>
                <c:pt idx="24">
                  <c:v>308.88027429580688</c:v>
                </c:pt>
                <c:pt idx="25">
                  <c:v>324.77492916584015</c:v>
                </c:pt>
                <c:pt idx="26">
                  <c:v>341.2284460067749</c:v>
                </c:pt>
                <c:pt idx="27">
                  <c:v>357.63094115257263</c:v>
                </c:pt>
                <c:pt idx="28">
                  <c:v>374.13881921768188</c:v>
                </c:pt>
                <c:pt idx="29">
                  <c:v>390.65146565437317</c:v>
                </c:pt>
                <c:pt idx="30">
                  <c:v>407.66813635826111</c:v>
                </c:pt>
                <c:pt idx="31">
                  <c:v>424.00816416740417</c:v>
                </c:pt>
                <c:pt idx="32">
                  <c:v>439.75833475589752</c:v>
                </c:pt>
                <c:pt idx="33">
                  <c:v>455.54188811779022</c:v>
                </c:pt>
                <c:pt idx="34">
                  <c:v>470.81568968296051</c:v>
                </c:pt>
                <c:pt idx="35">
                  <c:v>485.43383431434631</c:v>
                </c:pt>
                <c:pt idx="36">
                  <c:v>498.93472862243652</c:v>
                </c:pt>
                <c:pt idx="37">
                  <c:v>512.12424683570862</c:v>
                </c:pt>
                <c:pt idx="38">
                  <c:v>523.89276599884033</c:v>
                </c:pt>
                <c:pt idx="39">
                  <c:v>534.96080327033997</c:v>
                </c:pt>
                <c:pt idx="40">
                  <c:v>545.92965698242187</c:v>
                </c:pt>
                <c:pt idx="41">
                  <c:v>556.73733377456665</c:v>
                </c:pt>
                <c:pt idx="42">
                  <c:v>566.82593274116516</c:v>
                </c:pt>
                <c:pt idx="43">
                  <c:v>576.70090484619141</c:v>
                </c:pt>
                <c:pt idx="44">
                  <c:v>586.79379105567932</c:v>
                </c:pt>
                <c:pt idx="45">
                  <c:v>596.99063205718994</c:v>
                </c:pt>
                <c:pt idx="46">
                  <c:v>607.01867389678955</c:v>
                </c:pt>
                <c:pt idx="47">
                  <c:v>617.17927503585815</c:v>
                </c:pt>
                <c:pt idx="48">
                  <c:v>627.19443511962891</c:v>
                </c:pt>
                <c:pt idx="49">
                  <c:v>637.34311890602112</c:v>
                </c:pt>
                <c:pt idx="50">
                  <c:v>646.83041048049927</c:v>
                </c:pt>
                <c:pt idx="51">
                  <c:v>656.69632458686829</c:v>
                </c:pt>
                <c:pt idx="52">
                  <c:v>666.67858743667603</c:v>
                </c:pt>
                <c:pt idx="53">
                  <c:v>675.94653725624084</c:v>
                </c:pt>
                <c:pt idx="54">
                  <c:v>685.20923972129822</c:v>
                </c:pt>
                <c:pt idx="55">
                  <c:v>693.75763130187988</c:v>
                </c:pt>
                <c:pt idx="56">
                  <c:v>702.02468013763428</c:v>
                </c:pt>
                <c:pt idx="57">
                  <c:v>709.04526138305664</c:v>
                </c:pt>
                <c:pt idx="58">
                  <c:v>715.09593963623047</c:v>
                </c:pt>
                <c:pt idx="59">
                  <c:v>720.32215595245361</c:v>
                </c:pt>
                <c:pt idx="60">
                  <c:v>724.95184016227722</c:v>
                </c:pt>
                <c:pt idx="61">
                  <c:v>728.61877298355103</c:v>
                </c:pt>
                <c:pt idx="62">
                  <c:v>731.76594686508179</c:v>
                </c:pt>
                <c:pt idx="63">
                  <c:v>734.23600101470947</c:v>
                </c:pt>
                <c:pt idx="64">
                  <c:v>736.25352954864502</c:v>
                </c:pt>
                <c:pt idx="65">
                  <c:v>737.99973273277283</c:v>
                </c:pt>
                <c:pt idx="66">
                  <c:v>739.38019871711731</c:v>
                </c:pt>
                <c:pt idx="67">
                  <c:v>741.89936706423759</c:v>
                </c:pt>
                <c:pt idx="68">
                  <c:v>744.06901003385428</c:v>
                </c:pt>
                <c:pt idx="69">
                  <c:v>747.03402544523124</c:v>
                </c:pt>
                <c:pt idx="70">
                  <c:v>749.83548976446036</c:v>
                </c:pt>
                <c:pt idx="71">
                  <c:v>751.9398012306774</c:v>
                </c:pt>
                <c:pt idx="72">
                  <c:v>754.37075544858817</c:v>
                </c:pt>
                <c:pt idx="73">
                  <c:v>756.37970305944327</c:v>
                </c:pt>
                <c:pt idx="74">
                  <c:v>757.65955258870963</c:v>
                </c:pt>
                <c:pt idx="75">
                  <c:v>758.46684624219779</c:v>
                </c:pt>
                <c:pt idx="76">
                  <c:v>758.98374678159598</c:v>
                </c:pt>
                <c:pt idx="77">
                  <c:v>758.84260179067496</c:v>
                </c:pt>
                <c:pt idx="78">
                  <c:v>758.86644698644523</c:v>
                </c:pt>
                <c:pt idx="79">
                  <c:v>758.37529568374157</c:v>
                </c:pt>
                <c:pt idx="80">
                  <c:v>757.82120198011398</c:v>
                </c:pt>
                <c:pt idx="81">
                  <c:v>757.1927182674408</c:v>
                </c:pt>
                <c:pt idx="82">
                  <c:v>756.69298958778381</c:v>
                </c:pt>
                <c:pt idx="83">
                  <c:v>756.04257678985596</c:v>
                </c:pt>
                <c:pt idx="84">
                  <c:v>755.01735854148865</c:v>
                </c:pt>
                <c:pt idx="85">
                  <c:v>754.39793491363525</c:v>
                </c:pt>
                <c:pt idx="86">
                  <c:v>753.77041125297546</c:v>
                </c:pt>
                <c:pt idx="87">
                  <c:v>752.36991620063782</c:v>
                </c:pt>
                <c:pt idx="88">
                  <c:v>751.35805368423462</c:v>
                </c:pt>
                <c:pt idx="89">
                  <c:v>750.44966578483582</c:v>
                </c:pt>
                <c:pt idx="90">
                  <c:v>747.98008584976196</c:v>
                </c:pt>
                <c:pt idx="91">
                  <c:v>746.85330295562744</c:v>
                </c:pt>
                <c:pt idx="92">
                  <c:v>745.10995864868164</c:v>
                </c:pt>
                <c:pt idx="93">
                  <c:v>743.30605840682983</c:v>
                </c:pt>
                <c:pt idx="94">
                  <c:v>741.60992217063904</c:v>
                </c:pt>
                <c:pt idx="95">
                  <c:v>740.14791750907898</c:v>
                </c:pt>
                <c:pt idx="96">
                  <c:v>739.07072925567627</c:v>
                </c:pt>
                <c:pt idx="97">
                  <c:v>737.98590397834778</c:v>
                </c:pt>
                <c:pt idx="98">
                  <c:v>737.075608253479</c:v>
                </c:pt>
                <c:pt idx="99">
                  <c:v>736.25782012939453</c:v>
                </c:pt>
                <c:pt idx="100">
                  <c:v>734.99799513816833</c:v>
                </c:pt>
                <c:pt idx="101">
                  <c:v>734.35664248466492</c:v>
                </c:pt>
                <c:pt idx="102">
                  <c:v>733.71814608573914</c:v>
                </c:pt>
                <c:pt idx="103">
                  <c:v>732.92086398601532</c:v>
                </c:pt>
                <c:pt idx="104">
                  <c:v>731.67725229263306</c:v>
                </c:pt>
                <c:pt idx="105">
                  <c:v>730.85183489322662</c:v>
                </c:pt>
                <c:pt idx="106">
                  <c:v>730.16994714736938</c:v>
                </c:pt>
                <c:pt idx="107">
                  <c:v>729.07558941841125</c:v>
                </c:pt>
                <c:pt idx="108">
                  <c:v>728.07946181297302</c:v>
                </c:pt>
                <c:pt idx="109">
                  <c:v>726.49109196662903</c:v>
                </c:pt>
                <c:pt idx="110">
                  <c:v>725.03814959526062</c:v>
                </c:pt>
                <c:pt idx="111">
                  <c:v>722.88662457466125</c:v>
                </c:pt>
                <c:pt idx="112">
                  <c:v>720.36888647079468</c:v>
                </c:pt>
                <c:pt idx="113">
                  <c:v>717.90979957580566</c:v>
                </c:pt>
                <c:pt idx="114">
                  <c:v>713.73502731323242</c:v>
                </c:pt>
                <c:pt idx="115">
                  <c:v>709.27843713760376</c:v>
                </c:pt>
                <c:pt idx="116">
                  <c:v>704.76987361907959</c:v>
                </c:pt>
                <c:pt idx="117">
                  <c:v>700.07534265518188</c:v>
                </c:pt>
                <c:pt idx="118">
                  <c:v>694.93209838867187</c:v>
                </c:pt>
                <c:pt idx="119">
                  <c:v>688.65014815330505</c:v>
                </c:pt>
                <c:pt idx="120">
                  <c:v>682.74872040748596</c:v>
                </c:pt>
                <c:pt idx="121">
                  <c:v>676.70757913589478</c:v>
                </c:pt>
                <c:pt idx="122">
                  <c:v>669.79715275764465</c:v>
                </c:pt>
                <c:pt idx="123">
                  <c:v>662.7899215221405</c:v>
                </c:pt>
                <c:pt idx="124">
                  <c:v>655.83276271820068</c:v>
                </c:pt>
                <c:pt idx="125">
                  <c:v>649.08255100250244</c:v>
                </c:pt>
                <c:pt idx="126">
                  <c:v>641.8302264213562</c:v>
                </c:pt>
                <c:pt idx="127">
                  <c:v>634.802490234375</c:v>
                </c:pt>
                <c:pt idx="128">
                  <c:v>627.92162799835205</c:v>
                </c:pt>
                <c:pt idx="129">
                  <c:v>620.44088935852051</c:v>
                </c:pt>
                <c:pt idx="130">
                  <c:v>612.86669278144836</c:v>
                </c:pt>
                <c:pt idx="131">
                  <c:v>605.56620287895203</c:v>
                </c:pt>
                <c:pt idx="132">
                  <c:v>596.94104266166687</c:v>
                </c:pt>
                <c:pt idx="133">
                  <c:v>587.32070469856262</c:v>
                </c:pt>
                <c:pt idx="134">
                  <c:v>577.36991715431213</c:v>
                </c:pt>
                <c:pt idx="135">
                  <c:v>566.24704122543335</c:v>
                </c:pt>
                <c:pt idx="136">
                  <c:v>554.64494061470032</c:v>
                </c:pt>
                <c:pt idx="137">
                  <c:v>542.58650040626526</c:v>
                </c:pt>
                <c:pt idx="138">
                  <c:v>530.5023078918457</c:v>
                </c:pt>
                <c:pt idx="139">
                  <c:v>518.74475276470184</c:v>
                </c:pt>
                <c:pt idx="140">
                  <c:v>507.18795394897461</c:v>
                </c:pt>
                <c:pt idx="141">
                  <c:v>496.0364682674408</c:v>
                </c:pt>
                <c:pt idx="142">
                  <c:v>485.98983359336853</c:v>
                </c:pt>
                <c:pt idx="143">
                  <c:v>476.13631916046143</c:v>
                </c:pt>
                <c:pt idx="144">
                  <c:v>466.11209630966187</c:v>
                </c:pt>
                <c:pt idx="145">
                  <c:v>456.57091665267944</c:v>
                </c:pt>
                <c:pt idx="146">
                  <c:v>445.88340139389038</c:v>
                </c:pt>
                <c:pt idx="147">
                  <c:v>435.44909310340881</c:v>
                </c:pt>
                <c:pt idx="148">
                  <c:v>423.83459091186523</c:v>
                </c:pt>
                <c:pt idx="149">
                  <c:v>412.0131413936615</c:v>
                </c:pt>
                <c:pt idx="150">
                  <c:v>399.32335782051086</c:v>
                </c:pt>
                <c:pt idx="151">
                  <c:v>385.83724272251129</c:v>
                </c:pt>
                <c:pt idx="152">
                  <c:v>371.49900758266449</c:v>
                </c:pt>
                <c:pt idx="153">
                  <c:v>356.7821581363678</c:v>
                </c:pt>
                <c:pt idx="154">
                  <c:v>341.36339330673218</c:v>
                </c:pt>
                <c:pt idx="155">
                  <c:v>325.69714617729187</c:v>
                </c:pt>
                <c:pt idx="156">
                  <c:v>309.70950567722321</c:v>
                </c:pt>
                <c:pt idx="157">
                  <c:v>293.47247529029846</c:v>
                </c:pt>
                <c:pt idx="158">
                  <c:v>277.18204015493393</c:v>
                </c:pt>
                <c:pt idx="159">
                  <c:v>261.18915450572968</c:v>
                </c:pt>
                <c:pt idx="160">
                  <c:v>245.31881868839264</c:v>
                </c:pt>
                <c:pt idx="161">
                  <c:v>229.74078786373138</c:v>
                </c:pt>
                <c:pt idx="162">
                  <c:v>214.03543914854527</c:v>
                </c:pt>
                <c:pt idx="163">
                  <c:v>198.90421117842197</c:v>
                </c:pt>
                <c:pt idx="164">
                  <c:v>184.01092950254679</c:v>
                </c:pt>
                <c:pt idx="165">
                  <c:v>169.59639853239059</c:v>
                </c:pt>
                <c:pt idx="166">
                  <c:v>155.47274388372898</c:v>
                </c:pt>
                <c:pt idx="167">
                  <c:v>141.7544060498476</c:v>
                </c:pt>
                <c:pt idx="168">
                  <c:v>128.42851152271032</c:v>
                </c:pt>
                <c:pt idx="169">
                  <c:v>115.57803148031235</c:v>
                </c:pt>
                <c:pt idx="170">
                  <c:v>103.33218864817172</c:v>
                </c:pt>
                <c:pt idx="171">
                  <c:v>91.636148638091981</c:v>
                </c:pt>
                <c:pt idx="172">
                  <c:v>80.559052205644548</c:v>
                </c:pt>
                <c:pt idx="173">
                  <c:v>70.117589882574975</c:v>
                </c:pt>
                <c:pt idx="174">
                  <c:v>60.441462731920183</c:v>
                </c:pt>
                <c:pt idx="175">
                  <c:v>51.536869517527521</c:v>
                </c:pt>
                <c:pt idx="176">
                  <c:v>43.222133263014257</c:v>
                </c:pt>
                <c:pt idx="177">
                  <c:v>35.60549712809734</c:v>
                </c:pt>
                <c:pt idx="178">
                  <c:v>28.504329713527113</c:v>
                </c:pt>
                <c:pt idx="179">
                  <c:v>22.111753272358328</c:v>
                </c:pt>
                <c:pt idx="180">
                  <c:v>16.514076417777687</c:v>
                </c:pt>
              </c:numCache>
            </c:numRef>
          </c:yVal>
        </c:ser>
        <c:ser>
          <c:idx val="2"/>
          <c:order val="2"/>
          <c:tx>
            <c:strRef>
              <c:f>'4-axis|Calc'!$D$5</c:f>
              <c:strCache>
                <c:ptCount val="1"/>
                <c:pt idx="0">
                  <c:v>135.7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'4-axis|Calc'!$D$10:$D$190</c:f>
              <c:numCache>
                <c:formatCode>0.0</c:formatCode>
                <c:ptCount val="181"/>
                <c:pt idx="0">
                  <c:v>38.929980864560854</c:v>
                </c:pt>
                <c:pt idx="1">
                  <c:v>34.1675074061883</c:v>
                </c:pt>
                <c:pt idx="2">
                  <c:v>42.337246450197227</c:v>
                </c:pt>
                <c:pt idx="3">
                  <c:v>51.556331218242349</c:v>
                </c:pt>
                <c:pt idx="4">
                  <c:v>61.561253138862654</c:v>
                </c:pt>
                <c:pt idx="5">
                  <c:v>72.183545297010227</c:v>
                </c:pt>
                <c:pt idx="6">
                  <c:v>83.537708988506537</c:v>
                </c:pt>
                <c:pt idx="7">
                  <c:v>96.0433757412559</c:v>
                </c:pt>
                <c:pt idx="8">
                  <c:v>109.35039193786071</c:v>
                </c:pt>
                <c:pt idx="9">
                  <c:v>123.07409468061351</c:v>
                </c:pt>
                <c:pt idx="10">
                  <c:v>137.25162024028253</c:v>
                </c:pt>
                <c:pt idx="11">
                  <c:v>151.8890453264961</c:v>
                </c:pt>
                <c:pt idx="12">
                  <c:v>166.35918210857699</c:v>
                </c:pt>
                <c:pt idx="13">
                  <c:v>181.94975855617761</c:v>
                </c:pt>
                <c:pt idx="14">
                  <c:v>199.87666530917573</c:v>
                </c:pt>
                <c:pt idx="15">
                  <c:v>217.27206157280492</c:v>
                </c:pt>
                <c:pt idx="16">
                  <c:v>234.91533382453161</c:v>
                </c:pt>
                <c:pt idx="17">
                  <c:v>252.64103759324502</c:v>
                </c:pt>
                <c:pt idx="18">
                  <c:v>270.20506388406852</c:v>
                </c:pt>
                <c:pt idx="19">
                  <c:v>286.50250162978773</c:v>
                </c:pt>
                <c:pt idx="20">
                  <c:v>303.88475433987094</c:v>
                </c:pt>
                <c:pt idx="21">
                  <c:v>319.82732253982141</c:v>
                </c:pt>
                <c:pt idx="22">
                  <c:v>336.30527953165097</c:v>
                </c:pt>
                <c:pt idx="23">
                  <c:v>356.23388756276017</c:v>
                </c:pt>
                <c:pt idx="24">
                  <c:v>376.32235648094712</c:v>
                </c:pt>
                <c:pt idx="25">
                  <c:v>399.02694535366851</c:v>
                </c:pt>
                <c:pt idx="26">
                  <c:v>423.95725616070717</c:v>
                </c:pt>
                <c:pt idx="27">
                  <c:v>450.72727752339785</c:v>
                </c:pt>
                <c:pt idx="28">
                  <c:v>479.02307390801985</c:v>
                </c:pt>
                <c:pt idx="29">
                  <c:v>507.94265442355947</c:v>
                </c:pt>
                <c:pt idx="30">
                  <c:v>538.13950935616344</c:v>
                </c:pt>
                <c:pt idx="31">
                  <c:v>566.9400469490032</c:v>
                </c:pt>
                <c:pt idx="32">
                  <c:v>592.47031411217336</c:v>
                </c:pt>
                <c:pt idx="33">
                  <c:v>617.39053772979184</c:v>
                </c:pt>
                <c:pt idx="34">
                  <c:v>637.5753752410285</c:v>
                </c:pt>
                <c:pt idx="35">
                  <c:v>655.56621828512607</c:v>
                </c:pt>
                <c:pt idx="36">
                  <c:v>671.51455659637372</c:v>
                </c:pt>
                <c:pt idx="37">
                  <c:v>684.24432260879985</c:v>
                </c:pt>
                <c:pt idx="38">
                  <c:v>692.38627339815753</c:v>
                </c:pt>
                <c:pt idx="39">
                  <c:v>704.82894066183314</c:v>
                </c:pt>
                <c:pt idx="40">
                  <c:v>716.89008192151903</c:v>
                </c:pt>
                <c:pt idx="41">
                  <c:v>728.49012705919267</c:v>
                </c:pt>
                <c:pt idx="42">
                  <c:v>736.77853932700918</c:v>
                </c:pt>
                <c:pt idx="43">
                  <c:v>745.00045239901135</c:v>
                </c:pt>
                <c:pt idx="44">
                  <c:v>750.35359171968605</c:v>
                </c:pt>
                <c:pt idx="45">
                  <c:v>752.68938654992121</c:v>
                </c:pt>
                <c:pt idx="46">
                  <c:v>755.5932929381629</c:v>
                </c:pt>
                <c:pt idx="47">
                  <c:v>758.45773036259891</c:v>
                </c:pt>
                <c:pt idx="48">
                  <c:v>756.86133313066989</c:v>
                </c:pt>
                <c:pt idx="49">
                  <c:v>760.19399574117358</c:v>
                </c:pt>
                <c:pt idx="50">
                  <c:v>760.55138058014791</c:v>
                </c:pt>
                <c:pt idx="51">
                  <c:v>770.00406513294206</c:v>
                </c:pt>
                <c:pt idx="52">
                  <c:v>783.18174937128458</c:v>
                </c:pt>
                <c:pt idx="53">
                  <c:v>794.83175142730863</c:v>
                </c:pt>
                <c:pt idx="54">
                  <c:v>807.32641850328639</c:v>
                </c:pt>
                <c:pt idx="55">
                  <c:v>816.07410666874785</c:v>
                </c:pt>
                <c:pt idx="56">
                  <c:v>825.09248239026374</c:v>
                </c:pt>
                <c:pt idx="57">
                  <c:v>831.79744614336232</c:v>
                </c:pt>
                <c:pt idx="58">
                  <c:v>837.67954783601533</c:v>
                </c:pt>
                <c:pt idx="59">
                  <c:v>850.45501308170105</c:v>
                </c:pt>
                <c:pt idx="60">
                  <c:v>859.99718838101808</c:v>
                </c:pt>
                <c:pt idx="61">
                  <c:v>867.19512436357059</c:v>
                </c:pt>
                <c:pt idx="62">
                  <c:v>874.43589310187031</c:v>
                </c:pt>
                <c:pt idx="63">
                  <c:v>878.45168364516564</c:v>
                </c:pt>
                <c:pt idx="64">
                  <c:v>899.64329654986977</c:v>
                </c:pt>
                <c:pt idx="65">
                  <c:v>927.86075450281191</c:v>
                </c:pt>
                <c:pt idx="66">
                  <c:v>952.54540740661309</c:v>
                </c:pt>
                <c:pt idx="67">
                  <c:v>968.1634085706437</c:v>
                </c:pt>
                <c:pt idx="68">
                  <c:v>972.00001592889794</c:v>
                </c:pt>
                <c:pt idx="69">
                  <c:v>972.86217198063707</c:v>
                </c:pt>
                <c:pt idx="70">
                  <c:v>970.96980380735795</c:v>
                </c:pt>
                <c:pt idx="71">
                  <c:v>968.77015490568283</c:v>
                </c:pt>
                <c:pt idx="72">
                  <c:v>967.9759144598903</c:v>
                </c:pt>
                <c:pt idx="73">
                  <c:v>968.07418361162468</c:v>
                </c:pt>
                <c:pt idx="74">
                  <c:v>969.38540261794185</c:v>
                </c:pt>
                <c:pt idx="75">
                  <c:v>972.90494572169132</c:v>
                </c:pt>
                <c:pt idx="76">
                  <c:v>974.86514666464655</c:v>
                </c:pt>
                <c:pt idx="77">
                  <c:v>979.13636675196562</c:v>
                </c:pt>
                <c:pt idx="78">
                  <c:v>982.75184723957375</c:v>
                </c:pt>
                <c:pt idx="79">
                  <c:v>982.28624139849353</c:v>
                </c:pt>
                <c:pt idx="80">
                  <c:v>975.69390706622926</c:v>
                </c:pt>
                <c:pt idx="81">
                  <c:v>965.37774267897021</c:v>
                </c:pt>
                <c:pt idx="82">
                  <c:v>950.10303974527164</c:v>
                </c:pt>
                <c:pt idx="83">
                  <c:v>932.18450229139739</c:v>
                </c:pt>
                <c:pt idx="84">
                  <c:v>917.12011866560647</c:v>
                </c:pt>
                <c:pt idx="85">
                  <c:v>904.0037032426759</c:v>
                </c:pt>
                <c:pt idx="86">
                  <c:v>891.70199450324094</c:v>
                </c:pt>
                <c:pt idx="87">
                  <c:v>880.18907784575435</c:v>
                </c:pt>
                <c:pt idx="88">
                  <c:v>871.9271888514287</c:v>
                </c:pt>
                <c:pt idx="89">
                  <c:v>864.46756071213315</c:v>
                </c:pt>
                <c:pt idx="90">
                  <c:v>855.5706616659478</c:v>
                </c:pt>
                <c:pt idx="91">
                  <c:v>851.42268752593259</c:v>
                </c:pt>
                <c:pt idx="92">
                  <c:v>857.12214822969577</c:v>
                </c:pt>
                <c:pt idx="93">
                  <c:v>861.00836842977856</c:v>
                </c:pt>
                <c:pt idx="94">
                  <c:v>866.36888503140881</c:v>
                </c:pt>
                <c:pt idx="95">
                  <c:v>871.05443022711688</c:v>
                </c:pt>
                <c:pt idx="96">
                  <c:v>875.57970071874911</c:v>
                </c:pt>
                <c:pt idx="97">
                  <c:v>878.67638697738289</c:v>
                </c:pt>
                <c:pt idx="98">
                  <c:v>882.74789041886982</c:v>
                </c:pt>
                <c:pt idx="99">
                  <c:v>884.84702211073841</c:v>
                </c:pt>
                <c:pt idx="100">
                  <c:v>886.24775524398262</c:v>
                </c:pt>
                <c:pt idx="101">
                  <c:v>896.091473171914</c:v>
                </c:pt>
                <c:pt idx="102">
                  <c:v>909.09855825346131</c:v>
                </c:pt>
                <c:pt idx="103">
                  <c:v>923.71734103262429</c:v>
                </c:pt>
                <c:pt idx="104">
                  <c:v>941.29742872887141</c:v>
                </c:pt>
                <c:pt idx="105">
                  <c:v>959.79170563155185</c:v>
                </c:pt>
                <c:pt idx="106">
                  <c:v>978.56267413824776</c:v>
                </c:pt>
                <c:pt idx="107">
                  <c:v>995.93634689074042</c:v>
                </c:pt>
                <c:pt idx="108">
                  <c:v>1016.77181076548</c:v>
                </c:pt>
                <c:pt idx="109">
                  <c:v>1029.4996673721946</c:v>
                </c:pt>
                <c:pt idx="110">
                  <c:v>1035.0250582744898</c:v>
                </c:pt>
                <c:pt idx="111">
                  <c:v>1032.4069457007258</c:v>
                </c:pt>
                <c:pt idx="112">
                  <c:v>1022.2564179567889</c:v>
                </c:pt>
                <c:pt idx="113">
                  <c:v>1005.1621002020424</c:v>
                </c:pt>
                <c:pt idx="114">
                  <c:v>977.73253479401774</c:v>
                </c:pt>
                <c:pt idx="115">
                  <c:v>948.89045439417112</c:v>
                </c:pt>
                <c:pt idx="116">
                  <c:v>917.61756309569409</c:v>
                </c:pt>
                <c:pt idx="117">
                  <c:v>882.78963266154847</c:v>
                </c:pt>
                <c:pt idx="118">
                  <c:v>851.58675303044174</c:v>
                </c:pt>
                <c:pt idx="119">
                  <c:v>820.6804930814734</c:v>
                </c:pt>
                <c:pt idx="120">
                  <c:v>796.74054791802837</c:v>
                </c:pt>
                <c:pt idx="121">
                  <c:v>798.6265048094001</c:v>
                </c:pt>
                <c:pt idx="122">
                  <c:v>802.86914738203677</c:v>
                </c:pt>
                <c:pt idx="123">
                  <c:v>804.98380743898474</c:v>
                </c:pt>
                <c:pt idx="124">
                  <c:v>808.6851254593771</c:v>
                </c:pt>
                <c:pt idx="125">
                  <c:v>808.14034852490772</c:v>
                </c:pt>
                <c:pt idx="126">
                  <c:v>807.13259813007357</c:v>
                </c:pt>
                <c:pt idx="127">
                  <c:v>808.1260324978532</c:v>
                </c:pt>
                <c:pt idx="128">
                  <c:v>807.77595580724596</c:v>
                </c:pt>
                <c:pt idx="129">
                  <c:v>808.00458918968582</c:v>
                </c:pt>
                <c:pt idx="130">
                  <c:v>804.74900789391734</c:v>
                </c:pt>
                <c:pt idx="131">
                  <c:v>798.83171141583216</c:v>
                </c:pt>
                <c:pt idx="132">
                  <c:v>785.12708584470533</c:v>
                </c:pt>
                <c:pt idx="133">
                  <c:v>767.28819805964963</c:v>
                </c:pt>
                <c:pt idx="134">
                  <c:v>745.29535878811089</c:v>
                </c:pt>
                <c:pt idx="135">
                  <c:v>721.78762317351345</c:v>
                </c:pt>
                <c:pt idx="136">
                  <c:v>703.64817423442764</c:v>
                </c:pt>
                <c:pt idx="137">
                  <c:v>690.38100827366702</c:v>
                </c:pt>
                <c:pt idx="138">
                  <c:v>681.86679057502033</c:v>
                </c:pt>
                <c:pt idx="139">
                  <c:v>670.76267884106778</c:v>
                </c:pt>
                <c:pt idx="140">
                  <c:v>658.32290011724126</c:v>
                </c:pt>
                <c:pt idx="141">
                  <c:v>642.58764620648162</c:v>
                </c:pt>
                <c:pt idx="142">
                  <c:v>628.13129261394636</c:v>
                </c:pt>
                <c:pt idx="143">
                  <c:v>612.94857365251505</c:v>
                </c:pt>
                <c:pt idx="144">
                  <c:v>598.02272403087568</c:v>
                </c:pt>
                <c:pt idx="145">
                  <c:v>583.7385877972232</c:v>
                </c:pt>
                <c:pt idx="146">
                  <c:v>565.33387106294208</c:v>
                </c:pt>
                <c:pt idx="147">
                  <c:v>545.39813041937816</c:v>
                </c:pt>
                <c:pt idx="148">
                  <c:v>529.39373093178267</c:v>
                </c:pt>
                <c:pt idx="149">
                  <c:v>523.61740688570228</c:v>
                </c:pt>
                <c:pt idx="150">
                  <c:v>519.17872750973254</c:v>
                </c:pt>
                <c:pt idx="151">
                  <c:v>517.292474972533</c:v>
                </c:pt>
                <c:pt idx="152">
                  <c:v>512.36644401555668</c:v>
                </c:pt>
                <c:pt idx="153">
                  <c:v>508.00680853870426</c:v>
                </c:pt>
                <c:pt idx="154">
                  <c:v>498.91087983819159</c:v>
                </c:pt>
                <c:pt idx="155">
                  <c:v>489.16984888962338</c:v>
                </c:pt>
                <c:pt idx="156">
                  <c:v>474.6484725916394</c:v>
                </c:pt>
                <c:pt idx="157">
                  <c:v>457.4202555315718</c:v>
                </c:pt>
                <c:pt idx="158">
                  <c:v>436.56150239393389</c:v>
                </c:pt>
                <c:pt idx="159">
                  <c:v>415.53199867403384</c:v>
                </c:pt>
                <c:pt idx="160">
                  <c:v>392.18125086683847</c:v>
                </c:pt>
                <c:pt idx="161">
                  <c:v>367.52361182307368</c:v>
                </c:pt>
                <c:pt idx="162">
                  <c:v>344.02165704678362</c:v>
                </c:pt>
                <c:pt idx="163">
                  <c:v>320.89839299880589</c:v>
                </c:pt>
                <c:pt idx="164">
                  <c:v>299.12521181867703</c:v>
                </c:pt>
                <c:pt idx="165">
                  <c:v>278.25297070562664</c:v>
                </c:pt>
                <c:pt idx="166">
                  <c:v>258.08338206756173</c:v>
                </c:pt>
                <c:pt idx="167">
                  <c:v>237.56815286998085</c:v>
                </c:pt>
                <c:pt idx="168">
                  <c:v>218.18510858425532</c:v>
                </c:pt>
                <c:pt idx="169">
                  <c:v>199.03301720441578</c:v>
                </c:pt>
                <c:pt idx="170">
                  <c:v>180.69468221546441</c:v>
                </c:pt>
                <c:pt idx="171">
                  <c:v>163.32885663772751</c:v>
                </c:pt>
                <c:pt idx="172">
                  <c:v>145.43473916976859</c:v>
                </c:pt>
                <c:pt idx="173">
                  <c:v>127.86038009645208</c:v>
                </c:pt>
                <c:pt idx="174">
                  <c:v>110.95504802782588</c:v>
                </c:pt>
                <c:pt idx="175">
                  <c:v>95.139739781425419</c:v>
                </c:pt>
                <c:pt idx="176">
                  <c:v>81.208200429982696</c:v>
                </c:pt>
                <c:pt idx="177">
                  <c:v>69.348604818210589</c:v>
                </c:pt>
                <c:pt idx="178">
                  <c:v>58.759751591100681</c:v>
                </c:pt>
                <c:pt idx="179">
                  <c:v>48.673150356205163</c:v>
                </c:pt>
                <c:pt idx="180">
                  <c:v>38.930402989669844</c:v>
                </c:pt>
              </c:numCache>
            </c:numRef>
          </c:yVal>
        </c:ser>
        <c:axId val="133047040"/>
        <c:axId val="133048960"/>
      </c:scatterChart>
      <c:valAx>
        <c:axId val="133047040"/>
        <c:scaling>
          <c:orientation val="minMax"/>
          <c:max val="90"/>
          <c:min val="-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Rotation(deg)</a:t>
                </a:r>
              </a:p>
            </c:rich>
          </c:tx>
        </c:title>
        <c:numFmt formatCode="General" sourceLinked="1"/>
        <c:minorTickMark val="out"/>
        <c:tickLblPos val="nextTo"/>
        <c:crossAx val="133048960"/>
        <c:crosses val="autoZero"/>
        <c:crossBetween val="midCat"/>
        <c:majorUnit val="15"/>
        <c:minorUnit val="5"/>
      </c:valAx>
      <c:valAx>
        <c:axId val="13304896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</a:p>
            </c:rich>
          </c:tx>
        </c:title>
        <c:numFmt formatCode="General" sourceLinked="0"/>
        <c:minorTickMark val="out"/>
        <c:tickLblPos val="nextTo"/>
        <c:crossAx val="133047040"/>
        <c:crossesAt val="-90"/>
        <c:crossBetween val="midCat"/>
      </c:valAx>
    </c:plotArea>
    <c:legend>
      <c:legendPos val="r"/>
      <c:layout>
        <c:manualLayout>
          <c:xMode val="edge"/>
          <c:yMode val="edge"/>
          <c:x val="0.21795751195411214"/>
          <c:y val="0.91519011933893168"/>
          <c:w val="0.6173977444190748"/>
          <c:h val="6.4695584219407395E-2"/>
        </c:manualLayout>
      </c:layout>
    </c:legend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96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960"/>
              <a:t>Average - Halogen Radiation </a:t>
            </a:r>
            <a:r>
              <a:rPr lang="en-US" sz="960" baseline="0"/>
              <a:t> Angle</a:t>
            </a:r>
            <a:endParaRPr lang="en-US" sz="960" b="1" i="0" baseline="0"/>
          </a:p>
        </c:rich>
      </c:tx>
      <c:layout>
        <c:manualLayout>
          <c:xMode val="edge"/>
          <c:yMode val="edge"/>
          <c:x val="0.28088051114848744"/>
          <c:y val="3.6963707896481242E-2"/>
        </c:manualLayout>
      </c:layout>
    </c:title>
    <c:plotArea>
      <c:layout>
        <c:manualLayout>
          <c:layoutTarget val="inner"/>
          <c:xMode val="edge"/>
          <c:yMode val="edge"/>
          <c:x val="0.13781522145327091"/>
          <c:y val="0.14656110180954821"/>
          <c:w val="0.80307832366971765"/>
          <c:h val="0.56665400586908143"/>
        </c:manualLayout>
      </c:layout>
      <c:scatterChart>
        <c:scatterStyle val="lineMarker"/>
        <c:ser>
          <c:idx val="0"/>
          <c:order val="0"/>
          <c:tx>
            <c:strRef>
              <c:f>'4-axis|Calc'!$G$8:$I$8</c:f>
              <c:strCache>
                <c:ptCount val="1"/>
                <c:pt idx="0">
                  <c:v>-90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'4-axis|Calc'!$H$10:$H$190</c:f>
              <c:numCache>
                <c:formatCode>0.0</c:formatCode>
                <c:ptCount val="181"/>
                <c:pt idx="0">
                  <c:v>9.6971084922552109</c:v>
                </c:pt>
                <c:pt idx="1">
                  <c:v>13.797970503568649</c:v>
                </c:pt>
                <c:pt idx="2">
                  <c:v>18.831540405750275</c:v>
                </c:pt>
                <c:pt idx="3">
                  <c:v>24.799725502729416</c:v>
                </c:pt>
                <c:pt idx="4">
                  <c:v>31.717784464359283</c:v>
                </c:pt>
                <c:pt idx="5">
                  <c:v>39.408331274986267</c:v>
                </c:pt>
                <c:pt idx="6">
                  <c:v>47.989624381065369</c:v>
                </c:pt>
                <c:pt idx="7">
                  <c:v>57.263294279575348</c:v>
                </c:pt>
                <c:pt idx="8">
                  <c:v>67.294193863868713</c:v>
                </c:pt>
                <c:pt idx="9">
                  <c:v>78.200579166412354</c:v>
                </c:pt>
                <c:pt idx="10">
                  <c:v>89.934767127037048</c:v>
                </c:pt>
                <c:pt idx="11">
                  <c:v>102.24307632446289</c:v>
                </c:pt>
                <c:pt idx="12">
                  <c:v>115.20752334594727</c:v>
                </c:pt>
                <c:pt idx="13">
                  <c:v>128.80712747573853</c:v>
                </c:pt>
                <c:pt idx="14">
                  <c:v>143.05714464187622</c:v>
                </c:pt>
                <c:pt idx="15">
                  <c:v>157.68482398986816</c:v>
                </c:pt>
                <c:pt idx="16">
                  <c:v>172.98771643638611</c:v>
                </c:pt>
                <c:pt idx="17">
                  <c:v>188.22385025024414</c:v>
                </c:pt>
                <c:pt idx="18">
                  <c:v>203.41039276123047</c:v>
                </c:pt>
                <c:pt idx="19">
                  <c:v>218.62745189666748</c:v>
                </c:pt>
                <c:pt idx="20">
                  <c:v>233.35240745544434</c:v>
                </c:pt>
                <c:pt idx="21">
                  <c:v>247.21904325485229</c:v>
                </c:pt>
                <c:pt idx="22">
                  <c:v>261.00938510894775</c:v>
                </c:pt>
                <c:pt idx="23">
                  <c:v>274.18554973602295</c:v>
                </c:pt>
                <c:pt idx="24">
                  <c:v>287.02410745620728</c:v>
                </c:pt>
                <c:pt idx="25">
                  <c:v>298.99099636077881</c:v>
                </c:pt>
                <c:pt idx="26">
                  <c:v>311.49004173278809</c:v>
                </c:pt>
                <c:pt idx="27">
                  <c:v>323.51224327087402</c:v>
                </c:pt>
                <c:pt idx="28">
                  <c:v>335.43144798278809</c:v>
                </c:pt>
                <c:pt idx="29">
                  <c:v>347.78744506835937</c:v>
                </c:pt>
                <c:pt idx="30">
                  <c:v>360.63363075256348</c:v>
                </c:pt>
                <c:pt idx="31">
                  <c:v>372.77981281280518</c:v>
                </c:pt>
                <c:pt idx="32">
                  <c:v>384.45105648040771</c:v>
                </c:pt>
                <c:pt idx="33">
                  <c:v>395.67597484588623</c:v>
                </c:pt>
                <c:pt idx="34">
                  <c:v>406.77500438690186</c:v>
                </c:pt>
                <c:pt idx="35">
                  <c:v>417.75768661499023</c:v>
                </c:pt>
                <c:pt idx="36">
                  <c:v>427.88395500183105</c:v>
                </c:pt>
                <c:pt idx="37">
                  <c:v>438.72548770904541</c:v>
                </c:pt>
                <c:pt idx="38">
                  <c:v>448.59426307678223</c:v>
                </c:pt>
                <c:pt idx="39">
                  <c:v>459.62081432342529</c:v>
                </c:pt>
                <c:pt idx="40">
                  <c:v>471.08034038543701</c:v>
                </c:pt>
                <c:pt idx="41">
                  <c:v>484.02952289581299</c:v>
                </c:pt>
                <c:pt idx="42">
                  <c:v>496.43701839447021</c:v>
                </c:pt>
                <c:pt idx="43">
                  <c:v>509.3137264251709</c:v>
                </c:pt>
                <c:pt idx="44">
                  <c:v>522.60433101654053</c:v>
                </c:pt>
                <c:pt idx="45">
                  <c:v>535.9216423034668</c:v>
                </c:pt>
                <c:pt idx="46">
                  <c:v>549.5059928894043</c:v>
                </c:pt>
                <c:pt idx="47">
                  <c:v>561.87533378601074</c:v>
                </c:pt>
                <c:pt idx="48">
                  <c:v>574.67764854431152</c:v>
                </c:pt>
                <c:pt idx="49">
                  <c:v>586.18867683410645</c:v>
                </c:pt>
                <c:pt idx="50">
                  <c:v>597.86754417419434</c:v>
                </c:pt>
                <c:pt idx="51">
                  <c:v>609.47012519836426</c:v>
                </c:pt>
                <c:pt idx="52">
                  <c:v>620.45853233337402</c:v>
                </c:pt>
                <c:pt idx="53">
                  <c:v>630.32349014282227</c:v>
                </c:pt>
                <c:pt idx="54">
                  <c:v>640.05302810668945</c:v>
                </c:pt>
                <c:pt idx="55">
                  <c:v>650.25177383422852</c:v>
                </c:pt>
                <c:pt idx="56">
                  <c:v>658.22270965576172</c:v>
                </c:pt>
                <c:pt idx="57">
                  <c:v>665.98000907897949</c:v>
                </c:pt>
                <c:pt idx="58">
                  <c:v>672.39070320129395</c:v>
                </c:pt>
                <c:pt idx="59">
                  <c:v>677.58831214904785</c:v>
                </c:pt>
                <c:pt idx="60">
                  <c:v>682.15838813781738</c:v>
                </c:pt>
                <c:pt idx="61">
                  <c:v>685.95215797424316</c:v>
                </c:pt>
                <c:pt idx="62">
                  <c:v>688.54810905456543</c:v>
                </c:pt>
                <c:pt idx="63">
                  <c:v>691.44159698486328</c:v>
                </c:pt>
                <c:pt idx="64">
                  <c:v>694.17296409606934</c:v>
                </c:pt>
                <c:pt idx="65">
                  <c:v>696.00976371765137</c:v>
                </c:pt>
                <c:pt idx="66">
                  <c:v>699.13786506652832</c:v>
                </c:pt>
                <c:pt idx="67">
                  <c:v>702.77522850036621</c:v>
                </c:pt>
                <c:pt idx="68">
                  <c:v>706.37064170837402</c:v>
                </c:pt>
                <c:pt idx="69">
                  <c:v>710.40474319458008</c:v>
                </c:pt>
                <c:pt idx="70">
                  <c:v>715.46883583068848</c:v>
                </c:pt>
                <c:pt idx="71">
                  <c:v>719.87296485900879</c:v>
                </c:pt>
                <c:pt idx="72">
                  <c:v>723.60761260986328</c:v>
                </c:pt>
                <c:pt idx="73">
                  <c:v>727.10574913024902</c:v>
                </c:pt>
                <c:pt idx="74">
                  <c:v>729.90958976745605</c:v>
                </c:pt>
                <c:pt idx="75">
                  <c:v>731.96001815795898</c:v>
                </c:pt>
                <c:pt idx="76">
                  <c:v>733.9990062713623</c:v>
                </c:pt>
                <c:pt idx="77">
                  <c:v>736.03608703613281</c:v>
                </c:pt>
                <c:pt idx="78">
                  <c:v>738.51377296447754</c:v>
                </c:pt>
                <c:pt idx="79">
                  <c:v>740.77783012390137</c:v>
                </c:pt>
                <c:pt idx="80">
                  <c:v>743.67513465881348</c:v>
                </c:pt>
                <c:pt idx="81">
                  <c:v>745.39940071105957</c:v>
                </c:pt>
                <c:pt idx="82">
                  <c:v>747.47653770446777</c:v>
                </c:pt>
                <c:pt idx="83">
                  <c:v>749.85313892364502</c:v>
                </c:pt>
                <c:pt idx="84">
                  <c:v>751.17684936523437</c:v>
                </c:pt>
                <c:pt idx="85">
                  <c:v>752.57114219665527</c:v>
                </c:pt>
                <c:pt idx="86">
                  <c:v>753.00030708312988</c:v>
                </c:pt>
                <c:pt idx="87">
                  <c:v>751.81391525268555</c:v>
                </c:pt>
                <c:pt idx="88">
                  <c:v>751.84062385559082</c:v>
                </c:pt>
                <c:pt idx="89">
                  <c:v>750.6713981628418</c:v>
                </c:pt>
                <c:pt idx="90">
                  <c:v>747.73403739929199</c:v>
                </c:pt>
                <c:pt idx="91">
                  <c:v>746.54001331329346</c:v>
                </c:pt>
                <c:pt idx="92">
                  <c:v>745.88578605651855</c:v>
                </c:pt>
                <c:pt idx="93">
                  <c:v>744.14434719085693</c:v>
                </c:pt>
                <c:pt idx="94">
                  <c:v>742.76913261413574</c:v>
                </c:pt>
                <c:pt idx="95">
                  <c:v>742.13778877258301</c:v>
                </c:pt>
                <c:pt idx="96">
                  <c:v>740.91134548187256</c:v>
                </c:pt>
                <c:pt idx="97">
                  <c:v>739.54947948455811</c:v>
                </c:pt>
                <c:pt idx="98">
                  <c:v>738.66254901885986</c:v>
                </c:pt>
                <c:pt idx="99">
                  <c:v>736.45761871337891</c:v>
                </c:pt>
                <c:pt idx="100">
                  <c:v>733.49927139282227</c:v>
                </c:pt>
                <c:pt idx="101">
                  <c:v>730.4150447845459</c:v>
                </c:pt>
                <c:pt idx="102">
                  <c:v>728.05370807647705</c:v>
                </c:pt>
                <c:pt idx="103">
                  <c:v>725.95560121536255</c:v>
                </c:pt>
                <c:pt idx="104">
                  <c:v>723.95856857299805</c:v>
                </c:pt>
                <c:pt idx="105">
                  <c:v>722.94002962112427</c:v>
                </c:pt>
                <c:pt idx="106">
                  <c:v>722.52803802490234</c:v>
                </c:pt>
                <c:pt idx="107">
                  <c:v>723.12314224243164</c:v>
                </c:pt>
                <c:pt idx="108">
                  <c:v>723.1040678024292</c:v>
                </c:pt>
                <c:pt idx="109">
                  <c:v>724.45639324188232</c:v>
                </c:pt>
                <c:pt idx="110">
                  <c:v>726.34660720825195</c:v>
                </c:pt>
                <c:pt idx="111">
                  <c:v>726.85206317901611</c:v>
                </c:pt>
                <c:pt idx="112">
                  <c:v>726.42862701416016</c:v>
                </c:pt>
                <c:pt idx="113">
                  <c:v>725.93461608886719</c:v>
                </c:pt>
                <c:pt idx="114">
                  <c:v>721.97680473327637</c:v>
                </c:pt>
                <c:pt idx="115">
                  <c:v>717.39527893066406</c:v>
                </c:pt>
                <c:pt idx="116">
                  <c:v>713.23147773742676</c:v>
                </c:pt>
                <c:pt idx="117">
                  <c:v>709.06385803222656</c:v>
                </c:pt>
                <c:pt idx="118">
                  <c:v>704.87907028198242</c:v>
                </c:pt>
                <c:pt idx="119">
                  <c:v>699.32479000091553</c:v>
                </c:pt>
                <c:pt idx="120">
                  <c:v>696.08033657073975</c:v>
                </c:pt>
                <c:pt idx="121">
                  <c:v>691.92034530639648</c:v>
                </c:pt>
                <c:pt idx="122">
                  <c:v>688.17235469818115</c:v>
                </c:pt>
                <c:pt idx="123">
                  <c:v>684.40718555450439</c:v>
                </c:pt>
                <c:pt idx="124">
                  <c:v>681.27336978912354</c:v>
                </c:pt>
                <c:pt idx="125">
                  <c:v>676.4705924987793</c:v>
                </c:pt>
                <c:pt idx="126">
                  <c:v>670.90486240386963</c:v>
                </c:pt>
                <c:pt idx="127">
                  <c:v>666.58083534240723</c:v>
                </c:pt>
                <c:pt idx="128">
                  <c:v>661.13908576965332</c:v>
                </c:pt>
                <c:pt idx="129">
                  <c:v>655.61150455474854</c:v>
                </c:pt>
                <c:pt idx="130">
                  <c:v>649.33813953399658</c:v>
                </c:pt>
                <c:pt idx="131">
                  <c:v>644.23399257659912</c:v>
                </c:pt>
                <c:pt idx="132">
                  <c:v>636.02273464202881</c:v>
                </c:pt>
                <c:pt idx="133">
                  <c:v>625.87930393218994</c:v>
                </c:pt>
                <c:pt idx="134">
                  <c:v>615.83886432647705</c:v>
                </c:pt>
                <c:pt idx="135">
                  <c:v>603.56679344177246</c:v>
                </c:pt>
                <c:pt idx="136">
                  <c:v>591.14404582977295</c:v>
                </c:pt>
                <c:pt idx="137">
                  <c:v>578.98260307312012</c:v>
                </c:pt>
                <c:pt idx="138">
                  <c:v>567.67376136779785</c:v>
                </c:pt>
                <c:pt idx="139">
                  <c:v>555.6572790145874</c:v>
                </c:pt>
                <c:pt idx="140">
                  <c:v>544.88632488250732</c:v>
                </c:pt>
                <c:pt idx="141">
                  <c:v>533.18455791473389</c:v>
                </c:pt>
                <c:pt idx="142">
                  <c:v>523.44930362701416</c:v>
                </c:pt>
                <c:pt idx="143">
                  <c:v>512.10803127288818</c:v>
                </c:pt>
                <c:pt idx="144">
                  <c:v>499.74631786346436</c:v>
                </c:pt>
                <c:pt idx="145">
                  <c:v>486.77424049377441</c:v>
                </c:pt>
                <c:pt idx="146">
                  <c:v>471.23864841461182</c:v>
                </c:pt>
                <c:pt idx="147">
                  <c:v>455.10223388671875</c:v>
                </c:pt>
                <c:pt idx="148">
                  <c:v>437.66689491271973</c:v>
                </c:pt>
                <c:pt idx="149">
                  <c:v>420.52147579193115</c:v>
                </c:pt>
                <c:pt idx="150">
                  <c:v>402.69893836975098</c:v>
                </c:pt>
                <c:pt idx="151">
                  <c:v>384.6475133895874</c:v>
                </c:pt>
                <c:pt idx="152">
                  <c:v>366.44159603118896</c:v>
                </c:pt>
                <c:pt idx="153">
                  <c:v>348.46646690368652</c:v>
                </c:pt>
                <c:pt idx="154">
                  <c:v>330.27771329879761</c:v>
                </c:pt>
                <c:pt idx="155">
                  <c:v>312.82330083847046</c:v>
                </c:pt>
                <c:pt idx="156">
                  <c:v>295.23727560043335</c:v>
                </c:pt>
                <c:pt idx="157">
                  <c:v>277.28885364532471</c:v>
                </c:pt>
                <c:pt idx="158">
                  <c:v>259.55023956298828</c:v>
                </c:pt>
                <c:pt idx="159">
                  <c:v>242.6966495513916</c:v>
                </c:pt>
                <c:pt idx="160">
                  <c:v>226.13679909706116</c:v>
                </c:pt>
                <c:pt idx="161">
                  <c:v>209.77721929550171</c:v>
                </c:pt>
                <c:pt idx="162">
                  <c:v>193.53971195220947</c:v>
                </c:pt>
                <c:pt idx="163">
                  <c:v>178.26733779907227</c:v>
                </c:pt>
                <c:pt idx="164">
                  <c:v>162.94155716896057</c:v>
                </c:pt>
                <c:pt idx="165">
                  <c:v>148.1364905834198</c:v>
                </c:pt>
                <c:pt idx="166">
                  <c:v>134.06958174705505</c:v>
                </c:pt>
                <c:pt idx="167">
                  <c:v>120.48142087459564</c:v>
                </c:pt>
                <c:pt idx="168">
                  <c:v>107.23849821090698</c:v>
                </c:pt>
                <c:pt idx="169">
                  <c:v>94.684138536453247</c:v>
                </c:pt>
                <c:pt idx="170">
                  <c:v>83.049134183675051</c:v>
                </c:pt>
                <c:pt idx="171">
                  <c:v>71.934843923896551</c:v>
                </c:pt>
                <c:pt idx="172">
                  <c:v>61.6636145375669</c:v>
                </c:pt>
                <c:pt idx="173">
                  <c:v>52.107652392238379</c:v>
                </c:pt>
                <c:pt idx="174">
                  <c:v>43.331807371228933</c:v>
                </c:pt>
                <c:pt idx="175">
                  <c:v>35.34180211648345</c:v>
                </c:pt>
                <c:pt idx="176">
                  <c:v>28.135728921741247</c:v>
                </c:pt>
                <c:pt idx="177">
                  <c:v>22.018768663518131</c:v>
                </c:pt>
                <c:pt idx="178">
                  <c:v>16.765850374475121</c:v>
                </c:pt>
                <c:pt idx="179">
                  <c:v>12.375066751614213</c:v>
                </c:pt>
                <c:pt idx="180">
                  <c:v>8.7853818777948618</c:v>
                </c:pt>
              </c:numCache>
            </c:numRef>
          </c:yVal>
        </c:ser>
        <c:ser>
          <c:idx val="1"/>
          <c:order val="1"/>
          <c:tx>
            <c:strRef>
              <c:f>'4-axis|Calc'!$J$8:$L$8</c:f>
              <c:strCache>
                <c:ptCount val="1"/>
                <c:pt idx="0">
                  <c:v>-45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'4-axis|Calc'!$K$10:$K$190</c:f>
              <c:numCache>
                <c:formatCode>0.0</c:formatCode>
                <c:ptCount val="181"/>
                <c:pt idx="0">
                  <c:v>12.420843824744225</c:v>
                </c:pt>
                <c:pt idx="1">
                  <c:v>18.762874811887741</c:v>
                </c:pt>
                <c:pt idx="2">
                  <c:v>26.468680918216705</c:v>
                </c:pt>
                <c:pt idx="3">
                  <c:v>35.257877349853516</c:v>
                </c:pt>
                <c:pt idx="4">
                  <c:v>45.019836783409119</c:v>
                </c:pt>
                <c:pt idx="5">
                  <c:v>55.560006499290466</c:v>
                </c:pt>
                <c:pt idx="6">
                  <c:v>66.59037184715271</c:v>
                </c:pt>
                <c:pt idx="7">
                  <c:v>77.658884406089783</c:v>
                </c:pt>
                <c:pt idx="8">
                  <c:v>88.925764679908752</c:v>
                </c:pt>
                <c:pt idx="9">
                  <c:v>100.41008591651917</c:v>
                </c:pt>
                <c:pt idx="10">
                  <c:v>111.9954981803894</c:v>
                </c:pt>
                <c:pt idx="11">
                  <c:v>123.83649969100952</c:v>
                </c:pt>
                <c:pt idx="12">
                  <c:v>136.11619758605957</c:v>
                </c:pt>
                <c:pt idx="13">
                  <c:v>148.51415205001831</c:v>
                </c:pt>
                <c:pt idx="14">
                  <c:v>161.60448622703552</c:v>
                </c:pt>
                <c:pt idx="15">
                  <c:v>174.76920700073242</c:v>
                </c:pt>
                <c:pt idx="16">
                  <c:v>188.31540393829346</c:v>
                </c:pt>
                <c:pt idx="17">
                  <c:v>202.48340559005737</c:v>
                </c:pt>
                <c:pt idx="18">
                  <c:v>216.54841136932373</c:v>
                </c:pt>
                <c:pt idx="19">
                  <c:v>230.98344421386719</c:v>
                </c:pt>
                <c:pt idx="20">
                  <c:v>246.12611532211304</c:v>
                </c:pt>
                <c:pt idx="21">
                  <c:v>260.85488700866699</c:v>
                </c:pt>
                <c:pt idx="22">
                  <c:v>275.60272932052612</c:v>
                </c:pt>
                <c:pt idx="23">
                  <c:v>290.63858985900879</c:v>
                </c:pt>
                <c:pt idx="24">
                  <c:v>305.32539892196655</c:v>
                </c:pt>
                <c:pt idx="25">
                  <c:v>319.66696977615356</c:v>
                </c:pt>
                <c:pt idx="26">
                  <c:v>333.92462062835693</c:v>
                </c:pt>
                <c:pt idx="27">
                  <c:v>348.49507713317871</c:v>
                </c:pt>
                <c:pt idx="28">
                  <c:v>362.13092517852783</c:v>
                </c:pt>
                <c:pt idx="29">
                  <c:v>375.9384298324585</c:v>
                </c:pt>
                <c:pt idx="30">
                  <c:v>388.97345352172852</c:v>
                </c:pt>
                <c:pt idx="31">
                  <c:v>402.1381721496582</c:v>
                </c:pt>
                <c:pt idx="32">
                  <c:v>415.64049863815308</c:v>
                </c:pt>
                <c:pt idx="33">
                  <c:v>429.51476430892944</c:v>
                </c:pt>
                <c:pt idx="34">
                  <c:v>444.37705183029175</c:v>
                </c:pt>
                <c:pt idx="35">
                  <c:v>459.08675003051758</c:v>
                </c:pt>
                <c:pt idx="36">
                  <c:v>474.01007175445557</c:v>
                </c:pt>
                <c:pt idx="37">
                  <c:v>489.82413768768311</c:v>
                </c:pt>
                <c:pt idx="38">
                  <c:v>504.89623260498047</c:v>
                </c:pt>
                <c:pt idx="39">
                  <c:v>519.15198040008545</c:v>
                </c:pt>
                <c:pt idx="40">
                  <c:v>532.69054222106934</c:v>
                </c:pt>
                <c:pt idx="41">
                  <c:v>545.55008888244629</c:v>
                </c:pt>
                <c:pt idx="42">
                  <c:v>556.55565547943115</c:v>
                </c:pt>
                <c:pt idx="43">
                  <c:v>566.45685768127441</c:v>
                </c:pt>
                <c:pt idx="44">
                  <c:v>576.35614490509033</c:v>
                </c:pt>
                <c:pt idx="45">
                  <c:v>587.2396411895752</c:v>
                </c:pt>
                <c:pt idx="46">
                  <c:v>597.56428050994873</c:v>
                </c:pt>
                <c:pt idx="47">
                  <c:v>608.43060779571533</c:v>
                </c:pt>
                <c:pt idx="48">
                  <c:v>620.22773933410645</c:v>
                </c:pt>
                <c:pt idx="49">
                  <c:v>632.54940128326416</c:v>
                </c:pt>
                <c:pt idx="50">
                  <c:v>643.68466567993164</c:v>
                </c:pt>
                <c:pt idx="51">
                  <c:v>655.30441951751709</c:v>
                </c:pt>
                <c:pt idx="52">
                  <c:v>666.67620086669922</c:v>
                </c:pt>
                <c:pt idx="53">
                  <c:v>676.36759281158447</c:v>
                </c:pt>
                <c:pt idx="54">
                  <c:v>683.38483333587646</c:v>
                </c:pt>
                <c:pt idx="55">
                  <c:v>688.77699279785156</c:v>
                </c:pt>
                <c:pt idx="56">
                  <c:v>693.93072128295898</c:v>
                </c:pt>
                <c:pt idx="57">
                  <c:v>696.41794586181641</c:v>
                </c:pt>
                <c:pt idx="58">
                  <c:v>699.04058837890625</c:v>
                </c:pt>
                <c:pt idx="59">
                  <c:v>701.77958297729492</c:v>
                </c:pt>
                <c:pt idx="60">
                  <c:v>703.1738748550415</c:v>
                </c:pt>
                <c:pt idx="61">
                  <c:v>705.06790351867676</c:v>
                </c:pt>
                <c:pt idx="62">
                  <c:v>707.68864250183105</c:v>
                </c:pt>
                <c:pt idx="63">
                  <c:v>710.56877899169922</c:v>
                </c:pt>
                <c:pt idx="64">
                  <c:v>714.60860157012939</c:v>
                </c:pt>
                <c:pt idx="65">
                  <c:v>718.04378986358643</c:v>
                </c:pt>
                <c:pt idx="66">
                  <c:v>722.60051918029785</c:v>
                </c:pt>
                <c:pt idx="67">
                  <c:v>725.66567611694336</c:v>
                </c:pt>
                <c:pt idx="68">
                  <c:v>732.09545040130615</c:v>
                </c:pt>
                <c:pt idx="69">
                  <c:v>737.41321468353271</c:v>
                </c:pt>
                <c:pt idx="70">
                  <c:v>741.68764686584473</c:v>
                </c:pt>
                <c:pt idx="71">
                  <c:v>746.06889343261719</c:v>
                </c:pt>
                <c:pt idx="72">
                  <c:v>751.93217182159424</c:v>
                </c:pt>
                <c:pt idx="73">
                  <c:v>756.1169605255127</c:v>
                </c:pt>
                <c:pt idx="74">
                  <c:v>759.1096363067627</c:v>
                </c:pt>
                <c:pt idx="75">
                  <c:v>761.68841075897217</c:v>
                </c:pt>
                <c:pt idx="76">
                  <c:v>764.81268787384033</c:v>
                </c:pt>
                <c:pt idx="77">
                  <c:v>766.30808067321777</c:v>
                </c:pt>
                <c:pt idx="78">
                  <c:v>767.64324569702148</c:v>
                </c:pt>
                <c:pt idx="79">
                  <c:v>768.67704010009766</c:v>
                </c:pt>
                <c:pt idx="80">
                  <c:v>768.60265159606934</c:v>
                </c:pt>
                <c:pt idx="81">
                  <c:v>768.02471733093262</c:v>
                </c:pt>
                <c:pt idx="82">
                  <c:v>766.11543464660645</c:v>
                </c:pt>
                <c:pt idx="83">
                  <c:v>764.27863311767578</c:v>
                </c:pt>
                <c:pt idx="84">
                  <c:v>761.28404808044434</c:v>
                </c:pt>
                <c:pt idx="85">
                  <c:v>759.07148742675781</c:v>
                </c:pt>
                <c:pt idx="86">
                  <c:v>756.21996688842773</c:v>
                </c:pt>
                <c:pt idx="87">
                  <c:v>753.93110275268555</c:v>
                </c:pt>
                <c:pt idx="88">
                  <c:v>750.58174896240234</c:v>
                </c:pt>
                <c:pt idx="89">
                  <c:v>748.80598258972168</c:v>
                </c:pt>
                <c:pt idx="90">
                  <c:v>745.88578605651855</c:v>
                </c:pt>
                <c:pt idx="91">
                  <c:v>743.46341323852539</c:v>
                </c:pt>
                <c:pt idx="92">
                  <c:v>741.07156181335449</c:v>
                </c:pt>
                <c:pt idx="93">
                  <c:v>739.05737400054932</c:v>
                </c:pt>
                <c:pt idx="94">
                  <c:v>737.46089649200439</c:v>
                </c:pt>
                <c:pt idx="95">
                  <c:v>734.52353572845459</c:v>
                </c:pt>
                <c:pt idx="96">
                  <c:v>733.45159244537354</c:v>
                </c:pt>
                <c:pt idx="97">
                  <c:v>732.25947570800781</c:v>
                </c:pt>
                <c:pt idx="98">
                  <c:v>731.10169887542725</c:v>
                </c:pt>
                <c:pt idx="99">
                  <c:v>730.22812271118164</c:v>
                </c:pt>
                <c:pt idx="100">
                  <c:v>729.54718685150146</c:v>
                </c:pt>
                <c:pt idx="101">
                  <c:v>730.76027965545654</c:v>
                </c:pt>
                <c:pt idx="102">
                  <c:v>731.74830627441406</c:v>
                </c:pt>
                <c:pt idx="103">
                  <c:v>732.3109769821167</c:v>
                </c:pt>
                <c:pt idx="104">
                  <c:v>733.62898063659668</c:v>
                </c:pt>
                <c:pt idx="105">
                  <c:v>735.95979881286621</c:v>
                </c:pt>
                <c:pt idx="106">
                  <c:v>737.84427833557129</c:v>
                </c:pt>
                <c:pt idx="107">
                  <c:v>739.57808780670166</c:v>
                </c:pt>
                <c:pt idx="108">
                  <c:v>742.27321243286133</c:v>
                </c:pt>
                <c:pt idx="109">
                  <c:v>742.51735877990723</c:v>
                </c:pt>
                <c:pt idx="110">
                  <c:v>742.78820896148682</c:v>
                </c:pt>
                <c:pt idx="111">
                  <c:v>741.78683090209961</c:v>
                </c:pt>
                <c:pt idx="112">
                  <c:v>740.08926391601562</c:v>
                </c:pt>
                <c:pt idx="113">
                  <c:v>737.56199073791504</c:v>
                </c:pt>
                <c:pt idx="114">
                  <c:v>733.16930198669434</c:v>
                </c:pt>
                <c:pt idx="115">
                  <c:v>728.31120872497559</c:v>
                </c:pt>
                <c:pt idx="116">
                  <c:v>722.64629936218262</c:v>
                </c:pt>
                <c:pt idx="117">
                  <c:v>715.39254188537598</c:v>
                </c:pt>
                <c:pt idx="118">
                  <c:v>708.24368858337402</c:v>
                </c:pt>
                <c:pt idx="119">
                  <c:v>699.63760185241699</c:v>
                </c:pt>
                <c:pt idx="120">
                  <c:v>691.75440406799316</c:v>
                </c:pt>
                <c:pt idx="121">
                  <c:v>684.01235771179199</c:v>
                </c:pt>
                <c:pt idx="122">
                  <c:v>675.63134956359863</c:v>
                </c:pt>
                <c:pt idx="123">
                  <c:v>666.89746284484863</c:v>
                </c:pt>
                <c:pt idx="124">
                  <c:v>659.1096363067627</c:v>
                </c:pt>
                <c:pt idx="125">
                  <c:v>652.54443645477295</c:v>
                </c:pt>
                <c:pt idx="126">
                  <c:v>645.49668502807617</c:v>
                </c:pt>
                <c:pt idx="127">
                  <c:v>639.35683059692383</c:v>
                </c:pt>
                <c:pt idx="128">
                  <c:v>633.6671314239502</c:v>
                </c:pt>
                <c:pt idx="129">
                  <c:v>628.38559722900391</c:v>
                </c:pt>
                <c:pt idx="130">
                  <c:v>621.88906955718994</c:v>
                </c:pt>
                <c:pt idx="131">
                  <c:v>615.98000907897949</c:v>
                </c:pt>
                <c:pt idx="132">
                  <c:v>609.18020725250244</c:v>
                </c:pt>
                <c:pt idx="133">
                  <c:v>601.1882963180542</c:v>
                </c:pt>
                <c:pt idx="134">
                  <c:v>591.44349765777588</c:v>
                </c:pt>
                <c:pt idx="135">
                  <c:v>579.92103004455566</c:v>
                </c:pt>
                <c:pt idx="136">
                  <c:v>567.04432582855225</c:v>
                </c:pt>
                <c:pt idx="137">
                  <c:v>551.5468864440918</c:v>
                </c:pt>
                <c:pt idx="138">
                  <c:v>536.72464942932129</c:v>
                </c:pt>
                <c:pt idx="139">
                  <c:v>521.78225183486938</c:v>
                </c:pt>
                <c:pt idx="140">
                  <c:v>507.04585456848145</c:v>
                </c:pt>
                <c:pt idx="141">
                  <c:v>493.68848609924316</c:v>
                </c:pt>
                <c:pt idx="142">
                  <c:v>480.20713996887207</c:v>
                </c:pt>
                <c:pt idx="143">
                  <c:v>469.2034797668457</c:v>
                </c:pt>
                <c:pt idx="144">
                  <c:v>458.02815341949463</c:v>
                </c:pt>
                <c:pt idx="145">
                  <c:v>448.43595218658447</c:v>
                </c:pt>
                <c:pt idx="146">
                  <c:v>437.66880321502686</c:v>
                </c:pt>
                <c:pt idx="147">
                  <c:v>427.45479393005371</c:v>
                </c:pt>
                <c:pt idx="148">
                  <c:v>416.50453662872314</c:v>
                </c:pt>
                <c:pt idx="149">
                  <c:v>404.65209484100342</c:v>
                </c:pt>
                <c:pt idx="150">
                  <c:v>392.78629684448242</c:v>
                </c:pt>
                <c:pt idx="151">
                  <c:v>380.05454969406128</c:v>
                </c:pt>
                <c:pt idx="152">
                  <c:v>366.53124189376831</c:v>
                </c:pt>
                <c:pt idx="153">
                  <c:v>352.19729804992676</c:v>
                </c:pt>
                <c:pt idx="154">
                  <c:v>337.02601766586304</c:v>
                </c:pt>
                <c:pt idx="155">
                  <c:v>321.35690879821777</c:v>
                </c:pt>
                <c:pt idx="156">
                  <c:v>305.46845245361328</c:v>
                </c:pt>
                <c:pt idx="157">
                  <c:v>289.14129781723022</c:v>
                </c:pt>
                <c:pt idx="158">
                  <c:v>272.4841685295105</c:v>
                </c:pt>
                <c:pt idx="159">
                  <c:v>256.09597873687744</c:v>
                </c:pt>
                <c:pt idx="160">
                  <c:v>239.53612613677979</c:v>
                </c:pt>
                <c:pt idx="161">
                  <c:v>223.9814600944519</c:v>
                </c:pt>
                <c:pt idx="162">
                  <c:v>208.12542963027954</c:v>
                </c:pt>
                <c:pt idx="163">
                  <c:v>192.56122636795044</c:v>
                </c:pt>
                <c:pt idx="164">
                  <c:v>177.84199261665344</c:v>
                </c:pt>
                <c:pt idx="165">
                  <c:v>163.7903413772583</c:v>
                </c:pt>
                <c:pt idx="166">
                  <c:v>150.25177431106567</c:v>
                </c:pt>
                <c:pt idx="167">
                  <c:v>137.25680923461914</c:v>
                </c:pt>
                <c:pt idx="168">
                  <c:v>124.73678207397461</c:v>
                </c:pt>
                <c:pt idx="169">
                  <c:v>112.89768886566162</c:v>
                </c:pt>
                <c:pt idx="170">
                  <c:v>101.55642056465149</c:v>
                </c:pt>
                <c:pt idx="171">
                  <c:v>90.9514000415802</c:v>
                </c:pt>
                <c:pt idx="172">
                  <c:v>80.855650186538696</c:v>
                </c:pt>
                <c:pt idx="173">
                  <c:v>71.307316899299622</c:v>
                </c:pt>
                <c:pt idx="174">
                  <c:v>62.405585050582886</c:v>
                </c:pt>
                <c:pt idx="175">
                  <c:v>54.219119668006897</c:v>
                </c:pt>
                <c:pt idx="176">
                  <c:v>46.515221059322357</c:v>
                </c:pt>
                <c:pt idx="177">
                  <c:v>39.103151202201843</c:v>
                </c:pt>
                <c:pt idx="178">
                  <c:v>31.872281670570374</c:v>
                </c:pt>
                <c:pt idx="179">
                  <c:v>25.114442527294159</c:v>
                </c:pt>
                <c:pt idx="180">
                  <c:v>19.069962650537491</c:v>
                </c:pt>
              </c:numCache>
            </c:numRef>
          </c:yVal>
        </c:ser>
        <c:ser>
          <c:idx val="2"/>
          <c:order val="2"/>
          <c:tx>
            <c:strRef>
              <c:f>'4-axis|Calc'!$M$8:$O$8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'4-axis|Calc'!$N$10:$N$190</c:f>
              <c:numCache>
                <c:formatCode>0.0</c:formatCode>
                <c:ptCount val="181"/>
                <c:pt idx="0">
                  <c:v>3.3264667745679617</c:v>
                </c:pt>
                <c:pt idx="1">
                  <c:v>6.7254138775169849</c:v>
                </c:pt>
                <c:pt idx="2">
                  <c:v>11.724650830030441</c:v>
                </c:pt>
                <c:pt idx="3">
                  <c:v>18.429083645343781</c:v>
                </c:pt>
                <c:pt idx="4">
                  <c:v>26.905470430850983</c:v>
                </c:pt>
                <c:pt idx="5">
                  <c:v>37.087052941322327</c:v>
                </c:pt>
                <c:pt idx="6">
                  <c:v>48.87083226442337</c:v>
                </c:pt>
                <c:pt idx="7">
                  <c:v>61.942092061042786</c:v>
                </c:pt>
                <c:pt idx="8">
                  <c:v>75.532158732414246</c:v>
                </c:pt>
                <c:pt idx="9">
                  <c:v>89.641032099723816</c:v>
                </c:pt>
                <c:pt idx="10">
                  <c:v>104.20576739311218</c:v>
                </c:pt>
                <c:pt idx="11">
                  <c:v>119.00511121749878</c:v>
                </c:pt>
                <c:pt idx="12">
                  <c:v>134.31753873825073</c:v>
                </c:pt>
                <c:pt idx="13">
                  <c:v>149.75966930389404</c:v>
                </c:pt>
                <c:pt idx="14">
                  <c:v>165.27618837356567</c:v>
                </c:pt>
                <c:pt idx="15">
                  <c:v>181.00633239746094</c:v>
                </c:pt>
                <c:pt idx="16">
                  <c:v>196.88525247573853</c:v>
                </c:pt>
                <c:pt idx="17">
                  <c:v>213.24483203887939</c:v>
                </c:pt>
                <c:pt idx="18">
                  <c:v>229.55100250244141</c:v>
                </c:pt>
                <c:pt idx="19">
                  <c:v>245.86099100112915</c:v>
                </c:pt>
                <c:pt idx="20">
                  <c:v>262.45899248123169</c:v>
                </c:pt>
                <c:pt idx="21">
                  <c:v>278.95208692550659</c:v>
                </c:pt>
                <c:pt idx="22">
                  <c:v>296.10132122039795</c:v>
                </c:pt>
                <c:pt idx="23">
                  <c:v>313.7750825881958</c:v>
                </c:pt>
                <c:pt idx="24">
                  <c:v>332.66193771362305</c:v>
                </c:pt>
                <c:pt idx="25">
                  <c:v>352.27931785583496</c:v>
                </c:pt>
                <c:pt idx="26">
                  <c:v>372.51659488677979</c:v>
                </c:pt>
                <c:pt idx="27">
                  <c:v>393.8067455291748</c:v>
                </c:pt>
                <c:pt idx="28">
                  <c:v>415.96665954589844</c:v>
                </c:pt>
                <c:pt idx="29">
                  <c:v>438.02166938781738</c:v>
                </c:pt>
                <c:pt idx="30">
                  <c:v>461.4843225479126</c:v>
                </c:pt>
                <c:pt idx="31">
                  <c:v>483.25894451141357</c:v>
                </c:pt>
                <c:pt idx="32">
                  <c:v>503.69268131256104</c:v>
                </c:pt>
                <c:pt idx="33">
                  <c:v>523.86130142211914</c:v>
                </c:pt>
                <c:pt idx="34">
                  <c:v>541.73723793029785</c:v>
                </c:pt>
                <c:pt idx="35">
                  <c:v>558.91317558288574</c:v>
                </c:pt>
                <c:pt idx="36">
                  <c:v>573.88418197631836</c:v>
                </c:pt>
                <c:pt idx="37">
                  <c:v>587.36934852600098</c:v>
                </c:pt>
                <c:pt idx="38">
                  <c:v>598.53322792053223</c:v>
                </c:pt>
                <c:pt idx="39">
                  <c:v>608.34859466552734</c:v>
                </c:pt>
                <c:pt idx="40">
                  <c:v>617.36476993560791</c:v>
                </c:pt>
                <c:pt idx="41">
                  <c:v>624.93896389007568</c:v>
                </c:pt>
                <c:pt idx="42">
                  <c:v>631.43358898162842</c:v>
                </c:pt>
                <c:pt idx="43">
                  <c:v>636.91157341003418</c:v>
                </c:pt>
                <c:pt idx="44">
                  <c:v>641.9737548828125</c:v>
                </c:pt>
                <c:pt idx="45">
                  <c:v>646.10131740570068</c:v>
                </c:pt>
                <c:pt idx="46">
                  <c:v>650.50926876068115</c:v>
                </c:pt>
                <c:pt idx="47">
                  <c:v>656.59380435943604</c:v>
                </c:pt>
                <c:pt idx="48">
                  <c:v>661.10856628417969</c:v>
                </c:pt>
                <c:pt idx="49">
                  <c:v>668.42145347595215</c:v>
                </c:pt>
                <c:pt idx="50">
                  <c:v>674.53078460693359</c:v>
                </c:pt>
                <c:pt idx="51">
                  <c:v>682.04394340515137</c:v>
                </c:pt>
                <c:pt idx="52">
                  <c:v>689.88898849487305</c:v>
                </c:pt>
                <c:pt idx="53">
                  <c:v>698.61905670166016</c:v>
                </c:pt>
                <c:pt idx="54">
                  <c:v>707.93087577819824</c:v>
                </c:pt>
                <c:pt idx="55">
                  <c:v>717.4525089263916</c:v>
                </c:pt>
                <c:pt idx="56">
                  <c:v>727.51773643493652</c:v>
                </c:pt>
                <c:pt idx="57">
                  <c:v>736.98977470397949</c:v>
                </c:pt>
                <c:pt idx="58">
                  <c:v>745.55008697509766</c:v>
                </c:pt>
                <c:pt idx="59">
                  <c:v>754.08559989929199</c:v>
                </c:pt>
                <c:pt idx="60">
                  <c:v>761.90776443481445</c:v>
                </c:pt>
                <c:pt idx="61">
                  <c:v>768.93644905090332</c:v>
                </c:pt>
                <c:pt idx="62">
                  <c:v>775.47303009033203</c:v>
                </c:pt>
                <c:pt idx="63">
                  <c:v>779.17906761169434</c:v>
                </c:pt>
                <c:pt idx="64">
                  <c:v>783.0262508392334</c:v>
                </c:pt>
                <c:pt idx="65">
                  <c:v>785.78431701660156</c:v>
                </c:pt>
                <c:pt idx="66">
                  <c:v>787.17669868469238</c:v>
                </c:pt>
                <c:pt idx="67">
                  <c:v>790.34104156494141</c:v>
                </c:pt>
                <c:pt idx="68">
                  <c:v>790.19416809082031</c:v>
                </c:pt>
                <c:pt idx="69">
                  <c:v>791.20316505432129</c:v>
                </c:pt>
                <c:pt idx="70">
                  <c:v>792.68139457702637</c:v>
                </c:pt>
                <c:pt idx="71">
                  <c:v>792.36858367919922</c:v>
                </c:pt>
                <c:pt idx="72">
                  <c:v>792.39338111877441</c:v>
                </c:pt>
                <c:pt idx="73">
                  <c:v>792.58601951599121</c:v>
                </c:pt>
                <c:pt idx="74">
                  <c:v>791.85740852355957</c:v>
                </c:pt>
                <c:pt idx="75">
                  <c:v>790.12168502807617</c:v>
                </c:pt>
                <c:pt idx="76">
                  <c:v>788.11894226074219</c:v>
                </c:pt>
                <c:pt idx="77">
                  <c:v>784.25459098815918</c:v>
                </c:pt>
                <c:pt idx="78">
                  <c:v>781.07499885559082</c:v>
                </c:pt>
                <c:pt idx="79">
                  <c:v>776.60601425170898</c:v>
                </c:pt>
                <c:pt idx="80">
                  <c:v>771.6258487701416</c:v>
                </c:pt>
                <c:pt idx="81">
                  <c:v>767.07102870941162</c:v>
                </c:pt>
                <c:pt idx="82">
                  <c:v>763.59770011901855</c:v>
                </c:pt>
                <c:pt idx="83">
                  <c:v>760.83200263977051</c:v>
                </c:pt>
                <c:pt idx="84">
                  <c:v>757.83741855621338</c:v>
                </c:pt>
                <c:pt idx="85">
                  <c:v>754.92675399780273</c:v>
                </c:pt>
                <c:pt idx="86">
                  <c:v>754.2439136505127</c:v>
                </c:pt>
                <c:pt idx="87">
                  <c:v>752.68368148803711</c:v>
                </c:pt>
                <c:pt idx="88">
                  <c:v>751.00709342956543</c:v>
                </c:pt>
                <c:pt idx="89">
                  <c:v>750.16404151916504</c:v>
                </c:pt>
                <c:pt idx="90">
                  <c:v>747.65201759338379</c:v>
                </c:pt>
                <c:pt idx="91">
                  <c:v>746.53429317474365</c:v>
                </c:pt>
                <c:pt idx="92">
                  <c:v>743.75333786010742</c:v>
                </c:pt>
                <c:pt idx="93">
                  <c:v>740.99527168273926</c:v>
                </c:pt>
                <c:pt idx="94">
                  <c:v>738.43556976318359</c:v>
                </c:pt>
                <c:pt idx="95">
                  <c:v>735.61074447631836</c:v>
                </c:pt>
                <c:pt idx="96">
                  <c:v>734.52926445007324</c:v>
                </c:pt>
                <c:pt idx="97">
                  <c:v>732.61043930053711</c:v>
                </c:pt>
                <c:pt idx="98">
                  <c:v>730.76027870178223</c:v>
                </c:pt>
                <c:pt idx="99">
                  <c:v>729.48996734619141</c:v>
                </c:pt>
                <c:pt idx="100">
                  <c:v>728.53436660766602</c:v>
                </c:pt>
                <c:pt idx="101">
                  <c:v>728.82048416137695</c:v>
                </c:pt>
                <c:pt idx="102">
                  <c:v>728.4046688079834</c:v>
                </c:pt>
                <c:pt idx="103">
                  <c:v>727.82291984558105</c:v>
                </c:pt>
                <c:pt idx="104">
                  <c:v>726.90928268432617</c:v>
                </c:pt>
                <c:pt idx="105">
                  <c:v>725.51498794555664</c:v>
                </c:pt>
                <c:pt idx="106">
                  <c:v>724.0539436340332</c:v>
                </c:pt>
                <c:pt idx="107">
                  <c:v>721.81086730957031</c:v>
                </c:pt>
                <c:pt idx="108">
                  <c:v>719.55252838134766</c:v>
                </c:pt>
                <c:pt idx="109">
                  <c:v>716.4950008392334</c:v>
                </c:pt>
                <c:pt idx="110">
                  <c:v>712.48760414123535</c:v>
                </c:pt>
                <c:pt idx="111">
                  <c:v>709.15731811523438</c:v>
                </c:pt>
                <c:pt idx="112">
                  <c:v>705.12893867492676</c:v>
                </c:pt>
                <c:pt idx="113">
                  <c:v>701.04714584350586</c:v>
                </c:pt>
                <c:pt idx="114">
                  <c:v>695.8781566619873</c:v>
                </c:pt>
                <c:pt idx="115">
                  <c:v>690.65384864807129</c:v>
                </c:pt>
                <c:pt idx="116">
                  <c:v>685.68894195556641</c:v>
                </c:pt>
                <c:pt idx="117">
                  <c:v>681.107421875</c:v>
                </c:pt>
                <c:pt idx="118">
                  <c:v>675.40627288818359</c:v>
                </c:pt>
                <c:pt idx="119">
                  <c:v>668.6427059173584</c:v>
                </c:pt>
                <c:pt idx="120">
                  <c:v>662.64781951904297</c:v>
                </c:pt>
                <c:pt idx="121">
                  <c:v>656.05592727661133</c:v>
                </c:pt>
                <c:pt idx="122">
                  <c:v>648.10597038269043</c:v>
                </c:pt>
                <c:pt idx="123">
                  <c:v>640.43450164794922</c:v>
                </c:pt>
                <c:pt idx="124">
                  <c:v>632.81452560424805</c:v>
                </c:pt>
                <c:pt idx="125">
                  <c:v>625.69809722900391</c:v>
                </c:pt>
                <c:pt idx="126">
                  <c:v>618.94598388671875</c:v>
                </c:pt>
                <c:pt idx="127">
                  <c:v>612.20340061187744</c:v>
                </c:pt>
                <c:pt idx="128">
                  <c:v>606.52704620361328</c:v>
                </c:pt>
                <c:pt idx="129">
                  <c:v>598.78690528869629</c:v>
                </c:pt>
                <c:pt idx="130">
                  <c:v>592.80155372619629</c:v>
                </c:pt>
                <c:pt idx="131">
                  <c:v>585.87014484405518</c:v>
                </c:pt>
                <c:pt idx="132">
                  <c:v>577.76569938659668</c:v>
                </c:pt>
                <c:pt idx="133">
                  <c:v>568.50537014007568</c:v>
                </c:pt>
                <c:pt idx="134">
                  <c:v>559.79629611968994</c:v>
                </c:pt>
                <c:pt idx="135">
                  <c:v>549.88174438476562</c:v>
                </c:pt>
                <c:pt idx="136">
                  <c:v>539.03066730499268</c:v>
                </c:pt>
                <c:pt idx="137">
                  <c:v>527.67414474487305</c:v>
                </c:pt>
                <c:pt idx="138">
                  <c:v>515.44022369384766</c:v>
                </c:pt>
                <c:pt idx="139">
                  <c:v>503.32264995574951</c:v>
                </c:pt>
                <c:pt idx="140">
                  <c:v>491.59036922454834</c:v>
                </c:pt>
                <c:pt idx="141">
                  <c:v>480.46845054626465</c:v>
                </c:pt>
                <c:pt idx="142">
                  <c:v>470.2162971496582</c:v>
                </c:pt>
                <c:pt idx="143">
                  <c:v>460.11672687530518</c:v>
                </c:pt>
                <c:pt idx="144">
                  <c:v>450.44632625579834</c:v>
                </c:pt>
                <c:pt idx="145">
                  <c:v>441.59037399291992</c:v>
                </c:pt>
                <c:pt idx="146">
                  <c:v>432.10879802703857</c:v>
                </c:pt>
                <c:pt idx="147">
                  <c:v>423.32723331451416</c:v>
                </c:pt>
                <c:pt idx="148">
                  <c:v>413.29442310333252</c:v>
                </c:pt>
                <c:pt idx="149">
                  <c:v>402.70084381103516</c:v>
                </c:pt>
                <c:pt idx="150">
                  <c:v>390.26474475860596</c:v>
                </c:pt>
                <c:pt idx="151">
                  <c:v>376.53543853759766</c:v>
                </c:pt>
                <c:pt idx="152">
                  <c:v>361.6063928604126</c:v>
                </c:pt>
                <c:pt idx="153">
                  <c:v>345.59586334228516</c:v>
                </c:pt>
                <c:pt idx="154">
                  <c:v>328.83955192565918</c:v>
                </c:pt>
                <c:pt idx="155">
                  <c:v>311.72465181350708</c:v>
                </c:pt>
                <c:pt idx="156">
                  <c:v>294.64789772033691</c:v>
                </c:pt>
                <c:pt idx="157">
                  <c:v>277.48721933364868</c:v>
                </c:pt>
                <c:pt idx="158">
                  <c:v>261.33935952186584</c:v>
                </c:pt>
                <c:pt idx="159">
                  <c:v>245.42610788345337</c:v>
                </c:pt>
                <c:pt idx="160">
                  <c:v>230.03929400444031</c:v>
                </c:pt>
                <c:pt idx="161">
                  <c:v>215.03585767745972</c:v>
                </c:pt>
                <c:pt idx="162">
                  <c:v>200.03433328866959</c:v>
                </c:pt>
                <c:pt idx="163">
                  <c:v>185.39711576700211</c:v>
                </c:pt>
                <c:pt idx="164">
                  <c:v>170.8876945078373</c:v>
                </c:pt>
                <c:pt idx="165">
                  <c:v>156.84939336776733</c:v>
                </c:pt>
                <c:pt idx="166">
                  <c:v>142.84924107789993</c:v>
                </c:pt>
                <c:pt idx="167">
                  <c:v>129.28778594732285</c:v>
                </c:pt>
                <c:pt idx="168">
                  <c:v>115.98382577300072</c:v>
                </c:pt>
                <c:pt idx="169">
                  <c:v>103.26543092727661</c:v>
                </c:pt>
                <c:pt idx="170">
                  <c:v>90.863660573959351</c:v>
                </c:pt>
                <c:pt idx="171">
                  <c:v>78.917754054069519</c:v>
                </c:pt>
                <c:pt idx="172">
                  <c:v>67.730983138084412</c:v>
                </c:pt>
                <c:pt idx="173">
                  <c:v>57.429236054420471</c:v>
                </c:pt>
                <c:pt idx="174">
                  <c:v>47.89997735619545</c:v>
                </c:pt>
                <c:pt idx="175">
                  <c:v>39.320592135190964</c:v>
                </c:pt>
                <c:pt idx="176">
                  <c:v>31.677729517221451</c:v>
                </c:pt>
                <c:pt idx="177">
                  <c:v>24.975204139947891</c:v>
                </c:pt>
                <c:pt idx="178">
                  <c:v>19.110017657279968</c:v>
                </c:pt>
                <c:pt idx="179">
                  <c:v>14.236667528748512</c:v>
                </c:pt>
                <c:pt idx="180">
                  <c:v>10.273136496543884</c:v>
                </c:pt>
              </c:numCache>
            </c:numRef>
          </c:yVal>
        </c:ser>
        <c:ser>
          <c:idx val="3"/>
          <c:order val="3"/>
          <c:tx>
            <c:strRef>
              <c:f>'4-axis|Calc'!$P$8:$R$8</c:f>
              <c:strCache>
                <c:ptCount val="1"/>
                <c:pt idx="0">
                  <c:v>45</c:v>
                </c:pt>
              </c:strCache>
            </c:strRef>
          </c:tx>
          <c:marker>
            <c:symbol val="none"/>
          </c:marker>
          <c:xVal>
            <c:numRef>
              <c:f>'4-axis|Calc'!$A$10:$A$190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'4-axis|Calc'!$Q$10:$Q$190</c:f>
              <c:numCache>
                <c:formatCode>0.0</c:formatCode>
                <c:ptCount val="181"/>
                <c:pt idx="0">
                  <c:v>27.924010187387466</c:v>
                </c:pt>
                <c:pt idx="1">
                  <c:v>17.711909636855125</c:v>
                </c:pt>
                <c:pt idx="2">
                  <c:v>24.277103871107101</c:v>
                </c:pt>
                <c:pt idx="3">
                  <c:v>31.836041808128357</c:v>
                </c:pt>
                <c:pt idx="4">
                  <c:v>40.186541736125946</c:v>
                </c:pt>
                <c:pt idx="5">
                  <c:v>49.168383121490479</c:v>
                </c:pt>
                <c:pt idx="6">
                  <c:v>58.888380646705627</c:v>
                </c:pt>
                <c:pt idx="7">
                  <c:v>69.056610703468323</c:v>
                </c:pt>
                <c:pt idx="8">
                  <c:v>79.892423391342163</c:v>
                </c:pt>
                <c:pt idx="9">
                  <c:v>91.20698881149292</c:v>
                </c:pt>
                <c:pt idx="10">
                  <c:v>102.91447257995605</c:v>
                </c:pt>
                <c:pt idx="11">
                  <c:v>114.8393988609314</c:v>
                </c:pt>
                <c:pt idx="12">
                  <c:v>127.05424571037292</c:v>
                </c:pt>
                <c:pt idx="13">
                  <c:v>139.78789949417114</c:v>
                </c:pt>
                <c:pt idx="14">
                  <c:v>153.00221347808838</c:v>
                </c:pt>
                <c:pt idx="15">
                  <c:v>166.72961020469666</c:v>
                </c:pt>
                <c:pt idx="16">
                  <c:v>180.88616895675659</c:v>
                </c:pt>
                <c:pt idx="17">
                  <c:v>195.57488298416138</c:v>
                </c:pt>
                <c:pt idx="18">
                  <c:v>210.68894529342651</c:v>
                </c:pt>
                <c:pt idx="19">
                  <c:v>226.39620065689087</c:v>
                </c:pt>
                <c:pt idx="20">
                  <c:v>242.66231727600098</c:v>
                </c:pt>
                <c:pt idx="21">
                  <c:v>259.40909576416016</c:v>
                </c:pt>
                <c:pt idx="22">
                  <c:v>276.03379678726196</c:v>
                </c:pt>
                <c:pt idx="23">
                  <c:v>293.45578718185425</c:v>
                </c:pt>
                <c:pt idx="24">
                  <c:v>310.50965309143066</c:v>
                </c:pt>
                <c:pt idx="25">
                  <c:v>328.16243267059326</c:v>
                </c:pt>
                <c:pt idx="26">
                  <c:v>346.9825267791748</c:v>
                </c:pt>
                <c:pt idx="27">
                  <c:v>364.70969867706299</c:v>
                </c:pt>
                <c:pt idx="28">
                  <c:v>383.02624416351318</c:v>
                </c:pt>
                <c:pt idx="29">
                  <c:v>400.85831832885742</c:v>
                </c:pt>
                <c:pt idx="30">
                  <c:v>419.58113861083984</c:v>
                </c:pt>
                <c:pt idx="31">
                  <c:v>437.85572719573975</c:v>
                </c:pt>
                <c:pt idx="32">
                  <c:v>455.24910259246826</c:v>
                </c:pt>
                <c:pt idx="33">
                  <c:v>473.11551189422607</c:v>
                </c:pt>
                <c:pt idx="34">
                  <c:v>490.37346458435059</c:v>
                </c:pt>
                <c:pt idx="35">
                  <c:v>505.9777250289917</c:v>
                </c:pt>
                <c:pt idx="36">
                  <c:v>519.96070575714111</c:v>
                </c:pt>
                <c:pt idx="37">
                  <c:v>532.57801342010498</c:v>
                </c:pt>
                <c:pt idx="38">
                  <c:v>543.54734039306641</c:v>
                </c:pt>
                <c:pt idx="39">
                  <c:v>552.72182369232178</c:v>
                </c:pt>
                <c:pt idx="40">
                  <c:v>562.58297538757324</c:v>
                </c:pt>
                <c:pt idx="41">
                  <c:v>572.43075942993164</c:v>
                </c:pt>
                <c:pt idx="42">
                  <c:v>582.87746810913086</c:v>
                </c:pt>
                <c:pt idx="43">
                  <c:v>594.12146186828613</c:v>
                </c:pt>
                <c:pt idx="44">
                  <c:v>606.24093341827393</c:v>
                </c:pt>
                <c:pt idx="45">
                  <c:v>618.69992733001709</c:v>
                </c:pt>
                <c:pt idx="46">
                  <c:v>630.49515342712402</c:v>
                </c:pt>
                <c:pt idx="47">
                  <c:v>641.81735420227051</c:v>
                </c:pt>
                <c:pt idx="48">
                  <c:v>652.76378631591797</c:v>
                </c:pt>
                <c:pt idx="49">
                  <c:v>662.21294403076172</c:v>
                </c:pt>
                <c:pt idx="50">
                  <c:v>671.2386474609375</c:v>
                </c:pt>
                <c:pt idx="51">
                  <c:v>679.96681022644043</c:v>
                </c:pt>
                <c:pt idx="52">
                  <c:v>689.69062805175781</c:v>
                </c:pt>
                <c:pt idx="53">
                  <c:v>698.47600936889648</c:v>
                </c:pt>
                <c:pt idx="54">
                  <c:v>709.46822166442871</c:v>
                </c:pt>
                <c:pt idx="55">
                  <c:v>718.54924964904785</c:v>
                </c:pt>
                <c:pt idx="56">
                  <c:v>728.42755317687988</c:v>
                </c:pt>
                <c:pt idx="57">
                  <c:v>736.79331588745117</c:v>
                </c:pt>
                <c:pt idx="58">
                  <c:v>743.40237998962402</c:v>
                </c:pt>
                <c:pt idx="59">
                  <c:v>747.83512878417969</c:v>
                </c:pt>
                <c:pt idx="60">
                  <c:v>752.56733322143555</c:v>
                </c:pt>
                <c:pt idx="61">
                  <c:v>754.51858139038086</c:v>
                </c:pt>
                <c:pt idx="62">
                  <c:v>755.35400581359863</c:v>
                </c:pt>
                <c:pt idx="63">
                  <c:v>755.75456047058105</c:v>
                </c:pt>
                <c:pt idx="64">
                  <c:v>753.20630168914795</c:v>
                </c:pt>
                <c:pt idx="65">
                  <c:v>752.16106033325195</c:v>
                </c:pt>
                <c:pt idx="66">
                  <c:v>748.60571193695068</c:v>
                </c:pt>
                <c:pt idx="67">
                  <c:v>748.8155220746994</c:v>
                </c:pt>
                <c:pt idx="68">
                  <c:v>747.61577993491665</c:v>
                </c:pt>
                <c:pt idx="69">
                  <c:v>749.11497884849086</c:v>
                </c:pt>
                <c:pt idx="70">
                  <c:v>749.50408178428188</c:v>
                </c:pt>
                <c:pt idx="71">
                  <c:v>749.44876295188442</c:v>
                </c:pt>
                <c:pt idx="72">
                  <c:v>749.54985624412075</c:v>
                </c:pt>
                <c:pt idx="73">
                  <c:v>749.71008306602016</c:v>
                </c:pt>
                <c:pt idx="74">
                  <c:v>749.7615757570602</c:v>
                </c:pt>
                <c:pt idx="75">
                  <c:v>750.09727102378383</c:v>
                </c:pt>
                <c:pt idx="76">
                  <c:v>749.00435072043911</c:v>
                </c:pt>
                <c:pt idx="77">
                  <c:v>748.77164846519008</c:v>
                </c:pt>
                <c:pt idx="78">
                  <c:v>748.23377042869106</c:v>
                </c:pt>
                <c:pt idx="79">
                  <c:v>747.44029825925827</c:v>
                </c:pt>
                <c:pt idx="80">
                  <c:v>747.38117289543152</c:v>
                </c:pt>
                <c:pt idx="81">
                  <c:v>748.27572631835937</c:v>
                </c:pt>
                <c:pt idx="82">
                  <c:v>749.58228588104248</c:v>
                </c:pt>
                <c:pt idx="83">
                  <c:v>749.20653247833252</c:v>
                </c:pt>
                <c:pt idx="84">
                  <c:v>749.7711181640625</c:v>
                </c:pt>
                <c:pt idx="85">
                  <c:v>751.0223560333252</c:v>
                </c:pt>
                <c:pt idx="86">
                  <c:v>751.61745738983154</c:v>
                </c:pt>
                <c:pt idx="87">
                  <c:v>751.05096530914307</c:v>
                </c:pt>
                <c:pt idx="88">
                  <c:v>752.00274848937988</c:v>
                </c:pt>
                <c:pt idx="89">
                  <c:v>752.15724086761475</c:v>
                </c:pt>
                <c:pt idx="90">
                  <c:v>750.64850234985352</c:v>
                </c:pt>
                <c:pt idx="91">
                  <c:v>750.87549209594727</c:v>
                </c:pt>
                <c:pt idx="92">
                  <c:v>749.72914886474609</c:v>
                </c:pt>
                <c:pt idx="93">
                  <c:v>749.02724075317383</c:v>
                </c:pt>
                <c:pt idx="94">
                  <c:v>747.77408981323242</c:v>
                </c:pt>
                <c:pt idx="95">
                  <c:v>748.31960105895996</c:v>
                </c:pt>
                <c:pt idx="96">
                  <c:v>747.39071464538574</c:v>
                </c:pt>
                <c:pt idx="97">
                  <c:v>747.52422142028809</c:v>
                </c:pt>
                <c:pt idx="98">
                  <c:v>747.77790641784668</c:v>
                </c:pt>
                <c:pt idx="99">
                  <c:v>748.85557174682617</c:v>
                </c:pt>
                <c:pt idx="100">
                  <c:v>748.41115570068359</c:v>
                </c:pt>
                <c:pt idx="101">
                  <c:v>747.43076133728027</c:v>
                </c:pt>
                <c:pt idx="102">
                  <c:v>746.66590118408203</c:v>
                </c:pt>
                <c:pt idx="103">
                  <c:v>745.59395790100098</c:v>
                </c:pt>
                <c:pt idx="104">
                  <c:v>742.21217727661133</c:v>
                </c:pt>
                <c:pt idx="105">
                  <c:v>738.99252319335937</c:v>
                </c:pt>
                <c:pt idx="106">
                  <c:v>736.2535285949707</c:v>
                </c:pt>
                <c:pt idx="107">
                  <c:v>731.79026031494141</c:v>
                </c:pt>
                <c:pt idx="108">
                  <c:v>727.38803863525391</c:v>
                </c:pt>
                <c:pt idx="109">
                  <c:v>722.49561500549316</c:v>
                </c:pt>
                <c:pt idx="110">
                  <c:v>718.53017807006836</c:v>
                </c:pt>
                <c:pt idx="111">
                  <c:v>713.75028610229492</c:v>
                </c:pt>
                <c:pt idx="112">
                  <c:v>709.82871627807617</c:v>
                </c:pt>
                <c:pt idx="113">
                  <c:v>707.09544563293457</c:v>
                </c:pt>
                <c:pt idx="114">
                  <c:v>703.91584587097168</c:v>
                </c:pt>
                <c:pt idx="115">
                  <c:v>700.7534122467041</c:v>
                </c:pt>
                <c:pt idx="116">
                  <c:v>697.51277542114258</c:v>
                </c:pt>
                <c:pt idx="117">
                  <c:v>694.737548828125</c:v>
                </c:pt>
                <c:pt idx="118">
                  <c:v>691.19936180114746</c:v>
                </c:pt>
                <c:pt idx="119">
                  <c:v>686.9954948425293</c:v>
                </c:pt>
                <c:pt idx="120">
                  <c:v>680.51232147216797</c:v>
                </c:pt>
                <c:pt idx="121">
                  <c:v>674.8416862487793</c:v>
                </c:pt>
                <c:pt idx="122">
                  <c:v>667.2789363861084</c:v>
                </c:pt>
                <c:pt idx="123">
                  <c:v>659.42053604125977</c:v>
                </c:pt>
                <c:pt idx="124">
                  <c:v>650.13351917266846</c:v>
                </c:pt>
                <c:pt idx="125">
                  <c:v>641.61707782745361</c:v>
                </c:pt>
                <c:pt idx="126">
                  <c:v>631.97337436676025</c:v>
                </c:pt>
                <c:pt idx="127">
                  <c:v>621.0688943862915</c:v>
                </c:pt>
                <c:pt idx="128">
                  <c:v>610.35324859619141</c:v>
                </c:pt>
                <c:pt idx="129">
                  <c:v>598.9795503616333</c:v>
                </c:pt>
                <c:pt idx="130">
                  <c:v>587.43800830841064</c:v>
                </c:pt>
                <c:pt idx="131">
                  <c:v>576.18066501617432</c:v>
                </c:pt>
                <c:pt idx="132">
                  <c:v>564.79552936553955</c:v>
                </c:pt>
                <c:pt idx="133">
                  <c:v>553.70984840393066</c:v>
                </c:pt>
                <c:pt idx="134">
                  <c:v>542.40101051330566</c:v>
                </c:pt>
                <c:pt idx="135">
                  <c:v>531.61859703063965</c:v>
                </c:pt>
                <c:pt idx="136">
                  <c:v>521.3607234954834</c:v>
                </c:pt>
                <c:pt idx="137">
                  <c:v>512.14236736297607</c:v>
                </c:pt>
                <c:pt idx="138">
                  <c:v>502.17059707641602</c:v>
                </c:pt>
                <c:pt idx="139">
                  <c:v>494.21683025360107</c:v>
                </c:pt>
                <c:pt idx="140">
                  <c:v>485.22926712036133</c:v>
                </c:pt>
                <c:pt idx="141">
                  <c:v>476.80437850952148</c:v>
                </c:pt>
                <c:pt idx="142">
                  <c:v>470.08659362792969</c:v>
                </c:pt>
                <c:pt idx="143">
                  <c:v>463.11703872680664</c:v>
                </c:pt>
                <c:pt idx="144">
                  <c:v>456.22758769989014</c:v>
                </c:pt>
                <c:pt idx="145">
                  <c:v>449.48309993743896</c:v>
                </c:pt>
                <c:pt idx="146">
                  <c:v>442.51735591888428</c:v>
                </c:pt>
                <c:pt idx="147">
                  <c:v>435.91211128234863</c:v>
                </c:pt>
                <c:pt idx="148">
                  <c:v>427.87250900268555</c:v>
                </c:pt>
                <c:pt idx="149">
                  <c:v>420.17815113067627</c:v>
                </c:pt>
                <c:pt idx="150">
                  <c:v>411.5434513092041</c:v>
                </c:pt>
                <c:pt idx="151">
                  <c:v>402.11146926879883</c:v>
                </c:pt>
                <c:pt idx="152">
                  <c:v>391.41679954528809</c:v>
                </c:pt>
                <c:pt idx="153">
                  <c:v>380.86900424957275</c:v>
                </c:pt>
                <c:pt idx="154">
                  <c:v>369.31029033660889</c:v>
                </c:pt>
                <c:pt idx="155">
                  <c:v>356.88372325897217</c:v>
                </c:pt>
                <c:pt idx="156">
                  <c:v>343.48439693450928</c:v>
                </c:pt>
                <c:pt idx="157">
                  <c:v>329.97253036499023</c:v>
                </c:pt>
                <c:pt idx="158">
                  <c:v>315.35439300537109</c:v>
                </c:pt>
                <c:pt idx="159">
                  <c:v>300.53788185119629</c:v>
                </c:pt>
                <c:pt idx="160">
                  <c:v>285.56305551528931</c:v>
                </c:pt>
                <c:pt idx="161">
                  <c:v>270.16861438751221</c:v>
                </c:pt>
                <c:pt idx="162">
                  <c:v>254.44228172302246</c:v>
                </c:pt>
                <c:pt idx="163">
                  <c:v>239.39116477966309</c:v>
                </c:pt>
                <c:pt idx="164">
                  <c:v>224.37247371673584</c:v>
                </c:pt>
                <c:pt idx="165">
                  <c:v>209.60936880111694</c:v>
                </c:pt>
                <c:pt idx="166">
                  <c:v>194.72037839889526</c:v>
                </c:pt>
                <c:pt idx="167">
                  <c:v>179.99160814285278</c:v>
                </c:pt>
                <c:pt idx="168">
                  <c:v>165.75494003295898</c:v>
                </c:pt>
                <c:pt idx="169">
                  <c:v>151.46486759185791</c:v>
                </c:pt>
                <c:pt idx="170">
                  <c:v>137.859539270401</c:v>
                </c:pt>
                <c:pt idx="171">
                  <c:v>124.74059653282166</c:v>
                </c:pt>
                <c:pt idx="172">
                  <c:v>111.98596096038818</c:v>
                </c:pt>
                <c:pt idx="173">
                  <c:v>99.626154184341431</c:v>
                </c:pt>
                <c:pt idx="174">
                  <c:v>88.128481149673462</c:v>
                </c:pt>
                <c:pt idx="175">
                  <c:v>77.265964150428772</c:v>
                </c:pt>
                <c:pt idx="176">
                  <c:v>66.559853553771973</c:v>
                </c:pt>
                <c:pt idx="177">
                  <c:v>56.324864506721497</c:v>
                </c:pt>
                <c:pt idx="178">
                  <c:v>46.26916915178299</c:v>
                </c:pt>
                <c:pt idx="179">
                  <c:v>36.720836281776428</c:v>
                </c:pt>
                <c:pt idx="180">
                  <c:v>27.927824646234512</c:v>
                </c:pt>
              </c:numCache>
            </c:numRef>
          </c:yVal>
        </c:ser>
        <c:axId val="132977792"/>
        <c:axId val="132979712"/>
      </c:scatterChart>
      <c:valAx>
        <c:axId val="132977792"/>
        <c:scaling>
          <c:orientation val="minMax"/>
          <c:max val="90"/>
          <c:min val="-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Rotation(deg)</a:t>
                </a:r>
              </a:p>
            </c:rich>
          </c:tx>
        </c:title>
        <c:numFmt formatCode="General" sourceLinked="1"/>
        <c:minorTickMark val="out"/>
        <c:tickLblPos val="nextTo"/>
        <c:crossAx val="132979712"/>
        <c:crosses val="autoZero"/>
        <c:crossBetween val="midCat"/>
        <c:majorUnit val="15"/>
        <c:minorUnit val="5"/>
      </c:valAx>
      <c:valAx>
        <c:axId val="132979712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</a:p>
            </c:rich>
          </c:tx>
        </c:title>
        <c:numFmt formatCode="General" sourceLinked="0"/>
        <c:minorTickMark val="out"/>
        <c:tickLblPos val="nextTo"/>
        <c:crossAx val="132977792"/>
        <c:crossesAt val="-90"/>
        <c:crossBetween val="midCat"/>
      </c:valAx>
    </c:plotArea>
    <c:legend>
      <c:legendPos val="r"/>
      <c:layout>
        <c:manualLayout>
          <c:xMode val="edge"/>
          <c:yMode val="edge"/>
          <c:x val="0.20241710142391545"/>
          <c:y val="0.90594919236481175"/>
          <c:w val="0.69761391843185161"/>
          <c:h val="8.0189417174008112E-2"/>
        </c:manualLayout>
      </c:layout>
    </c:legend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data0!$B$2:$B$182</c:f>
              <c:numCache>
                <c:formatCode>0.0</c:formatCode>
                <c:ptCount val="181"/>
                <c:pt idx="0">
                  <c:v>14.892805099487305</c:v>
                </c:pt>
                <c:pt idx="1">
                  <c:v>18.860151290893555</c:v>
                </c:pt>
                <c:pt idx="2">
                  <c:v>22.949569702148438</c:v>
                </c:pt>
                <c:pt idx="3">
                  <c:v>27.710384368896484</c:v>
                </c:pt>
                <c:pt idx="4">
                  <c:v>33.020523071289063</c:v>
                </c:pt>
                <c:pt idx="5">
                  <c:v>38.635845184326172</c:v>
                </c:pt>
                <c:pt idx="6">
                  <c:v>44.617378234863281</c:v>
                </c:pt>
                <c:pt idx="7">
                  <c:v>50.843059539794922</c:v>
                </c:pt>
                <c:pt idx="8">
                  <c:v>58.289463043212891</c:v>
                </c:pt>
                <c:pt idx="9">
                  <c:v>65.247573852539062</c:v>
                </c:pt>
                <c:pt idx="10">
                  <c:v>73.182266235351563</c:v>
                </c:pt>
                <c:pt idx="11">
                  <c:v>80.628669738769531</c:v>
                </c:pt>
                <c:pt idx="12">
                  <c:v>88.502326965332031</c:v>
                </c:pt>
                <c:pt idx="13">
                  <c:v>96.986343383789063</c:v>
                </c:pt>
                <c:pt idx="14">
                  <c:v>106.14175415039062</c:v>
                </c:pt>
                <c:pt idx="15">
                  <c:v>114.68680572509766</c:v>
                </c:pt>
                <c:pt idx="16">
                  <c:v>123.90325927734375</c:v>
                </c:pt>
                <c:pt idx="17">
                  <c:v>132.63142395019531</c:v>
                </c:pt>
                <c:pt idx="18">
                  <c:v>141.66476440429688</c:v>
                </c:pt>
                <c:pt idx="19">
                  <c:v>150.51499938964844</c:v>
                </c:pt>
                <c:pt idx="20">
                  <c:v>159.609375</c:v>
                </c:pt>
                <c:pt idx="21">
                  <c:v>168.0933837890625</c:v>
                </c:pt>
                <c:pt idx="22">
                  <c:v>177.30982971191406</c:v>
                </c:pt>
                <c:pt idx="23">
                  <c:v>186.34317016601562</c:v>
                </c:pt>
                <c:pt idx="24">
                  <c:v>195.86480712890625</c:v>
                </c:pt>
                <c:pt idx="25">
                  <c:v>205.93576049804687</c:v>
                </c:pt>
                <c:pt idx="26">
                  <c:v>218.32608032226562</c:v>
                </c:pt>
                <c:pt idx="27">
                  <c:v>232.66957092285156</c:v>
                </c:pt>
                <c:pt idx="28">
                  <c:v>251.59075927734375</c:v>
                </c:pt>
                <c:pt idx="29">
                  <c:v>269.96261596679687</c:v>
                </c:pt>
                <c:pt idx="30">
                  <c:v>291.63043212890625</c:v>
                </c:pt>
                <c:pt idx="31">
                  <c:v>316.59417724609375</c:v>
                </c:pt>
                <c:pt idx="32">
                  <c:v>340.76446533203125</c:v>
                </c:pt>
                <c:pt idx="33">
                  <c:v>364.99578857421875</c:v>
                </c:pt>
                <c:pt idx="34">
                  <c:v>390.87509155273437</c:v>
                </c:pt>
                <c:pt idx="35">
                  <c:v>414.43502807617187</c:v>
                </c:pt>
                <c:pt idx="36">
                  <c:v>436.59112548828125</c:v>
                </c:pt>
                <c:pt idx="37">
                  <c:v>459.41864013671875</c:v>
                </c:pt>
                <c:pt idx="38">
                  <c:v>477.42428588867187</c:v>
                </c:pt>
                <c:pt idx="39">
                  <c:v>494.69747924804687</c:v>
                </c:pt>
                <c:pt idx="40">
                  <c:v>505.74502563476562</c:v>
                </c:pt>
                <c:pt idx="41">
                  <c:v>521.6754150390625</c:v>
                </c:pt>
                <c:pt idx="42">
                  <c:v>532.84503173828125</c:v>
                </c:pt>
                <c:pt idx="43">
                  <c:v>540.35247802734375</c:v>
                </c:pt>
                <c:pt idx="44">
                  <c:v>547.18853759765625</c:v>
                </c:pt>
                <c:pt idx="45">
                  <c:v>559.456787109375</c:v>
                </c:pt>
                <c:pt idx="46">
                  <c:v>570.44329833984375</c:v>
                </c:pt>
                <c:pt idx="47">
                  <c:v>580.02593994140625</c:v>
                </c:pt>
                <c:pt idx="48">
                  <c:v>596.44464111328125</c:v>
                </c:pt>
                <c:pt idx="49">
                  <c:v>604.62347412109375</c:v>
                </c:pt>
                <c:pt idx="50">
                  <c:v>617.3800048828125</c:v>
                </c:pt>
                <c:pt idx="51">
                  <c:v>624.643310546875</c:v>
                </c:pt>
                <c:pt idx="52">
                  <c:v>631.4793701171875</c:v>
                </c:pt>
                <c:pt idx="53">
                  <c:v>638.98681640625</c:v>
                </c:pt>
                <c:pt idx="54">
                  <c:v>652.65887451171875</c:v>
                </c:pt>
                <c:pt idx="55">
                  <c:v>671.4580078125</c:v>
                </c:pt>
                <c:pt idx="56">
                  <c:v>690.80645751953125</c:v>
                </c:pt>
                <c:pt idx="57">
                  <c:v>713.0845947265625</c:v>
                </c:pt>
                <c:pt idx="58">
                  <c:v>742.0767822265625</c:v>
                </c:pt>
                <c:pt idx="59">
                  <c:v>771.37408447265625</c:v>
                </c:pt>
                <c:pt idx="60">
                  <c:v>797.31439208984375</c:v>
                </c:pt>
                <c:pt idx="61">
                  <c:v>821.42364501953125</c:v>
                </c:pt>
                <c:pt idx="62">
                  <c:v>830.51806640625</c:v>
                </c:pt>
                <c:pt idx="63">
                  <c:v>839.9786376953125</c:v>
                </c:pt>
                <c:pt idx="64">
                  <c:v>841.0162353515625</c:v>
                </c:pt>
                <c:pt idx="65">
                  <c:v>827.89349365234375</c:v>
                </c:pt>
                <c:pt idx="66">
                  <c:v>819.40948486328125</c:v>
                </c:pt>
                <c:pt idx="67">
                  <c:v>822.4002685546875</c:v>
                </c:pt>
                <c:pt idx="68">
                  <c:v>820.81329345703125</c:v>
                </c:pt>
                <c:pt idx="69">
                  <c:v>827.16107177734375</c:v>
                </c:pt>
                <c:pt idx="70">
                  <c:v>842.42010498046875</c:v>
                </c:pt>
                <c:pt idx="71">
                  <c:v>846.448486328125</c:v>
                </c:pt>
                <c:pt idx="72">
                  <c:v>841.7486572265625</c:v>
                </c:pt>
                <c:pt idx="73">
                  <c:v>829.66351318359375</c:v>
                </c:pt>
                <c:pt idx="74">
                  <c:v>802.38043212890625</c:v>
                </c:pt>
                <c:pt idx="75">
                  <c:v>767.2236328125</c:v>
                </c:pt>
                <c:pt idx="76">
                  <c:v>726.2684326171875</c:v>
                </c:pt>
                <c:pt idx="77">
                  <c:v>681.6510009765625</c:v>
                </c:pt>
                <c:pt idx="78">
                  <c:v>637.46087646484375</c:v>
                </c:pt>
                <c:pt idx="79">
                  <c:v>610.54400634765625</c:v>
                </c:pt>
                <c:pt idx="80">
                  <c:v>585.5191650390625</c:v>
                </c:pt>
                <c:pt idx="81">
                  <c:v>583.9932861328125</c:v>
                </c:pt>
                <c:pt idx="82">
                  <c:v>581.79595947265625</c:v>
                </c:pt>
                <c:pt idx="83">
                  <c:v>591.012451171875</c:v>
                </c:pt>
                <c:pt idx="84">
                  <c:v>594.06427001953125</c:v>
                </c:pt>
                <c:pt idx="85">
                  <c:v>600.4730224609375</c:v>
                </c:pt>
                <c:pt idx="86">
                  <c:v>593.453857421875</c:v>
                </c:pt>
                <c:pt idx="87">
                  <c:v>586.25164794921875</c:v>
                </c:pt>
                <c:pt idx="88">
                  <c:v>576.72998046875</c:v>
                </c:pt>
                <c:pt idx="89">
                  <c:v>567.2694091796875</c:v>
                </c:pt>
                <c:pt idx="90">
                  <c:v>558.358154296875</c:v>
                </c:pt>
                <c:pt idx="91">
                  <c:v>557.68670654296875</c:v>
                </c:pt>
                <c:pt idx="92">
                  <c:v>567.3304443359375</c:v>
                </c:pt>
                <c:pt idx="93">
                  <c:v>584.4815673828125</c:v>
                </c:pt>
                <c:pt idx="94">
                  <c:v>602.30413818359375</c:v>
                </c:pt>
                <c:pt idx="95">
                  <c:v>620.73699951171875</c:v>
                </c:pt>
                <c:pt idx="96">
                  <c:v>643.07623291015625</c:v>
                </c:pt>
                <c:pt idx="97">
                  <c:v>662.4857177734375</c:v>
                </c:pt>
                <c:pt idx="98">
                  <c:v>676.76812744140625</c:v>
                </c:pt>
                <c:pt idx="99">
                  <c:v>675.42535400390625</c:v>
                </c:pt>
                <c:pt idx="100">
                  <c:v>683.90936279296875</c:v>
                </c:pt>
                <c:pt idx="101">
                  <c:v>684.21453857421875</c:v>
                </c:pt>
                <c:pt idx="102">
                  <c:v>687.998779296875</c:v>
                </c:pt>
                <c:pt idx="103">
                  <c:v>693.12579345703125</c:v>
                </c:pt>
                <c:pt idx="104">
                  <c:v>695.9334716796875</c:v>
                </c:pt>
                <c:pt idx="105">
                  <c:v>703.56298828125</c:v>
                </c:pt>
                <c:pt idx="106">
                  <c:v>714.91571044921875</c:v>
                </c:pt>
                <c:pt idx="107">
                  <c:v>724.86456298828125</c:v>
                </c:pt>
                <c:pt idx="108">
                  <c:v>734.0810546875</c:v>
                </c:pt>
                <c:pt idx="109">
                  <c:v>729.6864013671875</c:v>
                </c:pt>
                <c:pt idx="110">
                  <c:v>733.95892333984375</c:v>
                </c:pt>
                <c:pt idx="111">
                  <c:v>726.7567138671875</c:v>
                </c:pt>
                <c:pt idx="112">
                  <c:v>713.8780517578125</c:v>
                </c:pt>
                <c:pt idx="113">
                  <c:v>711.6197509765625</c:v>
                </c:pt>
                <c:pt idx="114">
                  <c:v>708.14068603515625</c:v>
                </c:pt>
                <c:pt idx="115">
                  <c:v>706.79791259765625</c:v>
                </c:pt>
                <c:pt idx="116">
                  <c:v>703.990234375</c:v>
                </c:pt>
                <c:pt idx="117">
                  <c:v>703.013671875</c:v>
                </c:pt>
                <c:pt idx="118">
                  <c:v>703.31884765625</c:v>
                </c:pt>
                <c:pt idx="119">
                  <c:v>699.83978271484375</c:v>
                </c:pt>
                <c:pt idx="120">
                  <c:v>705.51611328125</c:v>
                </c:pt>
                <c:pt idx="121">
                  <c:v>709.36138916015625</c:v>
                </c:pt>
                <c:pt idx="122">
                  <c:v>704.234375</c:v>
                </c:pt>
                <c:pt idx="123">
                  <c:v>696.2386474609375</c:v>
                </c:pt>
                <c:pt idx="124">
                  <c:v>693.73614501953125</c:v>
                </c:pt>
                <c:pt idx="125">
                  <c:v>678.0499267578125</c:v>
                </c:pt>
                <c:pt idx="126">
                  <c:v>664.7440185546875</c:v>
                </c:pt>
                <c:pt idx="127">
                  <c:v>650.27850341796875</c:v>
                </c:pt>
                <c:pt idx="128">
                  <c:v>643.86968994140625</c:v>
                </c:pt>
                <c:pt idx="129">
                  <c:v>630.4417724609375</c:v>
                </c:pt>
                <c:pt idx="130">
                  <c:v>622.140869140625</c:v>
                </c:pt>
                <c:pt idx="131">
                  <c:v>621.95770263671875</c:v>
                </c:pt>
                <c:pt idx="132">
                  <c:v>618.96697998046875</c:v>
                </c:pt>
                <c:pt idx="133">
                  <c:v>614.0230712890625</c:v>
                </c:pt>
                <c:pt idx="134">
                  <c:v>612.06988525390625</c:v>
                </c:pt>
                <c:pt idx="135">
                  <c:v>600.5950927734375</c:v>
                </c:pt>
                <c:pt idx="136">
                  <c:v>586.06854248046875</c:v>
                </c:pt>
                <c:pt idx="137">
                  <c:v>567.5745849609375</c:v>
                </c:pt>
                <c:pt idx="138">
                  <c:v>551.6441650390625</c:v>
                </c:pt>
                <c:pt idx="139">
                  <c:v>539.31488037109375</c:v>
                </c:pt>
                <c:pt idx="140">
                  <c:v>534.5540771484375</c:v>
                </c:pt>
                <c:pt idx="141">
                  <c:v>525.27655029296875</c:v>
                </c:pt>
                <c:pt idx="142">
                  <c:v>519.8443603515625</c:v>
                </c:pt>
                <c:pt idx="143">
                  <c:v>507.20989990234375</c:v>
                </c:pt>
                <c:pt idx="144">
                  <c:v>493.04953002929687</c:v>
                </c:pt>
                <c:pt idx="145">
                  <c:v>484.38238525390625</c:v>
                </c:pt>
                <c:pt idx="146">
                  <c:v>468.63507080078125</c:v>
                </c:pt>
                <c:pt idx="147">
                  <c:v>449.04251098632812</c:v>
                </c:pt>
                <c:pt idx="148">
                  <c:v>420.66070556640625</c:v>
                </c:pt>
                <c:pt idx="149">
                  <c:v>398.87081909179687</c:v>
                </c:pt>
                <c:pt idx="150">
                  <c:v>376.1043701171875</c:v>
                </c:pt>
                <c:pt idx="151">
                  <c:v>350.95748901367187</c:v>
                </c:pt>
                <c:pt idx="152">
                  <c:v>329.28970336914062</c:v>
                </c:pt>
                <c:pt idx="153">
                  <c:v>302.98312377929687</c:v>
                </c:pt>
                <c:pt idx="154">
                  <c:v>279.7283935546875</c:v>
                </c:pt>
                <c:pt idx="155">
                  <c:v>254.52049255371094</c:v>
                </c:pt>
                <c:pt idx="156">
                  <c:v>233.09681701660156</c:v>
                </c:pt>
                <c:pt idx="157">
                  <c:v>214.35873413085937</c:v>
                </c:pt>
                <c:pt idx="158">
                  <c:v>195.37651062011719</c:v>
                </c:pt>
                <c:pt idx="159">
                  <c:v>183.5965576171875</c:v>
                </c:pt>
                <c:pt idx="160">
                  <c:v>173.40351867675781</c:v>
                </c:pt>
                <c:pt idx="161">
                  <c:v>163.33256530761719</c:v>
                </c:pt>
                <c:pt idx="162">
                  <c:v>154.05508422851562</c:v>
                </c:pt>
                <c:pt idx="163">
                  <c:v>143.984130859375</c:v>
                </c:pt>
                <c:pt idx="164">
                  <c:v>133.85214233398437</c:v>
                </c:pt>
                <c:pt idx="165">
                  <c:v>124.69672393798828</c:v>
                </c:pt>
                <c:pt idx="166">
                  <c:v>114.50370025634766</c:v>
                </c:pt>
                <c:pt idx="167">
                  <c:v>105.53139495849609</c:v>
                </c:pt>
                <c:pt idx="168">
                  <c:v>95.277336120605469</c:v>
                </c:pt>
                <c:pt idx="169">
                  <c:v>82.581825256347656</c:v>
                </c:pt>
                <c:pt idx="170">
                  <c:v>71.290153503417969</c:v>
                </c:pt>
                <c:pt idx="171">
                  <c:v>61.219196319580078</c:v>
                </c:pt>
                <c:pt idx="172">
                  <c:v>52.368961334228516</c:v>
                </c:pt>
                <c:pt idx="173">
                  <c:v>43.762874603271484</c:v>
                </c:pt>
                <c:pt idx="174">
                  <c:v>36.133365631103516</c:v>
                </c:pt>
                <c:pt idx="175">
                  <c:v>28.87006950378418</c:v>
                </c:pt>
                <c:pt idx="176">
                  <c:v>23.010604858398438</c:v>
                </c:pt>
                <c:pt idx="177">
                  <c:v>17.822538375854492</c:v>
                </c:pt>
                <c:pt idx="178">
                  <c:v>13.977264404296875</c:v>
                </c:pt>
                <c:pt idx="179">
                  <c:v>10.498207092285156</c:v>
                </c:pt>
                <c:pt idx="180">
                  <c:v>7.3243303298950195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data0!$C$2:$C$182</c:f>
              <c:numCache>
                <c:formatCode>0.0</c:formatCode>
                <c:ptCount val="181"/>
                <c:pt idx="0">
                  <c:v>15.686274528503418</c:v>
                </c:pt>
                <c:pt idx="1">
                  <c:v>19.775691986083984</c:v>
                </c:pt>
                <c:pt idx="2">
                  <c:v>24.109254837036133</c:v>
                </c:pt>
                <c:pt idx="3">
                  <c:v>28.442817687988281</c:v>
                </c:pt>
                <c:pt idx="4">
                  <c:v>32.959487915039063</c:v>
                </c:pt>
                <c:pt idx="5">
                  <c:v>38.330661773681641</c:v>
                </c:pt>
                <c:pt idx="6">
                  <c:v>44.251163482666016</c:v>
                </c:pt>
                <c:pt idx="7">
                  <c:v>51.453422546386719</c:v>
                </c:pt>
                <c:pt idx="8">
                  <c:v>59.571220397949219</c:v>
                </c:pt>
                <c:pt idx="9">
                  <c:v>69.581138610839844</c:v>
                </c:pt>
                <c:pt idx="10">
                  <c:v>80.506599426269531</c:v>
                </c:pt>
                <c:pt idx="11">
                  <c:v>93.018997192382813</c:v>
                </c:pt>
                <c:pt idx="12">
                  <c:v>106.81315612792969</c:v>
                </c:pt>
                <c:pt idx="13">
                  <c:v>122.98771667480469</c:v>
                </c:pt>
                <c:pt idx="14">
                  <c:v>139.46745300292969</c:v>
                </c:pt>
                <c:pt idx="15">
                  <c:v>156.19134521484375</c:v>
                </c:pt>
                <c:pt idx="16">
                  <c:v>175.05149841308594</c:v>
                </c:pt>
                <c:pt idx="17">
                  <c:v>193.60647583007812</c:v>
                </c:pt>
                <c:pt idx="18">
                  <c:v>212.16143798828125</c:v>
                </c:pt>
                <c:pt idx="19">
                  <c:v>231.6319580078125</c:v>
                </c:pt>
                <c:pt idx="20">
                  <c:v>250.00381469726563</c:v>
                </c:pt>
                <c:pt idx="21">
                  <c:v>267.09393310546875</c:v>
                </c:pt>
                <c:pt idx="22">
                  <c:v>283.26849365234375</c:v>
                </c:pt>
                <c:pt idx="23">
                  <c:v>299.50408935546875</c:v>
                </c:pt>
                <c:pt idx="24">
                  <c:v>314.45791625976562</c:v>
                </c:pt>
                <c:pt idx="25">
                  <c:v>326.84823608398437</c:v>
                </c:pt>
                <c:pt idx="26">
                  <c:v>338.20095825195312</c:v>
                </c:pt>
                <c:pt idx="27">
                  <c:v>350.46920776367187</c:v>
                </c:pt>
                <c:pt idx="28">
                  <c:v>361.82192993164063</c:v>
                </c:pt>
                <c:pt idx="29">
                  <c:v>370.30593872070313</c:v>
                </c:pt>
                <c:pt idx="30">
                  <c:v>385.50393676757812</c:v>
                </c:pt>
                <c:pt idx="31">
                  <c:v>399.053955078125</c:v>
                </c:pt>
                <c:pt idx="32">
                  <c:v>411.93255615234375</c:v>
                </c:pt>
                <c:pt idx="33">
                  <c:v>424.2008056640625</c:v>
                </c:pt>
                <c:pt idx="34">
                  <c:v>438.11703491210937</c:v>
                </c:pt>
                <c:pt idx="35">
                  <c:v>451.42291259765625</c:v>
                </c:pt>
                <c:pt idx="36">
                  <c:v>463.385986328125</c:v>
                </c:pt>
                <c:pt idx="37">
                  <c:v>474.18936157226563</c:v>
                </c:pt>
                <c:pt idx="38">
                  <c:v>490.05874633789062</c:v>
                </c:pt>
                <c:pt idx="39">
                  <c:v>501.53353881835937</c:v>
                </c:pt>
                <c:pt idx="40">
                  <c:v>515.44976806640625</c:v>
                </c:pt>
                <c:pt idx="41">
                  <c:v>529.304931640625</c:v>
                </c:pt>
                <c:pt idx="42">
                  <c:v>540.23040771484375</c:v>
                </c:pt>
                <c:pt idx="43">
                  <c:v>551.8883056640625</c:v>
                </c:pt>
                <c:pt idx="44">
                  <c:v>561.165771484375</c:v>
                </c:pt>
                <c:pt idx="45">
                  <c:v>575.02099609375</c:v>
                </c:pt>
                <c:pt idx="46">
                  <c:v>587.10614013671875</c:v>
                </c:pt>
                <c:pt idx="47">
                  <c:v>594.00323486328125</c:v>
                </c:pt>
                <c:pt idx="48">
                  <c:v>608.65185546875</c:v>
                </c:pt>
                <c:pt idx="49">
                  <c:v>618.72283935546875</c:v>
                </c:pt>
                <c:pt idx="50">
                  <c:v>628.91583251953125</c:v>
                </c:pt>
                <c:pt idx="51">
                  <c:v>635.44671630859375</c:v>
                </c:pt>
                <c:pt idx="52">
                  <c:v>642.71002197265625</c:v>
                </c:pt>
                <c:pt idx="53">
                  <c:v>643.38140869140625</c:v>
                </c:pt>
                <c:pt idx="54">
                  <c:v>636.97259521484375</c:v>
                </c:pt>
                <c:pt idx="55">
                  <c:v>629.58721923828125</c:v>
                </c:pt>
                <c:pt idx="56">
                  <c:v>619.51629638671875</c:v>
                </c:pt>
                <c:pt idx="57">
                  <c:v>607.30908203125</c:v>
                </c:pt>
                <c:pt idx="58">
                  <c:v>593.514892578125</c:v>
                </c:pt>
                <c:pt idx="59">
                  <c:v>588.81512451171875</c:v>
                </c:pt>
                <c:pt idx="60">
                  <c:v>588.81512451171875</c:v>
                </c:pt>
                <c:pt idx="61">
                  <c:v>595.40704345703125</c:v>
                </c:pt>
                <c:pt idx="62">
                  <c:v>608.52978515625</c:v>
                </c:pt>
                <c:pt idx="63">
                  <c:v>631.9066162109375</c:v>
                </c:pt>
                <c:pt idx="64">
                  <c:v>655.527587890625</c:v>
                </c:pt>
                <c:pt idx="65">
                  <c:v>679.6368408203125</c:v>
                </c:pt>
                <c:pt idx="66">
                  <c:v>713.0235595703125</c:v>
                </c:pt>
                <c:pt idx="67">
                  <c:v>745.6778564453125</c:v>
                </c:pt>
                <c:pt idx="68">
                  <c:v>780.28533935546875</c:v>
                </c:pt>
                <c:pt idx="69">
                  <c:v>808.0567626953125</c:v>
                </c:pt>
                <c:pt idx="70">
                  <c:v>843.94598388671875</c:v>
                </c:pt>
                <c:pt idx="71">
                  <c:v>877.51580810546875</c:v>
                </c:pt>
                <c:pt idx="72">
                  <c:v>910.292236328125</c:v>
                </c:pt>
                <c:pt idx="73">
                  <c:v>939.95574951171875</c:v>
                </c:pt>
                <c:pt idx="74">
                  <c:v>978.65264892578125</c:v>
                </c:pt>
                <c:pt idx="75">
                  <c:v>1009.353759765625</c:v>
                </c:pt>
                <c:pt idx="76">
                  <c:v>1038.040771484375</c:v>
                </c:pt>
                <c:pt idx="77">
                  <c:v>1061.7227783203125</c:v>
                </c:pt>
                <c:pt idx="78">
                  <c:v>1085.2216796875</c:v>
                </c:pt>
                <c:pt idx="79">
                  <c:v>1095.7198486328125</c:v>
                </c:pt>
                <c:pt idx="80">
                  <c:v>1088.76171875</c:v>
                </c:pt>
                <c:pt idx="81">
                  <c:v>1074.235107421875</c:v>
                </c:pt>
                <c:pt idx="82">
                  <c:v>1044.8157958984375</c:v>
                </c:pt>
                <c:pt idx="83">
                  <c:v>1003.0060424804687</c:v>
                </c:pt>
                <c:pt idx="84">
                  <c:v>952.8343505859375</c:v>
                </c:pt>
                <c:pt idx="85">
                  <c:v>895.521484375</c:v>
                </c:pt>
                <c:pt idx="86">
                  <c:v>826.67279052734375</c:v>
                </c:pt>
                <c:pt idx="87">
                  <c:v>751.476318359375</c:v>
                </c:pt>
                <c:pt idx="88">
                  <c:v>678.1109619140625</c:v>
                </c:pt>
                <c:pt idx="89">
                  <c:v>609.26220703125</c:v>
                </c:pt>
                <c:pt idx="90">
                  <c:v>542.73291015625</c:v>
                </c:pt>
                <c:pt idx="91">
                  <c:v>485.35897827148437</c:v>
                </c:pt>
                <c:pt idx="92">
                  <c:v>435.55352783203125</c:v>
                </c:pt>
                <c:pt idx="93">
                  <c:v>397.58908081054687</c:v>
                </c:pt>
                <c:pt idx="94">
                  <c:v>367.803466796875</c:v>
                </c:pt>
                <c:pt idx="95">
                  <c:v>352.4833984375</c:v>
                </c:pt>
                <c:pt idx="96">
                  <c:v>342.10726928710937</c:v>
                </c:pt>
                <c:pt idx="97">
                  <c:v>337.89578247070312</c:v>
                </c:pt>
                <c:pt idx="98">
                  <c:v>342.59555053710937</c:v>
                </c:pt>
                <c:pt idx="99">
                  <c:v>349.98092651367187</c:v>
                </c:pt>
                <c:pt idx="100">
                  <c:v>363.59197998046875</c:v>
                </c:pt>
                <c:pt idx="101">
                  <c:v>380.74310302734375</c:v>
                </c:pt>
                <c:pt idx="102">
                  <c:v>405.09652709960937</c:v>
                </c:pt>
                <c:pt idx="103">
                  <c:v>431.586181640625</c:v>
                </c:pt>
                <c:pt idx="104">
                  <c:v>460.63934326171875</c:v>
                </c:pt>
                <c:pt idx="105">
                  <c:v>497.62722778320312</c:v>
                </c:pt>
                <c:pt idx="106">
                  <c:v>539.49798583984375</c:v>
                </c:pt>
                <c:pt idx="107">
                  <c:v>578.25592041015625</c:v>
                </c:pt>
                <c:pt idx="108">
                  <c:v>616.0372314453125</c:v>
                </c:pt>
                <c:pt idx="109">
                  <c:v>653.81854248046875</c:v>
                </c:pt>
                <c:pt idx="110">
                  <c:v>689.036376953125</c:v>
                </c:pt>
                <c:pt idx="111">
                  <c:v>716.38055419921875</c:v>
                </c:pt>
                <c:pt idx="112">
                  <c:v>740.30670166015625</c:v>
                </c:pt>
                <c:pt idx="113">
                  <c:v>751.049072265625</c:v>
                </c:pt>
                <c:pt idx="114">
                  <c:v>756.90850830078125</c:v>
                </c:pt>
                <c:pt idx="115">
                  <c:v>749.15692138671875</c:v>
                </c:pt>
                <c:pt idx="116">
                  <c:v>742.2598876953125</c:v>
                </c:pt>
                <c:pt idx="117">
                  <c:v>733.04339599609375</c:v>
                </c:pt>
                <c:pt idx="118">
                  <c:v>717.54022216796875</c:v>
                </c:pt>
                <c:pt idx="119">
                  <c:v>707.22515869140625</c:v>
                </c:pt>
                <c:pt idx="120">
                  <c:v>695.8724365234375</c:v>
                </c:pt>
                <c:pt idx="121">
                  <c:v>686.045654296875</c:v>
                </c:pt>
                <c:pt idx="122">
                  <c:v>674.26568603515625</c:v>
                </c:pt>
                <c:pt idx="123">
                  <c:v>669.68792724609375</c:v>
                </c:pt>
                <c:pt idx="124">
                  <c:v>665.5374755859375</c:v>
                </c:pt>
                <c:pt idx="125">
                  <c:v>659.43389892578125</c:v>
                </c:pt>
                <c:pt idx="126">
                  <c:v>647.6539306640625</c:v>
                </c:pt>
                <c:pt idx="127">
                  <c:v>647.5318603515625</c:v>
                </c:pt>
                <c:pt idx="128">
                  <c:v>641.2451171875</c:v>
                </c:pt>
                <c:pt idx="129">
                  <c:v>632.7611083984375</c:v>
                </c:pt>
                <c:pt idx="130">
                  <c:v>627.51202392578125</c:v>
                </c:pt>
                <c:pt idx="131">
                  <c:v>616.5865478515625</c:v>
                </c:pt>
                <c:pt idx="132">
                  <c:v>600.4119873046875</c:v>
                </c:pt>
                <c:pt idx="133">
                  <c:v>580.20904541015625</c:v>
                </c:pt>
                <c:pt idx="134">
                  <c:v>559.273681640625</c:v>
                </c:pt>
                <c:pt idx="135">
                  <c:v>532.35675048828125</c:v>
                </c:pt>
                <c:pt idx="136">
                  <c:v>510.93307495117187</c:v>
                </c:pt>
                <c:pt idx="137">
                  <c:v>494.20919799804687</c:v>
                </c:pt>
                <c:pt idx="138">
                  <c:v>478.46188354492188</c:v>
                </c:pt>
                <c:pt idx="139">
                  <c:v>467.41436767578125</c:v>
                </c:pt>
                <c:pt idx="140">
                  <c:v>458.80825805664062</c:v>
                </c:pt>
                <c:pt idx="141">
                  <c:v>453.80331420898437</c:v>
                </c:pt>
                <c:pt idx="142">
                  <c:v>449.89700317382812</c:v>
                </c:pt>
                <c:pt idx="143">
                  <c:v>440.9246826171875</c:v>
                </c:pt>
                <c:pt idx="144">
                  <c:v>430.60958862304688</c:v>
                </c:pt>
                <c:pt idx="145">
                  <c:v>413.09225463867187</c:v>
                </c:pt>
                <c:pt idx="146">
                  <c:v>395.51385498046875</c:v>
                </c:pt>
                <c:pt idx="147">
                  <c:v>383.6728515625</c:v>
                </c:pt>
                <c:pt idx="148">
                  <c:v>377.01992797851562</c:v>
                </c:pt>
                <c:pt idx="149">
                  <c:v>370.42800903320312</c:v>
                </c:pt>
                <c:pt idx="150">
                  <c:v>367.376220703125</c:v>
                </c:pt>
                <c:pt idx="151">
                  <c:v>367.376220703125</c:v>
                </c:pt>
                <c:pt idx="152">
                  <c:v>366.46066284179687</c:v>
                </c:pt>
                <c:pt idx="153">
                  <c:v>360.8453369140625</c:v>
                </c:pt>
                <c:pt idx="154">
                  <c:v>349.30953979492187</c:v>
                </c:pt>
                <c:pt idx="155">
                  <c:v>336.858154296875</c:v>
                </c:pt>
                <c:pt idx="156">
                  <c:v>316.89935302734375</c:v>
                </c:pt>
                <c:pt idx="157">
                  <c:v>293.70565795898437</c:v>
                </c:pt>
                <c:pt idx="158">
                  <c:v>270.81710815429687</c:v>
                </c:pt>
                <c:pt idx="159">
                  <c:v>250.00381469726563</c:v>
                </c:pt>
                <c:pt idx="160">
                  <c:v>230.28915405273438</c:v>
                </c:pt>
                <c:pt idx="161">
                  <c:v>211.79522705078125</c:v>
                </c:pt>
                <c:pt idx="162">
                  <c:v>195.19340515136719</c:v>
                </c:pt>
                <c:pt idx="163">
                  <c:v>180.84992980957031</c:v>
                </c:pt>
                <c:pt idx="164">
                  <c:v>166.07919311523437</c:v>
                </c:pt>
                <c:pt idx="165">
                  <c:v>151.24742126464844</c:v>
                </c:pt>
                <c:pt idx="166">
                  <c:v>135.7442626953125</c:v>
                </c:pt>
                <c:pt idx="167">
                  <c:v>121.03456115722656</c:v>
                </c:pt>
                <c:pt idx="168">
                  <c:v>106.99626159667969</c:v>
                </c:pt>
                <c:pt idx="169">
                  <c:v>94.483863830566406</c:v>
                </c:pt>
                <c:pt idx="170">
                  <c:v>84.16876220703125</c:v>
                </c:pt>
                <c:pt idx="171">
                  <c:v>75.379570007324219</c:v>
                </c:pt>
                <c:pt idx="172">
                  <c:v>67.078659057617188</c:v>
                </c:pt>
                <c:pt idx="173">
                  <c:v>58.777751922607422</c:v>
                </c:pt>
                <c:pt idx="174">
                  <c:v>50.110626220703125</c:v>
                </c:pt>
                <c:pt idx="175">
                  <c:v>41.748683929443359</c:v>
                </c:pt>
                <c:pt idx="176">
                  <c:v>33.630886077880859</c:v>
                </c:pt>
                <c:pt idx="177">
                  <c:v>26.062408447265625</c:v>
                </c:pt>
                <c:pt idx="178">
                  <c:v>18.921186447143555</c:v>
                </c:pt>
                <c:pt idx="179">
                  <c:v>12.817578315734863</c:v>
                </c:pt>
                <c:pt idx="180">
                  <c:v>8.1788358688354492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data0!$D$2:$D$182</c:f>
              <c:numCache>
                <c:formatCode>0.0</c:formatCode>
                <c:ptCount val="181"/>
                <c:pt idx="0">
                  <c:v>22.034027099609375</c:v>
                </c:pt>
                <c:pt idx="1">
                  <c:v>28.992141723632812</c:v>
                </c:pt>
                <c:pt idx="2">
                  <c:v>36.743724822998047</c:v>
                </c:pt>
                <c:pt idx="3">
                  <c:v>44.739452362060547</c:v>
                </c:pt>
                <c:pt idx="4">
                  <c:v>54.077972412109375</c:v>
                </c:pt>
                <c:pt idx="5">
                  <c:v>63.355457305908203</c:v>
                </c:pt>
                <c:pt idx="6">
                  <c:v>74.036773681640625</c:v>
                </c:pt>
                <c:pt idx="7">
                  <c:v>84.718086242675781</c:v>
                </c:pt>
                <c:pt idx="8">
                  <c:v>95.582511901855469</c:v>
                </c:pt>
                <c:pt idx="9">
                  <c:v>107.24040222167969</c:v>
                </c:pt>
                <c:pt idx="10">
                  <c:v>120.2410888671875</c:v>
                </c:pt>
                <c:pt idx="11">
                  <c:v>132.93659973144531</c:v>
                </c:pt>
                <c:pt idx="12">
                  <c:v>147.34111022949219</c:v>
                </c:pt>
                <c:pt idx="13">
                  <c:v>160.83009338378906</c:v>
                </c:pt>
                <c:pt idx="14">
                  <c:v>175.41770935058594</c:v>
                </c:pt>
                <c:pt idx="15">
                  <c:v>187.80804443359375</c:v>
                </c:pt>
                <c:pt idx="16">
                  <c:v>203.67742919921875</c:v>
                </c:pt>
                <c:pt idx="17">
                  <c:v>217.22743225097656</c:v>
                </c:pt>
                <c:pt idx="18">
                  <c:v>231.6319580078125</c:v>
                </c:pt>
                <c:pt idx="19">
                  <c:v>246.89097595214844</c:v>
                </c:pt>
                <c:pt idx="20">
                  <c:v>260.37994384765625</c:v>
                </c:pt>
                <c:pt idx="21">
                  <c:v>274.29617309570312</c:v>
                </c:pt>
                <c:pt idx="22">
                  <c:v>284.30609130859375</c:v>
                </c:pt>
                <c:pt idx="23">
                  <c:v>293.33944702148437</c:v>
                </c:pt>
                <c:pt idx="24">
                  <c:v>300.54168701171875</c:v>
                </c:pt>
                <c:pt idx="25">
                  <c:v>302.61691284179687</c:v>
                </c:pt>
                <c:pt idx="26">
                  <c:v>308.17120361328125</c:v>
                </c:pt>
                <c:pt idx="27">
                  <c:v>311.2230224609375</c:v>
                </c:pt>
                <c:pt idx="28">
                  <c:v>318.42526245117187</c:v>
                </c:pt>
                <c:pt idx="29">
                  <c:v>327.3365478515625</c:v>
                </c:pt>
                <c:pt idx="30">
                  <c:v>341.31381225585937</c:v>
                </c:pt>
                <c:pt idx="31">
                  <c:v>353.09378051757812</c:v>
                </c:pt>
                <c:pt idx="32">
                  <c:v>368.596923828125</c:v>
                </c:pt>
                <c:pt idx="33">
                  <c:v>389.59335327148437</c:v>
                </c:pt>
                <c:pt idx="34">
                  <c:v>405.34066772460937</c:v>
                </c:pt>
                <c:pt idx="35">
                  <c:v>421.88143920898437</c:v>
                </c:pt>
                <c:pt idx="36">
                  <c:v>436.71319580078125</c:v>
                </c:pt>
                <c:pt idx="37">
                  <c:v>450.62942504882812</c:v>
                </c:pt>
                <c:pt idx="38">
                  <c:v>459.47967529296875</c:v>
                </c:pt>
                <c:pt idx="39">
                  <c:v>463.691162109375</c:v>
                </c:pt>
                <c:pt idx="40">
                  <c:v>476.81390380859375</c:v>
                </c:pt>
                <c:pt idx="41">
                  <c:v>485.84725952148437</c:v>
                </c:pt>
                <c:pt idx="42">
                  <c:v>497.13894653320312</c:v>
                </c:pt>
                <c:pt idx="43">
                  <c:v>506.66055297851562</c:v>
                </c:pt>
                <c:pt idx="44">
                  <c:v>516.12115478515625</c:v>
                </c:pt>
                <c:pt idx="45">
                  <c:v>528.999755859375</c:v>
                </c:pt>
                <c:pt idx="46">
                  <c:v>545.357421875</c:v>
                </c:pt>
                <c:pt idx="47">
                  <c:v>562.02032470703125</c:v>
                </c:pt>
                <c:pt idx="48">
                  <c:v>572.33538818359375</c:v>
                </c:pt>
                <c:pt idx="49">
                  <c:v>586.80096435546875</c:v>
                </c:pt>
                <c:pt idx="50">
                  <c:v>603.64691162109375</c:v>
                </c:pt>
                <c:pt idx="51">
                  <c:v>624.216064453125</c:v>
                </c:pt>
                <c:pt idx="52">
                  <c:v>640.57373046875</c:v>
                </c:pt>
                <c:pt idx="53">
                  <c:v>663.5843505859375</c:v>
                </c:pt>
                <c:pt idx="54">
                  <c:v>682.01727294921875</c:v>
                </c:pt>
                <c:pt idx="55">
                  <c:v>706.79791259765625</c:v>
                </c:pt>
                <c:pt idx="56">
                  <c:v>726.9398193359375</c:v>
                </c:pt>
                <c:pt idx="57">
                  <c:v>755.26055908203125</c:v>
                </c:pt>
                <c:pt idx="58">
                  <c:v>773.87652587890625</c:v>
                </c:pt>
                <c:pt idx="59">
                  <c:v>785.168212890625</c:v>
                </c:pt>
                <c:pt idx="60">
                  <c:v>801.40380859375</c:v>
                </c:pt>
                <c:pt idx="61">
                  <c:v>812.75653076171875</c:v>
                </c:pt>
                <c:pt idx="62">
                  <c:v>814.770751953125</c:v>
                </c:pt>
                <c:pt idx="63">
                  <c:v>821.24053955078125</c:v>
                </c:pt>
                <c:pt idx="64">
                  <c:v>820.20294189453125</c:v>
                </c:pt>
                <c:pt idx="65">
                  <c:v>817.761474609375</c:v>
                </c:pt>
                <c:pt idx="66">
                  <c:v>800.8544921875</c:v>
                </c:pt>
                <c:pt idx="67">
                  <c:v>789.68487548828125</c:v>
                </c:pt>
                <c:pt idx="68">
                  <c:v>764.96527099609375</c:v>
                </c:pt>
                <c:pt idx="69">
                  <c:v>738.17047119140625</c:v>
                </c:pt>
                <c:pt idx="70">
                  <c:v>708.81207275390625</c:v>
                </c:pt>
                <c:pt idx="71">
                  <c:v>673.044921875</c:v>
                </c:pt>
                <c:pt idx="72">
                  <c:v>642.09967041015625</c:v>
                </c:pt>
                <c:pt idx="73">
                  <c:v>616.5865478515625</c:v>
                </c:pt>
                <c:pt idx="74">
                  <c:v>596.87188720703125</c:v>
                </c:pt>
                <c:pt idx="75">
                  <c:v>580.69732666015625</c:v>
                </c:pt>
                <c:pt idx="76">
                  <c:v>568.4901123046875</c:v>
                </c:pt>
                <c:pt idx="77">
                  <c:v>563.11895751953125</c:v>
                </c:pt>
                <c:pt idx="78">
                  <c:v>559.151611328125</c:v>
                </c:pt>
                <c:pt idx="79">
                  <c:v>563.17999267578125</c:v>
                </c:pt>
                <c:pt idx="80">
                  <c:v>565.13311767578125</c:v>
                </c:pt>
                <c:pt idx="81">
                  <c:v>579.35455322265625</c:v>
                </c:pt>
                <c:pt idx="82">
                  <c:v>589.73065185546875</c:v>
                </c:pt>
                <c:pt idx="83">
                  <c:v>603.52484130859375</c:v>
                </c:pt>
                <c:pt idx="84">
                  <c:v>620.85906982421875</c:v>
                </c:pt>
                <c:pt idx="85">
                  <c:v>639.71923828125</c:v>
                </c:pt>
                <c:pt idx="86">
                  <c:v>661.20391845703125</c:v>
                </c:pt>
                <c:pt idx="87">
                  <c:v>684.94696044921875</c:v>
                </c:pt>
                <c:pt idx="88">
                  <c:v>706.30963134765625</c:v>
                </c:pt>
                <c:pt idx="89">
                  <c:v>724.92559814453125</c:v>
                </c:pt>
                <c:pt idx="90">
                  <c:v>733.65374755859375</c:v>
                </c:pt>
                <c:pt idx="91">
                  <c:v>747.69207763671875</c:v>
                </c:pt>
                <c:pt idx="92">
                  <c:v>758.9227294921875</c:v>
                </c:pt>
                <c:pt idx="93">
                  <c:v>758.0072021484375</c:v>
                </c:pt>
                <c:pt idx="94">
                  <c:v>758.9227294921875</c:v>
                </c:pt>
                <c:pt idx="95">
                  <c:v>762.64593505859375</c:v>
                </c:pt>
                <c:pt idx="96">
                  <c:v>755.93194580078125</c:v>
                </c:pt>
                <c:pt idx="97">
                  <c:v>754.65020751953125</c:v>
                </c:pt>
                <c:pt idx="98">
                  <c:v>748.91278076171875</c:v>
                </c:pt>
                <c:pt idx="99">
                  <c:v>751.232177734375</c:v>
                </c:pt>
                <c:pt idx="100">
                  <c:v>748.05828857421875</c:v>
                </c:pt>
                <c:pt idx="101">
                  <c:v>750.255615234375</c:v>
                </c:pt>
                <c:pt idx="102">
                  <c:v>748.91278076171875</c:v>
                </c:pt>
                <c:pt idx="103">
                  <c:v>745.8609619140625</c:v>
                </c:pt>
                <c:pt idx="104">
                  <c:v>746.04412841796875</c:v>
                </c:pt>
                <c:pt idx="105">
                  <c:v>749.34002685546875</c:v>
                </c:pt>
                <c:pt idx="106">
                  <c:v>752.391845703125</c:v>
                </c:pt>
                <c:pt idx="107">
                  <c:v>753.734619140625</c:v>
                </c:pt>
                <c:pt idx="108">
                  <c:v>754.34503173828125</c:v>
                </c:pt>
                <c:pt idx="109">
                  <c:v>752.208740234375</c:v>
                </c:pt>
                <c:pt idx="110">
                  <c:v>758.8006591796875</c:v>
                </c:pt>
                <c:pt idx="111">
                  <c:v>756.78643798828125</c:v>
                </c:pt>
                <c:pt idx="112">
                  <c:v>760.8758544921875</c:v>
                </c:pt>
                <c:pt idx="113">
                  <c:v>773.20513916015625</c:v>
                </c:pt>
                <c:pt idx="114">
                  <c:v>777.8438720703125</c:v>
                </c:pt>
                <c:pt idx="115">
                  <c:v>781.68914794921875</c:v>
                </c:pt>
                <c:pt idx="116">
                  <c:v>785.351318359375</c:v>
                </c:pt>
                <c:pt idx="117">
                  <c:v>786.32794189453125</c:v>
                </c:pt>
                <c:pt idx="118">
                  <c:v>788.28106689453125</c:v>
                </c:pt>
                <c:pt idx="119">
                  <c:v>782.116455078125</c:v>
                </c:pt>
                <c:pt idx="120">
                  <c:v>783.947509765625</c:v>
                </c:pt>
                <c:pt idx="121">
                  <c:v>772.10650634765625</c:v>
                </c:pt>
                <c:pt idx="122">
                  <c:v>753.673583984375</c:v>
                </c:pt>
                <c:pt idx="123">
                  <c:v>724.55938720703125</c:v>
                </c:pt>
                <c:pt idx="124">
                  <c:v>703.07470703125</c:v>
                </c:pt>
                <c:pt idx="125">
                  <c:v>681.2847900390625</c:v>
                </c:pt>
                <c:pt idx="126">
                  <c:v>657.541748046875</c:v>
                </c:pt>
                <c:pt idx="127">
                  <c:v>646.7994384765625</c:v>
                </c:pt>
                <c:pt idx="128">
                  <c:v>633.4935302734375</c:v>
                </c:pt>
                <c:pt idx="129">
                  <c:v>630.8690185546875</c:v>
                </c:pt>
                <c:pt idx="130">
                  <c:v>627.75616455078125</c:v>
                </c:pt>
                <c:pt idx="131">
                  <c:v>637.39984130859375</c:v>
                </c:pt>
                <c:pt idx="132">
                  <c:v>639.2919921875</c:v>
                </c:pt>
                <c:pt idx="133">
                  <c:v>636.30120849609375</c:v>
                </c:pt>
                <c:pt idx="134">
                  <c:v>623.910888671875</c:v>
                </c:pt>
                <c:pt idx="135">
                  <c:v>601.5716552734375</c:v>
                </c:pt>
                <c:pt idx="136">
                  <c:v>575.63134765625</c:v>
                </c:pt>
                <c:pt idx="137">
                  <c:v>543.83154296875</c:v>
                </c:pt>
                <c:pt idx="138">
                  <c:v>522.52996826171875</c:v>
                </c:pt>
                <c:pt idx="139">
                  <c:v>497.32205200195312</c:v>
                </c:pt>
                <c:pt idx="140">
                  <c:v>475.89837646484375</c:v>
                </c:pt>
                <c:pt idx="141">
                  <c:v>460.39520263671875</c:v>
                </c:pt>
                <c:pt idx="142">
                  <c:v>454.04745483398437</c:v>
                </c:pt>
                <c:pt idx="143">
                  <c:v>445.68551635742187</c:v>
                </c:pt>
                <c:pt idx="144">
                  <c:v>432.074462890625</c:v>
                </c:pt>
                <c:pt idx="145">
                  <c:v>424.7501220703125</c:v>
                </c:pt>
                <c:pt idx="146">
                  <c:v>417.60891723632812</c:v>
                </c:pt>
                <c:pt idx="147">
                  <c:v>406.68344116210937</c:v>
                </c:pt>
                <c:pt idx="148">
                  <c:v>395.02557373046875</c:v>
                </c:pt>
                <c:pt idx="149">
                  <c:v>386.29739379882812</c:v>
                </c:pt>
                <c:pt idx="150">
                  <c:v>377.93545532226562</c:v>
                </c:pt>
                <c:pt idx="151">
                  <c:v>371.16046142578125</c:v>
                </c:pt>
                <c:pt idx="152">
                  <c:v>360.6622314453125</c:v>
                </c:pt>
                <c:pt idx="153">
                  <c:v>355.10797119140625</c:v>
                </c:pt>
                <c:pt idx="154">
                  <c:v>342.47348022460937</c:v>
                </c:pt>
                <c:pt idx="155">
                  <c:v>329.28970336914062</c:v>
                </c:pt>
                <c:pt idx="156">
                  <c:v>313.11514282226562</c:v>
                </c:pt>
                <c:pt idx="157">
                  <c:v>299.56512451171875</c:v>
                </c:pt>
                <c:pt idx="158">
                  <c:v>281.37637329101562</c:v>
                </c:pt>
                <c:pt idx="159">
                  <c:v>264.7135009765625</c:v>
                </c:pt>
                <c:pt idx="160">
                  <c:v>244.51057434082031</c:v>
                </c:pt>
                <c:pt idx="161">
                  <c:v>224.79591369628906</c:v>
                </c:pt>
                <c:pt idx="162">
                  <c:v>205.02021789550781</c:v>
                </c:pt>
                <c:pt idx="163">
                  <c:v>187.80804443359375</c:v>
                </c:pt>
                <c:pt idx="164">
                  <c:v>169.86343383789063</c:v>
                </c:pt>
                <c:pt idx="165">
                  <c:v>154.05508422851562</c:v>
                </c:pt>
                <c:pt idx="166">
                  <c:v>138.91813659667969</c:v>
                </c:pt>
                <c:pt idx="167">
                  <c:v>124.33051300048828</c:v>
                </c:pt>
                <c:pt idx="168">
                  <c:v>110.35324859619141</c:v>
                </c:pt>
                <c:pt idx="169">
                  <c:v>97.779815673828125</c:v>
                </c:pt>
                <c:pt idx="170">
                  <c:v>85.023269653320313</c:v>
                </c:pt>
                <c:pt idx="171">
                  <c:v>71.656364440917969</c:v>
                </c:pt>
                <c:pt idx="172">
                  <c:v>58.594642639160156</c:v>
                </c:pt>
                <c:pt idx="173">
                  <c:v>47.547111511230469</c:v>
                </c:pt>
                <c:pt idx="174">
                  <c:v>38.025482177734375</c:v>
                </c:pt>
                <c:pt idx="175">
                  <c:v>29.602502822875977</c:v>
                </c:pt>
                <c:pt idx="176">
                  <c:v>22.400243759155273</c:v>
                </c:pt>
                <c:pt idx="177">
                  <c:v>16.601816177368164</c:v>
                </c:pt>
                <c:pt idx="178">
                  <c:v>12.085144996643066</c:v>
                </c:pt>
                <c:pt idx="179">
                  <c:v>8.4840164184570312</c:v>
                </c:pt>
                <c:pt idx="180">
                  <c:v>5.9205002784729004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data0!$E$2:$E$182</c:f>
              <c:numCache>
                <c:formatCode>0.0</c:formatCode>
                <c:ptCount val="181"/>
                <c:pt idx="0">
                  <c:v>8.6060886383056641</c:v>
                </c:pt>
                <c:pt idx="1">
                  <c:v>11.963072776794434</c:v>
                </c:pt>
                <c:pt idx="2">
                  <c:v>16.052490234375</c:v>
                </c:pt>
                <c:pt idx="3">
                  <c:v>21.240558624267578</c:v>
                </c:pt>
                <c:pt idx="4">
                  <c:v>26.855878829956055</c:v>
                </c:pt>
                <c:pt idx="5">
                  <c:v>33.447776794433594</c:v>
                </c:pt>
                <c:pt idx="6">
                  <c:v>41.382469177246094</c:v>
                </c:pt>
                <c:pt idx="7">
                  <c:v>49.744411468505859</c:v>
                </c:pt>
                <c:pt idx="8">
                  <c:v>59.571220397949219</c:v>
                </c:pt>
                <c:pt idx="9">
                  <c:v>71.9615478515625</c:v>
                </c:pt>
                <c:pt idx="10">
                  <c:v>85.084304809570313</c:v>
                </c:pt>
                <c:pt idx="11">
                  <c:v>100.58747100830078</c:v>
                </c:pt>
                <c:pt idx="12">
                  <c:v>116.63996124267578</c:v>
                </c:pt>
                <c:pt idx="13">
                  <c:v>135.5611572265625</c:v>
                </c:pt>
                <c:pt idx="14">
                  <c:v>157.28999328613281</c:v>
                </c:pt>
                <c:pt idx="15">
                  <c:v>178.59159851074219</c:v>
                </c:pt>
                <c:pt idx="16">
                  <c:v>204.16571044921875</c:v>
                </c:pt>
                <c:pt idx="17">
                  <c:v>228.94636535644531</c:v>
                </c:pt>
                <c:pt idx="18">
                  <c:v>253.54391479492188</c:v>
                </c:pt>
                <c:pt idx="19">
                  <c:v>278.56869506835937</c:v>
                </c:pt>
                <c:pt idx="20">
                  <c:v>301.88449096679687</c:v>
                </c:pt>
                <c:pt idx="21">
                  <c:v>324.65093994140625</c:v>
                </c:pt>
                <c:pt idx="22">
                  <c:v>340.39825439453125</c:v>
                </c:pt>
                <c:pt idx="23">
                  <c:v>354.19241333007812</c:v>
                </c:pt>
                <c:pt idx="24">
                  <c:v>364.99578857421875</c:v>
                </c:pt>
                <c:pt idx="25">
                  <c:v>367.376220703125</c:v>
                </c:pt>
                <c:pt idx="26">
                  <c:v>372.32012939453125</c:v>
                </c:pt>
                <c:pt idx="27">
                  <c:v>370.97732543945313</c:v>
                </c:pt>
                <c:pt idx="28">
                  <c:v>369.69558715820313</c:v>
                </c:pt>
                <c:pt idx="29">
                  <c:v>367.254150390625</c:v>
                </c:pt>
                <c:pt idx="30">
                  <c:v>370.48904418945312</c:v>
                </c:pt>
                <c:pt idx="31">
                  <c:v>369.93972778320312</c:v>
                </c:pt>
                <c:pt idx="32">
                  <c:v>373.29672241210937</c:v>
                </c:pt>
                <c:pt idx="33">
                  <c:v>378.05752563476562</c:v>
                </c:pt>
                <c:pt idx="34">
                  <c:v>379.09515380859375</c:v>
                </c:pt>
                <c:pt idx="35">
                  <c:v>383.97802734375</c:v>
                </c:pt>
                <c:pt idx="36">
                  <c:v>379.09515380859375</c:v>
                </c:pt>
                <c:pt idx="37">
                  <c:v>380.31585693359375</c:v>
                </c:pt>
                <c:pt idx="38">
                  <c:v>374.88363647460938</c:v>
                </c:pt>
                <c:pt idx="39">
                  <c:v>372.86944580078125</c:v>
                </c:pt>
                <c:pt idx="40">
                  <c:v>371.28253173828125</c:v>
                </c:pt>
                <c:pt idx="41">
                  <c:v>377.69131469726562</c:v>
                </c:pt>
                <c:pt idx="42">
                  <c:v>395.14764404296875</c:v>
                </c:pt>
                <c:pt idx="43">
                  <c:v>416.63232421875</c:v>
                </c:pt>
                <c:pt idx="44">
                  <c:v>454.47470092773437</c:v>
                </c:pt>
                <c:pt idx="45">
                  <c:v>494.39230346679687</c:v>
                </c:pt>
                <c:pt idx="46">
                  <c:v>544.2587890625</c:v>
                </c:pt>
                <c:pt idx="47">
                  <c:v>583.9322509765625</c:v>
                </c:pt>
                <c:pt idx="48">
                  <c:v>630.7469482421875</c:v>
                </c:pt>
                <c:pt idx="49">
                  <c:v>661.93634033203125</c:v>
                </c:pt>
                <c:pt idx="50">
                  <c:v>680.7354736328125</c:v>
                </c:pt>
                <c:pt idx="51">
                  <c:v>703.3798828125</c:v>
                </c:pt>
                <c:pt idx="52">
                  <c:v>707.10308837890625</c:v>
                </c:pt>
                <c:pt idx="53">
                  <c:v>713.8780517578125</c:v>
                </c:pt>
                <c:pt idx="54">
                  <c:v>709.72760009765625</c:v>
                </c:pt>
                <c:pt idx="55">
                  <c:v>716.25848388671875</c:v>
                </c:pt>
                <c:pt idx="56">
                  <c:v>717.60125732421875</c:v>
                </c:pt>
                <c:pt idx="57">
                  <c:v>719.737548828125</c:v>
                </c:pt>
                <c:pt idx="58">
                  <c:v>726.3905029296875</c:v>
                </c:pt>
                <c:pt idx="59">
                  <c:v>726.5125732421875</c:v>
                </c:pt>
                <c:pt idx="60">
                  <c:v>727.4281005859375</c:v>
                </c:pt>
                <c:pt idx="61">
                  <c:v>712.5963134765625</c:v>
                </c:pt>
                <c:pt idx="62">
                  <c:v>705.02783203125</c:v>
                </c:pt>
                <c:pt idx="63">
                  <c:v>684.70281982421875</c:v>
                </c:pt>
                <c:pt idx="64">
                  <c:v>674.32672119140625</c:v>
                </c:pt>
                <c:pt idx="65">
                  <c:v>660.53253173828125</c:v>
                </c:pt>
                <c:pt idx="66">
                  <c:v>656.015869140625</c:v>
                </c:pt>
                <c:pt idx="67">
                  <c:v>652.71990966796875</c:v>
                </c:pt>
                <c:pt idx="68">
                  <c:v>659.73907470703125</c:v>
                </c:pt>
                <c:pt idx="69">
                  <c:v>664.6219482421875</c:v>
                </c:pt>
                <c:pt idx="70">
                  <c:v>676.03570556640625</c:v>
                </c:pt>
                <c:pt idx="71">
                  <c:v>693.30889892578125</c:v>
                </c:pt>
                <c:pt idx="72">
                  <c:v>700.69427490234375</c:v>
                </c:pt>
                <c:pt idx="73">
                  <c:v>718.883056640625</c:v>
                </c:pt>
                <c:pt idx="74">
                  <c:v>728.7098388671875</c:v>
                </c:pt>
                <c:pt idx="75">
                  <c:v>733.89788818359375</c:v>
                </c:pt>
                <c:pt idx="76">
                  <c:v>741.46636962890625</c:v>
                </c:pt>
                <c:pt idx="77">
                  <c:v>753.429443359375</c:v>
                </c:pt>
                <c:pt idx="78">
                  <c:v>760.2044677734375</c:v>
                </c:pt>
                <c:pt idx="79">
                  <c:v>763.80560302734375</c:v>
                </c:pt>
                <c:pt idx="80">
                  <c:v>776.3179931640625</c:v>
                </c:pt>
                <c:pt idx="81">
                  <c:v>778.27117919921875</c:v>
                </c:pt>
                <c:pt idx="82">
                  <c:v>785.351318359375</c:v>
                </c:pt>
                <c:pt idx="83">
                  <c:v>792.8587646484375</c:v>
                </c:pt>
                <c:pt idx="84">
                  <c:v>797.61956787109375</c:v>
                </c:pt>
                <c:pt idx="85">
                  <c:v>806.7750244140625</c:v>
                </c:pt>
                <c:pt idx="86">
                  <c:v>804.39459228515625</c:v>
                </c:pt>
                <c:pt idx="87">
                  <c:v>812.45135498046875</c:v>
                </c:pt>
                <c:pt idx="88">
                  <c:v>813.54998779296875</c:v>
                </c:pt>
                <c:pt idx="89">
                  <c:v>816.052490234375</c:v>
                </c:pt>
                <c:pt idx="90">
                  <c:v>816.357666015625</c:v>
                </c:pt>
                <c:pt idx="91">
                  <c:v>818.06671142578125</c:v>
                </c:pt>
                <c:pt idx="92">
                  <c:v>823.4378662109375</c:v>
                </c:pt>
                <c:pt idx="93">
                  <c:v>814.526611328125</c:v>
                </c:pt>
                <c:pt idx="94">
                  <c:v>821.48468017578125</c:v>
                </c:pt>
                <c:pt idx="95">
                  <c:v>824.6585693359375</c:v>
                </c:pt>
                <c:pt idx="96">
                  <c:v>829.05316162109375</c:v>
                </c:pt>
                <c:pt idx="97">
                  <c:v>829.35833740234375</c:v>
                </c:pt>
                <c:pt idx="98">
                  <c:v>834.36334228515625</c:v>
                </c:pt>
                <c:pt idx="99">
                  <c:v>841.6265869140625</c:v>
                </c:pt>
                <c:pt idx="100">
                  <c:v>837.84234619140625</c:v>
                </c:pt>
                <c:pt idx="101">
                  <c:v>842.23699951171875</c:v>
                </c:pt>
                <c:pt idx="102">
                  <c:v>844.25115966796875</c:v>
                </c:pt>
                <c:pt idx="103">
                  <c:v>849.500244140625</c:v>
                </c:pt>
                <c:pt idx="104">
                  <c:v>847.180908203125</c:v>
                </c:pt>
                <c:pt idx="105">
                  <c:v>850.84307861328125</c:v>
                </c:pt>
                <c:pt idx="106">
                  <c:v>853.65069580078125</c:v>
                </c:pt>
                <c:pt idx="107">
                  <c:v>851.20928955078125</c:v>
                </c:pt>
                <c:pt idx="108">
                  <c:v>847.669189453125</c:v>
                </c:pt>
                <c:pt idx="109">
                  <c:v>852.61309814453125</c:v>
                </c:pt>
                <c:pt idx="110">
                  <c:v>845.10565185546875</c:v>
                </c:pt>
                <c:pt idx="111">
                  <c:v>840.2838134765625</c:v>
                </c:pt>
                <c:pt idx="112">
                  <c:v>829.35833740234375</c:v>
                </c:pt>
                <c:pt idx="113">
                  <c:v>824.1092529296875</c:v>
                </c:pt>
                <c:pt idx="114">
                  <c:v>810.13201904296875</c:v>
                </c:pt>
                <c:pt idx="115">
                  <c:v>792.7366943359375</c:v>
                </c:pt>
                <c:pt idx="116">
                  <c:v>783.520263671875</c:v>
                </c:pt>
                <c:pt idx="117">
                  <c:v>764.04974365234375</c:v>
                </c:pt>
                <c:pt idx="118">
                  <c:v>751.781494140625</c:v>
                </c:pt>
                <c:pt idx="119">
                  <c:v>734.02001953125</c:v>
                </c:pt>
                <c:pt idx="120">
                  <c:v>722.72833251953125</c:v>
                </c:pt>
                <c:pt idx="121">
                  <c:v>717.54022216796875</c:v>
                </c:pt>
                <c:pt idx="122">
                  <c:v>702.525390625</c:v>
                </c:pt>
                <c:pt idx="123">
                  <c:v>697.5203857421875</c:v>
                </c:pt>
                <c:pt idx="124">
                  <c:v>697.0321044921875</c:v>
                </c:pt>
                <c:pt idx="125">
                  <c:v>692.33233642578125</c:v>
                </c:pt>
                <c:pt idx="126">
                  <c:v>703.013671875</c:v>
                </c:pt>
                <c:pt idx="127">
                  <c:v>707.22515869140625</c:v>
                </c:pt>
                <c:pt idx="128">
                  <c:v>706.24859619140625</c:v>
                </c:pt>
                <c:pt idx="129">
                  <c:v>713.8780517578125</c:v>
                </c:pt>
                <c:pt idx="130">
                  <c:v>712.0469970703125</c:v>
                </c:pt>
                <c:pt idx="131">
                  <c:v>712.2911376953125</c:v>
                </c:pt>
                <c:pt idx="132">
                  <c:v>692.02716064453125</c:v>
                </c:pt>
                <c:pt idx="133">
                  <c:v>672.37353515625</c:v>
                </c:pt>
                <c:pt idx="134">
                  <c:v>641.0009765625</c:v>
                </c:pt>
                <c:pt idx="135">
                  <c:v>605.11175537109375</c:v>
                </c:pt>
                <c:pt idx="136">
                  <c:v>566.7811279296875</c:v>
                </c:pt>
                <c:pt idx="137">
                  <c:v>530.76983642578125</c:v>
                </c:pt>
                <c:pt idx="138">
                  <c:v>505.68399047851562</c:v>
                </c:pt>
                <c:pt idx="139">
                  <c:v>489.26528930664062</c:v>
                </c:pt>
                <c:pt idx="140">
                  <c:v>480.35400390625</c:v>
                </c:pt>
                <c:pt idx="141">
                  <c:v>474.92178344726562</c:v>
                </c:pt>
                <c:pt idx="142">
                  <c:v>467.29229736328125</c:v>
                </c:pt>
                <c:pt idx="143">
                  <c:v>454.04745483398437</c:v>
                </c:pt>
                <c:pt idx="144">
                  <c:v>440.3143310546875</c:v>
                </c:pt>
                <c:pt idx="145">
                  <c:v>418.64651489257812</c:v>
                </c:pt>
                <c:pt idx="146">
                  <c:v>393.07241821289062</c:v>
                </c:pt>
                <c:pt idx="147">
                  <c:v>368.535888671875</c:v>
                </c:pt>
                <c:pt idx="148">
                  <c:v>341.92416381835937</c:v>
                </c:pt>
                <c:pt idx="149">
                  <c:v>319.70703125</c:v>
                </c:pt>
                <c:pt idx="150">
                  <c:v>299.56512451171875</c:v>
                </c:pt>
                <c:pt idx="151">
                  <c:v>287.23583984375</c:v>
                </c:pt>
                <c:pt idx="152">
                  <c:v>276.00518798828125</c:v>
                </c:pt>
                <c:pt idx="153">
                  <c:v>264.0421142578125</c:v>
                </c:pt>
                <c:pt idx="154">
                  <c:v>258.12161254882812</c:v>
                </c:pt>
                <c:pt idx="155">
                  <c:v>247.25718688964844</c:v>
                </c:pt>
                <c:pt idx="156">
                  <c:v>238.16281127929687</c:v>
                </c:pt>
                <c:pt idx="157">
                  <c:v>227.05424499511719</c:v>
                </c:pt>
                <c:pt idx="158">
                  <c:v>217.04432678222656</c:v>
                </c:pt>
                <c:pt idx="159">
                  <c:v>205.56954956054687</c:v>
                </c:pt>
                <c:pt idx="160">
                  <c:v>192.99610900878906</c:v>
                </c:pt>
                <c:pt idx="161">
                  <c:v>183.23033142089844</c:v>
                </c:pt>
                <c:pt idx="162">
                  <c:v>170.71794128417969</c:v>
                </c:pt>
                <c:pt idx="163">
                  <c:v>158.20553588867187</c:v>
                </c:pt>
                <c:pt idx="164">
                  <c:v>146.66972351074219</c:v>
                </c:pt>
                <c:pt idx="165">
                  <c:v>134.70664978027344</c:v>
                </c:pt>
                <c:pt idx="166">
                  <c:v>123.35393524169922</c:v>
                </c:pt>
                <c:pt idx="167">
                  <c:v>112.30640411376953</c:v>
                </c:pt>
                <c:pt idx="168">
                  <c:v>101.01472473144531</c:v>
                </c:pt>
                <c:pt idx="169">
                  <c:v>89.600975036621094</c:v>
                </c:pt>
                <c:pt idx="170">
                  <c:v>78.248260498046875</c:v>
                </c:pt>
                <c:pt idx="171">
                  <c:v>66.895553588867188</c:v>
                </c:pt>
                <c:pt idx="172">
                  <c:v>57.068740844726562</c:v>
                </c:pt>
                <c:pt idx="173">
                  <c:v>47.486076354980469</c:v>
                </c:pt>
                <c:pt idx="174">
                  <c:v>38.391700744628906</c:v>
                </c:pt>
                <c:pt idx="175">
                  <c:v>30.823225021362305</c:v>
                </c:pt>
                <c:pt idx="176">
                  <c:v>23.926145553588867</c:v>
                </c:pt>
                <c:pt idx="177">
                  <c:v>18.188755035400391</c:v>
                </c:pt>
                <c:pt idx="178">
                  <c:v>13.488975524902344</c:v>
                </c:pt>
                <c:pt idx="179">
                  <c:v>9.704737663269043</c:v>
                </c:pt>
                <c:pt idx="180">
                  <c:v>6.8360419273376465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data0!$F$2:$F$182</c:f>
              <c:numCache>
                <c:formatCode>0.0</c:formatCode>
                <c:ptCount val="181"/>
                <c:pt idx="0">
                  <c:v>10.925459861755371</c:v>
                </c:pt>
                <c:pt idx="1">
                  <c:v>15.625238418579102</c:v>
                </c:pt>
                <c:pt idx="2">
                  <c:v>20.630197525024414</c:v>
                </c:pt>
                <c:pt idx="3">
                  <c:v>25.940338134765625</c:v>
                </c:pt>
                <c:pt idx="4">
                  <c:v>32.166019439697266</c:v>
                </c:pt>
                <c:pt idx="5">
                  <c:v>37.842372894287109</c:v>
                </c:pt>
                <c:pt idx="6">
                  <c:v>44.434272766113281</c:v>
                </c:pt>
                <c:pt idx="7">
                  <c:v>51.026168823242187</c:v>
                </c:pt>
                <c:pt idx="8">
                  <c:v>57.923248291015625</c:v>
                </c:pt>
                <c:pt idx="9">
                  <c:v>65.980010986328125</c:v>
                </c:pt>
                <c:pt idx="10">
                  <c:v>74.097808837890625</c:v>
                </c:pt>
                <c:pt idx="11">
                  <c:v>83.314262390136719</c:v>
                </c:pt>
                <c:pt idx="12">
                  <c:v>93.263145446777344</c:v>
                </c:pt>
                <c:pt idx="13">
                  <c:v>104.92103576660156</c:v>
                </c:pt>
                <c:pt idx="14">
                  <c:v>118.28794097900391</c:v>
                </c:pt>
                <c:pt idx="15">
                  <c:v>131.89898681640625</c:v>
                </c:pt>
                <c:pt idx="16">
                  <c:v>147.70733642578125</c:v>
                </c:pt>
                <c:pt idx="17">
                  <c:v>164.00396728515625</c:v>
                </c:pt>
                <c:pt idx="18">
                  <c:v>180.17852783203125</c:v>
                </c:pt>
                <c:pt idx="19">
                  <c:v>196.59724426269531</c:v>
                </c:pt>
                <c:pt idx="20">
                  <c:v>212.89387512207031</c:v>
                </c:pt>
                <c:pt idx="21">
                  <c:v>227.66461181640625</c:v>
                </c:pt>
                <c:pt idx="22">
                  <c:v>241.27565002441406</c:v>
                </c:pt>
                <c:pt idx="23">
                  <c:v>255.13084411621094</c:v>
                </c:pt>
                <c:pt idx="24">
                  <c:v>268.43670654296875</c:v>
                </c:pt>
                <c:pt idx="25">
                  <c:v>280.5218505859375</c:v>
                </c:pt>
                <c:pt idx="26">
                  <c:v>293.46151733398437</c:v>
                </c:pt>
                <c:pt idx="27">
                  <c:v>308.59844970703125</c:v>
                </c:pt>
                <c:pt idx="28">
                  <c:v>324.52886962890625</c:v>
                </c:pt>
                <c:pt idx="29">
                  <c:v>342.04623413085937</c:v>
                </c:pt>
                <c:pt idx="30">
                  <c:v>363.10369873046875</c:v>
                </c:pt>
                <c:pt idx="31">
                  <c:v>382.08590698242187</c:v>
                </c:pt>
                <c:pt idx="32">
                  <c:v>401.06814575195312</c:v>
                </c:pt>
                <c:pt idx="33">
                  <c:v>415.8388671875</c:v>
                </c:pt>
                <c:pt idx="34">
                  <c:v>432.684814453125</c:v>
                </c:pt>
                <c:pt idx="35">
                  <c:v>443.12200927734375</c:v>
                </c:pt>
                <c:pt idx="36">
                  <c:v>449.28665161132812</c:v>
                </c:pt>
                <c:pt idx="37">
                  <c:v>456.8551025390625</c:v>
                </c:pt>
                <c:pt idx="38">
                  <c:v>461.61593627929687</c:v>
                </c:pt>
                <c:pt idx="39">
                  <c:v>465.88845825195312</c:v>
                </c:pt>
                <c:pt idx="40">
                  <c:v>476.02044677734375</c:v>
                </c:pt>
                <c:pt idx="41">
                  <c:v>489.99771118164062</c:v>
                </c:pt>
                <c:pt idx="42">
                  <c:v>505.43984985351562</c:v>
                </c:pt>
                <c:pt idx="43">
                  <c:v>518.9288330078125</c:v>
                </c:pt>
                <c:pt idx="44">
                  <c:v>534.5540771484375</c:v>
                </c:pt>
                <c:pt idx="45">
                  <c:v>547.12750244140625</c:v>
                </c:pt>
                <c:pt idx="46">
                  <c:v>554.75701904296875</c:v>
                </c:pt>
                <c:pt idx="47">
                  <c:v>560.189208984375</c:v>
                </c:pt>
                <c:pt idx="48">
                  <c:v>567.0252685546875</c:v>
                </c:pt>
                <c:pt idx="49">
                  <c:v>571.23675537109375</c:v>
                </c:pt>
                <c:pt idx="50">
                  <c:v>573.86126708984375</c:v>
                </c:pt>
                <c:pt idx="51">
                  <c:v>581.36871337890625</c:v>
                </c:pt>
                <c:pt idx="52">
                  <c:v>589.85272216796875</c:v>
                </c:pt>
                <c:pt idx="53">
                  <c:v>602.05999755859375</c:v>
                </c:pt>
                <c:pt idx="54">
                  <c:v>614.5113525390625</c:v>
                </c:pt>
                <c:pt idx="55">
                  <c:v>631.2352294921875</c:v>
                </c:pt>
                <c:pt idx="56">
                  <c:v>640.5126953125</c:v>
                </c:pt>
                <c:pt idx="57">
                  <c:v>644.96832275390625</c:v>
                </c:pt>
                <c:pt idx="58">
                  <c:v>652.04852294921875</c:v>
                </c:pt>
                <c:pt idx="59">
                  <c:v>656.504150390625</c:v>
                </c:pt>
                <c:pt idx="60">
                  <c:v>664.2557373046875</c:v>
                </c:pt>
                <c:pt idx="61">
                  <c:v>670.90869140625</c:v>
                </c:pt>
                <c:pt idx="62">
                  <c:v>679.5758056640625</c:v>
                </c:pt>
                <c:pt idx="63">
                  <c:v>687.693603515625</c:v>
                </c:pt>
                <c:pt idx="64">
                  <c:v>690.62335205078125</c:v>
                </c:pt>
                <c:pt idx="65">
                  <c:v>702.09814453125</c:v>
                </c:pt>
                <c:pt idx="66">
                  <c:v>713.7559814453125</c:v>
                </c:pt>
                <c:pt idx="67">
                  <c:v>724.01007080078125</c:v>
                </c:pt>
                <c:pt idx="68">
                  <c:v>729.6864013671875</c:v>
                </c:pt>
                <c:pt idx="69">
                  <c:v>738.78082275390625</c:v>
                </c:pt>
                <c:pt idx="70">
                  <c:v>742.6871337890625</c:v>
                </c:pt>
                <c:pt idx="71">
                  <c:v>744.3350830078125</c:v>
                </c:pt>
                <c:pt idx="72">
                  <c:v>752.086669921875</c:v>
                </c:pt>
                <c:pt idx="73">
                  <c:v>757.09161376953125</c:v>
                </c:pt>
                <c:pt idx="74">
                  <c:v>760.3875732421875</c:v>
                </c:pt>
                <c:pt idx="75">
                  <c:v>761.5472412109375</c:v>
                </c:pt>
                <c:pt idx="76">
                  <c:v>760.9368896484375</c:v>
                </c:pt>
                <c:pt idx="77">
                  <c:v>755.44366455078125</c:v>
                </c:pt>
                <c:pt idx="78">
                  <c:v>747.08172607421875</c:v>
                </c:pt>
                <c:pt idx="79">
                  <c:v>743.7247314453125</c:v>
                </c:pt>
                <c:pt idx="80">
                  <c:v>743.4195556640625</c:v>
                </c:pt>
                <c:pt idx="81">
                  <c:v>741.64947509765625</c:v>
                </c:pt>
                <c:pt idx="82">
                  <c:v>740.61187744140625</c:v>
                </c:pt>
                <c:pt idx="83">
                  <c:v>742.7481689453125</c:v>
                </c:pt>
                <c:pt idx="84">
                  <c:v>744.0909423828125</c:v>
                </c:pt>
                <c:pt idx="85">
                  <c:v>745.8609619140625</c:v>
                </c:pt>
                <c:pt idx="86">
                  <c:v>751.354248046875</c:v>
                </c:pt>
                <c:pt idx="87">
                  <c:v>753.002197265625</c:v>
                </c:pt>
                <c:pt idx="88">
                  <c:v>753.673583984375</c:v>
                </c:pt>
                <c:pt idx="89">
                  <c:v>751.415283203125</c:v>
                </c:pt>
                <c:pt idx="90">
                  <c:v>754.28399658203125</c:v>
                </c:pt>
                <c:pt idx="91">
                  <c:v>754.52813720703125</c:v>
                </c:pt>
                <c:pt idx="92">
                  <c:v>755.07745361328125</c:v>
                </c:pt>
                <c:pt idx="93">
                  <c:v>757.45782470703125</c:v>
                </c:pt>
                <c:pt idx="94">
                  <c:v>765.45355224609375</c:v>
                </c:pt>
                <c:pt idx="95">
                  <c:v>771.92340087890625</c:v>
                </c:pt>
                <c:pt idx="96">
                  <c:v>773.51031494140625</c:v>
                </c:pt>
                <c:pt idx="97">
                  <c:v>779.85809326171875</c:v>
                </c:pt>
                <c:pt idx="98">
                  <c:v>783.947509765625</c:v>
                </c:pt>
                <c:pt idx="99">
                  <c:v>784.863037109375</c:v>
                </c:pt>
                <c:pt idx="100">
                  <c:v>784.252685546875</c:v>
                </c:pt>
                <c:pt idx="101">
                  <c:v>785.229248046875</c:v>
                </c:pt>
                <c:pt idx="102">
                  <c:v>784.496826171875</c:v>
                </c:pt>
                <c:pt idx="103">
                  <c:v>777.7218017578125</c:v>
                </c:pt>
                <c:pt idx="104">
                  <c:v>772.89996337890625</c:v>
                </c:pt>
                <c:pt idx="105">
                  <c:v>764.11077880859375</c:v>
                </c:pt>
                <c:pt idx="106">
                  <c:v>757.03057861328125</c:v>
                </c:pt>
                <c:pt idx="107">
                  <c:v>748.72967529296875</c:v>
                </c:pt>
                <c:pt idx="108">
                  <c:v>747.99725341796875</c:v>
                </c:pt>
                <c:pt idx="109">
                  <c:v>743.2364501953125</c:v>
                </c:pt>
                <c:pt idx="110">
                  <c:v>735.85107421875</c:v>
                </c:pt>
                <c:pt idx="111">
                  <c:v>736.400390625</c:v>
                </c:pt>
                <c:pt idx="112">
                  <c:v>731.21234130859375</c:v>
                </c:pt>
                <c:pt idx="113">
                  <c:v>727.1839599609375</c:v>
                </c:pt>
                <c:pt idx="114">
                  <c:v>722.42315673828125</c:v>
                </c:pt>
                <c:pt idx="115">
                  <c:v>725.16973876953125</c:v>
                </c:pt>
                <c:pt idx="116">
                  <c:v>724.80352783203125</c:v>
                </c:pt>
                <c:pt idx="117">
                  <c:v>722.91143798828125</c:v>
                </c:pt>
                <c:pt idx="118">
                  <c:v>725.90216064453125</c:v>
                </c:pt>
                <c:pt idx="119">
                  <c:v>727.0008544921875</c:v>
                </c:pt>
                <c:pt idx="120">
                  <c:v>729.0150146484375</c:v>
                </c:pt>
                <c:pt idx="121">
                  <c:v>733.83685302734375</c:v>
                </c:pt>
                <c:pt idx="122">
                  <c:v>736.15625</c:v>
                </c:pt>
                <c:pt idx="123">
                  <c:v>729.3201904296875</c:v>
                </c:pt>
                <c:pt idx="124">
                  <c:v>716.44158935546875</c:v>
                </c:pt>
                <c:pt idx="125">
                  <c:v>698.31390380859375</c:v>
                </c:pt>
                <c:pt idx="126">
                  <c:v>672.6787109375</c:v>
                </c:pt>
                <c:pt idx="127">
                  <c:v>644.29693603515625</c:v>
                </c:pt>
                <c:pt idx="128">
                  <c:v>608.224609375</c:v>
                </c:pt>
                <c:pt idx="129">
                  <c:v>574.41064453125</c:v>
                </c:pt>
                <c:pt idx="130">
                  <c:v>539.86419677734375</c:v>
                </c:pt>
                <c:pt idx="131">
                  <c:v>513.00830078125</c:v>
                </c:pt>
                <c:pt idx="132">
                  <c:v>496.345458984375</c:v>
                </c:pt>
                <c:pt idx="133">
                  <c:v>487.6173095703125</c:v>
                </c:pt>
                <c:pt idx="134">
                  <c:v>487.6173095703125</c:v>
                </c:pt>
                <c:pt idx="135">
                  <c:v>489.87564086914062</c:v>
                </c:pt>
                <c:pt idx="136">
                  <c:v>497.38308715820312</c:v>
                </c:pt>
                <c:pt idx="137">
                  <c:v>508.61370849609375</c:v>
                </c:pt>
                <c:pt idx="138">
                  <c:v>513.13037109375</c:v>
                </c:pt>
                <c:pt idx="139">
                  <c:v>510.68893432617187</c:v>
                </c:pt>
                <c:pt idx="140">
                  <c:v>507.14886474609375</c:v>
                </c:pt>
                <c:pt idx="141">
                  <c:v>492.68328857421875</c:v>
                </c:pt>
                <c:pt idx="142">
                  <c:v>476.38665771484375</c:v>
                </c:pt>
                <c:pt idx="143">
                  <c:v>460.21209716796875</c:v>
                </c:pt>
                <c:pt idx="144">
                  <c:v>445.25827026367187</c:v>
                </c:pt>
                <c:pt idx="145">
                  <c:v>431.281005859375</c:v>
                </c:pt>
                <c:pt idx="146">
                  <c:v>414.86227416992187</c:v>
                </c:pt>
                <c:pt idx="147">
                  <c:v>404.85235595703125</c:v>
                </c:pt>
                <c:pt idx="148">
                  <c:v>394.29312133789062</c:v>
                </c:pt>
                <c:pt idx="149">
                  <c:v>382.39108276367187</c:v>
                </c:pt>
                <c:pt idx="150">
                  <c:v>370.91629028320312</c:v>
                </c:pt>
                <c:pt idx="151">
                  <c:v>361.57778930664062</c:v>
                </c:pt>
                <c:pt idx="152">
                  <c:v>347.17327880859375</c:v>
                </c:pt>
                <c:pt idx="153">
                  <c:v>331.05975341796875</c:v>
                </c:pt>
                <c:pt idx="154">
                  <c:v>316.28900146484375</c:v>
                </c:pt>
                <c:pt idx="155">
                  <c:v>302.92208862304687</c:v>
                </c:pt>
                <c:pt idx="156">
                  <c:v>290.65383911132812</c:v>
                </c:pt>
                <c:pt idx="157">
                  <c:v>278.44662475585937</c:v>
                </c:pt>
                <c:pt idx="158">
                  <c:v>269.65744018554687</c:v>
                </c:pt>
                <c:pt idx="159">
                  <c:v>260.74615478515625</c:v>
                </c:pt>
                <c:pt idx="160">
                  <c:v>253.36079406738281</c:v>
                </c:pt>
                <c:pt idx="161">
                  <c:v>245.85336303710937</c:v>
                </c:pt>
                <c:pt idx="162">
                  <c:v>236.27069091796875</c:v>
                </c:pt>
                <c:pt idx="163">
                  <c:v>225.83352661132812</c:v>
                </c:pt>
                <c:pt idx="164">
                  <c:v>213.38215637207031</c:v>
                </c:pt>
                <c:pt idx="165">
                  <c:v>200.62562561035156</c:v>
                </c:pt>
                <c:pt idx="166">
                  <c:v>186.03799438476562</c:v>
                </c:pt>
                <c:pt idx="167">
                  <c:v>169.31410217285156</c:v>
                </c:pt>
                <c:pt idx="168">
                  <c:v>151.6136474609375</c:v>
                </c:pt>
                <c:pt idx="169">
                  <c:v>133.85214233398437</c:v>
                </c:pt>
                <c:pt idx="170">
                  <c:v>114.86991882324219</c:v>
                </c:pt>
                <c:pt idx="171">
                  <c:v>96.009765625</c:v>
                </c:pt>
                <c:pt idx="172">
                  <c:v>78.736549377441406</c:v>
                </c:pt>
                <c:pt idx="173">
                  <c:v>62.928207397460937</c:v>
                </c:pt>
                <c:pt idx="174">
                  <c:v>48.584724426269531</c:v>
                </c:pt>
                <c:pt idx="175">
                  <c:v>36.194400787353516</c:v>
                </c:pt>
                <c:pt idx="176">
                  <c:v>26.611734390258789</c:v>
                </c:pt>
                <c:pt idx="177">
                  <c:v>18.677042007446289</c:v>
                </c:pt>
                <c:pt idx="178">
                  <c:v>12.756542205810547</c:v>
                </c:pt>
                <c:pt idx="179">
                  <c:v>8.7281608581542969</c:v>
                </c:pt>
                <c:pt idx="180">
                  <c:v>5.9205002784729004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data0!$G$2:$G$182</c:f>
              <c:numCache>
                <c:formatCode>0.0</c:formatCode>
                <c:ptCount val="181"/>
                <c:pt idx="0">
                  <c:v>7.9957275390625</c:v>
                </c:pt>
                <c:pt idx="1">
                  <c:v>12.268253326416016</c:v>
                </c:pt>
                <c:pt idx="2">
                  <c:v>17.883573532104492</c:v>
                </c:pt>
                <c:pt idx="3">
                  <c:v>24.719615936279297</c:v>
                </c:pt>
                <c:pt idx="4">
                  <c:v>32.898452758789063</c:v>
                </c:pt>
                <c:pt idx="5">
                  <c:v>42.175937652587891</c:v>
                </c:pt>
                <c:pt idx="6">
                  <c:v>52.246891021728516</c:v>
                </c:pt>
                <c:pt idx="7">
                  <c:v>63.355457305908203</c:v>
                </c:pt>
                <c:pt idx="8">
                  <c:v>75.440605163574219</c:v>
                </c:pt>
                <c:pt idx="9">
                  <c:v>88.0140380859375</c:v>
                </c:pt>
                <c:pt idx="10">
                  <c:v>101.07575988769531</c:v>
                </c:pt>
                <c:pt idx="11">
                  <c:v>114.68680572509766</c:v>
                </c:pt>
                <c:pt idx="12">
                  <c:v>129.64065551757812</c:v>
                </c:pt>
                <c:pt idx="13">
                  <c:v>143.12962341308594</c:v>
                </c:pt>
                <c:pt idx="14">
                  <c:v>158.81590270996094</c:v>
                </c:pt>
                <c:pt idx="15">
                  <c:v>174.74632263183594</c:v>
                </c:pt>
                <c:pt idx="16">
                  <c:v>190.73777770996094</c:v>
                </c:pt>
                <c:pt idx="17">
                  <c:v>205.44746398925781</c:v>
                </c:pt>
                <c:pt idx="18">
                  <c:v>219.66888427734375</c:v>
                </c:pt>
                <c:pt idx="19">
                  <c:v>230.89952087402344</c:v>
                </c:pt>
                <c:pt idx="20">
                  <c:v>241.45875549316406</c:v>
                </c:pt>
                <c:pt idx="21">
                  <c:v>251.40763854980469</c:v>
                </c:pt>
                <c:pt idx="22">
                  <c:v>259.22027587890625</c:v>
                </c:pt>
                <c:pt idx="23">
                  <c:v>265.32388305664062</c:v>
                </c:pt>
                <c:pt idx="24">
                  <c:v>273.07546997070312</c:v>
                </c:pt>
                <c:pt idx="25">
                  <c:v>279.9114990234375</c:v>
                </c:pt>
                <c:pt idx="26">
                  <c:v>289.61624145507812</c:v>
                </c:pt>
                <c:pt idx="27">
                  <c:v>299.44305419921875</c:v>
                </c:pt>
                <c:pt idx="28">
                  <c:v>307.31671142578125</c:v>
                </c:pt>
                <c:pt idx="29">
                  <c:v>317.69284057617187</c:v>
                </c:pt>
                <c:pt idx="30">
                  <c:v>330.99868774414062</c:v>
                </c:pt>
                <c:pt idx="31">
                  <c:v>341.31381225585937</c:v>
                </c:pt>
                <c:pt idx="32">
                  <c:v>351.68994140625</c:v>
                </c:pt>
                <c:pt idx="33">
                  <c:v>363.04266357421875</c:v>
                </c:pt>
                <c:pt idx="34">
                  <c:v>374.45639038085937</c:v>
                </c:pt>
                <c:pt idx="35">
                  <c:v>387.51812744140625</c:v>
                </c:pt>
                <c:pt idx="36">
                  <c:v>397.77218627929687</c:v>
                </c:pt>
                <c:pt idx="37">
                  <c:v>410.46768188476562</c:v>
                </c:pt>
                <c:pt idx="38">
                  <c:v>420.90484619140625</c:v>
                </c:pt>
                <c:pt idx="39">
                  <c:v>437.07943725585937</c:v>
                </c:pt>
                <c:pt idx="40">
                  <c:v>455.0240478515625</c:v>
                </c:pt>
                <c:pt idx="41">
                  <c:v>472.5413818359375</c:v>
                </c:pt>
                <c:pt idx="42">
                  <c:v>494.75851440429687</c:v>
                </c:pt>
                <c:pt idx="43">
                  <c:v>511.66552734375</c:v>
                </c:pt>
                <c:pt idx="44">
                  <c:v>533.21124267578125</c:v>
                </c:pt>
                <c:pt idx="45">
                  <c:v>543.95361328125</c:v>
                </c:pt>
                <c:pt idx="46">
                  <c:v>556.40496826171875</c:v>
                </c:pt>
                <c:pt idx="47">
                  <c:v>571.29779052734375</c:v>
                </c:pt>
                <c:pt idx="48">
                  <c:v>582.4063720703125</c:v>
                </c:pt>
                <c:pt idx="49">
                  <c:v>593.759033203125</c:v>
                </c:pt>
                <c:pt idx="50">
                  <c:v>605.11175537109375</c:v>
                </c:pt>
                <c:pt idx="51">
                  <c:v>626.23028564453125</c:v>
                </c:pt>
                <c:pt idx="52">
                  <c:v>646.2501220703125</c:v>
                </c:pt>
                <c:pt idx="53">
                  <c:v>664.2557373046875</c:v>
                </c:pt>
                <c:pt idx="54">
                  <c:v>688.548095703125</c:v>
                </c:pt>
                <c:pt idx="55">
                  <c:v>711.3756103515625</c:v>
                </c:pt>
                <c:pt idx="56">
                  <c:v>722.54522705078125</c:v>
                </c:pt>
                <c:pt idx="57">
                  <c:v>741.16119384765625</c:v>
                </c:pt>
                <c:pt idx="58">
                  <c:v>757.21368408203125</c:v>
                </c:pt>
                <c:pt idx="59">
                  <c:v>763.13421630859375</c:v>
                </c:pt>
                <c:pt idx="60">
                  <c:v>768.4443359375</c:v>
                </c:pt>
                <c:pt idx="61">
                  <c:v>780.10223388671875</c:v>
                </c:pt>
                <c:pt idx="62">
                  <c:v>790.6004638671875</c:v>
                </c:pt>
                <c:pt idx="63">
                  <c:v>797.13128662109375</c:v>
                </c:pt>
                <c:pt idx="64">
                  <c:v>810.92547607421875</c:v>
                </c:pt>
                <c:pt idx="65">
                  <c:v>816.235595703125</c:v>
                </c:pt>
                <c:pt idx="66">
                  <c:v>828.32073974609375</c:v>
                </c:pt>
                <c:pt idx="67">
                  <c:v>836.07232666015625</c:v>
                </c:pt>
                <c:pt idx="68">
                  <c:v>828.99212646484375</c:v>
                </c:pt>
                <c:pt idx="69">
                  <c:v>823.3157958984375</c:v>
                </c:pt>
                <c:pt idx="70">
                  <c:v>801.5869140625</c:v>
                </c:pt>
                <c:pt idx="71">
                  <c:v>770.03131103515625</c:v>
                </c:pt>
                <c:pt idx="72">
                  <c:v>735.0576171875</c:v>
                </c:pt>
                <c:pt idx="73">
                  <c:v>698.37493896484375</c:v>
                </c:pt>
                <c:pt idx="74">
                  <c:v>655.100341796875</c:v>
                </c:pt>
                <c:pt idx="75">
                  <c:v>618.35662841796875</c:v>
                </c:pt>
                <c:pt idx="76">
                  <c:v>579.90386962890625</c:v>
                </c:pt>
                <c:pt idx="77">
                  <c:v>556.95428466796875</c:v>
                </c:pt>
                <c:pt idx="78">
                  <c:v>540.29144287109375</c:v>
                </c:pt>
                <c:pt idx="79">
                  <c:v>521.5533447265625</c:v>
                </c:pt>
                <c:pt idx="80">
                  <c:v>516.36529541015625</c:v>
                </c:pt>
                <c:pt idx="81">
                  <c:v>512.947265625</c:v>
                </c:pt>
                <c:pt idx="82">
                  <c:v>511.66552734375</c:v>
                </c:pt>
                <c:pt idx="83">
                  <c:v>510.26168823242187</c:v>
                </c:pt>
                <c:pt idx="84">
                  <c:v>513.0693359375</c:v>
                </c:pt>
                <c:pt idx="85">
                  <c:v>521.4923095703125</c:v>
                </c:pt>
                <c:pt idx="86">
                  <c:v>529.427001953125</c:v>
                </c:pt>
                <c:pt idx="87">
                  <c:v>542.427734375</c:v>
                </c:pt>
                <c:pt idx="88">
                  <c:v>563.17999267578125</c:v>
                </c:pt>
                <c:pt idx="89">
                  <c:v>586.92303466796875</c:v>
                </c:pt>
                <c:pt idx="90">
                  <c:v>612.06988525390625</c:v>
                </c:pt>
                <c:pt idx="91">
                  <c:v>647.5928955078125</c:v>
                </c:pt>
                <c:pt idx="92">
                  <c:v>686.656005859375</c:v>
                </c:pt>
                <c:pt idx="93">
                  <c:v>719.920654296875</c:v>
                </c:pt>
                <c:pt idx="94">
                  <c:v>755.44366455078125</c:v>
                </c:pt>
                <c:pt idx="95">
                  <c:v>788.52520751953125</c:v>
                </c:pt>
                <c:pt idx="96">
                  <c:v>806.7750244140625</c:v>
                </c:pt>
                <c:pt idx="97">
                  <c:v>823.9871826171875</c:v>
                </c:pt>
                <c:pt idx="98">
                  <c:v>839.0631103515625</c:v>
                </c:pt>
                <c:pt idx="99">
                  <c:v>839.4903564453125</c:v>
                </c:pt>
                <c:pt idx="100">
                  <c:v>838.3306884765625</c:v>
                </c:pt>
                <c:pt idx="101">
                  <c:v>837.65924072265625</c:v>
                </c:pt>
                <c:pt idx="102">
                  <c:v>827.16107177734375</c:v>
                </c:pt>
                <c:pt idx="103">
                  <c:v>823.2547607421875</c:v>
                </c:pt>
                <c:pt idx="104">
                  <c:v>807.5684814453125</c:v>
                </c:pt>
                <c:pt idx="105">
                  <c:v>802.56353759765625</c:v>
                </c:pt>
                <c:pt idx="106">
                  <c:v>793.6522216796875</c:v>
                </c:pt>
                <c:pt idx="107">
                  <c:v>778.02703857421875</c:v>
                </c:pt>
                <c:pt idx="108">
                  <c:v>771.00787353515625</c:v>
                </c:pt>
                <c:pt idx="109">
                  <c:v>759.8992919921875</c:v>
                </c:pt>
                <c:pt idx="110">
                  <c:v>747.75311279296875</c:v>
                </c:pt>
                <c:pt idx="111">
                  <c:v>734.63037109375</c:v>
                </c:pt>
                <c:pt idx="112">
                  <c:v>722.42315673828125</c:v>
                </c:pt>
                <c:pt idx="113">
                  <c:v>707.71343994140625</c:v>
                </c:pt>
                <c:pt idx="114">
                  <c:v>694.7738037109375</c:v>
                </c:pt>
                <c:pt idx="115">
                  <c:v>673.533203125</c:v>
                </c:pt>
                <c:pt idx="116">
                  <c:v>659.31182861328125</c:v>
                </c:pt>
                <c:pt idx="117">
                  <c:v>649.4849853515625</c:v>
                </c:pt>
                <c:pt idx="118">
                  <c:v>633.9207763671875</c:v>
                </c:pt>
                <c:pt idx="119">
                  <c:v>617.6851806640625</c:v>
                </c:pt>
                <c:pt idx="120">
                  <c:v>606.3935546875</c:v>
                </c:pt>
                <c:pt idx="121">
                  <c:v>600.4730224609375</c:v>
                </c:pt>
                <c:pt idx="122">
                  <c:v>591.378662109375</c:v>
                </c:pt>
                <c:pt idx="123">
                  <c:v>594.18634033203125</c:v>
                </c:pt>
                <c:pt idx="124">
                  <c:v>594.49151611328125</c:v>
                </c:pt>
                <c:pt idx="125">
                  <c:v>595.40704345703125</c:v>
                </c:pt>
                <c:pt idx="126">
                  <c:v>599.8016357421875</c:v>
                </c:pt>
                <c:pt idx="127">
                  <c:v>612.19195556640625</c:v>
                </c:pt>
                <c:pt idx="128">
                  <c:v>620.73699951171875</c:v>
                </c:pt>
                <c:pt idx="129">
                  <c:v>622.812255859375</c:v>
                </c:pt>
                <c:pt idx="130">
                  <c:v>618.78387451171875</c:v>
                </c:pt>
                <c:pt idx="131">
                  <c:v>610.42193603515625</c:v>
                </c:pt>
                <c:pt idx="132">
                  <c:v>592.294189453125</c:v>
                </c:pt>
                <c:pt idx="133">
                  <c:v>568.6121826171875</c:v>
                </c:pt>
                <c:pt idx="134">
                  <c:v>547.31060791015625</c:v>
                </c:pt>
                <c:pt idx="135">
                  <c:v>517.21978759765625</c:v>
                </c:pt>
                <c:pt idx="136">
                  <c:v>489.08218383789062</c:v>
                </c:pt>
                <c:pt idx="137">
                  <c:v>466.43777465820312</c:v>
                </c:pt>
                <c:pt idx="138">
                  <c:v>448.55419921875</c:v>
                </c:pt>
                <c:pt idx="139">
                  <c:v>440.8636474609375</c:v>
                </c:pt>
                <c:pt idx="140">
                  <c:v>442.08438110351562</c:v>
                </c:pt>
                <c:pt idx="141">
                  <c:v>453.55917358398437</c:v>
                </c:pt>
                <c:pt idx="142">
                  <c:v>467.17022705078125</c:v>
                </c:pt>
                <c:pt idx="143">
                  <c:v>477.72946166992187</c:v>
                </c:pt>
                <c:pt idx="144">
                  <c:v>490.60806274414062</c:v>
                </c:pt>
                <c:pt idx="145">
                  <c:v>505.13467407226562</c:v>
                </c:pt>
                <c:pt idx="146">
                  <c:v>512.21484375</c:v>
                </c:pt>
                <c:pt idx="147">
                  <c:v>512.15380859375</c:v>
                </c:pt>
                <c:pt idx="148">
                  <c:v>515.02252197265625</c:v>
                </c:pt>
                <c:pt idx="149">
                  <c:v>509.34616088867187</c:v>
                </c:pt>
                <c:pt idx="150">
                  <c:v>498.05447387695312</c:v>
                </c:pt>
                <c:pt idx="151">
                  <c:v>487.5562744140625</c:v>
                </c:pt>
                <c:pt idx="152">
                  <c:v>477.24118041992187</c:v>
                </c:pt>
                <c:pt idx="153">
                  <c:v>458.93032836914062</c:v>
                </c:pt>
                <c:pt idx="154">
                  <c:v>441.41299438476562</c:v>
                </c:pt>
                <c:pt idx="155">
                  <c:v>421.75936889648438</c:v>
                </c:pt>
                <c:pt idx="156">
                  <c:v>400.946044921875</c:v>
                </c:pt>
                <c:pt idx="157">
                  <c:v>381.17037963867187</c:v>
                </c:pt>
                <c:pt idx="158">
                  <c:v>358.09872436523437</c:v>
                </c:pt>
                <c:pt idx="159">
                  <c:v>334.17257690429687</c:v>
                </c:pt>
                <c:pt idx="160">
                  <c:v>309.39193725585938</c:v>
                </c:pt>
                <c:pt idx="161">
                  <c:v>283.81781005859375</c:v>
                </c:pt>
                <c:pt idx="162">
                  <c:v>257.99954223632812</c:v>
                </c:pt>
                <c:pt idx="163">
                  <c:v>232.3643798828125</c:v>
                </c:pt>
                <c:pt idx="164">
                  <c:v>208.86549377441406</c:v>
                </c:pt>
                <c:pt idx="165">
                  <c:v>183.47447204589844</c:v>
                </c:pt>
                <c:pt idx="166">
                  <c:v>160.58595275878906</c:v>
                </c:pt>
                <c:pt idx="167">
                  <c:v>138.24673461914062</c:v>
                </c:pt>
                <c:pt idx="168">
                  <c:v>115.23612976074219</c:v>
                </c:pt>
                <c:pt idx="169">
                  <c:v>95.399406433105469</c:v>
                </c:pt>
                <c:pt idx="170">
                  <c:v>77.149612426757812</c:v>
                </c:pt>
                <c:pt idx="171">
                  <c:v>60.12054443359375</c:v>
                </c:pt>
                <c:pt idx="172">
                  <c:v>45.044631958007813</c:v>
                </c:pt>
                <c:pt idx="173">
                  <c:v>32.837413787841797</c:v>
                </c:pt>
                <c:pt idx="174">
                  <c:v>23.315786361694336</c:v>
                </c:pt>
                <c:pt idx="175">
                  <c:v>16.540779113769531</c:v>
                </c:pt>
                <c:pt idx="176">
                  <c:v>11.841000556945801</c:v>
                </c:pt>
                <c:pt idx="177">
                  <c:v>8.6671247482299805</c:v>
                </c:pt>
                <c:pt idx="178">
                  <c:v>6.3477530479431152</c:v>
                </c:pt>
                <c:pt idx="179">
                  <c:v>4.8218507766723633</c:v>
                </c:pt>
                <c:pt idx="180">
                  <c:v>3.845273494720459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data0!$H$2:$H$182</c:f>
              <c:numCache>
                <c:formatCode>0.0</c:formatCode>
                <c:ptCount val="181"/>
                <c:pt idx="0">
                  <c:v>11.657893180847168</c:v>
                </c:pt>
                <c:pt idx="1">
                  <c:v>16.601816177368164</c:v>
                </c:pt>
                <c:pt idx="2">
                  <c:v>22.400243759155273</c:v>
                </c:pt>
                <c:pt idx="3">
                  <c:v>28.87006950378418</c:v>
                </c:pt>
                <c:pt idx="4">
                  <c:v>36.133365631103516</c:v>
                </c:pt>
                <c:pt idx="5">
                  <c:v>44.06805419921875</c:v>
                </c:pt>
                <c:pt idx="6">
                  <c:v>52.918289184570313</c:v>
                </c:pt>
                <c:pt idx="7">
                  <c:v>62.195774078369141</c:v>
                </c:pt>
                <c:pt idx="8">
                  <c:v>72.2056884765625</c:v>
                </c:pt>
                <c:pt idx="9">
                  <c:v>82.825973510742187</c:v>
                </c:pt>
                <c:pt idx="10">
                  <c:v>94.056610107421875</c:v>
                </c:pt>
                <c:pt idx="11">
                  <c:v>104.79896545410156</c:v>
                </c:pt>
                <c:pt idx="12">
                  <c:v>118.47104644775391</c:v>
                </c:pt>
                <c:pt idx="13">
                  <c:v>131.89898681640625</c:v>
                </c:pt>
                <c:pt idx="14">
                  <c:v>145.81521606445312</c:v>
                </c:pt>
                <c:pt idx="15">
                  <c:v>161.07423400878906</c:v>
                </c:pt>
                <c:pt idx="16">
                  <c:v>177.92019653320312</c:v>
                </c:pt>
                <c:pt idx="17">
                  <c:v>195.13236999511719</c:v>
                </c:pt>
                <c:pt idx="18">
                  <c:v>211.30693054199219</c:v>
                </c:pt>
                <c:pt idx="19">
                  <c:v>224.85694885253906</c:v>
                </c:pt>
                <c:pt idx="20">
                  <c:v>239.871826171875</c:v>
                </c:pt>
                <c:pt idx="21">
                  <c:v>253.54391479492188</c:v>
                </c:pt>
                <c:pt idx="22">
                  <c:v>263.7369384765625</c:v>
                </c:pt>
                <c:pt idx="23">
                  <c:v>275.82208251953125</c:v>
                </c:pt>
                <c:pt idx="24">
                  <c:v>285.40475463867187</c:v>
                </c:pt>
                <c:pt idx="25">
                  <c:v>292.36285400390625</c:v>
                </c:pt>
                <c:pt idx="26">
                  <c:v>298.89370727539062</c:v>
                </c:pt>
                <c:pt idx="27">
                  <c:v>310.18539428710937</c:v>
                </c:pt>
                <c:pt idx="28">
                  <c:v>318.91354370117187</c:v>
                </c:pt>
                <c:pt idx="29">
                  <c:v>329.77798461914062</c:v>
                </c:pt>
                <c:pt idx="30">
                  <c:v>341.19174194335937</c:v>
                </c:pt>
                <c:pt idx="31">
                  <c:v>352.9716796875</c:v>
                </c:pt>
                <c:pt idx="32">
                  <c:v>365.60617065429687</c:v>
                </c:pt>
                <c:pt idx="33">
                  <c:v>376.4095458984375</c:v>
                </c:pt>
                <c:pt idx="34">
                  <c:v>392.6451416015625</c:v>
                </c:pt>
                <c:pt idx="35">
                  <c:v>404.42510986328125</c:v>
                </c:pt>
                <c:pt idx="36">
                  <c:v>415.9609375</c:v>
                </c:pt>
                <c:pt idx="37">
                  <c:v>431.647216796875</c:v>
                </c:pt>
                <c:pt idx="38">
                  <c:v>448.615234375</c:v>
                </c:pt>
                <c:pt idx="39">
                  <c:v>465.33914184570312</c:v>
                </c:pt>
                <c:pt idx="40">
                  <c:v>481.63577270507812</c:v>
                </c:pt>
                <c:pt idx="41">
                  <c:v>498.97000122070312</c:v>
                </c:pt>
                <c:pt idx="42">
                  <c:v>515.32769775390625</c:v>
                </c:pt>
                <c:pt idx="43">
                  <c:v>531.56329345703125</c:v>
                </c:pt>
                <c:pt idx="44">
                  <c:v>545.78466796875</c:v>
                </c:pt>
                <c:pt idx="45">
                  <c:v>559.212646484375</c:v>
                </c:pt>
                <c:pt idx="46">
                  <c:v>570.80950927734375</c:v>
                </c:pt>
                <c:pt idx="47">
                  <c:v>573.92230224609375</c:v>
                </c:pt>
                <c:pt idx="48">
                  <c:v>582.6505126953125</c:v>
                </c:pt>
                <c:pt idx="49">
                  <c:v>588.50994873046875</c:v>
                </c:pt>
                <c:pt idx="50">
                  <c:v>595.10186767578125</c:v>
                </c:pt>
                <c:pt idx="51">
                  <c:v>602.97552490234375</c:v>
                </c:pt>
                <c:pt idx="52">
                  <c:v>610.84918212890625</c:v>
                </c:pt>
                <c:pt idx="53">
                  <c:v>613.77886962890625</c:v>
                </c:pt>
                <c:pt idx="54">
                  <c:v>619.82147216796875</c:v>
                </c:pt>
                <c:pt idx="55">
                  <c:v>627.75616455078125</c:v>
                </c:pt>
                <c:pt idx="56">
                  <c:v>632.3948974609375</c:v>
                </c:pt>
                <c:pt idx="57">
                  <c:v>632.9442138671875</c:v>
                </c:pt>
                <c:pt idx="58">
                  <c:v>634.34808349609375</c:v>
                </c:pt>
                <c:pt idx="59">
                  <c:v>640.08544921875</c:v>
                </c:pt>
                <c:pt idx="60">
                  <c:v>649.7901611328125</c:v>
                </c:pt>
                <c:pt idx="61">
                  <c:v>653.45233154296875</c:v>
                </c:pt>
                <c:pt idx="62">
                  <c:v>662.0584716796875</c:v>
                </c:pt>
                <c:pt idx="63">
                  <c:v>673.35009765625</c:v>
                </c:pt>
                <c:pt idx="64">
                  <c:v>687.205322265625</c:v>
                </c:pt>
                <c:pt idx="65">
                  <c:v>693.73614501953125</c:v>
                </c:pt>
                <c:pt idx="66">
                  <c:v>703.1357421875</c:v>
                </c:pt>
                <c:pt idx="67">
                  <c:v>708.20172119140625</c:v>
                </c:pt>
                <c:pt idx="68">
                  <c:v>719.249267578125</c:v>
                </c:pt>
                <c:pt idx="69">
                  <c:v>724.31524658203125</c:v>
                </c:pt>
                <c:pt idx="70">
                  <c:v>738.17047119140625</c:v>
                </c:pt>
                <c:pt idx="71">
                  <c:v>746.89862060546875</c:v>
                </c:pt>
                <c:pt idx="72">
                  <c:v>755.80987548828125</c:v>
                </c:pt>
                <c:pt idx="73">
                  <c:v>760.0823974609375</c:v>
                </c:pt>
                <c:pt idx="74">
                  <c:v>772.71685791015625</c:v>
                </c:pt>
                <c:pt idx="75">
                  <c:v>773.14410400390625</c:v>
                </c:pt>
                <c:pt idx="76">
                  <c:v>772.35064697265625</c:v>
                </c:pt>
                <c:pt idx="77">
                  <c:v>777.1114501953125</c:v>
                </c:pt>
                <c:pt idx="78">
                  <c:v>779.73602294921875</c:v>
                </c:pt>
                <c:pt idx="79">
                  <c:v>781.68914794921875</c:v>
                </c:pt>
                <c:pt idx="80">
                  <c:v>779.98016357421875</c:v>
                </c:pt>
                <c:pt idx="81">
                  <c:v>780.95672607421875</c:v>
                </c:pt>
                <c:pt idx="82">
                  <c:v>782.726806640625</c:v>
                </c:pt>
                <c:pt idx="83">
                  <c:v>786.08380126953125</c:v>
                </c:pt>
                <c:pt idx="84">
                  <c:v>786.81622314453125</c:v>
                </c:pt>
                <c:pt idx="85">
                  <c:v>792.9197998046875</c:v>
                </c:pt>
                <c:pt idx="86">
                  <c:v>790.4173583984375</c:v>
                </c:pt>
                <c:pt idx="87">
                  <c:v>793.1639404296875</c:v>
                </c:pt>
                <c:pt idx="88">
                  <c:v>794.50677490234375</c:v>
                </c:pt>
                <c:pt idx="89">
                  <c:v>789.07452392578125</c:v>
                </c:pt>
                <c:pt idx="90">
                  <c:v>788.76934814453125</c:v>
                </c:pt>
                <c:pt idx="91">
                  <c:v>786.93829345703125</c:v>
                </c:pt>
                <c:pt idx="92">
                  <c:v>789.13555908203125</c:v>
                </c:pt>
                <c:pt idx="93">
                  <c:v>788.89141845703125</c:v>
                </c:pt>
                <c:pt idx="94">
                  <c:v>782.482666015625</c:v>
                </c:pt>
                <c:pt idx="95">
                  <c:v>780.22430419921875</c:v>
                </c:pt>
                <c:pt idx="96">
                  <c:v>779.30877685546875</c:v>
                </c:pt>
                <c:pt idx="97">
                  <c:v>770.45855712890625</c:v>
                </c:pt>
                <c:pt idx="98">
                  <c:v>768.38330078125</c:v>
                </c:pt>
                <c:pt idx="99">
                  <c:v>771.67926025390625</c:v>
                </c:pt>
                <c:pt idx="100">
                  <c:v>775.2193603515625</c:v>
                </c:pt>
                <c:pt idx="101">
                  <c:v>773.44927978515625</c:v>
                </c:pt>
                <c:pt idx="102">
                  <c:v>777.6607666015625</c:v>
                </c:pt>
                <c:pt idx="103">
                  <c:v>783.093017578125</c:v>
                </c:pt>
                <c:pt idx="104">
                  <c:v>787.30450439453125</c:v>
                </c:pt>
                <c:pt idx="105">
                  <c:v>791.1497802734375</c:v>
                </c:pt>
                <c:pt idx="106">
                  <c:v>792.6146240234375</c:v>
                </c:pt>
                <c:pt idx="107">
                  <c:v>791.0277099609375</c:v>
                </c:pt>
                <c:pt idx="108">
                  <c:v>781.50604248046875</c:v>
                </c:pt>
                <c:pt idx="109">
                  <c:v>773.75445556640625</c:v>
                </c:pt>
                <c:pt idx="110">
                  <c:v>769.35986328125</c:v>
                </c:pt>
                <c:pt idx="111">
                  <c:v>758.3734130859375</c:v>
                </c:pt>
                <c:pt idx="112">
                  <c:v>748.97381591796875</c:v>
                </c:pt>
                <c:pt idx="113">
                  <c:v>738.59771728515625</c:v>
                </c:pt>
                <c:pt idx="114">
                  <c:v>727.6722412109375</c:v>
                </c:pt>
                <c:pt idx="115">
                  <c:v>708.50689697265625</c:v>
                </c:pt>
                <c:pt idx="116">
                  <c:v>687.693603515625</c:v>
                </c:pt>
                <c:pt idx="117">
                  <c:v>666.63616943359375</c:v>
                </c:pt>
                <c:pt idx="118">
                  <c:v>655.588623046875</c:v>
                </c:pt>
                <c:pt idx="119">
                  <c:v>644.72418212890625</c:v>
                </c:pt>
                <c:pt idx="120">
                  <c:v>645.09039306640625</c:v>
                </c:pt>
                <c:pt idx="121">
                  <c:v>651.62127685546875</c:v>
                </c:pt>
                <c:pt idx="122">
                  <c:v>662.6077880859375</c:v>
                </c:pt>
                <c:pt idx="123">
                  <c:v>677.25640869140625</c:v>
                </c:pt>
                <c:pt idx="124">
                  <c:v>706.00445556640625</c:v>
                </c:pt>
                <c:pt idx="125">
                  <c:v>727.9774169921875</c:v>
                </c:pt>
                <c:pt idx="126">
                  <c:v>743.4195556640625</c:v>
                </c:pt>
                <c:pt idx="127">
                  <c:v>753.734619140625</c:v>
                </c:pt>
                <c:pt idx="128">
                  <c:v>749.40106201171875</c:v>
                </c:pt>
                <c:pt idx="129">
                  <c:v>736.21728515625</c:v>
                </c:pt>
                <c:pt idx="130">
                  <c:v>714.91571044921875</c:v>
                </c:pt>
                <c:pt idx="131">
                  <c:v>692.27130126953125</c:v>
                </c:pt>
                <c:pt idx="132">
                  <c:v>655.283447265625</c:v>
                </c:pt>
                <c:pt idx="133">
                  <c:v>619.39422607421875</c:v>
                </c:pt>
                <c:pt idx="134">
                  <c:v>588.26580810546875</c:v>
                </c:pt>
                <c:pt idx="135">
                  <c:v>564.09552001953125</c:v>
                </c:pt>
                <c:pt idx="136">
                  <c:v>542.00048828125</c:v>
                </c:pt>
                <c:pt idx="137">
                  <c:v>526.680419921875</c:v>
                </c:pt>
                <c:pt idx="138">
                  <c:v>515.57183837890625</c:v>
                </c:pt>
                <c:pt idx="139">
                  <c:v>505.86709594726562</c:v>
                </c:pt>
                <c:pt idx="140">
                  <c:v>505.07363891601562</c:v>
                </c:pt>
                <c:pt idx="141">
                  <c:v>499.15313720703125</c:v>
                </c:pt>
                <c:pt idx="142">
                  <c:v>501.83871459960937</c:v>
                </c:pt>
                <c:pt idx="143">
                  <c:v>503.6697998046875</c:v>
                </c:pt>
                <c:pt idx="144">
                  <c:v>503.6087646484375</c:v>
                </c:pt>
                <c:pt idx="145">
                  <c:v>500.06866455078125</c:v>
                </c:pt>
                <c:pt idx="146">
                  <c:v>491.52362060546875</c:v>
                </c:pt>
                <c:pt idx="147">
                  <c:v>479.9267578125</c:v>
                </c:pt>
                <c:pt idx="148">
                  <c:v>460.33416748046875</c:v>
                </c:pt>
                <c:pt idx="149">
                  <c:v>438.42221069335937</c:v>
                </c:pt>
                <c:pt idx="150">
                  <c:v>414.31295776367187</c:v>
                </c:pt>
                <c:pt idx="151">
                  <c:v>386.17532348632812</c:v>
                </c:pt>
                <c:pt idx="152">
                  <c:v>364.14129638671875</c:v>
                </c:pt>
                <c:pt idx="153">
                  <c:v>343.7552490234375</c:v>
                </c:pt>
                <c:pt idx="154">
                  <c:v>325.81063842773437</c:v>
                </c:pt>
                <c:pt idx="155">
                  <c:v>308.72052001953125</c:v>
                </c:pt>
                <c:pt idx="156">
                  <c:v>296.4522705078125</c:v>
                </c:pt>
                <c:pt idx="157">
                  <c:v>282.23086547851562</c:v>
                </c:pt>
                <c:pt idx="158">
                  <c:v>269.71847534179687</c:v>
                </c:pt>
                <c:pt idx="159">
                  <c:v>253.78805541992188</c:v>
                </c:pt>
                <c:pt idx="160">
                  <c:v>240.60426330566406</c:v>
                </c:pt>
                <c:pt idx="161">
                  <c:v>224.67384338378906</c:v>
                </c:pt>
                <c:pt idx="162">
                  <c:v>206.42404174804687</c:v>
                </c:pt>
                <c:pt idx="163">
                  <c:v>191.47019958496094</c:v>
                </c:pt>
                <c:pt idx="164">
                  <c:v>175.29563903808594</c:v>
                </c:pt>
                <c:pt idx="165">
                  <c:v>160.70802307128906</c:v>
                </c:pt>
                <c:pt idx="166">
                  <c:v>145.20484924316406</c:v>
                </c:pt>
                <c:pt idx="167">
                  <c:v>130.18997192382812</c:v>
                </c:pt>
                <c:pt idx="168">
                  <c:v>115.96856689453125</c:v>
                </c:pt>
                <c:pt idx="169">
                  <c:v>101.68611907958984</c:v>
                </c:pt>
                <c:pt idx="170">
                  <c:v>88.380256652832031</c:v>
                </c:pt>
                <c:pt idx="171">
                  <c:v>75.257499694824219</c:v>
                </c:pt>
                <c:pt idx="172">
                  <c:v>63.294422149658203</c:v>
                </c:pt>
                <c:pt idx="173">
                  <c:v>51.392387390136719</c:v>
                </c:pt>
                <c:pt idx="174">
                  <c:v>41.870754241943359</c:v>
                </c:pt>
                <c:pt idx="175">
                  <c:v>32.715343475341797</c:v>
                </c:pt>
                <c:pt idx="176">
                  <c:v>25.146867752075195</c:v>
                </c:pt>
                <c:pt idx="177">
                  <c:v>18.677042007446289</c:v>
                </c:pt>
                <c:pt idx="178">
                  <c:v>13.794156074523926</c:v>
                </c:pt>
                <c:pt idx="179">
                  <c:v>9.9488821029663086</c:v>
                </c:pt>
                <c:pt idx="180">
                  <c:v>6.9581141471862793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data0!$I$2:$I$182</c:f>
              <c:numCache>
                <c:formatCode>0.0</c:formatCode>
                <c:ptCount val="181"/>
                <c:pt idx="0">
                  <c:v>8.4840164184570312</c:v>
                </c:pt>
                <c:pt idx="1">
                  <c:v>12.817578315734863</c:v>
                </c:pt>
                <c:pt idx="2">
                  <c:v>18.677042007446289</c:v>
                </c:pt>
                <c:pt idx="3">
                  <c:v>25.452049255371094</c:v>
                </c:pt>
                <c:pt idx="4">
                  <c:v>33.875030517578125</c:v>
                </c:pt>
                <c:pt idx="5">
                  <c:v>43.030441284179688</c:v>
                </c:pt>
                <c:pt idx="6">
                  <c:v>53.894866943359375</c:v>
                </c:pt>
                <c:pt idx="7">
                  <c:v>64.759292602539062</c:v>
                </c:pt>
                <c:pt idx="8">
                  <c:v>76.844436645507813</c:v>
                </c:pt>
                <c:pt idx="9">
                  <c:v>89.112686157226562</c:v>
                </c:pt>
                <c:pt idx="10">
                  <c:v>103.02891540527344</c:v>
                </c:pt>
                <c:pt idx="11">
                  <c:v>115.72441864013672</c:v>
                </c:pt>
                <c:pt idx="12">
                  <c:v>130.55619812011719</c:v>
                </c:pt>
                <c:pt idx="13">
                  <c:v>143.984130859375</c:v>
                </c:pt>
                <c:pt idx="14">
                  <c:v>158.81590270996094</c:v>
                </c:pt>
                <c:pt idx="15">
                  <c:v>172.97627258300781</c:v>
                </c:pt>
                <c:pt idx="16">
                  <c:v>189.45600891113281</c:v>
                </c:pt>
                <c:pt idx="17">
                  <c:v>203.49430847167969</c:v>
                </c:pt>
                <c:pt idx="18">
                  <c:v>218.38711547851562</c:v>
                </c:pt>
                <c:pt idx="19">
                  <c:v>231.38780212402344</c:v>
                </c:pt>
                <c:pt idx="20">
                  <c:v>244.26641845703125</c:v>
                </c:pt>
                <c:pt idx="21">
                  <c:v>252.44525146484375</c:v>
                </c:pt>
                <c:pt idx="22">
                  <c:v>263.0655517578125</c:v>
                </c:pt>
                <c:pt idx="23">
                  <c:v>269.10812377929687</c:v>
                </c:pt>
                <c:pt idx="24">
                  <c:v>276.12725830078125</c:v>
                </c:pt>
                <c:pt idx="25">
                  <c:v>277.22592163085937</c:v>
                </c:pt>
                <c:pt idx="26">
                  <c:v>281.07119750976562</c:v>
                </c:pt>
                <c:pt idx="27">
                  <c:v>280.8270263671875</c:v>
                </c:pt>
                <c:pt idx="28">
                  <c:v>277.53109741210937</c:v>
                </c:pt>
                <c:pt idx="29">
                  <c:v>284.42816162109375</c:v>
                </c:pt>
                <c:pt idx="30">
                  <c:v>286.93063354492187</c:v>
                </c:pt>
                <c:pt idx="31">
                  <c:v>291.99664306640625</c:v>
                </c:pt>
                <c:pt idx="32">
                  <c:v>301.82345581054687</c:v>
                </c:pt>
                <c:pt idx="33">
                  <c:v>314.27481079101563</c:v>
                </c:pt>
                <c:pt idx="34">
                  <c:v>327.2144775390625</c:v>
                </c:pt>
                <c:pt idx="35">
                  <c:v>342.71762084960937</c:v>
                </c:pt>
                <c:pt idx="36">
                  <c:v>359.2584228515625</c:v>
                </c:pt>
                <c:pt idx="37">
                  <c:v>373.35775756835937</c:v>
                </c:pt>
                <c:pt idx="38">
                  <c:v>387.15191650390625</c:v>
                </c:pt>
                <c:pt idx="39">
                  <c:v>397.95529174804687</c:v>
                </c:pt>
                <c:pt idx="40">
                  <c:v>408.5145263671875</c:v>
                </c:pt>
                <c:pt idx="41">
                  <c:v>425.36050415039063</c:v>
                </c:pt>
                <c:pt idx="42">
                  <c:v>443.73236083984375</c:v>
                </c:pt>
                <c:pt idx="43">
                  <c:v>463.691162109375</c:v>
                </c:pt>
                <c:pt idx="44">
                  <c:v>485.72518920898437</c:v>
                </c:pt>
                <c:pt idx="45">
                  <c:v>516.97564697265625</c:v>
                </c:pt>
                <c:pt idx="46">
                  <c:v>543.09912109375</c:v>
                </c:pt>
                <c:pt idx="47">
                  <c:v>571.41986083984375</c:v>
                </c:pt>
                <c:pt idx="48">
                  <c:v>604.44036865234375</c:v>
                </c:pt>
                <c:pt idx="49">
                  <c:v>627.57305908203125</c:v>
                </c:pt>
                <c:pt idx="50">
                  <c:v>645.82281494140625</c:v>
                </c:pt>
                <c:pt idx="51">
                  <c:v>660.59356689453125</c:v>
                </c:pt>
                <c:pt idx="52">
                  <c:v>671.4580078125</c:v>
                </c:pt>
                <c:pt idx="53">
                  <c:v>682.81072998046875</c:v>
                </c:pt>
                <c:pt idx="54">
                  <c:v>683.66522216796875</c:v>
                </c:pt>
                <c:pt idx="55">
                  <c:v>696.9710693359375</c:v>
                </c:pt>
                <c:pt idx="56">
                  <c:v>702.70849609375</c:v>
                </c:pt>
                <c:pt idx="57">
                  <c:v>707.28619384765625</c:v>
                </c:pt>
                <c:pt idx="58">
                  <c:v>716.56365966796875</c:v>
                </c:pt>
                <c:pt idx="59">
                  <c:v>723.88800048828125</c:v>
                </c:pt>
                <c:pt idx="60">
                  <c:v>734.02001953125</c:v>
                </c:pt>
                <c:pt idx="61">
                  <c:v>731.27337646484375</c:v>
                </c:pt>
                <c:pt idx="62">
                  <c:v>734.3251953125</c:v>
                </c:pt>
                <c:pt idx="63">
                  <c:v>741.10015869140625</c:v>
                </c:pt>
                <c:pt idx="64">
                  <c:v>736.400390625</c:v>
                </c:pt>
                <c:pt idx="65">
                  <c:v>732.61614990234375</c:v>
                </c:pt>
                <c:pt idx="66">
                  <c:v>732.37200927734375</c:v>
                </c:pt>
                <c:pt idx="67">
                  <c:v>733.22650146484375</c:v>
                </c:pt>
                <c:pt idx="68">
                  <c:v>732.98236083984375</c:v>
                </c:pt>
                <c:pt idx="69">
                  <c:v>723.70489501953125</c:v>
                </c:pt>
                <c:pt idx="70">
                  <c:v>727.7332763671875</c:v>
                </c:pt>
                <c:pt idx="71">
                  <c:v>728.8319091796875</c:v>
                </c:pt>
                <c:pt idx="72">
                  <c:v>724.37628173828125</c:v>
                </c:pt>
                <c:pt idx="73">
                  <c:v>729.1981201171875</c:v>
                </c:pt>
                <c:pt idx="74">
                  <c:v>726.5736083984375</c:v>
                </c:pt>
                <c:pt idx="75">
                  <c:v>730.47991943359375</c:v>
                </c:pt>
                <c:pt idx="76">
                  <c:v>723.27764892578125</c:v>
                </c:pt>
                <c:pt idx="77">
                  <c:v>730.23577880859375</c:v>
                </c:pt>
                <c:pt idx="78">
                  <c:v>727.6112060546875</c:v>
                </c:pt>
                <c:pt idx="79">
                  <c:v>727.7332763671875</c:v>
                </c:pt>
                <c:pt idx="80">
                  <c:v>734.02001953125</c:v>
                </c:pt>
                <c:pt idx="81">
                  <c:v>729.6864013671875</c:v>
                </c:pt>
                <c:pt idx="82">
                  <c:v>731.21234130859375</c:v>
                </c:pt>
                <c:pt idx="83">
                  <c:v>734.203125</c:v>
                </c:pt>
                <c:pt idx="84">
                  <c:v>736.888671875</c:v>
                </c:pt>
                <c:pt idx="85">
                  <c:v>744.7623291015625</c:v>
                </c:pt>
                <c:pt idx="86">
                  <c:v>747.32586669921875</c:v>
                </c:pt>
                <c:pt idx="87">
                  <c:v>758.8006591796875</c:v>
                </c:pt>
                <c:pt idx="88">
                  <c:v>770.27545166015625</c:v>
                </c:pt>
                <c:pt idx="89">
                  <c:v>778.14910888671875</c:v>
                </c:pt>
                <c:pt idx="90">
                  <c:v>776.5010986328125</c:v>
                </c:pt>
                <c:pt idx="91">
                  <c:v>782.055419921875</c:v>
                </c:pt>
                <c:pt idx="92">
                  <c:v>781.38397216796875</c:v>
                </c:pt>
                <c:pt idx="93">
                  <c:v>777.8438720703125</c:v>
                </c:pt>
                <c:pt idx="94">
                  <c:v>773.08306884765625</c:v>
                </c:pt>
                <c:pt idx="95">
                  <c:v>770.39752197265625</c:v>
                </c:pt>
                <c:pt idx="96">
                  <c:v>763.25628662109375</c:v>
                </c:pt>
                <c:pt idx="97">
                  <c:v>756.05401611328125</c:v>
                </c:pt>
                <c:pt idx="98">
                  <c:v>761.4251708984375</c:v>
                </c:pt>
                <c:pt idx="99">
                  <c:v>761.1199951171875</c:v>
                </c:pt>
                <c:pt idx="100">
                  <c:v>763.31732177734375</c:v>
                </c:pt>
                <c:pt idx="101">
                  <c:v>756.29815673828125</c:v>
                </c:pt>
                <c:pt idx="102">
                  <c:v>759.2279052734375</c:v>
                </c:pt>
                <c:pt idx="103">
                  <c:v>762.03558349609375</c:v>
                </c:pt>
                <c:pt idx="104">
                  <c:v>752.147705078125</c:v>
                </c:pt>
                <c:pt idx="105">
                  <c:v>749.40106201171875</c:v>
                </c:pt>
                <c:pt idx="106">
                  <c:v>738.47564697265625</c:v>
                </c:pt>
                <c:pt idx="107">
                  <c:v>735.11865234375</c:v>
                </c:pt>
                <c:pt idx="108">
                  <c:v>723.39971923828125</c:v>
                </c:pt>
                <c:pt idx="109">
                  <c:v>719.615478515625</c:v>
                </c:pt>
                <c:pt idx="110">
                  <c:v>713.6949462890625</c:v>
                </c:pt>
                <c:pt idx="111">
                  <c:v>709.42242431640625</c:v>
                </c:pt>
                <c:pt idx="112">
                  <c:v>703.92919921875</c:v>
                </c:pt>
                <c:pt idx="113">
                  <c:v>699.22943115234375</c:v>
                </c:pt>
                <c:pt idx="114">
                  <c:v>698.37493896484375</c:v>
                </c:pt>
                <c:pt idx="115">
                  <c:v>701.06048583984375</c:v>
                </c:pt>
                <c:pt idx="116">
                  <c:v>709.72760009765625</c:v>
                </c:pt>
                <c:pt idx="117">
                  <c:v>708.56793212890625</c:v>
                </c:pt>
                <c:pt idx="118">
                  <c:v>713.2066650390625</c:v>
                </c:pt>
                <c:pt idx="119">
                  <c:v>715.77020263671875</c:v>
                </c:pt>
                <c:pt idx="120">
                  <c:v>724.01007080078125</c:v>
                </c:pt>
                <c:pt idx="121">
                  <c:v>734.02001953125</c:v>
                </c:pt>
                <c:pt idx="122">
                  <c:v>746.22723388671875</c:v>
                </c:pt>
                <c:pt idx="123">
                  <c:v>763.86663818359375</c:v>
                </c:pt>
                <c:pt idx="124">
                  <c:v>786.38897705078125</c:v>
                </c:pt>
                <c:pt idx="125">
                  <c:v>794.26263427734375</c:v>
                </c:pt>
                <c:pt idx="126">
                  <c:v>805.73736572265625</c:v>
                </c:pt>
                <c:pt idx="127">
                  <c:v>820.32501220703125</c:v>
                </c:pt>
                <c:pt idx="128">
                  <c:v>822.9495849609375</c:v>
                </c:pt>
                <c:pt idx="129">
                  <c:v>815.869384765625</c:v>
                </c:pt>
                <c:pt idx="130">
                  <c:v>793.4080810546875</c:v>
                </c:pt>
                <c:pt idx="131">
                  <c:v>769.54296875</c:v>
                </c:pt>
                <c:pt idx="132">
                  <c:v>736.82763671875</c:v>
                </c:pt>
                <c:pt idx="133">
                  <c:v>698.49700927734375</c:v>
                </c:pt>
                <c:pt idx="134">
                  <c:v>663.2791748046875</c:v>
                </c:pt>
                <c:pt idx="135">
                  <c:v>615.7320556640625</c:v>
                </c:pt>
                <c:pt idx="136">
                  <c:v>566.0487060546875</c:v>
                </c:pt>
                <c:pt idx="137">
                  <c:v>521.7364501953125</c:v>
                </c:pt>
                <c:pt idx="138">
                  <c:v>485.42001342773437</c:v>
                </c:pt>
                <c:pt idx="139">
                  <c:v>446.35690307617187</c:v>
                </c:pt>
                <c:pt idx="140">
                  <c:v>422.30868530273437</c:v>
                </c:pt>
                <c:pt idx="141">
                  <c:v>409.30801391601562</c:v>
                </c:pt>
                <c:pt idx="142">
                  <c:v>409.06387329101562</c:v>
                </c:pt>
                <c:pt idx="143">
                  <c:v>411.81048583984375</c:v>
                </c:pt>
                <c:pt idx="144">
                  <c:v>414.92330932617187</c:v>
                </c:pt>
                <c:pt idx="145">
                  <c:v>415.3505859375</c:v>
                </c:pt>
                <c:pt idx="146">
                  <c:v>410.58975219726562</c:v>
                </c:pt>
                <c:pt idx="147">
                  <c:v>405.46273803710937</c:v>
                </c:pt>
                <c:pt idx="148">
                  <c:v>398.44357299804687</c:v>
                </c:pt>
                <c:pt idx="149">
                  <c:v>384.22216796875</c:v>
                </c:pt>
                <c:pt idx="150">
                  <c:v>371.22149658203125</c:v>
                </c:pt>
                <c:pt idx="151">
                  <c:v>356.57281494140625</c:v>
                </c:pt>
                <c:pt idx="152">
                  <c:v>345.95254516601562</c:v>
                </c:pt>
                <c:pt idx="153">
                  <c:v>335.271240234375</c:v>
                </c:pt>
                <c:pt idx="154">
                  <c:v>324.16265869140625</c:v>
                </c:pt>
                <c:pt idx="155">
                  <c:v>310.00228881835938</c:v>
                </c:pt>
                <c:pt idx="156">
                  <c:v>293.52255249023437</c:v>
                </c:pt>
                <c:pt idx="157">
                  <c:v>271.854736328125</c:v>
                </c:pt>
                <c:pt idx="158">
                  <c:v>250.18692016601563</c:v>
                </c:pt>
                <c:pt idx="159">
                  <c:v>229.67880249023437</c:v>
                </c:pt>
                <c:pt idx="160">
                  <c:v>212.03936767578125</c:v>
                </c:pt>
                <c:pt idx="161">
                  <c:v>192.62989807128906</c:v>
                </c:pt>
                <c:pt idx="162">
                  <c:v>174.62425231933594</c:v>
                </c:pt>
                <c:pt idx="163">
                  <c:v>160.95216369628906</c:v>
                </c:pt>
                <c:pt idx="164">
                  <c:v>146.30349731445312</c:v>
                </c:pt>
                <c:pt idx="165">
                  <c:v>133.05867004394531</c:v>
                </c:pt>
                <c:pt idx="166">
                  <c:v>121.40077972412109</c:v>
                </c:pt>
                <c:pt idx="167">
                  <c:v>111.69603729248047</c:v>
                </c:pt>
                <c:pt idx="168">
                  <c:v>100.83161926269531</c:v>
                </c:pt>
                <c:pt idx="169">
                  <c:v>90.455482482910156</c:v>
                </c:pt>
                <c:pt idx="170">
                  <c:v>79.896240234375</c:v>
                </c:pt>
                <c:pt idx="171">
                  <c:v>68.299385070800781</c:v>
                </c:pt>
                <c:pt idx="172">
                  <c:v>58.350498199462891</c:v>
                </c:pt>
                <c:pt idx="173">
                  <c:v>48.767833709716797</c:v>
                </c:pt>
                <c:pt idx="174">
                  <c:v>39.9786376953125</c:v>
                </c:pt>
                <c:pt idx="175">
                  <c:v>31.433584213256836</c:v>
                </c:pt>
                <c:pt idx="176">
                  <c:v>23.9871826171875</c:v>
                </c:pt>
                <c:pt idx="177">
                  <c:v>17.334249496459961</c:v>
                </c:pt>
                <c:pt idx="178">
                  <c:v>12.207217216491699</c:v>
                </c:pt>
                <c:pt idx="179">
                  <c:v>8.3619441986083984</c:v>
                </c:pt>
                <c:pt idx="180">
                  <c:v>5.7984285354614258</c:v>
                </c:pt>
              </c:numCache>
            </c:numRef>
          </c:yVal>
          <c:smooth val="1"/>
        </c:ser>
        <c:axId val="133362816"/>
        <c:axId val="133364352"/>
      </c:scatterChart>
      <c:valAx>
        <c:axId val="1333628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3364352"/>
        <c:crosses val="autoZero"/>
        <c:crossBetween val="midCat"/>
        <c:majorUnit val="15"/>
        <c:minorUnit val="5"/>
      </c:valAx>
      <c:valAx>
        <c:axId val="13336435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33628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  <c:pt idx="0">
                  <c:v>7.690546989440918</c:v>
                </c:pt>
                <c:pt idx="1">
                  <c:v>10.925459861755371</c:v>
                </c:pt>
                <c:pt idx="2">
                  <c:v>14.831768989562988</c:v>
                </c:pt>
                <c:pt idx="3">
                  <c:v>18.554969787597656</c:v>
                </c:pt>
                <c:pt idx="4">
                  <c:v>23.010604858398438</c:v>
                </c:pt>
                <c:pt idx="5">
                  <c:v>27.038986206054688</c:v>
                </c:pt>
                <c:pt idx="6">
                  <c:v>31.616693496704102</c:v>
                </c:pt>
                <c:pt idx="7">
                  <c:v>36.316471099853516</c:v>
                </c:pt>
                <c:pt idx="8">
                  <c:v>40.833141326904297</c:v>
                </c:pt>
                <c:pt idx="9">
                  <c:v>46.692607879638672</c:v>
                </c:pt>
                <c:pt idx="10">
                  <c:v>52.674144744873047</c:v>
                </c:pt>
                <c:pt idx="11">
                  <c:v>59.082931518554688</c:v>
                </c:pt>
                <c:pt idx="12">
                  <c:v>65.674827575683594</c:v>
                </c:pt>
                <c:pt idx="13">
                  <c:v>74.402992248535156</c:v>
                </c:pt>
                <c:pt idx="14">
                  <c:v>81.666282653808594</c:v>
                </c:pt>
                <c:pt idx="15">
                  <c:v>90.333412170410156</c:v>
                </c:pt>
                <c:pt idx="16">
                  <c:v>99.305717468261719</c:v>
                </c:pt>
                <c:pt idx="17">
                  <c:v>109.98703002929687</c:v>
                </c:pt>
                <c:pt idx="18">
                  <c:v>119.8748779296875</c:v>
                </c:pt>
                <c:pt idx="19">
                  <c:v>131.41069030761719</c:v>
                </c:pt>
                <c:pt idx="20">
                  <c:v>144.472412109375</c:v>
                </c:pt>
                <c:pt idx="21">
                  <c:v>157.90036010742187</c:v>
                </c:pt>
                <c:pt idx="22">
                  <c:v>171.02311706542969</c:v>
                </c:pt>
                <c:pt idx="23">
                  <c:v>187.68597412109375</c:v>
                </c:pt>
                <c:pt idx="24">
                  <c:v>202.76188659667969</c:v>
                </c:pt>
                <c:pt idx="25">
                  <c:v>217.83779907226562</c:v>
                </c:pt>
                <c:pt idx="26">
                  <c:v>235.66033935546875</c:v>
                </c:pt>
                <c:pt idx="27">
                  <c:v>253.17768859863281</c:v>
                </c:pt>
                <c:pt idx="28">
                  <c:v>274.11306762695312</c:v>
                </c:pt>
                <c:pt idx="29">
                  <c:v>299.44305419921875</c:v>
                </c:pt>
                <c:pt idx="30">
                  <c:v>324.83404541015625</c:v>
                </c:pt>
                <c:pt idx="31">
                  <c:v>354.86380004882812</c:v>
                </c:pt>
                <c:pt idx="32">
                  <c:v>379.70550537109375</c:v>
                </c:pt>
                <c:pt idx="33">
                  <c:v>400.518798828125</c:v>
                </c:pt>
                <c:pt idx="34">
                  <c:v>422.85800170898437</c:v>
                </c:pt>
                <c:pt idx="35">
                  <c:v>443.61029052734375</c:v>
                </c:pt>
                <c:pt idx="36">
                  <c:v>463.202880859375</c:v>
                </c:pt>
                <c:pt idx="37">
                  <c:v>471.9310302734375</c:v>
                </c:pt>
                <c:pt idx="38">
                  <c:v>484.56549072265625</c:v>
                </c:pt>
                <c:pt idx="39">
                  <c:v>494.51437377929687</c:v>
                </c:pt>
                <c:pt idx="40">
                  <c:v>498.54275512695312</c:v>
                </c:pt>
                <c:pt idx="41">
                  <c:v>512.21484375</c:v>
                </c:pt>
                <c:pt idx="42">
                  <c:v>521.4923095703125</c:v>
                </c:pt>
                <c:pt idx="43">
                  <c:v>534.1878662109375</c:v>
                </c:pt>
                <c:pt idx="44">
                  <c:v>548.34820556640625</c:v>
                </c:pt>
                <c:pt idx="45">
                  <c:v>570.74847412109375</c:v>
                </c:pt>
                <c:pt idx="46">
                  <c:v>588.57098388671875</c:v>
                </c:pt>
                <c:pt idx="47">
                  <c:v>610.05572509765625</c:v>
                </c:pt>
                <c:pt idx="48">
                  <c:v>630.6248779296875</c:v>
                </c:pt>
                <c:pt idx="49">
                  <c:v>652.59783935546875</c:v>
                </c:pt>
                <c:pt idx="50">
                  <c:v>667.97894287109375</c:v>
                </c:pt>
                <c:pt idx="51">
                  <c:v>685.00799560546875</c:v>
                </c:pt>
                <c:pt idx="52">
                  <c:v>697.5814208984375</c:v>
                </c:pt>
                <c:pt idx="53">
                  <c:v>707.34722900390625</c:v>
                </c:pt>
                <c:pt idx="54">
                  <c:v>718.699951171875</c:v>
                </c:pt>
                <c:pt idx="55">
                  <c:v>729.3812255859375</c:v>
                </c:pt>
                <c:pt idx="56">
                  <c:v>735.11865234375</c:v>
                </c:pt>
                <c:pt idx="57">
                  <c:v>748.30242919921875</c:v>
                </c:pt>
                <c:pt idx="58">
                  <c:v>753.185302734375</c:v>
                </c:pt>
                <c:pt idx="59">
                  <c:v>752.391845703125</c:v>
                </c:pt>
                <c:pt idx="60">
                  <c:v>751.110107421875</c:v>
                </c:pt>
                <c:pt idx="61">
                  <c:v>736.70556640625</c:v>
                </c:pt>
                <c:pt idx="62">
                  <c:v>719.554443359375</c:v>
                </c:pt>
                <c:pt idx="63">
                  <c:v>694.3465576171875</c:v>
                </c:pt>
                <c:pt idx="64">
                  <c:v>668.10101318359375</c:v>
                </c:pt>
                <c:pt idx="65">
                  <c:v>634.47015380859375</c:v>
                </c:pt>
                <c:pt idx="66">
                  <c:v>611.76470947265625</c:v>
                </c:pt>
                <c:pt idx="67">
                  <c:v>594.97979736328125</c:v>
                </c:pt>
                <c:pt idx="68">
                  <c:v>578.13385009765625</c:v>
                </c:pt>
                <c:pt idx="69">
                  <c:v>573.49505615234375</c:v>
                </c:pt>
                <c:pt idx="70">
                  <c:v>576.4248046875</c:v>
                </c:pt>
                <c:pt idx="71">
                  <c:v>589.54754638671875</c:v>
                </c:pt>
                <c:pt idx="72">
                  <c:v>599.0081787109375</c:v>
                </c:pt>
                <c:pt idx="73">
                  <c:v>609.5673828125</c:v>
                </c:pt>
                <c:pt idx="74">
                  <c:v>624.887451171875</c:v>
                </c:pt>
                <c:pt idx="75">
                  <c:v>637.94915771484375</c:v>
                </c:pt>
                <c:pt idx="76">
                  <c:v>655.649658203125</c:v>
                </c:pt>
                <c:pt idx="77">
                  <c:v>672.00732421875</c:v>
                </c:pt>
                <c:pt idx="78">
                  <c:v>688.426025390625</c:v>
                </c:pt>
                <c:pt idx="79">
                  <c:v>704.966796875</c:v>
                </c:pt>
                <c:pt idx="80">
                  <c:v>730.05267333984375</c:v>
                </c:pt>
                <c:pt idx="81">
                  <c:v>745.1895751953125</c:v>
                </c:pt>
                <c:pt idx="82">
                  <c:v>767.40673828125</c:v>
                </c:pt>
                <c:pt idx="83">
                  <c:v>783.764404296875</c:v>
                </c:pt>
                <c:pt idx="84">
                  <c:v>795.54437255859375</c:v>
                </c:pt>
                <c:pt idx="85">
                  <c:v>810.80340576171875</c:v>
                </c:pt>
                <c:pt idx="86">
                  <c:v>813.30584716796875</c:v>
                </c:pt>
                <c:pt idx="87">
                  <c:v>815.136962890625</c:v>
                </c:pt>
                <c:pt idx="88">
                  <c:v>815.869384765625</c:v>
                </c:pt>
                <c:pt idx="89">
                  <c:v>818.12774658203125</c:v>
                </c:pt>
                <c:pt idx="90">
                  <c:v>805.18804931640625</c:v>
                </c:pt>
                <c:pt idx="91">
                  <c:v>802.92974853515625</c:v>
                </c:pt>
                <c:pt idx="92">
                  <c:v>798.84033203125</c:v>
                </c:pt>
                <c:pt idx="93">
                  <c:v>789.74591064453125</c:v>
                </c:pt>
                <c:pt idx="94">
                  <c:v>775.4024658203125</c:v>
                </c:pt>
                <c:pt idx="95">
                  <c:v>775.3414306640625</c:v>
                </c:pt>
                <c:pt idx="96">
                  <c:v>774.7310791015625</c:v>
                </c:pt>
                <c:pt idx="97">
                  <c:v>775.8907470703125</c:v>
                </c:pt>
                <c:pt idx="98">
                  <c:v>782.543701171875</c:v>
                </c:pt>
                <c:pt idx="99">
                  <c:v>780.40740966796875</c:v>
                </c:pt>
                <c:pt idx="100">
                  <c:v>785.839599609375</c:v>
                </c:pt>
                <c:pt idx="101">
                  <c:v>793.2249755859375</c:v>
                </c:pt>
                <c:pt idx="102">
                  <c:v>800.244140625</c:v>
                </c:pt>
                <c:pt idx="103">
                  <c:v>807.3243408203125</c:v>
                </c:pt>
                <c:pt idx="104">
                  <c:v>813.12274169921875</c:v>
                </c:pt>
                <c:pt idx="105">
                  <c:v>815.136962890625</c:v>
                </c:pt>
                <c:pt idx="106">
                  <c:v>814.526611328125</c:v>
                </c:pt>
                <c:pt idx="107">
                  <c:v>816.540771484375</c:v>
                </c:pt>
                <c:pt idx="108">
                  <c:v>820.20294189453125</c:v>
                </c:pt>
                <c:pt idx="109">
                  <c:v>820.38604736328125</c:v>
                </c:pt>
                <c:pt idx="110">
                  <c:v>820.99639892578125</c:v>
                </c:pt>
                <c:pt idx="111">
                  <c:v>814.770751953125</c:v>
                </c:pt>
                <c:pt idx="112">
                  <c:v>810.55926513671875</c:v>
                </c:pt>
                <c:pt idx="113">
                  <c:v>802.62457275390625</c:v>
                </c:pt>
                <c:pt idx="114">
                  <c:v>781.87225341796875</c:v>
                </c:pt>
                <c:pt idx="115">
                  <c:v>766.30810546875</c:v>
                </c:pt>
                <c:pt idx="116">
                  <c:v>751.415283203125</c:v>
                </c:pt>
                <c:pt idx="117">
                  <c:v>738.84185791015625</c:v>
                </c:pt>
                <c:pt idx="118">
                  <c:v>709.97174072265625</c:v>
                </c:pt>
                <c:pt idx="119">
                  <c:v>693.79718017578125</c:v>
                </c:pt>
                <c:pt idx="120">
                  <c:v>672.4345703125</c:v>
                </c:pt>
                <c:pt idx="121">
                  <c:v>653.02508544921875</c:v>
                </c:pt>
                <c:pt idx="122">
                  <c:v>636.05706787109375</c:v>
                </c:pt>
                <c:pt idx="123">
                  <c:v>626.77960205078125</c:v>
                </c:pt>
                <c:pt idx="124">
                  <c:v>612.61920166015625</c:v>
                </c:pt>
                <c:pt idx="125">
                  <c:v>597.90948486328125</c:v>
                </c:pt>
                <c:pt idx="126">
                  <c:v>587.22821044921875</c:v>
                </c:pt>
                <c:pt idx="127">
                  <c:v>581.49078369140625</c:v>
                </c:pt>
                <c:pt idx="128">
                  <c:v>573.06781005859375</c:v>
                </c:pt>
                <c:pt idx="129">
                  <c:v>577.767578125</c:v>
                </c:pt>
                <c:pt idx="130">
                  <c:v>583.9322509765625</c:v>
                </c:pt>
                <c:pt idx="131">
                  <c:v>584.4815673828125</c:v>
                </c:pt>
                <c:pt idx="132">
                  <c:v>582.8336181640625</c:v>
                </c:pt>
                <c:pt idx="133">
                  <c:v>592.782470703125</c:v>
                </c:pt>
                <c:pt idx="134">
                  <c:v>593.331787109375</c:v>
                </c:pt>
                <c:pt idx="135">
                  <c:v>603.40277099609375</c:v>
                </c:pt>
                <c:pt idx="136">
                  <c:v>612.68023681640625</c:v>
                </c:pt>
                <c:pt idx="137">
                  <c:v>622.629150390625</c:v>
                </c:pt>
                <c:pt idx="138">
                  <c:v>632.2728271484375</c:v>
                </c:pt>
                <c:pt idx="139">
                  <c:v>625.192626953125</c:v>
                </c:pt>
                <c:pt idx="140">
                  <c:v>622.201904296875</c:v>
                </c:pt>
                <c:pt idx="141">
                  <c:v>607.67529296875</c:v>
                </c:pt>
                <c:pt idx="142">
                  <c:v>583.3218994140625</c:v>
                </c:pt>
                <c:pt idx="143">
                  <c:v>545.54052734375</c:v>
                </c:pt>
                <c:pt idx="144">
                  <c:v>508.91888427734375</c:v>
                </c:pt>
                <c:pt idx="145">
                  <c:v>475.89837646484375</c:v>
                </c:pt>
                <c:pt idx="146">
                  <c:v>445.74655151367187</c:v>
                </c:pt>
                <c:pt idx="147">
                  <c:v>422.67489624023437</c:v>
                </c:pt>
                <c:pt idx="148">
                  <c:v>402.96023559570312</c:v>
                </c:pt>
                <c:pt idx="149">
                  <c:v>383.12353515625</c:v>
                </c:pt>
                <c:pt idx="150">
                  <c:v>370.18386840820312</c:v>
                </c:pt>
                <c:pt idx="151">
                  <c:v>360.2960205078125</c:v>
                </c:pt>
                <c:pt idx="152">
                  <c:v>349.73678588867187</c:v>
                </c:pt>
                <c:pt idx="153">
                  <c:v>335.759521484375</c:v>
                </c:pt>
                <c:pt idx="154">
                  <c:v>316.89935302734375</c:v>
                </c:pt>
                <c:pt idx="155">
                  <c:v>301.76242065429687</c:v>
                </c:pt>
                <c:pt idx="156">
                  <c:v>284.67230224609375</c:v>
                </c:pt>
                <c:pt idx="157">
                  <c:v>268.00946044921875</c:v>
                </c:pt>
                <c:pt idx="158">
                  <c:v>254.39840698242187</c:v>
                </c:pt>
                <c:pt idx="159">
                  <c:v>242.67948913574219</c:v>
                </c:pt>
                <c:pt idx="160">
                  <c:v>227.05424499511719</c:v>
                </c:pt>
                <c:pt idx="161">
                  <c:v>209.78103637695312</c:v>
                </c:pt>
                <c:pt idx="162">
                  <c:v>192.81300354003906</c:v>
                </c:pt>
                <c:pt idx="163">
                  <c:v>175.47874450683594</c:v>
                </c:pt>
                <c:pt idx="164">
                  <c:v>159.18211364746094</c:v>
                </c:pt>
                <c:pt idx="165">
                  <c:v>143.37376403808594</c:v>
                </c:pt>
                <c:pt idx="166">
                  <c:v>127.62645721435547</c:v>
                </c:pt>
                <c:pt idx="167">
                  <c:v>109.55977630615234</c:v>
                </c:pt>
                <c:pt idx="168">
                  <c:v>94.056610107421875</c:v>
                </c:pt>
                <c:pt idx="169">
                  <c:v>79.896240234375</c:v>
                </c:pt>
                <c:pt idx="170">
                  <c:v>67.566947937011719</c:v>
                </c:pt>
                <c:pt idx="171">
                  <c:v>55.9090576171875</c:v>
                </c:pt>
                <c:pt idx="172">
                  <c:v>46.875717163085937</c:v>
                </c:pt>
                <c:pt idx="173">
                  <c:v>38.025482177734375</c:v>
                </c:pt>
                <c:pt idx="174">
                  <c:v>30.945297241210938</c:v>
                </c:pt>
                <c:pt idx="175">
                  <c:v>25.207904815673828</c:v>
                </c:pt>
                <c:pt idx="176">
                  <c:v>20.752269744873047</c:v>
                </c:pt>
                <c:pt idx="177">
                  <c:v>16.968032836914063</c:v>
                </c:pt>
                <c:pt idx="178">
                  <c:v>13.55001163482666</c:v>
                </c:pt>
                <c:pt idx="179">
                  <c:v>10.498207092285156</c:v>
                </c:pt>
                <c:pt idx="180">
                  <c:v>7.5074386596679687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  <c:pt idx="0">
                  <c:v>7.7515830993652344</c:v>
                </c:pt>
                <c:pt idx="1">
                  <c:v>11.474784851074219</c:v>
                </c:pt>
                <c:pt idx="2">
                  <c:v>15.686274528503418</c:v>
                </c:pt>
                <c:pt idx="3">
                  <c:v>21.118486404418945</c:v>
                </c:pt>
                <c:pt idx="4">
                  <c:v>26.428625106811523</c:v>
                </c:pt>
                <c:pt idx="5">
                  <c:v>32.654308319091797</c:v>
                </c:pt>
                <c:pt idx="6">
                  <c:v>39.9786376953125</c:v>
                </c:pt>
                <c:pt idx="7">
                  <c:v>48.584724426269531</c:v>
                </c:pt>
                <c:pt idx="8">
                  <c:v>57.068740844726562</c:v>
                </c:pt>
                <c:pt idx="9">
                  <c:v>67.383842468261719</c:v>
                </c:pt>
                <c:pt idx="10">
                  <c:v>78.248260498046875</c:v>
                </c:pt>
                <c:pt idx="11">
                  <c:v>90.333412170410156</c:v>
                </c:pt>
                <c:pt idx="12">
                  <c:v>102.72373199462891</c:v>
                </c:pt>
                <c:pt idx="13">
                  <c:v>115.29717254638672</c:v>
                </c:pt>
                <c:pt idx="14">
                  <c:v>128.78614807128906</c:v>
                </c:pt>
                <c:pt idx="15">
                  <c:v>142.03097534179687</c:v>
                </c:pt>
                <c:pt idx="16">
                  <c:v>154.54338073730469</c:v>
                </c:pt>
                <c:pt idx="17">
                  <c:v>168.1544189453125</c:v>
                </c:pt>
                <c:pt idx="18">
                  <c:v>181.88754272460937</c:v>
                </c:pt>
                <c:pt idx="19">
                  <c:v>192.93507385253906</c:v>
                </c:pt>
                <c:pt idx="20">
                  <c:v>207.827880859375</c:v>
                </c:pt>
                <c:pt idx="21">
                  <c:v>218.87541198730469</c:v>
                </c:pt>
                <c:pt idx="22">
                  <c:v>232.54750061035156</c:v>
                </c:pt>
                <c:pt idx="23">
                  <c:v>243.47294616699219</c:v>
                </c:pt>
                <c:pt idx="24">
                  <c:v>258.85403442382812</c:v>
                </c:pt>
                <c:pt idx="25">
                  <c:v>270.81710815429687</c:v>
                </c:pt>
                <c:pt idx="26">
                  <c:v>285.16061401367187</c:v>
                </c:pt>
                <c:pt idx="27">
                  <c:v>300.48065185546875</c:v>
                </c:pt>
                <c:pt idx="28">
                  <c:v>317.32662963867187</c:v>
                </c:pt>
                <c:pt idx="29">
                  <c:v>332.95184326171875</c:v>
                </c:pt>
                <c:pt idx="30">
                  <c:v>346.92910766601562</c:v>
                </c:pt>
                <c:pt idx="31">
                  <c:v>363.28680419921875</c:v>
                </c:pt>
                <c:pt idx="32">
                  <c:v>379.09515380859375</c:v>
                </c:pt>
                <c:pt idx="33">
                  <c:v>391.4244384765625</c:v>
                </c:pt>
                <c:pt idx="34">
                  <c:v>406.50033569335937</c:v>
                </c:pt>
                <c:pt idx="35">
                  <c:v>421.69833374023437</c:v>
                </c:pt>
                <c:pt idx="36">
                  <c:v>433.17312622070312</c:v>
                </c:pt>
                <c:pt idx="37">
                  <c:v>449.95803833007812</c:v>
                </c:pt>
                <c:pt idx="38">
                  <c:v>465.33914184570312</c:v>
                </c:pt>
                <c:pt idx="39">
                  <c:v>483.83306884765625</c:v>
                </c:pt>
                <c:pt idx="40">
                  <c:v>495.246826171875</c:v>
                </c:pt>
                <c:pt idx="41">
                  <c:v>515.08355712890625</c:v>
                </c:pt>
                <c:pt idx="42">
                  <c:v>527.595947265625</c:v>
                </c:pt>
                <c:pt idx="43">
                  <c:v>541.45111083984375</c:v>
                </c:pt>
                <c:pt idx="44">
                  <c:v>550.6676025390625</c:v>
                </c:pt>
                <c:pt idx="45">
                  <c:v>560.006103515625</c:v>
                </c:pt>
                <c:pt idx="46">
                  <c:v>568.0628662109375</c:v>
                </c:pt>
                <c:pt idx="47">
                  <c:v>571.23675537109375</c:v>
                </c:pt>
                <c:pt idx="48">
                  <c:v>581.24664306640625</c:v>
                </c:pt>
                <c:pt idx="49">
                  <c:v>586.12957763671875</c:v>
                </c:pt>
                <c:pt idx="50">
                  <c:v>594.85772705078125</c:v>
                </c:pt>
                <c:pt idx="51">
                  <c:v>598.5809326171875</c:v>
                </c:pt>
                <c:pt idx="52">
                  <c:v>611.03228759765625</c:v>
                </c:pt>
                <c:pt idx="53">
                  <c:v>615.5489501953125</c:v>
                </c:pt>
                <c:pt idx="54">
                  <c:v>622.018798828125</c:v>
                </c:pt>
                <c:pt idx="55">
                  <c:v>627.69512939453125</c:v>
                </c:pt>
                <c:pt idx="56">
                  <c:v>637.21673583984375</c:v>
                </c:pt>
                <c:pt idx="57">
                  <c:v>642.52691650390625</c:v>
                </c:pt>
                <c:pt idx="58">
                  <c:v>641.91650390625</c:v>
                </c:pt>
                <c:pt idx="59">
                  <c:v>653.39129638671875</c:v>
                </c:pt>
                <c:pt idx="60">
                  <c:v>659.31182861328125</c:v>
                </c:pt>
                <c:pt idx="61">
                  <c:v>665.7205810546875</c:v>
                </c:pt>
                <c:pt idx="62">
                  <c:v>673.71630859375</c:v>
                </c:pt>
                <c:pt idx="63">
                  <c:v>681.2847900390625</c:v>
                </c:pt>
                <c:pt idx="64">
                  <c:v>691.29473876953125</c:v>
                </c:pt>
                <c:pt idx="65">
                  <c:v>699.90081787109375</c:v>
                </c:pt>
                <c:pt idx="66">
                  <c:v>708.75103759765625</c:v>
                </c:pt>
                <c:pt idx="67">
                  <c:v>712.1080322265625</c:v>
                </c:pt>
                <c:pt idx="68">
                  <c:v>720.225830078125</c:v>
                </c:pt>
                <c:pt idx="69">
                  <c:v>721.751708984375</c:v>
                </c:pt>
                <c:pt idx="70">
                  <c:v>727.7943115234375</c:v>
                </c:pt>
                <c:pt idx="71">
                  <c:v>726.0853271484375</c:v>
                </c:pt>
                <c:pt idx="72">
                  <c:v>728.7708740234375</c:v>
                </c:pt>
                <c:pt idx="73">
                  <c:v>730.41888427734375</c:v>
                </c:pt>
                <c:pt idx="74">
                  <c:v>734.50830078125</c:v>
                </c:pt>
                <c:pt idx="75">
                  <c:v>730.05267333984375</c:v>
                </c:pt>
                <c:pt idx="76">
                  <c:v>730.54095458984375</c:v>
                </c:pt>
                <c:pt idx="77">
                  <c:v>732.86029052734375</c:v>
                </c:pt>
                <c:pt idx="78">
                  <c:v>729.1981201171875</c:v>
                </c:pt>
                <c:pt idx="79">
                  <c:v>719.249267578125</c:v>
                </c:pt>
                <c:pt idx="80">
                  <c:v>722.78936767578125</c:v>
                </c:pt>
                <c:pt idx="81">
                  <c:v>716.13641357421875</c:v>
                </c:pt>
                <c:pt idx="82">
                  <c:v>717.78436279296875</c:v>
                </c:pt>
                <c:pt idx="83">
                  <c:v>714.85467529296875</c:v>
                </c:pt>
                <c:pt idx="84">
                  <c:v>716.86883544921875</c:v>
                </c:pt>
                <c:pt idx="85">
                  <c:v>724.98663330078125</c:v>
                </c:pt>
                <c:pt idx="86">
                  <c:v>728.5267333984375</c:v>
                </c:pt>
                <c:pt idx="87">
                  <c:v>740.79498291015625</c:v>
                </c:pt>
                <c:pt idx="88">
                  <c:v>749.03485107421875</c:v>
                </c:pt>
                <c:pt idx="89">
                  <c:v>762.89007568359375</c:v>
                </c:pt>
                <c:pt idx="90">
                  <c:v>765.02630615234375</c:v>
                </c:pt>
                <c:pt idx="91">
                  <c:v>777.8438720703125</c:v>
                </c:pt>
                <c:pt idx="92">
                  <c:v>781.99432373046875</c:v>
                </c:pt>
                <c:pt idx="93">
                  <c:v>782.726806640625</c:v>
                </c:pt>
                <c:pt idx="94">
                  <c:v>786.32794189453125</c:v>
                </c:pt>
                <c:pt idx="95">
                  <c:v>783.642333984375</c:v>
                </c:pt>
                <c:pt idx="96">
                  <c:v>786.51104736328125</c:v>
                </c:pt>
                <c:pt idx="97">
                  <c:v>781.62811279296875</c:v>
                </c:pt>
                <c:pt idx="98">
                  <c:v>786.08380126953125</c:v>
                </c:pt>
                <c:pt idx="99">
                  <c:v>779.36981201171875</c:v>
                </c:pt>
                <c:pt idx="100">
                  <c:v>775.2193603515625</c:v>
                </c:pt>
                <c:pt idx="101">
                  <c:v>770.94683837890625</c:v>
                </c:pt>
                <c:pt idx="102">
                  <c:v>761.6693115234375</c:v>
                </c:pt>
                <c:pt idx="103">
                  <c:v>755.07745361328125</c:v>
                </c:pt>
                <c:pt idx="104">
                  <c:v>732.98236083984375</c:v>
                </c:pt>
                <c:pt idx="105">
                  <c:v>721.995849609375</c:v>
                </c:pt>
                <c:pt idx="106">
                  <c:v>702.4033203125</c:v>
                </c:pt>
                <c:pt idx="107">
                  <c:v>683.54315185546875</c:v>
                </c:pt>
                <c:pt idx="108">
                  <c:v>668.28411865234375</c:v>
                </c:pt>
                <c:pt idx="109">
                  <c:v>658.33526611328125</c:v>
                </c:pt>
                <c:pt idx="110">
                  <c:v>652.23162841796875</c:v>
                </c:pt>
                <c:pt idx="111">
                  <c:v>648.2032470703125</c:v>
                </c:pt>
                <c:pt idx="112">
                  <c:v>648.3253173828125</c:v>
                </c:pt>
                <c:pt idx="113">
                  <c:v>650.27850341796875</c:v>
                </c:pt>
                <c:pt idx="114">
                  <c:v>645.70074462890625</c:v>
                </c:pt>
                <c:pt idx="115">
                  <c:v>640.81787109375</c:v>
                </c:pt>
                <c:pt idx="116">
                  <c:v>637.70501708984375</c:v>
                </c:pt>
                <c:pt idx="117">
                  <c:v>628.54962158203125</c:v>
                </c:pt>
                <c:pt idx="118">
                  <c:v>620.06561279296875</c:v>
                </c:pt>
                <c:pt idx="119">
                  <c:v>612.43609619140625</c:v>
                </c:pt>
                <c:pt idx="120">
                  <c:v>606.1494140625</c:v>
                </c:pt>
                <c:pt idx="121">
                  <c:v>596.81085205078125</c:v>
                </c:pt>
                <c:pt idx="122">
                  <c:v>600.1068115234375</c:v>
                </c:pt>
                <c:pt idx="123">
                  <c:v>599.1912841796875</c:v>
                </c:pt>
                <c:pt idx="124">
                  <c:v>602.18206787109375</c:v>
                </c:pt>
                <c:pt idx="125">
                  <c:v>600.6561279296875</c:v>
                </c:pt>
                <c:pt idx="126">
                  <c:v>600.2288818359375</c:v>
                </c:pt>
                <c:pt idx="127">
                  <c:v>612.86334228515625</c:v>
                </c:pt>
                <c:pt idx="128">
                  <c:v>629.95343017578125</c:v>
                </c:pt>
                <c:pt idx="129">
                  <c:v>663.7674560546875</c:v>
                </c:pt>
                <c:pt idx="130">
                  <c:v>698.06976318359375</c:v>
                </c:pt>
                <c:pt idx="131">
                  <c:v>733.71478271484375</c:v>
                </c:pt>
                <c:pt idx="132">
                  <c:v>762.95111083984375</c:v>
                </c:pt>
                <c:pt idx="133">
                  <c:v>796.39886474609375</c:v>
                </c:pt>
                <c:pt idx="134">
                  <c:v>815.197998046875</c:v>
                </c:pt>
                <c:pt idx="135">
                  <c:v>813.12274169921875</c:v>
                </c:pt>
                <c:pt idx="136">
                  <c:v>801.953125</c:v>
                </c:pt>
                <c:pt idx="137">
                  <c:v>774.7310791015625</c:v>
                </c:pt>
                <c:pt idx="138">
                  <c:v>733.47064208984375</c:v>
                </c:pt>
                <c:pt idx="139">
                  <c:v>688.914306640625</c:v>
                </c:pt>
                <c:pt idx="140">
                  <c:v>640.390625</c:v>
                </c:pt>
                <c:pt idx="141">
                  <c:v>595.77325439453125</c:v>
                </c:pt>
                <c:pt idx="142">
                  <c:v>557.50360107421875</c:v>
                </c:pt>
                <c:pt idx="143">
                  <c:v>529.488037109375</c:v>
                </c:pt>
                <c:pt idx="144">
                  <c:v>516.60943603515625</c:v>
                </c:pt>
                <c:pt idx="145">
                  <c:v>498.78689575195312</c:v>
                </c:pt>
                <c:pt idx="146">
                  <c:v>484.26031494140625</c:v>
                </c:pt>
                <c:pt idx="147">
                  <c:v>469.97787475585937</c:v>
                </c:pt>
                <c:pt idx="148">
                  <c:v>452.58258056640625</c:v>
                </c:pt>
                <c:pt idx="149">
                  <c:v>431.647216796875</c:v>
                </c:pt>
                <c:pt idx="150">
                  <c:v>404.42510986328125</c:v>
                </c:pt>
                <c:pt idx="151">
                  <c:v>382.39108276367187</c:v>
                </c:pt>
                <c:pt idx="152">
                  <c:v>353.76516723632812</c:v>
                </c:pt>
                <c:pt idx="153">
                  <c:v>329.41177368164062</c:v>
                </c:pt>
                <c:pt idx="154">
                  <c:v>305.18045043945313</c:v>
                </c:pt>
                <c:pt idx="155">
                  <c:v>289.61624145507812</c:v>
                </c:pt>
                <c:pt idx="156">
                  <c:v>268.98602294921875</c:v>
                </c:pt>
                <c:pt idx="157">
                  <c:v>250.06484985351563</c:v>
                </c:pt>
                <c:pt idx="158">
                  <c:v>231.20469665527344</c:v>
                </c:pt>
                <c:pt idx="159">
                  <c:v>210.94071960449219</c:v>
                </c:pt>
                <c:pt idx="160">
                  <c:v>193.54544067382812</c:v>
                </c:pt>
                <c:pt idx="161">
                  <c:v>174.25802612304688</c:v>
                </c:pt>
                <c:pt idx="162">
                  <c:v>157.10688781738281</c:v>
                </c:pt>
                <c:pt idx="163">
                  <c:v>143.31272888183594</c:v>
                </c:pt>
                <c:pt idx="164">
                  <c:v>129.15235900878906</c:v>
                </c:pt>
                <c:pt idx="165">
                  <c:v>119.7528076171875</c:v>
                </c:pt>
                <c:pt idx="166">
                  <c:v>112.123291015625</c:v>
                </c:pt>
                <c:pt idx="167">
                  <c:v>106.01968383789062</c:v>
                </c:pt>
                <c:pt idx="168">
                  <c:v>98.573280334472656</c:v>
                </c:pt>
                <c:pt idx="169">
                  <c:v>92.835891723632813</c:v>
                </c:pt>
                <c:pt idx="170">
                  <c:v>87.525749206542969</c:v>
                </c:pt>
                <c:pt idx="171">
                  <c:v>80.750747680664063</c:v>
                </c:pt>
                <c:pt idx="172">
                  <c:v>74.525062561035156</c:v>
                </c:pt>
                <c:pt idx="173">
                  <c:v>67.139694213867188</c:v>
                </c:pt>
                <c:pt idx="174">
                  <c:v>58.594642639160156</c:v>
                </c:pt>
                <c:pt idx="175">
                  <c:v>49.561302185058594</c:v>
                </c:pt>
                <c:pt idx="176">
                  <c:v>40.344852447509766</c:v>
                </c:pt>
                <c:pt idx="177">
                  <c:v>32.471199035644531</c:v>
                </c:pt>
                <c:pt idx="178">
                  <c:v>24.475471496582031</c:v>
                </c:pt>
                <c:pt idx="179">
                  <c:v>17.639429092407227</c:v>
                </c:pt>
                <c:pt idx="180">
                  <c:v>11.841000556945801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  <c:pt idx="0">
                  <c:v>8.6671247482299805</c:v>
                </c:pt>
                <c:pt idx="1">
                  <c:v>13.427939414978027</c:v>
                </c:pt>
                <c:pt idx="2">
                  <c:v>19.592584609985352</c:v>
                </c:pt>
                <c:pt idx="3">
                  <c:v>27.344167709350586</c:v>
                </c:pt>
                <c:pt idx="4">
                  <c:v>35.95025634765625</c:v>
                </c:pt>
                <c:pt idx="5">
                  <c:v>46.021209716796875</c:v>
                </c:pt>
                <c:pt idx="6">
                  <c:v>56.275272369384766</c:v>
                </c:pt>
                <c:pt idx="7">
                  <c:v>67.87213134765625</c:v>
                </c:pt>
                <c:pt idx="8">
                  <c:v>78.736549377441406</c:v>
                </c:pt>
                <c:pt idx="9">
                  <c:v>91.371025085449219</c:v>
                </c:pt>
                <c:pt idx="10">
                  <c:v>103.21202087402344</c:v>
                </c:pt>
                <c:pt idx="11">
                  <c:v>114.93095397949219</c:v>
                </c:pt>
                <c:pt idx="12">
                  <c:v>125.61226654052734</c:v>
                </c:pt>
                <c:pt idx="13">
                  <c:v>137.20912170410156</c:v>
                </c:pt>
                <c:pt idx="14">
                  <c:v>147.58526611328125</c:v>
                </c:pt>
                <c:pt idx="15">
                  <c:v>156.00823974609375</c:v>
                </c:pt>
                <c:pt idx="16">
                  <c:v>166.38436889648437</c:v>
                </c:pt>
                <c:pt idx="17">
                  <c:v>173.64767456054687</c:v>
                </c:pt>
                <c:pt idx="18">
                  <c:v>182.19271850585937</c:v>
                </c:pt>
                <c:pt idx="19">
                  <c:v>191.6533203125</c:v>
                </c:pt>
                <c:pt idx="20">
                  <c:v>201.41908264160156</c:v>
                </c:pt>
                <c:pt idx="21">
                  <c:v>210.57450866699219</c:v>
                </c:pt>
                <c:pt idx="22">
                  <c:v>224.24658203125</c:v>
                </c:pt>
                <c:pt idx="23">
                  <c:v>238.22384643554687</c:v>
                </c:pt>
                <c:pt idx="24">
                  <c:v>252.68940734863281</c:v>
                </c:pt>
                <c:pt idx="25">
                  <c:v>268.37567138671875</c:v>
                </c:pt>
                <c:pt idx="26">
                  <c:v>282.65811157226562</c:v>
                </c:pt>
                <c:pt idx="27">
                  <c:v>296.8795166015625</c:v>
                </c:pt>
                <c:pt idx="28">
                  <c:v>312.6268310546875</c:v>
                </c:pt>
                <c:pt idx="29">
                  <c:v>321.04983520507812</c:v>
                </c:pt>
                <c:pt idx="30">
                  <c:v>333.25704956054687</c:v>
                </c:pt>
                <c:pt idx="31">
                  <c:v>344.1214599609375</c:v>
                </c:pt>
                <c:pt idx="32">
                  <c:v>358.28182983398437</c:v>
                </c:pt>
                <c:pt idx="33">
                  <c:v>369.87869262695312</c:v>
                </c:pt>
                <c:pt idx="34">
                  <c:v>388.31158447265625</c:v>
                </c:pt>
                <c:pt idx="35">
                  <c:v>403.26544189453125</c:v>
                </c:pt>
                <c:pt idx="36">
                  <c:v>423.4683837890625</c:v>
                </c:pt>
                <c:pt idx="37">
                  <c:v>443.12200927734375</c:v>
                </c:pt>
                <c:pt idx="38">
                  <c:v>460.39520263671875</c:v>
                </c:pt>
                <c:pt idx="39">
                  <c:v>478.95016479492187</c:v>
                </c:pt>
                <c:pt idx="40">
                  <c:v>491.03533935546875</c:v>
                </c:pt>
                <c:pt idx="41">
                  <c:v>509.95651245117187</c:v>
                </c:pt>
                <c:pt idx="42">
                  <c:v>520.2105712890625</c:v>
                </c:pt>
                <c:pt idx="43">
                  <c:v>529.365966796875</c:v>
                </c:pt>
                <c:pt idx="44">
                  <c:v>539.98626708984375</c:v>
                </c:pt>
                <c:pt idx="45">
                  <c:v>548.59234619140625</c:v>
                </c:pt>
                <c:pt idx="46">
                  <c:v>558.052978515625</c:v>
                </c:pt>
                <c:pt idx="47">
                  <c:v>560.799560546875</c:v>
                </c:pt>
                <c:pt idx="48">
                  <c:v>568.2459716796875</c:v>
                </c:pt>
                <c:pt idx="49">
                  <c:v>574.77685546875</c:v>
                </c:pt>
                <c:pt idx="50">
                  <c:v>580.94146728515625</c:v>
                </c:pt>
                <c:pt idx="51">
                  <c:v>590.157958984375</c:v>
                </c:pt>
                <c:pt idx="52">
                  <c:v>594.67462158203125</c:v>
                </c:pt>
                <c:pt idx="53">
                  <c:v>605.35589599609375</c:v>
                </c:pt>
                <c:pt idx="54">
                  <c:v>609.4453125</c:v>
                </c:pt>
                <c:pt idx="55">
                  <c:v>618.47869873046875</c:v>
                </c:pt>
                <c:pt idx="56">
                  <c:v>623.605712890625</c:v>
                </c:pt>
                <c:pt idx="57">
                  <c:v>636.78948974609375</c:v>
                </c:pt>
                <c:pt idx="58">
                  <c:v>641.9775390625</c:v>
                </c:pt>
                <c:pt idx="59">
                  <c:v>648.6304931640625</c:v>
                </c:pt>
                <c:pt idx="60">
                  <c:v>652.47576904296875</c:v>
                </c:pt>
                <c:pt idx="61">
                  <c:v>659.12872314453125</c:v>
                </c:pt>
                <c:pt idx="62">
                  <c:v>659.12872314453125</c:v>
                </c:pt>
                <c:pt idx="63">
                  <c:v>669.68792724609375</c:v>
                </c:pt>
                <c:pt idx="64">
                  <c:v>671.3359375</c:v>
                </c:pt>
                <c:pt idx="65">
                  <c:v>673.4111328125</c:v>
                </c:pt>
                <c:pt idx="66">
                  <c:v>675.91363525390625</c:v>
                </c:pt>
                <c:pt idx="67">
                  <c:v>684.21453857421875</c:v>
                </c:pt>
                <c:pt idx="68">
                  <c:v>691.66094970703125</c:v>
                </c:pt>
                <c:pt idx="69">
                  <c:v>688.975341796875</c:v>
                </c:pt>
                <c:pt idx="70">
                  <c:v>695.2620849609375</c:v>
                </c:pt>
                <c:pt idx="71">
                  <c:v>702.22021484375</c:v>
                </c:pt>
                <c:pt idx="72">
                  <c:v>702.525390625</c:v>
                </c:pt>
                <c:pt idx="73">
                  <c:v>706.24859619140625</c:v>
                </c:pt>
                <c:pt idx="74">
                  <c:v>712.5963134765625</c:v>
                </c:pt>
                <c:pt idx="75">
                  <c:v>716.13641357421875</c:v>
                </c:pt>
                <c:pt idx="76">
                  <c:v>715.40399169921875</c:v>
                </c:pt>
                <c:pt idx="77">
                  <c:v>719.493408203125</c:v>
                </c:pt>
                <c:pt idx="78">
                  <c:v>723.58282470703125</c:v>
                </c:pt>
                <c:pt idx="79">
                  <c:v>728.4046630859375</c:v>
                </c:pt>
                <c:pt idx="80">
                  <c:v>732.12786865234375</c:v>
                </c:pt>
                <c:pt idx="81">
                  <c:v>740.79498291015625</c:v>
                </c:pt>
                <c:pt idx="82">
                  <c:v>740.79498291015625</c:v>
                </c:pt>
                <c:pt idx="83">
                  <c:v>745.0675048828125</c:v>
                </c:pt>
                <c:pt idx="84">
                  <c:v>749.21795654296875</c:v>
                </c:pt>
                <c:pt idx="85">
                  <c:v>757.94610595703125</c:v>
                </c:pt>
                <c:pt idx="86">
                  <c:v>766.43017578125</c:v>
                </c:pt>
                <c:pt idx="87">
                  <c:v>766.7353515625</c:v>
                </c:pt>
                <c:pt idx="88">
                  <c:v>774.1207275390625</c:v>
                </c:pt>
                <c:pt idx="89">
                  <c:v>775.0972900390625</c:v>
                </c:pt>
                <c:pt idx="90">
                  <c:v>779.79705810546875</c:v>
                </c:pt>
                <c:pt idx="91">
                  <c:v>781.26190185546875</c:v>
                </c:pt>
                <c:pt idx="92">
                  <c:v>784.679931640625</c:v>
                </c:pt>
                <c:pt idx="93">
                  <c:v>781.99432373046875</c:v>
                </c:pt>
                <c:pt idx="94">
                  <c:v>780.52947998046875</c:v>
                </c:pt>
                <c:pt idx="95">
                  <c:v>776.1348876953125</c:v>
                </c:pt>
                <c:pt idx="96">
                  <c:v>780.89569091796875</c:v>
                </c:pt>
                <c:pt idx="97">
                  <c:v>778.57635498046875</c:v>
                </c:pt>
                <c:pt idx="98">
                  <c:v>773.57135009765625</c:v>
                </c:pt>
                <c:pt idx="99">
                  <c:v>769.60400390625</c:v>
                </c:pt>
                <c:pt idx="100">
                  <c:v>765.63665771484375</c:v>
                </c:pt>
                <c:pt idx="101">
                  <c:v>758.1292724609375</c:v>
                </c:pt>
                <c:pt idx="102">
                  <c:v>756.35919189453125</c:v>
                </c:pt>
                <c:pt idx="103">
                  <c:v>758.0072021484375</c:v>
                </c:pt>
                <c:pt idx="104">
                  <c:v>753.307373046875</c:v>
                </c:pt>
                <c:pt idx="105">
                  <c:v>750.438720703125</c:v>
                </c:pt>
                <c:pt idx="106">
                  <c:v>753.856689453125</c:v>
                </c:pt>
                <c:pt idx="107">
                  <c:v>757.15264892578125</c:v>
                </c:pt>
                <c:pt idx="108">
                  <c:v>750.865966796875</c:v>
                </c:pt>
                <c:pt idx="109">
                  <c:v>760.3265380859375</c:v>
                </c:pt>
                <c:pt idx="110">
                  <c:v>766.43017578125</c:v>
                </c:pt>
                <c:pt idx="111">
                  <c:v>765.39251708984375</c:v>
                </c:pt>
                <c:pt idx="112">
                  <c:v>770.33648681640625</c:v>
                </c:pt>
                <c:pt idx="113">
                  <c:v>774.1207275390625</c:v>
                </c:pt>
                <c:pt idx="114">
                  <c:v>770.15338134765625</c:v>
                </c:pt>
                <c:pt idx="115">
                  <c:v>767.04052734375</c:v>
                </c:pt>
                <c:pt idx="116">
                  <c:v>756.72540283203125</c:v>
                </c:pt>
                <c:pt idx="117">
                  <c:v>753.551513671875</c:v>
                </c:pt>
                <c:pt idx="118">
                  <c:v>742.5650634765625</c:v>
                </c:pt>
                <c:pt idx="119">
                  <c:v>714.12225341796875</c:v>
                </c:pt>
                <c:pt idx="120">
                  <c:v>684.94696044921875</c:v>
                </c:pt>
                <c:pt idx="121">
                  <c:v>658.39630126953125</c:v>
                </c:pt>
                <c:pt idx="122">
                  <c:v>638.8037109375</c:v>
                </c:pt>
                <c:pt idx="123">
                  <c:v>616.8306884765625</c:v>
                </c:pt>
                <c:pt idx="124">
                  <c:v>606.57666015625</c:v>
                </c:pt>
                <c:pt idx="125">
                  <c:v>598.8861083984375</c:v>
                </c:pt>
                <c:pt idx="126">
                  <c:v>606.08837890625</c:v>
                </c:pt>
                <c:pt idx="127">
                  <c:v>611.21539306640625</c:v>
                </c:pt>
                <c:pt idx="128">
                  <c:v>625.070556640625</c:v>
                </c:pt>
                <c:pt idx="129">
                  <c:v>625.009521484375</c:v>
                </c:pt>
                <c:pt idx="130">
                  <c:v>621.10321044921875</c:v>
                </c:pt>
                <c:pt idx="131">
                  <c:v>612.80230712890625</c:v>
                </c:pt>
                <c:pt idx="132">
                  <c:v>595.59014892578125</c:v>
                </c:pt>
                <c:pt idx="133">
                  <c:v>578.43902587890625</c:v>
                </c:pt>
                <c:pt idx="134">
                  <c:v>559.456787109375</c:v>
                </c:pt>
                <c:pt idx="135">
                  <c:v>547.67681884765625</c:v>
                </c:pt>
                <c:pt idx="136">
                  <c:v>546.33404541015625</c:v>
                </c:pt>
                <c:pt idx="137">
                  <c:v>547.61578369140625</c:v>
                </c:pt>
                <c:pt idx="138">
                  <c:v>543.7705078125</c:v>
                </c:pt>
                <c:pt idx="139">
                  <c:v>544.44189453125</c:v>
                </c:pt>
                <c:pt idx="140">
                  <c:v>534.4930419921875</c:v>
                </c:pt>
                <c:pt idx="141">
                  <c:v>520.8209228515625</c:v>
                </c:pt>
                <c:pt idx="142">
                  <c:v>500.31280517578125</c:v>
                </c:pt>
                <c:pt idx="143">
                  <c:v>482.61233520507812</c:v>
                </c:pt>
                <c:pt idx="144">
                  <c:v>459.47967529296875</c:v>
                </c:pt>
                <c:pt idx="145">
                  <c:v>439.4598388671875</c:v>
                </c:pt>
                <c:pt idx="146">
                  <c:v>421.75936889648438</c:v>
                </c:pt>
                <c:pt idx="147">
                  <c:v>407.2327880859375</c:v>
                </c:pt>
                <c:pt idx="148">
                  <c:v>389.41024780273437</c:v>
                </c:pt>
                <c:pt idx="149">
                  <c:v>380.55999755859375</c:v>
                </c:pt>
                <c:pt idx="150">
                  <c:v>370.18386840820312</c:v>
                </c:pt>
                <c:pt idx="151">
                  <c:v>358.46493530273437</c:v>
                </c:pt>
                <c:pt idx="152">
                  <c:v>340.64239501953125</c:v>
                </c:pt>
                <c:pt idx="153">
                  <c:v>328.4351806640625</c:v>
                </c:pt>
                <c:pt idx="154">
                  <c:v>311.8944091796875</c:v>
                </c:pt>
                <c:pt idx="155">
                  <c:v>294.49911499023437</c:v>
                </c:pt>
                <c:pt idx="156">
                  <c:v>278.62973022460937</c:v>
                </c:pt>
                <c:pt idx="157">
                  <c:v>262.14999389648438</c:v>
                </c:pt>
                <c:pt idx="158">
                  <c:v>245.60922241210937</c:v>
                </c:pt>
                <c:pt idx="159">
                  <c:v>228.03082275390625</c:v>
                </c:pt>
                <c:pt idx="160">
                  <c:v>211.67315673828125</c:v>
                </c:pt>
                <c:pt idx="161">
                  <c:v>192.99610900878906</c:v>
                </c:pt>
                <c:pt idx="162">
                  <c:v>173.22041320800781</c:v>
                </c:pt>
                <c:pt idx="163">
                  <c:v>148.62287902832031</c:v>
                </c:pt>
                <c:pt idx="164">
                  <c:v>124.75776672363281</c:v>
                </c:pt>
                <c:pt idx="165">
                  <c:v>97.901885986328125</c:v>
                </c:pt>
                <c:pt idx="166">
                  <c:v>69.581138610839844</c:v>
                </c:pt>
                <c:pt idx="167">
                  <c:v>42.664226531982422</c:v>
                </c:pt>
                <c:pt idx="168">
                  <c:v>20.691234588623047</c:v>
                </c:pt>
                <c:pt idx="169">
                  <c:v>8.2398719787597656</c:v>
                </c:pt>
                <c:pt idx="170">
                  <c:v>1.0986496210098267</c:v>
                </c:pt>
                <c:pt idx="171">
                  <c:v>0.30518043041229248</c:v>
                </c:pt>
                <c:pt idx="172">
                  <c:v>0.30518043041229248</c:v>
                </c:pt>
                <c:pt idx="173">
                  <c:v>0.30518043041229248</c:v>
                </c:pt>
                <c:pt idx="174">
                  <c:v>0.36621654033660889</c:v>
                </c:pt>
                <c:pt idx="175">
                  <c:v>0.36621654033660889</c:v>
                </c:pt>
                <c:pt idx="176">
                  <c:v>0.36621654033660889</c:v>
                </c:pt>
                <c:pt idx="177">
                  <c:v>0.42725262045860291</c:v>
                </c:pt>
                <c:pt idx="178">
                  <c:v>0.48828870058059692</c:v>
                </c:pt>
                <c:pt idx="179">
                  <c:v>0.48828870058059692</c:v>
                </c:pt>
                <c:pt idx="180">
                  <c:v>0.54932481050491333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  <c:pt idx="0">
                  <c:v>8.4840164184570312</c:v>
                </c:pt>
                <c:pt idx="1">
                  <c:v>12.146181106567383</c:v>
                </c:pt>
                <c:pt idx="2">
                  <c:v>16.296634674072266</c:v>
                </c:pt>
                <c:pt idx="3">
                  <c:v>20.996414184570313</c:v>
                </c:pt>
                <c:pt idx="4">
                  <c:v>26.794841766357422</c:v>
                </c:pt>
                <c:pt idx="5">
                  <c:v>33.020523071289063</c:v>
                </c:pt>
                <c:pt idx="6">
                  <c:v>39.551383972167969</c:v>
                </c:pt>
                <c:pt idx="7">
                  <c:v>46.753643035888672</c:v>
                </c:pt>
                <c:pt idx="8">
                  <c:v>54.627300262451172</c:v>
                </c:pt>
                <c:pt idx="9">
                  <c:v>63.538566589355469</c:v>
                </c:pt>
                <c:pt idx="10">
                  <c:v>73.792633056640625</c:v>
                </c:pt>
                <c:pt idx="11">
                  <c:v>84.779129028320313</c:v>
                </c:pt>
                <c:pt idx="12">
                  <c:v>96.19287109375</c:v>
                </c:pt>
                <c:pt idx="13">
                  <c:v>107.91180419921875</c:v>
                </c:pt>
                <c:pt idx="14">
                  <c:v>120.30213165283203</c:v>
                </c:pt>
                <c:pt idx="15">
                  <c:v>135.07286071777344</c:v>
                </c:pt>
                <c:pt idx="16">
                  <c:v>149.96566772460937</c:v>
                </c:pt>
                <c:pt idx="17">
                  <c:v>165.04158020019531</c:v>
                </c:pt>
                <c:pt idx="18">
                  <c:v>180.17852783203125</c:v>
                </c:pt>
                <c:pt idx="19">
                  <c:v>198.55039978027344</c:v>
                </c:pt>
                <c:pt idx="20">
                  <c:v>218.75334167480469</c:v>
                </c:pt>
                <c:pt idx="21">
                  <c:v>238.28488159179687</c:v>
                </c:pt>
                <c:pt idx="22">
                  <c:v>258.79299926757812</c:v>
                </c:pt>
                <c:pt idx="23">
                  <c:v>276.24932861328125</c:v>
                </c:pt>
                <c:pt idx="24">
                  <c:v>294.31600952148437</c:v>
                </c:pt>
                <c:pt idx="25">
                  <c:v>312.6268310546875</c:v>
                </c:pt>
                <c:pt idx="26">
                  <c:v>329.96109008789062</c:v>
                </c:pt>
                <c:pt idx="27">
                  <c:v>344.6707763671875</c:v>
                </c:pt>
                <c:pt idx="28">
                  <c:v>357.54940795898437</c:v>
                </c:pt>
                <c:pt idx="29">
                  <c:v>370.67214965820313</c:v>
                </c:pt>
                <c:pt idx="30">
                  <c:v>382.87936401367187</c:v>
                </c:pt>
                <c:pt idx="31">
                  <c:v>396.67352294921875</c:v>
                </c:pt>
                <c:pt idx="32">
                  <c:v>407.2327880859375</c:v>
                </c:pt>
                <c:pt idx="33">
                  <c:v>420.84381103515625</c:v>
                </c:pt>
                <c:pt idx="34">
                  <c:v>431.830322265625</c:v>
                </c:pt>
                <c:pt idx="35">
                  <c:v>443.73236083984375</c:v>
                </c:pt>
                <c:pt idx="36">
                  <c:v>455.8175048828125</c:v>
                </c:pt>
                <c:pt idx="37">
                  <c:v>466.86502075195312</c:v>
                </c:pt>
                <c:pt idx="38">
                  <c:v>475.22698974609375</c:v>
                </c:pt>
                <c:pt idx="39">
                  <c:v>484.50445556640625</c:v>
                </c:pt>
                <c:pt idx="40">
                  <c:v>497.07791137695312</c:v>
                </c:pt>
                <c:pt idx="41">
                  <c:v>505.13467407226562</c:v>
                </c:pt>
                <c:pt idx="42">
                  <c:v>510.38375854492187</c:v>
                </c:pt>
                <c:pt idx="43">
                  <c:v>518.5015869140625</c:v>
                </c:pt>
                <c:pt idx="44">
                  <c:v>527.962158203125</c:v>
                </c:pt>
                <c:pt idx="45">
                  <c:v>537.6058349609375</c:v>
                </c:pt>
                <c:pt idx="46">
                  <c:v>544.9912109375</c:v>
                </c:pt>
                <c:pt idx="47">
                  <c:v>553.5362548828125</c:v>
                </c:pt>
                <c:pt idx="48">
                  <c:v>561.409912109375</c:v>
                </c:pt>
                <c:pt idx="49">
                  <c:v>565.98760986328125</c:v>
                </c:pt>
                <c:pt idx="50">
                  <c:v>572.76263427734375</c:v>
                </c:pt>
                <c:pt idx="51">
                  <c:v>585.9464111328125</c:v>
                </c:pt>
                <c:pt idx="52">
                  <c:v>597.90948486328125</c:v>
                </c:pt>
                <c:pt idx="53">
                  <c:v>605.17279052734375</c:v>
                </c:pt>
                <c:pt idx="54">
                  <c:v>614.8165283203125</c:v>
                </c:pt>
                <c:pt idx="55">
                  <c:v>624.643310546875</c:v>
                </c:pt>
                <c:pt idx="56">
                  <c:v>630.4417724609375</c:v>
                </c:pt>
                <c:pt idx="57">
                  <c:v>639.10888671875</c:v>
                </c:pt>
                <c:pt idx="58">
                  <c:v>648.5694580078125</c:v>
                </c:pt>
                <c:pt idx="59">
                  <c:v>654.123779296875</c:v>
                </c:pt>
                <c:pt idx="60">
                  <c:v>657.114501953125</c:v>
                </c:pt>
                <c:pt idx="61">
                  <c:v>668.22308349609375</c:v>
                </c:pt>
                <c:pt idx="62">
                  <c:v>678.4161376953125</c:v>
                </c:pt>
                <c:pt idx="63">
                  <c:v>683.17694091796875</c:v>
                </c:pt>
                <c:pt idx="64">
                  <c:v>693.91925048828125</c:v>
                </c:pt>
                <c:pt idx="65">
                  <c:v>709.23931884765625</c:v>
                </c:pt>
                <c:pt idx="66">
                  <c:v>723.46075439453125</c:v>
                </c:pt>
                <c:pt idx="67">
                  <c:v>727.6112060546875</c:v>
                </c:pt>
                <c:pt idx="68">
                  <c:v>740.48980712890625</c:v>
                </c:pt>
                <c:pt idx="69">
                  <c:v>752.819091796875</c:v>
                </c:pt>
                <c:pt idx="70">
                  <c:v>757.33575439453125</c:v>
                </c:pt>
                <c:pt idx="71">
                  <c:v>765.63665771484375</c:v>
                </c:pt>
                <c:pt idx="72">
                  <c:v>767.40673828125</c:v>
                </c:pt>
                <c:pt idx="73">
                  <c:v>768.50537109375</c:v>
                </c:pt>
                <c:pt idx="74">
                  <c:v>765.75872802734375</c:v>
                </c:pt>
                <c:pt idx="75">
                  <c:v>768.50537109375</c:v>
                </c:pt>
                <c:pt idx="76">
                  <c:v>766.30810546875</c:v>
                </c:pt>
                <c:pt idx="77">
                  <c:v>760.4486083984375</c:v>
                </c:pt>
                <c:pt idx="78">
                  <c:v>761.1810302734375</c:v>
                </c:pt>
                <c:pt idx="79">
                  <c:v>763.92767333984375</c:v>
                </c:pt>
                <c:pt idx="80">
                  <c:v>766.61328125</c:v>
                </c:pt>
                <c:pt idx="81">
                  <c:v>759.9603271484375</c:v>
                </c:pt>
                <c:pt idx="82">
                  <c:v>759.9603271484375</c:v>
                </c:pt>
                <c:pt idx="83">
                  <c:v>756.90850830078125</c:v>
                </c:pt>
                <c:pt idx="84">
                  <c:v>754.77227783203125</c:v>
                </c:pt>
                <c:pt idx="85">
                  <c:v>757.15264892578125</c:v>
                </c:pt>
                <c:pt idx="86">
                  <c:v>753.795654296875</c:v>
                </c:pt>
                <c:pt idx="87">
                  <c:v>751.354248046875</c:v>
                </c:pt>
                <c:pt idx="88">
                  <c:v>751.049072265625</c:v>
                </c:pt>
                <c:pt idx="89">
                  <c:v>758.8006591796875</c:v>
                </c:pt>
                <c:pt idx="90">
                  <c:v>766.2470703125</c:v>
                </c:pt>
                <c:pt idx="91">
                  <c:v>769.54296875</c:v>
                </c:pt>
                <c:pt idx="92">
                  <c:v>773.02203369140625</c:v>
                </c:pt>
                <c:pt idx="93">
                  <c:v>772.96099853515625</c:v>
                </c:pt>
                <c:pt idx="94">
                  <c:v>771.80133056640625</c:v>
                </c:pt>
                <c:pt idx="95">
                  <c:v>766.43017578125</c:v>
                </c:pt>
                <c:pt idx="96">
                  <c:v>763.98870849609375</c:v>
                </c:pt>
                <c:pt idx="97">
                  <c:v>756.17608642578125</c:v>
                </c:pt>
                <c:pt idx="98">
                  <c:v>747.44793701171875</c:v>
                </c:pt>
                <c:pt idx="99">
                  <c:v>750.377685546875</c:v>
                </c:pt>
                <c:pt idx="100">
                  <c:v>750.133544921875</c:v>
                </c:pt>
                <c:pt idx="101">
                  <c:v>746.89862060546875</c:v>
                </c:pt>
                <c:pt idx="102">
                  <c:v>746.16619873046875</c:v>
                </c:pt>
                <c:pt idx="103">
                  <c:v>748.79071044921875</c:v>
                </c:pt>
                <c:pt idx="104">
                  <c:v>749.34002685546875</c:v>
                </c:pt>
                <c:pt idx="105">
                  <c:v>745.5557861328125</c:v>
                </c:pt>
                <c:pt idx="106">
                  <c:v>743.3585205078125</c:v>
                </c:pt>
                <c:pt idx="107">
                  <c:v>736.82763671875</c:v>
                </c:pt>
                <c:pt idx="108">
                  <c:v>727.9163818359375</c:v>
                </c:pt>
                <c:pt idx="109">
                  <c:v>719.127197265625</c:v>
                </c:pt>
                <c:pt idx="110">
                  <c:v>718.577880859375</c:v>
                </c:pt>
                <c:pt idx="111">
                  <c:v>719.493408203125</c:v>
                </c:pt>
                <c:pt idx="112">
                  <c:v>714.91571044921875</c:v>
                </c:pt>
                <c:pt idx="113">
                  <c:v>720.164794921875</c:v>
                </c:pt>
                <c:pt idx="114">
                  <c:v>718.699951171875</c:v>
                </c:pt>
                <c:pt idx="115">
                  <c:v>716.80780029296875</c:v>
                </c:pt>
                <c:pt idx="116">
                  <c:v>711.9249267578125</c:v>
                </c:pt>
                <c:pt idx="117">
                  <c:v>707.59136962890625</c:v>
                </c:pt>
                <c:pt idx="118">
                  <c:v>697.9476318359375</c:v>
                </c:pt>
                <c:pt idx="119">
                  <c:v>687.510498046875</c:v>
                </c:pt>
                <c:pt idx="120">
                  <c:v>680.4913330078125</c:v>
                </c:pt>
                <c:pt idx="121">
                  <c:v>671.03076171875</c:v>
                </c:pt>
                <c:pt idx="122">
                  <c:v>653.69647216796875</c:v>
                </c:pt>
                <c:pt idx="123">
                  <c:v>627.51202392578125</c:v>
                </c:pt>
                <c:pt idx="124">
                  <c:v>600.4119873046875</c:v>
                </c:pt>
                <c:pt idx="125">
                  <c:v>568.0018310546875</c:v>
                </c:pt>
                <c:pt idx="126">
                  <c:v>538.03314208984375</c:v>
                </c:pt>
                <c:pt idx="127">
                  <c:v>507.51507568359375</c:v>
                </c:pt>
                <c:pt idx="128">
                  <c:v>483.64996337890625</c:v>
                </c:pt>
                <c:pt idx="129">
                  <c:v>467.84161376953125</c:v>
                </c:pt>
                <c:pt idx="130">
                  <c:v>461.18869018554687</c:v>
                </c:pt>
                <c:pt idx="131">
                  <c:v>464.057373046875</c:v>
                </c:pt>
                <c:pt idx="132">
                  <c:v>469.85580444335937</c:v>
                </c:pt>
                <c:pt idx="133">
                  <c:v>475.22698974609375</c:v>
                </c:pt>
                <c:pt idx="134">
                  <c:v>482.67337036132812</c:v>
                </c:pt>
                <c:pt idx="135">
                  <c:v>483.95513916015625</c:v>
                </c:pt>
                <c:pt idx="136">
                  <c:v>485.90829467773437</c:v>
                </c:pt>
                <c:pt idx="137">
                  <c:v>494.02609252929687</c:v>
                </c:pt>
                <c:pt idx="138">
                  <c:v>509.95651245117187</c:v>
                </c:pt>
                <c:pt idx="139">
                  <c:v>529.549072265625</c:v>
                </c:pt>
                <c:pt idx="140">
                  <c:v>554.39080810546875</c:v>
                </c:pt>
                <c:pt idx="141">
                  <c:v>583.8101806640625</c:v>
                </c:pt>
                <c:pt idx="142">
                  <c:v>604.01312255859375</c:v>
                </c:pt>
                <c:pt idx="143">
                  <c:v>610.72711181640625</c:v>
                </c:pt>
                <c:pt idx="144">
                  <c:v>612.86334228515625</c:v>
                </c:pt>
                <c:pt idx="145">
                  <c:v>609.62841796875</c:v>
                </c:pt>
                <c:pt idx="146">
                  <c:v>596.38360595703125</c:v>
                </c:pt>
                <c:pt idx="147">
                  <c:v>574.7158203125</c:v>
                </c:pt>
                <c:pt idx="148">
                  <c:v>549.81304931640625</c:v>
                </c:pt>
                <c:pt idx="149">
                  <c:v>521.7364501953125</c:v>
                </c:pt>
                <c:pt idx="150">
                  <c:v>491.64569091796875</c:v>
                </c:pt>
                <c:pt idx="151">
                  <c:v>464.728759765625</c:v>
                </c:pt>
                <c:pt idx="152">
                  <c:v>440.3143310546875</c:v>
                </c:pt>
                <c:pt idx="153">
                  <c:v>411.87152099609375</c:v>
                </c:pt>
                <c:pt idx="154">
                  <c:v>378.60684204101562</c:v>
                </c:pt>
                <c:pt idx="155">
                  <c:v>348.45501708984375</c:v>
                </c:pt>
                <c:pt idx="156">
                  <c:v>316.47210693359375</c:v>
                </c:pt>
                <c:pt idx="157">
                  <c:v>284.67230224609375</c:v>
                </c:pt>
                <c:pt idx="158">
                  <c:v>255.37498474121094</c:v>
                </c:pt>
                <c:pt idx="159">
                  <c:v>232.3033447265625</c:v>
                </c:pt>
                <c:pt idx="160">
                  <c:v>210.63554382324219</c:v>
                </c:pt>
                <c:pt idx="161">
                  <c:v>190.06637573242187</c:v>
                </c:pt>
                <c:pt idx="162">
                  <c:v>171.87762451171875</c:v>
                </c:pt>
                <c:pt idx="163">
                  <c:v>156.98481750488281</c:v>
                </c:pt>
                <c:pt idx="164">
                  <c:v>143.801025390625</c:v>
                </c:pt>
                <c:pt idx="165">
                  <c:v>131.47172546386719</c:v>
                </c:pt>
                <c:pt idx="166">
                  <c:v>120.97352600097656</c:v>
                </c:pt>
                <c:pt idx="167">
                  <c:v>109.25460052490234</c:v>
                </c:pt>
                <c:pt idx="168">
                  <c:v>96.681159973144531</c:v>
                </c:pt>
                <c:pt idx="169">
                  <c:v>85.755706787109375</c:v>
                </c:pt>
                <c:pt idx="170">
                  <c:v>74.830245971679688</c:v>
                </c:pt>
                <c:pt idx="171">
                  <c:v>64.515144348144531</c:v>
                </c:pt>
                <c:pt idx="172">
                  <c:v>54.322116851806641</c:v>
                </c:pt>
                <c:pt idx="173">
                  <c:v>45.349811553955078</c:v>
                </c:pt>
                <c:pt idx="174">
                  <c:v>36.682689666748047</c:v>
                </c:pt>
                <c:pt idx="175">
                  <c:v>29.297321319580078</c:v>
                </c:pt>
                <c:pt idx="176">
                  <c:v>23.13267707824707</c:v>
                </c:pt>
                <c:pt idx="177">
                  <c:v>17.822538375854492</c:v>
                </c:pt>
                <c:pt idx="178">
                  <c:v>13.488975524902344</c:v>
                </c:pt>
                <c:pt idx="179">
                  <c:v>9.8268098831176758</c:v>
                </c:pt>
                <c:pt idx="180">
                  <c:v>7.2632942199707031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7.6295108795166016</c:v>
                </c:pt>
                <c:pt idx="2">
                  <c:v>10.376134872436523</c:v>
                </c:pt>
                <c:pt idx="3">
                  <c:v>13.794156074523926</c:v>
                </c:pt>
                <c:pt idx="4">
                  <c:v>17.639429092407227</c:v>
                </c:pt>
                <c:pt idx="5">
                  <c:v>21.545738220214844</c:v>
                </c:pt>
                <c:pt idx="6">
                  <c:v>25.635156631469727</c:v>
                </c:pt>
                <c:pt idx="7">
                  <c:v>30.395971298217773</c:v>
                </c:pt>
                <c:pt idx="8">
                  <c:v>36.255435943603516</c:v>
                </c:pt>
                <c:pt idx="9">
                  <c:v>42.603187561035156</c:v>
                </c:pt>
                <c:pt idx="10">
                  <c:v>49.439231872558594</c:v>
                </c:pt>
                <c:pt idx="11">
                  <c:v>58.960861206054688</c:v>
                </c:pt>
                <c:pt idx="12">
                  <c:v>69.825286865234375</c:v>
                </c:pt>
                <c:pt idx="13">
                  <c:v>81.971466064453125</c:v>
                </c:pt>
                <c:pt idx="14">
                  <c:v>94.789047241210937</c:v>
                </c:pt>
                <c:pt idx="15">
                  <c:v>111.879150390625</c:v>
                </c:pt>
                <c:pt idx="16">
                  <c:v>127.87060546875</c:v>
                </c:pt>
                <c:pt idx="17">
                  <c:v>145.75418090820313</c:v>
                </c:pt>
                <c:pt idx="18">
                  <c:v>164.55329895019531</c:v>
                </c:pt>
                <c:pt idx="19">
                  <c:v>184.4510498046875</c:v>
                </c:pt>
                <c:pt idx="20">
                  <c:v>203.43327331542969</c:v>
                </c:pt>
                <c:pt idx="21">
                  <c:v>219.48576354980469</c:v>
                </c:pt>
                <c:pt idx="22">
                  <c:v>234.68376159667969</c:v>
                </c:pt>
                <c:pt idx="23">
                  <c:v>249.57656860351562</c:v>
                </c:pt>
                <c:pt idx="24">
                  <c:v>261.60067749023437</c:v>
                </c:pt>
                <c:pt idx="25">
                  <c:v>273.44168090820312</c:v>
                </c:pt>
                <c:pt idx="26">
                  <c:v>284.36712646484375</c:v>
                </c:pt>
                <c:pt idx="27">
                  <c:v>292.42388916015625</c:v>
                </c:pt>
                <c:pt idx="28">
                  <c:v>302.00656127929687</c:v>
                </c:pt>
                <c:pt idx="29">
                  <c:v>314.57998657226563</c:v>
                </c:pt>
                <c:pt idx="30">
                  <c:v>327.8858642578125</c:v>
                </c:pt>
                <c:pt idx="31">
                  <c:v>343.5111083984375</c:v>
                </c:pt>
                <c:pt idx="32">
                  <c:v>354.74172973632812</c:v>
                </c:pt>
                <c:pt idx="33">
                  <c:v>371.89288330078125</c:v>
                </c:pt>
                <c:pt idx="34">
                  <c:v>387.64019775390625</c:v>
                </c:pt>
                <c:pt idx="35">
                  <c:v>402.34988403320312</c:v>
                </c:pt>
                <c:pt idx="36">
                  <c:v>414.86227416992187</c:v>
                </c:pt>
                <c:pt idx="37">
                  <c:v>427.49676513671875</c:v>
                </c:pt>
                <c:pt idx="38">
                  <c:v>444.03753662109375</c:v>
                </c:pt>
                <c:pt idx="39">
                  <c:v>453.13192749023437</c:v>
                </c:pt>
                <c:pt idx="40">
                  <c:v>471.0155029296875</c:v>
                </c:pt>
                <c:pt idx="41">
                  <c:v>488.8990478515625</c:v>
                </c:pt>
                <c:pt idx="42">
                  <c:v>505.07363891601562</c:v>
                </c:pt>
                <c:pt idx="43">
                  <c:v>522.16375732421875</c:v>
                </c:pt>
                <c:pt idx="44">
                  <c:v>540.59661865234375</c:v>
                </c:pt>
                <c:pt idx="45">
                  <c:v>556.34393310546875</c:v>
                </c:pt>
                <c:pt idx="46">
                  <c:v>568.6732177734375</c:v>
                </c:pt>
                <c:pt idx="47">
                  <c:v>583.2608642578125</c:v>
                </c:pt>
                <c:pt idx="48">
                  <c:v>594.43048095703125</c:v>
                </c:pt>
                <c:pt idx="49">
                  <c:v>603.70794677734375</c:v>
                </c:pt>
                <c:pt idx="50">
                  <c:v>607.43115234375</c:v>
                </c:pt>
                <c:pt idx="51">
                  <c:v>617.1968994140625</c:v>
                </c:pt>
                <c:pt idx="52">
                  <c:v>628.24444580078125</c:v>
                </c:pt>
                <c:pt idx="53">
                  <c:v>638.86474609375</c:v>
                </c:pt>
                <c:pt idx="54">
                  <c:v>647.7760009765625</c:v>
                </c:pt>
                <c:pt idx="55">
                  <c:v>652.35369873046875</c:v>
                </c:pt>
                <c:pt idx="56">
                  <c:v>657.114501953125</c:v>
                </c:pt>
                <c:pt idx="57">
                  <c:v>651.37713623046875</c:v>
                </c:pt>
                <c:pt idx="58">
                  <c:v>640.81787109375</c:v>
                </c:pt>
                <c:pt idx="59">
                  <c:v>635.56878662109375</c:v>
                </c:pt>
                <c:pt idx="60">
                  <c:v>623.178466796875</c:v>
                </c:pt>
                <c:pt idx="61">
                  <c:v>613.41265869140625</c:v>
                </c:pt>
                <c:pt idx="62">
                  <c:v>610.29986572265625</c:v>
                </c:pt>
                <c:pt idx="63">
                  <c:v>608.77392578125</c:v>
                </c:pt>
                <c:pt idx="64">
                  <c:v>603.03656005859375</c:v>
                </c:pt>
                <c:pt idx="65">
                  <c:v>608.89599609375</c:v>
                </c:pt>
                <c:pt idx="66">
                  <c:v>614.9385986328125</c:v>
                </c:pt>
                <c:pt idx="67">
                  <c:v>623.544677734375</c:v>
                </c:pt>
                <c:pt idx="68">
                  <c:v>629.40411376953125</c:v>
                </c:pt>
                <c:pt idx="69">
                  <c:v>636.11810302734375</c:v>
                </c:pt>
                <c:pt idx="70">
                  <c:v>647.7149658203125</c:v>
                </c:pt>
                <c:pt idx="71">
                  <c:v>650.64471435546875</c:v>
                </c:pt>
                <c:pt idx="72">
                  <c:v>660.65460205078125</c:v>
                </c:pt>
                <c:pt idx="73">
                  <c:v>678.8433837890625</c:v>
                </c:pt>
                <c:pt idx="74">
                  <c:v>690.80645751953125</c:v>
                </c:pt>
                <c:pt idx="75">
                  <c:v>708.20172119140625</c:v>
                </c:pt>
                <c:pt idx="76">
                  <c:v>721.873779296875</c:v>
                </c:pt>
                <c:pt idx="77">
                  <c:v>735.0576171875</c:v>
                </c:pt>
                <c:pt idx="78">
                  <c:v>739.94049072265625</c:v>
                </c:pt>
                <c:pt idx="79">
                  <c:v>742.9312744140625</c:v>
                </c:pt>
                <c:pt idx="80">
                  <c:v>749.21795654296875</c:v>
                </c:pt>
                <c:pt idx="81">
                  <c:v>751.720458984375</c:v>
                </c:pt>
                <c:pt idx="82">
                  <c:v>746.65447998046875</c:v>
                </c:pt>
                <c:pt idx="83">
                  <c:v>742.9312744140625</c:v>
                </c:pt>
                <c:pt idx="84">
                  <c:v>746.53240966796875</c:v>
                </c:pt>
                <c:pt idx="85">
                  <c:v>748.79071044921875</c:v>
                </c:pt>
                <c:pt idx="86">
                  <c:v>746.16619873046875</c:v>
                </c:pt>
                <c:pt idx="87">
                  <c:v>742.9312744140625</c:v>
                </c:pt>
                <c:pt idx="88">
                  <c:v>748.30242919921875</c:v>
                </c:pt>
                <c:pt idx="89">
                  <c:v>747.57000732421875</c:v>
                </c:pt>
                <c:pt idx="90">
                  <c:v>739.08599853515625</c:v>
                </c:pt>
                <c:pt idx="91">
                  <c:v>741.10015869140625</c:v>
                </c:pt>
                <c:pt idx="92">
                  <c:v>740.06256103515625</c:v>
                </c:pt>
                <c:pt idx="93">
                  <c:v>738.84185791015625</c:v>
                </c:pt>
                <c:pt idx="94">
                  <c:v>740.30670166015625</c:v>
                </c:pt>
                <c:pt idx="95">
                  <c:v>743.4805908203125</c:v>
                </c:pt>
                <c:pt idx="96">
                  <c:v>737.62109375</c:v>
                </c:pt>
                <c:pt idx="97">
                  <c:v>736.64453125</c:v>
                </c:pt>
                <c:pt idx="98">
                  <c:v>739.45220947265625</c:v>
                </c:pt>
                <c:pt idx="99">
                  <c:v>740.36773681640625</c:v>
                </c:pt>
                <c:pt idx="100">
                  <c:v>738.59771728515625</c:v>
                </c:pt>
                <c:pt idx="101">
                  <c:v>734.75244140625</c:v>
                </c:pt>
                <c:pt idx="102">
                  <c:v>729.8695068359375</c:v>
                </c:pt>
                <c:pt idx="103">
                  <c:v>726.2684326171875</c:v>
                </c:pt>
                <c:pt idx="104">
                  <c:v>725.23077392578125</c:v>
                </c:pt>
                <c:pt idx="105">
                  <c:v>720.836181640625</c:v>
                </c:pt>
                <c:pt idx="106">
                  <c:v>717.66229248046875</c:v>
                </c:pt>
                <c:pt idx="107">
                  <c:v>713.4508056640625</c:v>
                </c:pt>
                <c:pt idx="108">
                  <c:v>705.76025390625</c:v>
                </c:pt>
                <c:pt idx="109">
                  <c:v>697.7645263671875</c:v>
                </c:pt>
                <c:pt idx="110">
                  <c:v>692.27130126953125</c:v>
                </c:pt>
                <c:pt idx="111">
                  <c:v>685.13006591796875</c:v>
                </c:pt>
                <c:pt idx="112">
                  <c:v>680.9796142578125</c:v>
                </c:pt>
                <c:pt idx="113">
                  <c:v>681.4068603515625</c:v>
                </c:pt>
                <c:pt idx="114">
                  <c:v>681.8951416015625</c:v>
                </c:pt>
                <c:pt idx="115">
                  <c:v>684.76385498046875</c:v>
                </c:pt>
                <c:pt idx="116">
                  <c:v>689.280517578125</c:v>
                </c:pt>
                <c:pt idx="117">
                  <c:v>705.51611328125</c:v>
                </c:pt>
                <c:pt idx="118">
                  <c:v>709.42242431640625</c:v>
                </c:pt>
                <c:pt idx="119">
                  <c:v>710.8262939453125</c:v>
                </c:pt>
                <c:pt idx="120">
                  <c:v>715.46502685546875</c:v>
                </c:pt>
                <c:pt idx="121">
                  <c:v>718.516845703125</c:v>
                </c:pt>
                <c:pt idx="122">
                  <c:v>724.74249267578125</c:v>
                </c:pt>
                <c:pt idx="123">
                  <c:v>731.39544677734375</c:v>
                </c:pt>
                <c:pt idx="124">
                  <c:v>733.77581787109375</c:v>
                </c:pt>
                <c:pt idx="125">
                  <c:v>723.46075439453125</c:v>
                </c:pt>
                <c:pt idx="126">
                  <c:v>707.53033447265625</c:v>
                </c:pt>
                <c:pt idx="127">
                  <c:v>698.49700927734375</c:v>
                </c:pt>
                <c:pt idx="128">
                  <c:v>684.82489013671875</c:v>
                </c:pt>
                <c:pt idx="129">
                  <c:v>652.71990966796875</c:v>
                </c:pt>
                <c:pt idx="130">
                  <c:v>621.40838623046875</c:v>
                </c:pt>
                <c:pt idx="131">
                  <c:v>597.36016845703125</c:v>
                </c:pt>
                <c:pt idx="132">
                  <c:v>580.69732666015625</c:v>
                </c:pt>
                <c:pt idx="133">
                  <c:v>573.12884521484375</c:v>
                </c:pt>
                <c:pt idx="134">
                  <c:v>574.10546875</c:v>
                </c:pt>
                <c:pt idx="135">
                  <c:v>587.04510498046875</c:v>
                </c:pt>
                <c:pt idx="136">
                  <c:v>604.31829833984375</c:v>
                </c:pt>
                <c:pt idx="137">
                  <c:v>613.90093994140625</c:v>
                </c:pt>
                <c:pt idx="138">
                  <c:v>623.300537109375</c:v>
                </c:pt>
                <c:pt idx="139">
                  <c:v>620.37078857421875</c:v>
                </c:pt>
                <c:pt idx="140">
                  <c:v>604.07415771484375</c:v>
                </c:pt>
                <c:pt idx="141">
                  <c:v>578.62213134765625</c:v>
                </c:pt>
                <c:pt idx="142">
                  <c:v>559.395751953125</c:v>
                </c:pt>
                <c:pt idx="143">
                  <c:v>537.2396240234375</c:v>
                </c:pt>
                <c:pt idx="144">
                  <c:v>512.52001953125</c:v>
                </c:pt>
                <c:pt idx="145">
                  <c:v>489.87564086914062</c:v>
                </c:pt>
                <c:pt idx="146">
                  <c:v>465.94949340820312</c:v>
                </c:pt>
                <c:pt idx="147">
                  <c:v>438.11703491210937</c:v>
                </c:pt>
                <c:pt idx="148">
                  <c:v>412.35980224609375</c:v>
                </c:pt>
                <c:pt idx="149">
                  <c:v>385.01565551757812</c:v>
                </c:pt>
                <c:pt idx="150">
                  <c:v>354.43655395507812</c:v>
                </c:pt>
                <c:pt idx="151">
                  <c:v>320.01220703125</c:v>
                </c:pt>
                <c:pt idx="152">
                  <c:v>286.01510620117187</c:v>
                </c:pt>
                <c:pt idx="153">
                  <c:v>253.78805541992188</c:v>
                </c:pt>
                <c:pt idx="154">
                  <c:v>227.11528015136719</c:v>
                </c:pt>
                <c:pt idx="155">
                  <c:v>206.60716247558594</c:v>
                </c:pt>
                <c:pt idx="156">
                  <c:v>187.25871276855469</c:v>
                </c:pt>
                <c:pt idx="157">
                  <c:v>168.3375244140625</c:v>
                </c:pt>
                <c:pt idx="158">
                  <c:v>150.20980834960937</c:v>
                </c:pt>
                <c:pt idx="159">
                  <c:v>136.0494384765625</c:v>
                </c:pt>
                <c:pt idx="160">
                  <c:v>123.59807586669922</c:v>
                </c:pt>
                <c:pt idx="161">
                  <c:v>112.245361328125</c:v>
                </c:pt>
                <c:pt idx="162">
                  <c:v>101.31990814208984</c:v>
                </c:pt>
                <c:pt idx="163">
                  <c:v>92.896926879882813</c:v>
                </c:pt>
                <c:pt idx="164">
                  <c:v>85.023269653320313</c:v>
                </c:pt>
                <c:pt idx="165">
                  <c:v>79.285881042480469</c:v>
                </c:pt>
                <c:pt idx="166">
                  <c:v>73.853668212890625</c:v>
                </c:pt>
                <c:pt idx="167">
                  <c:v>70.191497802734375</c:v>
                </c:pt>
                <c:pt idx="168">
                  <c:v>66.712440490722656</c:v>
                </c:pt>
                <c:pt idx="169">
                  <c:v>63.294422149658203</c:v>
                </c:pt>
                <c:pt idx="170">
                  <c:v>60.425727844238281</c:v>
                </c:pt>
                <c:pt idx="171">
                  <c:v>56.763561248779297</c:v>
                </c:pt>
                <c:pt idx="172">
                  <c:v>52.552070617675781</c:v>
                </c:pt>
                <c:pt idx="173">
                  <c:v>47.425041198730469</c:v>
                </c:pt>
                <c:pt idx="174">
                  <c:v>42.053863525390625</c:v>
                </c:pt>
                <c:pt idx="175">
                  <c:v>36.499580383300781</c:v>
                </c:pt>
                <c:pt idx="176">
                  <c:v>30.212863922119141</c:v>
                </c:pt>
                <c:pt idx="177">
                  <c:v>24.0482177734375</c:v>
                </c:pt>
                <c:pt idx="178">
                  <c:v>18.432897567749023</c:v>
                </c:pt>
                <c:pt idx="179">
                  <c:v>13.488975524902344</c:v>
                </c:pt>
                <c:pt idx="180">
                  <c:v>9.0943775177001953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  <c:pt idx="0">
                  <c:v>5.2491035461425781</c:v>
                </c:pt>
                <c:pt idx="1">
                  <c:v>7.9346914291381836</c:v>
                </c:pt>
                <c:pt idx="2">
                  <c:v>11.657893180847168</c:v>
                </c:pt>
                <c:pt idx="3">
                  <c:v>15.991455078125</c:v>
                </c:pt>
                <c:pt idx="4">
                  <c:v>21.240558624267578</c:v>
                </c:pt>
                <c:pt idx="5">
                  <c:v>28.076601028442383</c:v>
                </c:pt>
                <c:pt idx="6">
                  <c:v>36.255435943603516</c:v>
                </c:pt>
                <c:pt idx="7">
                  <c:v>45.105667114257813</c:v>
                </c:pt>
                <c:pt idx="8">
                  <c:v>54.383155822753906</c:v>
                </c:pt>
                <c:pt idx="9">
                  <c:v>65.430686950683594</c:v>
                </c:pt>
                <c:pt idx="10">
                  <c:v>76.722358703613281</c:v>
                </c:pt>
                <c:pt idx="11">
                  <c:v>87.037460327148438</c:v>
                </c:pt>
                <c:pt idx="12">
                  <c:v>97.718772888183594</c:v>
                </c:pt>
                <c:pt idx="13">
                  <c:v>109.37667083740234</c:v>
                </c:pt>
                <c:pt idx="14">
                  <c:v>120.42420196533203</c:v>
                </c:pt>
                <c:pt idx="15">
                  <c:v>130.49514770507812</c:v>
                </c:pt>
                <c:pt idx="16">
                  <c:v>141.84786987304688</c:v>
                </c:pt>
                <c:pt idx="17">
                  <c:v>154.48233032226562</c:v>
                </c:pt>
                <c:pt idx="18">
                  <c:v>166.81163024902344</c:v>
                </c:pt>
                <c:pt idx="19">
                  <c:v>180.72785949707031</c:v>
                </c:pt>
                <c:pt idx="20">
                  <c:v>194.58305358886719</c:v>
                </c:pt>
                <c:pt idx="21">
                  <c:v>210.75761413574219</c:v>
                </c:pt>
                <c:pt idx="22">
                  <c:v>228.64118957519531</c:v>
                </c:pt>
                <c:pt idx="23">
                  <c:v>245.73129272460937</c:v>
                </c:pt>
                <c:pt idx="24">
                  <c:v>264.3472900390625</c:v>
                </c:pt>
                <c:pt idx="25">
                  <c:v>284.12298583984375</c:v>
                </c:pt>
                <c:pt idx="26">
                  <c:v>302.80001831054687</c:v>
                </c:pt>
                <c:pt idx="27">
                  <c:v>317.38766479492187</c:v>
                </c:pt>
                <c:pt idx="28">
                  <c:v>332.95184326171875</c:v>
                </c:pt>
                <c:pt idx="29">
                  <c:v>343.2059326171875</c:v>
                </c:pt>
                <c:pt idx="30">
                  <c:v>353.33792114257812</c:v>
                </c:pt>
                <c:pt idx="31">
                  <c:v>354.55862426757812</c:v>
                </c:pt>
                <c:pt idx="32">
                  <c:v>357.18319702148437</c:v>
                </c:pt>
                <c:pt idx="33">
                  <c:v>358.09872436523437</c:v>
                </c:pt>
                <c:pt idx="34">
                  <c:v>359.2584228515625</c:v>
                </c:pt>
                <c:pt idx="35">
                  <c:v>365.60617065429687</c:v>
                </c:pt>
                <c:pt idx="36">
                  <c:v>368.108642578125</c:v>
                </c:pt>
                <c:pt idx="37">
                  <c:v>372.50323486328125</c:v>
                </c:pt>
                <c:pt idx="38">
                  <c:v>378.11856079101562</c:v>
                </c:pt>
                <c:pt idx="39">
                  <c:v>384.52734375</c:v>
                </c:pt>
                <c:pt idx="40">
                  <c:v>391.8516845703125</c:v>
                </c:pt>
                <c:pt idx="41">
                  <c:v>400.152587890625</c:v>
                </c:pt>
                <c:pt idx="42">
                  <c:v>407.7821044921875</c:v>
                </c:pt>
                <c:pt idx="43">
                  <c:v>416.44921875</c:v>
                </c:pt>
                <c:pt idx="44">
                  <c:v>428.10711669921875</c:v>
                </c:pt>
                <c:pt idx="45">
                  <c:v>441.96231079101562</c:v>
                </c:pt>
                <c:pt idx="46">
                  <c:v>461.18869018554687</c:v>
                </c:pt>
                <c:pt idx="47">
                  <c:v>483.34478759765625</c:v>
                </c:pt>
                <c:pt idx="48">
                  <c:v>504.5242919921875</c:v>
                </c:pt>
                <c:pt idx="49">
                  <c:v>528.267333984375</c:v>
                </c:pt>
                <c:pt idx="50">
                  <c:v>553.7803955078125</c:v>
                </c:pt>
                <c:pt idx="51">
                  <c:v>576.302734375</c:v>
                </c:pt>
                <c:pt idx="52">
                  <c:v>593.270751953125</c:v>
                </c:pt>
                <c:pt idx="53">
                  <c:v>608.46875</c:v>
                </c:pt>
                <c:pt idx="54">
                  <c:v>627.81719970703125</c:v>
                </c:pt>
                <c:pt idx="55">
                  <c:v>644.72418212890625</c:v>
                </c:pt>
                <c:pt idx="56">
                  <c:v>660.28839111328125</c:v>
                </c:pt>
                <c:pt idx="57">
                  <c:v>677.68365478515625</c:v>
                </c:pt>
                <c:pt idx="58">
                  <c:v>697.7034912109375</c:v>
                </c:pt>
                <c:pt idx="59">
                  <c:v>712.9014892578125</c:v>
                </c:pt>
                <c:pt idx="60">
                  <c:v>724.31524658203125</c:v>
                </c:pt>
                <c:pt idx="61">
                  <c:v>728.4656982421875</c:v>
                </c:pt>
                <c:pt idx="62">
                  <c:v>726.6346435546875</c:v>
                </c:pt>
                <c:pt idx="63">
                  <c:v>719.676513671875</c:v>
                </c:pt>
                <c:pt idx="64">
                  <c:v>711.9249267578125</c:v>
                </c:pt>
                <c:pt idx="65">
                  <c:v>701.18255615234375</c:v>
                </c:pt>
                <c:pt idx="66">
                  <c:v>689.402587890625</c:v>
                </c:pt>
                <c:pt idx="67">
                  <c:v>680.4913330078125</c:v>
                </c:pt>
                <c:pt idx="68">
                  <c:v>682.99383544921875</c:v>
                </c:pt>
                <c:pt idx="69">
                  <c:v>692.63751220703125</c:v>
                </c:pt>
                <c:pt idx="70">
                  <c:v>701.24359130859375</c:v>
                </c:pt>
                <c:pt idx="71">
                  <c:v>713.2677001953125</c:v>
                </c:pt>
                <c:pt idx="72">
                  <c:v>727.2449951171875</c:v>
                </c:pt>
                <c:pt idx="73">
                  <c:v>736.2783203125</c:v>
                </c:pt>
                <c:pt idx="74">
                  <c:v>738.65875244140625</c:v>
                </c:pt>
                <c:pt idx="75">
                  <c:v>748.36346435546875</c:v>
                </c:pt>
                <c:pt idx="76">
                  <c:v>759.7772216796875</c:v>
                </c:pt>
                <c:pt idx="77">
                  <c:v>766.91845703125</c:v>
                </c:pt>
                <c:pt idx="78">
                  <c:v>776.5010986328125</c:v>
                </c:pt>
                <c:pt idx="79">
                  <c:v>802.92974853515625</c:v>
                </c:pt>
                <c:pt idx="80">
                  <c:v>824.4754638671875</c:v>
                </c:pt>
                <c:pt idx="81">
                  <c:v>841.6876220703125</c:v>
                </c:pt>
                <c:pt idx="82">
                  <c:v>863.2333984375</c:v>
                </c:pt>
                <c:pt idx="83">
                  <c:v>888.0140380859375</c:v>
                </c:pt>
                <c:pt idx="84">
                  <c:v>907.48455810546875</c:v>
                </c:pt>
                <c:pt idx="85">
                  <c:v>908.33905029296875</c:v>
                </c:pt>
                <c:pt idx="86">
                  <c:v>915.11407470703125</c:v>
                </c:pt>
                <c:pt idx="87">
                  <c:v>909.55975341796875</c:v>
                </c:pt>
                <c:pt idx="88">
                  <c:v>890.76068115234375</c:v>
                </c:pt>
                <c:pt idx="89">
                  <c:v>861.28021240234375</c:v>
                </c:pt>
                <c:pt idx="90">
                  <c:v>827.40521240234375</c:v>
                </c:pt>
                <c:pt idx="91">
                  <c:v>789.92901611328125</c:v>
                </c:pt>
                <c:pt idx="92">
                  <c:v>741.40533447265625</c:v>
                </c:pt>
                <c:pt idx="93">
                  <c:v>697.2152099609375</c:v>
                </c:pt>
                <c:pt idx="94">
                  <c:v>654.673095703125</c:v>
                </c:pt>
                <c:pt idx="95">
                  <c:v>613.59576416015625</c:v>
                </c:pt>
                <c:pt idx="96">
                  <c:v>569.1004638671875</c:v>
                </c:pt>
                <c:pt idx="97">
                  <c:v>527.351806640625</c:v>
                </c:pt>
                <c:pt idx="98">
                  <c:v>480.1708984375</c:v>
                </c:pt>
                <c:pt idx="99">
                  <c:v>433.41726684570312</c:v>
                </c:pt>
                <c:pt idx="100">
                  <c:v>384.4052734375</c:v>
                </c:pt>
                <c:pt idx="101">
                  <c:v>331.36492919921875</c:v>
                </c:pt>
                <c:pt idx="102">
                  <c:v>284.12298583984375</c:v>
                </c:pt>
                <c:pt idx="103">
                  <c:v>249.39344787597656</c:v>
                </c:pt>
                <c:pt idx="104">
                  <c:v>239.810791015625</c:v>
                </c:pt>
                <c:pt idx="105">
                  <c:v>250.85832214355469</c:v>
                </c:pt>
                <c:pt idx="106">
                  <c:v>276.37139892578125</c:v>
                </c:pt>
                <c:pt idx="107">
                  <c:v>316.28900146484375</c:v>
                </c:pt>
                <c:pt idx="108">
                  <c:v>366.15548706054687</c:v>
                </c:pt>
                <c:pt idx="109">
                  <c:v>414.12985229492187</c:v>
                </c:pt>
                <c:pt idx="110">
                  <c:v>460.76141357421875</c:v>
                </c:pt>
                <c:pt idx="111">
                  <c:v>505.01260375976562</c:v>
                </c:pt>
                <c:pt idx="112">
                  <c:v>539.55902099609375</c:v>
                </c:pt>
                <c:pt idx="113">
                  <c:v>571.17572021484375</c:v>
                </c:pt>
                <c:pt idx="114">
                  <c:v>593.759033203125</c:v>
                </c:pt>
                <c:pt idx="115">
                  <c:v>628.54962158203125</c:v>
                </c:pt>
                <c:pt idx="116">
                  <c:v>662.6688232421875</c:v>
                </c:pt>
                <c:pt idx="117">
                  <c:v>700.69427490234375</c:v>
                </c:pt>
                <c:pt idx="118">
                  <c:v>743.2364501953125</c:v>
                </c:pt>
                <c:pt idx="119">
                  <c:v>788.52520751953125</c:v>
                </c:pt>
                <c:pt idx="120">
                  <c:v>821.24053955078125</c:v>
                </c:pt>
                <c:pt idx="121">
                  <c:v>841.0772705078125</c:v>
                </c:pt>
                <c:pt idx="122">
                  <c:v>859.57122802734375</c:v>
                </c:pt>
                <c:pt idx="123">
                  <c:v>883.92462158203125</c:v>
                </c:pt>
                <c:pt idx="124">
                  <c:v>907.24041748046875</c:v>
                </c:pt>
                <c:pt idx="125">
                  <c:v>931.71588134765625</c:v>
                </c:pt>
                <c:pt idx="126">
                  <c:v>958.9990234375</c:v>
                </c:pt>
                <c:pt idx="127">
                  <c:v>984.4510498046875</c:v>
                </c:pt>
                <c:pt idx="128">
                  <c:v>1002.0294799804687</c:v>
                </c:pt>
                <c:pt idx="129">
                  <c:v>1015.0301513671875</c:v>
                </c:pt>
                <c:pt idx="130">
                  <c:v>1017.5325927734375</c:v>
                </c:pt>
                <c:pt idx="131">
                  <c:v>999.1607666015625</c:v>
                </c:pt>
                <c:pt idx="132">
                  <c:v>961.98974609375</c:v>
                </c:pt>
                <c:pt idx="133">
                  <c:v>918.9593505859375</c:v>
                </c:pt>
                <c:pt idx="134">
                  <c:v>857.4349365234375</c:v>
                </c:pt>
                <c:pt idx="135">
                  <c:v>793.5911865234375</c:v>
                </c:pt>
                <c:pt idx="136">
                  <c:v>744.5792236328125</c:v>
                </c:pt>
                <c:pt idx="137">
                  <c:v>715.22088623046875</c:v>
                </c:pt>
                <c:pt idx="138">
                  <c:v>693.67510986328125</c:v>
                </c:pt>
                <c:pt idx="139">
                  <c:v>678.9044189453125</c:v>
                </c:pt>
                <c:pt idx="140">
                  <c:v>670.2373046875</c:v>
                </c:pt>
                <c:pt idx="141">
                  <c:v>659.06768798828125</c:v>
                </c:pt>
                <c:pt idx="142">
                  <c:v>637.70501708984375</c:v>
                </c:pt>
                <c:pt idx="143">
                  <c:v>604.62347412109375</c:v>
                </c:pt>
                <c:pt idx="144">
                  <c:v>572.45745849609375</c:v>
                </c:pt>
                <c:pt idx="145">
                  <c:v>540.47454833984375</c:v>
                </c:pt>
                <c:pt idx="146">
                  <c:v>511.42138671875</c:v>
                </c:pt>
                <c:pt idx="147">
                  <c:v>491.76776123046875</c:v>
                </c:pt>
                <c:pt idx="148">
                  <c:v>474.31143188476562</c:v>
                </c:pt>
                <c:pt idx="149">
                  <c:v>463.630126953125</c:v>
                </c:pt>
                <c:pt idx="150">
                  <c:v>450.20217895507812</c:v>
                </c:pt>
                <c:pt idx="151">
                  <c:v>441.41299438476562</c:v>
                </c:pt>
                <c:pt idx="152">
                  <c:v>429.99923706054687</c:v>
                </c:pt>
                <c:pt idx="153">
                  <c:v>413.94674682617187</c:v>
                </c:pt>
                <c:pt idx="154">
                  <c:v>394.29312133789062</c:v>
                </c:pt>
                <c:pt idx="155">
                  <c:v>373.23568725585937</c:v>
                </c:pt>
                <c:pt idx="156">
                  <c:v>348.57708740234375</c:v>
                </c:pt>
                <c:pt idx="157">
                  <c:v>323.55230712890625</c:v>
                </c:pt>
                <c:pt idx="158">
                  <c:v>301.70138549804687</c:v>
                </c:pt>
                <c:pt idx="159">
                  <c:v>280.0335693359375</c:v>
                </c:pt>
                <c:pt idx="160">
                  <c:v>257.99954223632812</c:v>
                </c:pt>
                <c:pt idx="161">
                  <c:v>236.82002258300781</c:v>
                </c:pt>
                <c:pt idx="162">
                  <c:v>217.89883422851562</c:v>
                </c:pt>
                <c:pt idx="163">
                  <c:v>201.11390686035156</c:v>
                </c:pt>
                <c:pt idx="164">
                  <c:v>183.9627685546875</c:v>
                </c:pt>
                <c:pt idx="165">
                  <c:v>169.25306701660156</c:v>
                </c:pt>
                <c:pt idx="166">
                  <c:v>155.03166198730469</c:v>
                </c:pt>
                <c:pt idx="167">
                  <c:v>140.19989013671875</c:v>
                </c:pt>
                <c:pt idx="168">
                  <c:v>127.931640625</c:v>
                </c:pt>
                <c:pt idx="169">
                  <c:v>116.45685577392578</c:v>
                </c:pt>
                <c:pt idx="170">
                  <c:v>105.04310607910156</c:v>
                </c:pt>
                <c:pt idx="171">
                  <c:v>93.202102661132813</c:v>
                </c:pt>
                <c:pt idx="172">
                  <c:v>81.483177185058594</c:v>
                </c:pt>
                <c:pt idx="173">
                  <c:v>70.313575744628906</c:v>
                </c:pt>
                <c:pt idx="174">
                  <c:v>59.266040802001953</c:v>
                </c:pt>
                <c:pt idx="175">
                  <c:v>49.256122589111328</c:v>
                </c:pt>
                <c:pt idx="176">
                  <c:v>39.856563568115234</c:v>
                </c:pt>
                <c:pt idx="177">
                  <c:v>31.372549057006836</c:v>
                </c:pt>
                <c:pt idx="178">
                  <c:v>23.376821517944336</c:v>
                </c:pt>
                <c:pt idx="179">
                  <c:v>17.212177276611328</c:v>
                </c:pt>
                <c:pt idx="180">
                  <c:v>12.329289436340332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12.207217216491699</c:v>
                </c:pt>
                <c:pt idx="2">
                  <c:v>17.639429092407227</c:v>
                </c:pt>
                <c:pt idx="3">
                  <c:v>24.475471496582031</c:v>
                </c:pt>
                <c:pt idx="4">
                  <c:v>32.10498046875</c:v>
                </c:pt>
                <c:pt idx="5">
                  <c:v>40.466926574707031</c:v>
                </c:pt>
                <c:pt idx="6">
                  <c:v>49.744411468505859</c:v>
                </c:pt>
                <c:pt idx="7">
                  <c:v>58.899826049804688</c:v>
                </c:pt>
                <c:pt idx="8">
                  <c:v>69.275962829589844</c:v>
                </c:pt>
                <c:pt idx="9">
                  <c:v>79.346916198730469</c:v>
                </c:pt>
                <c:pt idx="10">
                  <c:v>88.380256652832031</c:v>
                </c:pt>
                <c:pt idx="11">
                  <c:v>99.244674682617188</c:v>
                </c:pt>
                <c:pt idx="12">
                  <c:v>109.49874114990234</c:v>
                </c:pt>
                <c:pt idx="13">
                  <c:v>119.44762420654297</c:v>
                </c:pt>
                <c:pt idx="14">
                  <c:v>131.16654968261719</c:v>
                </c:pt>
                <c:pt idx="15">
                  <c:v>141.96994018554688</c:v>
                </c:pt>
                <c:pt idx="16">
                  <c:v>152.77333068847656</c:v>
                </c:pt>
                <c:pt idx="17">
                  <c:v>163.51568603515625</c:v>
                </c:pt>
                <c:pt idx="18">
                  <c:v>174.50218200683594</c:v>
                </c:pt>
                <c:pt idx="19">
                  <c:v>186.03799438476562</c:v>
                </c:pt>
                <c:pt idx="20">
                  <c:v>198.67247009277344</c:v>
                </c:pt>
                <c:pt idx="21">
                  <c:v>209.65896606445312</c:v>
                </c:pt>
                <c:pt idx="22">
                  <c:v>221.92721557617187</c:v>
                </c:pt>
                <c:pt idx="23">
                  <c:v>237.61349487304687</c:v>
                </c:pt>
                <c:pt idx="24">
                  <c:v>250.43106079101563</c:v>
                </c:pt>
                <c:pt idx="25">
                  <c:v>265.93423461914062</c:v>
                </c:pt>
                <c:pt idx="26">
                  <c:v>282.35293579101562</c:v>
                </c:pt>
                <c:pt idx="27">
                  <c:v>299.25994873046875</c:v>
                </c:pt>
                <c:pt idx="28">
                  <c:v>313.54238891601562</c:v>
                </c:pt>
                <c:pt idx="29">
                  <c:v>331.67010498046875</c:v>
                </c:pt>
                <c:pt idx="30">
                  <c:v>348.39398193359375</c:v>
                </c:pt>
                <c:pt idx="31">
                  <c:v>361.39468383789062</c:v>
                </c:pt>
                <c:pt idx="32">
                  <c:v>375.6771240234375</c:v>
                </c:pt>
                <c:pt idx="33">
                  <c:v>389.65438842773437</c:v>
                </c:pt>
                <c:pt idx="34">
                  <c:v>400.823974609375</c:v>
                </c:pt>
                <c:pt idx="35">
                  <c:v>410.71182250976562</c:v>
                </c:pt>
                <c:pt idx="36">
                  <c:v>426.03189086914063</c:v>
                </c:pt>
                <c:pt idx="37">
                  <c:v>438.78842163085937</c:v>
                </c:pt>
                <c:pt idx="38">
                  <c:v>447.0283203125</c:v>
                </c:pt>
                <c:pt idx="39">
                  <c:v>456.0616455078125</c:v>
                </c:pt>
                <c:pt idx="40">
                  <c:v>470.71029663085937</c:v>
                </c:pt>
                <c:pt idx="41">
                  <c:v>480.35400390625</c:v>
                </c:pt>
                <c:pt idx="42">
                  <c:v>489.57046508789062</c:v>
                </c:pt>
                <c:pt idx="43">
                  <c:v>506.23330688476562</c:v>
                </c:pt>
                <c:pt idx="44">
                  <c:v>519.2950439453125</c:v>
                </c:pt>
                <c:pt idx="45">
                  <c:v>528.511474609375</c:v>
                </c:pt>
                <c:pt idx="46">
                  <c:v>533.45538330078125</c:v>
                </c:pt>
                <c:pt idx="47">
                  <c:v>544.80810546875</c:v>
                </c:pt>
                <c:pt idx="48">
                  <c:v>555.42840576171875</c:v>
                </c:pt>
                <c:pt idx="49">
                  <c:v>561.348876953125</c:v>
                </c:pt>
                <c:pt idx="50">
                  <c:v>574.837890625</c:v>
                </c:pt>
                <c:pt idx="51">
                  <c:v>581.85699462890625</c:v>
                </c:pt>
                <c:pt idx="52">
                  <c:v>589.42547607421875</c:v>
                </c:pt>
                <c:pt idx="53">
                  <c:v>599.0692138671875</c:v>
                </c:pt>
                <c:pt idx="54">
                  <c:v>610.54400634765625</c:v>
                </c:pt>
                <c:pt idx="55">
                  <c:v>618.41766357421875</c:v>
                </c:pt>
                <c:pt idx="56">
                  <c:v>623.971923828125</c:v>
                </c:pt>
                <c:pt idx="57">
                  <c:v>637.46087646484375</c:v>
                </c:pt>
                <c:pt idx="58">
                  <c:v>643.13726806640625</c:v>
                </c:pt>
                <c:pt idx="59">
                  <c:v>654.245849609375</c:v>
                </c:pt>
                <c:pt idx="60">
                  <c:v>660.10528564453125</c:v>
                </c:pt>
                <c:pt idx="61">
                  <c:v>668.83343505859375</c:v>
                </c:pt>
                <c:pt idx="62">
                  <c:v>680.2471923828125</c:v>
                </c:pt>
                <c:pt idx="63">
                  <c:v>687.815673828125</c:v>
                </c:pt>
                <c:pt idx="64">
                  <c:v>695.3841552734375</c:v>
                </c:pt>
                <c:pt idx="65">
                  <c:v>700.02288818359375</c:v>
                </c:pt>
                <c:pt idx="66">
                  <c:v>709.60552978515625</c:v>
                </c:pt>
                <c:pt idx="67">
                  <c:v>710.5821533203125</c:v>
                </c:pt>
                <c:pt idx="68">
                  <c:v>719.615478515625</c:v>
                </c:pt>
                <c:pt idx="69">
                  <c:v>729.5032958984375</c:v>
                </c:pt>
                <c:pt idx="70">
                  <c:v>730.23577880859375</c:v>
                </c:pt>
                <c:pt idx="71">
                  <c:v>741.58843994140625</c:v>
                </c:pt>
                <c:pt idx="72">
                  <c:v>749.21795654296875</c:v>
                </c:pt>
                <c:pt idx="73">
                  <c:v>750.865966796875</c:v>
                </c:pt>
                <c:pt idx="74">
                  <c:v>745.9830322265625</c:v>
                </c:pt>
                <c:pt idx="75">
                  <c:v>745.7999267578125</c:v>
                </c:pt>
                <c:pt idx="76">
                  <c:v>746.53240966796875</c:v>
                </c:pt>
                <c:pt idx="77">
                  <c:v>737.56005859375</c:v>
                </c:pt>
                <c:pt idx="78">
                  <c:v>738.47564697265625</c:v>
                </c:pt>
                <c:pt idx="79">
                  <c:v>738.84185791015625</c:v>
                </c:pt>
                <c:pt idx="80">
                  <c:v>733.59271240234375</c:v>
                </c:pt>
                <c:pt idx="81">
                  <c:v>727.6722412109375</c:v>
                </c:pt>
                <c:pt idx="82">
                  <c:v>723.33868408203125</c:v>
                </c:pt>
                <c:pt idx="83">
                  <c:v>723.46075439453125</c:v>
                </c:pt>
                <c:pt idx="84">
                  <c:v>721.934814453125</c:v>
                </c:pt>
                <c:pt idx="85">
                  <c:v>714.36639404296875</c:v>
                </c:pt>
                <c:pt idx="86">
                  <c:v>714.54949951171875</c:v>
                </c:pt>
                <c:pt idx="87">
                  <c:v>708.20172119140625</c:v>
                </c:pt>
                <c:pt idx="88">
                  <c:v>702.28125</c:v>
                </c:pt>
                <c:pt idx="89">
                  <c:v>703.74609375</c:v>
                </c:pt>
                <c:pt idx="90">
                  <c:v>701.30462646484375</c:v>
                </c:pt>
                <c:pt idx="91">
                  <c:v>706.43170166015625</c:v>
                </c:pt>
                <c:pt idx="92">
                  <c:v>716.01434326171875</c:v>
                </c:pt>
                <c:pt idx="93">
                  <c:v>725.59698486328125</c:v>
                </c:pt>
                <c:pt idx="94">
                  <c:v>736.09521484375</c:v>
                </c:pt>
                <c:pt idx="95">
                  <c:v>742.3819580078125</c:v>
                </c:pt>
                <c:pt idx="96">
                  <c:v>751.293212890625</c:v>
                </c:pt>
                <c:pt idx="97">
                  <c:v>757.70196533203125</c:v>
                </c:pt>
                <c:pt idx="98">
                  <c:v>753.612548828125</c:v>
                </c:pt>
                <c:pt idx="99">
                  <c:v>749.76727294921875</c:v>
                </c:pt>
                <c:pt idx="100">
                  <c:v>741.89361572265625</c:v>
                </c:pt>
                <c:pt idx="101">
                  <c:v>738.59771728515625</c:v>
                </c:pt>
                <c:pt idx="102">
                  <c:v>725.29180908203125</c:v>
                </c:pt>
                <c:pt idx="103">
                  <c:v>730.23577880859375</c:v>
                </c:pt>
                <c:pt idx="104">
                  <c:v>730.47991943359375</c:v>
                </c:pt>
                <c:pt idx="105">
                  <c:v>731.27337646484375</c:v>
                </c:pt>
                <c:pt idx="106">
                  <c:v>740.00152587890625</c:v>
                </c:pt>
                <c:pt idx="107">
                  <c:v>746.16619873046875</c:v>
                </c:pt>
                <c:pt idx="108">
                  <c:v>749.40106201171875</c:v>
                </c:pt>
                <c:pt idx="109">
                  <c:v>753.551513671875</c:v>
                </c:pt>
                <c:pt idx="110">
                  <c:v>758.6785888671875</c:v>
                </c:pt>
                <c:pt idx="111">
                  <c:v>753.368408203125</c:v>
                </c:pt>
                <c:pt idx="112">
                  <c:v>746.77655029296875</c:v>
                </c:pt>
                <c:pt idx="113">
                  <c:v>738.59771728515625</c:v>
                </c:pt>
                <c:pt idx="114">
                  <c:v>728.8929443359375</c:v>
                </c:pt>
                <c:pt idx="115">
                  <c:v>717.96746826171875</c:v>
                </c:pt>
                <c:pt idx="116">
                  <c:v>707.53033447265625</c:v>
                </c:pt>
                <c:pt idx="117">
                  <c:v>693.55303955078125</c:v>
                </c:pt>
                <c:pt idx="118">
                  <c:v>682.87176513671875</c:v>
                </c:pt>
                <c:pt idx="119">
                  <c:v>671.4580078125</c:v>
                </c:pt>
                <c:pt idx="120">
                  <c:v>654.673095703125</c:v>
                </c:pt>
                <c:pt idx="121">
                  <c:v>652.04852294921875</c:v>
                </c:pt>
                <c:pt idx="122">
                  <c:v>643.32037353515625</c:v>
                </c:pt>
                <c:pt idx="123">
                  <c:v>640.57373046875</c:v>
                </c:pt>
                <c:pt idx="124">
                  <c:v>645.45660400390625</c:v>
                </c:pt>
                <c:pt idx="125">
                  <c:v>650.27850341796875</c:v>
                </c:pt>
                <c:pt idx="126">
                  <c:v>664.9881591796875</c:v>
                </c:pt>
                <c:pt idx="127">
                  <c:v>676.82916259765625</c:v>
                </c:pt>
                <c:pt idx="128">
                  <c:v>687.937744140625</c:v>
                </c:pt>
                <c:pt idx="129">
                  <c:v>693.67510986328125</c:v>
                </c:pt>
                <c:pt idx="130">
                  <c:v>685.19110107421875</c:v>
                </c:pt>
                <c:pt idx="131">
                  <c:v>675.91363525390625</c:v>
                </c:pt>
                <c:pt idx="132">
                  <c:v>654.367919921875</c:v>
                </c:pt>
                <c:pt idx="133">
                  <c:v>620.85906982421875</c:v>
                </c:pt>
                <c:pt idx="134">
                  <c:v>584.6646728515625</c:v>
                </c:pt>
                <c:pt idx="135">
                  <c:v>547.37164306640625</c:v>
                </c:pt>
                <c:pt idx="136">
                  <c:v>512.947265625</c:v>
                </c:pt>
                <c:pt idx="137">
                  <c:v>493.35470581054687</c:v>
                </c:pt>
                <c:pt idx="138">
                  <c:v>477.05807495117187</c:v>
                </c:pt>
                <c:pt idx="139">
                  <c:v>464.667724609375</c:v>
                </c:pt>
                <c:pt idx="140">
                  <c:v>453.25399780273437</c:v>
                </c:pt>
                <c:pt idx="141">
                  <c:v>436.04180908203125</c:v>
                </c:pt>
                <c:pt idx="142">
                  <c:v>417.36477661132812</c:v>
                </c:pt>
                <c:pt idx="143">
                  <c:v>401.67849731445312</c:v>
                </c:pt>
                <c:pt idx="144">
                  <c:v>385.07669067382812</c:v>
                </c:pt>
                <c:pt idx="145">
                  <c:v>370.73318481445312</c:v>
                </c:pt>
                <c:pt idx="146">
                  <c:v>357.79354858398437</c:v>
                </c:pt>
                <c:pt idx="147">
                  <c:v>351.44580078125</c:v>
                </c:pt>
                <c:pt idx="148">
                  <c:v>351.384765625</c:v>
                </c:pt>
                <c:pt idx="149">
                  <c:v>359.3194580078125</c:v>
                </c:pt>
                <c:pt idx="150">
                  <c:v>371.28253173828125</c:v>
                </c:pt>
                <c:pt idx="151">
                  <c:v>376.9588623046875</c:v>
                </c:pt>
                <c:pt idx="152">
                  <c:v>380.98724365234375</c:v>
                </c:pt>
                <c:pt idx="153">
                  <c:v>376.6536865234375</c:v>
                </c:pt>
                <c:pt idx="154">
                  <c:v>364.99578857421875</c:v>
                </c:pt>
                <c:pt idx="155">
                  <c:v>349.43161010742187</c:v>
                </c:pt>
                <c:pt idx="156">
                  <c:v>332.89080810546875</c:v>
                </c:pt>
                <c:pt idx="157">
                  <c:v>312.6878662109375</c:v>
                </c:pt>
                <c:pt idx="158">
                  <c:v>287.78515625</c:v>
                </c:pt>
                <c:pt idx="159">
                  <c:v>267.64324951171875</c:v>
                </c:pt>
                <c:pt idx="160">
                  <c:v>247.7454833984375</c:v>
                </c:pt>
                <c:pt idx="161">
                  <c:v>229.55673217773437</c:v>
                </c:pt>
                <c:pt idx="162">
                  <c:v>214.17562866210937</c:v>
                </c:pt>
                <c:pt idx="163">
                  <c:v>203.61639404296875</c:v>
                </c:pt>
                <c:pt idx="164">
                  <c:v>192.263671875</c:v>
                </c:pt>
                <c:pt idx="165">
                  <c:v>178.77470397949219</c:v>
                </c:pt>
                <c:pt idx="166">
                  <c:v>168.0933837890625</c:v>
                </c:pt>
                <c:pt idx="167">
                  <c:v>154.36026000976562</c:v>
                </c:pt>
                <c:pt idx="168">
                  <c:v>139.46745300292969</c:v>
                </c:pt>
                <c:pt idx="169">
                  <c:v>123.90325927734375</c:v>
                </c:pt>
                <c:pt idx="170">
                  <c:v>109.49874114990234</c:v>
                </c:pt>
                <c:pt idx="171">
                  <c:v>94.483863830566406</c:v>
                </c:pt>
                <c:pt idx="172">
                  <c:v>79.285881042480469</c:v>
                </c:pt>
                <c:pt idx="173">
                  <c:v>66.041046142578125</c:v>
                </c:pt>
                <c:pt idx="174">
                  <c:v>55.115585327148438</c:v>
                </c:pt>
                <c:pt idx="175">
                  <c:v>44.617378234863281</c:v>
                </c:pt>
                <c:pt idx="176">
                  <c:v>35.278858184814453</c:v>
                </c:pt>
                <c:pt idx="177">
                  <c:v>28.992141723632812</c:v>
                </c:pt>
                <c:pt idx="178">
                  <c:v>23.010604858398438</c:v>
                </c:pt>
                <c:pt idx="179">
                  <c:v>17.761501312255859</c:v>
                </c:pt>
                <c:pt idx="180">
                  <c:v>12.87861442565918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11.963072776794434</c:v>
                </c:pt>
                <c:pt idx="2">
                  <c:v>16.784923553466797</c:v>
                </c:pt>
                <c:pt idx="3">
                  <c:v>22.583353042602539</c:v>
                </c:pt>
                <c:pt idx="4">
                  <c:v>29.358358383178711</c:v>
                </c:pt>
                <c:pt idx="5">
                  <c:v>36.560615539550781</c:v>
                </c:pt>
                <c:pt idx="6">
                  <c:v>44.800487518310547</c:v>
                </c:pt>
                <c:pt idx="7">
                  <c:v>54.077972412109375</c:v>
                </c:pt>
                <c:pt idx="8">
                  <c:v>65.247573852539062</c:v>
                </c:pt>
                <c:pt idx="9">
                  <c:v>76.661323547363281</c:v>
                </c:pt>
                <c:pt idx="10">
                  <c:v>89.295799255371094</c:v>
                </c:pt>
                <c:pt idx="11">
                  <c:v>103.33409881591797</c:v>
                </c:pt>
                <c:pt idx="12">
                  <c:v>116.39582061767578</c:v>
                </c:pt>
                <c:pt idx="13">
                  <c:v>130.92240905761719</c:v>
                </c:pt>
                <c:pt idx="14">
                  <c:v>146.36453247070312</c:v>
                </c:pt>
                <c:pt idx="15">
                  <c:v>159.9755859375</c:v>
                </c:pt>
                <c:pt idx="16">
                  <c:v>174.68528747558594</c:v>
                </c:pt>
                <c:pt idx="17">
                  <c:v>188.35736083984375</c:v>
                </c:pt>
                <c:pt idx="18">
                  <c:v>201.90737915039062</c:v>
                </c:pt>
                <c:pt idx="19">
                  <c:v>216.98329162597656</c:v>
                </c:pt>
                <c:pt idx="20">
                  <c:v>229.55673217773437</c:v>
                </c:pt>
                <c:pt idx="21">
                  <c:v>240.482177734375</c:v>
                </c:pt>
                <c:pt idx="22">
                  <c:v>255.06980895996094</c:v>
                </c:pt>
                <c:pt idx="23">
                  <c:v>269.10812377929687</c:v>
                </c:pt>
                <c:pt idx="24">
                  <c:v>282.96328735351562</c:v>
                </c:pt>
                <c:pt idx="25">
                  <c:v>296.2691650390625</c:v>
                </c:pt>
                <c:pt idx="26">
                  <c:v>311.7113037109375</c:v>
                </c:pt>
                <c:pt idx="27">
                  <c:v>328.9234619140625</c:v>
                </c:pt>
                <c:pt idx="28">
                  <c:v>342.22933959960937</c:v>
                </c:pt>
                <c:pt idx="29">
                  <c:v>357.06112670898437</c:v>
                </c:pt>
                <c:pt idx="30">
                  <c:v>369.51248168945312</c:v>
                </c:pt>
                <c:pt idx="31">
                  <c:v>378.60684204101562</c:v>
                </c:pt>
                <c:pt idx="32">
                  <c:v>386.41946411132812</c:v>
                </c:pt>
                <c:pt idx="33">
                  <c:v>388.49468994140625</c:v>
                </c:pt>
                <c:pt idx="34">
                  <c:v>392.8282470703125</c:v>
                </c:pt>
                <c:pt idx="35">
                  <c:v>391.3634033203125</c:v>
                </c:pt>
                <c:pt idx="36">
                  <c:v>393.80484008789062</c:v>
                </c:pt>
                <c:pt idx="37">
                  <c:v>399.420166015625</c:v>
                </c:pt>
                <c:pt idx="38">
                  <c:v>404.05889892578125</c:v>
                </c:pt>
                <c:pt idx="39">
                  <c:v>413.15328979492187</c:v>
                </c:pt>
                <c:pt idx="40">
                  <c:v>426.52017211914062</c:v>
                </c:pt>
                <c:pt idx="41">
                  <c:v>438.42221069335937</c:v>
                </c:pt>
                <c:pt idx="42">
                  <c:v>455.3902587890625</c:v>
                </c:pt>
                <c:pt idx="43">
                  <c:v>468.51300048828125</c:v>
                </c:pt>
                <c:pt idx="44">
                  <c:v>481.45266723632812</c:v>
                </c:pt>
                <c:pt idx="45">
                  <c:v>494.69747924804687</c:v>
                </c:pt>
                <c:pt idx="46">
                  <c:v>506.78262329101563</c:v>
                </c:pt>
                <c:pt idx="47">
                  <c:v>517.15875244140625</c:v>
                </c:pt>
                <c:pt idx="48">
                  <c:v>527.901123046875</c:v>
                </c:pt>
                <c:pt idx="49">
                  <c:v>540.65765380859375</c:v>
                </c:pt>
                <c:pt idx="50">
                  <c:v>553.4752197265625</c:v>
                </c:pt>
                <c:pt idx="51">
                  <c:v>569.1004638671875</c:v>
                </c:pt>
                <c:pt idx="52">
                  <c:v>592.111083984375</c:v>
                </c:pt>
                <c:pt idx="53">
                  <c:v>608.04150390625</c:v>
                </c:pt>
                <c:pt idx="54">
                  <c:v>622.751220703125</c:v>
                </c:pt>
                <c:pt idx="55">
                  <c:v>643.19830322265625</c:v>
                </c:pt>
                <c:pt idx="56">
                  <c:v>656.443115234375</c:v>
                </c:pt>
                <c:pt idx="57">
                  <c:v>659.49493408203125</c:v>
                </c:pt>
                <c:pt idx="58">
                  <c:v>668.22308349609375</c:v>
                </c:pt>
                <c:pt idx="59">
                  <c:v>672.4345703125</c:v>
                </c:pt>
                <c:pt idx="60">
                  <c:v>676.95123291015625</c:v>
                </c:pt>
                <c:pt idx="61">
                  <c:v>676.34088134765625</c:v>
                </c:pt>
                <c:pt idx="62">
                  <c:v>677.86676025390625</c:v>
                </c:pt>
                <c:pt idx="63">
                  <c:v>682.81072998046875</c:v>
                </c:pt>
                <c:pt idx="64">
                  <c:v>687.022216796875</c:v>
                </c:pt>
                <c:pt idx="65">
                  <c:v>694.0413818359375</c:v>
                </c:pt>
                <c:pt idx="66">
                  <c:v>698.49700927734375</c:v>
                </c:pt>
                <c:pt idx="67">
                  <c:v>704.66162109375</c:v>
                </c:pt>
                <c:pt idx="68">
                  <c:v>702.09814453125</c:v>
                </c:pt>
                <c:pt idx="69">
                  <c:v>707.65240478515625</c:v>
                </c:pt>
                <c:pt idx="70">
                  <c:v>710.8262939453125</c:v>
                </c:pt>
                <c:pt idx="71">
                  <c:v>711.0704345703125</c:v>
                </c:pt>
                <c:pt idx="72">
                  <c:v>711.8028564453125</c:v>
                </c:pt>
                <c:pt idx="73">
                  <c:v>708.99517822265625</c:v>
                </c:pt>
                <c:pt idx="74">
                  <c:v>712.6573486328125</c:v>
                </c:pt>
                <c:pt idx="75">
                  <c:v>716.92987060546875</c:v>
                </c:pt>
                <c:pt idx="76">
                  <c:v>717.96746826171875</c:v>
                </c:pt>
                <c:pt idx="77">
                  <c:v>721.995849609375</c:v>
                </c:pt>
                <c:pt idx="78">
                  <c:v>729.6253662109375</c:v>
                </c:pt>
                <c:pt idx="79">
                  <c:v>733.95892333984375</c:v>
                </c:pt>
                <c:pt idx="80">
                  <c:v>739.75738525390625</c:v>
                </c:pt>
                <c:pt idx="81">
                  <c:v>747.69207763671875</c:v>
                </c:pt>
                <c:pt idx="82">
                  <c:v>747.20379638671875</c:v>
                </c:pt>
                <c:pt idx="83">
                  <c:v>750.377685546875</c:v>
                </c:pt>
                <c:pt idx="84">
                  <c:v>752.269775390625</c:v>
                </c:pt>
                <c:pt idx="85">
                  <c:v>753.795654296875</c:v>
                </c:pt>
                <c:pt idx="86">
                  <c:v>755.13848876953125</c:v>
                </c:pt>
                <c:pt idx="87">
                  <c:v>753.978759765625</c:v>
                </c:pt>
                <c:pt idx="88">
                  <c:v>760.9368896484375</c:v>
                </c:pt>
                <c:pt idx="89">
                  <c:v>761.7303466796875</c:v>
                </c:pt>
                <c:pt idx="90">
                  <c:v>762.09661865234375</c:v>
                </c:pt>
                <c:pt idx="91">
                  <c:v>761.7303466796875</c:v>
                </c:pt>
                <c:pt idx="92">
                  <c:v>758.4954833984375</c:v>
                </c:pt>
                <c:pt idx="93">
                  <c:v>764.66009521484375</c:v>
                </c:pt>
                <c:pt idx="94">
                  <c:v>762.95111083984375</c:v>
                </c:pt>
                <c:pt idx="95">
                  <c:v>760.2655029296875</c:v>
                </c:pt>
                <c:pt idx="96">
                  <c:v>755.26055908203125</c:v>
                </c:pt>
                <c:pt idx="97">
                  <c:v>756.29815673828125</c:v>
                </c:pt>
                <c:pt idx="98">
                  <c:v>754.28399658203125</c:v>
                </c:pt>
                <c:pt idx="99">
                  <c:v>751.354248046875</c:v>
                </c:pt>
                <c:pt idx="100">
                  <c:v>745.1895751953125</c:v>
                </c:pt>
                <c:pt idx="101">
                  <c:v>746.22723388671875</c:v>
                </c:pt>
                <c:pt idx="102">
                  <c:v>747.87518310546875</c:v>
                </c:pt>
                <c:pt idx="103">
                  <c:v>746.41033935546875</c:v>
                </c:pt>
                <c:pt idx="104">
                  <c:v>748.11932373046875</c:v>
                </c:pt>
                <c:pt idx="105">
                  <c:v>746.41033935546875</c:v>
                </c:pt>
                <c:pt idx="106">
                  <c:v>741.34429931640625</c:v>
                </c:pt>
                <c:pt idx="107">
                  <c:v>744.3961181640625</c:v>
                </c:pt>
                <c:pt idx="108">
                  <c:v>743.7247314453125</c:v>
                </c:pt>
                <c:pt idx="109">
                  <c:v>739.45220947265625</c:v>
                </c:pt>
                <c:pt idx="110">
                  <c:v>731.09027099609375</c:v>
                </c:pt>
                <c:pt idx="111">
                  <c:v>727.6112060546875</c:v>
                </c:pt>
                <c:pt idx="112">
                  <c:v>724.62042236328125</c:v>
                </c:pt>
                <c:pt idx="113">
                  <c:v>717.66229248046875</c:v>
                </c:pt>
                <c:pt idx="114">
                  <c:v>710.5211181640625</c:v>
                </c:pt>
                <c:pt idx="115">
                  <c:v>705.0888671875</c:v>
                </c:pt>
                <c:pt idx="116">
                  <c:v>704.41748046875</c:v>
                </c:pt>
                <c:pt idx="117">
                  <c:v>691.72198486328125</c:v>
                </c:pt>
                <c:pt idx="118">
                  <c:v>687.754638671875</c:v>
                </c:pt>
                <c:pt idx="119">
                  <c:v>686.472900390625</c:v>
                </c:pt>
                <c:pt idx="120">
                  <c:v>681.8951416015625</c:v>
                </c:pt>
                <c:pt idx="121">
                  <c:v>677.80572509765625</c:v>
                </c:pt>
                <c:pt idx="122">
                  <c:v>672.3125</c:v>
                </c:pt>
                <c:pt idx="123">
                  <c:v>672.6787109375</c:v>
                </c:pt>
                <c:pt idx="124">
                  <c:v>670.7255859375</c:v>
                </c:pt>
                <c:pt idx="125">
                  <c:v>670.29833984375</c:v>
                </c:pt>
                <c:pt idx="126">
                  <c:v>670.2373046875</c:v>
                </c:pt>
                <c:pt idx="127">
                  <c:v>669.93206787109375</c:v>
                </c:pt>
                <c:pt idx="128">
                  <c:v>668.83343505859375</c:v>
                </c:pt>
                <c:pt idx="129">
                  <c:v>673.044921875</c:v>
                </c:pt>
                <c:pt idx="130">
                  <c:v>677.68365478515625</c:v>
                </c:pt>
                <c:pt idx="131">
                  <c:v>672.80078125</c:v>
                </c:pt>
                <c:pt idx="132">
                  <c:v>665.1102294921875</c:v>
                </c:pt>
                <c:pt idx="133">
                  <c:v>645.02935791015625</c:v>
                </c:pt>
                <c:pt idx="134">
                  <c:v>613.96197509765625</c:v>
                </c:pt>
                <c:pt idx="135">
                  <c:v>581.18560791015625</c:v>
                </c:pt>
                <c:pt idx="136">
                  <c:v>541.39007568359375</c:v>
                </c:pt>
                <c:pt idx="137">
                  <c:v>503.3035888671875</c:v>
                </c:pt>
                <c:pt idx="138">
                  <c:v>475.10491943359375</c:v>
                </c:pt>
                <c:pt idx="139">
                  <c:v>457.95376586914062</c:v>
                </c:pt>
                <c:pt idx="140">
                  <c:v>448.18798828125</c:v>
                </c:pt>
                <c:pt idx="141">
                  <c:v>444.52581787109375</c:v>
                </c:pt>
                <c:pt idx="142">
                  <c:v>453.74227905273437</c:v>
                </c:pt>
                <c:pt idx="143">
                  <c:v>464.606689453125</c:v>
                </c:pt>
                <c:pt idx="144">
                  <c:v>469.55062866210937</c:v>
                </c:pt>
                <c:pt idx="145">
                  <c:v>466.98709106445312</c:v>
                </c:pt>
                <c:pt idx="146">
                  <c:v>458.13687133789062</c:v>
                </c:pt>
                <c:pt idx="147">
                  <c:v>444.34271240234375</c:v>
                </c:pt>
                <c:pt idx="148">
                  <c:v>423.8345947265625</c:v>
                </c:pt>
                <c:pt idx="149">
                  <c:v>405.52377319335937</c:v>
                </c:pt>
                <c:pt idx="150">
                  <c:v>386.90774536132812</c:v>
                </c:pt>
                <c:pt idx="151">
                  <c:v>367.925537109375</c:v>
                </c:pt>
                <c:pt idx="152">
                  <c:v>354.19241333007812</c:v>
                </c:pt>
                <c:pt idx="153">
                  <c:v>337.46853637695312</c:v>
                </c:pt>
                <c:pt idx="154">
                  <c:v>324.65093994140625</c:v>
                </c:pt>
                <c:pt idx="155">
                  <c:v>314.45791625976562</c:v>
                </c:pt>
                <c:pt idx="156">
                  <c:v>302.37277221679687</c:v>
                </c:pt>
                <c:pt idx="157">
                  <c:v>288.45654296875</c:v>
                </c:pt>
                <c:pt idx="158">
                  <c:v>276.67657470703125</c:v>
                </c:pt>
                <c:pt idx="159">
                  <c:v>262.27206420898437</c:v>
                </c:pt>
                <c:pt idx="160">
                  <c:v>247.8675537109375</c:v>
                </c:pt>
                <c:pt idx="161">
                  <c:v>233.34095764160156</c:v>
                </c:pt>
                <c:pt idx="162">
                  <c:v>215.5184326171875</c:v>
                </c:pt>
                <c:pt idx="163">
                  <c:v>198.48934936523437</c:v>
                </c:pt>
                <c:pt idx="164">
                  <c:v>179.81231689453125</c:v>
                </c:pt>
                <c:pt idx="165">
                  <c:v>161.37940979003906</c:v>
                </c:pt>
                <c:pt idx="166">
                  <c:v>144.83863830566406</c:v>
                </c:pt>
                <c:pt idx="167">
                  <c:v>129.03028869628906</c:v>
                </c:pt>
                <c:pt idx="168">
                  <c:v>116.21270751953125</c:v>
                </c:pt>
                <c:pt idx="169">
                  <c:v>105.22621154785156</c:v>
                </c:pt>
                <c:pt idx="170">
                  <c:v>94.911117553710937</c:v>
                </c:pt>
                <c:pt idx="171">
                  <c:v>86.549171447753906</c:v>
                </c:pt>
                <c:pt idx="172">
                  <c:v>79.957275390625</c:v>
                </c:pt>
                <c:pt idx="173">
                  <c:v>73.731590270996094</c:v>
                </c:pt>
                <c:pt idx="174">
                  <c:v>67.505912780761719</c:v>
                </c:pt>
                <c:pt idx="175">
                  <c:v>59.388114929199219</c:v>
                </c:pt>
                <c:pt idx="176">
                  <c:v>50.049591064453125</c:v>
                </c:pt>
                <c:pt idx="177">
                  <c:v>41.809719085693359</c:v>
                </c:pt>
                <c:pt idx="178">
                  <c:v>34.302280426025391</c:v>
                </c:pt>
                <c:pt idx="179">
                  <c:v>26.916913986206055</c:v>
                </c:pt>
                <c:pt idx="180">
                  <c:v>20.01983642578125</c:v>
                </c:pt>
              </c:numCache>
            </c:numRef>
          </c:yVal>
          <c:smooth val="1"/>
        </c:ser>
        <c:axId val="135581056"/>
        <c:axId val="135808128"/>
      </c:scatterChart>
      <c:valAx>
        <c:axId val="1355810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5808128"/>
        <c:crosses val="autoZero"/>
        <c:crossBetween val="midCat"/>
        <c:majorUnit val="15"/>
        <c:minorUnit val="5"/>
      </c:valAx>
      <c:valAx>
        <c:axId val="1358081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55810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  <c:pt idx="0">
                  <c:v>16.479743957519531</c:v>
                </c:pt>
                <c:pt idx="1">
                  <c:v>19.95880126953125</c:v>
                </c:pt>
                <c:pt idx="2">
                  <c:v>24.0482177734375</c:v>
                </c:pt>
                <c:pt idx="3">
                  <c:v>28.809032440185547</c:v>
                </c:pt>
                <c:pt idx="4">
                  <c:v>34.668498992919922</c:v>
                </c:pt>
                <c:pt idx="5">
                  <c:v>41.565574645996094</c:v>
                </c:pt>
                <c:pt idx="6">
                  <c:v>49.256122589111328</c:v>
                </c:pt>
                <c:pt idx="7">
                  <c:v>59.266040802001953</c:v>
                </c:pt>
                <c:pt idx="8">
                  <c:v>70.435646057128906</c:v>
                </c:pt>
                <c:pt idx="9">
                  <c:v>84.16876220703125</c:v>
                </c:pt>
                <c:pt idx="10">
                  <c:v>98.817428588867188</c:v>
                </c:pt>
                <c:pt idx="11">
                  <c:v>116.45685577392578</c:v>
                </c:pt>
                <c:pt idx="12">
                  <c:v>133.73007202148437</c:v>
                </c:pt>
                <c:pt idx="13">
                  <c:v>152.59022521972656</c:v>
                </c:pt>
                <c:pt idx="14">
                  <c:v>173.58663940429687</c:v>
                </c:pt>
                <c:pt idx="15">
                  <c:v>194.03372192382812</c:v>
                </c:pt>
                <c:pt idx="16">
                  <c:v>213.56527709960937</c:v>
                </c:pt>
                <c:pt idx="17">
                  <c:v>236.14862060546875</c:v>
                </c:pt>
                <c:pt idx="18">
                  <c:v>256.41259765625</c:v>
                </c:pt>
                <c:pt idx="19">
                  <c:v>278.14144897460937</c:v>
                </c:pt>
                <c:pt idx="20">
                  <c:v>296.3912353515625</c:v>
                </c:pt>
                <c:pt idx="21">
                  <c:v>318.30319213867187</c:v>
                </c:pt>
                <c:pt idx="22">
                  <c:v>336.919189453125</c:v>
                </c:pt>
                <c:pt idx="23">
                  <c:v>354.68069458007812</c:v>
                </c:pt>
                <c:pt idx="24">
                  <c:v>372.99151611328125</c:v>
                </c:pt>
                <c:pt idx="25">
                  <c:v>388.92193603515625</c:v>
                </c:pt>
                <c:pt idx="26">
                  <c:v>402.41091918945312</c:v>
                </c:pt>
                <c:pt idx="27">
                  <c:v>411.44427490234375</c:v>
                </c:pt>
                <c:pt idx="28">
                  <c:v>423.5294189453125</c:v>
                </c:pt>
                <c:pt idx="29">
                  <c:v>427.31365966796875</c:v>
                </c:pt>
                <c:pt idx="30">
                  <c:v>431.158935546875</c:v>
                </c:pt>
                <c:pt idx="31">
                  <c:v>435.43145751953125</c:v>
                </c:pt>
                <c:pt idx="32">
                  <c:v>438.78842163085937</c:v>
                </c:pt>
                <c:pt idx="33">
                  <c:v>440.1312255859375</c:v>
                </c:pt>
                <c:pt idx="34">
                  <c:v>438.97152709960937</c:v>
                </c:pt>
                <c:pt idx="35">
                  <c:v>450.20217895507812</c:v>
                </c:pt>
                <c:pt idx="36">
                  <c:v>457.34341430664062</c:v>
                </c:pt>
                <c:pt idx="37">
                  <c:v>468.51300048828125</c:v>
                </c:pt>
                <c:pt idx="38">
                  <c:v>476.20355224609375</c:v>
                </c:pt>
                <c:pt idx="39">
                  <c:v>492.25604248046875</c:v>
                </c:pt>
                <c:pt idx="40">
                  <c:v>504.9515380859375</c:v>
                </c:pt>
                <c:pt idx="41">
                  <c:v>518.5015869140625</c:v>
                </c:pt>
                <c:pt idx="42">
                  <c:v>530.89190673828125</c:v>
                </c:pt>
                <c:pt idx="43">
                  <c:v>537.6668701171875</c:v>
                </c:pt>
                <c:pt idx="44">
                  <c:v>549.01959228515625</c:v>
                </c:pt>
                <c:pt idx="45">
                  <c:v>552.0714111328125</c:v>
                </c:pt>
                <c:pt idx="46">
                  <c:v>563.30206298828125</c:v>
                </c:pt>
                <c:pt idx="47">
                  <c:v>568.9783935546875</c:v>
                </c:pt>
                <c:pt idx="48">
                  <c:v>573.12884521484375</c:v>
                </c:pt>
                <c:pt idx="49">
                  <c:v>579.29351806640625</c:v>
                </c:pt>
                <c:pt idx="50">
                  <c:v>589.97479248046875</c:v>
                </c:pt>
                <c:pt idx="51">
                  <c:v>597.36016845703125</c:v>
                </c:pt>
                <c:pt idx="52">
                  <c:v>600.4119873046875</c:v>
                </c:pt>
                <c:pt idx="53">
                  <c:v>615.1217041015625</c:v>
                </c:pt>
                <c:pt idx="54">
                  <c:v>620.55389404296875</c:v>
                </c:pt>
                <c:pt idx="55">
                  <c:v>626.90167236328125</c:v>
                </c:pt>
                <c:pt idx="56">
                  <c:v>631.2352294921875</c:v>
                </c:pt>
                <c:pt idx="57">
                  <c:v>641.3671875</c:v>
                </c:pt>
                <c:pt idx="58">
                  <c:v>642.95416259765625</c:v>
                </c:pt>
                <c:pt idx="59">
                  <c:v>648.7525634765625</c:v>
                </c:pt>
                <c:pt idx="60">
                  <c:v>656.992431640625</c:v>
                </c:pt>
                <c:pt idx="61">
                  <c:v>662.3636474609375</c:v>
                </c:pt>
                <c:pt idx="62">
                  <c:v>663.2791748046875</c:v>
                </c:pt>
                <c:pt idx="63">
                  <c:v>671.64111328125</c:v>
                </c:pt>
                <c:pt idx="64">
                  <c:v>672.4345703125</c:v>
                </c:pt>
                <c:pt idx="65">
                  <c:v>679.4537353515625</c:v>
                </c:pt>
                <c:pt idx="66">
                  <c:v>686.656005859375</c:v>
                </c:pt>
                <c:pt idx="67">
                  <c:v>692.21026611328125</c:v>
                </c:pt>
                <c:pt idx="68">
                  <c:v>702.4033203125</c:v>
                </c:pt>
                <c:pt idx="69">
                  <c:v>701.85394287109375</c:v>
                </c:pt>
                <c:pt idx="70">
                  <c:v>713.6339111328125</c:v>
                </c:pt>
                <c:pt idx="71">
                  <c:v>717.90643310546875</c:v>
                </c:pt>
                <c:pt idx="72">
                  <c:v>729.1981201171875</c:v>
                </c:pt>
                <c:pt idx="73">
                  <c:v>731.09027099609375</c:v>
                </c:pt>
                <c:pt idx="74">
                  <c:v>737.9873046875</c:v>
                </c:pt>
                <c:pt idx="75">
                  <c:v>739.57427978515625</c:v>
                </c:pt>
                <c:pt idx="76">
                  <c:v>749.58416748046875</c:v>
                </c:pt>
                <c:pt idx="77">
                  <c:v>753.551513671875</c:v>
                </c:pt>
                <c:pt idx="78">
                  <c:v>760.2044677734375</c:v>
                </c:pt>
                <c:pt idx="79">
                  <c:v>761.6082763671875</c:v>
                </c:pt>
                <c:pt idx="80">
                  <c:v>760.5706787109375</c:v>
                </c:pt>
                <c:pt idx="81">
                  <c:v>763.01214599609375</c:v>
                </c:pt>
                <c:pt idx="82">
                  <c:v>762.46282958984375</c:v>
                </c:pt>
                <c:pt idx="83">
                  <c:v>763.31732177734375</c:v>
                </c:pt>
                <c:pt idx="84">
                  <c:v>753.246337890625</c:v>
                </c:pt>
                <c:pt idx="85">
                  <c:v>754.95538330078125</c:v>
                </c:pt>
                <c:pt idx="86">
                  <c:v>755.50469970703125</c:v>
                </c:pt>
                <c:pt idx="87">
                  <c:v>747.50897216796875</c:v>
                </c:pt>
                <c:pt idx="88">
                  <c:v>746.34930419921875</c:v>
                </c:pt>
                <c:pt idx="89">
                  <c:v>744.2130126953125</c:v>
                </c:pt>
                <c:pt idx="90">
                  <c:v>750.438720703125</c:v>
                </c:pt>
                <c:pt idx="91">
                  <c:v>749.15692138671875</c:v>
                </c:pt>
                <c:pt idx="92">
                  <c:v>754.34503173828125</c:v>
                </c:pt>
                <c:pt idx="93">
                  <c:v>752.269775390625</c:v>
                </c:pt>
                <c:pt idx="94">
                  <c:v>749.58416748046875</c:v>
                </c:pt>
                <c:pt idx="95">
                  <c:v>747.93621826171875</c:v>
                </c:pt>
                <c:pt idx="96">
                  <c:v>750.560791015625</c:v>
                </c:pt>
                <c:pt idx="97">
                  <c:v>752.941162109375</c:v>
                </c:pt>
                <c:pt idx="98">
                  <c:v>749.21795654296875</c:v>
                </c:pt>
                <c:pt idx="99">
                  <c:v>753.185302734375</c:v>
                </c:pt>
                <c:pt idx="100">
                  <c:v>751.171142578125</c:v>
                </c:pt>
                <c:pt idx="101">
                  <c:v>753.063232421875</c:v>
                </c:pt>
                <c:pt idx="102">
                  <c:v>753.734619140625</c:v>
                </c:pt>
                <c:pt idx="103">
                  <c:v>757.03057861328125</c:v>
                </c:pt>
                <c:pt idx="104">
                  <c:v>760.3265380859375</c:v>
                </c:pt>
                <c:pt idx="105">
                  <c:v>757.21368408203125</c:v>
                </c:pt>
                <c:pt idx="106">
                  <c:v>752.880126953125</c:v>
                </c:pt>
                <c:pt idx="107">
                  <c:v>752.086669921875</c:v>
                </c:pt>
                <c:pt idx="108">
                  <c:v>744.0909423828125</c:v>
                </c:pt>
                <c:pt idx="109">
                  <c:v>744.1519775390625</c:v>
                </c:pt>
                <c:pt idx="110">
                  <c:v>742.6871337890625</c:v>
                </c:pt>
                <c:pt idx="111">
                  <c:v>744.5181884765625</c:v>
                </c:pt>
                <c:pt idx="112">
                  <c:v>737.31591796875</c:v>
                </c:pt>
                <c:pt idx="113">
                  <c:v>732.86029052734375</c:v>
                </c:pt>
                <c:pt idx="114">
                  <c:v>729.9915771484375</c:v>
                </c:pt>
                <c:pt idx="115">
                  <c:v>716.92987060546875</c:v>
                </c:pt>
                <c:pt idx="116">
                  <c:v>704.72265625</c:v>
                </c:pt>
                <c:pt idx="117">
                  <c:v>695.0789794921875</c:v>
                </c:pt>
                <c:pt idx="118">
                  <c:v>687.083251953125</c:v>
                </c:pt>
                <c:pt idx="119">
                  <c:v>674.44879150390625</c:v>
                </c:pt>
                <c:pt idx="120">
                  <c:v>676.09674072265625</c:v>
                </c:pt>
                <c:pt idx="121">
                  <c:v>669.13861083984375</c:v>
                </c:pt>
                <c:pt idx="122">
                  <c:v>665.4154052734375</c:v>
                </c:pt>
                <c:pt idx="123">
                  <c:v>659.49493408203125</c:v>
                </c:pt>
                <c:pt idx="124">
                  <c:v>663.7064208984375</c:v>
                </c:pt>
                <c:pt idx="125">
                  <c:v>666.39202880859375</c:v>
                </c:pt>
                <c:pt idx="126">
                  <c:v>674.57086181640625</c:v>
                </c:pt>
                <c:pt idx="127">
                  <c:v>674.81500244140625</c:v>
                </c:pt>
                <c:pt idx="128">
                  <c:v>682.38348388671875</c:v>
                </c:pt>
                <c:pt idx="129">
                  <c:v>683.17694091796875</c:v>
                </c:pt>
                <c:pt idx="130">
                  <c:v>682.56658935546875</c:v>
                </c:pt>
                <c:pt idx="131">
                  <c:v>680.1251220703125</c:v>
                </c:pt>
                <c:pt idx="132">
                  <c:v>677.37847900390625</c:v>
                </c:pt>
                <c:pt idx="133">
                  <c:v>664.9271240234375</c:v>
                </c:pt>
                <c:pt idx="134">
                  <c:v>661.44805908203125</c:v>
                </c:pt>
                <c:pt idx="135">
                  <c:v>648.3863525390625</c:v>
                </c:pt>
                <c:pt idx="136">
                  <c:v>635.44671630859375</c:v>
                </c:pt>
                <c:pt idx="137">
                  <c:v>613.04644775390625</c:v>
                </c:pt>
                <c:pt idx="138">
                  <c:v>599.0081787109375</c:v>
                </c:pt>
                <c:pt idx="139">
                  <c:v>577.279296875</c:v>
                </c:pt>
                <c:pt idx="140">
                  <c:v>562.81378173828125</c:v>
                </c:pt>
                <c:pt idx="141">
                  <c:v>555.48944091796875</c:v>
                </c:pt>
                <c:pt idx="142">
                  <c:v>552.6207275390625</c:v>
                </c:pt>
                <c:pt idx="143">
                  <c:v>539.43695068359375</c:v>
                </c:pt>
                <c:pt idx="144">
                  <c:v>517.28082275390625</c:v>
                </c:pt>
                <c:pt idx="145">
                  <c:v>497.19998168945312</c:v>
                </c:pt>
                <c:pt idx="146">
                  <c:v>468.45196533203125</c:v>
                </c:pt>
                <c:pt idx="147">
                  <c:v>438.84945678710937</c:v>
                </c:pt>
                <c:pt idx="148">
                  <c:v>409.55215454101562</c:v>
                </c:pt>
                <c:pt idx="149">
                  <c:v>384.22216796875</c:v>
                </c:pt>
                <c:pt idx="150">
                  <c:v>358.83114624023437</c:v>
                </c:pt>
                <c:pt idx="151">
                  <c:v>336.736083984375</c:v>
                </c:pt>
                <c:pt idx="152">
                  <c:v>323.61334228515625</c:v>
                </c:pt>
                <c:pt idx="153">
                  <c:v>314.76309204101562</c:v>
                </c:pt>
                <c:pt idx="154">
                  <c:v>309.57504272460937</c:v>
                </c:pt>
                <c:pt idx="155">
                  <c:v>299.44305419921875</c:v>
                </c:pt>
                <c:pt idx="156">
                  <c:v>290.16555786132812</c:v>
                </c:pt>
                <c:pt idx="157">
                  <c:v>275.88311767578125</c:v>
                </c:pt>
                <c:pt idx="158">
                  <c:v>261.11239624023437</c:v>
                </c:pt>
                <c:pt idx="159">
                  <c:v>246.28060913085937</c:v>
                </c:pt>
                <c:pt idx="160">
                  <c:v>227.54254150390625</c:v>
                </c:pt>
                <c:pt idx="161">
                  <c:v>210.33035278320312</c:v>
                </c:pt>
                <c:pt idx="162">
                  <c:v>193.54544067382812</c:v>
                </c:pt>
                <c:pt idx="163">
                  <c:v>179.81231689453125</c:v>
                </c:pt>
                <c:pt idx="164">
                  <c:v>164.61433410644531</c:v>
                </c:pt>
                <c:pt idx="165">
                  <c:v>152.2239990234375</c:v>
                </c:pt>
                <c:pt idx="166">
                  <c:v>140.56611633300781</c:v>
                </c:pt>
                <c:pt idx="167">
                  <c:v>130.37307739257812</c:v>
                </c:pt>
                <c:pt idx="168">
                  <c:v>119.44762420654297</c:v>
                </c:pt>
                <c:pt idx="169">
                  <c:v>107.11833190917969</c:v>
                </c:pt>
                <c:pt idx="170">
                  <c:v>96.986343383789063</c:v>
                </c:pt>
                <c:pt idx="171">
                  <c:v>84.657051086425781</c:v>
                </c:pt>
                <c:pt idx="172">
                  <c:v>73.487449645996094</c:v>
                </c:pt>
                <c:pt idx="173">
                  <c:v>62.378883361816406</c:v>
                </c:pt>
                <c:pt idx="174">
                  <c:v>51.697566986083984</c:v>
                </c:pt>
                <c:pt idx="175">
                  <c:v>41.260395050048828</c:v>
                </c:pt>
                <c:pt idx="176">
                  <c:v>32.349124908447266</c:v>
                </c:pt>
                <c:pt idx="177">
                  <c:v>24.780651092529297</c:v>
                </c:pt>
                <c:pt idx="178">
                  <c:v>18.188755035400391</c:v>
                </c:pt>
                <c:pt idx="179">
                  <c:v>12.817578315734863</c:v>
                </c:pt>
                <c:pt idx="180">
                  <c:v>8.2398719787597656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  <c:pt idx="0">
                  <c:v>17.334249496459961</c:v>
                </c:pt>
                <c:pt idx="1">
                  <c:v>21.179521560668945</c:v>
                </c:pt>
                <c:pt idx="2">
                  <c:v>25.268939971923828</c:v>
                </c:pt>
                <c:pt idx="3">
                  <c:v>29.968719482421875</c:v>
                </c:pt>
                <c:pt idx="4">
                  <c:v>34.912643432617187</c:v>
                </c:pt>
                <c:pt idx="5">
                  <c:v>41.138324737548828</c:v>
                </c:pt>
                <c:pt idx="6">
                  <c:v>48.401618957519531</c:v>
                </c:pt>
                <c:pt idx="7">
                  <c:v>56.153202056884766</c:v>
                </c:pt>
                <c:pt idx="8">
                  <c:v>65.430686950683594</c:v>
                </c:pt>
                <c:pt idx="9">
                  <c:v>75.135421752929688</c:v>
                </c:pt>
                <c:pt idx="10">
                  <c:v>86.488136291503906</c:v>
                </c:pt>
                <c:pt idx="11">
                  <c:v>98.451210021972656</c:v>
                </c:pt>
                <c:pt idx="12">
                  <c:v>110.90257263183594</c:v>
                </c:pt>
                <c:pt idx="13">
                  <c:v>124.45258331298828</c:v>
                </c:pt>
                <c:pt idx="14">
                  <c:v>138.24673461914062</c:v>
                </c:pt>
                <c:pt idx="15">
                  <c:v>153.44471740722656</c:v>
                </c:pt>
                <c:pt idx="16">
                  <c:v>167.17784118652344</c:v>
                </c:pt>
                <c:pt idx="17">
                  <c:v>184.57313537597656</c:v>
                </c:pt>
                <c:pt idx="18">
                  <c:v>200.56459045410156</c:v>
                </c:pt>
                <c:pt idx="19">
                  <c:v>215.9456787109375</c:v>
                </c:pt>
                <c:pt idx="20">
                  <c:v>231.20469665527344</c:v>
                </c:pt>
                <c:pt idx="21">
                  <c:v>248.1116943359375</c:v>
                </c:pt>
                <c:pt idx="22">
                  <c:v>264.4083251953125</c:v>
                </c:pt>
                <c:pt idx="23">
                  <c:v>277.71420288085937</c:v>
                </c:pt>
                <c:pt idx="24">
                  <c:v>293.88876342773437</c:v>
                </c:pt>
                <c:pt idx="25">
                  <c:v>309.75814819335938</c:v>
                </c:pt>
                <c:pt idx="26">
                  <c:v>324.46783447265625</c:v>
                </c:pt>
                <c:pt idx="27">
                  <c:v>341.55795288085937</c:v>
                </c:pt>
                <c:pt idx="28">
                  <c:v>356.87799072265625</c:v>
                </c:pt>
                <c:pt idx="29">
                  <c:v>373.90707397460938</c:v>
                </c:pt>
                <c:pt idx="30">
                  <c:v>389.59335327148437</c:v>
                </c:pt>
                <c:pt idx="31">
                  <c:v>405.76791381835937</c:v>
                </c:pt>
                <c:pt idx="32">
                  <c:v>422.61386108398437</c:v>
                </c:pt>
                <c:pt idx="33">
                  <c:v>433.05105590820312</c:v>
                </c:pt>
                <c:pt idx="34">
                  <c:v>445.07516479492187</c:v>
                </c:pt>
                <c:pt idx="35">
                  <c:v>457.03823852539062</c:v>
                </c:pt>
                <c:pt idx="36">
                  <c:v>468.02471923828125</c:v>
                </c:pt>
                <c:pt idx="37">
                  <c:v>474.86074829101563</c:v>
                </c:pt>
                <c:pt idx="38">
                  <c:v>489.87564086914062</c:v>
                </c:pt>
                <c:pt idx="39">
                  <c:v>500.61798095703125</c:v>
                </c:pt>
                <c:pt idx="40">
                  <c:v>509.16305541992187</c:v>
                </c:pt>
                <c:pt idx="41">
                  <c:v>522.28582763671875</c:v>
                </c:pt>
                <c:pt idx="42">
                  <c:v>529.488037109375</c:v>
                </c:pt>
                <c:pt idx="43">
                  <c:v>541.39007568359375</c:v>
                </c:pt>
                <c:pt idx="44">
                  <c:v>544.380859375</c:v>
                </c:pt>
                <c:pt idx="45">
                  <c:v>548.95855712890625</c:v>
                </c:pt>
                <c:pt idx="46">
                  <c:v>553.2921142578125</c:v>
                </c:pt>
                <c:pt idx="47">
                  <c:v>555.24530029296875</c:v>
                </c:pt>
                <c:pt idx="48">
                  <c:v>553.3531494140625</c:v>
                </c:pt>
                <c:pt idx="49">
                  <c:v>556.16082763671875</c:v>
                </c:pt>
                <c:pt idx="50">
                  <c:v>555.97772216796875</c:v>
                </c:pt>
                <c:pt idx="51">
                  <c:v>552.4376220703125</c:v>
                </c:pt>
                <c:pt idx="52">
                  <c:v>557.25946044921875</c:v>
                </c:pt>
                <c:pt idx="53">
                  <c:v>558.358154296875</c:v>
                </c:pt>
                <c:pt idx="54">
                  <c:v>556.77117919921875</c:v>
                </c:pt>
                <c:pt idx="55">
                  <c:v>560.250244140625</c:v>
                </c:pt>
                <c:pt idx="56">
                  <c:v>558.785400390625</c:v>
                </c:pt>
                <c:pt idx="57">
                  <c:v>556.71014404296875</c:v>
                </c:pt>
                <c:pt idx="58">
                  <c:v>552.9259033203125</c:v>
                </c:pt>
                <c:pt idx="59">
                  <c:v>550.9727783203125</c:v>
                </c:pt>
                <c:pt idx="60">
                  <c:v>551.9493408203125</c:v>
                </c:pt>
                <c:pt idx="61">
                  <c:v>549.14166259765625</c:v>
                </c:pt>
                <c:pt idx="62">
                  <c:v>552.5596923828125</c:v>
                </c:pt>
                <c:pt idx="63">
                  <c:v>557.86981201171875</c:v>
                </c:pt>
                <c:pt idx="64">
                  <c:v>562.75274658203125</c:v>
                </c:pt>
                <c:pt idx="65">
                  <c:v>563.11895751953125</c:v>
                </c:pt>
                <c:pt idx="66">
                  <c:v>573.25091552734375</c:v>
                </c:pt>
                <c:pt idx="67">
                  <c:v>579.90386962890625</c:v>
                </c:pt>
                <c:pt idx="68">
                  <c:v>583.3218994140625</c:v>
                </c:pt>
                <c:pt idx="69">
                  <c:v>595.04083251953125</c:v>
                </c:pt>
                <c:pt idx="70">
                  <c:v>608.95703125</c:v>
                </c:pt>
                <c:pt idx="71">
                  <c:v>625.619873046875</c:v>
                </c:pt>
                <c:pt idx="72">
                  <c:v>644.96832275390625</c:v>
                </c:pt>
                <c:pt idx="73">
                  <c:v>667.24652099609375</c:v>
                </c:pt>
                <c:pt idx="74">
                  <c:v>686.472900390625</c:v>
                </c:pt>
                <c:pt idx="75">
                  <c:v>705.3330078125</c:v>
                </c:pt>
                <c:pt idx="76">
                  <c:v>723.76593017578125</c:v>
                </c:pt>
                <c:pt idx="77">
                  <c:v>737.7431640625</c:v>
                </c:pt>
                <c:pt idx="78">
                  <c:v>753.734619140625</c:v>
                </c:pt>
                <c:pt idx="79">
                  <c:v>765.02630615234375</c:v>
                </c:pt>
                <c:pt idx="80">
                  <c:v>776.5010986328125</c:v>
                </c:pt>
                <c:pt idx="81">
                  <c:v>783.459228515625</c:v>
                </c:pt>
                <c:pt idx="82">
                  <c:v>791.5770263671875</c:v>
                </c:pt>
                <c:pt idx="83">
                  <c:v>796.15472412109375</c:v>
                </c:pt>
                <c:pt idx="84">
                  <c:v>804.82183837890625</c:v>
                </c:pt>
                <c:pt idx="85">
                  <c:v>804.76080322265625</c:v>
                </c:pt>
                <c:pt idx="86">
                  <c:v>806.1646728515625</c:v>
                </c:pt>
                <c:pt idx="87">
                  <c:v>805.24908447265625</c:v>
                </c:pt>
                <c:pt idx="88">
                  <c:v>805.79840087890625</c:v>
                </c:pt>
                <c:pt idx="89">
                  <c:v>805.37115478515625</c:v>
                </c:pt>
                <c:pt idx="90">
                  <c:v>793.5911865234375</c:v>
                </c:pt>
                <c:pt idx="91">
                  <c:v>784.618896484375</c:v>
                </c:pt>
                <c:pt idx="92">
                  <c:v>779.24774169921875</c:v>
                </c:pt>
                <c:pt idx="93">
                  <c:v>762.89007568359375</c:v>
                </c:pt>
                <c:pt idx="94">
                  <c:v>754.52813720703125</c:v>
                </c:pt>
                <c:pt idx="95">
                  <c:v>737.19384765625</c:v>
                </c:pt>
                <c:pt idx="96">
                  <c:v>723.70489501953125</c:v>
                </c:pt>
                <c:pt idx="97">
                  <c:v>703.6240234375</c:v>
                </c:pt>
                <c:pt idx="98">
                  <c:v>696.9710693359375</c:v>
                </c:pt>
                <c:pt idx="99">
                  <c:v>688.364990234375</c:v>
                </c:pt>
                <c:pt idx="100">
                  <c:v>676.70709228515625</c:v>
                </c:pt>
                <c:pt idx="101">
                  <c:v>669.93206787109375</c:v>
                </c:pt>
                <c:pt idx="102">
                  <c:v>665.7816162109375</c:v>
                </c:pt>
                <c:pt idx="103">
                  <c:v>658.51837158203125</c:v>
                </c:pt>
                <c:pt idx="104">
                  <c:v>652.53680419921875</c:v>
                </c:pt>
                <c:pt idx="105">
                  <c:v>649.9122314453125</c:v>
                </c:pt>
                <c:pt idx="106">
                  <c:v>641.85546875</c:v>
                </c:pt>
                <c:pt idx="107">
                  <c:v>642.64898681640625</c:v>
                </c:pt>
                <c:pt idx="108">
                  <c:v>636.24017333984375</c:v>
                </c:pt>
                <c:pt idx="109">
                  <c:v>637.94915771484375</c:v>
                </c:pt>
                <c:pt idx="110">
                  <c:v>646.1890869140625</c:v>
                </c:pt>
                <c:pt idx="111">
                  <c:v>652.04852294921875</c:v>
                </c:pt>
                <c:pt idx="112">
                  <c:v>668.40618896484375</c:v>
                </c:pt>
                <c:pt idx="113">
                  <c:v>684.39764404296875</c:v>
                </c:pt>
                <c:pt idx="114">
                  <c:v>694.7738037109375</c:v>
                </c:pt>
                <c:pt idx="115">
                  <c:v>703.80712890625</c:v>
                </c:pt>
                <c:pt idx="116">
                  <c:v>713.0235595703125</c:v>
                </c:pt>
                <c:pt idx="117">
                  <c:v>717.29608154296875</c:v>
                </c:pt>
                <c:pt idx="118">
                  <c:v>722.66729736328125</c:v>
                </c:pt>
                <c:pt idx="119">
                  <c:v>729.7474365234375</c:v>
                </c:pt>
                <c:pt idx="120">
                  <c:v>736.94970703125</c:v>
                </c:pt>
                <c:pt idx="121">
                  <c:v>745.3726806640625</c:v>
                </c:pt>
                <c:pt idx="122">
                  <c:v>743.3585205078125</c:v>
                </c:pt>
                <c:pt idx="123">
                  <c:v>747.93621826171875</c:v>
                </c:pt>
                <c:pt idx="124">
                  <c:v>739.87945556640625</c:v>
                </c:pt>
                <c:pt idx="125">
                  <c:v>730.78509521484375</c:v>
                </c:pt>
                <c:pt idx="126">
                  <c:v>718.638916015625</c:v>
                </c:pt>
                <c:pt idx="127">
                  <c:v>694.4686279296875</c:v>
                </c:pt>
                <c:pt idx="128">
                  <c:v>671.091796875</c:v>
                </c:pt>
                <c:pt idx="129">
                  <c:v>642.77105712890625</c:v>
                </c:pt>
                <c:pt idx="130">
                  <c:v>619.69940185546875</c:v>
                </c:pt>
                <c:pt idx="131">
                  <c:v>599.3133544921875</c:v>
                </c:pt>
                <c:pt idx="132">
                  <c:v>582.7115478515625</c:v>
                </c:pt>
                <c:pt idx="133">
                  <c:v>570.56536865234375</c:v>
                </c:pt>
                <c:pt idx="134">
                  <c:v>562.44757080078125</c:v>
                </c:pt>
                <c:pt idx="135">
                  <c:v>558.358154296875</c:v>
                </c:pt>
                <c:pt idx="136">
                  <c:v>553.3531494140625</c:v>
                </c:pt>
                <c:pt idx="137">
                  <c:v>552.4986572265625</c:v>
                </c:pt>
                <c:pt idx="138">
                  <c:v>549.38580322265625</c:v>
                </c:pt>
                <c:pt idx="139">
                  <c:v>537.3006591796875</c:v>
                </c:pt>
                <c:pt idx="140">
                  <c:v>531.13604736328125</c:v>
                </c:pt>
                <c:pt idx="141">
                  <c:v>519.6612548828125</c:v>
                </c:pt>
                <c:pt idx="142">
                  <c:v>505.19570922851563</c:v>
                </c:pt>
                <c:pt idx="143">
                  <c:v>487.1900634765625</c:v>
                </c:pt>
                <c:pt idx="144">
                  <c:v>475.10491943359375</c:v>
                </c:pt>
                <c:pt idx="145">
                  <c:v>453.92538452148437</c:v>
                </c:pt>
                <c:pt idx="146">
                  <c:v>429.93820190429688</c:v>
                </c:pt>
                <c:pt idx="147">
                  <c:v>413.76364135742187</c:v>
                </c:pt>
                <c:pt idx="148">
                  <c:v>401.49539184570312</c:v>
                </c:pt>
                <c:pt idx="149">
                  <c:v>387.94537353515625</c:v>
                </c:pt>
                <c:pt idx="150">
                  <c:v>380.43792724609375</c:v>
                </c:pt>
                <c:pt idx="151">
                  <c:v>374.63949584960937</c:v>
                </c:pt>
                <c:pt idx="152">
                  <c:v>365.36203002929687</c:v>
                </c:pt>
                <c:pt idx="153">
                  <c:v>361.21157836914063</c:v>
                </c:pt>
                <c:pt idx="154">
                  <c:v>354.07034301757812</c:v>
                </c:pt>
                <c:pt idx="155">
                  <c:v>346.25772094726562</c:v>
                </c:pt>
                <c:pt idx="156">
                  <c:v>334.11154174804687</c:v>
                </c:pt>
                <c:pt idx="157">
                  <c:v>315.80072021484375</c:v>
                </c:pt>
                <c:pt idx="158">
                  <c:v>300.35858154296875</c:v>
                </c:pt>
                <c:pt idx="159">
                  <c:v>280.1556396484375</c:v>
                </c:pt>
                <c:pt idx="160">
                  <c:v>259.09820556640625</c:v>
                </c:pt>
                <c:pt idx="161">
                  <c:v>239.566650390625</c:v>
                </c:pt>
                <c:pt idx="162">
                  <c:v>220.82856750488281</c:v>
                </c:pt>
                <c:pt idx="163">
                  <c:v>202.21255493164062</c:v>
                </c:pt>
                <c:pt idx="164">
                  <c:v>183.7186279296875</c:v>
                </c:pt>
                <c:pt idx="165">
                  <c:v>166.26229858398437</c:v>
                </c:pt>
                <c:pt idx="166">
                  <c:v>149.59945678710937</c:v>
                </c:pt>
                <c:pt idx="167">
                  <c:v>134.03524780273437</c:v>
                </c:pt>
                <c:pt idx="168">
                  <c:v>120.60730743408203</c:v>
                </c:pt>
                <c:pt idx="169">
                  <c:v>107.66765594482422</c:v>
                </c:pt>
                <c:pt idx="170">
                  <c:v>95.277336120605469</c:v>
                </c:pt>
                <c:pt idx="171">
                  <c:v>84.16876220703125</c:v>
                </c:pt>
                <c:pt idx="172">
                  <c:v>74.158843994140625</c:v>
                </c:pt>
                <c:pt idx="173">
                  <c:v>64.515144348144531</c:v>
                </c:pt>
                <c:pt idx="174">
                  <c:v>54.627300262451172</c:v>
                </c:pt>
                <c:pt idx="175">
                  <c:v>45.899139404296875</c:v>
                </c:pt>
                <c:pt idx="176">
                  <c:v>37.232013702392578</c:v>
                </c:pt>
                <c:pt idx="177">
                  <c:v>29.358358383178711</c:v>
                </c:pt>
                <c:pt idx="178">
                  <c:v>22.217136383056641</c:v>
                </c:pt>
                <c:pt idx="179">
                  <c:v>16.174562454223633</c:v>
                </c:pt>
                <c:pt idx="180">
                  <c:v>11.047532081604004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  <c:pt idx="0">
                  <c:v>13.061722755432129</c:v>
                </c:pt>
                <c:pt idx="1">
                  <c:v>18.249790191650391</c:v>
                </c:pt>
                <c:pt idx="2">
                  <c:v>24.963760375976563</c:v>
                </c:pt>
                <c:pt idx="3">
                  <c:v>33.203632354736328</c:v>
                </c:pt>
                <c:pt idx="4">
                  <c:v>43.335620880126953</c:v>
                </c:pt>
                <c:pt idx="5">
                  <c:v>55.176624298095703</c:v>
                </c:pt>
                <c:pt idx="6">
                  <c:v>67.75006103515625</c:v>
                </c:pt>
                <c:pt idx="7">
                  <c:v>82.703895568847656</c:v>
                </c:pt>
                <c:pt idx="8">
                  <c:v>98.084991455078125</c:v>
                </c:pt>
                <c:pt idx="9">
                  <c:v>114.56473541259766</c:v>
                </c:pt>
                <c:pt idx="10">
                  <c:v>131.41069030761719</c:v>
                </c:pt>
                <c:pt idx="11">
                  <c:v>148.92805480957031</c:v>
                </c:pt>
                <c:pt idx="12">
                  <c:v>166.56748962402344</c:v>
                </c:pt>
                <c:pt idx="13">
                  <c:v>184.69520568847656</c:v>
                </c:pt>
                <c:pt idx="14">
                  <c:v>201.48011779785156</c:v>
                </c:pt>
                <c:pt idx="15">
                  <c:v>221.37788391113281</c:v>
                </c:pt>
                <c:pt idx="16">
                  <c:v>238.83421325683594</c:v>
                </c:pt>
                <c:pt idx="17">
                  <c:v>257.45022583007812</c:v>
                </c:pt>
                <c:pt idx="18">
                  <c:v>275.39483642578125</c:v>
                </c:pt>
                <c:pt idx="19">
                  <c:v>291.56939697265625</c:v>
                </c:pt>
                <c:pt idx="20">
                  <c:v>307.56085205078125</c:v>
                </c:pt>
                <c:pt idx="21">
                  <c:v>318.60836791992187</c:v>
                </c:pt>
                <c:pt idx="22">
                  <c:v>333.07394409179687</c:v>
                </c:pt>
                <c:pt idx="23">
                  <c:v>342.90072631835937</c:v>
                </c:pt>
                <c:pt idx="24">
                  <c:v>350.77438354492187</c:v>
                </c:pt>
                <c:pt idx="25">
                  <c:v>358.40390014648437</c:v>
                </c:pt>
                <c:pt idx="26">
                  <c:v>365.72824096679688</c:v>
                </c:pt>
                <c:pt idx="27">
                  <c:v>374.21224975585937</c:v>
                </c:pt>
                <c:pt idx="28">
                  <c:v>380.92620849609375</c:v>
                </c:pt>
                <c:pt idx="29">
                  <c:v>393.43862915039062</c:v>
                </c:pt>
                <c:pt idx="30">
                  <c:v>400.457763671875</c:v>
                </c:pt>
                <c:pt idx="31">
                  <c:v>408.1483154296875</c:v>
                </c:pt>
                <c:pt idx="32">
                  <c:v>410.40664672851562</c:v>
                </c:pt>
                <c:pt idx="33">
                  <c:v>414.31295776367187</c:v>
                </c:pt>
                <c:pt idx="34">
                  <c:v>413.27536010742187</c:v>
                </c:pt>
                <c:pt idx="35">
                  <c:v>407.5989990234375</c:v>
                </c:pt>
                <c:pt idx="36">
                  <c:v>402.22781372070312</c:v>
                </c:pt>
                <c:pt idx="37">
                  <c:v>396.12420654296875</c:v>
                </c:pt>
                <c:pt idx="38">
                  <c:v>393.13345336914062</c:v>
                </c:pt>
                <c:pt idx="39">
                  <c:v>399.053955078125</c:v>
                </c:pt>
                <c:pt idx="40">
                  <c:v>410.58975219726562</c:v>
                </c:pt>
                <c:pt idx="41">
                  <c:v>428.96160888671875</c:v>
                </c:pt>
                <c:pt idx="42">
                  <c:v>449.59182739257812</c:v>
                </c:pt>
                <c:pt idx="43">
                  <c:v>472.9686279296875</c:v>
                </c:pt>
                <c:pt idx="44">
                  <c:v>498.84793090820312</c:v>
                </c:pt>
                <c:pt idx="45">
                  <c:v>517.89117431640625</c:v>
                </c:pt>
                <c:pt idx="46">
                  <c:v>534.7982177734375</c:v>
                </c:pt>
                <c:pt idx="47">
                  <c:v>544.31982421875</c:v>
                </c:pt>
                <c:pt idx="48">
                  <c:v>557.62567138671875</c:v>
                </c:pt>
                <c:pt idx="49">
                  <c:v>566.1707763671875</c:v>
                </c:pt>
                <c:pt idx="50">
                  <c:v>577.767578125</c:v>
                </c:pt>
                <c:pt idx="51">
                  <c:v>593.453857421875</c:v>
                </c:pt>
                <c:pt idx="52">
                  <c:v>612.06988525390625</c:v>
                </c:pt>
                <c:pt idx="53">
                  <c:v>629.95343017578125</c:v>
                </c:pt>
                <c:pt idx="54">
                  <c:v>650.21746826171875</c:v>
                </c:pt>
                <c:pt idx="55">
                  <c:v>672.9228515625</c:v>
                </c:pt>
                <c:pt idx="56">
                  <c:v>682.93280029296875</c:v>
                </c:pt>
                <c:pt idx="57">
                  <c:v>686.411865234375</c:v>
                </c:pt>
                <c:pt idx="58">
                  <c:v>680.5523681640625</c:v>
                </c:pt>
                <c:pt idx="59">
                  <c:v>675.05914306640625</c:v>
                </c:pt>
                <c:pt idx="60">
                  <c:v>659.37286376953125</c:v>
                </c:pt>
                <c:pt idx="61">
                  <c:v>646.8604736328125</c:v>
                </c:pt>
                <c:pt idx="62">
                  <c:v>640.20751953125</c:v>
                </c:pt>
                <c:pt idx="63">
                  <c:v>641.18408203125</c:v>
                </c:pt>
                <c:pt idx="64">
                  <c:v>639.84130859375</c:v>
                </c:pt>
                <c:pt idx="65">
                  <c:v>649.3629150390625</c:v>
                </c:pt>
                <c:pt idx="66">
                  <c:v>659.06768798828125</c:v>
                </c:pt>
                <c:pt idx="67">
                  <c:v>665.2933349609375</c:v>
                </c:pt>
                <c:pt idx="68">
                  <c:v>673.1669921875</c:v>
                </c:pt>
                <c:pt idx="69">
                  <c:v>680.2471923828125</c:v>
                </c:pt>
                <c:pt idx="70">
                  <c:v>684.39764404296875</c:v>
                </c:pt>
                <c:pt idx="71">
                  <c:v>684.76385498046875</c:v>
                </c:pt>
                <c:pt idx="72">
                  <c:v>680.9185791015625</c:v>
                </c:pt>
                <c:pt idx="73">
                  <c:v>688.548095703125</c:v>
                </c:pt>
                <c:pt idx="74">
                  <c:v>696.1165771484375</c:v>
                </c:pt>
                <c:pt idx="75">
                  <c:v>706.24859619140625</c:v>
                </c:pt>
                <c:pt idx="76">
                  <c:v>721.995849609375</c:v>
                </c:pt>
                <c:pt idx="77">
                  <c:v>744.8843994140625</c:v>
                </c:pt>
                <c:pt idx="78">
                  <c:v>762.58489990234375</c:v>
                </c:pt>
                <c:pt idx="79">
                  <c:v>776.9283447265625</c:v>
                </c:pt>
                <c:pt idx="80">
                  <c:v>782.787841796875</c:v>
                </c:pt>
                <c:pt idx="81">
                  <c:v>791.1497802734375</c:v>
                </c:pt>
                <c:pt idx="82">
                  <c:v>793.9573974609375</c:v>
                </c:pt>
                <c:pt idx="83">
                  <c:v>792.7977294921875</c:v>
                </c:pt>
                <c:pt idx="84">
                  <c:v>791.8822021484375</c:v>
                </c:pt>
                <c:pt idx="85">
                  <c:v>794.62884521484375</c:v>
                </c:pt>
                <c:pt idx="86">
                  <c:v>798.47412109375</c:v>
                </c:pt>
                <c:pt idx="87">
                  <c:v>795.91058349609375</c:v>
                </c:pt>
                <c:pt idx="88">
                  <c:v>805.18804931640625</c:v>
                </c:pt>
                <c:pt idx="89">
                  <c:v>811.41375732421875</c:v>
                </c:pt>
                <c:pt idx="90">
                  <c:v>816.723876953125</c:v>
                </c:pt>
                <c:pt idx="91">
                  <c:v>825.1468505859375</c:v>
                </c:pt>
                <c:pt idx="92">
                  <c:v>829.90765380859375</c:v>
                </c:pt>
                <c:pt idx="93">
                  <c:v>824.0482177734375</c:v>
                </c:pt>
                <c:pt idx="94">
                  <c:v>824.4754638671875</c:v>
                </c:pt>
                <c:pt idx="95">
                  <c:v>817.395263671875</c:v>
                </c:pt>
                <c:pt idx="96">
                  <c:v>814.099365234375</c:v>
                </c:pt>
                <c:pt idx="97">
                  <c:v>800.30517578125</c:v>
                </c:pt>
                <c:pt idx="98">
                  <c:v>798.96240234375</c:v>
                </c:pt>
                <c:pt idx="99">
                  <c:v>787.48760986328125</c:v>
                </c:pt>
                <c:pt idx="100">
                  <c:v>779.43084716796875</c:v>
                </c:pt>
                <c:pt idx="101">
                  <c:v>767.9560546875</c:v>
                </c:pt>
                <c:pt idx="102">
                  <c:v>760.9979248046875</c:v>
                </c:pt>
                <c:pt idx="103">
                  <c:v>751.354248046875</c:v>
                </c:pt>
                <c:pt idx="104">
                  <c:v>735.48486328125</c:v>
                </c:pt>
                <c:pt idx="105">
                  <c:v>727.4891357421875</c:v>
                </c:pt>
                <c:pt idx="106">
                  <c:v>717.66229248046875</c:v>
                </c:pt>
                <c:pt idx="107">
                  <c:v>708.81207275390625</c:v>
                </c:pt>
                <c:pt idx="108">
                  <c:v>698.68011474609375</c:v>
                </c:pt>
                <c:pt idx="109">
                  <c:v>693.67510986328125</c:v>
                </c:pt>
                <c:pt idx="110">
                  <c:v>688.670166015625</c:v>
                </c:pt>
                <c:pt idx="111">
                  <c:v>685.31317138671875</c:v>
                </c:pt>
                <c:pt idx="112">
                  <c:v>686.656005859375</c:v>
                </c:pt>
                <c:pt idx="113">
                  <c:v>685.67938232421875</c:v>
                </c:pt>
                <c:pt idx="114">
                  <c:v>681.6510009765625</c:v>
                </c:pt>
                <c:pt idx="115">
                  <c:v>668.46722412109375</c:v>
                </c:pt>
                <c:pt idx="116">
                  <c:v>658.39630126953125</c:v>
                </c:pt>
                <c:pt idx="117">
                  <c:v>642.83209228515625</c:v>
                </c:pt>
                <c:pt idx="118">
                  <c:v>631.4183349609375</c:v>
                </c:pt>
                <c:pt idx="119">
                  <c:v>619.51629638671875</c:v>
                </c:pt>
                <c:pt idx="120">
                  <c:v>609.01806640625</c:v>
                </c:pt>
                <c:pt idx="121">
                  <c:v>592.294189453125</c:v>
                </c:pt>
                <c:pt idx="122">
                  <c:v>576.24169921875</c:v>
                </c:pt>
                <c:pt idx="123">
                  <c:v>573.06781005859375</c:v>
                </c:pt>
                <c:pt idx="124">
                  <c:v>576.72998046875</c:v>
                </c:pt>
                <c:pt idx="125">
                  <c:v>595.71221923828125</c:v>
                </c:pt>
                <c:pt idx="126">
                  <c:v>613.29058837890625</c:v>
                </c:pt>
                <c:pt idx="127">
                  <c:v>640.5126953125</c:v>
                </c:pt>
                <c:pt idx="128">
                  <c:v>665.0491943359375</c:v>
                </c:pt>
                <c:pt idx="129">
                  <c:v>694.6517333984375</c:v>
                </c:pt>
                <c:pt idx="130">
                  <c:v>727.6112060546875</c:v>
                </c:pt>
                <c:pt idx="131">
                  <c:v>747.38690185546875</c:v>
                </c:pt>
                <c:pt idx="132">
                  <c:v>756.23712158203125</c:v>
                </c:pt>
                <c:pt idx="133">
                  <c:v>742.0157470703125</c:v>
                </c:pt>
                <c:pt idx="134">
                  <c:v>719.188232421875</c:v>
                </c:pt>
                <c:pt idx="135">
                  <c:v>677.62261962890625</c:v>
                </c:pt>
                <c:pt idx="136">
                  <c:v>629.83135986328125</c:v>
                </c:pt>
                <c:pt idx="137">
                  <c:v>577.03515625</c:v>
                </c:pt>
                <c:pt idx="138">
                  <c:v>527.412841796875</c:v>
                </c:pt>
                <c:pt idx="139">
                  <c:v>498.48171997070312</c:v>
                </c:pt>
                <c:pt idx="140">
                  <c:v>481.94094848632812</c:v>
                </c:pt>
                <c:pt idx="141">
                  <c:v>480.84228515625</c:v>
                </c:pt>
                <c:pt idx="142">
                  <c:v>475.65423583984375</c:v>
                </c:pt>
                <c:pt idx="143">
                  <c:v>477.05807495117187</c:v>
                </c:pt>
                <c:pt idx="144">
                  <c:v>478.27877807617187</c:v>
                </c:pt>
                <c:pt idx="145">
                  <c:v>477.05807495117187</c:v>
                </c:pt>
                <c:pt idx="146">
                  <c:v>471.2596435546875</c:v>
                </c:pt>
                <c:pt idx="147">
                  <c:v>455.2071533203125</c:v>
                </c:pt>
                <c:pt idx="148">
                  <c:v>439.7039794921875</c:v>
                </c:pt>
                <c:pt idx="149">
                  <c:v>417.85305786132813</c:v>
                </c:pt>
                <c:pt idx="150">
                  <c:v>397.10079956054687</c:v>
                </c:pt>
                <c:pt idx="151">
                  <c:v>380.31585693359375</c:v>
                </c:pt>
                <c:pt idx="152">
                  <c:v>362.61538696289062</c:v>
                </c:pt>
                <c:pt idx="153">
                  <c:v>344.4266357421875</c:v>
                </c:pt>
                <c:pt idx="154">
                  <c:v>325.56649780273437</c:v>
                </c:pt>
                <c:pt idx="155">
                  <c:v>307.92706298828125</c:v>
                </c:pt>
                <c:pt idx="156">
                  <c:v>291.87457275390625</c:v>
                </c:pt>
                <c:pt idx="157">
                  <c:v>274.47927856445312</c:v>
                </c:pt>
                <c:pt idx="158">
                  <c:v>256.7177734375</c:v>
                </c:pt>
                <c:pt idx="159">
                  <c:v>242.19119262695312</c:v>
                </c:pt>
                <c:pt idx="160">
                  <c:v>228.70222473144531</c:v>
                </c:pt>
                <c:pt idx="161">
                  <c:v>214.11459350585937</c:v>
                </c:pt>
                <c:pt idx="162">
                  <c:v>201.35804748535156</c:v>
                </c:pt>
                <c:pt idx="163">
                  <c:v>187.56390380859375</c:v>
                </c:pt>
                <c:pt idx="164">
                  <c:v>173.83078002929687</c:v>
                </c:pt>
                <c:pt idx="165">
                  <c:v>158.81590270996094</c:v>
                </c:pt>
                <c:pt idx="166">
                  <c:v>145.02174377441406</c:v>
                </c:pt>
                <c:pt idx="167">
                  <c:v>131.41069030761719</c:v>
                </c:pt>
                <c:pt idx="168">
                  <c:v>118.04379272460937</c:v>
                </c:pt>
                <c:pt idx="169">
                  <c:v>102.96788024902344</c:v>
                </c:pt>
                <c:pt idx="170">
                  <c:v>88.929580688476562</c:v>
                </c:pt>
                <c:pt idx="171">
                  <c:v>75.196456909179688</c:v>
                </c:pt>
                <c:pt idx="172">
                  <c:v>62.378883361816406</c:v>
                </c:pt>
                <c:pt idx="173">
                  <c:v>50.659954071044922</c:v>
                </c:pt>
                <c:pt idx="174">
                  <c:v>40.222782135009766</c:v>
                </c:pt>
                <c:pt idx="175">
                  <c:v>31.555656433105469</c:v>
                </c:pt>
                <c:pt idx="176">
                  <c:v>24.170289993286133</c:v>
                </c:pt>
                <c:pt idx="177">
                  <c:v>18.554969787597656</c:v>
                </c:pt>
                <c:pt idx="178">
                  <c:v>14.038300514221191</c:v>
                </c:pt>
                <c:pt idx="179">
                  <c:v>10.315098762512207</c:v>
                </c:pt>
                <c:pt idx="180">
                  <c:v>7.1412224769592285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  <c:pt idx="0">
                  <c:v>6.7139697074890137</c:v>
                </c:pt>
                <c:pt idx="1">
                  <c:v>9.2164487838745117</c:v>
                </c:pt>
                <c:pt idx="2">
                  <c:v>12.69550609588623</c:v>
                </c:pt>
                <c:pt idx="3">
                  <c:v>16.784923553466797</c:v>
                </c:pt>
                <c:pt idx="4">
                  <c:v>21.728847503662109</c:v>
                </c:pt>
                <c:pt idx="5">
                  <c:v>27.222095489501953</c:v>
                </c:pt>
                <c:pt idx="6">
                  <c:v>33.630886077880859</c:v>
                </c:pt>
                <c:pt idx="7">
                  <c:v>40.711071014404297</c:v>
                </c:pt>
                <c:pt idx="8">
                  <c:v>49.439231872558594</c:v>
                </c:pt>
                <c:pt idx="9">
                  <c:v>59.693294525146484</c:v>
                </c:pt>
                <c:pt idx="10">
                  <c:v>72.2056884765625</c:v>
                </c:pt>
                <c:pt idx="11">
                  <c:v>85.938812255859375</c:v>
                </c:pt>
                <c:pt idx="12">
                  <c:v>100.22125244140625</c:v>
                </c:pt>
                <c:pt idx="13">
                  <c:v>116.39582061767578</c:v>
                </c:pt>
                <c:pt idx="14">
                  <c:v>132.57038879394531</c:v>
                </c:pt>
                <c:pt idx="15">
                  <c:v>151.18638610839844</c:v>
                </c:pt>
                <c:pt idx="16">
                  <c:v>170.29067993164062</c:v>
                </c:pt>
                <c:pt idx="17">
                  <c:v>187.68597412109375</c:v>
                </c:pt>
                <c:pt idx="18">
                  <c:v>204.59297180175781</c:v>
                </c:pt>
                <c:pt idx="19">
                  <c:v>219.66888427734375</c:v>
                </c:pt>
                <c:pt idx="20">
                  <c:v>233.89028930664062</c:v>
                </c:pt>
                <c:pt idx="21">
                  <c:v>248.1116943359375</c:v>
                </c:pt>
                <c:pt idx="22">
                  <c:v>264.9576416015625</c:v>
                </c:pt>
                <c:pt idx="23">
                  <c:v>278.93490600585937</c:v>
                </c:pt>
                <c:pt idx="24">
                  <c:v>295.0484619140625</c:v>
                </c:pt>
                <c:pt idx="25">
                  <c:v>310.36849975585938</c:v>
                </c:pt>
                <c:pt idx="26">
                  <c:v>330.38833618164062</c:v>
                </c:pt>
                <c:pt idx="27">
                  <c:v>347.47845458984375</c:v>
                </c:pt>
                <c:pt idx="28">
                  <c:v>365.60617065429687</c:v>
                </c:pt>
                <c:pt idx="29">
                  <c:v>384.46630859375</c:v>
                </c:pt>
                <c:pt idx="30">
                  <c:v>400.396728515625</c:v>
                </c:pt>
                <c:pt idx="31">
                  <c:v>415.04541015625</c:v>
                </c:pt>
                <c:pt idx="32">
                  <c:v>423.2852783203125</c:v>
                </c:pt>
                <c:pt idx="33">
                  <c:v>437.81185913085937</c:v>
                </c:pt>
                <c:pt idx="34">
                  <c:v>445.31930541992187</c:v>
                </c:pt>
                <c:pt idx="35">
                  <c:v>453.86434936523437</c:v>
                </c:pt>
                <c:pt idx="36">
                  <c:v>462.71456909179687</c:v>
                </c:pt>
                <c:pt idx="37">
                  <c:v>474.73867797851562</c:v>
                </c:pt>
                <c:pt idx="38">
                  <c:v>483.34478759765625</c:v>
                </c:pt>
                <c:pt idx="39">
                  <c:v>498.48171997070312</c:v>
                </c:pt>
                <c:pt idx="40">
                  <c:v>509.10202026367187</c:v>
                </c:pt>
                <c:pt idx="41">
                  <c:v>521.8585205078125</c:v>
                </c:pt>
                <c:pt idx="42">
                  <c:v>536.3240966796875</c:v>
                </c:pt>
                <c:pt idx="43">
                  <c:v>552.8648681640625</c:v>
                </c:pt>
                <c:pt idx="44">
                  <c:v>565.74346923828125</c:v>
                </c:pt>
                <c:pt idx="45">
                  <c:v>575.99755859375</c:v>
                </c:pt>
                <c:pt idx="46">
                  <c:v>588.87615966796875</c:v>
                </c:pt>
                <c:pt idx="47">
                  <c:v>600.1068115234375</c:v>
                </c:pt>
                <c:pt idx="48">
                  <c:v>604.92864990234375</c:v>
                </c:pt>
                <c:pt idx="49">
                  <c:v>615.3048095703125</c:v>
                </c:pt>
                <c:pt idx="50">
                  <c:v>623.544677734375</c:v>
                </c:pt>
                <c:pt idx="51">
                  <c:v>633.9207763671875</c:v>
                </c:pt>
                <c:pt idx="52">
                  <c:v>643.13726806640625</c:v>
                </c:pt>
                <c:pt idx="53">
                  <c:v>648.5694580078125</c:v>
                </c:pt>
                <c:pt idx="54">
                  <c:v>656.076904296875</c:v>
                </c:pt>
                <c:pt idx="55">
                  <c:v>663.6453857421875</c:v>
                </c:pt>
                <c:pt idx="56">
                  <c:v>674.44879150390625</c:v>
                </c:pt>
                <c:pt idx="57">
                  <c:v>674.08258056640625</c:v>
                </c:pt>
                <c:pt idx="58">
                  <c:v>682.01727294921875</c:v>
                </c:pt>
                <c:pt idx="59">
                  <c:v>691.29473876953125</c:v>
                </c:pt>
                <c:pt idx="60">
                  <c:v>690.68438720703125</c:v>
                </c:pt>
                <c:pt idx="61">
                  <c:v>692.02716064453125</c:v>
                </c:pt>
                <c:pt idx="62">
                  <c:v>700.99945068359375</c:v>
                </c:pt>
                <c:pt idx="63">
                  <c:v>704.05126953125</c:v>
                </c:pt>
                <c:pt idx="64">
                  <c:v>710.6431884765625</c:v>
                </c:pt>
                <c:pt idx="65">
                  <c:v>716.74676513671875</c:v>
                </c:pt>
                <c:pt idx="66">
                  <c:v>725.84112548828125</c:v>
                </c:pt>
                <c:pt idx="67">
                  <c:v>732.43304443359375</c:v>
                </c:pt>
                <c:pt idx="68">
                  <c:v>737.865234375</c:v>
                </c:pt>
                <c:pt idx="69">
                  <c:v>747.63104248046875</c:v>
                </c:pt>
                <c:pt idx="70">
                  <c:v>750.927001953125</c:v>
                </c:pt>
                <c:pt idx="71">
                  <c:v>752.819091796875</c:v>
                </c:pt>
                <c:pt idx="72">
                  <c:v>753.673583984375</c:v>
                </c:pt>
                <c:pt idx="73">
                  <c:v>758.2513427734375</c:v>
                </c:pt>
                <c:pt idx="74">
                  <c:v>758.6785888671875</c:v>
                </c:pt>
                <c:pt idx="75">
                  <c:v>753.368408203125</c:v>
                </c:pt>
                <c:pt idx="76">
                  <c:v>758.1292724609375</c:v>
                </c:pt>
                <c:pt idx="77">
                  <c:v>756.17608642578125</c:v>
                </c:pt>
                <c:pt idx="78">
                  <c:v>755.38262939453125</c:v>
                </c:pt>
                <c:pt idx="79">
                  <c:v>755.19952392578125</c:v>
                </c:pt>
                <c:pt idx="80">
                  <c:v>751.476318359375</c:v>
                </c:pt>
                <c:pt idx="81">
                  <c:v>750.988037109375</c:v>
                </c:pt>
                <c:pt idx="82">
                  <c:v>749.15692138671875</c:v>
                </c:pt>
                <c:pt idx="83">
                  <c:v>750.133544921875</c:v>
                </c:pt>
                <c:pt idx="84">
                  <c:v>753.246337890625</c:v>
                </c:pt>
                <c:pt idx="85">
                  <c:v>747.44793701171875</c:v>
                </c:pt>
                <c:pt idx="86">
                  <c:v>752.880126953125</c:v>
                </c:pt>
                <c:pt idx="87">
                  <c:v>748.48553466796875</c:v>
                </c:pt>
                <c:pt idx="88">
                  <c:v>750.255615234375</c:v>
                </c:pt>
                <c:pt idx="89">
                  <c:v>747.99725341796875</c:v>
                </c:pt>
                <c:pt idx="90">
                  <c:v>749.21795654296875</c:v>
                </c:pt>
                <c:pt idx="91">
                  <c:v>749.40106201171875</c:v>
                </c:pt>
                <c:pt idx="92">
                  <c:v>745.4947509765625</c:v>
                </c:pt>
                <c:pt idx="93">
                  <c:v>746.34930419921875</c:v>
                </c:pt>
                <c:pt idx="94">
                  <c:v>743.1754150390625</c:v>
                </c:pt>
                <c:pt idx="95">
                  <c:v>743.7247314453125</c:v>
                </c:pt>
                <c:pt idx="96">
                  <c:v>736.21728515625</c:v>
                </c:pt>
                <c:pt idx="97">
                  <c:v>740.00152587890625</c:v>
                </c:pt>
                <c:pt idx="98">
                  <c:v>737.07177734375</c:v>
                </c:pt>
                <c:pt idx="99">
                  <c:v>736.7666015625</c:v>
                </c:pt>
                <c:pt idx="100">
                  <c:v>731.02923583984375</c:v>
                </c:pt>
                <c:pt idx="101">
                  <c:v>728.9539794921875</c:v>
                </c:pt>
                <c:pt idx="102">
                  <c:v>731.70062255859375</c:v>
                </c:pt>
                <c:pt idx="103">
                  <c:v>725.90216064453125</c:v>
                </c:pt>
                <c:pt idx="104">
                  <c:v>731.21234130859375</c:v>
                </c:pt>
                <c:pt idx="105">
                  <c:v>728.9539794921875</c:v>
                </c:pt>
                <c:pt idx="106">
                  <c:v>730.54095458984375</c:v>
                </c:pt>
                <c:pt idx="107">
                  <c:v>727.7943115234375</c:v>
                </c:pt>
                <c:pt idx="108">
                  <c:v>738.41461181640625</c:v>
                </c:pt>
                <c:pt idx="109">
                  <c:v>740.36773681640625</c:v>
                </c:pt>
                <c:pt idx="110">
                  <c:v>743.7857666015625</c:v>
                </c:pt>
                <c:pt idx="111">
                  <c:v>756.11505126953125</c:v>
                </c:pt>
                <c:pt idx="112">
                  <c:v>768.74951171875</c:v>
                </c:pt>
                <c:pt idx="113">
                  <c:v>777.0504150390625</c:v>
                </c:pt>
                <c:pt idx="114">
                  <c:v>778.45428466796875</c:v>
                </c:pt>
                <c:pt idx="115">
                  <c:v>777.2335205078125</c:v>
                </c:pt>
                <c:pt idx="116">
                  <c:v>777.2945556640625</c:v>
                </c:pt>
                <c:pt idx="117">
                  <c:v>763.68353271484375</c:v>
                </c:pt>
                <c:pt idx="118">
                  <c:v>754.22296142578125</c:v>
                </c:pt>
                <c:pt idx="119">
                  <c:v>741.10015869140625</c:v>
                </c:pt>
                <c:pt idx="120">
                  <c:v>717.72332763671875</c:v>
                </c:pt>
                <c:pt idx="121">
                  <c:v>697.5814208984375</c:v>
                </c:pt>
                <c:pt idx="122">
                  <c:v>675.48638916015625</c:v>
                </c:pt>
                <c:pt idx="123">
                  <c:v>657.358642578125</c:v>
                </c:pt>
                <c:pt idx="124">
                  <c:v>634.59222412109375</c:v>
                </c:pt>
                <c:pt idx="125">
                  <c:v>628.36651611328125</c:v>
                </c:pt>
                <c:pt idx="126">
                  <c:v>614.6944580078125</c:v>
                </c:pt>
                <c:pt idx="127">
                  <c:v>609.01806640625</c:v>
                </c:pt>
                <c:pt idx="128">
                  <c:v>602.18206787109375</c:v>
                </c:pt>
                <c:pt idx="129">
                  <c:v>597.66534423828125</c:v>
                </c:pt>
                <c:pt idx="130">
                  <c:v>590.157958984375</c:v>
                </c:pt>
                <c:pt idx="131">
                  <c:v>583.0167236328125</c:v>
                </c:pt>
                <c:pt idx="132">
                  <c:v>581.79595947265625</c:v>
                </c:pt>
                <c:pt idx="133">
                  <c:v>576.302734375</c:v>
                </c:pt>
                <c:pt idx="134">
                  <c:v>579.23248291015625</c:v>
                </c:pt>
                <c:pt idx="135">
                  <c:v>585.5802001953125</c:v>
                </c:pt>
                <c:pt idx="136">
                  <c:v>591.012451171875</c:v>
                </c:pt>
                <c:pt idx="137">
                  <c:v>600.2288818359375</c:v>
                </c:pt>
                <c:pt idx="138">
                  <c:v>604.37933349609375</c:v>
                </c:pt>
                <c:pt idx="139">
                  <c:v>603.03656005859375</c:v>
                </c:pt>
                <c:pt idx="140">
                  <c:v>597.05499267578125</c:v>
                </c:pt>
                <c:pt idx="141">
                  <c:v>575.50927734375</c:v>
                </c:pt>
                <c:pt idx="142">
                  <c:v>559.090576171875</c:v>
                </c:pt>
                <c:pt idx="143">
                  <c:v>532.35675048828125</c:v>
                </c:pt>
                <c:pt idx="144">
                  <c:v>505.50088500976563</c:v>
                </c:pt>
                <c:pt idx="145">
                  <c:v>475.10491943359375</c:v>
                </c:pt>
                <c:pt idx="146">
                  <c:v>452.88775634765625</c:v>
                </c:pt>
                <c:pt idx="147">
                  <c:v>429.87716674804687</c:v>
                </c:pt>
                <c:pt idx="148">
                  <c:v>411.99359130859375</c:v>
                </c:pt>
                <c:pt idx="149">
                  <c:v>397.10079956054687</c:v>
                </c:pt>
                <c:pt idx="150">
                  <c:v>384.6494140625</c:v>
                </c:pt>
                <c:pt idx="151">
                  <c:v>370.12283325195312</c:v>
                </c:pt>
                <c:pt idx="152">
                  <c:v>353.88723754882812</c:v>
                </c:pt>
                <c:pt idx="153">
                  <c:v>337.40750122070312</c:v>
                </c:pt>
                <c:pt idx="154">
                  <c:v>318.30319213867187</c:v>
                </c:pt>
                <c:pt idx="155">
                  <c:v>299.74822998046875</c:v>
                </c:pt>
                <c:pt idx="156">
                  <c:v>283.14642333984375</c:v>
                </c:pt>
                <c:pt idx="157">
                  <c:v>264.5914306640625</c:v>
                </c:pt>
                <c:pt idx="158">
                  <c:v>247.31822204589844</c:v>
                </c:pt>
                <c:pt idx="159">
                  <c:v>231.8150634765625</c:v>
                </c:pt>
                <c:pt idx="160">
                  <c:v>216.0677490234375</c:v>
                </c:pt>
                <c:pt idx="161">
                  <c:v>202.33462524414062</c:v>
                </c:pt>
                <c:pt idx="162">
                  <c:v>188.17425537109375</c:v>
                </c:pt>
                <c:pt idx="163">
                  <c:v>174.07492065429687</c:v>
                </c:pt>
                <c:pt idx="164">
                  <c:v>160.76905822753906</c:v>
                </c:pt>
                <c:pt idx="165">
                  <c:v>145.99832153320312</c:v>
                </c:pt>
                <c:pt idx="166">
                  <c:v>133.85214233398437</c:v>
                </c:pt>
                <c:pt idx="167">
                  <c:v>118.89830017089844</c:v>
                </c:pt>
                <c:pt idx="168">
                  <c:v>105.28725433349609</c:v>
                </c:pt>
                <c:pt idx="169">
                  <c:v>90.699623107910156</c:v>
                </c:pt>
                <c:pt idx="170">
                  <c:v>78.248260498046875</c:v>
                </c:pt>
                <c:pt idx="171">
                  <c:v>64.820327758789063</c:v>
                </c:pt>
                <c:pt idx="172">
                  <c:v>53.528648376464844</c:v>
                </c:pt>
                <c:pt idx="173">
                  <c:v>43.274585723876953</c:v>
                </c:pt>
                <c:pt idx="174">
                  <c:v>34.058135986328125</c:v>
                </c:pt>
                <c:pt idx="175">
                  <c:v>27.10002326965332</c:v>
                </c:pt>
                <c:pt idx="176">
                  <c:v>20.447090148925781</c:v>
                </c:pt>
                <c:pt idx="177">
                  <c:v>15.564202308654785</c:v>
                </c:pt>
                <c:pt idx="178">
                  <c:v>11.352712631225586</c:v>
                </c:pt>
                <c:pt idx="179">
                  <c:v>7.8126192092895508</c:v>
                </c:pt>
                <c:pt idx="180">
                  <c:v>5.3101396560668945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  <c:pt idx="0">
                  <c:v>8.8502330780029297</c:v>
                </c:pt>
                <c:pt idx="1">
                  <c:v>12.817578315734863</c:v>
                </c:pt>
                <c:pt idx="2">
                  <c:v>17.456321716308594</c:v>
                </c:pt>
                <c:pt idx="3">
                  <c:v>22.827497482299805</c:v>
                </c:pt>
                <c:pt idx="4">
                  <c:v>29.663537979125977</c:v>
                </c:pt>
                <c:pt idx="5">
                  <c:v>37.476158142089844</c:v>
                </c:pt>
                <c:pt idx="6">
                  <c:v>46.204319000244141</c:v>
                </c:pt>
                <c:pt idx="7">
                  <c:v>56.580451965332031</c:v>
                </c:pt>
                <c:pt idx="8">
                  <c:v>67.383842468261719</c:v>
                </c:pt>
                <c:pt idx="9">
                  <c:v>79.835205078125</c:v>
                </c:pt>
                <c:pt idx="10">
                  <c:v>93.018997192382813</c:v>
                </c:pt>
                <c:pt idx="11">
                  <c:v>107.85076904296875</c:v>
                </c:pt>
                <c:pt idx="12">
                  <c:v>123.23185729980469</c:v>
                </c:pt>
                <c:pt idx="13">
                  <c:v>137.51431274414062</c:v>
                </c:pt>
                <c:pt idx="14">
                  <c:v>154.42129516601562</c:v>
                </c:pt>
                <c:pt idx="15">
                  <c:v>170.10757446289062</c:v>
                </c:pt>
                <c:pt idx="16">
                  <c:v>187.01457214355469</c:v>
                </c:pt>
                <c:pt idx="17">
                  <c:v>204.34881591796875</c:v>
                </c:pt>
                <c:pt idx="18">
                  <c:v>222.41549682617187</c:v>
                </c:pt>
                <c:pt idx="19">
                  <c:v>242.19119262695312</c:v>
                </c:pt>
                <c:pt idx="20">
                  <c:v>259.89166259765625</c:v>
                </c:pt>
                <c:pt idx="21">
                  <c:v>274.60134887695312</c:v>
                </c:pt>
                <c:pt idx="22">
                  <c:v>291.50836181640625</c:v>
                </c:pt>
                <c:pt idx="23">
                  <c:v>305.30252075195312</c:v>
                </c:pt>
                <c:pt idx="24">
                  <c:v>316.77728271484375</c:v>
                </c:pt>
                <c:pt idx="25">
                  <c:v>328.2520751953125</c:v>
                </c:pt>
                <c:pt idx="26">
                  <c:v>337.28543090820312</c:v>
                </c:pt>
                <c:pt idx="27">
                  <c:v>346.86807250976562</c:v>
                </c:pt>
                <c:pt idx="28">
                  <c:v>354.80276489257812</c:v>
                </c:pt>
                <c:pt idx="29">
                  <c:v>366.94894409179687</c:v>
                </c:pt>
                <c:pt idx="30">
                  <c:v>379.15618896484375</c:v>
                </c:pt>
                <c:pt idx="31">
                  <c:v>390.93612670898437</c:v>
                </c:pt>
                <c:pt idx="32">
                  <c:v>408.3314208984375</c:v>
                </c:pt>
                <c:pt idx="33">
                  <c:v>423.6514892578125</c:v>
                </c:pt>
                <c:pt idx="34">
                  <c:v>437.99496459960937</c:v>
                </c:pt>
                <c:pt idx="35">
                  <c:v>450.87356567382812</c:v>
                </c:pt>
                <c:pt idx="36">
                  <c:v>460.21209716796875</c:v>
                </c:pt>
                <c:pt idx="37">
                  <c:v>467.84161376953125</c:v>
                </c:pt>
                <c:pt idx="38">
                  <c:v>469.67269897460937</c:v>
                </c:pt>
                <c:pt idx="39">
                  <c:v>474.61660766601562</c:v>
                </c:pt>
                <c:pt idx="40">
                  <c:v>476.38665771484375</c:v>
                </c:pt>
                <c:pt idx="41">
                  <c:v>477.85153198242187</c:v>
                </c:pt>
                <c:pt idx="42">
                  <c:v>486.21347045898437</c:v>
                </c:pt>
                <c:pt idx="43">
                  <c:v>493.59884643554687</c:v>
                </c:pt>
                <c:pt idx="44">
                  <c:v>505.68399047851562</c:v>
                </c:pt>
                <c:pt idx="45">
                  <c:v>517.76910400390625</c:v>
                </c:pt>
                <c:pt idx="46">
                  <c:v>534.6761474609375</c:v>
                </c:pt>
                <c:pt idx="47">
                  <c:v>548.83648681640625</c:v>
                </c:pt>
                <c:pt idx="48">
                  <c:v>556.64910888671875</c:v>
                </c:pt>
                <c:pt idx="49">
                  <c:v>569.4056396484375</c:v>
                </c:pt>
                <c:pt idx="50">
                  <c:v>578.50006103515625</c:v>
                </c:pt>
                <c:pt idx="51">
                  <c:v>586.49578857421875</c:v>
                </c:pt>
                <c:pt idx="52">
                  <c:v>593.636962890625</c:v>
                </c:pt>
                <c:pt idx="53">
                  <c:v>602.36517333984375</c:v>
                </c:pt>
                <c:pt idx="54">
                  <c:v>611.94781494140625</c:v>
                </c:pt>
                <c:pt idx="55">
                  <c:v>619.69940185546875</c:v>
                </c:pt>
                <c:pt idx="56">
                  <c:v>633.0662841796875</c:v>
                </c:pt>
                <c:pt idx="57">
                  <c:v>643.68658447265625</c:v>
                </c:pt>
                <c:pt idx="58">
                  <c:v>652.65887451171875</c:v>
                </c:pt>
                <c:pt idx="59">
                  <c:v>660.89874267578125</c:v>
                </c:pt>
                <c:pt idx="60">
                  <c:v>667.67376708984375</c:v>
                </c:pt>
                <c:pt idx="61">
                  <c:v>669.68792724609375</c:v>
                </c:pt>
                <c:pt idx="62">
                  <c:v>668.03997802734375</c:v>
                </c:pt>
                <c:pt idx="63">
                  <c:v>670.9697265625</c:v>
                </c:pt>
                <c:pt idx="64">
                  <c:v>672.98388671875</c:v>
                </c:pt>
                <c:pt idx="65">
                  <c:v>672.80078125</c:v>
                </c:pt>
                <c:pt idx="66">
                  <c:v>672.556640625</c:v>
                </c:pt>
                <c:pt idx="67">
                  <c:v>677.86676025390625</c:v>
                </c:pt>
                <c:pt idx="68">
                  <c:v>680.0640869140625</c:v>
                </c:pt>
                <c:pt idx="69">
                  <c:v>682.44451904296875</c:v>
                </c:pt>
                <c:pt idx="70">
                  <c:v>682.68865966796875</c:v>
                </c:pt>
                <c:pt idx="71">
                  <c:v>686.045654296875</c:v>
                </c:pt>
                <c:pt idx="72">
                  <c:v>683.97039794921875</c:v>
                </c:pt>
                <c:pt idx="73">
                  <c:v>677.74468994140625</c:v>
                </c:pt>
                <c:pt idx="74">
                  <c:v>674.93707275390625</c:v>
                </c:pt>
                <c:pt idx="75">
                  <c:v>666.94134521484375</c:v>
                </c:pt>
                <c:pt idx="76">
                  <c:v>660.34942626953125</c:v>
                </c:pt>
                <c:pt idx="77">
                  <c:v>656.504150390625</c:v>
                </c:pt>
                <c:pt idx="78">
                  <c:v>650.64471435546875</c:v>
                </c:pt>
                <c:pt idx="79">
                  <c:v>644.60211181640625</c:v>
                </c:pt>
                <c:pt idx="80">
                  <c:v>644.41900634765625</c:v>
                </c:pt>
                <c:pt idx="81">
                  <c:v>644.60211181640625</c:v>
                </c:pt>
                <c:pt idx="82">
                  <c:v>642.52691650390625</c:v>
                </c:pt>
                <c:pt idx="83">
                  <c:v>640.2685546875</c:v>
                </c:pt>
                <c:pt idx="84">
                  <c:v>643.38140869140625</c:v>
                </c:pt>
                <c:pt idx="85">
                  <c:v>645.27349853515625</c:v>
                </c:pt>
                <c:pt idx="86">
                  <c:v>648.4473876953125</c:v>
                </c:pt>
                <c:pt idx="87">
                  <c:v>656.626220703125</c:v>
                </c:pt>
                <c:pt idx="88">
                  <c:v>665.2933349609375</c:v>
                </c:pt>
                <c:pt idx="89">
                  <c:v>678.5382080078125</c:v>
                </c:pt>
                <c:pt idx="90">
                  <c:v>690.62335205078125</c:v>
                </c:pt>
                <c:pt idx="91">
                  <c:v>712.8404541015625</c:v>
                </c:pt>
                <c:pt idx="92">
                  <c:v>731.88372802734375</c:v>
                </c:pt>
                <c:pt idx="93">
                  <c:v>748.66864013671875</c:v>
                </c:pt>
                <c:pt idx="94">
                  <c:v>773.02203369140625</c:v>
                </c:pt>
                <c:pt idx="95">
                  <c:v>789.62384033203125</c:v>
                </c:pt>
                <c:pt idx="96">
                  <c:v>802.68560791015625</c:v>
                </c:pt>
                <c:pt idx="97">
                  <c:v>811.90203857421875</c:v>
                </c:pt>
                <c:pt idx="98">
                  <c:v>824.1702880859375</c:v>
                </c:pt>
                <c:pt idx="99">
                  <c:v>830.45703125</c:v>
                </c:pt>
                <c:pt idx="100">
                  <c:v>829.54144287109375</c:v>
                </c:pt>
                <c:pt idx="101">
                  <c:v>833.2646484375</c:v>
                </c:pt>
                <c:pt idx="102">
                  <c:v>827.40521240234375</c:v>
                </c:pt>
                <c:pt idx="103">
                  <c:v>818.67706298828125</c:v>
                </c:pt>
                <c:pt idx="104">
                  <c:v>816.174560546875</c:v>
                </c:pt>
                <c:pt idx="105">
                  <c:v>805.43218994140625</c:v>
                </c:pt>
                <c:pt idx="106">
                  <c:v>794.56781005859375</c:v>
                </c:pt>
                <c:pt idx="107">
                  <c:v>781.56707763671875</c:v>
                </c:pt>
                <c:pt idx="108">
                  <c:v>772.41168212890625</c:v>
                </c:pt>
                <c:pt idx="109">
                  <c:v>763.68353271484375</c:v>
                </c:pt>
                <c:pt idx="110">
                  <c:v>749.03485107421875</c:v>
                </c:pt>
                <c:pt idx="111">
                  <c:v>740.48980712890625</c:v>
                </c:pt>
                <c:pt idx="112">
                  <c:v>730.17474365234375</c:v>
                </c:pt>
                <c:pt idx="113">
                  <c:v>716.07537841796875</c:v>
                </c:pt>
                <c:pt idx="114">
                  <c:v>705.02783203125</c:v>
                </c:pt>
                <c:pt idx="115">
                  <c:v>692.21026611328125</c:v>
                </c:pt>
                <c:pt idx="116">
                  <c:v>681.5289306640625</c:v>
                </c:pt>
                <c:pt idx="117">
                  <c:v>672.6787109375</c:v>
                </c:pt>
                <c:pt idx="118">
                  <c:v>673.22802734375</c:v>
                </c:pt>
                <c:pt idx="119">
                  <c:v>676.64605712890625</c:v>
                </c:pt>
                <c:pt idx="120">
                  <c:v>681.0406494140625</c:v>
                </c:pt>
                <c:pt idx="121">
                  <c:v>688.242919921875</c:v>
                </c:pt>
                <c:pt idx="122">
                  <c:v>700.26702880859375</c:v>
                </c:pt>
                <c:pt idx="123">
                  <c:v>709.66656494140625</c:v>
                </c:pt>
                <c:pt idx="124">
                  <c:v>714.06121826171875</c:v>
                </c:pt>
                <c:pt idx="125">
                  <c:v>715.70916748046875</c:v>
                </c:pt>
                <c:pt idx="126">
                  <c:v>713.8780517578125</c:v>
                </c:pt>
                <c:pt idx="127">
                  <c:v>707.53033447265625</c:v>
                </c:pt>
                <c:pt idx="128">
                  <c:v>697.8865966796875</c:v>
                </c:pt>
                <c:pt idx="129">
                  <c:v>690.25714111328125</c:v>
                </c:pt>
                <c:pt idx="130">
                  <c:v>675.66949462890625</c:v>
                </c:pt>
                <c:pt idx="131">
                  <c:v>657.785888671875</c:v>
                </c:pt>
                <c:pt idx="132">
                  <c:v>646.4942626953125</c:v>
                </c:pt>
                <c:pt idx="133">
                  <c:v>630.8690185546875</c:v>
                </c:pt>
                <c:pt idx="134">
                  <c:v>616.8917236328125</c:v>
                </c:pt>
                <c:pt idx="135">
                  <c:v>607.8583984375</c:v>
                </c:pt>
                <c:pt idx="136">
                  <c:v>599.7406005859375</c:v>
                </c:pt>
                <c:pt idx="137">
                  <c:v>592.965576171875</c:v>
                </c:pt>
                <c:pt idx="138">
                  <c:v>583.1387939453125</c:v>
                </c:pt>
                <c:pt idx="139">
                  <c:v>581.36871337890625</c:v>
                </c:pt>
                <c:pt idx="140">
                  <c:v>580.33111572265625</c:v>
                </c:pt>
                <c:pt idx="141">
                  <c:v>578.25592041015625</c:v>
                </c:pt>
                <c:pt idx="142">
                  <c:v>574.59375</c:v>
                </c:pt>
                <c:pt idx="143">
                  <c:v>565.13311767578125</c:v>
                </c:pt>
                <c:pt idx="144">
                  <c:v>546.15093994140625</c:v>
                </c:pt>
                <c:pt idx="145">
                  <c:v>525.21551513671875</c:v>
                </c:pt>
                <c:pt idx="146">
                  <c:v>494.33126831054687</c:v>
                </c:pt>
                <c:pt idx="147">
                  <c:v>460.94451904296875</c:v>
                </c:pt>
                <c:pt idx="148">
                  <c:v>423.4683837890625</c:v>
                </c:pt>
                <c:pt idx="149">
                  <c:v>390.44784545898437</c:v>
                </c:pt>
                <c:pt idx="150">
                  <c:v>358.77011108398437</c:v>
                </c:pt>
                <c:pt idx="151">
                  <c:v>331.12078857421875</c:v>
                </c:pt>
                <c:pt idx="152">
                  <c:v>309.08676147460938</c:v>
                </c:pt>
                <c:pt idx="153">
                  <c:v>288.76171875</c:v>
                </c:pt>
                <c:pt idx="154">
                  <c:v>271.427490234375</c:v>
                </c:pt>
                <c:pt idx="155">
                  <c:v>255.80224609375</c:v>
                </c:pt>
                <c:pt idx="156">
                  <c:v>239.38352966308594</c:v>
                </c:pt>
                <c:pt idx="157">
                  <c:v>222.65965270996094</c:v>
                </c:pt>
                <c:pt idx="158">
                  <c:v>204.04364013671875</c:v>
                </c:pt>
                <c:pt idx="159">
                  <c:v>187.74700927734375</c:v>
                </c:pt>
                <c:pt idx="160">
                  <c:v>170.90104675292969</c:v>
                </c:pt>
                <c:pt idx="161">
                  <c:v>156.25238037109375</c:v>
                </c:pt>
                <c:pt idx="162">
                  <c:v>142.09201049804687</c:v>
                </c:pt>
                <c:pt idx="163">
                  <c:v>128.48095703125</c:v>
                </c:pt>
                <c:pt idx="164">
                  <c:v>116.15167236328125</c:v>
                </c:pt>
                <c:pt idx="165">
                  <c:v>104.49378204345703</c:v>
                </c:pt>
                <c:pt idx="166">
                  <c:v>94.239715576171875</c:v>
                </c:pt>
                <c:pt idx="167">
                  <c:v>84.534980773925781</c:v>
                </c:pt>
                <c:pt idx="168">
                  <c:v>73.548484802246094</c:v>
                </c:pt>
                <c:pt idx="169">
                  <c:v>63.050277709960937</c:v>
                </c:pt>
                <c:pt idx="170">
                  <c:v>53.711757659912109</c:v>
                </c:pt>
                <c:pt idx="171">
                  <c:v>45.471885681152344</c:v>
                </c:pt>
                <c:pt idx="172">
                  <c:v>37.964447021484375</c:v>
                </c:pt>
                <c:pt idx="173">
                  <c:v>31.677728652954102</c:v>
                </c:pt>
                <c:pt idx="174">
                  <c:v>25.879301071166992</c:v>
                </c:pt>
                <c:pt idx="175">
                  <c:v>21.179521560668945</c:v>
                </c:pt>
                <c:pt idx="176">
                  <c:v>17.334249496459961</c:v>
                </c:pt>
                <c:pt idx="177">
                  <c:v>13.916228294372559</c:v>
                </c:pt>
                <c:pt idx="178">
                  <c:v>10.986495971679687</c:v>
                </c:pt>
                <c:pt idx="179">
                  <c:v>8.1788358688354492</c:v>
                </c:pt>
                <c:pt idx="180">
                  <c:v>5.5542840957641602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  <c:pt idx="0">
                  <c:v>7.0191502571105957</c:v>
                </c:pt>
                <c:pt idx="1">
                  <c:v>11.230640411376953</c:v>
                </c:pt>
                <c:pt idx="2">
                  <c:v>16.968032836914063</c:v>
                </c:pt>
                <c:pt idx="3">
                  <c:v>24.414434432983398</c:v>
                </c:pt>
                <c:pt idx="4">
                  <c:v>33.325702667236328</c:v>
                </c:pt>
                <c:pt idx="5">
                  <c:v>42.664226531982422</c:v>
                </c:pt>
                <c:pt idx="6">
                  <c:v>53.589683532714844</c:v>
                </c:pt>
                <c:pt idx="7">
                  <c:v>64.515144348144531</c:v>
                </c:pt>
                <c:pt idx="8">
                  <c:v>75.623710632324219</c:v>
                </c:pt>
                <c:pt idx="9">
                  <c:v>86.732276916503906</c:v>
                </c:pt>
                <c:pt idx="10">
                  <c:v>98.634315490722656</c:v>
                </c:pt>
                <c:pt idx="11">
                  <c:v>109.98703002929687</c:v>
                </c:pt>
                <c:pt idx="12">
                  <c:v>122.80461120605469</c:v>
                </c:pt>
                <c:pt idx="13">
                  <c:v>135.25596618652344</c:v>
                </c:pt>
                <c:pt idx="14">
                  <c:v>148.25665283203125</c:v>
                </c:pt>
                <c:pt idx="15">
                  <c:v>163.27153015136719</c:v>
                </c:pt>
                <c:pt idx="16">
                  <c:v>178.95780944824219</c:v>
                </c:pt>
                <c:pt idx="17">
                  <c:v>193.11817932128906</c:v>
                </c:pt>
                <c:pt idx="18">
                  <c:v>207.644775390625</c:v>
                </c:pt>
                <c:pt idx="19">
                  <c:v>222.35446166992187</c:v>
                </c:pt>
                <c:pt idx="20">
                  <c:v>238.28488159179687</c:v>
                </c:pt>
                <c:pt idx="21">
                  <c:v>251.89593505859375</c:v>
                </c:pt>
                <c:pt idx="22">
                  <c:v>265.93423461914062</c:v>
                </c:pt>
                <c:pt idx="23">
                  <c:v>280.8270263671875</c:v>
                </c:pt>
                <c:pt idx="24">
                  <c:v>293.58358764648437</c:v>
                </c:pt>
                <c:pt idx="25">
                  <c:v>307.56085205078125</c:v>
                </c:pt>
                <c:pt idx="26">
                  <c:v>320.68359375</c:v>
                </c:pt>
                <c:pt idx="27">
                  <c:v>330.38833618164062</c:v>
                </c:pt>
                <c:pt idx="28">
                  <c:v>340.82550048828125</c:v>
                </c:pt>
                <c:pt idx="29">
                  <c:v>352.05615234375</c:v>
                </c:pt>
                <c:pt idx="30">
                  <c:v>365.91134643554687</c:v>
                </c:pt>
                <c:pt idx="31">
                  <c:v>378.42373657226562</c:v>
                </c:pt>
                <c:pt idx="32">
                  <c:v>388.49468994140625</c:v>
                </c:pt>
                <c:pt idx="33">
                  <c:v>400.091552734375</c:v>
                </c:pt>
                <c:pt idx="34">
                  <c:v>412.84808349609375</c:v>
                </c:pt>
                <c:pt idx="35">
                  <c:v>424.8111572265625</c:v>
                </c:pt>
                <c:pt idx="36">
                  <c:v>436.46905517578125</c:v>
                </c:pt>
                <c:pt idx="37">
                  <c:v>449.83596801757812</c:v>
                </c:pt>
                <c:pt idx="38">
                  <c:v>460.94451904296875</c:v>
                </c:pt>
                <c:pt idx="39">
                  <c:v>471.3206787109375</c:v>
                </c:pt>
                <c:pt idx="40">
                  <c:v>487.3731689453125</c:v>
                </c:pt>
                <c:pt idx="41">
                  <c:v>495.979248046875</c:v>
                </c:pt>
                <c:pt idx="42">
                  <c:v>510.44479370117187</c:v>
                </c:pt>
                <c:pt idx="43">
                  <c:v>516.60943603515625</c:v>
                </c:pt>
                <c:pt idx="44">
                  <c:v>531.19708251953125</c:v>
                </c:pt>
                <c:pt idx="45">
                  <c:v>547.79888916015625</c:v>
                </c:pt>
                <c:pt idx="46">
                  <c:v>560.006103515625</c:v>
                </c:pt>
                <c:pt idx="47">
                  <c:v>577.279296875</c:v>
                </c:pt>
                <c:pt idx="48">
                  <c:v>587.53338623046875</c:v>
                </c:pt>
                <c:pt idx="49">
                  <c:v>603.09759521484375</c:v>
                </c:pt>
                <c:pt idx="50">
                  <c:v>615.3658447265625</c:v>
                </c:pt>
                <c:pt idx="51">
                  <c:v>628.54962158203125</c:v>
                </c:pt>
                <c:pt idx="52">
                  <c:v>640.93994140625</c:v>
                </c:pt>
                <c:pt idx="53">
                  <c:v>648.8746337890625</c:v>
                </c:pt>
                <c:pt idx="54">
                  <c:v>660.04425048828125</c:v>
                </c:pt>
                <c:pt idx="55">
                  <c:v>668.65032958984375</c:v>
                </c:pt>
                <c:pt idx="56">
                  <c:v>674.26568603515625</c:v>
                </c:pt>
                <c:pt idx="57">
                  <c:v>680.7965087890625</c:v>
                </c:pt>
                <c:pt idx="58">
                  <c:v>692.63751220703125</c:v>
                </c:pt>
                <c:pt idx="59">
                  <c:v>697.9476318359375</c:v>
                </c:pt>
                <c:pt idx="60">
                  <c:v>695.6893310546875</c:v>
                </c:pt>
                <c:pt idx="61">
                  <c:v>707.83551025390625</c:v>
                </c:pt>
                <c:pt idx="62">
                  <c:v>709.66656494140625</c:v>
                </c:pt>
                <c:pt idx="63">
                  <c:v>703.501953125</c:v>
                </c:pt>
                <c:pt idx="64">
                  <c:v>707.10308837890625</c:v>
                </c:pt>
                <c:pt idx="65">
                  <c:v>707.71343994140625</c:v>
                </c:pt>
                <c:pt idx="66">
                  <c:v>702.6474609375</c:v>
                </c:pt>
                <c:pt idx="67">
                  <c:v>705.88232421875</c:v>
                </c:pt>
                <c:pt idx="68">
                  <c:v>705.39404296875</c:v>
                </c:pt>
                <c:pt idx="69">
                  <c:v>709.36138916015625</c:v>
                </c:pt>
                <c:pt idx="70">
                  <c:v>710.6431884765625</c:v>
                </c:pt>
                <c:pt idx="71">
                  <c:v>712.1080322265625</c:v>
                </c:pt>
                <c:pt idx="72">
                  <c:v>719.005126953125</c:v>
                </c:pt>
                <c:pt idx="73">
                  <c:v>723.46075439453125</c:v>
                </c:pt>
                <c:pt idx="74">
                  <c:v>724.92559814453125</c:v>
                </c:pt>
                <c:pt idx="75">
                  <c:v>732.24993896484375</c:v>
                </c:pt>
                <c:pt idx="76">
                  <c:v>736.82763671875</c:v>
                </c:pt>
                <c:pt idx="77">
                  <c:v>737.43798828125</c:v>
                </c:pt>
                <c:pt idx="78">
                  <c:v>746.04412841796875</c:v>
                </c:pt>
                <c:pt idx="79">
                  <c:v>751.659423828125</c:v>
                </c:pt>
                <c:pt idx="80">
                  <c:v>757.09161376953125</c:v>
                </c:pt>
                <c:pt idx="81">
                  <c:v>754.46710205078125</c:v>
                </c:pt>
                <c:pt idx="82">
                  <c:v>760.1434326171875</c:v>
                </c:pt>
                <c:pt idx="83">
                  <c:v>768.38330078125</c:v>
                </c:pt>
                <c:pt idx="84">
                  <c:v>763.19525146484375</c:v>
                </c:pt>
                <c:pt idx="85">
                  <c:v>762.64593505859375</c:v>
                </c:pt>
                <c:pt idx="86">
                  <c:v>769.35986328125</c:v>
                </c:pt>
                <c:pt idx="87">
                  <c:v>765.27044677734375</c:v>
                </c:pt>
                <c:pt idx="88">
                  <c:v>762.52386474609375</c:v>
                </c:pt>
                <c:pt idx="89">
                  <c:v>771.00787353515625</c:v>
                </c:pt>
                <c:pt idx="90">
                  <c:v>769.97021484375</c:v>
                </c:pt>
                <c:pt idx="91">
                  <c:v>769.23779296875</c:v>
                </c:pt>
                <c:pt idx="92">
                  <c:v>767.04052734375</c:v>
                </c:pt>
                <c:pt idx="93">
                  <c:v>772.04547119140625</c:v>
                </c:pt>
                <c:pt idx="94">
                  <c:v>768.01708984375</c:v>
                </c:pt>
                <c:pt idx="95">
                  <c:v>763.19525146484375</c:v>
                </c:pt>
                <c:pt idx="96">
                  <c:v>765.45355224609375</c:v>
                </c:pt>
                <c:pt idx="97">
                  <c:v>762.70697021484375</c:v>
                </c:pt>
                <c:pt idx="98">
                  <c:v>759.2889404296875</c:v>
                </c:pt>
                <c:pt idx="99">
                  <c:v>759.2889404296875</c:v>
                </c:pt>
                <c:pt idx="100">
                  <c:v>759.6551513671875</c:v>
                </c:pt>
                <c:pt idx="101">
                  <c:v>758.0682373046875</c:v>
                </c:pt>
                <c:pt idx="102">
                  <c:v>756.72540283203125</c:v>
                </c:pt>
                <c:pt idx="103">
                  <c:v>758.3123779296875</c:v>
                </c:pt>
                <c:pt idx="104">
                  <c:v>760.5096435546875</c:v>
                </c:pt>
                <c:pt idx="105">
                  <c:v>757.39678955078125</c:v>
                </c:pt>
                <c:pt idx="106">
                  <c:v>758.3123779296875</c:v>
                </c:pt>
                <c:pt idx="107">
                  <c:v>759.4720458984375</c:v>
                </c:pt>
                <c:pt idx="108">
                  <c:v>758.6785888671875</c:v>
                </c:pt>
                <c:pt idx="109">
                  <c:v>760.8148193359375</c:v>
                </c:pt>
                <c:pt idx="110">
                  <c:v>756.66436767578125</c:v>
                </c:pt>
                <c:pt idx="111">
                  <c:v>752.208740234375</c:v>
                </c:pt>
                <c:pt idx="112">
                  <c:v>751.293212890625</c:v>
                </c:pt>
                <c:pt idx="113">
                  <c:v>744.0909423828125</c:v>
                </c:pt>
                <c:pt idx="114">
                  <c:v>737.56005859375</c:v>
                </c:pt>
                <c:pt idx="115">
                  <c:v>731.15130615234375</c:v>
                </c:pt>
                <c:pt idx="116">
                  <c:v>721.141357421875</c:v>
                </c:pt>
                <c:pt idx="117">
                  <c:v>719.920654296875</c:v>
                </c:pt>
                <c:pt idx="118">
                  <c:v>713.2677001953125</c:v>
                </c:pt>
                <c:pt idx="119">
                  <c:v>705.943359375</c:v>
                </c:pt>
                <c:pt idx="120">
                  <c:v>707.16412353515625</c:v>
                </c:pt>
                <c:pt idx="121">
                  <c:v>699.65667724609375</c:v>
                </c:pt>
                <c:pt idx="122">
                  <c:v>695.0789794921875</c:v>
                </c:pt>
                <c:pt idx="123">
                  <c:v>699.96185302734375</c:v>
                </c:pt>
                <c:pt idx="124">
                  <c:v>690.13507080078125</c:v>
                </c:pt>
                <c:pt idx="125">
                  <c:v>681.1016845703125</c:v>
                </c:pt>
                <c:pt idx="126">
                  <c:v>663.7674560546875</c:v>
                </c:pt>
                <c:pt idx="127">
                  <c:v>644.66314697265625</c:v>
                </c:pt>
                <c:pt idx="128">
                  <c:v>624.948486328125</c:v>
                </c:pt>
                <c:pt idx="129">
                  <c:v>601.9378662109375</c:v>
                </c:pt>
                <c:pt idx="130">
                  <c:v>578.50006103515625</c:v>
                </c:pt>
                <c:pt idx="131">
                  <c:v>562.63067626953125</c:v>
                </c:pt>
                <c:pt idx="132">
                  <c:v>555.85565185546875</c:v>
                </c:pt>
                <c:pt idx="133">
                  <c:v>545.05224609375</c:v>
                </c:pt>
                <c:pt idx="134">
                  <c:v>550.1793212890625</c:v>
                </c:pt>
                <c:pt idx="135">
                  <c:v>548.53131103515625</c:v>
                </c:pt>
                <c:pt idx="136">
                  <c:v>552.0103759765625</c:v>
                </c:pt>
                <c:pt idx="137">
                  <c:v>560.006103515625</c:v>
                </c:pt>
                <c:pt idx="138">
                  <c:v>562.44757080078125</c:v>
                </c:pt>
                <c:pt idx="139">
                  <c:v>554.94012451171875</c:v>
                </c:pt>
                <c:pt idx="140">
                  <c:v>541.26800537109375</c:v>
                </c:pt>
                <c:pt idx="141">
                  <c:v>526.070068359375</c:v>
                </c:pt>
                <c:pt idx="142">
                  <c:v>512.8251953125</c:v>
                </c:pt>
                <c:pt idx="143">
                  <c:v>502.81527709960937</c:v>
                </c:pt>
                <c:pt idx="144">
                  <c:v>499.76348876953125</c:v>
                </c:pt>
                <c:pt idx="145">
                  <c:v>492.80535888671875</c:v>
                </c:pt>
                <c:pt idx="146">
                  <c:v>488.9600830078125</c:v>
                </c:pt>
                <c:pt idx="147">
                  <c:v>482.73440551757813</c:v>
                </c:pt>
                <c:pt idx="148">
                  <c:v>481.75784301757813</c:v>
                </c:pt>
                <c:pt idx="149">
                  <c:v>472.6634521484375</c:v>
                </c:pt>
                <c:pt idx="150">
                  <c:v>462.47042846679687</c:v>
                </c:pt>
                <c:pt idx="151">
                  <c:v>444.76995849609375</c:v>
                </c:pt>
                <c:pt idx="152">
                  <c:v>424.0787353515625</c:v>
                </c:pt>
                <c:pt idx="153">
                  <c:v>402.71609497070312</c:v>
                </c:pt>
                <c:pt idx="154">
                  <c:v>379.88861083984375</c:v>
                </c:pt>
                <c:pt idx="155">
                  <c:v>362.00503540039062</c:v>
                </c:pt>
                <c:pt idx="156">
                  <c:v>341.74105834960937</c:v>
                </c:pt>
                <c:pt idx="157">
                  <c:v>325.50546264648437</c:v>
                </c:pt>
                <c:pt idx="158">
                  <c:v>308.72052001953125</c:v>
                </c:pt>
                <c:pt idx="159">
                  <c:v>295.9639892578125</c:v>
                </c:pt>
                <c:pt idx="160">
                  <c:v>279.2401123046875</c:v>
                </c:pt>
                <c:pt idx="161">
                  <c:v>263.1265869140625</c:v>
                </c:pt>
                <c:pt idx="162">
                  <c:v>245.79232788085937</c:v>
                </c:pt>
                <c:pt idx="163">
                  <c:v>230.41122436523437</c:v>
                </c:pt>
                <c:pt idx="164">
                  <c:v>212.46661376953125</c:v>
                </c:pt>
                <c:pt idx="165">
                  <c:v>193.05714416503906</c:v>
                </c:pt>
                <c:pt idx="166">
                  <c:v>174.50218200683594</c:v>
                </c:pt>
                <c:pt idx="167">
                  <c:v>155.45890808105469</c:v>
                </c:pt>
                <c:pt idx="168">
                  <c:v>135.43907165527344</c:v>
                </c:pt>
                <c:pt idx="169">
                  <c:v>116.39582061767578</c:v>
                </c:pt>
                <c:pt idx="170">
                  <c:v>97.230484008789063</c:v>
                </c:pt>
                <c:pt idx="171">
                  <c:v>80.140380859375</c:v>
                </c:pt>
                <c:pt idx="172">
                  <c:v>63.477531433105469</c:v>
                </c:pt>
                <c:pt idx="173">
                  <c:v>49.683376312255859</c:v>
                </c:pt>
                <c:pt idx="174">
                  <c:v>38.269626617431641</c:v>
                </c:pt>
                <c:pt idx="175">
                  <c:v>28.686960220336914</c:v>
                </c:pt>
                <c:pt idx="176">
                  <c:v>20.93537712097168</c:v>
                </c:pt>
                <c:pt idx="177">
                  <c:v>15.014877319335938</c:v>
                </c:pt>
                <c:pt idx="178">
                  <c:v>10.620279312133789</c:v>
                </c:pt>
                <c:pt idx="179">
                  <c:v>7.2022581100463867</c:v>
                </c:pt>
                <c:pt idx="180">
                  <c:v>4.8218507766723633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  <c:pt idx="0">
                  <c:v>12.329289436340332</c:v>
                </c:pt>
                <c:pt idx="1">
                  <c:v>17.212177276611328</c:v>
                </c:pt>
                <c:pt idx="2">
                  <c:v>23.193714141845703</c:v>
                </c:pt>
                <c:pt idx="3">
                  <c:v>30.090791702270508</c:v>
                </c:pt>
                <c:pt idx="4">
                  <c:v>37.964447021484375</c:v>
                </c:pt>
                <c:pt idx="5">
                  <c:v>45.716030120849609</c:v>
                </c:pt>
                <c:pt idx="6">
                  <c:v>53.711757659912109</c:v>
                </c:pt>
                <c:pt idx="7">
                  <c:v>62.195774078369141</c:v>
                </c:pt>
                <c:pt idx="8">
                  <c:v>71.412223815917969</c:v>
                </c:pt>
                <c:pt idx="9">
                  <c:v>80.079345703125</c:v>
                </c:pt>
                <c:pt idx="10">
                  <c:v>89.539939880371094</c:v>
                </c:pt>
                <c:pt idx="11">
                  <c:v>100.22125244140625</c:v>
                </c:pt>
                <c:pt idx="12">
                  <c:v>109.98703002929687</c:v>
                </c:pt>
                <c:pt idx="13">
                  <c:v>120.54627227783203</c:v>
                </c:pt>
                <c:pt idx="14">
                  <c:v>132.50935363769531</c:v>
                </c:pt>
                <c:pt idx="15">
                  <c:v>145.44898986816406</c:v>
                </c:pt>
                <c:pt idx="16">
                  <c:v>157.47309875488281</c:v>
                </c:pt>
                <c:pt idx="17">
                  <c:v>173.28144836425781</c:v>
                </c:pt>
                <c:pt idx="18">
                  <c:v>189.08979797363281</c:v>
                </c:pt>
                <c:pt idx="19">
                  <c:v>208.072021484375</c:v>
                </c:pt>
                <c:pt idx="20">
                  <c:v>224.24658203125</c:v>
                </c:pt>
                <c:pt idx="21">
                  <c:v>244.32745361328125</c:v>
                </c:pt>
                <c:pt idx="22">
                  <c:v>263.3707275390625</c:v>
                </c:pt>
                <c:pt idx="23">
                  <c:v>281.62051391601562</c:v>
                </c:pt>
                <c:pt idx="24">
                  <c:v>301.09103393554687</c:v>
                </c:pt>
                <c:pt idx="25">
                  <c:v>319.462890625</c:v>
                </c:pt>
                <c:pt idx="26">
                  <c:v>333.86740112304687</c:v>
                </c:pt>
                <c:pt idx="27">
                  <c:v>346.37979125976562</c:v>
                </c:pt>
                <c:pt idx="28">
                  <c:v>362.61538696289062</c:v>
                </c:pt>
                <c:pt idx="29">
                  <c:v>372.07598876953125</c:v>
                </c:pt>
                <c:pt idx="30">
                  <c:v>381.53659057617187</c:v>
                </c:pt>
                <c:pt idx="31">
                  <c:v>393.19448852539062</c:v>
                </c:pt>
                <c:pt idx="32">
                  <c:v>401.86160278320312</c:v>
                </c:pt>
                <c:pt idx="33">
                  <c:v>413.39743041992187</c:v>
                </c:pt>
                <c:pt idx="34">
                  <c:v>419.92828369140625</c:v>
                </c:pt>
                <c:pt idx="35">
                  <c:v>435.85870361328125</c:v>
                </c:pt>
                <c:pt idx="36">
                  <c:v>447.5166015625</c:v>
                </c:pt>
                <c:pt idx="37">
                  <c:v>462.10421752929687</c:v>
                </c:pt>
                <c:pt idx="38">
                  <c:v>466.74295043945312</c:v>
                </c:pt>
                <c:pt idx="39">
                  <c:v>471.5037841796875</c:v>
                </c:pt>
                <c:pt idx="40">
                  <c:v>477.66842651367187</c:v>
                </c:pt>
                <c:pt idx="41">
                  <c:v>477.97360229492187</c:v>
                </c:pt>
                <c:pt idx="42">
                  <c:v>482.55130004882812</c:v>
                </c:pt>
                <c:pt idx="43">
                  <c:v>481.02542114257812</c:v>
                </c:pt>
                <c:pt idx="44">
                  <c:v>482.55130004882812</c:v>
                </c:pt>
                <c:pt idx="45">
                  <c:v>486.39657592773437</c:v>
                </c:pt>
                <c:pt idx="46">
                  <c:v>500.19073486328125</c:v>
                </c:pt>
                <c:pt idx="47">
                  <c:v>507.27093505859375</c:v>
                </c:pt>
                <c:pt idx="48">
                  <c:v>521.6754150390625</c:v>
                </c:pt>
                <c:pt idx="49">
                  <c:v>532.66192626953125</c:v>
                </c:pt>
                <c:pt idx="50">
                  <c:v>549.38580322265625</c:v>
                </c:pt>
                <c:pt idx="51">
                  <c:v>559.212646484375</c:v>
                </c:pt>
                <c:pt idx="52">
                  <c:v>573.61712646484375</c:v>
                </c:pt>
                <c:pt idx="53">
                  <c:v>584.7867431640625</c:v>
                </c:pt>
                <c:pt idx="54">
                  <c:v>600.1678466796875</c:v>
                </c:pt>
                <c:pt idx="55">
                  <c:v>606.69873046875</c:v>
                </c:pt>
                <c:pt idx="56">
                  <c:v>623.849853515625</c:v>
                </c:pt>
                <c:pt idx="57">
                  <c:v>636.11810302734375</c:v>
                </c:pt>
                <c:pt idx="58">
                  <c:v>653.26922607421875</c:v>
                </c:pt>
                <c:pt idx="59">
                  <c:v>662.1805419921875</c:v>
                </c:pt>
                <c:pt idx="60">
                  <c:v>673.044921875</c:v>
                </c:pt>
                <c:pt idx="61">
                  <c:v>679.5147705078125</c:v>
                </c:pt>
                <c:pt idx="62">
                  <c:v>687.388427734375</c:v>
                </c:pt>
                <c:pt idx="63">
                  <c:v>694.2244873046875</c:v>
                </c:pt>
                <c:pt idx="64">
                  <c:v>700.75531005859375</c:v>
                </c:pt>
                <c:pt idx="65">
                  <c:v>705.69921875</c:v>
                </c:pt>
                <c:pt idx="66">
                  <c:v>710.0328369140625</c:v>
                </c:pt>
                <c:pt idx="67">
                  <c:v>717.41815185546875</c:v>
                </c:pt>
                <c:pt idx="68">
                  <c:v>721.446533203125</c:v>
                </c:pt>
                <c:pt idx="69">
                  <c:v>723.58282470703125</c:v>
                </c:pt>
                <c:pt idx="70">
                  <c:v>727.7332763671875</c:v>
                </c:pt>
                <c:pt idx="71">
                  <c:v>728.0384521484375</c:v>
                </c:pt>
                <c:pt idx="72">
                  <c:v>732.37200927734375</c:v>
                </c:pt>
                <c:pt idx="73">
                  <c:v>725.10870361328125</c:v>
                </c:pt>
                <c:pt idx="74">
                  <c:v>728.2215576171875</c:v>
                </c:pt>
                <c:pt idx="75">
                  <c:v>723.15557861328125</c:v>
                </c:pt>
                <c:pt idx="76">
                  <c:v>728.2825927734375</c:v>
                </c:pt>
                <c:pt idx="77">
                  <c:v>723.46075439453125</c:v>
                </c:pt>
                <c:pt idx="78">
                  <c:v>731.57855224609375</c:v>
                </c:pt>
                <c:pt idx="79">
                  <c:v>726.8787841796875</c:v>
                </c:pt>
                <c:pt idx="80">
                  <c:v>727.4891357421875</c:v>
                </c:pt>
                <c:pt idx="81">
                  <c:v>724.92559814453125</c:v>
                </c:pt>
                <c:pt idx="82">
                  <c:v>725.90216064453125</c:v>
                </c:pt>
                <c:pt idx="83">
                  <c:v>719.249267578125</c:v>
                </c:pt>
                <c:pt idx="84">
                  <c:v>711.0704345703125</c:v>
                </c:pt>
                <c:pt idx="85">
                  <c:v>713.6949462890625</c:v>
                </c:pt>
                <c:pt idx="86">
                  <c:v>708.81207275390625</c:v>
                </c:pt>
                <c:pt idx="87">
                  <c:v>705.76025390625</c:v>
                </c:pt>
                <c:pt idx="88">
                  <c:v>711.4976806640625</c:v>
                </c:pt>
                <c:pt idx="89">
                  <c:v>710.0328369140625</c:v>
                </c:pt>
                <c:pt idx="90">
                  <c:v>716.56365966796875</c:v>
                </c:pt>
                <c:pt idx="91">
                  <c:v>716.19744873046875</c:v>
                </c:pt>
                <c:pt idx="92">
                  <c:v>728.2825927734375</c:v>
                </c:pt>
                <c:pt idx="93">
                  <c:v>729.7474365234375</c:v>
                </c:pt>
                <c:pt idx="94">
                  <c:v>733.47064208984375</c:v>
                </c:pt>
                <c:pt idx="95">
                  <c:v>735.60693359375</c:v>
                </c:pt>
                <c:pt idx="96">
                  <c:v>734.02001953125</c:v>
                </c:pt>
                <c:pt idx="97">
                  <c:v>733.28753662109375</c:v>
                </c:pt>
                <c:pt idx="98">
                  <c:v>732.31097412109375</c:v>
                </c:pt>
                <c:pt idx="99">
                  <c:v>734.14208984375</c:v>
                </c:pt>
                <c:pt idx="100">
                  <c:v>733.53167724609375</c:v>
                </c:pt>
                <c:pt idx="101">
                  <c:v>732.79925537109375</c:v>
                </c:pt>
                <c:pt idx="102">
                  <c:v>741.22222900390625</c:v>
                </c:pt>
                <c:pt idx="103">
                  <c:v>740.00152587890625</c:v>
                </c:pt>
                <c:pt idx="104">
                  <c:v>745.4337158203125</c:v>
                </c:pt>
                <c:pt idx="105">
                  <c:v>740.61187744140625</c:v>
                </c:pt>
                <c:pt idx="106">
                  <c:v>745.1285400390625</c:v>
                </c:pt>
                <c:pt idx="107">
                  <c:v>741.22222900390625</c:v>
                </c:pt>
                <c:pt idx="108">
                  <c:v>740.36773681640625</c:v>
                </c:pt>
                <c:pt idx="109">
                  <c:v>748.11932373046875</c:v>
                </c:pt>
                <c:pt idx="110">
                  <c:v>747.38690185546875</c:v>
                </c:pt>
                <c:pt idx="111">
                  <c:v>754.89434814453125</c:v>
                </c:pt>
                <c:pt idx="112">
                  <c:v>758.0072021484375</c:v>
                </c:pt>
                <c:pt idx="113">
                  <c:v>761.0589599609375</c:v>
                </c:pt>
                <c:pt idx="114">
                  <c:v>759.2889404296875</c:v>
                </c:pt>
                <c:pt idx="115">
                  <c:v>752.452880859375</c:v>
                </c:pt>
                <c:pt idx="116">
                  <c:v>754.28399658203125</c:v>
                </c:pt>
                <c:pt idx="117">
                  <c:v>748.05828857421875</c:v>
                </c:pt>
                <c:pt idx="118">
                  <c:v>740.61187744140625</c:v>
                </c:pt>
                <c:pt idx="119">
                  <c:v>719.676513671875</c:v>
                </c:pt>
                <c:pt idx="120">
                  <c:v>705.3330078125</c:v>
                </c:pt>
                <c:pt idx="121">
                  <c:v>677.56158447265625</c:v>
                </c:pt>
                <c:pt idx="122">
                  <c:v>654.856201171875</c:v>
                </c:pt>
                <c:pt idx="123">
                  <c:v>629.34307861328125</c:v>
                </c:pt>
                <c:pt idx="124">
                  <c:v>607.91943359375</c:v>
                </c:pt>
                <c:pt idx="125">
                  <c:v>587.10614013671875</c:v>
                </c:pt>
                <c:pt idx="126">
                  <c:v>574.10546875</c:v>
                </c:pt>
                <c:pt idx="127">
                  <c:v>573.49505615234375</c:v>
                </c:pt>
                <c:pt idx="128">
                  <c:v>574.59375</c:v>
                </c:pt>
                <c:pt idx="129">
                  <c:v>587.59442138671875</c:v>
                </c:pt>
                <c:pt idx="130">
                  <c:v>600.5340576171875</c:v>
                </c:pt>
                <c:pt idx="131">
                  <c:v>618.29559326171875</c:v>
                </c:pt>
                <c:pt idx="132">
                  <c:v>624.582275390625</c:v>
                </c:pt>
                <c:pt idx="133">
                  <c:v>629.46514892578125</c:v>
                </c:pt>
                <c:pt idx="134">
                  <c:v>640.20751953125</c:v>
                </c:pt>
                <c:pt idx="135">
                  <c:v>638.193359375</c:v>
                </c:pt>
                <c:pt idx="136">
                  <c:v>630.1976318359375</c:v>
                </c:pt>
                <c:pt idx="137">
                  <c:v>621.95770263671875</c:v>
                </c:pt>
                <c:pt idx="138">
                  <c:v>616.0372314453125</c:v>
                </c:pt>
                <c:pt idx="139">
                  <c:v>605.78314208984375</c:v>
                </c:pt>
                <c:pt idx="140">
                  <c:v>594.30841064453125</c:v>
                </c:pt>
                <c:pt idx="141">
                  <c:v>574.9599609375</c:v>
                </c:pt>
                <c:pt idx="142">
                  <c:v>565.01104736328125</c:v>
                </c:pt>
                <c:pt idx="143">
                  <c:v>553.4141845703125</c:v>
                </c:pt>
                <c:pt idx="144">
                  <c:v>533.08917236328125</c:v>
                </c:pt>
                <c:pt idx="145">
                  <c:v>515.63287353515625</c:v>
                </c:pt>
                <c:pt idx="146">
                  <c:v>493.78195190429687</c:v>
                </c:pt>
                <c:pt idx="147">
                  <c:v>478.40084838867187</c:v>
                </c:pt>
                <c:pt idx="148">
                  <c:v>457.52651977539062</c:v>
                </c:pt>
                <c:pt idx="149">
                  <c:v>436.89630126953125</c:v>
                </c:pt>
                <c:pt idx="150">
                  <c:v>417.66995239257812</c:v>
                </c:pt>
                <c:pt idx="151">
                  <c:v>394.23208618164062</c:v>
                </c:pt>
                <c:pt idx="152">
                  <c:v>369.26834106445312</c:v>
                </c:pt>
                <c:pt idx="153">
                  <c:v>349.67575073242187</c:v>
                </c:pt>
                <c:pt idx="154">
                  <c:v>330.75454711914062</c:v>
                </c:pt>
                <c:pt idx="155">
                  <c:v>313.17617797851562</c:v>
                </c:pt>
                <c:pt idx="156">
                  <c:v>291.02008056640625</c:v>
                </c:pt>
                <c:pt idx="157">
                  <c:v>276.06622314453125</c:v>
                </c:pt>
                <c:pt idx="158">
                  <c:v>258.48782348632812</c:v>
                </c:pt>
                <c:pt idx="159">
                  <c:v>244.14434814453125</c:v>
                </c:pt>
                <c:pt idx="160">
                  <c:v>228.39703369140625</c:v>
                </c:pt>
                <c:pt idx="161">
                  <c:v>212.71076965332031</c:v>
                </c:pt>
                <c:pt idx="162">
                  <c:v>199.03868103027344</c:v>
                </c:pt>
                <c:pt idx="163">
                  <c:v>182.31478881835937</c:v>
                </c:pt>
                <c:pt idx="164">
                  <c:v>167.17784118652344</c:v>
                </c:pt>
                <c:pt idx="165">
                  <c:v>153.87197875976562</c:v>
                </c:pt>
                <c:pt idx="166">
                  <c:v>138.18569946289062</c:v>
                </c:pt>
                <c:pt idx="167">
                  <c:v>123.47600555419922</c:v>
                </c:pt>
                <c:pt idx="168">
                  <c:v>110.47531890869141</c:v>
                </c:pt>
                <c:pt idx="169">
                  <c:v>99.85504150390625</c:v>
                </c:pt>
                <c:pt idx="170">
                  <c:v>88.624397277832031</c:v>
                </c:pt>
                <c:pt idx="171">
                  <c:v>80.079345703125</c:v>
                </c:pt>
                <c:pt idx="172">
                  <c:v>70.496681213378906</c:v>
                </c:pt>
                <c:pt idx="173">
                  <c:v>60.730907440185547</c:v>
                </c:pt>
                <c:pt idx="174">
                  <c:v>52.06378173828125</c:v>
                </c:pt>
                <c:pt idx="175">
                  <c:v>43.396659851074219</c:v>
                </c:pt>
                <c:pt idx="176">
                  <c:v>35.767147064208984</c:v>
                </c:pt>
                <c:pt idx="177">
                  <c:v>27.588312149047852</c:v>
                </c:pt>
                <c:pt idx="178">
                  <c:v>20.81330680847168</c:v>
                </c:pt>
                <c:pt idx="179">
                  <c:v>14.953841209411621</c:v>
                </c:pt>
                <c:pt idx="180">
                  <c:v>10.315098762512207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12.390325546264648</c:v>
                </c:pt>
                <c:pt idx="2">
                  <c:v>17.883573532104492</c:v>
                </c:pt>
                <c:pt idx="3">
                  <c:v>24.536506652832031</c:v>
                </c:pt>
                <c:pt idx="4">
                  <c:v>32.349124908447266</c:v>
                </c:pt>
                <c:pt idx="5">
                  <c:v>41.321430206298828</c:v>
                </c:pt>
                <c:pt idx="6">
                  <c:v>51.514457702636719</c:v>
                </c:pt>
                <c:pt idx="7">
                  <c:v>62.134738922119141</c:v>
                </c:pt>
                <c:pt idx="8">
                  <c:v>74.036773681640625</c:v>
                </c:pt>
                <c:pt idx="9">
                  <c:v>86.671241760253906</c:v>
                </c:pt>
                <c:pt idx="10">
                  <c:v>100.03814697265625</c:v>
                </c:pt>
                <c:pt idx="11">
                  <c:v>113.64919281005859</c:v>
                </c:pt>
                <c:pt idx="12">
                  <c:v>128.54200744628906</c:v>
                </c:pt>
                <c:pt idx="13">
                  <c:v>142.51927185058594</c:v>
                </c:pt>
                <c:pt idx="14">
                  <c:v>156.43548583984375</c:v>
                </c:pt>
                <c:pt idx="15">
                  <c:v>170.84001159667969</c:v>
                </c:pt>
                <c:pt idx="16">
                  <c:v>186.40420532226562</c:v>
                </c:pt>
                <c:pt idx="17">
                  <c:v>200.68666076660156</c:v>
                </c:pt>
                <c:pt idx="18">
                  <c:v>215.5184326171875</c:v>
                </c:pt>
                <c:pt idx="19">
                  <c:v>230.41122436523437</c:v>
                </c:pt>
                <c:pt idx="20">
                  <c:v>245.67025756835937</c:v>
                </c:pt>
                <c:pt idx="21">
                  <c:v>259.28131103515625</c:v>
                </c:pt>
                <c:pt idx="22">
                  <c:v>274.54031372070312</c:v>
                </c:pt>
                <c:pt idx="23">
                  <c:v>288.82275390625</c:v>
                </c:pt>
                <c:pt idx="24">
                  <c:v>303.593505859375</c:v>
                </c:pt>
                <c:pt idx="25">
                  <c:v>316.22796630859375</c:v>
                </c:pt>
                <c:pt idx="26">
                  <c:v>328.9234619140625</c:v>
                </c:pt>
                <c:pt idx="27">
                  <c:v>336.614013671875</c:v>
                </c:pt>
                <c:pt idx="28">
                  <c:v>341.86312866210937</c:v>
                </c:pt>
                <c:pt idx="29">
                  <c:v>345.64736938476562</c:v>
                </c:pt>
                <c:pt idx="30">
                  <c:v>349.61471557617187</c:v>
                </c:pt>
                <c:pt idx="31">
                  <c:v>349.24850463867187</c:v>
                </c:pt>
                <c:pt idx="32">
                  <c:v>354.00930786132812</c:v>
                </c:pt>
                <c:pt idx="33">
                  <c:v>356.45074462890625</c:v>
                </c:pt>
                <c:pt idx="34">
                  <c:v>363.71405029296875</c:v>
                </c:pt>
                <c:pt idx="35">
                  <c:v>370.85525512695312</c:v>
                </c:pt>
                <c:pt idx="36">
                  <c:v>382.87936401367187</c:v>
                </c:pt>
                <c:pt idx="37">
                  <c:v>392.8282470703125</c:v>
                </c:pt>
                <c:pt idx="38">
                  <c:v>402.28884887695312</c:v>
                </c:pt>
                <c:pt idx="39">
                  <c:v>415.1064453125</c:v>
                </c:pt>
                <c:pt idx="40">
                  <c:v>425.42153930664062</c:v>
                </c:pt>
                <c:pt idx="41">
                  <c:v>435.91973876953125</c:v>
                </c:pt>
                <c:pt idx="42">
                  <c:v>444.76995849609375</c:v>
                </c:pt>
                <c:pt idx="43">
                  <c:v>458.19790649414062</c:v>
                </c:pt>
                <c:pt idx="44">
                  <c:v>473.15176391601562</c:v>
                </c:pt>
                <c:pt idx="45">
                  <c:v>493.47677612304687</c:v>
                </c:pt>
                <c:pt idx="46">
                  <c:v>517.89117431640625</c:v>
                </c:pt>
                <c:pt idx="47">
                  <c:v>548.47027587890625</c:v>
                </c:pt>
                <c:pt idx="48">
                  <c:v>573.86126708984375</c:v>
                </c:pt>
                <c:pt idx="49">
                  <c:v>604.80657958984375</c:v>
                </c:pt>
                <c:pt idx="50">
                  <c:v>629.83135986328125</c:v>
                </c:pt>
                <c:pt idx="51">
                  <c:v>653.26922607421875</c:v>
                </c:pt>
                <c:pt idx="52">
                  <c:v>672.3125</c:v>
                </c:pt>
                <c:pt idx="53">
                  <c:v>689.829833984375</c:v>
                </c:pt>
                <c:pt idx="54">
                  <c:v>703.74609375</c:v>
                </c:pt>
                <c:pt idx="55">
                  <c:v>709.84967041015625</c:v>
                </c:pt>
                <c:pt idx="56">
                  <c:v>723.52178955078125</c:v>
                </c:pt>
                <c:pt idx="57">
                  <c:v>732.37200927734375</c:v>
                </c:pt>
                <c:pt idx="58">
                  <c:v>742.5040283203125</c:v>
                </c:pt>
                <c:pt idx="59">
                  <c:v>743.6026611328125</c:v>
                </c:pt>
                <c:pt idx="60">
                  <c:v>753.673583984375</c:v>
                </c:pt>
                <c:pt idx="61">
                  <c:v>753.002197265625</c:v>
                </c:pt>
                <c:pt idx="62">
                  <c:v>750.133544921875</c:v>
                </c:pt>
                <c:pt idx="63">
                  <c:v>744.0299072265625</c:v>
                </c:pt>
                <c:pt idx="64">
                  <c:v>740.30670166015625</c:v>
                </c:pt>
                <c:pt idx="65">
                  <c:v>733.34857177734375</c:v>
                </c:pt>
                <c:pt idx="66">
                  <c:v>721.934814453125</c:v>
                </c:pt>
                <c:pt idx="67">
                  <c:v>723.39971923828125</c:v>
                </c:pt>
                <c:pt idx="68">
                  <c:v>717.66229248046875</c:v>
                </c:pt>
                <c:pt idx="69">
                  <c:v>715.64813232421875</c:v>
                </c:pt>
                <c:pt idx="70">
                  <c:v>717.23504638671875</c:v>
                </c:pt>
                <c:pt idx="71">
                  <c:v>720.775146484375</c:v>
                </c:pt>
                <c:pt idx="72">
                  <c:v>727.0008544921875</c:v>
                </c:pt>
                <c:pt idx="73">
                  <c:v>731.94476318359375</c:v>
                </c:pt>
                <c:pt idx="74">
                  <c:v>740.30670166015625</c:v>
                </c:pt>
                <c:pt idx="75">
                  <c:v>740.48980712890625</c:v>
                </c:pt>
                <c:pt idx="76">
                  <c:v>745.9830322265625</c:v>
                </c:pt>
                <c:pt idx="77">
                  <c:v>746.04412841796875</c:v>
                </c:pt>
                <c:pt idx="78">
                  <c:v>751.659423828125</c:v>
                </c:pt>
                <c:pt idx="79">
                  <c:v>757.57989501953125</c:v>
                </c:pt>
                <c:pt idx="80">
                  <c:v>757.57989501953125</c:v>
                </c:pt>
                <c:pt idx="81">
                  <c:v>765.69769287109375</c:v>
                </c:pt>
                <c:pt idx="82">
                  <c:v>768.2001953125</c:v>
                </c:pt>
                <c:pt idx="83">
                  <c:v>771.98443603515625</c:v>
                </c:pt>
                <c:pt idx="84">
                  <c:v>773.51031494140625</c:v>
                </c:pt>
                <c:pt idx="85">
                  <c:v>776.8673095703125</c:v>
                </c:pt>
                <c:pt idx="86">
                  <c:v>775.5855712890625</c:v>
                </c:pt>
                <c:pt idx="87">
                  <c:v>774.5479736328125</c:v>
                </c:pt>
                <c:pt idx="88">
                  <c:v>775.0972900390625</c:v>
                </c:pt>
                <c:pt idx="89">
                  <c:v>770.76373291015625</c:v>
                </c:pt>
                <c:pt idx="90">
                  <c:v>770.76373291015625</c:v>
                </c:pt>
                <c:pt idx="91">
                  <c:v>768.99365234375</c:v>
                </c:pt>
                <c:pt idx="92">
                  <c:v>773.51031494140625</c:v>
                </c:pt>
                <c:pt idx="93">
                  <c:v>774.8531494140625</c:v>
                </c:pt>
                <c:pt idx="94">
                  <c:v>775.4635009765625</c:v>
                </c:pt>
                <c:pt idx="95">
                  <c:v>769.6650390625</c:v>
                </c:pt>
                <c:pt idx="96">
                  <c:v>772.96099853515625</c:v>
                </c:pt>
                <c:pt idx="97">
                  <c:v>771.00787353515625</c:v>
                </c:pt>
                <c:pt idx="98">
                  <c:v>766.30810546875</c:v>
                </c:pt>
                <c:pt idx="99">
                  <c:v>768.01708984375</c:v>
                </c:pt>
                <c:pt idx="100">
                  <c:v>768.87158203125</c:v>
                </c:pt>
                <c:pt idx="101">
                  <c:v>768.56640625</c:v>
                </c:pt>
                <c:pt idx="102">
                  <c:v>766.857421875</c:v>
                </c:pt>
                <c:pt idx="103">
                  <c:v>767.58984375</c:v>
                </c:pt>
                <c:pt idx="104">
                  <c:v>768.810546875</c:v>
                </c:pt>
                <c:pt idx="105">
                  <c:v>761.3641357421875</c:v>
                </c:pt>
                <c:pt idx="106">
                  <c:v>760.9368896484375</c:v>
                </c:pt>
                <c:pt idx="107">
                  <c:v>758.3123779296875</c:v>
                </c:pt>
                <c:pt idx="108">
                  <c:v>748.18035888671875</c:v>
                </c:pt>
                <c:pt idx="109">
                  <c:v>746.41033935546875</c:v>
                </c:pt>
                <c:pt idx="110">
                  <c:v>745.6168212890625</c:v>
                </c:pt>
                <c:pt idx="111">
                  <c:v>742.3819580078125</c:v>
                </c:pt>
                <c:pt idx="112">
                  <c:v>738.65875244140625</c:v>
                </c:pt>
                <c:pt idx="113">
                  <c:v>736.94970703125</c:v>
                </c:pt>
                <c:pt idx="114">
                  <c:v>736.82763671875</c:v>
                </c:pt>
                <c:pt idx="115">
                  <c:v>740.30670166015625</c:v>
                </c:pt>
                <c:pt idx="116">
                  <c:v>746.65447998046875</c:v>
                </c:pt>
                <c:pt idx="117">
                  <c:v>761.1199951171875</c:v>
                </c:pt>
                <c:pt idx="118">
                  <c:v>778.39324951171875</c:v>
                </c:pt>
                <c:pt idx="119">
                  <c:v>789.13555908203125</c:v>
                </c:pt>
                <c:pt idx="120">
                  <c:v>806.4088134765625</c:v>
                </c:pt>
                <c:pt idx="121">
                  <c:v>822.0950927734375</c:v>
                </c:pt>
                <c:pt idx="122">
                  <c:v>834.05816650390625</c:v>
                </c:pt>
                <c:pt idx="123">
                  <c:v>830.76220703125</c:v>
                </c:pt>
                <c:pt idx="124">
                  <c:v>819.59259033203125</c:v>
                </c:pt>
                <c:pt idx="125">
                  <c:v>791.8211669921875</c:v>
                </c:pt>
                <c:pt idx="126">
                  <c:v>750.560791015625</c:v>
                </c:pt>
                <c:pt idx="127">
                  <c:v>708.81207275390625</c:v>
                </c:pt>
                <c:pt idx="128">
                  <c:v>666.08685302734375</c:v>
                </c:pt>
                <c:pt idx="129">
                  <c:v>621.89666748046875</c:v>
                </c:pt>
                <c:pt idx="130">
                  <c:v>589.48651123046875</c:v>
                </c:pt>
                <c:pt idx="131">
                  <c:v>569.4056396484375</c:v>
                </c:pt>
                <c:pt idx="132">
                  <c:v>555.12322998046875</c:v>
                </c:pt>
                <c:pt idx="133">
                  <c:v>547.92095947265625</c:v>
                </c:pt>
                <c:pt idx="134">
                  <c:v>553.1700439453125</c:v>
                </c:pt>
                <c:pt idx="135">
                  <c:v>562.99688720703125</c:v>
                </c:pt>
                <c:pt idx="136">
                  <c:v>577.1572265625</c:v>
                </c:pt>
                <c:pt idx="137">
                  <c:v>584.1153564453125</c:v>
                </c:pt>
                <c:pt idx="138">
                  <c:v>589.30340576171875</c:v>
                </c:pt>
                <c:pt idx="139">
                  <c:v>587.28924560546875</c:v>
                </c:pt>
                <c:pt idx="140">
                  <c:v>577.279296875</c:v>
                </c:pt>
                <c:pt idx="141">
                  <c:v>553.8414306640625</c:v>
                </c:pt>
                <c:pt idx="142">
                  <c:v>528.389404296875</c:v>
                </c:pt>
                <c:pt idx="143">
                  <c:v>507.39300537109375</c:v>
                </c:pt>
                <c:pt idx="144">
                  <c:v>482.12405395507812</c:v>
                </c:pt>
                <c:pt idx="145">
                  <c:v>461.86007690429687</c:v>
                </c:pt>
                <c:pt idx="146">
                  <c:v>446.35690307617187</c:v>
                </c:pt>
                <c:pt idx="147">
                  <c:v>433.72244262695312</c:v>
                </c:pt>
                <c:pt idx="148">
                  <c:v>416.44921875</c:v>
                </c:pt>
                <c:pt idx="149">
                  <c:v>403.32647705078125</c:v>
                </c:pt>
                <c:pt idx="150">
                  <c:v>386.72463989257812</c:v>
                </c:pt>
                <c:pt idx="151">
                  <c:v>368.902099609375</c:v>
                </c:pt>
                <c:pt idx="152">
                  <c:v>349.30953979492187</c:v>
                </c:pt>
                <c:pt idx="153">
                  <c:v>332.64666748046875</c:v>
                </c:pt>
                <c:pt idx="154">
                  <c:v>315.43450927734375</c:v>
                </c:pt>
                <c:pt idx="155">
                  <c:v>300.23651123046875</c:v>
                </c:pt>
                <c:pt idx="156">
                  <c:v>289.12796020507812</c:v>
                </c:pt>
                <c:pt idx="157">
                  <c:v>277.10385131835937</c:v>
                </c:pt>
                <c:pt idx="158">
                  <c:v>264.5303955078125</c:v>
                </c:pt>
                <c:pt idx="159">
                  <c:v>252.32318115234375</c:v>
                </c:pt>
                <c:pt idx="160">
                  <c:v>240.054931640625</c:v>
                </c:pt>
                <c:pt idx="161">
                  <c:v>228.15289306640625</c:v>
                </c:pt>
                <c:pt idx="162">
                  <c:v>212.89387512207031</c:v>
                </c:pt>
                <c:pt idx="163">
                  <c:v>198.91661071777344</c:v>
                </c:pt>
                <c:pt idx="164">
                  <c:v>183.35240173339844</c:v>
                </c:pt>
                <c:pt idx="165">
                  <c:v>169.00892639160156</c:v>
                </c:pt>
                <c:pt idx="166">
                  <c:v>153.13954162597656</c:v>
                </c:pt>
                <c:pt idx="167">
                  <c:v>139.34538269042969</c:v>
                </c:pt>
                <c:pt idx="168">
                  <c:v>124.51361846923828</c:v>
                </c:pt>
                <c:pt idx="169">
                  <c:v>109.62081146240234</c:v>
                </c:pt>
                <c:pt idx="170">
                  <c:v>96.19287109375</c:v>
                </c:pt>
                <c:pt idx="171">
                  <c:v>82.398719787597656</c:v>
                </c:pt>
                <c:pt idx="172">
                  <c:v>69.886322021484375</c:v>
                </c:pt>
                <c:pt idx="173">
                  <c:v>57.679103851318359</c:v>
                </c:pt>
                <c:pt idx="174">
                  <c:v>46.997787475585937</c:v>
                </c:pt>
                <c:pt idx="175">
                  <c:v>37.415122985839844</c:v>
                </c:pt>
                <c:pt idx="176">
                  <c:v>28.564889907836914</c:v>
                </c:pt>
                <c:pt idx="177">
                  <c:v>21.423666000366211</c:v>
                </c:pt>
                <c:pt idx="178">
                  <c:v>15.564202308654785</c:v>
                </c:pt>
                <c:pt idx="179">
                  <c:v>10.864423751831055</c:v>
                </c:pt>
                <c:pt idx="180">
                  <c:v>7.1412224769592285</c:v>
                </c:pt>
              </c:numCache>
            </c:numRef>
          </c:yVal>
          <c:smooth val="1"/>
        </c:ser>
        <c:axId val="135874432"/>
        <c:axId val="135875968"/>
      </c:scatterChart>
      <c:valAx>
        <c:axId val="1358744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5875968"/>
        <c:crosses val="autoZero"/>
        <c:crossBetween val="midCat"/>
        <c:majorUnit val="15"/>
        <c:minorUnit val="5"/>
      </c:valAx>
      <c:valAx>
        <c:axId val="1358759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58744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  <c:pt idx="0">
                  <c:v>8.1177997589111328</c:v>
                </c:pt>
                <c:pt idx="1">
                  <c:v>12.02410888671875</c:v>
                </c:pt>
                <c:pt idx="2">
                  <c:v>17.212177276611328</c:v>
                </c:pt>
                <c:pt idx="3">
                  <c:v>23.9871826171875</c:v>
                </c:pt>
                <c:pt idx="4">
                  <c:v>32.410163879394531</c:v>
                </c:pt>
                <c:pt idx="5">
                  <c:v>42.481117248535156</c:v>
                </c:pt>
                <c:pt idx="6">
                  <c:v>53.650722503662109</c:v>
                </c:pt>
                <c:pt idx="7">
                  <c:v>65.552757263183594</c:v>
                </c:pt>
                <c:pt idx="8">
                  <c:v>78.736549377441406</c:v>
                </c:pt>
                <c:pt idx="9">
                  <c:v>93.202102661132813</c:v>
                </c:pt>
                <c:pt idx="10">
                  <c:v>108.46112823486328</c:v>
                </c:pt>
                <c:pt idx="11">
                  <c:v>123.47600555419922</c:v>
                </c:pt>
                <c:pt idx="12">
                  <c:v>138.55192565917969</c:v>
                </c:pt>
                <c:pt idx="13">
                  <c:v>153.68887329101562</c:v>
                </c:pt>
                <c:pt idx="14">
                  <c:v>168.2764892578125</c:v>
                </c:pt>
                <c:pt idx="15">
                  <c:v>182.43685913085937</c:v>
                </c:pt>
                <c:pt idx="16">
                  <c:v>195.98687744140625</c:v>
                </c:pt>
                <c:pt idx="17">
                  <c:v>207.644775390625</c:v>
                </c:pt>
                <c:pt idx="18">
                  <c:v>217.22743225097656</c:v>
                </c:pt>
                <c:pt idx="19">
                  <c:v>226.26077270507812</c:v>
                </c:pt>
                <c:pt idx="20">
                  <c:v>233.09681701660156</c:v>
                </c:pt>
                <c:pt idx="21">
                  <c:v>237.55245971679687</c:v>
                </c:pt>
                <c:pt idx="22">
                  <c:v>243.77813720703125</c:v>
                </c:pt>
                <c:pt idx="23">
                  <c:v>248.1727294921875</c:v>
                </c:pt>
                <c:pt idx="24">
                  <c:v>253.36079406738281</c:v>
                </c:pt>
                <c:pt idx="25">
                  <c:v>260.31890869140625</c:v>
                </c:pt>
                <c:pt idx="26">
                  <c:v>271.854736328125</c:v>
                </c:pt>
                <c:pt idx="27">
                  <c:v>284.79437255859375</c:v>
                </c:pt>
                <c:pt idx="28">
                  <c:v>297.18472290039062</c:v>
                </c:pt>
                <c:pt idx="29">
                  <c:v>313.48135375976562</c:v>
                </c:pt>
                <c:pt idx="30">
                  <c:v>328.4962158203125</c:v>
                </c:pt>
                <c:pt idx="31">
                  <c:v>342.29037475585937</c:v>
                </c:pt>
                <c:pt idx="32">
                  <c:v>356.14556884765625</c:v>
                </c:pt>
                <c:pt idx="33">
                  <c:v>369.81765747070312</c:v>
                </c:pt>
                <c:pt idx="34">
                  <c:v>384.52734375</c:v>
                </c:pt>
                <c:pt idx="35">
                  <c:v>397.58908081054687</c:v>
                </c:pt>
                <c:pt idx="36">
                  <c:v>416.02197265625</c:v>
                </c:pt>
                <c:pt idx="37">
                  <c:v>437.75082397460937</c:v>
                </c:pt>
                <c:pt idx="38">
                  <c:v>461.18869018554687</c:v>
                </c:pt>
                <c:pt idx="39">
                  <c:v>485.23690795898437</c:v>
                </c:pt>
                <c:pt idx="40">
                  <c:v>511.1162109375</c:v>
                </c:pt>
                <c:pt idx="41">
                  <c:v>533.15020751953125</c:v>
                </c:pt>
                <c:pt idx="42">
                  <c:v>548.28717041015625</c:v>
                </c:pt>
                <c:pt idx="43">
                  <c:v>563.24102783203125</c:v>
                </c:pt>
                <c:pt idx="44">
                  <c:v>573.12884521484375</c:v>
                </c:pt>
                <c:pt idx="45">
                  <c:v>579.17144775390625</c:v>
                </c:pt>
                <c:pt idx="46">
                  <c:v>578.74420166015625</c:v>
                </c:pt>
                <c:pt idx="47">
                  <c:v>583.5660400390625</c:v>
                </c:pt>
                <c:pt idx="48">
                  <c:v>588.81512451171875</c:v>
                </c:pt>
                <c:pt idx="49">
                  <c:v>593.392822265625</c:v>
                </c:pt>
                <c:pt idx="50">
                  <c:v>604.19622802734375</c:v>
                </c:pt>
                <c:pt idx="51">
                  <c:v>613.90093994140625</c:v>
                </c:pt>
                <c:pt idx="52">
                  <c:v>621.16424560546875</c:v>
                </c:pt>
                <c:pt idx="53">
                  <c:v>627.02374267578125</c:v>
                </c:pt>
                <c:pt idx="54">
                  <c:v>634.47015380859375</c:v>
                </c:pt>
                <c:pt idx="55">
                  <c:v>640.45166015625</c:v>
                </c:pt>
                <c:pt idx="56">
                  <c:v>641.4892578125</c:v>
                </c:pt>
                <c:pt idx="57">
                  <c:v>645.82281494140625</c:v>
                </c:pt>
                <c:pt idx="58">
                  <c:v>649.0577392578125</c:v>
                </c:pt>
                <c:pt idx="59">
                  <c:v>651.43817138671875</c:v>
                </c:pt>
                <c:pt idx="60">
                  <c:v>658.27423095703125</c:v>
                </c:pt>
                <c:pt idx="61">
                  <c:v>669.56585693359375</c:v>
                </c:pt>
                <c:pt idx="62">
                  <c:v>677.31744384765625</c:v>
                </c:pt>
                <c:pt idx="63">
                  <c:v>682.32244873046875</c:v>
                </c:pt>
                <c:pt idx="64">
                  <c:v>692.69854736328125</c:v>
                </c:pt>
                <c:pt idx="65">
                  <c:v>701.12152099609375</c:v>
                </c:pt>
                <c:pt idx="66">
                  <c:v>706.55377197265625</c:v>
                </c:pt>
                <c:pt idx="67">
                  <c:v>706.73687744140625</c:v>
                </c:pt>
                <c:pt idx="68">
                  <c:v>714.48846435546875</c:v>
                </c:pt>
                <c:pt idx="69">
                  <c:v>720.836181640625</c:v>
                </c:pt>
                <c:pt idx="70">
                  <c:v>726.0242919921875</c:v>
                </c:pt>
                <c:pt idx="71">
                  <c:v>733.89788818359375</c:v>
                </c:pt>
                <c:pt idx="72">
                  <c:v>738.78082275390625</c:v>
                </c:pt>
                <c:pt idx="73">
                  <c:v>746.16619873046875</c:v>
                </c:pt>
                <c:pt idx="74">
                  <c:v>750.377685546875</c:v>
                </c:pt>
                <c:pt idx="75">
                  <c:v>760.8148193359375</c:v>
                </c:pt>
                <c:pt idx="76">
                  <c:v>767.345703125</c:v>
                </c:pt>
                <c:pt idx="77">
                  <c:v>772.41168212890625</c:v>
                </c:pt>
                <c:pt idx="78">
                  <c:v>782.848876953125</c:v>
                </c:pt>
                <c:pt idx="79">
                  <c:v>787.85382080078125</c:v>
                </c:pt>
                <c:pt idx="80">
                  <c:v>791.8211669921875</c:v>
                </c:pt>
                <c:pt idx="81">
                  <c:v>794.38470458984375</c:v>
                </c:pt>
                <c:pt idx="82">
                  <c:v>800.732421875</c:v>
                </c:pt>
                <c:pt idx="83">
                  <c:v>806.7139892578125</c:v>
                </c:pt>
                <c:pt idx="84">
                  <c:v>805.43218994140625</c:v>
                </c:pt>
                <c:pt idx="85">
                  <c:v>809.4605712890625</c:v>
                </c:pt>
                <c:pt idx="86">
                  <c:v>811.84100341796875</c:v>
                </c:pt>
                <c:pt idx="87">
                  <c:v>814.770751953125</c:v>
                </c:pt>
                <c:pt idx="88">
                  <c:v>820.08087158203125</c:v>
                </c:pt>
                <c:pt idx="89">
                  <c:v>821.91192626953125</c:v>
                </c:pt>
                <c:pt idx="90">
                  <c:v>819.28741455078125</c:v>
                </c:pt>
                <c:pt idx="91">
                  <c:v>817.761474609375</c:v>
                </c:pt>
                <c:pt idx="92">
                  <c:v>823.7430419921875</c:v>
                </c:pt>
                <c:pt idx="93">
                  <c:v>823.9261474609375</c:v>
                </c:pt>
                <c:pt idx="94">
                  <c:v>820.69122314453125</c:v>
                </c:pt>
                <c:pt idx="95">
                  <c:v>818.79913330078125</c:v>
                </c:pt>
                <c:pt idx="96">
                  <c:v>817.456298828125</c:v>
                </c:pt>
                <c:pt idx="97">
                  <c:v>816.479736328125</c:v>
                </c:pt>
                <c:pt idx="98">
                  <c:v>811.84100341796875</c:v>
                </c:pt>
                <c:pt idx="99">
                  <c:v>803.60113525390625</c:v>
                </c:pt>
                <c:pt idx="100">
                  <c:v>797.68060302734375</c:v>
                </c:pt>
                <c:pt idx="101">
                  <c:v>789.56280517578125</c:v>
                </c:pt>
                <c:pt idx="102">
                  <c:v>775.7686767578125</c:v>
                </c:pt>
                <c:pt idx="103">
                  <c:v>765.14837646484375</c:v>
                </c:pt>
                <c:pt idx="104">
                  <c:v>752.697021484375</c:v>
                </c:pt>
                <c:pt idx="105">
                  <c:v>737.4990234375</c:v>
                </c:pt>
                <c:pt idx="106">
                  <c:v>730.78509521484375</c:v>
                </c:pt>
                <c:pt idx="107">
                  <c:v>723.52178955078125</c:v>
                </c:pt>
                <c:pt idx="108">
                  <c:v>717.23504638671875</c:v>
                </c:pt>
                <c:pt idx="109">
                  <c:v>708.26275634765625</c:v>
                </c:pt>
                <c:pt idx="110">
                  <c:v>705.88232421875</c:v>
                </c:pt>
                <c:pt idx="111">
                  <c:v>701.12152099609375</c:v>
                </c:pt>
                <c:pt idx="112">
                  <c:v>690.80645751953125</c:v>
                </c:pt>
                <c:pt idx="113">
                  <c:v>683.60418701171875</c:v>
                </c:pt>
                <c:pt idx="114">
                  <c:v>671.39697265625</c:v>
                </c:pt>
                <c:pt idx="115">
                  <c:v>659.06768798828125</c:v>
                </c:pt>
                <c:pt idx="116">
                  <c:v>650.27850341796875</c:v>
                </c:pt>
                <c:pt idx="117">
                  <c:v>646.5552978515625</c:v>
                </c:pt>
                <c:pt idx="118">
                  <c:v>645.76177978515625</c:v>
                </c:pt>
                <c:pt idx="119">
                  <c:v>646.5552978515625</c:v>
                </c:pt>
                <c:pt idx="120">
                  <c:v>657.724853515625</c:v>
                </c:pt>
                <c:pt idx="121">
                  <c:v>674.87603759765625</c:v>
                </c:pt>
                <c:pt idx="122">
                  <c:v>696.9710693359375</c:v>
                </c:pt>
                <c:pt idx="123">
                  <c:v>715.52606201171875</c:v>
                </c:pt>
                <c:pt idx="124">
                  <c:v>738.71978759765625</c:v>
                </c:pt>
                <c:pt idx="125">
                  <c:v>757.76300048828125</c:v>
                </c:pt>
                <c:pt idx="126">
                  <c:v>774.1817626953125</c:v>
                </c:pt>
                <c:pt idx="127">
                  <c:v>782.421630859375</c:v>
                </c:pt>
                <c:pt idx="128">
                  <c:v>790.4173583984375</c:v>
                </c:pt>
                <c:pt idx="129">
                  <c:v>798.1689453125</c:v>
                </c:pt>
                <c:pt idx="130">
                  <c:v>803.35699462890625</c:v>
                </c:pt>
                <c:pt idx="131">
                  <c:v>813.24481201171875</c:v>
                </c:pt>
                <c:pt idx="132">
                  <c:v>812.63446044921875</c:v>
                </c:pt>
                <c:pt idx="133">
                  <c:v>804.69976806640625</c:v>
                </c:pt>
                <c:pt idx="134">
                  <c:v>787.36553955078125</c:v>
                </c:pt>
                <c:pt idx="135">
                  <c:v>760.6927490234375</c:v>
                </c:pt>
                <c:pt idx="136">
                  <c:v>719.493408203125</c:v>
                </c:pt>
                <c:pt idx="137">
                  <c:v>666.88031005859375</c:v>
                </c:pt>
                <c:pt idx="138">
                  <c:v>619.51629638671875</c:v>
                </c:pt>
                <c:pt idx="139">
                  <c:v>578.80523681640625</c:v>
                </c:pt>
                <c:pt idx="140">
                  <c:v>547.73785400390625</c:v>
                </c:pt>
                <c:pt idx="141">
                  <c:v>526.375244140625</c:v>
                </c:pt>
                <c:pt idx="142">
                  <c:v>514.90045166015625</c:v>
                </c:pt>
                <c:pt idx="143">
                  <c:v>506.96572875976562</c:v>
                </c:pt>
                <c:pt idx="144">
                  <c:v>498.72586059570312</c:v>
                </c:pt>
                <c:pt idx="145">
                  <c:v>490.42495727539062</c:v>
                </c:pt>
                <c:pt idx="146">
                  <c:v>478.40084838867187</c:v>
                </c:pt>
                <c:pt idx="147">
                  <c:v>458.19790649414062</c:v>
                </c:pt>
                <c:pt idx="148">
                  <c:v>431.464111328125</c:v>
                </c:pt>
                <c:pt idx="149">
                  <c:v>408.3314208984375</c:v>
                </c:pt>
                <c:pt idx="150">
                  <c:v>383.00146484375</c:v>
                </c:pt>
                <c:pt idx="151">
                  <c:v>359.0142822265625</c:v>
                </c:pt>
                <c:pt idx="152">
                  <c:v>338.93338012695312</c:v>
                </c:pt>
                <c:pt idx="153">
                  <c:v>320.5615234375</c:v>
                </c:pt>
                <c:pt idx="154">
                  <c:v>304.142822265625</c:v>
                </c:pt>
                <c:pt idx="155">
                  <c:v>286.99166870117187</c:v>
                </c:pt>
                <c:pt idx="156">
                  <c:v>272.343017578125</c:v>
                </c:pt>
                <c:pt idx="157">
                  <c:v>257.08401489257812</c:v>
                </c:pt>
                <c:pt idx="158">
                  <c:v>240.90943908691406</c:v>
                </c:pt>
                <c:pt idx="159">
                  <c:v>226.38284301757813</c:v>
                </c:pt>
                <c:pt idx="160">
                  <c:v>214.90806579589844</c:v>
                </c:pt>
                <c:pt idx="161">
                  <c:v>202.63981628417969</c:v>
                </c:pt>
                <c:pt idx="162">
                  <c:v>190.18844604492187</c:v>
                </c:pt>
                <c:pt idx="163">
                  <c:v>179.14091491699219</c:v>
                </c:pt>
                <c:pt idx="164">
                  <c:v>168.3985595703125</c:v>
                </c:pt>
                <c:pt idx="165">
                  <c:v>157.35102844238281</c:v>
                </c:pt>
                <c:pt idx="166">
                  <c:v>145.08277893066406</c:v>
                </c:pt>
                <c:pt idx="167">
                  <c:v>133.54696655273437</c:v>
                </c:pt>
                <c:pt idx="168">
                  <c:v>120.91249084472656</c:v>
                </c:pt>
                <c:pt idx="169">
                  <c:v>107.66765594482422</c:v>
                </c:pt>
                <c:pt idx="170">
                  <c:v>96.009765625</c:v>
                </c:pt>
                <c:pt idx="171">
                  <c:v>83.192184448242188</c:v>
                </c:pt>
                <c:pt idx="172">
                  <c:v>70.618751525878906</c:v>
                </c:pt>
                <c:pt idx="173">
                  <c:v>59.021896362304688</c:v>
                </c:pt>
                <c:pt idx="174">
                  <c:v>48.950942993164063</c:v>
                </c:pt>
                <c:pt idx="175">
                  <c:v>39.368274688720703</c:v>
                </c:pt>
                <c:pt idx="176">
                  <c:v>30.395971298217773</c:v>
                </c:pt>
                <c:pt idx="177">
                  <c:v>22.827497482299805</c:v>
                </c:pt>
                <c:pt idx="178">
                  <c:v>16.723888397216797</c:v>
                </c:pt>
                <c:pt idx="179">
                  <c:v>11.841000556945801</c:v>
                </c:pt>
                <c:pt idx="180">
                  <c:v>7.9957275390625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  <c:pt idx="0">
                  <c:v>8.3619441986083984</c:v>
                </c:pt>
                <c:pt idx="1">
                  <c:v>13.000686645507812</c:v>
                </c:pt>
                <c:pt idx="2">
                  <c:v>19.10429573059082</c:v>
                </c:pt>
                <c:pt idx="3">
                  <c:v>26.733806610107422</c:v>
                </c:pt>
                <c:pt idx="4">
                  <c:v>35.828182220458984</c:v>
                </c:pt>
                <c:pt idx="5">
                  <c:v>46.570533752441406</c:v>
                </c:pt>
                <c:pt idx="6">
                  <c:v>58.350498199462891</c:v>
                </c:pt>
                <c:pt idx="7">
                  <c:v>71.229110717773438</c:v>
                </c:pt>
                <c:pt idx="8">
                  <c:v>84.351875305175781</c:v>
                </c:pt>
                <c:pt idx="9">
                  <c:v>98.146026611328125</c:v>
                </c:pt>
                <c:pt idx="10">
                  <c:v>113.46608734130859</c:v>
                </c:pt>
                <c:pt idx="11">
                  <c:v>128.11474609375</c:v>
                </c:pt>
                <c:pt idx="12">
                  <c:v>143.617919921875</c:v>
                </c:pt>
                <c:pt idx="13">
                  <c:v>158.81590270996094</c:v>
                </c:pt>
                <c:pt idx="14">
                  <c:v>175.47874450683594</c:v>
                </c:pt>
                <c:pt idx="15">
                  <c:v>191.04295349121094</c:v>
                </c:pt>
                <c:pt idx="16">
                  <c:v>207.15647888183594</c:v>
                </c:pt>
                <c:pt idx="17">
                  <c:v>224.67384338378906</c:v>
                </c:pt>
                <c:pt idx="18">
                  <c:v>240.54322814941406</c:v>
                </c:pt>
                <c:pt idx="19">
                  <c:v>254.52049255371094</c:v>
                </c:pt>
                <c:pt idx="20">
                  <c:v>265.44595336914063</c:v>
                </c:pt>
                <c:pt idx="21">
                  <c:v>276.31036376953125</c:v>
                </c:pt>
                <c:pt idx="22">
                  <c:v>283.45159912109375</c:v>
                </c:pt>
                <c:pt idx="23">
                  <c:v>288.2734375</c:v>
                </c:pt>
                <c:pt idx="24">
                  <c:v>290.28762817382812</c:v>
                </c:pt>
                <c:pt idx="25">
                  <c:v>296.1470947265625</c:v>
                </c:pt>
                <c:pt idx="26">
                  <c:v>300.96893310546875</c:v>
                </c:pt>
                <c:pt idx="27">
                  <c:v>306.82839965820313</c:v>
                </c:pt>
                <c:pt idx="28">
                  <c:v>313.60342407226563</c:v>
                </c:pt>
                <c:pt idx="29">
                  <c:v>323.06402587890625</c:v>
                </c:pt>
                <c:pt idx="30">
                  <c:v>332.46356201171875</c:v>
                </c:pt>
                <c:pt idx="31">
                  <c:v>341.61898803710937</c:v>
                </c:pt>
                <c:pt idx="32">
                  <c:v>352.66650390625</c:v>
                </c:pt>
                <c:pt idx="33">
                  <c:v>363.89715576171875</c:v>
                </c:pt>
                <c:pt idx="34">
                  <c:v>372.07598876953125</c:v>
                </c:pt>
                <c:pt idx="35">
                  <c:v>378.91201782226562</c:v>
                </c:pt>
                <c:pt idx="36">
                  <c:v>388.79986572265625</c:v>
                </c:pt>
                <c:pt idx="37">
                  <c:v>398.68771362304687</c:v>
                </c:pt>
                <c:pt idx="38">
                  <c:v>411.38323974609375</c:v>
                </c:pt>
                <c:pt idx="39">
                  <c:v>427.37469482421875</c:v>
                </c:pt>
                <c:pt idx="40">
                  <c:v>446.05172729492187</c:v>
                </c:pt>
                <c:pt idx="41">
                  <c:v>464.667724609375</c:v>
                </c:pt>
                <c:pt idx="42">
                  <c:v>485.48104858398437</c:v>
                </c:pt>
                <c:pt idx="43">
                  <c:v>509.46823120117187</c:v>
                </c:pt>
                <c:pt idx="44">
                  <c:v>532.84503173828125</c:v>
                </c:pt>
                <c:pt idx="45">
                  <c:v>551.9493408203125</c:v>
                </c:pt>
                <c:pt idx="46">
                  <c:v>568.3070068359375</c:v>
                </c:pt>
                <c:pt idx="47">
                  <c:v>584.6036376953125</c:v>
                </c:pt>
                <c:pt idx="48">
                  <c:v>596.26153564453125</c:v>
                </c:pt>
                <c:pt idx="49">
                  <c:v>602.85345458984375</c:v>
                </c:pt>
                <c:pt idx="50">
                  <c:v>611.88677978515625</c:v>
                </c:pt>
                <c:pt idx="51">
                  <c:v>617.4410400390625</c:v>
                </c:pt>
                <c:pt idx="52">
                  <c:v>623.117431640625</c:v>
                </c:pt>
                <c:pt idx="53">
                  <c:v>626.96270751953125</c:v>
                </c:pt>
                <c:pt idx="54">
                  <c:v>637.52191162109375</c:v>
                </c:pt>
                <c:pt idx="55">
                  <c:v>645.45660400390625</c:v>
                </c:pt>
                <c:pt idx="56">
                  <c:v>652.71990966796875</c:v>
                </c:pt>
                <c:pt idx="57">
                  <c:v>662.1195068359375</c:v>
                </c:pt>
                <c:pt idx="58">
                  <c:v>667.97894287109375</c:v>
                </c:pt>
                <c:pt idx="59">
                  <c:v>670.9697265625</c:v>
                </c:pt>
                <c:pt idx="60">
                  <c:v>670.359375</c:v>
                </c:pt>
                <c:pt idx="61">
                  <c:v>677.86676025390625</c:v>
                </c:pt>
                <c:pt idx="62">
                  <c:v>680.2471923828125</c:v>
                </c:pt>
                <c:pt idx="63">
                  <c:v>679.6368408203125</c:v>
                </c:pt>
                <c:pt idx="64">
                  <c:v>684.39764404296875</c:v>
                </c:pt>
                <c:pt idx="65">
                  <c:v>691.29473876953125</c:v>
                </c:pt>
                <c:pt idx="66">
                  <c:v>699.83978271484375</c:v>
                </c:pt>
                <c:pt idx="67">
                  <c:v>704.966796875</c:v>
                </c:pt>
                <c:pt idx="68">
                  <c:v>715.28192138671875</c:v>
                </c:pt>
                <c:pt idx="69">
                  <c:v>723.15557861328125</c:v>
                </c:pt>
                <c:pt idx="70">
                  <c:v>730.60198974609375</c:v>
                </c:pt>
                <c:pt idx="71">
                  <c:v>734.0810546875</c:v>
                </c:pt>
                <c:pt idx="72">
                  <c:v>740.36773681640625</c:v>
                </c:pt>
                <c:pt idx="73">
                  <c:v>742.6260986328125</c:v>
                </c:pt>
                <c:pt idx="74">
                  <c:v>742.8702392578125</c:v>
                </c:pt>
                <c:pt idx="75">
                  <c:v>745.8609619140625</c:v>
                </c:pt>
                <c:pt idx="76">
                  <c:v>748.30242919921875</c:v>
                </c:pt>
                <c:pt idx="77">
                  <c:v>750.377685546875</c:v>
                </c:pt>
                <c:pt idx="78">
                  <c:v>753.734619140625</c:v>
                </c:pt>
                <c:pt idx="79">
                  <c:v>762.46282958984375</c:v>
                </c:pt>
                <c:pt idx="80">
                  <c:v>766.7353515625</c:v>
                </c:pt>
                <c:pt idx="81">
                  <c:v>768.50537109375</c:v>
                </c:pt>
                <c:pt idx="82">
                  <c:v>776.3179931640625</c:v>
                </c:pt>
                <c:pt idx="83">
                  <c:v>783.093017578125</c:v>
                </c:pt>
                <c:pt idx="84">
                  <c:v>785.595458984375</c:v>
                </c:pt>
                <c:pt idx="85">
                  <c:v>784.069580078125</c:v>
                </c:pt>
                <c:pt idx="86">
                  <c:v>787.24346923828125</c:v>
                </c:pt>
                <c:pt idx="87">
                  <c:v>788.58624267578125</c:v>
                </c:pt>
                <c:pt idx="88">
                  <c:v>789.01348876953125</c:v>
                </c:pt>
                <c:pt idx="89">
                  <c:v>788.76934814453125</c:v>
                </c:pt>
                <c:pt idx="90">
                  <c:v>786.45001220703125</c:v>
                </c:pt>
                <c:pt idx="91">
                  <c:v>783.947509765625</c:v>
                </c:pt>
                <c:pt idx="92">
                  <c:v>779.30877685546875</c:v>
                </c:pt>
                <c:pt idx="93">
                  <c:v>777.1114501953125</c:v>
                </c:pt>
                <c:pt idx="94">
                  <c:v>774.4259033203125</c:v>
                </c:pt>
                <c:pt idx="95">
                  <c:v>770.09234619140625</c:v>
                </c:pt>
                <c:pt idx="96">
                  <c:v>762.70697021484375</c:v>
                </c:pt>
                <c:pt idx="97">
                  <c:v>758.4954833984375</c:v>
                </c:pt>
                <c:pt idx="98">
                  <c:v>754.71124267578125</c:v>
                </c:pt>
                <c:pt idx="99">
                  <c:v>746.04412841796875</c:v>
                </c:pt>
                <c:pt idx="100">
                  <c:v>745.3116455078125</c:v>
                </c:pt>
                <c:pt idx="101">
                  <c:v>740.55084228515625</c:v>
                </c:pt>
                <c:pt idx="102">
                  <c:v>736.0341796875</c:v>
                </c:pt>
                <c:pt idx="103">
                  <c:v>733.77581787109375</c:v>
                </c:pt>
                <c:pt idx="104">
                  <c:v>733.34857177734375</c:v>
                </c:pt>
                <c:pt idx="105">
                  <c:v>733.40960693359375</c:v>
                </c:pt>
                <c:pt idx="106">
                  <c:v>727.7332763671875</c:v>
                </c:pt>
                <c:pt idx="107">
                  <c:v>729.1370849609375</c:v>
                </c:pt>
                <c:pt idx="108">
                  <c:v>725.59698486328125</c:v>
                </c:pt>
                <c:pt idx="109">
                  <c:v>722.05694580078125</c:v>
                </c:pt>
                <c:pt idx="110">
                  <c:v>723.39971923828125</c:v>
                </c:pt>
                <c:pt idx="111">
                  <c:v>724.19317626953125</c:v>
                </c:pt>
                <c:pt idx="112">
                  <c:v>721.690673828125</c:v>
                </c:pt>
                <c:pt idx="113">
                  <c:v>721.263427734375</c:v>
                </c:pt>
                <c:pt idx="114">
                  <c:v>721.812744140625</c:v>
                </c:pt>
                <c:pt idx="115">
                  <c:v>722.66729736328125</c:v>
                </c:pt>
                <c:pt idx="116">
                  <c:v>721.385498046875</c:v>
                </c:pt>
                <c:pt idx="117">
                  <c:v>726.7567138671875</c:v>
                </c:pt>
                <c:pt idx="118">
                  <c:v>730.72406005859375</c:v>
                </c:pt>
                <c:pt idx="119">
                  <c:v>731.57855224609375</c:v>
                </c:pt>
                <c:pt idx="120">
                  <c:v>734.447265625</c:v>
                </c:pt>
                <c:pt idx="121">
                  <c:v>732.24993896484375</c:v>
                </c:pt>
                <c:pt idx="122">
                  <c:v>733.77581787109375</c:v>
                </c:pt>
                <c:pt idx="123">
                  <c:v>730.05267333984375</c:v>
                </c:pt>
                <c:pt idx="124">
                  <c:v>730.72406005859375</c:v>
                </c:pt>
                <c:pt idx="125">
                  <c:v>722.30108642578125</c:v>
                </c:pt>
                <c:pt idx="126">
                  <c:v>708.26275634765625</c:v>
                </c:pt>
                <c:pt idx="127">
                  <c:v>692.14923095703125</c:v>
                </c:pt>
                <c:pt idx="128">
                  <c:v>676.76812744140625</c:v>
                </c:pt>
                <c:pt idx="129">
                  <c:v>659.06768798828125</c:v>
                </c:pt>
                <c:pt idx="130">
                  <c:v>633.7987060546875</c:v>
                </c:pt>
                <c:pt idx="131">
                  <c:v>614.2061767578125</c:v>
                </c:pt>
                <c:pt idx="132">
                  <c:v>595.46807861328125</c:v>
                </c:pt>
                <c:pt idx="133">
                  <c:v>582.7115478515625</c:v>
                </c:pt>
                <c:pt idx="134">
                  <c:v>572.33538818359375</c:v>
                </c:pt>
                <c:pt idx="135">
                  <c:v>571.17572021484375</c:v>
                </c:pt>
                <c:pt idx="136">
                  <c:v>568.6732177734375</c:v>
                </c:pt>
                <c:pt idx="137">
                  <c:v>564.15655517578125</c:v>
                </c:pt>
                <c:pt idx="138">
                  <c:v>558.785400390625</c:v>
                </c:pt>
                <c:pt idx="139">
                  <c:v>548.71441650390625</c:v>
                </c:pt>
                <c:pt idx="140">
                  <c:v>529.854248046875</c:v>
                </c:pt>
                <c:pt idx="141">
                  <c:v>504.9515380859375</c:v>
                </c:pt>
                <c:pt idx="142">
                  <c:v>484.01617431640625</c:v>
                </c:pt>
                <c:pt idx="143">
                  <c:v>463.935302734375</c:v>
                </c:pt>
                <c:pt idx="144">
                  <c:v>449.83596801757812</c:v>
                </c:pt>
                <c:pt idx="145">
                  <c:v>441.96231079101562</c:v>
                </c:pt>
                <c:pt idx="146">
                  <c:v>436.71319580078125</c:v>
                </c:pt>
                <c:pt idx="147">
                  <c:v>430.48751831054687</c:v>
                </c:pt>
                <c:pt idx="148">
                  <c:v>423.7125244140625</c:v>
                </c:pt>
                <c:pt idx="149">
                  <c:v>417.48684692382813</c:v>
                </c:pt>
                <c:pt idx="150">
                  <c:v>407.4158935546875</c:v>
                </c:pt>
                <c:pt idx="151">
                  <c:v>390.93612670898437</c:v>
                </c:pt>
                <c:pt idx="152">
                  <c:v>373.41879272460937</c:v>
                </c:pt>
                <c:pt idx="153">
                  <c:v>355.29107666015625</c:v>
                </c:pt>
                <c:pt idx="154">
                  <c:v>334.90499877929687</c:v>
                </c:pt>
                <c:pt idx="155">
                  <c:v>314.15274047851562</c:v>
                </c:pt>
                <c:pt idx="156">
                  <c:v>296.4522705078125</c:v>
                </c:pt>
                <c:pt idx="157">
                  <c:v>279.0570068359375</c:v>
                </c:pt>
                <c:pt idx="158">
                  <c:v>261.05136108398437</c:v>
                </c:pt>
                <c:pt idx="159">
                  <c:v>243.83917236328125</c:v>
                </c:pt>
                <c:pt idx="160">
                  <c:v>225.95559692382812</c:v>
                </c:pt>
                <c:pt idx="161">
                  <c:v>208.438232421875</c:v>
                </c:pt>
                <c:pt idx="162">
                  <c:v>190.92088317871094</c:v>
                </c:pt>
                <c:pt idx="163">
                  <c:v>174.56321716308594</c:v>
                </c:pt>
                <c:pt idx="164">
                  <c:v>157.35102844238281</c:v>
                </c:pt>
                <c:pt idx="165">
                  <c:v>139.46745300292969</c:v>
                </c:pt>
                <c:pt idx="166">
                  <c:v>124.39154815673828</c:v>
                </c:pt>
                <c:pt idx="167">
                  <c:v>109.74288177490234</c:v>
                </c:pt>
                <c:pt idx="168">
                  <c:v>95.82666015625</c:v>
                </c:pt>
                <c:pt idx="169">
                  <c:v>82.764938354492187</c:v>
                </c:pt>
                <c:pt idx="170">
                  <c:v>71.473258972167969</c:v>
                </c:pt>
                <c:pt idx="171">
                  <c:v>61.036087036132813</c:v>
                </c:pt>
                <c:pt idx="172">
                  <c:v>51.758602142333984</c:v>
                </c:pt>
                <c:pt idx="173">
                  <c:v>43.88494873046875</c:v>
                </c:pt>
                <c:pt idx="174">
                  <c:v>36.621650695800781</c:v>
                </c:pt>
                <c:pt idx="175">
                  <c:v>30.212863922119141</c:v>
                </c:pt>
                <c:pt idx="176">
                  <c:v>24.414434432983398</c:v>
                </c:pt>
                <c:pt idx="177">
                  <c:v>19.714656829833984</c:v>
                </c:pt>
                <c:pt idx="178">
                  <c:v>15.381093978881836</c:v>
                </c:pt>
                <c:pt idx="179">
                  <c:v>11.413748741149902</c:v>
                </c:pt>
                <c:pt idx="180">
                  <c:v>7.9957275390625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  <c:pt idx="0">
                  <c:v>5.4932479858398437</c:v>
                </c:pt>
                <c:pt idx="1">
                  <c:v>8.6060886383056641</c:v>
                </c:pt>
                <c:pt idx="2">
                  <c:v>12.268253326416016</c:v>
                </c:pt>
                <c:pt idx="3">
                  <c:v>16.90699577331543</c:v>
                </c:pt>
                <c:pt idx="4">
                  <c:v>22.644388198852539</c:v>
                </c:pt>
                <c:pt idx="5">
                  <c:v>28.809032440185547</c:v>
                </c:pt>
                <c:pt idx="6">
                  <c:v>36.194400787353516</c:v>
                </c:pt>
                <c:pt idx="7">
                  <c:v>43.94598388671875</c:v>
                </c:pt>
                <c:pt idx="8">
                  <c:v>54.749370574951172</c:v>
                </c:pt>
                <c:pt idx="9">
                  <c:v>65.796905517578125</c:v>
                </c:pt>
                <c:pt idx="10">
                  <c:v>79.530021667480469</c:v>
                </c:pt>
                <c:pt idx="11">
                  <c:v>95.704582214355469</c:v>
                </c:pt>
                <c:pt idx="12">
                  <c:v>112.184326171875</c:v>
                </c:pt>
                <c:pt idx="13">
                  <c:v>131.83795166015625</c:v>
                </c:pt>
                <c:pt idx="14">
                  <c:v>150.69810485839844</c:v>
                </c:pt>
                <c:pt idx="15">
                  <c:v>173.76974487304688</c:v>
                </c:pt>
                <c:pt idx="16">
                  <c:v>195.43754577636719</c:v>
                </c:pt>
                <c:pt idx="17">
                  <c:v>219.11955261230469</c:v>
                </c:pt>
                <c:pt idx="18">
                  <c:v>242.25222778320312</c:v>
                </c:pt>
                <c:pt idx="19">
                  <c:v>265.20181274414062</c:v>
                </c:pt>
                <c:pt idx="20">
                  <c:v>285.77096557617187</c:v>
                </c:pt>
                <c:pt idx="21">
                  <c:v>303.715576171875</c:v>
                </c:pt>
                <c:pt idx="22">
                  <c:v>322.94192504882812</c:v>
                </c:pt>
                <c:pt idx="23">
                  <c:v>338.44509887695312</c:v>
                </c:pt>
                <c:pt idx="24">
                  <c:v>351.93408203125</c:v>
                </c:pt>
                <c:pt idx="25">
                  <c:v>365.97238159179687</c:v>
                </c:pt>
                <c:pt idx="26">
                  <c:v>378.05752563476562</c:v>
                </c:pt>
                <c:pt idx="27">
                  <c:v>385.07669067382812</c:v>
                </c:pt>
                <c:pt idx="28">
                  <c:v>396.55145263671875</c:v>
                </c:pt>
                <c:pt idx="29">
                  <c:v>405.40170288085937</c:v>
                </c:pt>
                <c:pt idx="30">
                  <c:v>416.9375</c:v>
                </c:pt>
                <c:pt idx="31">
                  <c:v>423.1632080078125</c:v>
                </c:pt>
                <c:pt idx="32">
                  <c:v>433.35623168945312</c:v>
                </c:pt>
                <c:pt idx="33">
                  <c:v>439.2156982421875</c:v>
                </c:pt>
                <c:pt idx="34">
                  <c:v>444.15960693359375</c:v>
                </c:pt>
                <c:pt idx="35">
                  <c:v>453.92538452148437</c:v>
                </c:pt>
                <c:pt idx="36">
                  <c:v>459.96795654296875</c:v>
                </c:pt>
                <c:pt idx="37">
                  <c:v>469.67269897460937</c:v>
                </c:pt>
                <c:pt idx="38">
                  <c:v>475.59320068359375</c:v>
                </c:pt>
                <c:pt idx="39">
                  <c:v>490.18081665039062</c:v>
                </c:pt>
                <c:pt idx="40">
                  <c:v>497.07791137695312</c:v>
                </c:pt>
                <c:pt idx="41">
                  <c:v>511.66552734375</c:v>
                </c:pt>
                <c:pt idx="42">
                  <c:v>520.0274658203125</c:v>
                </c:pt>
                <c:pt idx="43">
                  <c:v>538.39935302734375</c:v>
                </c:pt>
                <c:pt idx="44">
                  <c:v>549.56890869140625</c:v>
                </c:pt>
                <c:pt idx="45">
                  <c:v>562.44757080078125</c:v>
                </c:pt>
                <c:pt idx="46">
                  <c:v>578.01177978515625</c:v>
                </c:pt>
                <c:pt idx="47">
                  <c:v>591.622802734375</c:v>
                </c:pt>
                <c:pt idx="48">
                  <c:v>600.2288818359375</c:v>
                </c:pt>
                <c:pt idx="49">
                  <c:v>604.44036865234375</c:v>
                </c:pt>
                <c:pt idx="50">
                  <c:v>614.0841064453125</c:v>
                </c:pt>
                <c:pt idx="51">
                  <c:v>618.05145263671875</c:v>
                </c:pt>
                <c:pt idx="52">
                  <c:v>622.140869140625</c:v>
                </c:pt>
                <c:pt idx="53">
                  <c:v>623.910888671875</c:v>
                </c:pt>
                <c:pt idx="54">
                  <c:v>627.57305908203125</c:v>
                </c:pt>
                <c:pt idx="55">
                  <c:v>632.0286865234375</c:v>
                </c:pt>
                <c:pt idx="56">
                  <c:v>638.62060546875</c:v>
                </c:pt>
                <c:pt idx="57">
                  <c:v>644.66314697265625</c:v>
                </c:pt>
                <c:pt idx="58">
                  <c:v>653.51336669921875</c:v>
                </c:pt>
                <c:pt idx="59">
                  <c:v>661.75323486328125</c:v>
                </c:pt>
                <c:pt idx="60">
                  <c:v>669.44378662109375</c:v>
                </c:pt>
                <c:pt idx="61">
                  <c:v>679.3927001953125</c:v>
                </c:pt>
                <c:pt idx="62">
                  <c:v>682.32244873046875</c:v>
                </c:pt>
                <c:pt idx="63">
                  <c:v>691.84405517578125</c:v>
                </c:pt>
                <c:pt idx="64">
                  <c:v>701.60980224609375</c:v>
                </c:pt>
                <c:pt idx="65">
                  <c:v>707.65240478515625</c:v>
                </c:pt>
                <c:pt idx="66">
                  <c:v>717.96746826171875</c:v>
                </c:pt>
                <c:pt idx="67">
                  <c:v>728.2825927734375</c:v>
                </c:pt>
                <c:pt idx="68">
                  <c:v>738.47564697265625</c:v>
                </c:pt>
                <c:pt idx="69">
                  <c:v>752.086669921875</c:v>
                </c:pt>
                <c:pt idx="70">
                  <c:v>755.74884033203125</c:v>
                </c:pt>
                <c:pt idx="71">
                  <c:v>765.81976318359375</c:v>
                </c:pt>
                <c:pt idx="72">
                  <c:v>769.54296875</c:v>
                </c:pt>
                <c:pt idx="73">
                  <c:v>779.49188232421875</c:v>
                </c:pt>
                <c:pt idx="74">
                  <c:v>773.81549072265625</c:v>
                </c:pt>
                <c:pt idx="75">
                  <c:v>780.10223388671875</c:v>
                </c:pt>
                <c:pt idx="76">
                  <c:v>776.3179931640625</c:v>
                </c:pt>
                <c:pt idx="77">
                  <c:v>778.69842529296875</c:v>
                </c:pt>
                <c:pt idx="78">
                  <c:v>773.38824462890625</c:v>
                </c:pt>
                <c:pt idx="79">
                  <c:v>774.5479736328125</c:v>
                </c:pt>
                <c:pt idx="80">
                  <c:v>775.2193603515625</c:v>
                </c:pt>
                <c:pt idx="81">
                  <c:v>769.48193359375</c:v>
                </c:pt>
                <c:pt idx="82">
                  <c:v>768.322265625</c:v>
                </c:pt>
                <c:pt idx="83">
                  <c:v>767.04052734375</c:v>
                </c:pt>
                <c:pt idx="84">
                  <c:v>768.56640625</c:v>
                </c:pt>
                <c:pt idx="85">
                  <c:v>759.2889404296875</c:v>
                </c:pt>
                <c:pt idx="86">
                  <c:v>764.90423583984375</c:v>
                </c:pt>
                <c:pt idx="87">
                  <c:v>761.9744873046875</c:v>
                </c:pt>
                <c:pt idx="88">
                  <c:v>758.4344482421875</c:v>
                </c:pt>
                <c:pt idx="89">
                  <c:v>760.9368896484375</c:v>
                </c:pt>
                <c:pt idx="90">
                  <c:v>756.17608642578125</c:v>
                </c:pt>
                <c:pt idx="91">
                  <c:v>759.5330810546875</c:v>
                </c:pt>
                <c:pt idx="92">
                  <c:v>752.147705078125</c:v>
                </c:pt>
                <c:pt idx="93">
                  <c:v>760.3875732421875</c:v>
                </c:pt>
                <c:pt idx="94">
                  <c:v>756.78643798828125</c:v>
                </c:pt>
                <c:pt idx="95">
                  <c:v>763.92767333984375</c:v>
                </c:pt>
                <c:pt idx="96">
                  <c:v>760.2044677734375</c:v>
                </c:pt>
                <c:pt idx="97">
                  <c:v>766.369140625</c:v>
                </c:pt>
                <c:pt idx="98">
                  <c:v>770.88580322265625</c:v>
                </c:pt>
                <c:pt idx="99">
                  <c:v>764.04974365234375</c:v>
                </c:pt>
                <c:pt idx="100">
                  <c:v>772.65582275390625</c:v>
                </c:pt>
                <c:pt idx="101">
                  <c:v>768.322265625</c:v>
                </c:pt>
                <c:pt idx="102">
                  <c:v>771.00787353515625</c:v>
                </c:pt>
                <c:pt idx="103">
                  <c:v>766.67431640625</c:v>
                </c:pt>
                <c:pt idx="104">
                  <c:v>769.72607421875</c:v>
                </c:pt>
                <c:pt idx="105">
                  <c:v>774.6700439453125</c:v>
                </c:pt>
                <c:pt idx="106">
                  <c:v>767.16259765625</c:v>
                </c:pt>
                <c:pt idx="107">
                  <c:v>775.1583251953125</c:v>
                </c:pt>
                <c:pt idx="108">
                  <c:v>774.1817626953125</c:v>
                </c:pt>
                <c:pt idx="109">
                  <c:v>764.90423583984375</c:v>
                </c:pt>
                <c:pt idx="110">
                  <c:v>768.810546875</c:v>
                </c:pt>
                <c:pt idx="111">
                  <c:v>761.5472412109375</c:v>
                </c:pt>
                <c:pt idx="112">
                  <c:v>765.51458740234375</c:v>
                </c:pt>
                <c:pt idx="113">
                  <c:v>758.6785888671875</c:v>
                </c:pt>
                <c:pt idx="114">
                  <c:v>752.819091796875</c:v>
                </c:pt>
                <c:pt idx="115">
                  <c:v>751.842529296875</c:v>
                </c:pt>
                <c:pt idx="116">
                  <c:v>743.5416259765625</c:v>
                </c:pt>
                <c:pt idx="117">
                  <c:v>745.3726806640625</c:v>
                </c:pt>
                <c:pt idx="118">
                  <c:v>744.1519775390625</c:v>
                </c:pt>
                <c:pt idx="119">
                  <c:v>738.71978759765625</c:v>
                </c:pt>
                <c:pt idx="120">
                  <c:v>735.66796875</c:v>
                </c:pt>
                <c:pt idx="121">
                  <c:v>725.84112548828125</c:v>
                </c:pt>
                <c:pt idx="122">
                  <c:v>718.822021484375</c:v>
                </c:pt>
                <c:pt idx="123">
                  <c:v>703.44091796875</c:v>
                </c:pt>
                <c:pt idx="124">
                  <c:v>693.98028564453125</c:v>
                </c:pt>
                <c:pt idx="125">
                  <c:v>679.8199462890625</c:v>
                </c:pt>
                <c:pt idx="126">
                  <c:v>654.612060546875</c:v>
                </c:pt>
                <c:pt idx="127">
                  <c:v>642.77105712890625</c:v>
                </c:pt>
                <c:pt idx="128">
                  <c:v>624.032958984375</c:v>
                </c:pt>
                <c:pt idx="129">
                  <c:v>611.09332275390625</c:v>
                </c:pt>
                <c:pt idx="130">
                  <c:v>605.17279052734375</c:v>
                </c:pt>
                <c:pt idx="131">
                  <c:v>604.01312255859375</c:v>
                </c:pt>
                <c:pt idx="132">
                  <c:v>597.48223876953125</c:v>
                </c:pt>
                <c:pt idx="133">
                  <c:v>591.927978515625</c:v>
                </c:pt>
                <c:pt idx="134">
                  <c:v>597.97052001953125</c:v>
                </c:pt>
                <c:pt idx="135">
                  <c:v>614.9996337890625</c:v>
                </c:pt>
                <c:pt idx="136">
                  <c:v>632.9442138671875</c:v>
                </c:pt>
                <c:pt idx="137">
                  <c:v>644.66314697265625</c:v>
                </c:pt>
                <c:pt idx="138">
                  <c:v>653.87957763671875</c:v>
                </c:pt>
                <c:pt idx="139">
                  <c:v>644.48004150390625</c:v>
                </c:pt>
                <c:pt idx="140">
                  <c:v>616.2813720703125</c:v>
                </c:pt>
                <c:pt idx="141">
                  <c:v>585.2139892578125</c:v>
                </c:pt>
                <c:pt idx="142">
                  <c:v>566.8421630859375</c:v>
                </c:pt>
                <c:pt idx="143">
                  <c:v>543.34326171875</c:v>
                </c:pt>
                <c:pt idx="144">
                  <c:v>521.6754150390625</c:v>
                </c:pt>
                <c:pt idx="145">
                  <c:v>508.49163818359375</c:v>
                </c:pt>
                <c:pt idx="146">
                  <c:v>497.32205200195312</c:v>
                </c:pt>
                <c:pt idx="147">
                  <c:v>487.3121337890625</c:v>
                </c:pt>
                <c:pt idx="148">
                  <c:v>474.92178344726562</c:v>
                </c:pt>
                <c:pt idx="149">
                  <c:v>465.09500122070312</c:v>
                </c:pt>
                <c:pt idx="150">
                  <c:v>441.22988891601562</c:v>
                </c:pt>
                <c:pt idx="151">
                  <c:v>408.4534912109375</c:v>
                </c:pt>
                <c:pt idx="152">
                  <c:v>378.05752563476562</c:v>
                </c:pt>
                <c:pt idx="153">
                  <c:v>348.57708740234375</c:v>
                </c:pt>
                <c:pt idx="154">
                  <c:v>322.27053833007812</c:v>
                </c:pt>
                <c:pt idx="155">
                  <c:v>302.43380737304687</c:v>
                </c:pt>
                <c:pt idx="156">
                  <c:v>285.22164916992187</c:v>
                </c:pt>
                <c:pt idx="157">
                  <c:v>267.46014404296875</c:v>
                </c:pt>
                <c:pt idx="158">
                  <c:v>250.43106079101563</c:v>
                </c:pt>
                <c:pt idx="159">
                  <c:v>233.34095764160156</c:v>
                </c:pt>
                <c:pt idx="160">
                  <c:v>218.08193969726562</c:v>
                </c:pt>
                <c:pt idx="161">
                  <c:v>199.7100830078125</c:v>
                </c:pt>
                <c:pt idx="162">
                  <c:v>183.7186279296875</c:v>
                </c:pt>
                <c:pt idx="163">
                  <c:v>168.0933837890625</c:v>
                </c:pt>
                <c:pt idx="164">
                  <c:v>153.87197875976562</c:v>
                </c:pt>
                <c:pt idx="165">
                  <c:v>138.42984008789062</c:v>
                </c:pt>
                <c:pt idx="166">
                  <c:v>127.26024627685547</c:v>
                </c:pt>
                <c:pt idx="167">
                  <c:v>115.60234832763672</c:v>
                </c:pt>
                <c:pt idx="168">
                  <c:v>104.0665283203125</c:v>
                </c:pt>
                <c:pt idx="169">
                  <c:v>92.04241943359375</c:v>
                </c:pt>
                <c:pt idx="170">
                  <c:v>78.431373596191406</c:v>
                </c:pt>
                <c:pt idx="171">
                  <c:v>66.041046142578125</c:v>
                </c:pt>
                <c:pt idx="172">
                  <c:v>53.406578063964844</c:v>
                </c:pt>
                <c:pt idx="173">
                  <c:v>43.94598388671875</c:v>
                </c:pt>
                <c:pt idx="174">
                  <c:v>35.767147064208984</c:v>
                </c:pt>
                <c:pt idx="175">
                  <c:v>28.686960220336914</c:v>
                </c:pt>
                <c:pt idx="176">
                  <c:v>21.911954879760742</c:v>
                </c:pt>
                <c:pt idx="177">
                  <c:v>16.540779113769531</c:v>
                </c:pt>
                <c:pt idx="178">
                  <c:v>11.596857070922852</c:v>
                </c:pt>
                <c:pt idx="179">
                  <c:v>7.9957275390625</c:v>
                </c:pt>
                <c:pt idx="180">
                  <c:v>5.676356315612793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  <c:pt idx="0">
                  <c:v>5.5542840957641602</c:v>
                </c:pt>
                <c:pt idx="1">
                  <c:v>8.300908088684082</c:v>
                </c:pt>
                <c:pt idx="2">
                  <c:v>12.268253326416016</c:v>
                </c:pt>
                <c:pt idx="3">
                  <c:v>17.395284652709961</c:v>
                </c:pt>
                <c:pt idx="4">
                  <c:v>23.804073333740234</c:v>
                </c:pt>
                <c:pt idx="5">
                  <c:v>31.799800872802734</c:v>
                </c:pt>
                <c:pt idx="6">
                  <c:v>41.565574645996094</c:v>
                </c:pt>
                <c:pt idx="7">
                  <c:v>52.06378173828125</c:v>
                </c:pt>
                <c:pt idx="8">
                  <c:v>64.698249816894531</c:v>
                </c:pt>
                <c:pt idx="9">
                  <c:v>79.041732788085938</c:v>
                </c:pt>
                <c:pt idx="10">
                  <c:v>94.911117553710937</c:v>
                </c:pt>
                <c:pt idx="11">
                  <c:v>111.32982635498047</c:v>
                </c:pt>
                <c:pt idx="12">
                  <c:v>128.96925354003906</c:v>
                </c:pt>
                <c:pt idx="13">
                  <c:v>146.36453247070312</c:v>
                </c:pt>
                <c:pt idx="14">
                  <c:v>164.06500244140625</c:v>
                </c:pt>
                <c:pt idx="15">
                  <c:v>181.09407043457031</c:v>
                </c:pt>
                <c:pt idx="16">
                  <c:v>196.65827941894531</c:v>
                </c:pt>
                <c:pt idx="17">
                  <c:v>210.69657897949219</c:v>
                </c:pt>
                <c:pt idx="18">
                  <c:v>223.63623046875</c:v>
                </c:pt>
                <c:pt idx="19">
                  <c:v>237.49140930175781</c:v>
                </c:pt>
                <c:pt idx="20">
                  <c:v>250.00381469726563</c:v>
                </c:pt>
                <c:pt idx="21">
                  <c:v>263.0045166015625</c:v>
                </c:pt>
                <c:pt idx="22">
                  <c:v>276.79864501953125</c:v>
                </c:pt>
                <c:pt idx="23">
                  <c:v>293.21737670898437</c:v>
                </c:pt>
                <c:pt idx="24">
                  <c:v>310.91781616210937</c:v>
                </c:pt>
                <c:pt idx="25">
                  <c:v>329.53384399414062</c:v>
                </c:pt>
                <c:pt idx="26">
                  <c:v>351.62890625</c:v>
                </c:pt>
                <c:pt idx="27">
                  <c:v>375.5550537109375</c:v>
                </c:pt>
                <c:pt idx="28">
                  <c:v>397.95529174804687</c:v>
                </c:pt>
                <c:pt idx="29">
                  <c:v>419.37896728515625</c:v>
                </c:pt>
                <c:pt idx="30">
                  <c:v>440.0701904296875</c:v>
                </c:pt>
                <c:pt idx="31">
                  <c:v>460.15106201171875</c:v>
                </c:pt>
                <c:pt idx="32">
                  <c:v>477.66842651367187</c:v>
                </c:pt>
                <c:pt idx="33">
                  <c:v>489.08218383789062</c:v>
                </c:pt>
                <c:pt idx="34">
                  <c:v>502.20492553710937</c:v>
                </c:pt>
                <c:pt idx="35">
                  <c:v>506.66055297851562</c:v>
                </c:pt>
                <c:pt idx="36">
                  <c:v>507.63714599609375</c:v>
                </c:pt>
                <c:pt idx="37">
                  <c:v>510.38375854492187</c:v>
                </c:pt>
                <c:pt idx="38">
                  <c:v>512.703125</c:v>
                </c:pt>
                <c:pt idx="39">
                  <c:v>515.69390869140625</c:v>
                </c:pt>
                <c:pt idx="40">
                  <c:v>517.83013916015625</c:v>
                </c:pt>
                <c:pt idx="41">
                  <c:v>524.97137451171875</c:v>
                </c:pt>
                <c:pt idx="42">
                  <c:v>530.95294189453125</c:v>
                </c:pt>
                <c:pt idx="43">
                  <c:v>536.9954833984375</c:v>
                </c:pt>
                <c:pt idx="44">
                  <c:v>542.18359375</c:v>
                </c:pt>
                <c:pt idx="45">
                  <c:v>552.3765869140625</c:v>
                </c:pt>
                <c:pt idx="46">
                  <c:v>559.456787109375</c:v>
                </c:pt>
                <c:pt idx="47">
                  <c:v>564.52276611328125</c:v>
                </c:pt>
                <c:pt idx="48">
                  <c:v>570.50433349609375</c:v>
                </c:pt>
                <c:pt idx="49">
                  <c:v>574.89892578125</c:v>
                </c:pt>
                <c:pt idx="50">
                  <c:v>576.85205078125</c:v>
                </c:pt>
                <c:pt idx="51">
                  <c:v>579.53765869140625</c:v>
                </c:pt>
                <c:pt idx="52">
                  <c:v>582.8336181640625</c:v>
                </c:pt>
                <c:pt idx="53">
                  <c:v>585.3970947265625</c:v>
                </c:pt>
                <c:pt idx="54">
                  <c:v>588.26580810546875</c:v>
                </c:pt>
                <c:pt idx="55">
                  <c:v>597.05499267578125</c:v>
                </c:pt>
                <c:pt idx="56">
                  <c:v>604.19622802734375</c:v>
                </c:pt>
                <c:pt idx="57">
                  <c:v>612.31402587890625</c:v>
                </c:pt>
                <c:pt idx="58">
                  <c:v>620.18768310546875</c:v>
                </c:pt>
                <c:pt idx="59">
                  <c:v>629.03790283203125</c:v>
                </c:pt>
                <c:pt idx="60">
                  <c:v>643.32037353515625</c:v>
                </c:pt>
                <c:pt idx="61">
                  <c:v>646.1280517578125</c:v>
                </c:pt>
                <c:pt idx="62">
                  <c:v>655.954833984375</c:v>
                </c:pt>
                <c:pt idx="63">
                  <c:v>663.2181396484375</c:v>
                </c:pt>
                <c:pt idx="64">
                  <c:v>666.51409912109375</c:v>
                </c:pt>
                <c:pt idx="65">
                  <c:v>666.26995849609375</c:v>
                </c:pt>
                <c:pt idx="66">
                  <c:v>671.27490234375</c:v>
                </c:pt>
                <c:pt idx="67">
                  <c:v>673.47216796875</c:v>
                </c:pt>
                <c:pt idx="68">
                  <c:v>672.25146484375</c:v>
                </c:pt>
                <c:pt idx="69">
                  <c:v>676.82916259765625</c:v>
                </c:pt>
                <c:pt idx="70">
                  <c:v>680.0640869140625</c:v>
                </c:pt>
                <c:pt idx="71">
                  <c:v>688.242919921875</c:v>
                </c:pt>
                <c:pt idx="72">
                  <c:v>689.463623046875</c:v>
                </c:pt>
                <c:pt idx="73">
                  <c:v>696.9100341796875</c:v>
                </c:pt>
                <c:pt idx="74">
                  <c:v>698.61907958984375</c:v>
                </c:pt>
                <c:pt idx="75">
                  <c:v>700.63323974609375</c:v>
                </c:pt>
                <c:pt idx="76">
                  <c:v>706.91998291015625</c:v>
                </c:pt>
                <c:pt idx="77">
                  <c:v>704.05126953125</c:v>
                </c:pt>
                <c:pt idx="78">
                  <c:v>710.1549072265625</c:v>
                </c:pt>
                <c:pt idx="79">
                  <c:v>710.5211181640625</c:v>
                </c:pt>
                <c:pt idx="80">
                  <c:v>717.47918701171875</c:v>
                </c:pt>
                <c:pt idx="81">
                  <c:v>724.01007080078125</c:v>
                </c:pt>
                <c:pt idx="82">
                  <c:v>729.6864013671875</c:v>
                </c:pt>
                <c:pt idx="83">
                  <c:v>740.61187744140625</c:v>
                </c:pt>
                <c:pt idx="84">
                  <c:v>747.08172607421875</c:v>
                </c:pt>
                <c:pt idx="85">
                  <c:v>758.1292724609375</c:v>
                </c:pt>
                <c:pt idx="86">
                  <c:v>763.13421630859375</c:v>
                </c:pt>
                <c:pt idx="87">
                  <c:v>775.5245361328125</c:v>
                </c:pt>
                <c:pt idx="88">
                  <c:v>778.75946044921875</c:v>
                </c:pt>
                <c:pt idx="89">
                  <c:v>777.5997314453125</c:v>
                </c:pt>
                <c:pt idx="90">
                  <c:v>780.04119873046875</c:v>
                </c:pt>
                <c:pt idx="91">
                  <c:v>778.14910888671875</c:v>
                </c:pt>
                <c:pt idx="92">
                  <c:v>770.82476806640625</c:v>
                </c:pt>
                <c:pt idx="93">
                  <c:v>766.125</c:v>
                </c:pt>
                <c:pt idx="94">
                  <c:v>767.28466796875</c:v>
                </c:pt>
                <c:pt idx="95">
                  <c:v>765.81976318359375</c:v>
                </c:pt>
                <c:pt idx="96">
                  <c:v>764.66009521484375</c:v>
                </c:pt>
                <c:pt idx="97">
                  <c:v>765.08734130859375</c:v>
                </c:pt>
                <c:pt idx="98">
                  <c:v>760.6927490234375</c:v>
                </c:pt>
                <c:pt idx="99">
                  <c:v>750.011474609375</c:v>
                </c:pt>
                <c:pt idx="100">
                  <c:v>737.4990234375</c:v>
                </c:pt>
                <c:pt idx="101">
                  <c:v>728.3436279296875</c:v>
                </c:pt>
                <c:pt idx="102">
                  <c:v>718.883056640625</c:v>
                </c:pt>
                <c:pt idx="103">
                  <c:v>703.68505859375</c:v>
                </c:pt>
                <c:pt idx="104">
                  <c:v>690.13507080078125</c:v>
                </c:pt>
                <c:pt idx="105">
                  <c:v>679.2095947265625</c:v>
                </c:pt>
                <c:pt idx="106">
                  <c:v>671.51904296875</c:v>
                </c:pt>
                <c:pt idx="107">
                  <c:v>664.4998779296875</c:v>
                </c:pt>
                <c:pt idx="108">
                  <c:v>666.88031005859375</c:v>
                </c:pt>
                <c:pt idx="109">
                  <c:v>668.40618896484375</c:v>
                </c:pt>
                <c:pt idx="110">
                  <c:v>665.4764404296875</c:v>
                </c:pt>
                <c:pt idx="111">
                  <c:v>671.7021484375</c:v>
                </c:pt>
                <c:pt idx="112">
                  <c:v>679.5147705078125</c:v>
                </c:pt>
                <c:pt idx="113">
                  <c:v>682.87176513671875</c:v>
                </c:pt>
                <c:pt idx="114">
                  <c:v>677.43951416015625</c:v>
                </c:pt>
                <c:pt idx="115">
                  <c:v>681.4068603515625</c:v>
                </c:pt>
                <c:pt idx="116">
                  <c:v>685.43524169921875</c:v>
                </c:pt>
                <c:pt idx="117">
                  <c:v>691.84405517578125</c:v>
                </c:pt>
                <c:pt idx="118">
                  <c:v>698.31390380859375</c:v>
                </c:pt>
                <c:pt idx="119">
                  <c:v>701.79290771484375</c:v>
                </c:pt>
                <c:pt idx="120">
                  <c:v>703.6240234375</c:v>
                </c:pt>
                <c:pt idx="121">
                  <c:v>699.59564208984375</c:v>
                </c:pt>
                <c:pt idx="122">
                  <c:v>698.31390380859375</c:v>
                </c:pt>
                <c:pt idx="123">
                  <c:v>691.41680908203125</c:v>
                </c:pt>
                <c:pt idx="124">
                  <c:v>682.13934326171875</c:v>
                </c:pt>
                <c:pt idx="125">
                  <c:v>673.6552734375</c:v>
                </c:pt>
                <c:pt idx="126">
                  <c:v>657.724853515625</c:v>
                </c:pt>
                <c:pt idx="127">
                  <c:v>640.45166015625</c:v>
                </c:pt>
                <c:pt idx="128">
                  <c:v>614.0230712890625</c:v>
                </c:pt>
                <c:pt idx="129">
                  <c:v>593.575927734375</c:v>
                </c:pt>
                <c:pt idx="130">
                  <c:v>568.7342529296875</c:v>
                </c:pt>
                <c:pt idx="131">
                  <c:v>544.7470703125</c:v>
                </c:pt>
                <c:pt idx="132">
                  <c:v>526.985595703125</c:v>
                </c:pt>
                <c:pt idx="133">
                  <c:v>509.65133666992187</c:v>
                </c:pt>
                <c:pt idx="134">
                  <c:v>495.002685546875</c:v>
                </c:pt>
                <c:pt idx="135">
                  <c:v>481.08645629882813</c:v>
                </c:pt>
                <c:pt idx="136">
                  <c:v>474.12832641601562</c:v>
                </c:pt>
                <c:pt idx="137">
                  <c:v>472.1141357421875</c:v>
                </c:pt>
                <c:pt idx="138">
                  <c:v>469.55062866210937</c:v>
                </c:pt>
                <c:pt idx="139">
                  <c:v>474.86074829101563</c:v>
                </c:pt>
                <c:pt idx="140">
                  <c:v>482.73440551757813</c:v>
                </c:pt>
                <c:pt idx="141">
                  <c:v>483.83306884765625</c:v>
                </c:pt>
                <c:pt idx="142">
                  <c:v>489.63150024414062</c:v>
                </c:pt>
                <c:pt idx="143">
                  <c:v>492.62225341796875</c:v>
                </c:pt>
                <c:pt idx="144">
                  <c:v>490.60806274414062</c:v>
                </c:pt>
                <c:pt idx="145">
                  <c:v>484.38238525390625</c:v>
                </c:pt>
                <c:pt idx="146">
                  <c:v>475.59320068359375</c:v>
                </c:pt>
                <c:pt idx="147">
                  <c:v>464.179443359375</c:v>
                </c:pt>
                <c:pt idx="148">
                  <c:v>450.56838989257812</c:v>
                </c:pt>
                <c:pt idx="149">
                  <c:v>439.6429443359375</c:v>
                </c:pt>
                <c:pt idx="150">
                  <c:v>430.18234252929687</c:v>
                </c:pt>
                <c:pt idx="151">
                  <c:v>422.24765014648437</c:v>
                </c:pt>
                <c:pt idx="152">
                  <c:v>410.04043579101562</c:v>
                </c:pt>
                <c:pt idx="153">
                  <c:v>398.32150268554687</c:v>
                </c:pt>
                <c:pt idx="154">
                  <c:v>384.34423828125</c:v>
                </c:pt>
                <c:pt idx="155">
                  <c:v>365.48410034179687</c:v>
                </c:pt>
                <c:pt idx="156">
                  <c:v>344.2435302734375</c:v>
                </c:pt>
                <c:pt idx="157">
                  <c:v>323.85748291015625</c:v>
                </c:pt>
                <c:pt idx="158">
                  <c:v>301.76242065429687</c:v>
                </c:pt>
                <c:pt idx="159">
                  <c:v>277.59213256835937</c:v>
                </c:pt>
                <c:pt idx="160">
                  <c:v>257.38919067382812</c:v>
                </c:pt>
                <c:pt idx="161">
                  <c:v>236.63691711425781</c:v>
                </c:pt>
                <c:pt idx="162">
                  <c:v>217.34950256347656</c:v>
                </c:pt>
                <c:pt idx="163">
                  <c:v>197.75692749023437</c:v>
                </c:pt>
                <c:pt idx="164">
                  <c:v>180.30059814453125</c:v>
                </c:pt>
                <c:pt idx="165">
                  <c:v>163.21049499511719</c:v>
                </c:pt>
                <c:pt idx="166">
                  <c:v>146.30349731445312</c:v>
                </c:pt>
                <c:pt idx="167">
                  <c:v>130.37307739257812</c:v>
                </c:pt>
                <c:pt idx="168">
                  <c:v>115.60234832763672</c:v>
                </c:pt>
                <c:pt idx="169">
                  <c:v>101.93026733398437</c:v>
                </c:pt>
                <c:pt idx="170">
                  <c:v>88.868545532226562</c:v>
                </c:pt>
                <c:pt idx="171">
                  <c:v>77.759979248046875</c:v>
                </c:pt>
                <c:pt idx="172">
                  <c:v>67.078659057617188</c:v>
                </c:pt>
                <c:pt idx="173">
                  <c:v>57.495994567871094</c:v>
                </c:pt>
                <c:pt idx="174">
                  <c:v>48.462654113769531</c:v>
                </c:pt>
                <c:pt idx="175">
                  <c:v>40.466926574707031</c:v>
                </c:pt>
                <c:pt idx="176">
                  <c:v>32.471199035644531</c:v>
                </c:pt>
                <c:pt idx="177">
                  <c:v>25.513084411621094</c:v>
                </c:pt>
                <c:pt idx="178">
                  <c:v>19.592584609985352</c:v>
                </c:pt>
                <c:pt idx="179">
                  <c:v>14.282444953918457</c:v>
                </c:pt>
                <c:pt idx="180">
                  <c:v>9.8268098831176758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  <c:pt idx="0">
                  <c:v>7.8736553192138672</c:v>
                </c:pt>
                <c:pt idx="1">
                  <c:v>12.207217216491699</c:v>
                </c:pt>
                <c:pt idx="2">
                  <c:v>17.334249496459961</c:v>
                </c:pt>
                <c:pt idx="3">
                  <c:v>23.254749298095703</c:v>
                </c:pt>
                <c:pt idx="4">
                  <c:v>30.090791702270508</c:v>
                </c:pt>
                <c:pt idx="5">
                  <c:v>37.964447021484375</c:v>
                </c:pt>
                <c:pt idx="6">
                  <c:v>46.631572723388672</c:v>
                </c:pt>
                <c:pt idx="7">
                  <c:v>55.9090576171875</c:v>
                </c:pt>
                <c:pt idx="8">
                  <c:v>65.796905517578125</c:v>
                </c:pt>
                <c:pt idx="9">
                  <c:v>76.23406982421875</c:v>
                </c:pt>
                <c:pt idx="10">
                  <c:v>88.441291809082031</c:v>
                </c:pt>
                <c:pt idx="11">
                  <c:v>100.03814697265625</c:v>
                </c:pt>
                <c:pt idx="12">
                  <c:v>113.03883361816406</c:v>
                </c:pt>
                <c:pt idx="13">
                  <c:v>126.95506286621094</c:v>
                </c:pt>
                <c:pt idx="14">
                  <c:v>139.22331237792969</c:v>
                </c:pt>
                <c:pt idx="15">
                  <c:v>154.05508422851562</c:v>
                </c:pt>
                <c:pt idx="16">
                  <c:v>167.9713134765625</c:v>
                </c:pt>
                <c:pt idx="17">
                  <c:v>180.36163330078125</c:v>
                </c:pt>
                <c:pt idx="18">
                  <c:v>193.48439025878906</c:v>
                </c:pt>
                <c:pt idx="19">
                  <c:v>205.32539367675781</c:v>
                </c:pt>
                <c:pt idx="20">
                  <c:v>217.59365844726562</c:v>
                </c:pt>
                <c:pt idx="21">
                  <c:v>227.66461181640625</c:v>
                </c:pt>
                <c:pt idx="22">
                  <c:v>239.07835388183594</c:v>
                </c:pt>
                <c:pt idx="23">
                  <c:v>253.48286437988281</c:v>
                </c:pt>
                <c:pt idx="24">
                  <c:v>267.82635498046875</c:v>
                </c:pt>
                <c:pt idx="25">
                  <c:v>283.63470458984375</c:v>
                </c:pt>
                <c:pt idx="26">
                  <c:v>300.11444091796875</c:v>
                </c:pt>
                <c:pt idx="27">
                  <c:v>322.45364379882813</c:v>
                </c:pt>
                <c:pt idx="28">
                  <c:v>340.45928955078125</c:v>
                </c:pt>
                <c:pt idx="29">
                  <c:v>355.35211181640625</c:v>
                </c:pt>
                <c:pt idx="30">
                  <c:v>369.87869262695312</c:v>
                </c:pt>
                <c:pt idx="31">
                  <c:v>380.43792724609375</c:v>
                </c:pt>
                <c:pt idx="32">
                  <c:v>381.47555541992187</c:v>
                </c:pt>
                <c:pt idx="33">
                  <c:v>382.08590698242187</c:v>
                </c:pt>
                <c:pt idx="34">
                  <c:v>383.1845703125</c:v>
                </c:pt>
                <c:pt idx="35">
                  <c:v>380.01068115234375</c:v>
                </c:pt>
                <c:pt idx="36">
                  <c:v>380.43792724609375</c:v>
                </c:pt>
                <c:pt idx="37">
                  <c:v>385.68704223632812</c:v>
                </c:pt>
                <c:pt idx="38">
                  <c:v>394.29312133789062</c:v>
                </c:pt>
                <c:pt idx="39">
                  <c:v>406.68344116210937</c:v>
                </c:pt>
                <c:pt idx="40">
                  <c:v>422.36972045898437</c:v>
                </c:pt>
                <c:pt idx="41">
                  <c:v>436.28594970703125</c:v>
                </c:pt>
                <c:pt idx="42">
                  <c:v>450.14114379882812</c:v>
                </c:pt>
                <c:pt idx="43">
                  <c:v>467.84161376953125</c:v>
                </c:pt>
                <c:pt idx="44">
                  <c:v>485.23690795898437</c:v>
                </c:pt>
                <c:pt idx="45">
                  <c:v>501.16732788085937</c:v>
                </c:pt>
                <c:pt idx="46">
                  <c:v>522.40789794921875</c:v>
                </c:pt>
                <c:pt idx="47">
                  <c:v>546.57818603515625</c:v>
                </c:pt>
                <c:pt idx="48">
                  <c:v>577.21826171875</c:v>
                </c:pt>
                <c:pt idx="49">
                  <c:v>613.83990478515625</c:v>
                </c:pt>
                <c:pt idx="50">
                  <c:v>649.1187744140625</c:v>
                </c:pt>
                <c:pt idx="51">
                  <c:v>691.53887939453125</c:v>
                </c:pt>
                <c:pt idx="52">
                  <c:v>726.2684326171875</c:v>
                </c:pt>
                <c:pt idx="53">
                  <c:v>751.232177734375</c:v>
                </c:pt>
                <c:pt idx="54">
                  <c:v>778.88153076171875</c:v>
                </c:pt>
                <c:pt idx="55">
                  <c:v>795.30023193359375</c:v>
                </c:pt>
                <c:pt idx="56">
                  <c:v>801.03759765625</c:v>
                </c:pt>
                <c:pt idx="57">
                  <c:v>800.67138671875</c:v>
                </c:pt>
                <c:pt idx="58">
                  <c:v>796.33782958984375</c:v>
                </c:pt>
                <c:pt idx="59">
                  <c:v>780.89569091796875</c:v>
                </c:pt>
                <c:pt idx="60">
                  <c:v>755.74884033203125</c:v>
                </c:pt>
                <c:pt idx="61">
                  <c:v>739.51324462890625</c:v>
                </c:pt>
                <c:pt idx="62">
                  <c:v>719.371337890625</c:v>
                </c:pt>
                <c:pt idx="63">
                  <c:v>690.31817626953125</c:v>
                </c:pt>
                <c:pt idx="64">
                  <c:v>664.3167724609375</c:v>
                </c:pt>
                <c:pt idx="65">
                  <c:v>642.28277587890625</c:v>
                </c:pt>
                <c:pt idx="66">
                  <c:v>614.9996337890625</c:v>
                </c:pt>
                <c:pt idx="67">
                  <c:v>589.97479248046875</c:v>
                </c:pt>
                <c:pt idx="68">
                  <c:v>574.349609375</c:v>
                </c:pt>
                <c:pt idx="69">
                  <c:v>572.09124755859375</c:v>
                </c:pt>
                <c:pt idx="70">
                  <c:v>574.9599609375</c:v>
                </c:pt>
                <c:pt idx="71">
                  <c:v>580.27008056640625</c:v>
                </c:pt>
                <c:pt idx="72">
                  <c:v>599.4964599609375</c:v>
                </c:pt>
                <c:pt idx="73">
                  <c:v>626.53546142578125</c:v>
                </c:pt>
                <c:pt idx="74">
                  <c:v>657.297607421875</c:v>
                </c:pt>
                <c:pt idx="75">
                  <c:v>671.3359375</c:v>
                </c:pt>
                <c:pt idx="76">
                  <c:v>705.14990234375</c:v>
                </c:pt>
                <c:pt idx="77">
                  <c:v>725.71905517578125</c:v>
                </c:pt>
                <c:pt idx="78">
                  <c:v>738.29254150390625</c:v>
                </c:pt>
                <c:pt idx="79">
                  <c:v>744.0909423828125</c:v>
                </c:pt>
                <c:pt idx="80">
                  <c:v>756.23712158203125</c:v>
                </c:pt>
                <c:pt idx="81">
                  <c:v>756.11505126953125</c:v>
                </c:pt>
                <c:pt idx="82">
                  <c:v>754.40606689453125</c:v>
                </c:pt>
                <c:pt idx="83">
                  <c:v>765.20941162109375</c:v>
                </c:pt>
                <c:pt idx="84">
                  <c:v>776.0738525390625</c:v>
                </c:pt>
                <c:pt idx="85">
                  <c:v>777.1724853515625</c:v>
                </c:pt>
                <c:pt idx="86">
                  <c:v>784.374755859375</c:v>
                </c:pt>
                <c:pt idx="87">
                  <c:v>792.2484130859375</c:v>
                </c:pt>
                <c:pt idx="88">
                  <c:v>788.09796142578125</c:v>
                </c:pt>
                <c:pt idx="89">
                  <c:v>768.322265625</c:v>
                </c:pt>
                <c:pt idx="90">
                  <c:v>746.71551513671875</c:v>
                </c:pt>
                <c:pt idx="91">
                  <c:v>721.202392578125</c:v>
                </c:pt>
                <c:pt idx="92">
                  <c:v>695.2010498046875</c:v>
                </c:pt>
                <c:pt idx="93">
                  <c:v>667.30755615234375</c:v>
                </c:pt>
                <c:pt idx="94">
                  <c:v>651.49920654296875</c:v>
                </c:pt>
                <c:pt idx="95">
                  <c:v>643.80865478515625</c:v>
                </c:pt>
                <c:pt idx="96">
                  <c:v>640.57373046875</c:v>
                </c:pt>
                <c:pt idx="97">
                  <c:v>646.0059814453125</c:v>
                </c:pt>
                <c:pt idx="98">
                  <c:v>656.626220703125</c:v>
                </c:pt>
                <c:pt idx="99">
                  <c:v>673.47216796875</c:v>
                </c:pt>
                <c:pt idx="100">
                  <c:v>678.9044189453125</c:v>
                </c:pt>
                <c:pt idx="101">
                  <c:v>683.72625732421875</c:v>
                </c:pt>
                <c:pt idx="102">
                  <c:v>685.98455810546875</c:v>
                </c:pt>
                <c:pt idx="103">
                  <c:v>678.4161376953125</c:v>
                </c:pt>
                <c:pt idx="104">
                  <c:v>675.73052978515625</c:v>
                </c:pt>
                <c:pt idx="105">
                  <c:v>668.58929443359375</c:v>
                </c:pt>
                <c:pt idx="106">
                  <c:v>664.3778076171875</c:v>
                </c:pt>
                <c:pt idx="107">
                  <c:v>674.08258056640625</c:v>
                </c:pt>
                <c:pt idx="108">
                  <c:v>688.364990234375</c:v>
                </c:pt>
                <c:pt idx="109">
                  <c:v>716.56365966796875</c:v>
                </c:pt>
                <c:pt idx="110">
                  <c:v>738.41461181640625</c:v>
                </c:pt>
                <c:pt idx="111">
                  <c:v>762.82904052734375</c:v>
                </c:pt>
                <c:pt idx="112">
                  <c:v>773.20513916015625</c:v>
                </c:pt>
                <c:pt idx="113">
                  <c:v>787.54864501953125</c:v>
                </c:pt>
                <c:pt idx="114">
                  <c:v>786.02276611328125</c:v>
                </c:pt>
                <c:pt idx="115">
                  <c:v>778.45428466796875</c:v>
                </c:pt>
                <c:pt idx="116">
                  <c:v>774.7310791015625</c:v>
                </c:pt>
                <c:pt idx="117">
                  <c:v>767.9560546875</c:v>
                </c:pt>
                <c:pt idx="118">
                  <c:v>757.57989501953125</c:v>
                </c:pt>
                <c:pt idx="119">
                  <c:v>747.81414794921875</c:v>
                </c:pt>
                <c:pt idx="120">
                  <c:v>752.635986328125</c:v>
                </c:pt>
                <c:pt idx="121">
                  <c:v>750.621826171875</c:v>
                </c:pt>
                <c:pt idx="122">
                  <c:v>756.66436767578125</c:v>
                </c:pt>
                <c:pt idx="123">
                  <c:v>746.34930419921875</c:v>
                </c:pt>
                <c:pt idx="124">
                  <c:v>731.02923583984375</c:v>
                </c:pt>
                <c:pt idx="125">
                  <c:v>713.8780517578125</c:v>
                </c:pt>
                <c:pt idx="126">
                  <c:v>681.8951416015625</c:v>
                </c:pt>
                <c:pt idx="127">
                  <c:v>652.90301513671875</c:v>
                </c:pt>
                <c:pt idx="128">
                  <c:v>629.83135986328125</c:v>
                </c:pt>
                <c:pt idx="129">
                  <c:v>605.78314208984375</c:v>
                </c:pt>
                <c:pt idx="130">
                  <c:v>595.22393798828125</c:v>
                </c:pt>
                <c:pt idx="131">
                  <c:v>605.05072021484375</c:v>
                </c:pt>
                <c:pt idx="132">
                  <c:v>615.0606689453125</c:v>
                </c:pt>
                <c:pt idx="133">
                  <c:v>627.57305908203125</c:v>
                </c:pt>
                <c:pt idx="134">
                  <c:v>645.82281494140625</c:v>
                </c:pt>
                <c:pt idx="135">
                  <c:v>655.954833984375</c:v>
                </c:pt>
                <c:pt idx="136">
                  <c:v>663.5233154296875</c:v>
                </c:pt>
                <c:pt idx="137">
                  <c:v>660.04425048828125</c:v>
                </c:pt>
                <c:pt idx="138">
                  <c:v>649.1187744140625</c:v>
                </c:pt>
                <c:pt idx="139">
                  <c:v>642.77105712890625</c:v>
                </c:pt>
                <c:pt idx="140">
                  <c:v>626.77960205078125</c:v>
                </c:pt>
                <c:pt idx="141">
                  <c:v>629.58721923828125</c:v>
                </c:pt>
                <c:pt idx="142">
                  <c:v>631.8455810546875</c:v>
                </c:pt>
                <c:pt idx="143">
                  <c:v>644.11383056640625</c:v>
                </c:pt>
                <c:pt idx="144">
                  <c:v>646.4942626953125</c:v>
                </c:pt>
                <c:pt idx="145">
                  <c:v>640.7568359375</c:v>
                </c:pt>
                <c:pt idx="146">
                  <c:v>625.436767578125</c:v>
                </c:pt>
                <c:pt idx="147">
                  <c:v>597.48223876953125</c:v>
                </c:pt>
                <c:pt idx="148">
                  <c:v>561.409912109375</c:v>
                </c:pt>
                <c:pt idx="149">
                  <c:v>517.95220947265625</c:v>
                </c:pt>
                <c:pt idx="150">
                  <c:v>473.39590454101562</c:v>
                </c:pt>
                <c:pt idx="151">
                  <c:v>424.6890869140625</c:v>
                </c:pt>
                <c:pt idx="152">
                  <c:v>380.98724365234375</c:v>
                </c:pt>
                <c:pt idx="153">
                  <c:v>342.77865600585937</c:v>
                </c:pt>
                <c:pt idx="154">
                  <c:v>305.72976684570313</c:v>
                </c:pt>
                <c:pt idx="155">
                  <c:v>277.16488647460937</c:v>
                </c:pt>
                <c:pt idx="156">
                  <c:v>246.46371459960937</c:v>
                </c:pt>
                <c:pt idx="157">
                  <c:v>217.89883422851562</c:v>
                </c:pt>
                <c:pt idx="158">
                  <c:v>190.18844604492187</c:v>
                </c:pt>
                <c:pt idx="159">
                  <c:v>163.57672119140625</c:v>
                </c:pt>
                <c:pt idx="160">
                  <c:v>140.07781982421875</c:v>
                </c:pt>
                <c:pt idx="161">
                  <c:v>119.02037048339844</c:v>
                </c:pt>
                <c:pt idx="162">
                  <c:v>100.28229522705078</c:v>
                </c:pt>
                <c:pt idx="163">
                  <c:v>84.840164184570313</c:v>
                </c:pt>
                <c:pt idx="164">
                  <c:v>70.740821838378906</c:v>
                </c:pt>
                <c:pt idx="165">
                  <c:v>60.05950927734375</c:v>
                </c:pt>
                <c:pt idx="166">
                  <c:v>53.894866943359375</c:v>
                </c:pt>
                <c:pt idx="167">
                  <c:v>49.378196716308594</c:v>
                </c:pt>
                <c:pt idx="168">
                  <c:v>44.312198638916016</c:v>
                </c:pt>
                <c:pt idx="169">
                  <c:v>40.527961730957031</c:v>
                </c:pt>
                <c:pt idx="170">
                  <c:v>37.537193298339844</c:v>
                </c:pt>
                <c:pt idx="171">
                  <c:v>35.523002624511719</c:v>
                </c:pt>
                <c:pt idx="172">
                  <c:v>32.959487915039063</c:v>
                </c:pt>
                <c:pt idx="173">
                  <c:v>30.762187957763672</c:v>
                </c:pt>
                <c:pt idx="174">
                  <c:v>27.344167709350586</c:v>
                </c:pt>
                <c:pt idx="175">
                  <c:v>23.315786361694336</c:v>
                </c:pt>
                <c:pt idx="176">
                  <c:v>19.470512390136719</c:v>
                </c:pt>
                <c:pt idx="177">
                  <c:v>15.625238418579102</c:v>
                </c:pt>
                <c:pt idx="178">
                  <c:v>12.207217216491699</c:v>
                </c:pt>
                <c:pt idx="179">
                  <c:v>8.9723052978515625</c:v>
                </c:pt>
                <c:pt idx="180">
                  <c:v>5.9815363883972168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  <c:pt idx="0">
                  <c:v>6.5918974876403809</c:v>
                </c:pt>
                <c:pt idx="1">
                  <c:v>9.704737663269043</c:v>
                </c:pt>
                <c:pt idx="2">
                  <c:v>13.366903305053711</c:v>
                </c:pt>
                <c:pt idx="3">
                  <c:v>17.761501312255859</c:v>
                </c:pt>
                <c:pt idx="4">
                  <c:v>22.949569702148438</c:v>
                </c:pt>
                <c:pt idx="5">
                  <c:v>28.625925064086914</c:v>
                </c:pt>
                <c:pt idx="6">
                  <c:v>35.400932312011719</c:v>
                </c:pt>
                <c:pt idx="7">
                  <c:v>43.030441284179688</c:v>
                </c:pt>
                <c:pt idx="8">
                  <c:v>51.026168823242187</c:v>
                </c:pt>
                <c:pt idx="9">
                  <c:v>60.425727844238281</c:v>
                </c:pt>
                <c:pt idx="10">
                  <c:v>70.374610900878906</c:v>
                </c:pt>
                <c:pt idx="11">
                  <c:v>80.262458801269531</c:v>
                </c:pt>
                <c:pt idx="12">
                  <c:v>92.10345458984375</c:v>
                </c:pt>
                <c:pt idx="13">
                  <c:v>104.67688751220703</c:v>
                </c:pt>
                <c:pt idx="14">
                  <c:v>117.86068725585937</c:v>
                </c:pt>
                <c:pt idx="15">
                  <c:v>130.55619812011719</c:v>
                </c:pt>
                <c:pt idx="16">
                  <c:v>146.12039184570312</c:v>
                </c:pt>
                <c:pt idx="17">
                  <c:v>160.2197265625</c:v>
                </c:pt>
                <c:pt idx="18">
                  <c:v>175.844970703125</c:v>
                </c:pt>
                <c:pt idx="19">
                  <c:v>190.61570739746094</c:v>
                </c:pt>
                <c:pt idx="20">
                  <c:v>207.827880859375</c:v>
                </c:pt>
                <c:pt idx="21">
                  <c:v>223.697265625</c:v>
                </c:pt>
                <c:pt idx="22">
                  <c:v>237.85763549804687</c:v>
                </c:pt>
                <c:pt idx="23">
                  <c:v>252.93354797363281</c:v>
                </c:pt>
                <c:pt idx="24">
                  <c:v>267.82635498046875</c:v>
                </c:pt>
                <c:pt idx="25">
                  <c:v>279.2401123046875</c:v>
                </c:pt>
                <c:pt idx="26">
                  <c:v>290.28762817382812</c:v>
                </c:pt>
                <c:pt idx="27">
                  <c:v>301.15206909179687</c:v>
                </c:pt>
                <c:pt idx="28">
                  <c:v>309.08676147460938</c:v>
                </c:pt>
                <c:pt idx="29">
                  <c:v>318.66940307617187</c:v>
                </c:pt>
                <c:pt idx="30">
                  <c:v>329.53384399414062</c:v>
                </c:pt>
                <c:pt idx="31">
                  <c:v>347.78363037109375</c:v>
                </c:pt>
                <c:pt idx="32">
                  <c:v>362.85952758789063</c:v>
                </c:pt>
                <c:pt idx="33">
                  <c:v>378.60684204101562</c:v>
                </c:pt>
                <c:pt idx="34">
                  <c:v>398.01632690429687</c:v>
                </c:pt>
                <c:pt idx="35">
                  <c:v>418.76858520507812</c:v>
                </c:pt>
                <c:pt idx="36">
                  <c:v>434.51589965820312</c:v>
                </c:pt>
                <c:pt idx="37">
                  <c:v>451.78912353515625</c:v>
                </c:pt>
                <c:pt idx="38">
                  <c:v>464.667724609375</c:v>
                </c:pt>
                <c:pt idx="39">
                  <c:v>480.47607421875</c:v>
                </c:pt>
                <c:pt idx="40">
                  <c:v>490.30288696289062</c:v>
                </c:pt>
                <c:pt idx="41">
                  <c:v>505.92813110351562</c:v>
                </c:pt>
                <c:pt idx="42">
                  <c:v>515.93804931640625</c:v>
                </c:pt>
                <c:pt idx="43">
                  <c:v>527.107666015625</c:v>
                </c:pt>
                <c:pt idx="44">
                  <c:v>533.51641845703125</c:v>
                </c:pt>
                <c:pt idx="45">
                  <c:v>537.9110107421875</c:v>
                </c:pt>
                <c:pt idx="46">
                  <c:v>542.48876953125</c:v>
                </c:pt>
                <c:pt idx="47">
                  <c:v>545.90673828125</c:v>
                </c:pt>
                <c:pt idx="48">
                  <c:v>549.99615478515625</c:v>
                </c:pt>
                <c:pt idx="49">
                  <c:v>554.08563232421875</c:v>
                </c:pt>
                <c:pt idx="50">
                  <c:v>557.19842529296875</c:v>
                </c:pt>
                <c:pt idx="51">
                  <c:v>564.03448486328125</c:v>
                </c:pt>
                <c:pt idx="52">
                  <c:v>571.48089599609375</c:v>
                </c:pt>
                <c:pt idx="53">
                  <c:v>581.97906494140625</c:v>
                </c:pt>
                <c:pt idx="54">
                  <c:v>589.85272216796875</c:v>
                </c:pt>
                <c:pt idx="55">
                  <c:v>595.34600830078125</c:v>
                </c:pt>
                <c:pt idx="56">
                  <c:v>606.21044921875</c:v>
                </c:pt>
                <c:pt idx="57">
                  <c:v>612.19195556640625</c:v>
                </c:pt>
                <c:pt idx="58">
                  <c:v>610.91021728515625</c:v>
                </c:pt>
                <c:pt idx="59">
                  <c:v>619.57733154296875</c:v>
                </c:pt>
                <c:pt idx="60">
                  <c:v>630.6859130859375</c:v>
                </c:pt>
                <c:pt idx="61">
                  <c:v>645.82281494140625</c:v>
                </c:pt>
                <c:pt idx="62">
                  <c:v>654.184814453125</c:v>
                </c:pt>
                <c:pt idx="63">
                  <c:v>676.21881103515625</c:v>
                </c:pt>
                <c:pt idx="64">
                  <c:v>690.31817626953125</c:v>
                </c:pt>
                <c:pt idx="65">
                  <c:v>705.0888671875</c:v>
                </c:pt>
                <c:pt idx="66">
                  <c:v>716.74676513671875</c:v>
                </c:pt>
                <c:pt idx="67">
                  <c:v>728.9539794921875</c:v>
                </c:pt>
                <c:pt idx="68">
                  <c:v>734.3251953125</c:v>
                </c:pt>
                <c:pt idx="69">
                  <c:v>733.95892333984375</c:v>
                </c:pt>
                <c:pt idx="70">
                  <c:v>740.85601806640625</c:v>
                </c:pt>
                <c:pt idx="71">
                  <c:v>740.91705322265625</c:v>
                </c:pt>
                <c:pt idx="72">
                  <c:v>744.1519775390625</c:v>
                </c:pt>
                <c:pt idx="73">
                  <c:v>743.0533447265625</c:v>
                </c:pt>
                <c:pt idx="74">
                  <c:v>744.5181884765625</c:v>
                </c:pt>
                <c:pt idx="75">
                  <c:v>750.438720703125</c:v>
                </c:pt>
                <c:pt idx="76">
                  <c:v>749.27899169921875</c:v>
                </c:pt>
                <c:pt idx="77">
                  <c:v>750.194580078125</c:v>
                </c:pt>
                <c:pt idx="78">
                  <c:v>749.52313232421875</c:v>
                </c:pt>
                <c:pt idx="79">
                  <c:v>750.011474609375</c:v>
                </c:pt>
                <c:pt idx="80">
                  <c:v>750.927001953125</c:v>
                </c:pt>
                <c:pt idx="81">
                  <c:v>751.537353515625</c:v>
                </c:pt>
                <c:pt idx="82">
                  <c:v>751.781494140625</c:v>
                </c:pt>
                <c:pt idx="83">
                  <c:v>754.22296142578125</c:v>
                </c:pt>
                <c:pt idx="84">
                  <c:v>758.3734130859375</c:v>
                </c:pt>
                <c:pt idx="85">
                  <c:v>766.67431640625</c:v>
                </c:pt>
                <c:pt idx="86">
                  <c:v>768.13916015625</c:v>
                </c:pt>
                <c:pt idx="87">
                  <c:v>763.68353271484375</c:v>
                </c:pt>
                <c:pt idx="88">
                  <c:v>771.80133056640625</c:v>
                </c:pt>
                <c:pt idx="89">
                  <c:v>776.8673095703125</c:v>
                </c:pt>
                <c:pt idx="90">
                  <c:v>779.24774169921875</c:v>
                </c:pt>
                <c:pt idx="91">
                  <c:v>775.2193603515625</c:v>
                </c:pt>
                <c:pt idx="92">
                  <c:v>780.10223388671875</c:v>
                </c:pt>
                <c:pt idx="93">
                  <c:v>784.008544921875</c:v>
                </c:pt>
                <c:pt idx="94">
                  <c:v>775.4024658203125</c:v>
                </c:pt>
                <c:pt idx="95">
                  <c:v>780.89569091796875</c:v>
                </c:pt>
                <c:pt idx="96">
                  <c:v>781.62811279296875</c:v>
                </c:pt>
                <c:pt idx="97">
                  <c:v>785.107177734375</c:v>
                </c:pt>
                <c:pt idx="98">
                  <c:v>778.88153076171875</c:v>
                </c:pt>
                <c:pt idx="99">
                  <c:v>775.8297119140625</c:v>
                </c:pt>
                <c:pt idx="100">
                  <c:v>768.50537109375</c:v>
                </c:pt>
                <c:pt idx="101">
                  <c:v>759.8382568359375</c:v>
                </c:pt>
                <c:pt idx="102">
                  <c:v>755.26055908203125</c:v>
                </c:pt>
                <c:pt idx="103">
                  <c:v>754.03985595703125</c:v>
                </c:pt>
                <c:pt idx="104">
                  <c:v>745.9830322265625</c:v>
                </c:pt>
                <c:pt idx="105">
                  <c:v>744.7012939453125</c:v>
                </c:pt>
                <c:pt idx="106">
                  <c:v>743.4195556640625</c:v>
                </c:pt>
                <c:pt idx="107">
                  <c:v>742.3819580078125</c:v>
                </c:pt>
                <c:pt idx="108">
                  <c:v>738.47564697265625</c:v>
                </c:pt>
                <c:pt idx="109">
                  <c:v>736.7666015625</c:v>
                </c:pt>
                <c:pt idx="110">
                  <c:v>744.2130126953125</c:v>
                </c:pt>
                <c:pt idx="111">
                  <c:v>742.0767822265625</c:v>
                </c:pt>
                <c:pt idx="112">
                  <c:v>739.33013916015625</c:v>
                </c:pt>
                <c:pt idx="113">
                  <c:v>741.03912353515625</c:v>
                </c:pt>
                <c:pt idx="114">
                  <c:v>747.75311279296875</c:v>
                </c:pt>
                <c:pt idx="115">
                  <c:v>749.27899169921875</c:v>
                </c:pt>
                <c:pt idx="116">
                  <c:v>748.18035888671875</c:v>
                </c:pt>
                <c:pt idx="117">
                  <c:v>753.856689453125</c:v>
                </c:pt>
                <c:pt idx="118">
                  <c:v>755.44366455078125</c:v>
                </c:pt>
                <c:pt idx="119">
                  <c:v>755.80987548828125</c:v>
                </c:pt>
                <c:pt idx="120">
                  <c:v>742.9923095703125</c:v>
                </c:pt>
                <c:pt idx="121">
                  <c:v>739.63531494140625</c:v>
                </c:pt>
                <c:pt idx="122">
                  <c:v>735.24072265625</c:v>
                </c:pt>
                <c:pt idx="123">
                  <c:v>721.385498046875</c:v>
                </c:pt>
                <c:pt idx="124">
                  <c:v>712.9625244140625</c:v>
                </c:pt>
                <c:pt idx="125">
                  <c:v>702.34228515625</c:v>
                </c:pt>
                <c:pt idx="126">
                  <c:v>689.219482421875</c:v>
                </c:pt>
                <c:pt idx="127">
                  <c:v>670.29833984375</c:v>
                </c:pt>
                <c:pt idx="128">
                  <c:v>651.43817138671875</c:v>
                </c:pt>
                <c:pt idx="129">
                  <c:v>631.6014404296875</c:v>
                </c:pt>
                <c:pt idx="130">
                  <c:v>617.9293212890625</c:v>
                </c:pt>
                <c:pt idx="131">
                  <c:v>614.2061767578125</c:v>
                </c:pt>
                <c:pt idx="132">
                  <c:v>609.01806640625</c:v>
                </c:pt>
                <c:pt idx="133">
                  <c:v>606.33251953125</c:v>
                </c:pt>
                <c:pt idx="134">
                  <c:v>607.79736328125</c:v>
                </c:pt>
                <c:pt idx="135">
                  <c:v>617.6851806640625</c:v>
                </c:pt>
                <c:pt idx="136">
                  <c:v>627.93927001953125</c:v>
                </c:pt>
                <c:pt idx="137">
                  <c:v>628.91583251953125</c:v>
                </c:pt>
                <c:pt idx="138">
                  <c:v>627.51202392578125</c:v>
                </c:pt>
                <c:pt idx="139">
                  <c:v>617.8682861328125</c:v>
                </c:pt>
                <c:pt idx="140">
                  <c:v>606.02734375</c:v>
                </c:pt>
                <c:pt idx="141">
                  <c:v>585.5191650390625</c:v>
                </c:pt>
                <c:pt idx="142">
                  <c:v>557.68670654296875</c:v>
                </c:pt>
                <c:pt idx="143">
                  <c:v>530.64776611328125</c:v>
                </c:pt>
                <c:pt idx="144">
                  <c:v>514.59527587890625</c:v>
                </c:pt>
                <c:pt idx="145">
                  <c:v>502.26596069335937</c:v>
                </c:pt>
                <c:pt idx="146">
                  <c:v>488.2886962890625</c:v>
                </c:pt>
                <c:pt idx="147">
                  <c:v>472.5413818359375</c:v>
                </c:pt>
                <c:pt idx="148">
                  <c:v>458.38101196289062</c:v>
                </c:pt>
                <c:pt idx="149">
                  <c:v>446.35690307617187</c:v>
                </c:pt>
                <c:pt idx="150">
                  <c:v>432.501708984375</c:v>
                </c:pt>
                <c:pt idx="151">
                  <c:v>416.693359375</c:v>
                </c:pt>
                <c:pt idx="152">
                  <c:v>397.40597534179687</c:v>
                </c:pt>
                <c:pt idx="153">
                  <c:v>378.72891235351562</c:v>
                </c:pt>
                <c:pt idx="154">
                  <c:v>360.1129150390625</c:v>
                </c:pt>
                <c:pt idx="155">
                  <c:v>341.86312866210937</c:v>
                </c:pt>
                <c:pt idx="156">
                  <c:v>327.5806884765625</c:v>
                </c:pt>
                <c:pt idx="157">
                  <c:v>310.73471069335938</c:v>
                </c:pt>
                <c:pt idx="158">
                  <c:v>293.76669311523437</c:v>
                </c:pt>
                <c:pt idx="159">
                  <c:v>274.47927856445312</c:v>
                </c:pt>
                <c:pt idx="160">
                  <c:v>256.16845703125</c:v>
                </c:pt>
                <c:pt idx="161">
                  <c:v>237.55245971679687</c:v>
                </c:pt>
                <c:pt idx="162">
                  <c:v>218.69230651855469</c:v>
                </c:pt>
                <c:pt idx="163">
                  <c:v>201.05287170410156</c:v>
                </c:pt>
                <c:pt idx="164">
                  <c:v>182.49789428710937</c:v>
                </c:pt>
                <c:pt idx="165">
                  <c:v>164.43121337890625</c:v>
                </c:pt>
                <c:pt idx="166">
                  <c:v>147.58526611328125</c:v>
                </c:pt>
                <c:pt idx="167">
                  <c:v>134.82872009277344</c:v>
                </c:pt>
                <c:pt idx="168">
                  <c:v>123.47600555419922</c:v>
                </c:pt>
                <c:pt idx="169">
                  <c:v>111.51293182373047</c:v>
                </c:pt>
                <c:pt idx="170">
                  <c:v>100.40436553955078</c:v>
                </c:pt>
                <c:pt idx="171">
                  <c:v>90.211334228515625</c:v>
                </c:pt>
                <c:pt idx="172">
                  <c:v>80.201416015625</c:v>
                </c:pt>
                <c:pt idx="173">
                  <c:v>69.459068298339844</c:v>
                </c:pt>
                <c:pt idx="174">
                  <c:v>59.388114929199219</c:v>
                </c:pt>
                <c:pt idx="175">
                  <c:v>49.683376312255859</c:v>
                </c:pt>
                <c:pt idx="176">
                  <c:v>40.711071014404297</c:v>
                </c:pt>
                <c:pt idx="177">
                  <c:v>32.898452758789063</c:v>
                </c:pt>
                <c:pt idx="178">
                  <c:v>26.489662170410156</c:v>
                </c:pt>
                <c:pt idx="179">
                  <c:v>21.240558624267578</c:v>
                </c:pt>
                <c:pt idx="180">
                  <c:v>16.418706893920898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  <c:pt idx="0">
                  <c:v>9.5216293334960937</c:v>
                </c:pt>
                <c:pt idx="1">
                  <c:v>14.038300514221191</c:v>
                </c:pt>
                <c:pt idx="2">
                  <c:v>19.348440170288086</c:v>
                </c:pt>
                <c:pt idx="3">
                  <c:v>25.757228851318359</c:v>
                </c:pt>
                <c:pt idx="4">
                  <c:v>33.020523071289063</c:v>
                </c:pt>
                <c:pt idx="5">
                  <c:v>40.527961730957031</c:v>
                </c:pt>
                <c:pt idx="6">
                  <c:v>49.378196716308594</c:v>
                </c:pt>
                <c:pt idx="7">
                  <c:v>59.388114929199219</c:v>
                </c:pt>
                <c:pt idx="8">
                  <c:v>68.970779418945312</c:v>
                </c:pt>
                <c:pt idx="9">
                  <c:v>79.468986511230469</c:v>
                </c:pt>
                <c:pt idx="10">
                  <c:v>91.98138427734375</c:v>
                </c:pt>
                <c:pt idx="11">
                  <c:v>104.0054931640625</c:v>
                </c:pt>
                <c:pt idx="12">
                  <c:v>116.94514465332031</c:v>
                </c:pt>
                <c:pt idx="13">
                  <c:v>129.70169067382812</c:v>
                </c:pt>
                <c:pt idx="14">
                  <c:v>144.53346252441406</c:v>
                </c:pt>
                <c:pt idx="15">
                  <c:v>158.08346557617187</c:v>
                </c:pt>
                <c:pt idx="16">
                  <c:v>172.48797607421875</c:v>
                </c:pt>
                <c:pt idx="17">
                  <c:v>186.64836120605469</c:v>
                </c:pt>
                <c:pt idx="18">
                  <c:v>201.11390686035156</c:v>
                </c:pt>
                <c:pt idx="19">
                  <c:v>216.55604553222656</c:v>
                </c:pt>
                <c:pt idx="20">
                  <c:v>229.19050598144531</c:v>
                </c:pt>
                <c:pt idx="21">
                  <c:v>244.32745361328125</c:v>
                </c:pt>
                <c:pt idx="22">
                  <c:v>257.02297973632812</c:v>
                </c:pt>
                <c:pt idx="23">
                  <c:v>270.38986206054687</c:v>
                </c:pt>
                <c:pt idx="24">
                  <c:v>283.57366943359375</c:v>
                </c:pt>
                <c:pt idx="25">
                  <c:v>296.0250244140625</c:v>
                </c:pt>
                <c:pt idx="26">
                  <c:v>306.21804809570312</c:v>
                </c:pt>
                <c:pt idx="27">
                  <c:v>317.81491088867187</c:v>
                </c:pt>
                <c:pt idx="28">
                  <c:v>329.22866821289062</c:v>
                </c:pt>
                <c:pt idx="29">
                  <c:v>341.55795288085937</c:v>
                </c:pt>
                <c:pt idx="30">
                  <c:v>354.55862426757812</c:v>
                </c:pt>
                <c:pt idx="31">
                  <c:v>366.27755737304687</c:v>
                </c:pt>
                <c:pt idx="32">
                  <c:v>376.8978271484375</c:v>
                </c:pt>
                <c:pt idx="33">
                  <c:v>390.93612670898437</c:v>
                </c:pt>
                <c:pt idx="34">
                  <c:v>400.213623046875</c:v>
                </c:pt>
                <c:pt idx="35">
                  <c:v>412.23773193359375</c:v>
                </c:pt>
                <c:pt idx="36">
                  <c:v>428.47332763671875</c:v>
                </c:pt>
                <c:pt idx="37">
                  <c:v>438.60531616210937</c:v>
                </c:pt>
                <c:pt idx="38">
                  <c:v>449.59182739257812</c:v>
                </c:pt>
                <c:pt idx="39">
                  <c:v>459.66278076171875</c:v>
                </c:pt>
                <c:pt idx="40">
                  <c:v>473.70108032226562</c:v>
                </c:pt>
                <c:pt idx="41">
                  <c:v>484.44342041015625</c:v>
                </c:pt>
                <c:pt idx="42">
                  <c:v>492.43914794921875</c:v>
                </c:pt>
                <c:pt idx="43">
                  <c:v>499.58038330078125</c:v>
                </c:pt>
                <c:pt idx="44">
                  <c:v>509.59030151367187</c:v>
                </c:pt>
                <c:pt idx="45">
                  <c:v>517.52496337890625</c:v>
                </c:pt>
                <c:pt idx="46">
                  <c:v>524.84930419921875</c:v>
                </c:pt>
                <c:pt idx="47">
                  <c:v>534.8592529296875</c:v>
                </c:pt>
                <c:pt idx="48">
                  <c:v>540.77972412109375</c:v>
                </c:pt>
                <c:pt idx="49">
                  <c:v>549.56890869140625</c:v>
                </c:pt>
                <c:pt idx="50">
                  <c:v>563.54620361328125</c:v>
                </c:pt>
                <c:pt idx="51">
                  <c:v>569.1004638671875</c:v>
                </c:pt>
                <c:pt idx="52">
                  <c:v>576.11962890625</c:v>
                </c:pt>
                <c:pt idx="53">
                  <c:v>584.1153564453125</c:v>
                </c:pt>
                <c:pt idx="54">
                  <c:v>590.829345703125</c:v>
                </c:pt>
                <c:pt idx="55">
                  <c:v>599.1912841796875</c:v>
                </c:pt>
                <c:pt idx="56">
                  <c:v>601.0223388671875</c:v>
                </c:pt>
                <c:pt idx="57">
                  <c:v>613.35162353515625</c:v>
                </c:pt>
                <c:pt idx="58">
                  <c:v>623.178466796875</c:v>
                </c:pt>
                <c:pt idx="59">
                  <c:v>626.04718017578125</c:v>
                </c:pt>
                <c:pt idx="60">
                  <c:v>631.5404052734375</c:v>
                </c:pt>
                <c:pt idx="61">
                  <c:v>647.2266845703125</c:v>
                </c:pt>
                <c:pt idx="62">
                  <c:v>652.53680419921875</c:v>
                </c:pt>
                <c:pt idx="63">
                  <c:v>655.100341796875</c:v>
                </c:pt>
                <c:pt idx="64">
                  <c:v>668.83343505859375</c:v>
                </c:pt>
                <c:pt idx="65">
                  <c:v>674.08258056640625</c:v>
                </c:pt>
                <c:pt idx="66">
                  <c:v>683.29901123046875</c:v>
                </c:pt>
                <c:pt idx="67">
                  <c:v>685.37420654296875</c:v>
                </c:pt>
                <c:pt idx="68">
                  <c:v>697.5203857421875</c:v>
                </c:pt>
                <c:pt idx="69">
                  <c:v>700.93841552734375</c:v>
                </c:pt>
                <c:pt idx="70">
                  <c:v>708.56793212890625</c:v>
                </c:pt>
                <c:pt idx="71">
                  <c:v>721.385498046875</c:v>
                </c:pt>
                <c:pt idx="72">
                  <c:v>725.53594970703125</c:v>
                </c:pt>
                <c:pt idx="73">
                  <c:v>730.66302490234375</c:v>
                </c:pt>
                <c:pt idx="74">
                  <c:v>737.1328125</c:v>
                </c:pt>
                <c:pt idx="75">
                  <c:v>746.77655029296875</c:v>
                </c:pt>
                <c:pt idx="76">
                  <c:v>745.7388916015625</c:v>
                </c:pt>
                <c:pt idx="77">
                  <c:v>750.316650390625</c:v>
                </c:pt>
                <c:pt idx="78">
                  <c:v>753.185302734375</c:v>
                </c:pt>
                <c:pt idx="79">
                  <c:v>760.8148193359375</c:v>
                </c:pt>
                <c:pt idx="80">
                  <c:v>760.8758544921875</c:v>
                </c:pt>
                <c:pt idx="81">
                  <c:v>765.27044677734375</c:v>
                </c:pt>
                <c:pt idx="82">
                  <c:v>769.0546875</c:v>
                </c:pt>
                <c:pt idx="83">
                  <c:v>770.70269775390625</c:v>
                </c:pt>
                <c:pt idx="84">
                  <c:v>766.0029296875</c:v>
                </c:pt>
                <c:pt idx="85">
                  <c:v>760.2655029296875</c:v>
                </c:pt>
                <c:pt idx="86">
                  <c:v>761.7913818359375</c:v>
                </c:pt>
                <c:pt idx="87">
                  <c:v>755.26055908203125</c:v>
                </c:pt>
                <c:pt idx="88">
                  <c:v>741.89361572265625</c:v>
                </c:pt>
                <c:pt idx="89">
                  <c:v>740.79498291015625</c:v>
                </c:pt>
                <c:pt idx="90">
                  <c:v>739.08599853515625</c:v>
                </c:pt>
                <c:pt idx="91">
                  <c:v>731.45648193359375</c:v>
                </c:pt>
                <c:pt idx="92">
                  <c:v>728.2825927734375</c:v>
                </c:pt>
                <c:pt idx="93">
                  <c:v>728.4656982421875</c:v>
                </c:pt>
                <c:pt idx="94">
                  <c:v>728.2825927734375</c:v>
                </c:pt>
                <c:pt idx="95">
                  <c:v>722.85040283203125</c:v>
                </c:pt>
                <c:pt idx="96">
                  <c:v>721.568603515625</c:v>
                </c:pt>
                <c:pt idx="97">
                  <c:v>726.4515380859375</c:v>
                </c:pt>
                <c:pt idx="98">
                  <c:v>723.03350830078125</c:v>
                </c:pt>
                <c:pt idx="99">
                  <c:v>721.812744140625</c:v>
                </c:pt>
                <c:pt idx="100">
                  <c:v>721.690673828125</c:v>
                </c:pt>
                <c:pt idx="101">
                  <c:v>723.70489501953125</c:v>
                </c:pt>
                <c:pt idx="102">
                  <c:v>729.5643310546875</c:v>
                </c:pt>
                <c:pt idx="103">
                  <c:v>729.2591552734375</c:v>
                </c:pt>
                <c:pt idx="104">
                  <c:v>738.78082275390625</c:v>
                </c:pt>
                <c:pt idx="105">
                  <c:v>750.133544921875</c:v>
                </c:pt>
                <c:pt idx="106">
                  <c:v>754.34503173828125</c:v>
                </c:pt>
                <c:pt idx="107">
                  <c:v>761.7913818359375</c:v>
                </c:pt>
                <c:pt idx="108">
                  <c:v>761.6693115234375</c:v>
                </c:pt>
                <c:pt idx="109">
                  <c:v>763.43939208984375</c:v>
                </c:pt>
                <c:pt idx="110">
                  <c:v>764.04974365234375</c:v>
                </c:pt>
                <c:pt idx="111">
                  <c:v>760.6317138671875</c:v>
                </c:pt>
                <c:pt idx="112">
                  <c:v>753.795654296875</c:v>
                </c:pt>
                <c:pt idx="113">
                  <c:v>744.5181884765625</c:v>
                </c:pt>
                <c:pt idx="114">
                  <c:v>738.96392822265625</c:v>
                </c:pt>
                <c:pt idx="115">
                  <c:v>736.15625</c:v>
                </c:pt>
                <c:pt idx="116">
                  <c:v>726.9398193359375</c:v>
                </c:pt>
                <c:pt idx="117">
                  <c:v>719.371337890625</c:v>
                </c:pt>
                <c:pt idx="118">
                  <c:v>716.50262451171875</c:v>
                </c:pt>
                <c:pt idx="119">
                  <c:v>712.5963134765625</c:v>
                </c:pt>
                <c:pt idx="120">
                  <c:v>707.16412353515625</c:v>
                </c:pt>
                <c:pt idx="121">
                  <c:v>704.966796875</c:v>
                </c:pt>
                <c:pt idx="122">
                  <c:v>702.83056640625</c:v>
                </c:pt>
                <c:pt idx="123">
                  <c:v>707.89654541015625</c:v>
                </c:pt>
                <c:pt idx="124">
                  <c:v>708.38482666015625</c:v>
                </c:pt>
                <c:pt idx="125">
                  <c:v>719.310302734375</c:v>
                </c:pt>
                <c:pt idx="126">
                  <c:v>733.53167724609375</c:v>
                </c:pt>
                <c:pt idx="127">
                  <c:v>746.65447998046875</c:v>
                </c:pt>
                <c:pt idx="128">
                  <c:v>764.04974365234375</c:v>
                </c:pt>
                <c:pt idx="129">
                  <c:v>781.20086669921875</c:v>
                </c:pt>
                <c:pt idx="130">
                  <c:v>788.52520751953125</c:v>
                </c:pt>
                <c:pt idx="131">
                  <c:v>781.50604248046875</c:v>
                </c:pt>
                <c:pt idx="132">
                  <c:v>773.14410400390625</c:v>
                </c:pt>
                <c:pt idx="133">
                  <c:v>745.8609619140625</c:v>
                </c:pt>
                <c:pt idx="134">
                  <c:v>702.95263671875</c:v>
                </c:pt>
                <c:pt idx="135">
                  <c:v>653.69647216796875</c:v>
                </c:pt>
                <c:pt idx="136">
                  <c:v>600.9613037109375</c:v>
                </c:pt>
                <c:pt idx="137">
                  <c:v>554.39080810546875</c:v>
                </c:pt>
                <c:pt idx="138">
                  <c:v>513.61865234375</c:v>
                </c:pt>
                <c:pt idx="139">
                  <c:v>481.08645629882813</c:v>
                </c:pt>
                <c:pt idx="140">
                  <c:v>459.66278076171875</c:v>
                </c:pt>
                <c:pt idx="141">
                  <c:v>446.05172729492187</c:v>
                </c:pt>
                <c:pt idx="142">
                  <c:v>442.26748657226562</c:v>
                </c:pt>
                <c:pt idx="143">
                  <c:v>442.32852172851562</c:v>
                </c:pt>
                <c:pt idx="144">
                  <c:v>439.6429443359375</c:v>
                </c:pt>
                <c:pt idx="145">
                  <c:v>439.5819091796875</c:v>
                </c:pt>
                <c:pt idx="146">
                  <c:v>432.989990234375</c:v>
                </c:pt>
                <c:pt idx="147">
                  <c:v>420.11138916015625</c:v>
                </c:pt>
                <c:pt idx="148">
                  <c:v>403.81475830078125</c:v>
                </c:pt>
                <c:pt idx="149">
                  <c:v>386.54153442382812</c:v>
                </c:pt>
                <c:pt idx="150">
                  <c:v>368.108642578125</c:v>
                </c:pt>
                <c:pt idx="151">
                  <c:v>352.4833984375</c:v>
                </c:pt>
                <c:pt idx="152">
                  <c:v>336.614013671875</c:v>
                </c:pt>
                <c:pt idx="153">
                  <c:v>322.08743286132812</c:v>
                </c:pt>
                <c:pt idx="154">
                  <c:v>313.11514282226562</c:v>
                </c:pt>
                <c:pt idx="155">
                  <c:v>303.837646484375</c:v>
                </c:pt>
                <c:pt idx="156">
                  <c:v>296.3912353515625</c:v>
                </c:pt>
                <c:pt idx="157">
                  <c:v>292.17974853515625</c:v>
                </c:pt>
                <c:pt idx="158">
                  <c:v>289.55520629882812</c:v>
                </c:pt>
                <c:pt idx="159">
                  <c:v>282.78018188476562</c:v>
                </c:pt>
                <c:pt idx="160">
                  <c:v>274.23513793945312</c:v>
                </c:pt>
                <c:pt idx="161">
                  <c:v>265.81216430664062</c:v>
                </c:pt>
                <c:pt idx="162">
                  <c:v>253.42182922363281</c:v>
                </c:pt>
                <c:pt idx="163">
                  <c:v>238.71214294433594</c:v>
                </c:pt>
                <c:pt idx="164">
                  <c:v>219.91302490234375</c:v>
                </c:pt>
                <c:pt idx="165">
                  <c:v>202.94499206542969</c:v>
                </c:pt>
                <c:pt idx="166">
                  <c:v>185.30555725097656</c:v>
                </c:pt>
                <c:pt idx="167">
                  <c:v>169.00892639160156</c:v>
                </c:pt>
                <c:pt idx="168">
                  <c:v>154.72648620605469</c:v>
                </c:pt>
                <c:pt idx="169">
                  <c:v>139.58953857421875</c:v>
                </c:pt>
                <c:pt idx="170">
                  <c:v>126.40573883056641</c:v>
                </c:pt>
                <c:pt idx="171">
                  <c:v>112.85572814941406</c:v>
                </c:pt>
                <c:pt idx="172">
                  <c:v>100.58747100830078</c:v>
                </c:pt>
                <c:pt idx="173">
                  <c:v>88.1361083984375</c:v>
                </c:pt>
                <c:pt idx="174">
                  <c:v>74.586097717285156</c:v>
                </c:pt>
                <c:pt idx="175">
                  <c:v>61.768520355224609</c:v>
                </c:pt>
                <c:pt idx="176">
                  <c:v>49.988555908203125</c:v>
                </c:pt>
                <c:pt idx="177">
                  <c:v>40.222782135009766</c:v>
                </c:pt>
                <c:pt idx="178">
                  <c:v>31.311511993408203</c:v>
                </c:pt>
                <c:pt idx="179">
                  <c:v>23.926145553588867</c:v>
                </c:pt>
                <c:pt idx="180">
                  <c:v>17.578393936157227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  <c:pt idx="0">
                  <c:v>9.3995571136474609</c:v>
                </c:pt>
                <c:pt idx="1">
                  <c:v>16.784923553466797</c:v>
                </c:pt>
                <c:pt idx="2">
                  <c:v>26.916913986206055</c:v>
                </c:pt>
                <c:pt idx="3">
                  <c:v>39.185169219970703</c:v>
                </c:pt>
                <c:pt idx="4">
                  <c:v>51.758602142333984</c:v>
                </c:pt>
                <c:pt idx="5">
                  <c:v>65.735862731933594</c:v>
                </c:pt>
                <c:pt idx="6">
                  <c:v>78.797592163085938</c:v>
                </c:pt>
                <c:pt idx="7">
                  <c:v>90.943771362304688</c:v>
                </c:pt>
                <c:pt idx="8">
                  <c:v>101.38094329833984</c:v>
                </c:pt>
                <c:pt idx="9">
                  <c:v>110.23117065429687</c:v>
                </c:pt>
                <c:pt idx="10">
                  <c:v>117.55550384521484</c:v>
                </c:pt>
                <c:pt idx="11">
                  <c:v>123.96429443359375</c:v>
                </c:pt>
                <c:pt idx="12">
                  <c:v>130.37307739257812</c:v>
                </c:pt>
                <c:pt idx="13">
                  <c:v>138.97917175292969</c:v>
                </c:pt>
                <c:pt idx="14">
                  <c:v>149.05012512207031</c:v>
                </c:pt>
                <c:pt idx="15">
                  <c:v>159.42625427246094</c:v>
                </c:pt>
                <c:pt idx="16">
                  <c:v>174.07492065429687</c:v>
                </c:pt>
                <c:pt idx="17">
                  <c:v>187.07560729980469</c:v>
                </c:pt>
                <c:pt idx="18">
                  <c:v>202.94499206542969</c:v>
                </c:pt>
                <c:pt idx="19">
                  <c:v>217.65469360351562</c:v>
                </c:pt>
                <c:pt idx="20">
                  <c:v>232.1202392578125</c:v>
                </c:pt>
                <c:pt idx="21">
                  <c:v>246.28060913085937</c:v>
                </c:pt>
                <c:pt idx="22">
                  <c:v>257.14505004882812</c:v>
                </c:pt>
                <c:pt idx="23">
                  <c:v>271.793701171875</c:v>
                </c:pt>
                <c:pt idx="24">
                  <c:v>284.42816162109375</c:v>
                </c:pt>
                <c:pt idx="25">
                  <c:v>295.6588134765625</c:v>
                </c:pt>
                <c:pt idx="26">
                  <c:v>310.06332397460938</c:v>
                </c:pt>
                <c:pt idx="27">
                  <c:v>326.17684936523437</c:v>
                </c:pt>
                <c:pt idx="28">
                  <c:v>340.52032470703125</c:v>
                </c:pt>
                <c:pt idx="29">
                  <c:v>357.00009155273437</c:v>
                </c:pt>
                <c:pt idx="30">
                  <c:v>372.32012939453125</c:v>
                </c:pt>
                <c:pt idx="31">
                  <c:v>386.96878051757812</c:v>
                </c:pt>
                <c:pt idx="32">
                  <c:v>400.457763671875</c:v>
                </c:pt>
                <c:pt idx="33">
                  <c:v>411.87152099609375</c:v>
                </c:pt>
                <c:pt idx="34">
                  <c:v>424.8111572265625</c:v>
                </c:pt>
                <c:pt idx="35">
                  <c:v>437.20150756835937</c:v>
                </c:pt>
                <c:pt idx="36">
                  <c:v>442.51162719726562</c:v>
                </c:pt>
                <c:pt idx="37">
                  <c:v>452.82672119140625</c:v>
                </c:pt>
                <c:pt idx="38">
                  <c:v>464.484619140625</c:v>
                </c:pt>
                <c:pt idx="39">
                  <c:v>471.8699951171875</c:v>
                </c:pt>
                <c:pt idx="40">
                  <c:v>482.97854614257812</c:v>
                </c:pt>
                <c:pt idx="41">
                  <c:v>496.894775390625</c:v>
                </c:pt>
                <c:pt idx="42">
                  <c:v>510.32272338867187</c:v>
                </c:pt>
                <c:pt idx="43">
                  <c:v>522.83514404296875</c:v>
                </c:pt>
                <c:pt idx="44">
                  <c:v>532.05157470703125</c:v>
                </c:pt>
                <c:pt idx="45">
                  <c:v>542.97705078125</c:v>
                </c:pt>
                <c:pt idx="46">
                  <c:v>554.87908935546875</c:v>
                </c:pt>
                <c:pt idx="47">
                  <c:v>556.83221435546875</c:v>
                </c:pt>
                <c:pt idx="48">
                  <c:v>568.6121826171875</c:v>
                </c:pt>
                <c:pt idx="49">
                  <c:v>571.41986083984375</c:v>
                </c:pt>
                <c:pt idx="50">
                  <c:v>577.8896484375</c:v>
                </c:pt>
                <c:pt idx="51">
                  <c:v>581.73492431640625</c:v>
                </c:pt>
                <c:pt idx="52">
                  <c:v>593.636962890625</c:v>
                </c:pt>
                <c:pt idx="53">
                  <c:v>601.2664794921875</c:v>
                </c:pt>
                <c:pt idx="54">
                  <c:v>612.98541259765625</c:v>
                </c:pt>
                <c:pt idx="55">
                  <c:v>624.277099609375</c:v>
                </c:pt>
                <c:pt idx="56">
                  <c:v>638.49853515625</c:v>
                </c:pt>
                <c:pt idx="57">
                  <c:v>654.184814453125</c:v>
                </c:pt>
                <c:pt idx="58">
                  <c:v>664.2557373046875</c:v>
                </c:pt>
                <c:pt idx="59">
                  <c:v>673.22802734375</c:v>
                </c:pt>
                <c:pt idx="60">
                  <c:v>684.58074951171875</c:v>
                </c:pt>
                <c:pt idx="61">
                  <c:v>689.768798828125</c:v>
                </c:pt>
                <c:pt idx="62">
                  <c:v>688.059814453125</c:v>
                </c:pt>
                <c:pt idx="63">
                  <c:v>695.3231201171875</c:v>
                </c:pt>
                <c:pt idx="64">
                  <c:v>699.77874755859375</c:v>
                </c:pt>
                <c:pt idx="65">
                  <c:v>704.6005859375</c:v>
                </c:pt>
                <c:pt idx="66">
                  <c:v>710.5211181640625</c:v>
                </c:pt>
                <c:pt idx="67">
                  <c:v>726.4515380859375</c:v>
                </c:pt>
                <c:pt idx="68">
                  <c:v>734.50830078125</c:v>
                </c:pt>
                <c:pt idx="69">
                  <c:v>746.16619873046875</c:v>
                </c:pt>
                <c:pt idx="70">
                  <c:v>753.734619140625</c:v>
                </c:pt>
                <c:pt idx="71">
                  <c:v>762.76800537109375</c:v>
                </c:pt>
                <c:pt idx="72">
                  <c:v>768.2001953125</c:v>
                </c:pt>
                <c:pt idx="73">
                  <c:v>758.9837646484375</c:v>
                </c:pt>
                <c:pt idx="74">
                  <c:v>757.57989501953125</c:v>
                </c:pt>
                <c:pt idx="75">
                  <c:v>752.758056640625</c:v>
                </c:pt>
                <c:pt idx="76">
                  <c:v>739.20806884765625</c:v>
                </c:pt>
                <c:pt idx="77">
                  <c:v>739.57427978515625</c:v>
                </c:pt>
                <c:pt idx="78">
                  <c:v>735.7900390625</c:v>
                </c:pt>
                <c:pt idx="79">
                  <c:v>731.94476318359375</c:v>
                </c:pt>
                <c:pt idx="80">
                  <c:v>732.24993896484375</c:v>
                </c:pt>
                <c:pt idx="81">
                  <c:v>733.22650146484375</c:v>
                </c:pt>
                <c:pt idx="82">
                  <c:v>740.73394775390625</c:v>
                </c:pt>
                <c:pt idx="83">
                  <c:v>736.33935546875</c:v>
                </c:pt>
                <c:pt idx="84">
                  <c:v>745.3116455078125</c:v>
                </c:pt>
                <c:pt idx="85">
                  <c:v>743.2364501953125</c:v>
                </c:pt>
                <c:pt idx="86">
                  <c:v>742.0767822265625</c:v>
                </c:pt>
                <c:pt idx="87">
                  <c:v>735.423828125</c:v>
                </c:pt>
                <c:pt idx="88">
                  <c:v>740.12359619140625</c:v>
                </c:pt>
                <c:pt idx="89">
                  <c:v>734.63037109375</c:v>
                </c:pt>
                <c:pt idx="90">
                  <c:v>733.71478271484375</c:v>
                </c:pt>
                <c:pt idx="91">
                  <c:v>735.72900390625</c:v>
                </c:pt>
                <c:pt idx="92">
                  <c:v>737.0107421875</c:v>
                </c:pt>
                <c:pt idx="93">
                  <c:v>741.95465087890625</c:v>
                </c:pt>
                <c:pt idx="94">
                  <c:v>737.43798828125</c:v>
                </c:pt>
                <c:pt idx="95">
                  <c:v>745.0064697265625</c:v>
                </c:pt>
                <c:pt idx="96">
                  <c:v>748.24139404296875</c:v>
                </c:pt>
                <c:pt idx="97">
                  <c:v>740.79498291015625</c:v>
                </c:pt>
                <c:pt idx="98">
                  <c:v>743.6026611328125</c:v>
                </c:pt>
                <c:pt idx="99">
                  <c:v>744.0299072265625</c:v>
                </c:pt>
                <c:pt idx="100">
                  <c:v>738.35357666015625</c:v>
                </c:pt>
                <c:pt idx="101">
                  <c:v>736.400390625</c:v>
                </c:pt>
                <c:pt idx="102">
                  <c:v>734.38623046875</c:v>
                </c:pt>
                <c:pt idx="103">
                  <c:v>734.50830078125</c:v>
                </c:pt>
                <c:pt idx="104">
                  <c:v>727.6722412109375</c:v>
                </c:pt>
                <c:pt idx="105">
                  <c:v>726.3905029296875</c:v>
                </c:pt>
                <c:pt idx="106">
                  <c:v>727.9163818359375</c:v>
                </c:pt>
                <c:pt idx="107">
                  <c:v>722.11798095703125</c:v>
                </c:pt>
                <c:pt idx="108">
                  <c:v>721.507568359375</c:v>
                </c:pt>
                <c:pt idx="109">
                  <c:v>719.127197265625</c:v>
                </c:pt>
                <c:pt idx="110">
                  <c:v>718.211669921875</c:v>
                </c:pt>
                <c:pt idx="111">
                  <c:v>709.17828369140625</c:v>
                </c:pt>
                <c:pt idx="112">
                  <c:v>695.5672607421875</c:v>
                </c:pt>
                <c:pt idx="113">
                  <c:v>683.48211669921875</c:v>
                </c:pt>
                <c:pt idx="114">
                  <c:v>655.710693359375</c:v>
                </c:pt>
                <c:pt idx="115">
                  <c:v>629.22100830078125</c:v>
                </c:pt>
                <c:pt idx="116">
                  <c:v>597.54327392578125</c:v>
                </c:pt>
                <c:pt idx="117">
                  <c:v>563.60723876953125</c:v>
                </c:pt>
                <c:pt idx="118">
                  <c:v>523.38446044921875</c:v>
                </c:pt>
                <c:pt idx="119">
                  <c:v>493.78195190429687</c:v>
                </c:pt>
                <c:pt idx="120">
                  <c:v>470.71029663085937</c:v>
                </c:pt>
                <c:pt idx="121">
                  <c:v>448.0048828125</c:v>
                </c:pt>
                <c:pt idx="122">
                  <c:v>434.45486450195312</c:v>
                </c:pt>
                <c:pt idx="123">
                  <c:v>425.84878540039062</c:v>
                </c:pt>
                <c:pt idx="124">
                  <c:v>414.49606323242187</c:v>
                </c:pt>
                <c:pt idx="125">
                  <c:v>412.72601318359375</c:v>
                </c:pt>
                <c:pt idx="126">
                  <c:v>418.09719848632812</c:v>
                </c:pt>
                <c:pt idx="127">
                  <c:v>424.4449462890625</c:v>
                </c:pt>
                <c:pt idx="128">
                  <c:v>440.1312255859375</c:v>
                </c:pt>
                <c:pt idx="129">
                  <c:v>453.00985717773437</c:v>
                </c:pt>
                <c:pt idx="130">
                  <c:v>479.31640625</c:v>
                </c:pt>
                <c:pt idx="131">
                  <c:v>506.78262329101563</c:v>
                </c:pt>
                <c:pt idx="132">
                  <c:v>537.9110107421875</c:v>
                </c:pt>
                <c:pt idx="133">
                  <c:v>574.41064453125</c:v>
                </c:pt>
                <c:pt idx="134">
                  <c:v>611.27642822265625</c:v>
                </c:pt>
                <c:pt idx="135">
                  <c:v>647.4097900390625</c:v>
                </c:pt>
                <c:pt idx="136">
                  <c:v>676.15777587890625</c:v>
                </c:pt>
                <c:pt idx="137">
                  <c:v>709.78863525390625</c:v>
                </c:pt>
                <c:pt idx="138">
                  <c:v>732.86029052734375</c:v>
                </c:pt>
                <c:pt idx="139">
                  <c:v>739.87945556640625</c:v>
                </c:pt>
                <c:pt idx="140">
                  <c:v>747.69207763671875</c:v>
                </c:pt>
                <c:pt idx="141">
                  <c:v>740.30670166015625</c:v>
                </c:pt>
                <c:pt idx="142">
                  <c:v>730.90716552734375</c:v>
                </c:pt>
                <c:pt idx="143">
                  <c:v>720.897216796875</c:v>
                </c:pt>
                <c:pt idx="144">
                  <c:v>705.0888671875</c:v>
                </c:pt>
                <c:pt idx="145">
                  <c:v>685.55731201171875</c:v>
                </c:pt>
                <c:pt idx="146">
                  <c:v>653.45233154296875</c:v>
                </c:pt>
                <c:pt idx="147">
                  <c:v>628.85479736328125</c:v>
                </c:pt>
                <c:pt idx="148">
                  <c:v>599.7406005859375</c:v>
                </c:pt>
                <c:pt idx="149">
                  <c:v>564.58380126953125</c:v>
                </c:pt>
                <c:pt idx="150">
                  <c:v>529.121826171875</c:v>
                </c:pt>
                <c:pt idx="151">
                  <c:v>492.56121826171875</c:v>
                </c:pt>
                <c:pt idx="152">
                  <c:v>450.87356567382812</c:v>
                </c:pt>
                <c:pt idx="153">
                  <c:v>413.64157104492187</c:v>
                </c:pt>
                <c:pt idx="154">
                  <c:v>378.30166625976562</c:v>
                </c:pt>
                <c:pt idx="155">
                  <c:v>344.4266357421875</c:v>
                </c:pt>
                <c:pt idx="156">
                  <c:v>315.61761474609375</c:v>
                </c:pt>
                <c:pt idx="157">
                  <c:v>286.56442260742187</c:v>
                </c:pt>
                <c:pt idx="158">
                  <c:v>261.41757202148437</c:v>
                </c:pt>
                <c:pt idx="159">
                  <c:v>241.45875549316406</c:v>
                </c:pt>
                <c:pt idx="160">
                  <c:v>222.84275817871094</c:v>
                </c:pt>
                <c:pt idx="161">
                  <c:v>207.27854919433594</c:v>
                </c:pt>
                <c:pt idx="162">
                  <c:v>190.73777770996094</c:v>
                </c:pt>
                <c:pt idx="163">
                  <c:v>174.62425231933594</c:v>
                </c:pt>
                <c:pt idx="164">
                  <c:v>160.70802307128906</c:v>
                </c:pt>
                <c:pt idx="165">
                  <c:v>146.97489929199219</c:v>
                </c:pt>
                <c:pt idx="166">
                  <c:v>133.42488098144531</c:v>
                </c:pt>
                <c:pt idx="167">
                  <c:v>121.46181488037109</c:v>
                </c:pt>
                <c:pt idx="168">
                  <c:v>107.72869110107422</c:v>
                </c:pt>
                <c:pt idx="169">
                  <c:v>95.033187866210937</c:v>
                </c:pt>
                <c:pt idx="170">
                  <c:v>83.314262390136719</c:v>
                </c:pt>
                <c:pt idx="171">
                  <c:v>71.046005249023437</c:v>
                </c:pt>
                <c:pt idx="172">
                  <c:v>61.402305603027344</c:v>
                </c:pt>
                <c:pt idx="173">
                  <c:v>52.307926177978516</c:v>
                </c:pt>
                <c:pt idx="174">
                  <c:v>44.739452362060547</c:v>
                </c:pt>
                <c:pt idx="175">
                  <c:v>38.818950653076172</c:v>
                </c:pt>
                <c:pt idx="176">
                  <c:v>33.630886077880859</c:v>
                </c:pt>
                <c:pt idx="177">
                  <c:v>29.114213943481445</c:v>
                </c:pt>
                <c:pt idx="178">
                  <c:v>24.719615936279297</c:v>
                </c:pt>
                <c:pt idx="179">
                  <c:v>20.81330680847168</c:v>
                </c:pt>
                <c:pt idx="180">
                  <c:v>17.822538375854492</c:v>
                </c:pt>
              </c:numCache>
            </c:numRef>
          </c:yVal>
          <c:smooth val="1"/>
        </c:ser>
        <c:axId val="135942528"/>
        <c:axId val="135944064"/>
      </c:scatterChart>
      <c:valAx>
        <c:axId val="1359425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5944064"/>
        <c:crosses val="autoZero"/>
        <c:crossBetween val="midCat"/>
        <c:majorUnit val="15"/>
        <c:minorUnit val="5"/>
      </c:valAx>
      <c:valAx>
        <c:axId val="13594406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59425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  <c:pt idx="0">
                  <c:v>7.690546989440918</c:v>
                </c:pt>
                <c:pt idx="1">
                  <c:v>10.925459861755371</c:v>
                </c:pt>
                <c:pt idx="2">
                  <c:v>14.831768989562988</c:v>
                </c:pt>
                <c:pt idx="3">
                  <c:v>18.554969787597656</c:v>
                </c:pt>
                <c:pt idx="4">
                  <c:v>23.010604858398438</c:v>
                </c:pt>
                <c:pt idx="5">
                  <c:v>27.038986206054688</c:v>
                </c:pt>
                <c:pt idx="6">
                  <c:v>31.616693496704102</c:v>
                </c:pt>
                <c:pt idx="7">
                  <c:v>36.316471099853516</c:v>
                </c:pt>
                <c:pt idx="8">
                  <c:v>40.833141326904297</c:v>
                </c:pt>
                <c:pt idx="9">
                  <c:v>46.692607879638672</c:v>
                </c:pt>
                <c:pt idx="10">
                  <c:v>52.674144744873047</c:v>
                </c:pt>
                <c:pt idx="11">
                  <c:v>59.082931518554688</c:v>
                </c:pt>
                <c:pt idx="12">
                  <c:v>65.674827575683594</c:v>
                </c:pt>
                <c:pt idx="13">
                  <c:v>74.402992248535156</c:v>
                </c:pt>
                <c:pt idx="14">
                  <c:v>81.666282653808594</c:v>
                </c:pt>
                <c:pt idx="15">
                  <c:v>90.333412170410156</c:v>
                </c:pt>
                <c:pt idx="16">
                  <c:v>99.305717468261719</c:v>
                </c:pt>
                <c:pt idx="17">
                  <c:v>109.98703002929687</c:v>
                </c:pt>
                <c:pt idx="18">
                  <c:v>119.8748779296875</c:v>
                </c:pt>
                <c:pt idx="19">
                  <c:v>131.41069030761719</c:v>
                </c:pt>
                <c:pt idx="20">
                  <c:v>144.472412109375</c:v>
                </c:pt>
                <c:pt idx="21">
                  <c:v>157.90036010742187</c:v>
                </c:pt>
                <c:pt idx="22">
                  <c:v>171.02311706542969</c:v>
                </c:pt>
                <c:pt idx="23">
                  <c:v>187.68597412109375</c:v>
                </c:pt>
                <c:pt idx="24">
                  <c:v>202.76188659667969</c:v>
                </c:pt>
                <c:pt idx="25">
                  <c:v>217.83779907226562</c:v>
                </c:pt>
                <c:pt idx="26">
                  <c:v>235.66033935546875</c:v>
                </c:pt>
                <c:pt idx="27">
                  <c:v>253.17768859863281</c:v>
                </c:pt>
                <c:pt idx="28">
                  <c:v>274.11306762695312</c:v>
                </c:pt>
                <c:pt idx="29">
                  <c:v>299.44305419921875</c:v>
                </c:pt>
                <c:pt idx="30">
                  <c:v>324.83404541015625</c:v>
                </c:pt>
                <c:pt idx="31">
                  <c:v>354.86380004882812</c:v>
                </c:pt>
                <c:pt idx="32">
                  <c:v>379.70550537109375</c:v>
                </c:pt>
                <c:pt idx="33">
                  <c:v>400.518798828125</c:v>
                </c:pt>
                <c:pt idx="34">
                  <c:v>422.85800170898437</c:v>
                </c:pt>
                <c:pt idx="35">
                  <c:v>443.61029052734375</c:v>
                </c:pt>
                <c:pt idx="36">
                  <c:v>463.202880859375</c:v>
                </c:pt>
                <c:pt idx="37">
                  <c:v>471.9310302734375</c:v>
                </c:pt>
                <c:pt idx="38">
                  <c:v>484.56549072265625</c:v>
                </c:pt>
                <c:pt idx="39">
                  <c:v>494.51437377929687</c:v>
                </c:pt>
                <c:pt idx="40">
                  <c:v>498.54275512695312</c:v>
                </c:pt>
                <c:pt idx="41">
                  <c:v>512.21484375</c:v>
                </c:pt>
                <c:pt idx="42">
                  <c:v>521.4923095703125</c:v>
                </c:pt>
                <c:pt idx="43">
                  <c:v>534.1878662109375</c:v>
                </c:pt>
                <c:pt idx="44">
                  <c:v>548.34820556640625</c:v>
                </c:pt>
                <c:pt idx="45">
                  <c:v>570.74847412109375</c:v>
                </c:pt>
                <c:pt idx="46">
                  <c:v>588.57098388671875</c:v>
                </c:pt>
                <c:pt idx="47">
                  <c:v>610.05572509765625</c:v>
                </c:pt>
                <c:pt idx="48">
                  <c:v>630.6248779296875</c:v>
                </c:pt>
                <c:pt idx="49">
                  <c:v>652.59783935546875</c:v>
                </c:pt>
                <c:pt idx="50">
                  <c:v>667.97894287109375</c:v>
                </c:pt>
                <c:pt idx="51">
                  <c:v>685.00799560546875</c:v>
                </c:pt>
                <c:pt idx="52">
                  <c:v>697.5814208984375</c:v>
                </c:pt>
                <c:pt idx="53">
                  <c:v>707.34722900390625</c:v>
                </c:pt>
                <c:pt idx="54">
                  <c:v>718.699951171875</c:v>
                </c:pt>
                <c:pt idx="55">
                  <c:v>729.3812255859375</c:v>
                </c:pt>
                <c:pt idx="56">
                  <c:v>735.11865234375</c:v>
                </c:pt>
                <c:pt idx="57">
                  <c:v>748.30242919921875</c:v>
                </c:pt>
                <c:pt idx="58">
                  <c:v>753.185302734375</c:v>
                </c:pt>
                <c:pt idx="59">
                  <c:v>752.391845703125</c:v>
                </c:pt>
                <c:pt idx="60">
                  <c:v>751.110107421875</c:v>
                </c:pt>
                <c:pt idx="61">
                  <c:v>736.70556640625</c:v>
                </c:pt>
                <c:pt idx="62">
                  <c:v>719.554443359375</c:v>
                </c:pt>
                <c:pt idx="63">
                  <c:v>694.3465576171875</c:v>
                </c:pt>
                <c:pt idx="64">
                  <c:v>668.10101318359375</c:v>
                </c:pt>
                <c:pt idx="65">
                  <c:v>634.47015380859375</c:v>
                </c:pt>
                <c:pt idx="66">
                  <c:v>611.76470947265625</c:v>
                </c:pt>
                <c:pt idx="67">
                  <c:v>594.97979736328125</c:v>
                </c:pt>
                <c:pt idx="68">
                  <c:v>578.13385009765625</c:v>
                </c:pt>
                <c:pt idx="69">
                  <c:v>573.49505615234375</c:v>
                </c:pt>
                <c:pt idx="70">
                  <c:v>576.4248046875</c:v>
                </c:pt>
                <c:pt idx="71">
                  <c:v>589.54754638671875</c:v>
                </c:pt>
                <c:pt idx="72">
                  <c:v>599.0081787109375</c:v>
                </c:pt>
                <c:pt idx="73">
                  <c:v>609.5673828125</c:v>
                </c:pt>
                <c:pt idx="74">
                  <c:v>624.887451171875</c:v>
                </c:pt>
                <c:pt idx="75">
                  <c:v>637.94915771484375</c:v>
                </c:pt>
                <c:pt idx="76">
                  <c:v>655.649658203125</c:v>
                </c:pt>
                <c:pt idx="77">
                  <c:v>672.00732421875</c:v>
                </c:pt>
                <c:pt idx="78">
                  <c:v>688.426025390625</c:v>
                </c:pt>
                <c:pt idx="79">
                  <c:v>704.966796875</c:v>
                </c:pt>
                <c:pt idx="80">
                  <c:v>730.05267333984375</c:v>
                </c:pt>
                <c:pt idx="81">
                  <c:v>745.1895751953125</c:v>
                </c:pt>
                <c:pt idx="82">
                  <c:v>767.40673828125</c:v>
                </c:pt>
                <c:pt idx="83">
                  <c:v>783.764404296875</c:v>
                </c:pt>
                <c:pt idx="84">
                  <c:v>795.54437255859375</c:v>
                </c:pt>
                <c:pt idx="85">
                  <c:v>810.80340576171875</c:v>
                </c:pt>
                <c:pt idx="86">
                  <c:v>813.30584716796875</c:v>
                </c:pt>
                <c:pt idx="87">
                  <c:v>815.136962890625</c:v>
                </c:pt>
                <c:pt idx="88">
                  <c:v>815.869384765625</c:v>
                </c:pt>
                <c:pt idx="89">
                  <c:v>818.12774658203125</c:v>
                </c:pt>
                <c:pt idx="90">
                  <c:v>805.18804931640625</c:v>
                </c:pt>
                <c:pt idx="91">
                  <c:v>802.92974853515625</c:v>
                </c:pt>
                <c:pt idx="92">
                  <c:v>798.84033203125</c:v>
                </c:pt>
                <c:pt idx="93">
                  <c:v>789.74591064453125</c:v>
                </c:pt>
                <c:pt idx="94">
                  <c:v>775.4024658203125</c:v>
                </c:pt>
                <c:pt idx="95">
                  <c:v>775.3414306640625</c:v>
                </c:pt>
                <c:pt idx="96">
                  <c:v>774.7310791015625</c:v>
                </c:pt>
                <c:pt idx="97">
                  <c:v>775.8907470703125</c:v>
                </c:pt>
                <c:pt idx="98">
                  <c:v>782.543701171875</c:v>
                </c:pt>
                <c:pt idx="99">
                  <c:v>780.40740966796875</c:v>
                </c:pt>
                <c:pt idx="100">
                  <c:v>785.839599609375</c:v>
                </c:pt>
                <c:pt idx="101">
                  <c:v>793.2249755859375</c:v>
                </c:pt>
                <c:pt idx="102">
                  <c:v>800.244140625</c:v>
                </c:pt>
                <c:pt idx="103">
                  <c:v>807.3243408203125</c:v>
                </c:pt>
                <c:pt idx="104">
                  <c:v>813.12274169921875</c:v>
                </c:pt>
                <c:pt idx="105">
                  <c:v>815.136962890625</c:v>
                </c:pt>
                <c:pt idx="106">
                  <c:v>814.526611328125</c:v>
                </c:pt>
                <c:pt idx="107">
                  <c:v>816.540771484375</c:v>
                </c:pt>
                <c:pt idx="108">
                  <c:v>820.20294189453125</c:v>
                </c:pt>
                <c:pt idx="109">
                  <c:v>820.38604736328125</c:v>
                </c:pt>
                <c:pt idx="110">
                  <c:v>820.99639892578125</c:v>
                </c:pt>
                <c:pt idx="111">
                  <c:v>814.770751953125</c:v>
                </c:pt>
                <c:pt idx="112">
                  <c:v>810.55926513671875</c:v>
                </c:pt>
                <c:pt idx="113">
                  <c:v>802.62457275390625</c:v>
                </c:pt>
                <c:pt idx="114">
                  <c:v>781.87225341796875</c:v>
                </c:pt>
                <c:pt idx="115">
                  <c:v>766.30810546875</c:v>
                </c:pt>
                <c:pt idx="116">
                  <c:v>751.415283203125</c:v>
                </c:pt>
                <c:pt idx="117">
                  <c:v>738.84185791015625</c:v>
                </c:pt>
                <c:pt idx="118">
                  <c:v>709.97174072265625</c:v>
                </c:pt>
                <c:pt idx="119">
                  <c:v>693.79718017578125</c:v>
                </c:pt>
                <c:pt idx="120">
                  <c:v>672.4345703125</c:v>
                </c:pt>
                <c:pt idx="121">
                  <c:v>653.02508544921875</c:v>
                </c:pt>
                <c:pt idx="122">
                  <c:v>636.05706787109375</c:v>
                </c:pt>
                <c:pt idx="123">
                  <c:v>626.77960205078125</c:v>
                </c:pt>
                <c:pt idx="124">
                  <c:v>612.61920166015625</c:v>
                </c:pt>
                <c:pt idx="125">
                  <c:v>597.90948486328125</c:v>
                </c:pt>
                <c:pt idx="126">
                  <c:v>587.22821044921875</c:v>
                </c:pt>
                <c:pt idx="127">
                  <c:v>581.49078369140625</c:v>
                </c:pt>
                <c:pt idx="128">
                  <c:v>573.06781005859375</c:v>
                </c:pt>
                <c:pt idx="129">
                  <c:v>577.767578125</c:v>
                </c:pt>
                <c:pt idx="130">
                  <c:v>583.9322509765625</c:v>
                </c:pt>
                <c:pt idx="131">
                  <c:v>584.4815673828125</c:v>
                </c:pt>
                <c:pt idx="132">
                  <c:v>582.8336181640625</c:v>
                </c:pt>
                <c:pt idx="133">
                  <c:v>592.782470703125</c:v>
                </c:pt>
                <c:pt idx="134">
                  <c:v>593.331787109375</c:v>
                </c:pt>
                <c:pt idx="135">
                  <c:v>603.40277099609375</c:v>
                </c:pt>
                <c:pt idx="136">
                  <c:v>612.68023681640625</c:v>
                </c:pt>
                <c:pt idx="137">
                  <c:v>622.629150390625</c:v>
                </c:pt>
                <c:pt idx="138">
                  <c:v>632.2728271484375</c:v>
                </c:pt>
                <c:pt idx="139">
                  <c:v>625.192626953125</c:v>
                </c:pt>
                <c:pt idx="140">
                  <c:v>622.201904296875</c:v>
                </c:pt>
                <c:pt idx="141">
                  <c:v>607.67529296875</c:v>
                </c:pt>
                <c:pt idx="142">
                  <c:v>583.3218994140625</c:v>
                </c:pt>
                <c:pt idx="143">
                  <c:v>545.54052734375</c:v>
                </c:pt>
                <c:pt idx="144">
                  <c:v>508.91888427734375</c:v>
                </c:pt>
                <c:pt idx="145">
                  <c:v>475.89837646484375</c:v>
                </c:pt>
                <c:pt idx="146">
                  <c:v>445.74655151367187</c:v>
                </c:pt>
                <c:pt idx="147">
                  <c:v>422.67489624023437</c:v>
                </c:pt>
                <c:pt idx="148">
                  <c:v>402.96023559570312</c:v>
                </c:pt>
                <c:pt idx="149">
                  <c:v>383.12353515625</c:v>
                </c:pt>
                <c:pt idx="150">
                  <c:v>370.18386840820312</c:v>
                </c:pt>
                <c:pt idx="151">
                  <c:v>360.2960205078125</c:v>
                </c:pt>
                <c:pt idx="152">
                  <c:v>349.73678588867187</c:v>
                </c:pt>
                <c:pt idx="153">
                  <c:v>335.759521484375</c:v>
                </c:pt>
                <c:pt idx="154">
                  <c:v>316.89935302734375</c:v>
                </c:pt>
                <c:pt idx="155">
                  <c:v>301.76242065429687</c:v>
                </c:pt>
                <c:pt idx="156">
                  <c:v>284.67230224609375</c:v>
                </c:pt>
                <c:pt idx="157">
                  <c:v>268.00946044921875</c:v>
                </c:pt>
                <c:pt idx="158">
                  <c:v>254.39840698242187</c:v>
                </c:pt>
                <c:pt idx="159">
                  <c:v>242.67948913574219</c:v>
                </c:pt>
                <c:pt idx="160">
                  <c:v>227.05424499511719</c:v>
                </c:pt>
                <c:pt idx="161">
                  <c:v>209.78103637695312</c:v>
                </c:pt>
                <c:pt idx="162">
                  <c:v>192.81300354003906</c:v>
                </c:pt>
                <c:pt idx="163">
                  <c:v>175.47874450683594</c:v>
                </c:pt>
                <c:pt idx="164">
                  <c:v>159.18211364746094</c:v>
                </c:pt>
                <c:pt idx="165">
                  <c:v>143.37376403808594</c:v>
                </c:pt>
                <c:pt idx="166">
                  <c:v>127.62645721435547</c:v>
                </c:pt>
                <c:pt idx="167">
                  <c:v>109.55977630615234</c:v>
                </c:pt>
                <c:pt idx="168">
                  <c:v>94.056610107421875</c:v>
                </c:pt>
                <c:pt idx="169">
                  <c:v>79.896240234375</c:v>
                </c:pt>
                <c:pt idx="170">
                  <c:v>67.566947937011719</c:v>
                </c:pt>
                <c:pt idx="171">
                  <c:v>55.9090576171875</c:v>
                </c:pt>
                <c:pt idx="172">
                  <c:v>46.875717163085937</c:v>
                </c:pt>
                <c:pt idx="173">
                  <c:v>38.025482177734375</c:v>
                </c:pt>
                <c:pt idx="174">
                  <c:v>30.945297241210938</c:v>
                </c:pt>
                <c:pt idx="175">
                  <c:v>25.207904815673828</c:v>
                </c:pt>
                <c:pt idx="176">
                  <c:v>20.752269744873047</c:v>
                </c:pt>
                <c:pt idx="177">
                  <c:v>16.968032836914063</c:v>
                </c:pt>
                <c:pt idx="178">
                  <c:v>13.55001163482666</c:v>
                </c:pt>
                <c:pt idx="179">
                  <c:v>10.498207092285156</c:v>
                </c:pt>
                <c:pt idx="180">
                  <c:v>7.5074386596679687</c:v>
                </c:pt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  <c:pt idx="0">
                  <c:v>7.7515830993652344</c:v>
                </c:pt>
                <c:pt idx="1">
                  <c:v>11.474784851074219</c:v>
                </c:pt>
                <c:pt idx="2">
                  <c:v>15.686274528503418</c:v>
                </c:pt>
                <c:pt idx="3">
                  <c:v>21.118486404418945</c:v>
                </c:pt>
                <c:pt idx="4">
                  <c:v>26.428625106811523</c:v>
                </c:pt>
                <c:pt idx="5">
                  <c:v>32.654308319091797</c:v>
                </c:pt>
                <c:pt idx="6">
                  <c:v>39.9786376953125</c:v>
                </c:pt>
                <c:pt idx="7">
                  <c:v>48.584724426269531</c:v>
                </c:pt>
                <c:pt idx="8">
                  <c:v>57.068740844726562</c:v>
                </c:pt>
                <c:pt idx="9">
                  <c:v>67.383842468261719</c:v>
                </c:pt>
                <c:pt idx="10">
                  <c:v>78.248260498046875</c:v>
                </c:pt>
                <c:pt idx="11">
                  <c:v>90.333412170410156</c:v>
                </c:pt>
                <c:pt idx="12">
                  <c:v>102.72373199462891</c:v>
                </c:pt>
                <c:pt idx="13">
                  <c:v>115.29717254638672</c:v>
                </c:pt>
                <c:pt idx="14">
                  <c:v>128.78614807128906</c:v>
                </c:pt>
                <c:pt idx="15">
                  <c:v>142.03097534179687</c:v>
                </c:pt>
                <c:pt idx="16">
                  <c:v>154.54338073730469</c:v>
                </c:pt>
                <c:pt idx="17">
                  <c:v>168.1544189453125</c:v>
                </c:pt>
                <c:pt idx="18">
                  <c:v>181.88754272460937</c:v>
                </c:pt>
                <c:pt idx="19">
                  <c:v>192.93507385253906</c:v>
                </c:pt>
                <c:pt idx="20">
                  <c:v>207.827880859375</c:v>
                </c:pt>
                <c:pt idx="21">
                  <c:v>218.87541198730469</c:v>
                </c:pt>
                <c:pt idx="22">
                  <c:v>232.54750061035156</c:v>
                </c:pt>
                <c:pt idx="23">
                  <c:v>243.47294616699219</c:v>
                </c:pt>
                <c:pt idx="24">
                  <c:v>258.85403442382812</c:v>
                </c:pt>
                <c:pt idx="25">
                  <c:v>270.81710815429687</c:v>
                </c:pt>
                <c:pt idx="26">
                  <c:v>285.16061401367187</c:v>
                </c:pt>
                <c:pt idx="27">
                  <c:v>300.48065185546875</c:v>
                </c:pt>
                <c:pt idx="28">
                  <c:v>317.32662963867187</c:v>
                </c:pt>
                <c:pt idx="29">
                  <c:v>332.95184326171875</c:v>
                </c:pt>
                <c:pt idx="30">
                  <c:v>346.92910766601562</c:v>
                </c:pt>
                <c:pt idx="31">
                  <c:v>363.28680419921875</c:v>
                </c:pt>
                <c:pt idx="32">
                  <c:v>379.09515380859375</c:v>
                </c:pt>
                <c:pt idx="33">
                  <c:v>391.4244384765625</c:v>
                </c:pt>
                <c:pt idx="34">
                  <c:v>406.50033569335937</c:v>
                </c:pt>
                <c:pt idx="35">
                  <c:v>421.69833374023437</c:v>
                </c:pt>
                <c:pt idx="36">
                  <c:v>433.17312622070312</c:v>
                </c:pt>
                <c:pt idx="37">
                  <c:v>449.95803833007812</c:v>
                </c:pt>
                <c:pt idx="38">
                  <c:v>465.33914184570312</c:v>
                </c:pt>
                <c:pt idx="39">
                  <c:v>483.83306884765625</c:v>
                </c:pt>
                <c:pt idx="40">
                  <c:v>495.246826171875</c:v>
                </c:pt>
                <c:pt idx="41">
                  <c:v>515.08355712890625</c:v>
                </c:pt>
                <c:pt idx="42">
                  <c:v>527.595947265625</c:v>
                </c:pt>
                <c:pt idx="43">
                  <c:v>541.45111083984375</c:v>
                </c:pt>
                <c:pt idx="44">
                  <c:v>550.6676025390625</c:v>
                </c:pt>
                <c:pt idx="45">
                  <c:v>560.006103515625</c:v>
                </c:pt>
                <c:pt idx="46">
                  <c:v>568.0628662109375</c:v>
                </c:pt>
                <c:pt idx="47">
                  <c:v>571.23675537109375</c:v>
                </c:pt>
                <c:pt idx="48">
                  <c:v>581.24664306640625</c:v>
                </c:pt>
                <c:pt idx="49">
                  <c:v>586.12957763671875</c:v>
                </c:pt>
                <c:pt idx="50">
                  <c:v>594.85772705078125</c:v>
                </c:pt>
                <c:pt idx="51">
                  <c:v>598.5809326171875</c:v>
                </c:pt>
                <c:pt idx="52">
                  <c:v>611.03228759765625</c:v>
                </c:pt>
                <c:pt idx="53">
                  <c:v>615.5489501953125</c:v>
                </c:pt>
                <c:pt idx="54">
                  <c:v>622.018798828125</c:v>
                </c:pt>
                <c:pt idx="55">
                  <c:v>627.69512939453125</c:v>
                </c:pt>
                <c:pt idx="56">
                  <c:v>637.21673583984375</c:v>
                </c:pt>
                <c:pt idx="57">
                  <c:v>642.52691650390625</c:v>
                </c:pt>
                <c:pt idx="58">
                  <c:v>641.91650390625</c:v>
                </c:pt>
                <c:pt idx="59">
                  <c:v>653.39129638671875</c:v>
                </c:pt>
                <c:pt idx="60">
                  <c:v>659.31182861328125</c:v>
                </c:pt>
                <c:pt idx="61">
                  <c:v>665.7205810546875</c:v>
                </c:pt>
                <c:pt idx="62">
                  <c:v>673.71630859375</c:v>
                </c:pt>
                <c:pt idx="63">
                  <c:v>681.2847900390625</c:v>
                </c:pt>
                <c:pt idx="64">
                  <c:v>691.29473876953125</c:v>
                </c:pt>
                <c:pt idx="65">
                  <c:v>699.90081787109375</c:v>
                </c:pt>
                <c:pt idx="66">
                  <c:v>708.75103759765625</c:v>
                </c:pt>
                <c:pt idx="67">
                  <c:v>712.1080322265625</c:v>
                </c:pt>
                <c:pt idx="68">
                  <c:v>720.225830078125</c:v>
                </c:pt>
                <c:pt idx="69">
                  <c:v>721.751708984375</c:v>
                </c:pt>
                <c:pt idx="70">
                  <c:v>727.7943115234375</c:v>
                </c:pt>
                <c:pt idx="71">
                  <c:v>726.0853271484375</c:v>
                </c:pt>
                <c:pt idx="72">
                  <c:v>728.7708740234375</c:v>
                </c:pt>
                <c:pt idx="73">
                  <c:v>730.41888427734375</c:v>
                </c:pt>
                <c:pt idx="74">
                  <c:v>734.50830078125</c:v>
                </c:pt>
                <c:pt idx="75">
                  <c:v>730.05267333984375</c:v>
                </c:pt>
                <c:pt idx="76">
                  <c:v>730.54095458984375</c:v>
                </c:pt>
                <c:pt idx="77">
                  <c:v>732.86029052734375</c:v>
                </c:pt>
                <c:pt idx="78">
                  <c:v>729.1981201171875</c:v>
                </c:pt>
                <c:pt idx="79">
                  <c:v>719.249267578125</c:v>
                </c:pt>
                <c:pt idx="80">
                  <c:v>722.78936767578125</c:v>
                </c:pt>
                <c:pt idx="81">
                  <c:v>716.13641357421875</c:v>
                </c:pt>
                <c:pt idx="82">
                  <c:v>717.78436279296875</c:v>
                </c:pt>
                <c:pt idx="83">
                  <c:v>714.85467529296875</c:v>
                </c:pt>
                <c:pt idx="84">
                  <c:v>716.86883544921875</c:v>
                </c:pt>
                <c:pt idx="85">
                  <c:v>724.98663330078125</c:v>
                </c:pt>
                <c:pt idx="86">
                  <c:v>728.5267333984375</c:v>
                </c:pt>
                <c:pt idx="87">
                  <c:v>740.79498291015625</c:v>
                </c:pt>
                <c:pt idx="88">
                  <c:v>749.03485107421875</c:v>
                </c:pt>
                <c:pt idx="89">
                  <c:v>762.89007568359375</c:v>
                </c:pt>
                <c:pt idx="90">
                  <c:v>765.02630615234375</c:v>
                </c:pt>
                <c:pt idx="91">
                  <c:v>777.8438720703125</c:v>
                </c:pt>
                <c:pt idx="92">
                  <c:v>781.99432373046875</c:v>
                </c:pt>
                <c:pt idx="93">
                  <c:v>782.726806640625</c:v>
                </c:pt>
                <c:pt idx="94">
                  <c:v>786.32794189453125</c:v>
                </c:pt>
                <c:pt idx="95">
                  <c:v>783.642333984375</c:v>
                </c:pt>
                <c:pt idx="96">
                  <c:v>786.51104736328125</c:v>
                </c:pt>
                <c:pt idx="97">
                  <c:v>781.62811279296875</c:v>
                </c:pt>
                <c:pt idx="98">
                  <c:v>786.08380126953125</c:v>
                </c:pt>
                <c:pt idx="99">
                  <c:v>779.36981201171875</c:v>
                </c:pt>
                <c:pt idx="100">
                  <c:v>775.2193603515625</c:v>
                </c:pt>
                <c:pt idx="101">
                  <c:v>770.94683837890625</c:v>
                </c:pt>
                <c:pt idx="102">
                  <c:v>761.6693115234375</c:v>
                </c:pt>
                <c:pt idx="103">
                  <c:v>755.07745361328125</c:v>
                </c:pt>
                <c:pt idx="104">
                  <c:v>732.98236083984375</c:v>
                </c:pt>
                <c:pt idx="105">
                  <c:v>721.995849609375</c:v>
                </c:pt>
                <c:pt idx="106">
                  <c:v>702.4033203125</c:v>
                </c:pt>
                <c:pt idx="107">
                  <c:v>683.54315185546875</c:v>
                </c:pt>
                <c:pt idx="108">
                  <c:v>668.28411865234375</c:v>
                </c:pt>
                <c:pt idx="109">
                  <c:v>658.33526611328125</c:v>
                </c:pt>
                <c:pt idx="110">
                  <c:v>652.23162841796875</c:v>
                </c:pt>
                <c:pt idx="111">
                  <c:v>648.2032470703125</c:v>
                </c:pt>
                <c:pt idx="112">
                  <c:v>648.3253173828125</c:v>
                </c:pt>
                <c:pt idx="113">
                  <c:v>650.27850341796875</c:v>
                </c:pt>
                <c:pt idx="114">
                  <c:v>645.70074462890625</c:v>
                </c:pt>
                <c:pt idx="115">
                  <c:v>640.81787109375</c:v>
                </c:pt>
                <c:pt idx="116">
                  <c:v>637.70501708984375</c:v>
                </c:pt>
                <c:pt idx="117">
                  <c:v>628.54962158203125</c:v>
                </c:pt>
                <c:pt idx="118">
                  <c:v>620.06561279296875</c:v>
                </c:pt>
                <c:pt idx="119">
                  <c:v>612.43609619140625</c:v>
                </c:pt>
                <c:pt idx="120">
                  <c:v>606.1494140625</c:v>
                </c:pt>
                <c:pt idx="121">
                  <c:v>596.81085205078125</c:v>
                </c:pt>
                <c:pt idx="122">
                  <c:v>600.1068115234375</c:v>
                </c:pt>
                <c:pt idx="123">
                  <c:v>599.1912841796875</c:v>
                </c:pt>
                <c:pt idx="124">
                  <c:v>602.18206787109375</c:v>
                </c:pt>
                <c:pt idx="125">
                  <c:v>600.6561279296875</c:v>
                </c:pt>
                <c:pt idx="126">
                  <c:v>600.2288818359375</c:v>
                </c:pt>
                <c:pt idx="127">
                  <c:v>612.86334228515625</c:v>
                </c:pt>
                <c:pt idx="128">
                  <c:v>629.95343017578125</c:v>
                </c:pt>
                <c:pt idx="129">
                  <c:v>663.7674560546875</c:v>
                </c:pt>
                <c:pt idx="130">
                  <c:v>698.06976318359375</c:v>
                </c:pt>
                <c:pt idx="131">
                  <c:v>733.71478271484375</c:v>
                </c:pt>
                <c:pt idx="132">
                  <c:v>762.95111083984375</c:v>
                </c:pt>
                <c:pt idx="133">
                  <c:v>796.39886474609375</c:v>
                </c:pt>
                <c:pt idx="134">
                  <c:v>815.197998046875</c:v>
                </c:pt>
                <c:pt idx="135">
                  <c:v>813.12274169921875</c:v>
                </c:pt>
                <c:pt idx="136">
                  <c:v>801.953125</c:v>
                </c:pt>
                <c:pt idx="137">
                  <c:v>774.7310791015625</c:v>
                </c:pt>
                <c:pt idx="138">
                  <c:v>733.47064208984375</c:v>
                </c:pt>
                <c:pt idx="139">
                  <c:v>688.914306640625</c:v>
                </c:pt>
                <c:pt idx="140">
                  <c:v>640.390625</c:v>
                </c:pt>
                <c:pt idx="141">
                  <c:v>595.77325439453125</c:v>
                </c:pt>
                <c:pt idx="142">
                  <c:v>557.50360107421875</c:v>
                </c:pt>
                <c:pt idx="143">
                  <c:v>529.488037109375</c:v>
                </c:pt>
                <c:pt idx="144">
                  <c:v>516.60943603515625</c:v>
                </c:pt>
                <c:pt idx="145">
                  <c:v>498.78689575195312</c:v>
                </c:pt>
                <c:pt idx="146">
                  <c:v>484.26031494140625</c:v>
                </c:pt>
                <c:pt idx="147">
                  <c:v>469.97787475585937</c:v>
                </c:pt>
                <c:pt idx="148">
                  <c:v>452.58258056640625</c:v>
                </c:pt>
                <c:pt idx="149">
                  <c:v>431.647216796875</c:v>
                </c:pt>
                <c:pt idx="150">
                  <c:v>404.42510986328125</c:v>
                </c:pt>
                <c:pt idx="151">
                  <c:v>382.39108276367187</c:v>
                </c:pt>
                <c:pt idx="152">
                  <c:v>353.76516723632812</c:v>
                </c:pt>
                <c:pt idx="153">
                  <c:v>329.41177368164062</c:v>
                </c:pt>
                <c:pt idx="154">
                  <c:v>305.18045043945313</c:v>
                </c:pt>
                <c:pt idx="155">
                  <c:v>289.61624145507812</c:v>
                </c:pt>
                <c:pt idx="156">
                  <c:v>268.98602294921875</c:v>
                </c:pt>
                <c:pt idx="157">
                  <c:v>250.06484985351563</c:v>
                </c:pt>
                <c:pt idx="158">
                  <c:v>231.20469665527344</c:v>
                </c:pt>
                <c:pt idx="159">
                  <c:v>210.94071960449219</c:v>
                </c:pt>
                <c:pt idx="160">
                  <c:v>193.54544067382812</c:v>
                </c:pt>
                <c:pt idx="161">
                  <c:v>174.25802612304688</c:v>
                </c:pt>
                <c:pt idx="162">
                  <c:v>157.10688781738281</c:v>
                </c:pt>
                <c:pt idx="163">
                  <c:v>143.31272888183594</c:v>
                </c:pt>
                <c:pt idx="164">
                  <c:v>129.15235900878906</c:v>
                </c:pt>
                <c:pt idx="165">
                  <c:v>119.7528076171875</c:v>
                </c:pt>
                <c:pt idx="166">
                  <c:v>112.123291015625</c:v>
                </c:pt>
                <c:pt idx="167">
                  <c:v>106.01968383789062</c:v>
                </c:pt>
                <c:pt idx="168">
                  <c:v>98.573280334472656</c:v>
                </c:pt>
                <c:pt idx="169">
                  <c:v>92.835891723632813</c:v>
                </c:pt>
                <c:pt idx="170">
                  <c:v>87.525749206542969</c:v>
                </c:pt>
                <c:pt idx="171">
                  <c:v>80.750747680664063</c:v>
                </c:pt>
                <c:pt idx="172">
                  <c:v>74.525062561035156</c:v>
                </c:pt>
                <c:pt idx="173">
                  <c:v>67.139694213867188</c:v>
                </c:pt>
                <c:pt idx="174">
                  <c:v>58.594642639160156</c:v>
                </c:pt>
                <c:pt idx="175">
                  <c:v>49.561302185058594</c:v>
                </c:pt>
                <c:pt idx="176">
                  <c:v>40.344852447509766</c:v>
                </c:pt>
                <c:pt idx="177">
                  <c:v>32.471199035644531</c:v>
                </c:pt>
                <c:pt idx="178">
                  <c:v>24.475471496582031</c:v>
                </c:pt>
                <c:pt idx="179">
                  <c:v>17.639429092407227</c:v>
                </c:pt>
                <c:pt idx="180">
                  <c:v>11.841000556945801</c:v>
                </c:pt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  <c:pt idx="0">
                  <c:v>8.6671247482299805</c:v>
                </c:pt>
                <c:pt idx="1">
                  <c:v>13.427939414978027</c:v>
                </c:pt>
                <c:pt idx="2">
                  <c:v>19.592584609985352</c:v>
                </c:pt>
                <c:pt idx="3">
                  <c:v>27.344167709350586</c:v>
                </c:pt>
                <c:pt idx="4">
                  <c:v>35.95025634765625</c:v>
                </c:pt>
                <c:pt idx="5">
                  <c:v>46.021209716796875</c:v>
                </c:pt>
                <c:pt idx="6">
                  <c:v>56.275272369384766</c:v>
                </c:pt>
                <c:pt idx="7">
                  <c:v>67.87213134765625</c:v>
                </c:pt>
                <c:pt idx="8">
                  <c:v>78.736549377441406</c:v>
                </c:pt>
                <c:pt idx="9">
                  <c:v>91.371025085449219</c:v>
                </c:pt>
                <c:pt idx="10">
                  <c:v>103.21202087402344</c:v>
                </c:pt>
                <c:pt idx="11">
                  <c:v>114.93095397949219</c:v>
                </c:pt>
                <c:pt idx="12">
                  <c:v>125.61226654052734</c:v>
                </c:pt>
                <c:pt idx="13">
                  <c:v>137.20912170410156</c:v>
                </c:pt>
                <c:pt idx="14">
                  <c:v>147.58526611328125</c:v>
                </c:pt>
                <c:pt idx="15">
                  <c:v>156.00823974609375</c:v>
                </c:pt>
                <c:pt idx="16">
                  <c:v>166.38436889648437</c:v>
                </c:pt>
                <c:pt idx="17">
                  <c:v>173.64767456054687</c:v>
                </c:pt>
                <c:pt idx="18">
                  <c:v>182.19271850585937</c:v>
                </c:pt>
                <c:pt idx="19">
                  <c:v>191.6533203125</c:v>
                </c:pt>
                <c:pt idx="20">
                  <c:v>201.41908264160156</c:v>
                </c:pt>
                <c:pt idx="21">
                  <c:v>210.57450866699219</c:v>
                </c:pt>
                <c:pt idx="22">
                  <c:v>224.24658203125</c:v>
                </c:pt>
                <c:pt idx="23">
                  <c:v>238.22384643554687</c:v>
                </c:pt>
                <c:pt idx="24">
                  <c:v>252.68940734863281</c:v>
                </c:pt>
                <c:pt idx="25">
                  <c:v>268.37567138671875</c:v>
                </c:pt>
                <c:pt idx="26">
                  <c:v>282.65811157226562</c:v>
                </c:pt>
                <c:pt idx="27">
                  <c:v>296.8795166015625</c:v>
                </c:pt>
                <c:pt idx="28">
                  <c:v>312.6268310546875</c:v>
                </c:pt>
                <c:pt idx="29">
                  <c:v>321.04983520507812</c:v>
                </c:pt>
                <c:pt idx="30">
                  <c:v>333.25704956054687</c:v>
                </c:pt>
                <c:pt idx="31">
                  <c:v>344.1214599609375</c:v>
                </c:pt>
                <c:pt idx="32">
                  <c:v>358.28182983398437</c:v>
                </c:pt>
                <c:pt idx="33">
                  <c:v>369.87869262695312</c:v>
                </c:pt>
                <c:pt idx="34">
                  <c:v>388.31158447265625</c:v>
                </c:pt>
                <c:pt idx="35">
                  <c:v>403.26544189453125</c:v>
                </c:pt>
                <c:pt idx="36">
                  <c:v>423.4683837890625</c:v>
                </c:pt>
                <c:pt idx="37">
                  <c:v>443.12200927734375</c:v>
                </c:pt>
                <c:pt idx="38">
                  <c:v>460.39520263671875</c:v>
                </c:pt>
                <c:pt idx="39">
                  <c:v>478.95016479492187</c:v>
                </c:pt>
                <c:pt idx="40">
                  <c:v>491.03533935546875</c:v>
                </c:pt>
                <c:pt idx="41">
                  <c:v>509.95651245117187</c:v>
                </c:pt>
                <c:pt idx="42">
                  <c:v>520.2105712890625</c:v>
                </c:pt>
                <c:pt idx="43">
                  <c:v>529.365966796875</c:v>
                </c:pt>
                <c:pt idx="44">
                  <c:v>539.98626708984375</c:v>
                </c:pt>
                <c:pt idx="45">
                  <c:v>548.59234619140625</c:v>
                </c:pt>
                <c:pt idx="46">
                  <c:v>558.052978515625</c:v>
                </c:pt>
                <c:pt idx="47">
                  <c:v>560.799560546875</c:v>
                </c:pt>
                <c:pt idx="48">
                  <c:v>568.2459716796875</c:v>
                </c:pt>
                <c:pt idx="49">
                  <c:v>574.77685546875</c:v>
                </c:pt>
                <c:pt idx="50">
                  <c:v>580.94146728515625</c:v>
                </c:pt>
                <c:pt idx="51">
                  <c:v>590.157958984375</c:v>
                </c:pt>
                <c:pt idx="52">
                  <c:v>594.67462158203125</c:v>
                </c:pt>
                <c:pt idx="53">
                  <c:v>605.35589599609375</c:v>
                </c:pt>
                <c:pt idx="54">
                  <c:v>609.4453125</c:v>
                </c:pt>
                <c:pt idx="55">
                  <c:v>618.47869873046875</c:v>
                </c:pt>
                <c:pt idx="56">
                  <c:v>623.605712890625</c:v>
                </c:pt>
                <c:pt idx="57">
                  <c:v>636.78948974609375</c:v>
                </c:pt>
                <c:pt idx="58">
                  <c:v>641.9775390625</c:v>
                </c:pt>
                <c:pt idx="59">
                  <c:v>648.6304931640625</c:v>
                </c:pt>
                <c:pt idx="60">
                  <c:v>652.47576904296875</c:v>
                </c:pt>
                <c:pt idx="61">
                  <c:v>659.12872314453125</c:v>
                </c:pt>
                <c:pt idx="62">
                  <c:v>659.12872314453125</c:v>
                </c:pt>
                <c:pt idx="63">
                  <c:v>669.68792724609375</c:v>
                </c:pt>
                <c:pt idx="64">
                  <c:v>671.3359375</c:v>
                </c:pt>
                <c:pt idx="65">
                  <c:v>673.4111328125</c:v>
                </c:pt>
                <c:pt idx="66">
                  <c:v>675.91363525390625</c:v>
                </c:pt>
                <c:pt idx="67">
                  <c:v>684.21453857421875</c:v>
                </c:pt>
                <c:pt idx="68">
                  <c:v>691.66094970703125</c:v>
                </c:pt>
                <c:pt idx="69">
                  <c:v>688.975341796875</c:v>
                </c:pt>
                <c:pt idx="70">
                  <c:v>695.2620849609375</c:v>
                </c:pt>
                <c:pt idx="71">
                  <c:v>702.22021484375</c:v>
                </c:pt>
                <c:pt idx="72">
                  <c:v>702.525390625</c:v>
                </c:pt>
                <c:pt idx="73">
                  <c:v>706.24859619140625</c:v>
                </c:pt>
                <c:pt idx="74">
                  <c:v>712.5963134765625</c:v>
                </c:pt>
                <c:pt idx="75">
                  <c:v>716.13641357421875</c:v>
                </c:pt>
                <c:pt idx="76">
                  <c:v>715.40399169921875</c:v>
                </c:pt>
                <c:pt idx="77">
                  <c:v>719.493408203125</c:v>
                </c:pt>
                <c:pt idx="78">
                  <c:v>723.58282470703125</c:v>
                </c:pt>
                <c:pt idx="79">
                  <c:v>728.4046630859375</c:v>
                </c:pt>
                <c:pt idx="80">
                  <c:v>732.12786865234375</c:v>
                </c:pt>
                <c:pt idx="81">
                  <c:v>740.79498291015625</c:v>
                </c:pt>
                <c:pt idx="82">
                  <c:v>740.79498291015625</c:v>
                </c:pt>
                <c:pt idx="83">
                  <c:v>745.0675048828125</c:v>
                </c:pt>
                <c:pt idx="84">
                  <c:v>749.21795654296875</c:v>
                </c:pt>
                <c:pt idx="85">
                  <c:v>757.94610595703125</c:v>
                </c:pt>
                <c:pt idx="86">
                  <c:v>766.43017578125</c:v>
                </c:pt>
                <c:pt idx="87">
                  <c:v>766.7353515625</c:v>
                </c:pt>
                <c:pt idx="88">
                  <c:v>774.1207275390625</c:v>
                </c:pt>
                <c:pt idx="89">
                  <c:v>775.0972900390625</c:v>
                </c:pt>
                <c:pt idx="90">
                  <c:v>779.79705810546875</c:v>
                </c:pt>
                <c:pt idx="91">
                  <c:v>781.26190185546875</c:v>
                </c:pt>
                <c:pt idx="92">
                  <c:v>784.679931640625</c:v>
                </c:pt>
                <c:pt idx="93">
                  <c:v>781.99432373046875</c:v>
                </c:pt>
                <c:pt idx="94">
                  <c:v>780.52947998046875</c:v>
                </c:pt>
                <c:pt idx="95">
                  <c:v>776.1348876953125</c:v>
                </c:pt>
                <c:pt idx="96">
                  <c:v>780.89569091796875</c:v>
                </c:pt>
                <c:pt idx="97">
                  <c:v>778.57635498046875</c:v>
                </c:pt>
                <c:pt idx="98">
                  <c:v>773.57135009765625</c:v>
                </c:pt>
                <c:pt idx="99">
                  <c:v>769.60400390625</c:v>
                </c:pt>
                <c:pt idx="100">
                  <c:v>765.63665771484375</c:v>
                </c:pt>
                <c:pt idx="101">
                  <c:v>758.1292724609375</c:v>
                </c:pt>
                <c:pt idx="102">
                  <c:v>756.35919189453125</c:v>
                </c:pt>
                <c:pt idx="103">
                  <c:v>758.0072021484375</c:v>
                </c:pt>
                <c:pt idx="104">
                  <c:v>753.307373046875</c:v>
                </c:pt>
                <c:pt idx="105">
                  <c:v>750.438720703125</c:v>
                </c:pt>
                <c:pt idx="106">
                  <c:v>753.856689453125</c:v>
                </c:pt>
                <c:pt idx="107">
                  <c:v>757.15264892578125</c:v>
                </c:pt>
                <c:pt idx="108">
                  <c:v>750.865966796875</c:v>
                </c:pt>
                <c:pt idx="109">
                  <c:v>760.3265380859375</c:v>
                </c:pt>
                <c:pt idx="110">
                  <c:v>766.43017578125</c:v>
                </c:pt>
                <c:pt idx="111">
                  <c:v>765.39251708984375</c:v>
                </c:pt>
                <c:pt idx="112">
                  <c:v>770.33648681640625</c:v>
                </c:pt>
                <c:pt idx="113">
                  <c:v>774.1207275390625</c:v>
                </c:pt>
                <c:pt idx="114">
                  <c:v>770.15338134765625</c:v>
                </c:pt>
                <c:pt idx="115">
                  <c:v>767.04052734375</c:v>
                </c:pt>
                <c:pt idx="116">
                  <c:v>756.72540283203125</c:v>
                </c:pt>
                <c:pt idx="117">
                  <c:v>753.551513671875</c:v>
                </c:pt>
                <c:pt idx="118">
                  <c:v>742.5650634765625</c:v>
                </c:pt>
                <c:pt idx="119">
                  <c:v>714.12225341796875</c:v>
                </c:pt>
                <c:pt idx="120">
                  <c:v>684.94696044921875</c:v>
                </c:pt>
                <c:pt idx="121">
                  <c:v>658.39630126953125</c:v>
                </c:pt>
                <c:pt idx="122">
                  <c:v>638.8037109375</c:v>
                </c:pt>
                <c:pt idx="123">
                  <c:v>616.8306884765625</c:v>
                </c:pt>
                <c:pt idx="124">
                  <c:v>606.57666015625</c:v>
                </c:pt>
                <c:pt idx="125">
                  <c:v>598.8861083984375</c:v>
                </c:pt>
                <c:pt idx="126">
                  <c:v>606.08837890625</c:v>
                </c:pt>
                <c:pt idx="127">
                  <c:v>611.21539306640625</c:v>
                </c:pt>
                <c:pt idx="128">
                  <c:v>625.070556640625</c:v>
                </c:pt>
                <c:pt idx="129">
                  <c:v>625.009521484375</c:v>
                </c:pt>
                <c:pt idx="130">
                  <c:v>621.10321044921875</c:v>
                </c:pt>
                <c:pt idx="131">
                  <c:v>612.80230712890625</c:v>
                </c:pt>
                <c:pt idx="132">
                  <c:v>595.59014892578125</c:v>
                </c:pt>
                <c:pt idx="133">
                  <c:v>578.43902587890625</c:v>
                </c:pt>
                <c:pt idx="134">
                  <c:v>559.456787109375</c:v>
                </c:pt>
                <c:pt idx="135">
                  <c:v>547.67681884765625</c:v>
                </c:pt>
                <c:pt idx="136">
                  <c:v>546.33404541015625</c:v>
                </c:pt>
                <c:pt idx="137">
                  <c:v>547.61578369140625</c:v>
                </c:pt>
                <c:pt idx="138">
                  <c:v>543.7705078125</c:v>
                </c:pt>
                <c:pt idx="139">
                  <c:v>544.44189453125</c:v>
                </c:pt>
                <c:pt idx="140">
                  <c:v>534.4930419921875</c:v>
                </c:pt>
                <c:pt idx="141">
                  <c:v>520.8209228515625</c:v>
                </c:pt>
                <c:pt idx="142">
                  <c:v>500.31280517578125</c:v>
                </c:pt>
                <c:pt idx="143">
                  <c:v>482.61233520507812</c:v>
                </c:pt>
                <c:pt idx="144">
                  <c:v>459.47967529296875</c:v>
                </c:pt>
                <c:pt idx="145">
                  <c:v>439.4598388671875</c:v>
                </c:pt>
                <c:pt idx="146">
                  <c:v>421.75936889648438</c:v>
                </c:pt>
                <c:pt idx="147">
                  <c:v>407.2327880859375</c:v>
                </c:pt>
                <c:pt idx="148">
                  <c:v>389.41024780273437</c:v>
                </c:pt>
                <c:pt idx="149">
                  <c:v>380.55999755859375</c:v>
                </c:pt>
                <c:pt idx="150">
                  <c:v>370.18386840820312</c:v>
                </c:pt>
                <c:pt idx="151">
                  <c:v>358.46493530273437</c:v>
                </c:pt>
                <c:pt idx="152">
                  <c:v>340.64239501953125</c:v>
                </c:pt>
                <c:pt idx="153">
                  <c:v>328.4351806640625</c:v>
                </c:pt>
                <c:pt idx="154">
                  <c:v>311.8944091796875</c:v>
                </c:pt>
                <c:pt idx="155">
                  <c:v>294.49911499023437</c:v>
                </c:pt>
                <c:pt idx="156">
                  <c:v>278.62973022460937</c:v>
                </c:pt>
                <c:pt idx="157">
                  <c:v>262.14999389648438</c:v>
                </c:pt>
                <c:pt idx="158">
                  <c:v>245.60922241210937</c:v>
                </c:pt>
                <c:pt idx="159">
                  <c:v>228.03082275390625</c:v>
                </c:pt>
                <c:pt idx="160">
                  <c:v>211.67315673828125</c:v>
                </c:pt>
                <c:pt idx="161">
                  <c:v>192.99610900878906</c:v>
                </c:pt>
                <c:pt idx="162">
                  <c:v>173.22041320800781</c:v>
                </c:pt>
                <c:pt idx="163">
                  <c:v>148.62287902832031</c:v>
                </c:pt>
                <c:pt idx="164">
                  <c:v>124.75776672363281</c:v>
                </c:pt>
                <c:pt idx="165">
                  <c:v>97.901885986328125</c:v>
                </c:pt>
                <c:pt idx="166">
                  <c:v>69.581138610839844</c:v>
                </c:pt>
                <c:pt idx="167">
                  <c:v>42.664226531982422</c:v>
                </c:pt>
                <c:pt idx="168">
                  <c:v>20.691234588623047</c:v>
                </c:pt>
                <c:pt idx="169">
                  <c:v>8.2398719787597656</c:v>
                </c:pt>
                <c:pt idx="170">
                  <c:v>1.0986496210098267</c:v>
                </c:pt>
                <c:pt idx="171">
                  <c:v>0.30518043041229248</c:v>
                </c:pt>
                <c:pt idx="172">
                  <c:v>0.30518043041229248</c:v>
                </c:pt>
                <c:pt idx="173">
                  <c:v>0.30518043041229248</c:v>
                </c:pt>
                <c:pt idx="174">
                  <c:v>0.36621654033660889</c:v>
                </c:pt>
                <c:pt idx="175">
                  <c:v>0.36621654033660889</c:v>
                </c:pt>
                <c:pt idx="176">
                  <c:v>0.36621654033660889</c:v>
                </c:pt>
                <c:pt idx="177">
                  <c:v>0.42725262045860291</c:v>
                </c:pt>
                <c:pt idx="178">
                  <c:v>0.48828870058059692</c:v>
                </c:pt>
                <c:pt idx="179">
                  <c:v>0.48828870058059692</c:v>
                </c:pt>
                <c:pt idx="180">
                  <c:v>0.54932481050491333</c:v>
                </c:pt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  <c:pt idx="0">
                  <c:v>8.4840164184570312</c:v>
                </c:pt>
                <c:pt idx="1">
                  <c:v>12.146181106567383</c:v>
                </c:pt>
                <c:pt idx="2">
                  <c:v>16.296634674072266</c:v>
                </c:pt>
                <c:pt idx="3">
                  <c:v>20.996414184570313</c:v>
                </c:pt>
                <c:pt idx="4">
                  <c:v>26.794841766357422</c:v>
                </c:pt>
                <c:pt idx="5">
                  <c:v>33.020523071289063</c:v>
                </c:pt>
                <c:pt idx="6">
                  <c:v>39.551383972167969</c:v>
                </c:pt>
                <c:pt idx="7">
                  <c:v>46.753643035888672</c:v>
                </c:pt>
                <c:pt idx="8">
                  <c:v>54.627300262451172</c:v>
                </c:pt>
                <c:pt idx="9">
                  <c:v>63.538566589355469</c:v>
                </c:pt>
                <c:pt idx="10">
                  <c:v>73.792633056640625</c:v>
                </c:pt>
                <c:pt idx="11">
                  <c:v>84.779129028320313</c:v>
                </c:pt>
                <c:pt idx="12">
                  <c:v>96.19287109375</c:v>
                </c:pt>
                <c:pt idx="13">
                  <c:v>107.91180419921875</c:v>
                </c:pt>
                <c:pt idx="14">
                  <c:v>120.30213165283203</c:v>
                </c:pt>
                <c:pt idx="15">
                  <c:v>135.07286071777344</c:v>
                </c:pt>
                <c:pt idx="16">
                  <c:v>149.96566772460937</c:v>
                </c:pt>
                <c:pt idx="17">
                  <c:v>165.04158020019531</c:v>
                </c:pt>
                <c:pt idx="18">
                  <c:v>180.17852783203125</c:v>
                </c:pt>
                <c:pt idx="19">
                  <c:v>198.55039978027344</c:v>
                </c:pt>
                <c:pt idx="20">
                  <c:v>218.75334167480469</c:v>
                </c:pt>
                <c:pt idx="21">
                  <c:v>238.28488159179687</c:v>
                </c:pt>
                <c:pt idx="22">
                  <c:v>258.79299926757812</c:v>
                </c:pt>
                <c:pt idx="23">
                  <c:v>276.24932861328125</c:v>
                </c:pt>
                <c:pt idx="24">
                  <c:v>294.31600952148437</c:v>
                </c:pt>
                <c:pt idx="25">
                  <c:v>312.6268310546875</c:v>
                </c:pt>
                <c:pt idx="26">
                  <c:v>329.96109008789062</c:v>
                </c:pt>
                <c:pt idx="27">
                  <c:v>344.6707763671875</c:v>
                </c:pt>
                <c:pt idx="28">
                  <c:v>357.54940795898437</c:v>
                </c:pt>
                <c:pt idx="29">
                  <c:v>370.67214965820313</c:v>
                </c:pt>
                <c:pt idx="30">
                  <c:v>382.87936401367187</c:v>
                </c:pt>
                <c:pt idx="31">
                  <c:v>396.67352294921875</c:v>
                </c:pt>
                <c:pt idx="32">
                  <c:v>407.2327880859375</c:v>
                </c:pt>
                <c:pt idx="33">
                  <c:v>420.84381103515625</c:v>
                </c:pt>
                <c:pt idx="34">
                  <c:v>431.830322265625</c:v>
                </c:pt>
                <c:pt idx="35">
                  <c:v>443.73236083984375</c:v>
                </c:pt>
                <c:pt idx="36">
                  <c:v>455.8175048828125</c:v>
                </c:pt>
                <c:pt idx="37">
                  <c:v>466.86502075195312</c:v>
                </c:pt>
                <c:pt idx="38">
                  <c:v>475.22698974609375</c:v>
                </c:pt>
                <c:pt idx="39">
                  <c:v>484.50445556640625</c:v>
                </c:pt>
                <c:pt idx="40">
                  <c:v>497.07791137695312</c:v>
                </c:pt>
                <c:pt idx="41">
                  <c:v>505.13467407226562</c:v>
                </c:pt>
                <c:pt idx="42">
                  <c:v>510.38375854492187</c:v>
                </c:pt>
                <c:pt idx="43">
                  <c:v>518.5015869140625</c:v>
                </c:pt>
                <c:pt idx="44">
                  <c:v>527.962158203125</c:v>
                </c:pt>
                <c:pt idx="45">
                  <c:v>537.6058349609375</c:v>
                </c:pt>
                <c:pt idx="46">
                  <c:v>544.9912109375</c:v>
                </c:pt>
                <c:pt idx="47">
                  <c:v>553.5362548828125</c:v>
                </c:pt>
                <c:pt idx="48">
                  <c:v>561.409912109375</c:v>
                </c:pt>
                <c:pt idx="49">
                  <c:v>565.98760986328125</c:v>
                </c:pt>
                <c:pt idx="50">
                  <c:v>572.76263427734375</c:v>
                </c:pt>
                <c:pt idx="51">
                  <c:v>585.9464111328125</c:v>
                </c:pt>
                <c:pt idx="52">
                  <c:v>597.90948486328125</c:v>
                </c:pt>
                <c:pt idx="53">
                  <c:v>605.17279052734375</c:v>
                </c:pt>
                <c:pt idx="54">
                  <c:v>614.8165283203125</c:v>
                </c:pt>
                <c:pt idx="55">
                  <c:v>624.643310546875</c:v>
                </c:pt>
                <c:pt idx="56">
                  <c:v>630.4417724609375</c:v>
                </c:pt>
                <c:pt idx="57">
                  <c:v>639.10888671875</c:v>
                </c:pt>
                <c:pt idx="58">
                  <c:v>648.5694580078125</c:v>
                </c:pt>
                <c:pt idx="59">
                  <c:v>654.123779296875</c:v>
                </c:pt>
                <c:pt idx="60">
                  <c:v>657.114501953125</c:v>
                </c:pt>
                <c:pt idx="61">
                  <c:v>668.22308349609375</c:v>
                </c:pt>
                <c:pt idx="62">
                  <c:v>678.4161376953125</c:v>
                </c:pt>
                <c:pt idx="63">
                  <c:v>683.17694091796875</c:v>
                </c:pt>
                <c:pt idx="64">
                  <c:v>693.91925048828125</c:v>
                </c:pt>
                <c:pt idx="65">
                  <c:v>709.23931884765625</c:v>
                </c:pt>
                <c:pt idx="66">
                  <c:v>723.46075439453125</c:v>
                </c:pt>
                <c:pt idx="67">
                  <c:v>727.6112060546875</c:v>
                </c:pt>
                <c:pt idx="68">
                  <c:v>740.48980712890625</c:v>
                </c:pt>
                <c:pt idx="69">
                  <c:v>752.819091796875</c:v>
                </c:pt>
                <c:pt idx="70">
                  <c:v>757.33575439453125</c:v>
                </c:pt>
                <c:pt idx="71">
                  <c:v>765.63665771484375</c:v>
                </c:pt>
                <c:pt idx="72">
                  <c:v>767.40673828125</c:v>
                </c:pt>
                <c:pt idx="73">
                  <c:v>768.50537109375</c:v>
                </c:pt>
                <c:pt idx="74">
                  <c:v>765.75872802734375</c:v>
                </c:pt>
                <c:pt idx="75">
                  <c:v>768.50537109375</c:v>
                </c:pt>
                <c:pt idx="76">
                  <c:v>766.30810546875</c:v>
                </c:pt>
                <c:pt idx="77">
                  <c:v>760.4486083984375</c:v>
                </c:pt>
                <c:pt idx="78">
                  <c:v>761.1810302734375</c:v>
                </c:pt>
                <c:pt idx="79">
                  <c:v>763.92767333984375</c:v>
                </c:pt>
                <c:pt idx="80">
                  <c:v>766.61328125</c:v>
                </c:pt>
                <c:pt idx="81">
                  <c:v>759.9603271484375</c:v>
                </c:pt>
                <c:pt idx="82">
                  <c:v>759.9603271484375</c:v>
                </c:pt>
                <c:pt idx="83">
                  <c:v>756.90850830078125</c:v>
                </c:pt>
                <c:pt idx="84">
                  <c:v>754.77227783203125</c:v>
                </c:pt>
                <c:pt idx="85">
                  <c:v>757.15264892578125</c:v>
                </c:pt>
                <c:pt idx="86">
                  <c:v>753.795654296875</c:v>
                </c:pt>
                <c:pt idx="87">
                  <c:v>751.354248046875</c:v>
                </c:pt>
                <c:pt idx="88">
                  <c:v>751.049072265625</c:v>
                </c:pt>
                <c:pt idx="89">
                  <c:v>758.8006591796875</c:v>
                </c:pt>
                <c:pt idx="90">
                  <c:v>766.2470703125</c:v>
                </c:pt>
                <c:pt idx="91">
                  <c:v>769.54296875</c:v>
                </c:pt>
                <c:pt idx="92">
                  <c:v>773.02203369140625</c:v>
                </c:pt>
                <c:pt idx="93">
                  <c:v>772.96099853515625</c:v>
                </c:pt>
                <c:pt idx="94">
                  <c:v>771.80133056640625</c:v>
                </c:pt>
                <c:pt idx="95">
                  <c:v>766.43017578125</c:v>
                </c:pt>
                <c:pt idx="96">
                  <c:v>763.98870849609375</c:v>
                </c:pt>
                <c:pt idx="97">
                  <c:v>756.17608642578125</c:v>
                </c:pt>
                <c:pt idx="98">
                  <c:v>747.44793701171875</c:v>
                </c:pt>
                <c:pt idx="99">
                  <c:v>750.377685546875</c:v>
                </c:pt>
                <c:pt idx="100">
                  <c:v>750.133544921875</c:v>
                </c:pt>
                <c:pt idx="101">
                  <c:v>746.89862060546875</c:v>
                </c:pt>
                <c:pt idx="102">
                  <c:v>746.16619873046875</c:v>
                </c:pt>
                <c:pt idx="103">
                  <c:v>748.79071044921875</c:v>
                </c:pt>
                <c:pt idx="104">
                  <c:v>749.34002685546875</c:v>
                </c:pt>
                <c:pt idx="105">
                  <c:v>745.5557861328125</c:v>
                </c:pt>
                <c:pt idx="106">
                  <c:v>743.3585205078125</c:v>
                </c:pt>
                <c:pt idx="107">
                  <c:v>736.82763671875</c:v>
                </c:pt>
                <c:pt idx="108">
                  <c:v>727.9163818359375</c:v>
                </c:pt>
                <c:pt idx="109">
                  <c:v>719.127197265625</c:v>
                </c:pt>
                <c:pt idx="110">
                  <c:v>718.577880859375</c:v>
                </c:pt>
                <c:pt idx="111">
                  <c:v>719.493408203125</c:v>
                </c:pt>
                <c:pt idx="112">
                  <c:v>714.91571044921875</c:v>
                </c:pt>
                <c:pt idx="113">
                  <c:v>720.164794921875</c:v>
                </c:pt>
                <c:pt idx="114">
                  <c:v>718.699951171875</c:v>
                </c:pt>
                <c:pt idx="115">
                  <c:v>716.80780029296875</c:v>
                </c:pt>
                <c:pt idx="116">
                  <c:v>711.9249267578125</c:v>
                </c:pt>
                <c:pt idx="117">
                  <c:v>707.59136962890625</c:v>
                </c:pt>
                <c:pt idx="118">
                  <c:v>697.9476318359375</c:v>
                </c:pt>
                <c:pt idx="119">
                  <c:v>687.510498046875</c:v>
                </c:pt>
                <c:pt idx="120">
                  <c:v>680.4913330078125</c:v>
                </c:pt>
                <c:pt idx="121">
                  <c:v>671.03076171875</c:v>
                </c:pt>
                <c:pt idx="122">
                  <c:v>653.69647216796875</c:v>
                </c:pt>
                <c:pt idx="123">
                  <c:v>627.51202392578125</c:v>
                </c:pt>
                <c:pt idx="124">
                  <c:v>600.4119873046875</c:v>
                </c:pt>
                <c:pt idx="125">
                  <c:v>568.0018310546875</c:v>
                </c:pt>
                <c:pt idx="126">
                  <c:v>538.03314208984375</c:v>
                </c:pt>
                <c:pt idx="127">
                  <c:v>507.51507568359375</c:v>
                </c:pt>
                <c:pt idx="128">
                  <c:v>483.64996337890625</c:v>
                </c:pt>
                <c:pt idx="129">
                  <c:v>467.84161376953125</c:v>
                </c:pt>
                <c:pt idx="130">
                  <c:v>461.18869018554687</c:v>
                </c:pt>
                <c:pt idx="131">
                  <c:v>464.057373046875</c:v>
                </c:pt>
                <c:pt idx="132">
                  <c:v>469.85580444335937</c:v>
                </c:pt>
                <c:pt idx="133">
                  <c:v>475.22698974609375</c:v>
                </c:pt>
                <c:pt idx="134">
                  <c:v>482.67337036132812</c:v>
                </c:pt>
                <c:pt idx="135">
                  <c:v>483.95513916015625</c:v>
                </c:pt>
                <c:pt idx="136">
                  <c:v>485.90829467773437</c:v>
                </c:pt>
                <c:pt idx="137">
                  <c:v>494.02609252929687</c:v>
                </c:pt>
                <c:pt idx="138">
                  <c:v>509.95651245117187</c:v>
                </c:pt>
                <c:pt idx="139">
                  <c:v>529.549072265625</c:v>
                </c:pt>
                <c:pt idx="140">
                  <c:v>554.39080810546875</c:v>
                </c:pt>
                <c:pt idx="141">
                  <c:v>583.8101806640625</c:v>
                </c:pt>
                <c:pt idx="142">
                  <c:v>604.01312255859375</c:v>
                </c:pt>
                <c:pt idx="143">
                  <c:v>610.72711181640625</c:v>
                </c:pt>
                <c:pt idx="144">
                  <c:v>612.86334228515625</c:v>
                </c:pt>
                <c:pt idx="145">
                  <c:v>609.62841796875</c:v>
                </c:pt>
                <c:pt idx="146">
                  <c:v>596.38360595703125</c:v>
                </c:pt>
                <c:pt idx="147">
                  <c:v>574.7158203125</c:v>
                </c:pt>
                <c:pt idx="148">
                  <c:v>549.81304931640625</c:v>
                </c:pt>
                <c:pt idx="149">
                  <c:v>521.7364501953125</c:v>
                </c:pt>
                <c:pt idx="150">
                  <c:v>491.64569091796875</c:v>
                </c:pt>
                <c:pt idx="151">
                  <c:v>464.728759765625</c:v>
                </c:pt>
                <c:pt idx="152">
                  <c:v>440.3143310546875</c:v>
                </c:pt>
                <c:pt idx="153">
                  <c:v>411.87152099609375</c:v>
                </c:pt>
                <c:pt idx="154">
                  <c:v>378.60684204101562</c:v>
                </c:pt>
                <c:pt idx="155">
                  <c:v>348.45501708984375</c:v>
                </c:pt>
                <c:pt idx="156">
                  <c:v>316.47210693359375</c:v>
                </c:pt>
                <c:pt idx="157">
                  <c:v>284.67230224609375</c:v>
                </c:pt>
                <c:pt idx="158">
                  <c:v>255.37498474121094</c:v>
                </c:pt>
                <c:pt idx="159">
                  <c:v>232.3033447265625</c:v>
                </c:pt>
                <c:pt idx="160">
                  <c:v>210.63554382324219</c:v>
                </c:pt>
                <c:pt idx="161">
                  <c:v>190.06637573242187</c:v>
                </c:pt>
                <c:pt idx="162">
                  <c:v>171.87762451171875</c:v>
                </c:pt>
                <c:pt idx="163">
                  <c:v>156.98481750488281</c:v>
                </c:pt>
                <c:pt idx="164">
                  <c:v>143.801025390625</c:v>
                </c:pt>
                <c:pt idx="165">
                  <c:v>131.47172546386719</c:v>
                </c:pt>
                <c:pt idx="166">
                  <c:v>120.97352600097656</c:v>
                </c:pt>
                <c:pt idx="167">
                  <c:v>109.25460052490234</c:v>
                </c:pt>
                <c:pt idx="168">
                  <c:v>96.681159973144531</c:v>
                </c:pt>
                <c:pt idx="169">
                  <c:v>85.755706787109375</c:v>
                </c:pt>
                <c:pt idx="170">
                  <c:v>74.830245971679688</c:v>
                </c:pt>
                <c:pt idx="171">
                  <c:v>64.515144348144531</c:v>
                </c:pt>
                <c:pt idx="172">
                  <c:v>54.322116851806641</c:v>
                </c:pt>
                <c:pt idx="173">
                  <c:v>45.349811553955078</c:v>
                </c:pt>
                <c:pt idx="174">
                  <c:v>36.682689666748047</c:v>
                </c:pt>
                <c:pt idx="175">
                  <c:v>29.297321319580078</c:v>
                </c:pt>
                <c:pt idx="176">
                  <c:v>23.13267707824707</c:v>
                </c:pt>
                <c:pt idx="177">
                  <c:v>17.822538375854492</c:v>
                </c:pt>
                <c:pt idx="178">
                  <c:v>13.488975524902344</c:v>
                </c:pt>
                <c:pt idx="179">
                  <c:v>9.8268098831176758</c:v>
                </c:pt>
                <c:pt idx="180">
                  <c:v>7.2632942199707031</c:v>
                </c:pt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7.6295108795166016</c:v>
                </c:pt>
                <c:pt idx="2">
                  <c:v>10.376134872436523</c:v>
                </c:pt>
                <c:pt idx="3">
                  <c:v>13.794156074523926</c:v>
                </c:pt>
                <c:pt idx="4">
                  <c:v>17.639429092407227</c:v>
                </c:pt>
                <c:pt idx="5">
                  <c:v>21.545738220214844</c:v>
                </c:pt>
                <c:pt idx="6">
                  <c:v>25.635156631469727</c:v>
                </c:pt>
                <c:pt idx="7">
                  <c:v>30.395971298217773</c:v>
                </c:pt>
                <c:pt idx="8">
                  <c:v>36.255435943603516</c:v>
                </c:pt>
                <c:pt idx="9">
                  <c:v>42.603187561035156</c:v>
                </c:pt>
                <c:pt idx="10">
                  <c:v>49.439231872558594</c:v>
                </c:pt>
                <c:pt idx="11">
                  <c:v>58.960861206054688</c:v>
                </c:pt>
                <c:pt idx="12">
                  <c:v>69.825286865234375</c:v>
                </c:pt>
                <c:pt idx="13">
                  <c:v>81.971466064453125</c:v>
                </c:pt>
                <c:pt idx="14">
                  <c:v>94.789047241210937</c:v>
                </c:pt>
                <c:pt idx="15">
                  <c:v>111.879150390625</c:v>
                </c:pt>
                <c:pt idx="16">
                  <c:v>127.87060546875</c:v>
                </c:pt>
                <c:pt idx="17">
                  <c:v>145.75418090820313</c:v>
                </c:pt>
                <c:pt idx="18">
                  <c:v>164.55329895019531</c:v>
                </c:pt>
                <c:pt idx="19">
                  <c:v>184.4510498046875</c:v>
                </c:pt>
                <c:pt idx="20">
                  <c:v>203.43327331542969</c:v>
                </c:pt>
                <c:pt idx="21">
                  <c:v>219.48576354980469</c:v>
                </c:pt>
                <c:pt idx="22">
                  <c:v>234.68376159667969</c:v>
                </c:pt>
                <c:pt idx="23">
                  <c:v>249.57656860351562</c:v>
                </c:pt>
                <c:pt idx="24">
                  <c:v>261.60067749023437</c:v>
                </c:pt>
                <c:pt idx="25">
                  <c:v>273.44168090820312</c:v>
                </c:pt>
                <c:pt idx="26">
                  <c:v>284.36712646484375</c:v>
                </c:pt>
                <c:pt idx="27">
                  <c:v>292.42388916015625</c:v>
                </c:pt>
                <c:pt idx="28">
                  <c:v>302.00656127929687</c:v>
                </c:pt>
                <c:pt idx="29">
                  <c:v>314.57998657226563</c:v>
                </c:pt>
                <c:pt idx="30">
                  <c:v>327.8858642578125</c:v>
                </c:pt>
                <c:pt idx="31">
                  <c:v>343.5111083984375</c:v>
                </c:pt>
                <c:pt idx="32">
                  <c:v>354.74172973632812</c:v>
                </c:pt>
                <c:pt idx="33">
                  <c:v>371.89288330078125</c:v>
                </c:pt>
                <c:pt idx="34">
                  <c:v>387.64019775390625</c:v>
                </c:pt>
                <c:pt idx="35">
                  <c:v>402.34988403320312</c:v>
                </c:pt>
                <c:pt idx="36">
                  <c:v>414.86227416992187</c:v>
                </c:pt>
                <c:pt idx="37">
                  <c:v>427.49676513671875</c:v>
                </c:pt>
                <c:pt idx="38">
                  <c:v>444.03753662109375</c:v>
                </c:pt>
                <c:pt idx="39">
                  <c:v>453.13192749023437</c:v>
                </c:pt>
                <c:pt idx="40">
                  <c:v>471.0155029296875</c:v>
                </c:pt>
                <c:pt idx="41">
                  <c:v>488.8990478515625</c:v>
                </c:pt>
                <c:pt idx="42">
                  <c:v>505.07363891601562</c:v>
                </c:pt>
                <c:pt idx="43">
                  <c:v>522.16375732421875</c:v>
                </c:pt>
                <c:pt idx="44">
                  <c:v>540.59661865234375</c:v>
                </c:pt>
                <c:pt idx="45">
                  <c:v>556.34393310546875</c:v>
                </c:pt>
                <c:pt idx="46">
                  <c:v>568.6732177734375</c:v>
                </c:pt>
                <c:pt idx="47">
                  <c:v>583.2608642578125</c:v>
                </c:pt>
                <c:pt idx="48">
                  <c:v>594.43048095703125</c:v>
                </c:pt>
                <c:pt idx="49">
                  <c:v>603.70794677734375</c:v>
                </c:pt>
                <c:pt idx="50">
                  <c:v>607.43115234375</c:v>
                </c:pt>
                <c:pt idx="51">
                  <c:v>617.1968994140625</c:v>
                </c:pt>
                <c:pt idx="52">
                  <c:v>628.24444580078125</c:v>
                </c:pt>
                <c:pt idx="53">
                  <c:v>638.86474609375</c:v>
                </c:pt>
                <c:pt idx="54">
                  <c:v>647.7760009765625</c:v>
                </c:pt>
                <c:pt idx="55">
                  <c:v>652.35369873046875</c:v>
                </c:pt>
                <c:pt idx="56">
                  <c:v>657.114501953125</c:v>
                </c:pt>
                <c:pt idx="57">
                  <c:v>651.37713623046875</c:v>
                </c:pt>
                <c:pt idx="58">
                  <c:v>640.81787109375</c:v>
                </c:pt>
                <c:pt idx="59">
                  <c:v>635.56878662109375</c:v>
                </c:pt>
                <c:pt idx="60">
                  <c:v>623.178466796875</c:v>
                </c:pt>
                <c:pt idx="61">
                  <c:v>613.41265869140625</c:v>
                </c:pt>
                <c:pt idx="62">
                  <c:v>610.29986572265625</c:v>
                </c:pt>
                <c:pt idx="63">
                  <c:v>608.77392578125</c:v>
                </c:pt>
                <c:pt idx="64">
                  <c:v>603.03656005859375</c:v>
                </c:pt>
                <c:pt idx="65">
                  <c:v>608.89599609375</c:v>
                </c:pt>
                <c:pt idx="66">
                  <c:v>614.9385986328125</c:v>
                </c:pt>
                <c:pt idx="67">
                  <c:v>623.544677734375</c:v>
                </c:pt>
                <c:pt idx="68">
                  <c:v>629.40411376953125</c:v>
                </c:pt>
                <c:pt idx="69">
                  <c:v>636.11810302734375</c:v>
                </c:pt>
                <c:pt idx="70">
                  <c:v>647.7149658203125</c:v>
                </c:pt>
                <c:pt idx="71">
                  <c:v>650.64471435546875</c:v>
                </c:pt>
                <c:pt idx="72">
                  <c:v>660.65460205078125</c:v>
                </c:pt>
                <c:pt idx="73">
                  <c:v>678.8433837890625</c:v>
                </c:pt>
                <c:pt idx="74">
                  <c:v>690.80645751953125</c:v>
                </c:pt>
                <c:pt idx="75">
                  <c:v>708.20172119140625</c:v>
                </c:pt>
                <c:pt idx="76">
                  <c:v>721.873779296875</c:v>
                </c:pt>
                <c:pt idx="77">
                  <c:v>735.0576171875</c:v>
                </c:pt>
                <c:pt idx="78">
                  <c:v>739.94049072265625</c:v>
                </c:pt>
                <c:pt idx="79">
                  <c:v>742.9312744140625</c:v>
                </c:pt>
                <c:pt idx="80">
                  <c:v>749.21795654296875</c:v>
                </c:pt>
                <c:pt idx="81">
                  <c:v>751.720458984375</c:v>
                </c:pt>
                <c:pt idx="82">
                  <c:v>746.65447998046875</c:v>
                </c:pt>
                <c:pt idx="83">
                  <c:v>742.9312744140625</c:v>
                </c:pt>
                <c:pt idx="84">
                  <c:v>746.53240966796875</c:v>
                </c:pt>
                <c:pt idx="85">
                  <c:v>748.79071044921875</c:v>
                </c:pt>
                <c:pt idx="86">
                  <c:v>746.16619873046875</c:v>
                </c:pt>
                <c:pt idx="87">
                  <c:v>742.9312744140625</c:v>
                </c:pt>
                <c:pt idx="88">
                  <c:v>748.30242919921875</c:v>
                </c:pt>
                <c:pt idx="89">
                  <c:v>747.57000732421875</c:v>
                </c:pt>
                <c:pt idx="90">
                  <c:v>739.08599853515625</c:v>
                </c:pt>
                <c:pt idx="91">
                  <c:v>741.10015869140625</c:v>
                </c:pt>
                <c:pt idx="92">
                  <c:v>740.06256103515625</c:v>
                </c:pt>
                <c:pt idx="93">
                  <c:v>738.84185791015625</c:v>
                </c:pt>
                <c:pt idx="94">
                  <c:v>740.30670166015625</c:v>
                </c:pt>
                <c:pt idx="95">
                  <c:v>743.4805908203125</c:v>
                </c:pt>
                <c:pt idx="96">
                  <c:v>737.62109375</c:v>
                </c:pt>
                <c:pt idx="97">
                  <c:v>736.64453125</c:v>
                </c:pt>
                <c:pt idx="98">
                  <c:v>739.45220947265625</c:v>
                </c:pt>
                <c:pt idx="99">
                  <c:v>740.36773681640625</c:v>
                </c:pt>
                <c:pt idx="100">
                  <c:v>738.59771728515625</c:v>
                </c:pt>
                <c:pt idx="101">
                  <c:v>734.75244140625</c:v>
                </c:pt>
                <c:pt idx="102">
                  <c:v>729.8695068359375</c:v>
                </c:pt>
                <c:pt idx="103">
                  <c:v>726.2684326171875</c:v>
                </c:pt>
                <c:pt idx="104">
                  <c:v>725.23077392578125</c:v>
                </c:pt>
                <c:pt idx="105">
                  <c:v>720.836181640625</c:v>
                </c:pt>
                <c:pt idx="106">
                  <c:v>717.66229248046875</c:v>
                </c:pt>
                <c:pt idx="107">
                  <c:v>713.4508056640625</c:v>
                </c:pt>
                <c:pt idx="108">
                  <c:v>705.76025390625</c:v>
                </c:pt>
                <c:pt idx="109">
                  <c:v>697.7645263671875</c:v>
                </c:pt>
                <c:pt idx="110">
                  <c:v>692.27130126953125</c:v>
                </c:pt>
                <c:pt idx="111">
                  <c:v>685.13006591796875</c:v>
                </c:pt>
                <c:pt idx="112">
                  <c:v>680.9796142578125</c:v>
                </c:pt>
                <c:pt idx="113">
                  <c:v>681.4068603515625</c:v>
                </c:pt>
                <c:pt idx="114">
                  <c:v>681.8951416015625</c:v>
                </c:pt>
                <c:pt idx="115">
                  <c:v>684.76385498046875</c:v>
                </c:pt>
                <c:pt idx="116">
                  <c:v>689.280517578125</c:v>
                </c:pt>
                <c:pt idx="117">
                  <c:v>705.51611328125</c:v>
                </c:pt>
                <c:pt idx="118">
                  <c:v>709.42242431640625</c:v>
                </c:pt>
                <c:pt idx="119">
                  <c:v>710.8262939453125</c:v>
                </c:pt>
                <c:pt idx="120">
                  <c:v>715.46502685546875</c:v>
                </c:pt>
                <c:pt idx="121">
                  <c:v>718.516845703125</c:v>
                </c:pt>
                <c:pt idx="122">
                  <c:v>724.74249267578125</c:v>
                </c:pt>
                <c:pt idx="123">
                  <c:v>731.39544677734375</c:v>
                </c:pt>
                <c:pt idx="124">
                  <c:v>733.77581787109375</c:v>
                </c:pt>
                <c:pt idx="125">
                  <c:v>723.46075439453125</c:v>
                </c:pt>
                <c:pt idx="126">
                  <c:v>707.53033447265625</c:v>
                </c:pt>
                <c:pt idx="127">
                  <c:v>698.49700927734375</c:v>
                </c:pt>
                <c:pt idx="128">
                  <c:v>684.82489013671875</c:v>
                </c:pt>
                <c:pt idx="129">
                  <c:v>652.71990966796875</c:v>
                </c:pt>
                <c:pt idx="130">
                  <c:v>621.40838623046875</c:v>
                </c:pt>
                <c:pt idx="131">
                  <c:v>597.36016845703125</c:v>
                </c:pt>
                <c:pt idx="132">
                  <c:v>580.69732666015625</c:v>
                </c:pt>
                <c:pt idx="133">
                  <c:v>573.12884521484375</c:v>
                </c:pt>
                <c:pt idx="134">
                  <c:v>574.10546875</c:v>
                </c:pt>
                <c:pt idx="135">
                  <c:v>587.04510498046875</c:v>
                </c:pt>
                <c:pt idx="136">
                  <c:v>604.31829833984375</c:v>
                </c:pt>
                <c:pt idx="137">
                  <c:v>613.90093994140625</c:v>
                </c:pt>
                <c:pt idx="138">
                  <c:v>623.300537109375</c:v>
                </c:pt>
                <c:pt idx="139">
                  <c:v>620.37078857421875</c:v>
                </c:pt>
                <c:pt idx="140">
                  <c:v>604.07415771484375</c:v>
                </c:pt>
                <c:pt idx="141">
                  <c:v>578.62213134765625</c:v>
                </c:pt>
                <c:pt idx="142">
                  <c:v>559.395751953125</c:v>
                </c:pt>
                <c:pt idx="143">
                  <c:v>537.2396240234375</c:v>
                </c:pt>
                <c:pt idx="144">
                  <c:v>512.52001953125</c:v>
                </c:pt>
                <c:pt idx="145">
                  <c:v>489.87564086914062</c:v>
                </c:pt>
                <c:pt idx="146">
                  <c:v>465.94949340820312</c:v>
                </c:pt>
                <c:pt idx="147">
                  <c:v>438.11703491210937</c:v>
                </c:pt>
                <c:pt idx="148">
                  <c:v>412.35980224609375</c:v>
                </c:pt>
                <c:pt idx="149">
                  <c:v>385.01565551757812</c:v>
                </c:pt>
                <c:pt idx="150">
                  <c:v>354.43655395507812</c:v>
                </c:pt>
                <c:pt idx="151">
                  <c:v>320.01220703125</c:v>
                </c:pt>
                <c:pt idx="152">
                  <c:v>286.01510620117187</c:v>
                </c:pt>
                <c:pt idx="153">
                  <c:v>253.78805541992188</c:v>
                </c:pt>
                <c:pt idx="154">
                  <c:v>227.11528015136719</c:v>
                </c:pt>
                <c:pt idx="155">
                  <c:v>206.60716247558594</c:v>
                </c:pt>
                <c:pt idx="156">
                  <c:v>187.25871276855469</c:v>
                </c:pt>
                <c:pt idx="157">
                  <c:v>168.3375244140625</c:v>
                </c:pt>
                <c:pt idx="158">
                  <c:v>150.20980834960937</c:v>
                </c:pt>
                <c:pt idx="159">
                  <c:v>136.0494384765625</c:v>
                </c:pt>
                <c:pt idx="160">
                  <c:v>123.59807586669922</c:v>
                </c:pt>
                <c:pt idx="161">
                  <c:v>112.245361328125</c:v>
                </c:pt>
                <c:pt idx="162">
                  <c:v>101.31990814208984</c:v>
                </c:pt>
                <c:pt idx="163">
                  <c:v>92.896926879882813</c:v>
                </c:pt>
                <c:pt idx="164">
                  <c:v>85.023269653320313</c:v>
                </c:pt>
                <c:pt idx="165">
                  <c:v>79.285881042480469</c:v>
                </c:pt>
                <c:pt idx="166">
                  <c:v>73.853668212890625</c:v>
                </c:pt>
                <c:pt idx="167">
                  <c:v>70.191497802734375</c:v>
                </c:pt>
                <c:pt idx="168">
                  <c:v>66.712440490722656</c:v>
                </c:pt>
                <c:pt idx="169">
                  <c:v>63.294422149658203</c:v>
                </c:pt>
                <c:pt idx="170">
                  <c:v>60.425727844238281</c:v>
                </c:pt>
                <c:pt idx="171">
                  <c:v>56.763561248779297</c:v>
                </c:pt>
                <c:pt idx="172">
                  <c:v>52.552070617675781</c:v>
                </c:pt>
                <c:pt idx="173">
                  <c:v>47.425041198730469</c:v>
                </c:pt>
                <c:pt idx="174">
                  <c:v>42.053863525390625</c:v>
                </c:pt>
                <c:pt idx="175">
                  <c:v>36.499580383300781</c:v>
                </c:pt>
                <c:pt idx="176">
                  <c:v>30.212863922119141</c:v>
                </c:pt>
                <c:pt idx="177">
                  <c:v>24.0482177734375</c:v>
                </c:pt>
                <c:pt idx="178">
                  <c:v>18.432897567749023</c:v>
                </c:pt>
                <c:pt idx="179">
                  <c:v>13.488975524902344</c:v>
                </c:pt>
                <c:pt idx="180">
                  <c:v>9.0943775177001953</c:v>
                </c:pt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  <c:pt idx="0">
                  <c:v>5.2491035461425781</c:v>
                </c:pt>
                <c:pt idx="1">
                  <c:v>7.9346914291381836</c:v>
                </c:pt>
                <c:pt idx="2">
                  <c:v>11.657893180847168</c:v>
                </c:pt>
                <c:pt idx="3">
                  <c:v>15.991455078125</c:v>
                </c:pt>
                <c:pt idx="4">
                  <c:v>21.240558624267578</c:v>
                </c:pt>
                <c:pt idx="5">
                  <c:v>28.076601028442383</c:v>
                </c:pt>
                <c:pt idx="6">
                  <c:v>36.255435943603516</c:v>
                </c:pt>
                <c:pt idx="7">
                  <c:v>45.105667114257813</c:v>
                </c:pt>
                <c:pt idx="8">
                  <c:v>54.383155822753906</c:v>
                </c:pt>
                <c:pt idx="9">
                  <c:v>65.430686950683594</c:v>
                </c:pt>
                <c:pt idx="10">
                  <c:v>76.722358703613281</c:v>
                </c:pt>
                <c:pt idx="11">
                  <c:v>87.037460327148438</c:v>
                </c:pt>
                <c:pt idx="12">
                  <c:v>97.718772888183594</c:v>
                </c:pt>
                <c:pt idx="13">
                  <c:v>109.37667083740234</c:v>
                </c:pt>
                <c:pt idx="14">
                  <c:v>120.42420196533203</c:v>
                </c:pt>
                <c:pt idx="15">
                  <c:v>130.49514770507812</c:v>
                </c:pt>
                <c:pt idx="16">
                  <c:v>141.84786987304688</c:v>
                </c:pt>
                <c:pt idx="17">
                  <c:v>154.48233032226562</c:v>
                </c:pt>
                <c:pt idx="18">
                  <c:v>166.81163024902344</c:v>
                </c:pt>
                <c:pt idx="19">
                  <c:v>180.72785949707031</c:v>
                </c:pt>
                <c:pt idx="20">
                  <c:v>194.58305358886719</c:v>
                </c:pt>
                <c:pt idx="21">
                  <c:v>210.75761413574219</c:v>
                </c:pt>
                <c:pt idx="22">
                  <c:v>228.64118957519531</c:v>
                </c:pt>
                <c:pt idx="23">
                  <c:v>245.73129272460937</c:v>
                </c:pt>
                <c:pt idx="24">
                  <c:v>264.3472900390625</c:v>
                </c:pt>
                <c:pt idx="25">
                  <c:v>284.12298583984375</c:v>
                </c:pt>
                <c:pt idx="26">
                  <c:v>302.80001831054687</c:v>
                </c:pt>
                <c:pt idx="27">
                  <c:v>317.38766479492187</c:v>
                </c:pt>
                <c:pt idx="28">
                  <c:v>332.95184326171875</c:v>
                </c:pt>
                <c:pt idx="29">
                  <c:v>343.2059326171875</c:v>
                </c:pt>
                <c:pt idx="30">
                  <c:v>353.33792114257812</c:v>
                </c:pt>
                <c:pt idx="31">
                  <c:v>354.55862426757812</c:v>
                </c:pt>
                <c:pt idx="32">
                  <c:v>357.18319702148437</c:v>
                </c:pt>
                <c:pt idx="33">
                  <c:v>358.09872436523437</c:v>
                </c:pt>
                <c:pt idx="34">
                  <c:v>359.2584228515625</c:v>
                </c:pt>
                <c:pt idx="35">
                  <c:v>365.60617065429687</c:v>
                </c:pt>
                <c:pt idx="36">
                  <c:v>368.108642578125</c:v>
                </c:pt>
                <c:pt idx="37">
                  <c:v>372.50323486328125</c:v>
                </c:pt>
                <c:pt idx="38">
                  <c:v>378.11856079101562</c:v>
                </c:pt>
                <c:pt idx="39">
                  <c:v>384.52734375</c:v>
                </c:pt>
                <c:pt idx="40">
                  <c:v>391.8516845703125</c:v>
                </c:pt>
                <c:pt idx="41">
                  <c:v>400.152587890625</c:v>
                </c:pt>
                <c:pt idx="42">
                  <c:v>407.7821044921875</c:v>
                </c:pt>
                <c:pt idx="43">
                  <c:v>416.44921875</c:v>
                </c:pt>
                <c:pt idx="44">
                  <c:v>428.10711669921875</c:v>
                </c:pt>
                <c:pt idx="45">
                  <c:v>441.96231079101562</c:v>
                </c:pt>
                <c:pt idx="46">
                  <c:v>461.18869018554687</c:v>
                </c:pt>
                <c:pt idx="47">
                  <c:v>483.34478759765625</c:v>
                </c:pt>
                <c:pt idx="48">
                  <c:v>504.5242919921875</c:v>
                </c:pt>
                <c:pt idx="49">
                  <c:v>528.267333984375</c:v>
                </c:pt>
                <c:pt idx="50">
                  <c:v>553.7803955078125</c:v>
                </c:pt>
                <c:pt idx="51">
                  <c:v>576.302734375</c:v>
                </c:pt>
                <c:pt idx="52">
                  <c:v>593.270751953125</c:v>
                </c:pt>
                <c:pt idx="53">
                  <c:v>608.46875</c:v>
                </c:pt>
                <c:pt idx="54">
                  <c:v>627.81719970703125</c:v>
                </c:pt>
                <c:pt idx="55">
                  <c:v>644.72418212890625</c:v>
                </c:pt>
                <c:pt idx="56">
                  <c:v>660.28839111328125</c:v>
                </c:pt>
                <c:pt idx="57">
                  <c:v>677.68365478515625</c:v>
                </c:pt>
                <c:pt idx="58">
                  <c:v>697.7034912109375</c:v>
                </c:pt>
                <c:pt idx="59">
                  <c:v>712.9014892578125</c:v>
                </c:pt>
                <c:pt idx="60">
                  <c:v>724.31524658203125</c:v>
                </c:pt>
                <c:pt idx="61">
                  <c:v>728.4656982421875</c:v>
                </c:pt>
                <c:pt idx="62">
                  <c:v>726.6346435546875</c:v>
                </c:pt>
                <c:pt idx="63">
                  <c:v>719.676513671875</c:v>
                </c:pt>
                <c:pt idx="64">
                  <c:v>711.9249267578125</c:v>
                </c:pt>
                <c:pt idx="65">
                  <c:v>701.18255615234375</c:v>
                </c:pt>
                <c:pt idx="66">
                  <c:v>689.402587890625</c:v>
                </c:pt>
                <c:pt idx="67">
                  <c:v>680.4913330078125</c:v>
                </c:pt>
                <c:pt idx="68">
                  <c:v>682.99383544921875</c:v>
                </c:pt>
                <c:pt idx="69">
                  <c:v>692.63751220703125</c:v>
                </c:pt>
                <c:pt idx="70">
                  <c:v>701.24359130859375</c:v>
                </c:pt>
                <c:pt idx="71">
                  <c:v>713.2677001953125</c:v>
                </c:pt>
                <c:pt idx="72">
                  <c:v>727.2449951171875</c:v>
                </c:pt>
                <c:pt idx="73">
                  <c:v>736.2783203125</c:v>
                </c:pt>
                <c:pt idx="74">
                  <c:v>738.65875244140625</c:v>
                </c:pt>
                <c:pt idx="75">
                  <c:v>748.36346435546875</c:v>
                </c:pt>
                <c:pt idx="76">
                  <c:v>759.7772216796875</c:v>
                </c:pt>
                <c:pt idx="77">
                  <c:v>766.91845703125</c:v>
                </c:pt>
                <c:pt idx="78">
                  <c:v>776.5010986328125</c:v>
                </c:pt>
                <c:pt idx="79">
                  <c:v>802.92974853515625</c:v>
                </c:pt>
                <c:pt idx="80">
                  <c:v>824.4754638671875</c:v>
                </c:pt>
                <c:pt idx="81">
                  <c:v>841.6876220703125</c:v>
                </c:pt>
                <c:pt idx="82">
                  <c:v>863.2333984375</c:v>
                </c:pt>
                <c:pt idx="83">
                  <c:v>888.0140380859375</c:v>
                </c:pt>
                <c:pt idx="84">
                  <c:v>907.48455810546875</c:v>
                </c:pt>
                <c:pt idx="85">
                  <c:v>908.33905029296875</c:v>
                </c:pt>
                <c:pt idx="86">
                  <c:v>915.11407470703125</c:v>
                </c:pt>
                <c:pt idx="87">
                  <c:v>909.55975341796875</c:v>
                </c:pt>
                <c:pt idx="88">
                  <c:v>890.76068115234375</c:v>
                </c:pt>
                <c:pt idx="89">
                  <c:v>861.28021240234375</c:v>
                </c:pt>
                <c:pt idx="90">
                  <c:v>827.40521240234375</c:v>
                </c:pt>
                <c:pt idx="91">
                  <c:v>789.92901611328125</c:v>
                </c:pt>
                <c:pt idx="92">
                  <c:v>741.40533447265625</c:v>
                </c:pt>
                <c:pt idx="93">
                  <c:v>697.2152099609375</c:v>
                </c:pt>
                <c:pt idx="94">
                  <c:v>654.673095703125</c:v>
                </c:pt>
                <c:pt idx="95">
                  <c:v>613.59576416015625</c:v>
                </c:pt>
                <c:pt idx="96">
                  <c:v>569.1004638671875</c:v>
                </c:pt>
                <c:pt idx="97">
                  <c:v>527.351806640625</c:v>
                </c:pt>
                <c:pt idx="98">
                  <c:v>480.1708984375</c:v>
                </c:pt>
                <c:pt idx="99">
                  <c:v>433.41726684570312</c:v>
                </c:pt>
                <c:pt idx="100">
                  <c:v>384.4052734375</c:v>
                </c:pt>
                <c:pt idx="101">
                  <c:v>331.36492919921875</c:v>
                </c:pt>
                <c:pt idx="102">
                  <c:v>284.12298583984375</c:v>
                </c:pt>
                <c:pt idx="103">
                  <c:v>249.39344787597656</c:v>
                </c:pt>
                <c:pt idx="104">
                  <c:v>239.810791015625</c:v>
                </c:pt>
                <c:pt idx="105">
                  <c:v>250.85832214355469</c:v>
                </c:pt>
                <c:pt idx="106">
                  <c:v>276.37139892578125</c:v>
                </c:pt>
                <c:pt idx="107">
                  <c:v>316.28900146484375</c:v>
                </c:pt>
                <c:pt idx="108">
                  <c:v>366.15548706054687</c:v>
                </c:pt>
                <c:pt idx="109">
                  <c:v>414.12985229492187</c:v>
                </c:pt>
                <c:pt idx="110">
                  <c:v>460.76141357421875</c:v>
                </c:pt>
                <c:pt idx="111">
                  <c:v>505.01260375976562</c:v>
                </c:pt>
                <c:pt idx="112">
                  <c:v>539.55902099609375</c:v>
                </c:pt>
                <c:pt idx="113">
                  <c:v>571.17572021484375</c:v>
                </c:pt>
                <c:pt idx="114">
                  <c:v>593.759033203125</c:v>
                </c:pt>
                <c:pt idx="115">
                  <c:v>628.54962158203125</c:v>
                </c:pt>
                <c:pt idx="116">
                  <c:v>662.6688232421875</c:v>
                </c:pt>
                <c:pt idx="117">
                  <c:v>700.69427490234375</c:v>
                </c:pt>
                <c:pt idx="118">
                  <c:v>743.2364501953125</c:v>
                </c:pt>
                <c:pt idx="119">
                  <c:v>788.52520751953125</c:v>
                </c:pt>
                <c:pt idx="120">
                  <c:v>821.24053955078125</c:v>
                </c:pt>
                <c:pt idx="121">
                  <c:v>841.0772705078125</c:v>
                </c:pt>
                <c:pt idx="122">
                  <c:v>859.57122802734375</c:v>
                </c:pt>
                <c:pt idx="123">
                  <c:v>883.92462158203125</c:v>
                </c:pt>
                <c:pt idx="124">
                  <c:v>907.24041748046875</c:v>
                </c:pt>
                <c:pt idx="125">
                  <c:v>931.71588134765625</c:v>
                </c:pt>
                <c:pt idx="126">
                  <c:v>958.9990234375</c:v>
                </c:pt>
                <c:pt idx="127">
                  <c:v>984.4510498046875</c:v>
                </c:pt>
                <c:pt idx="128">
                  <c:v>1002.0294799804687</c:v>
                </c:pt>
                <c:pt idx="129">
                  <c:v>1015.0301513671875</c:v>
                </c:pt>
                <c:pt idx="130">
                  <c:v>1017.5325927734375</c:v>
                </c:pt>
                <c:pt idx="131">
                  <c:v>999.1607666015625</c:v>
                </c:pt>
                <c:pt idx="132">
                  <c:v>961.98974609375</c:v>
                </c:pt>
                <c:pt idx="133">
                  <c:v>918.9593505859375</c:v>
                </c:pt>
                <c:pt idx="134">
                  <c:v>857.4349365234375</c:v>
                </c:pt>
                <c:pt idx="135">
                  <c:v>793.5911865234375</c:v>
                </c:pt>
                <c:pt idx="136">
                  <c:v>744.5792236328125</c:v>
                </c:pt>
                <c:pt idx="137">
                  <c:v>715.22088623046875</c:v>
                </c:pt>
                <c:pt idx="138">
                  <c:v>693.67510986328125</c:v>
                </c:pt>
                <c:pt idx="139">
                  <c:v>678.9044189453125</c:v>
                </c:pt>
                <c:pt idx="140">
                  <c:v>670.2373046875</c:v>
                </c:pt>
                <c:pt idx="141">
                  <c:v>659.06768798828125</c:v>
                </c:pt>
                <c:pt idx="142">
                  <c:v>637.70501708984375</c:v>
                </c:pt>
                <c:pt idx="143">
                  <c:v>604.62347412109375</c:v>
                </c:pt>
                <c:pt idx="144">
                  <c:v>572.45745849609375</c:v>
                </c:pt>
                <c:pt idx="145">
                  <c:v>540.47454833984375</c:v>
                </c:pt>
                <c:pt idx="146">
                  <c:v>511.42138671875</c:v>
                </c:pt>
                <c:pt idx="147">
                  <c:v>491.76776123046875</c:v>
                </c:pt>
                <c:pt idx="148">
                  <c:v>474.31143188476562</c:v>
                </c:pt>
                <c:pt idx="149">
                  <c:v>463.630126953125</c:v>
                </c:pt>
                <c:pt idx="150">
                  <c:v>450.20217895507812</c:v>
                </c:pt>
                <c:pt idx="151">
                  <c:v>441.41299438476562</c:v>
                </c:pt>
                <c:pt idx="152">
                  <c:v>429.99923706054687</c:v>
                </c:pt>
                <c:pt idx="153">
                  <c:v>413.94674682617187</c:v>
                </c:pt>
                <c:pt idx="154">
                  <c:v>394.29312133789062</c:v>
                </c:pt>
                <c:pt idx="155">
                  <c:v>373.23568725585937</c:v>
                </c:pt>
                <c:pt idx="156">
                  <c:v>348.57708740234375</c:v>
                </c:pt>
                <c:pt idx="157">
                  <c:v>323.55230712890625</c:v>
                </c:pt>
                <c:pt idx="158">
                  <c:v>301.70138549804687</c:v>
                </c:pt>
                <c:pt idx="159">
                  <c:v>280.0335693359375</c:v>
                </c:pt>
                <c:pt idx="160">
                  <c:v>257.99954223632812</c:v>
                </c:pt>
                <c:pt idx="161">
                  <c:v>236.82002258300781</c:v>
                </c:pt>
                <c:pt idx="162">
                  <c:v>217.89883422851562</c:v>
                </c:pt>
                <c:pt idx="163">
                  <c:v>201.11390686035156</c:v>
                </c:pt>
                <c:pt idx="164">
                  <c:v>183.9627685546875</c:v>
                </c:pt>
                <c:pt idx="165">
                  <c:v>169.25306701660156</c:v>
                </c:pt>
                <c:pt idx="166">
                  <c:v>155.03166198730469</c:v>
                </c:pt>
                <c:pt idx="167">
                  <c:v>140.19989013671875</c:v>
                </c:pt>
                <c:pt idx="168">
                  <c:v>127.931640625</c:v>
                </c:pt>
                <c:pt idx="169">
                  <c:v>116.45685577392578</c:v>
                </c:pt>
                <c:pt idx="170">
                  <c:v>105.04310607910156</c:v>
                </c:pt>
                <c:pt idx="171">
                  <c:v>93.202102661132813</c:v>
                </c:pt>
                <c:pt idx="172">
                  <c:v>81.483177185058594</c:v>
                </c:pt>
                <c:pt idx="173">
                  <c:v>70.313575744628906</c:v>
                </c:pt>
                <c:pt idx="174">
                  <c:v>59.266040802001953</c:v>
                </c:pt>
                <c:pt idx="175">
                  <c:v>49.256122589111328</c:v>
                </c:pt>
                <c:pt idx="176">
                  <c:v>39.856563568115234</c:v>
                </c:pt>
                <c:pt idx="177">
                  <c:v>31.372549057006836</c:v>
                </c:pt>
                <c:pt idx="178">
                  <c:v>23.376821517944336</c:v>
                </c:pt>
                <c:pt idx="179">
                  <c:v>17.212177276611328</c:v>
                </c:pt>
                <c:pt idx="180">
                  <c:v>12.329289436340332</c:v>
                </c:pt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12.207217216491699</c:v>
                </c:pt>
                <c:pt idx="2">
                  <c:v>17.639429092407227</c:v>
                </c:pt>
                <c:pt idx="3">
                  <c:v>24.475471496582031</c:v>
                </c:pt>
                <c:pt idx="4">
                  <c:v>32.10498046875</c:v>
                </c:pt>
                <c:pt idx="5">
                  <c:v>40.466926574707031</c:v>
                </c:pt>
                <c:pt idx="6">
                  <c:v>49.744411468505859</c:v>
                </c:pt>
                <c:pt idx="7">
                  <c:v>58.899826049804688</c:v>
                </c:pt>
                <c:pt idx="8">
                  <c:v>69.275962829589844</c:v>
                </c:pt>
                <c:pt idx="9">
                  <c:v>79.346916198730469</c:v>
                </c:pt>
                <c:pt idx="10">
                  <c:v>88.380256652832031</c:v>
                </c:pt>
                <c:pt idx="11">
                  <c:v>99.244674682617188</c:v>
                </c:pt>
                <c:pt idx="12">
                  <c:v>109.49874114990234</c:v>
                </c:pt>
                <c:pt idx="13">
                  <c:v>119.44762420654297</c:v>
                </c:pt>
                <c:pt idx="14">
                  <c:v>131.16654968261719</c:v>
                </c:pt>
                <c:pt idx="15">
                  <c:v>141.96994018554688</c:v>
                </c:pt>
                <c:pt idx="16">
                  <c:v>152.77333068847656</c:v>
                </c:pt>
                <c:pt idx="17">
                  <c:v>163.51568603515625</c:v>
                </c:pt>
                <c:pt idx="18">
                  <c:v>174.50218200683594</c:v>
                </c:pt>
                <c:pt idx="19">
                  <c:v>186.03799438476562</c:v>
                </c:pt>
                <c:pt idx="20">
                  <c:v>198.67247009277344</c:v>
                </c:pt>
                <c:pt idx="21">
                  <c:v>209.65896606445312</c:v>
                </c:pt>
                <c:pt idx="22">
                  <c:v>221.92721557617187</c:v>
                </c:pt>
                <c:pt idx="23">
                  <c:v>237.61349487304687</c:v>
                </c:pt>
                <c:pt idx="24">
                  <c:v>250.43106079101563</c:v>
                </c:pt>
                <c:pt idx="25">
                  <c:v>265.93423461914062</c:v>
                </c:pt>
                <c:pt idx="26">
                  <c:v>282.35293579101562</c:v>
                </c:pt>
                <c:pt idx="27">
                  <c:v>299.25994873046875</c:v>
                </c:pt>
                <c:pt idx="28">
                  <c:v>313.54238891601562</c:v>
                </c:pt>
                <c:pt idx="29">
                  <c:v>331.67010498046875</c:v>
                </c:pt>
                <c:pt idx="30">
                  <c:v>348.39398193359375</c:v>
                </c:pt>
                <c:pt idx="31">
                  <c:v>361.39468383789062</c:v>
                </c:pt>
                <c:pt idx="32">
                  <c:v>375.6771240234375</c:v>
                </c:pt>
                <c:pt idx="33">
                  <c:v>389.65438842773437</c:v>
                </c:pt>
                <c:pt idx="34">
                  <c:v>400.823974609375</c:v>
                </c:pt>
                <c:pt idx="35">
                  <c:v>410.71182250976562</c:v>
                </c:pt>
                <c:pt idx="36">
                  <c:v>426.03189086914063</c:v>
                </c:pt>
                <c:pt idx="37">
                  <c:v>438.78842163085937</c:v>
                </c:pt>
                <c:pt idx="38">
                  <c:v>447.0283203125</c:v>
                </c:pt>
                <c:pt idx="39">
                  <c:v>456.0616455078125</c:v>
                </c:pt>
                <c:pt idx="40">
                  <c:v>470.71029663085937</c:v>
                </c:pt>
                <c:pt idx="41">
                  <c:v>480.35400390625</c:v>
                </c:pt>
                <c:pt idx="42">
                  <c:v>489.57046508789062</c:v>
                </c:pt>
                <c:pt idx="43">
                  <c:v>506.23330688476562</c:v>
                </c:pt>
                <c:pt idx="44">
                  <c:v>519.2950439453125</c:v>
                </c:pt>
                <c:pt idx="45">
                  <c:v>528.511474609375</c:v>
                </c:pt>
                <c:pt idx="46">
                  <c:v>533.45538330078125</c:v>
                </c:pt>
                <c:pt idx="47">
                  <c:v>544.80810546875</c:v>
                </c:pt>
                <c:pt idx="48">
                  <c:v>555.42840576171875</c:v>
                </c:pt>
                <c:pt idx="49">
                  <c:v>561.348876953125</c:v>
                </c:pt>
                <c:pt idx="50">
                  <c:v>574.837890625</c:v>
                </c:pt>
                <c:pt idx="51">
                  <c:v>581.85699462890625</c:v>
                </c:pt>
                <c:pt idx="52">
                  <c:v>589.42547607421875</c:v>
                </c:pt>
                <c:pt idx="53">
                  <c:v>599.0692138671875</c:v>
                </c:pt>
                <c:pt idx="54">
                  <c:v>610.54400634765625</c:v>
                </c:pt>
                <c:pt idx="55">
                  <c:v>618.41766357421875</c:v>
                </c:pt>
                <c:pt idx="56">
                  <c:v>623.971923828125</c:v>
                </c:pt>
                <c:pt idx="57">
                  <c:v>637.46087646484375</c:v>
                </c:pt>
                <c:pt idx="58">
                  <c:v>643.13726806640625</c:v>
                </c:pt>
                <c:pt idx="59">
                  <c:v>654.245849609375</c:v>
                </c:pt>
                <c:pt idx="60">
                  <c:v>660.10528564453125</c:v>
                </c:pt>
                <c:pt idx="61">
                  <c:v>668.83343505859375</c:v>
                </c:pt>
                <c:pt idx="62">
                  <c:v>680.2471923828125</c:v>
                </c:pt>
                <c:pt idx="63">
                  <c:v>687.815673828125</c:v>
                </c:pt>
                <c:pt idx="64">
                  <c:v>695.3841552734375</c:v>
                </c:pt>
                <c:pt idx="65">
                  <c:v>700.02288818359375</c:v>
                </c:pt>
                <c:pt idx="66">
                  <c:v>709.60552978515625</c:v>
                </c:pt>
                <c:pt idx="67">
                  <c:v>710.5821533203125</c:v>
                </c:pt>
                <c:pt idx="68">
                  <c:v>719.615478515625</c:v>
                </c:pt>
                <c:pt idx="69">
                  <c:v>729.5032958984375</c:v>
                </c:pt>
                <c:pt idx="70">
                  <c:v>730.23577880859375</c:v>
                </c:pt>
                <c:pt idx="71">
                  <c:v>741.58843994140625</c:v>
                </c:pt>
                <c:pt idx="72">
                  <c:v>749.21795654296875</c:v>
                </c:pt>
                <c:pt idx="73">
                  <c:v>750.865966796875</c:v>
                </c:pt>
                <c:pt idx="74">
                  <c:v>745.9830322265625</c:v>
                </c:pt>
                <c:pt idx="75">
                  <c:v>745.7999267578125</c:v>
                </c:pt>
                <c:pt idx="76">
                  <c:v>746.53240966796875</c:v>
                </c:pt>
                <c:pt idx="77">
                  <c:v>737.56005859375</c:v>
                </c:pt>
                <c:pt idx="78">
                  <c:v>738.47564697265625</c:v>
                </c:pt>
                <c:pt idx="79">
                  <c:v>738.84185791015625</c:v>
                </c:pt>
                <c:pt idx="80">
                  <c:v>733.59271240234375</c:v>
                </c:pt>
                <c:pt idx="81">
                  <c:v>727.6722412109375</c:v>
                </c:pt>
                <c:pt idx="82">
                  <c:v>723.33868408203125</c:v>
                </c:pt>
                <c:pt idx="83">
                  <c:v>723.46075439453125</c:v>
                </c:pt>
                <c:pt idx="84">
                  <c:v>721.934814453125</c:v>
                </c:pt>
                <c:pt idx="85">
                  <c:v>714.36639404296875</c:v>
                </c:pt>
                <c:pt idx="86">
                  <c:v>714.54949951171875</c:v>
                </c:pt>
                <c:pt idx="87">
                  <c:v>708.20172119140625</c:v>
                </c:pt>
                <c:pt idx="88">
                  <c:v>702.28125</c:v>
                </c:pt>
                <c:pt idx="89">
                  <c:v>703.74609375</c:v>
                </c:pt>
                <c:pt idx="90">
                  <c:v>701.30462646484375</c:v>
                </c:pt>
                <c:pt idx="91">
                  <c:v>706.43170166015625</c:v>
                </c:pt>
                <c:pt idx="92">
                  <c:v>716.01434326171875</c:v>
                </c:pt>
                <c:pt idx="93">
                  <c:v>725.59698486328125</c:v>
                </c:pt>
                <c:pt idx="94">
                  <c:v>736.09521484375</c:v>
                </c:pt>
                <c:pt idx="95">
                  <c:v>742.3819580078125</c:v>
                </c:pt>
                <c:pt idx="96">
                  <c:v>751.293212890625</c:v>
                </c:pt>
                <c:pt idx="97">
                  <c:v>757.70196533203125</c:v>
                </c:pt>
                <c:pt idx="98">
                  <c:v>753.612548828125</c:v>
                </c:pt>
                <c:pt idx="99">
                  <c:v>749.76727294921875</c:v>
                </c:pt>
                <c:pt idx="100">
                  <c:v>741.89361572265625</c:v>
                </c:pt>
                <c:pt idx="101">
                  <c:v>738.59771728515625</c:v>
                </c:pt>
                <c:pt idx="102">
                  <c:v>725.29180908203125</c:v>
                </c:pt>
                <c:pt idx="103">
                  <c:v>730.23577880859375</c:v>
                </c:pt>
                <c:pt idx="104">
                  <c:v>730.47991943359375</c:v>
                </c:pt>
                <c:pt idx="105">
                  <c:v>731.27337646484375</c:v>
                </c:pt>
                <c:pt idx="106">
                  <c:v>740.00152587890625</c:v>
                </c:pt>
                <c:pt idx="107">
                  <c:v>746.16619873046875</c:v>
                </c:pt>
                <c:pt idx="108">
                  <c:v>749.40106201171875</c:v>
                </c:pt>
                <c:pt idx="109">
                  <c:v>753.551513671875</c:v>
                </c:pt>
                <c:pt idx="110">
                  <c:v>758.6785888671875</c:v>
                </c:pt>
                <c:pt idx="111">
                  <c:v>753.368408203125</c:v>
                </c:pt>
                <c:pt idx="112">
                  <c:v>746.77655029296875</c:v>
                </c:pt>
                <c:pt idx="113">
                  <c:v>738.59771728515625</c:v>
                </c:pt>
                <c:pt idx="114">
                  <c:v>728.8929443359375</c:v>
                </c:pt>
                <c:pt idx="115">
                  <c:v>717.96746826171875</c:v>
                </c:pt>
                <c:pt idx="116">
                  <c:v>707.53033447265625</c:v>
                </c:pt>
                <c:pt idx="117">
                  <c:v>693.55303955078125</c:v>
                </c:pt>
                <c:pt idx="118">
                  <c:v>682.87176513671875</c:v>
                </c:pt>
                <c:pt idx="119">
                  <c:v>671.4580078125</c:v>
                </c:pt>
                <c:pt idx="120">
                  <c:v>654.673095703125</c:v>
                </c:pt>
                <c:pt idx="121">
                  <c:v>652.04852294921875</c:v>
                </c:pt>
                <c:pt idx="122">
                  <c:v>643.32037353515625</c:v>
                </c:pt>
                <c:pt idx="123">
                  <c:v>640.57373046875</c:v>
                </c:pt>
                <c:pt idx="124">
                  <c:v>645.45660400390625</c:v>
                </c:pt>
                <c:pt idx="125">
                  <c:v>650.27850341796875</c:v>
                </c:pt>
                <c:pt idx="126">
                  <c:v>664.9881591796875</c:v>
                </c:pt>
                <c:pt idx="127">
                  <c:v>676.82916259765625</c:v>
                </c:pt>
                <c:pt idx="128">
                  <c:v>687.937744140625</c:v>
                </c:pt>
                <c:pt idx="129">
                  <c:v>693.67510986328125</c:v>
                </c:pt>
                <c:pt idx="130">
                  <c:v>685.19110107421875</c:v>
                </c:pt>
                <c:pt idx="131">
                  <c:v>675.91363525390625</c:v>
                </c:pt>
                <c:pt idx="132">
                  <c:v>654.367919921875</c:v>
                </c:pt>
                <c:pt idx="133">
                  <c:v>620.85906982421875</c:v>
                </c:pt>
                <c:pt idx="134">
                  <c:v>584.6646728515625</c:v>
                </c:pt>
                <c:pt idx="135">
                  <c:v>547.37164306640625</c:v>
                </c:pt>
                <c:pt idx="136">
                  <c:v>512.947265625</c:v>
                </c:pt>
                <c:pt idx="137">
                  <c:v>493.35470581054687</c:v>
                </c:pt>
                <c:pt idx="138">
                  <c:v>477.05807495117187</c:v>
                </c:pt>
                <c:pt idx="139">
                  <c:v>464.667724609375</c:v>
                </c:pt>
                <c:pt idx="140">
                  <c:v>453.25399780273437</c:v>
                </c:pt>
                <c:pt idx="141">
                  <c:v>436.04180908203125</c:v>
                </c:pt>
                <c:pt idx="142">
                  <c:v>417.36477661132812</c:v>
                </c:pt>
                <c:pt idx="143">
                  <c:v>401.67849731445312</c:v>
                </c:pt>
                <c:pt idx="144">
                  <c:v>385.07669067382812</c:v>
                </c:pt>
                <c:pt idx="145">
                  <c:v>370.73318481445312</c:v>
                </c:pt>
                <c:pt idx="146">
                  <c:v>357.79354858398437</c:v>
                </c:pt>
                <c:pt idx="147">
                  <c:v>351.44580078125</c:v>
                </c:pt>
                <c:pt idx="148">
                  <c:v>351.384765625</c:v>
                </c:pt>
                <c:pt idx="149">
                  <c:v>359.3194580078125</c:v>
                </c:pt>
                <c:pt idx="150">
                  <c:v>371.28253173828125</c:v>
                </c:pt>
                <c:pt idx="151">
                  <c:v>376.9588623046875</c:v>
                </c:pt>
                <c:pt idx="152">
                  <c:v>380.98724365234375</c:v>
                </c:pt>
                <c:pt idx="153">
                  <c:v>376.6536865234375</c:v>
                </c:pt>
                <c:pt idx="154">
                  <c:v>364.99578857421875</c:v>
                </c:pt>
                <c:pt idx="155">
                  <c:v>349.43161010742187</c:v>
                </c:pt>
                <c:pt idx="156">
                  <c:v>332.89080810546875</c:v>
                </c:pt>
                <c:pt idx="157">
                  <c:v>312.6878662109375</c:v>
                </c:pt>
                <c:pt idx="158">
                  <c:v>287.78515625</c:v>
                </c:pt>
                <c:pt idx="159">
                  <c:v>267.64324951171875</c:v>
                </c:pt>
                <c:pt idx="160">
                  <c:v>247.7454833984375</c:v>
                </c:pt>
                <c:pt idx="161">
                  <c:v>229.55673217773437</c:v>
                </c:pt>
                <c:pt idx="162">
                  <c:v>214.17562866210937</c:v>
                </c:pt>
                <c:pt idx="163">
                  <c:v>203.61639404296875</c:v>
                </c:pt>
                <c:pt idx="164">
                  <c:v>192.263671875</c:v>
                </c:pt>
                <c:pt idx="165">
                  <c:v>178.77470397949219</c:v>
                </c:pt>
                <c:pt idx="166">
                  <c:v>168.0933837890625</c:v>
                </c:pt>
                <c:pt idx="167">
                  <c:v>154.36026000976562</c:v>
                </c:pt>
                <c:pt idx="168">
                  <c:v>139.46745300292969</c:v>
                </c:pt>
                <c:pt idx="169">
                  <c:v>123.90325927734375</c:v>
                </c:pt>
                <c:pt idx="170">
                  <c:v>109.49874114990234</c:v>
                </c:pt>
                <c:pt idx="171">
                  <c:v>94.483863830566406</c:v>
                </c:pt>
                <c:pt idx="172">
                  <c:v>79.285881042480469</c:v>
                </c:pt>
                <c:pt idx="173">
                  <c:v>66.041046142578125</c:v>
                </c:pt>
                <c:pt idx="174">
                  <c:v>55.115585327148438</c:v>
                </c:pt>
                <c:pt idx="175">
                  <c:v>44.617378234863281</c:v>
                </c:pt>
                <c:pt idx="176">
                  <c:v>35.278858184814453</c:v>
                </c:pt>
                <c:pt idx="177">
                  <c:v>28.992141723632812</c:v>
                </c:pt>
                <c:pt idx="178">
                  <c:v>23.010604858398438</c:v>
                </c:pt>
                <c:pt idx="179">
                  <c:v>17.761501312255859</c:v>
                </c:pt>
                <c:pt idx="180">
                  <c:v>12.87861442565918</c:v>
                </c:pt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11.963072776794434</c:v>
                </c:pt>
                <c:pt idx="2">
                  <c:v>16.784923553466797</c:v>
                </c:pt>
                <c:pt idx="3">
                  <c:v>22.583353042602539</c:v>
                </c:pt>
                <c:pt idx="4">
                  <c:v>29.358358383178711</c:v>
                </c:pt>
                <c:pt idx="5">
                  <c:v>36.560615539550781</c:v>
                </c:pt>
                <c:pt idx="6">
                  <c:v>44.800487518310547</c:v>
                </c:pt>
                <c:pt idx="7">
                  <c:v>54.077972412109375</c:v>
                </c:pt>
                <c:pt idx="8">
                  <c:v>65.247573852539062</c:v>
                </c:pt>
                <c:pt idx="9">
                  <c:v>76.661323547363281</c:v>
                </c:pt>
                <c:pt idx="10">
                  <c:v>89.295799255371094</c:v>
                </c:pt>
                <c:pt idx="11">
                  <c:v>103.33409881591797</c:v>
                </c:pt>
                <c:pt idx="12">
                  <c:v>116.39582061767578</c:v>
                </c:pt>
                <c:pt idx="13">
                  <c:v>130.92240905761719</c:v>
                </c:pt>
                <c:pt idx="14">
                  <c:v>146.36453247070312</c:v>
                </c:pt>
                <c:pt idx="15">
                  <c:v>159.9755859375</c:v>
                </c:pt>
                <c:pt idx="16">
                  <c:v>174.68528747558594</c:v>
                </c:pt>
                <c:pt idx="17">
                  <c:v>188.35736083984375</c:v>
                </c:pt>
                <c:pt idx="18">
                  <c:v>201.90737915039062</c:v>
                </c:pt>
                <c:pt idx="19">
                  <c:v>216.98329162597656</c:v>
                </c:pt>
                <c:pt idx="20">
                  <c:v>229.55673217773437</c:v>
                </c:pt>
                <c:pt idx="21">
                  <c:v>240.482177734375</c:v>
                </c:pt>
                <c:pt idx="22">
                  <c:v>255.06980895996094</c:v>
                </c:pt>
                <c:pt idx="23">
                  <c:v>269.10812377929687</c:v>
                </c:pt>
                <c:pt idx="24">
                  <c:v>282.96328735351562</c:v>
                </c:pt>
                <c:pt idx="25">
                  <c:v>296.2691650390625</c:v>
                </c:pt>
                <c:pt idx="26">
                  <c:v>311.7113037109375</c:v>
                </c:pt>
                <c:pt idx="27">
                  <c:v>328.9234619140625</c:v>
                </c:pt>
                <c:pt idx="28">
                  <c:v>342.22933959960937</c:v>
                </c:pt>
                <c:pt idx="29">
                  <c:v>357.06112670898437</c:v>
                </c:pt>
                <c:pt idx="30">
                  <c:v>369.51248168945312</c:v>
                </c:pt>
                <c:pt idx="31">
                  <c:v>378.60684204101562</c:v>
                </c:pt>
                <c:pt idx="32">
                  <c:v>386.41946411132812</c:v>
                </c:pt>
                <c:pt idx="33">
                  <c:v>388.49468994140625</c:v>
                </c:pt>
                <c:pt idx="34">
                  <c:v>392.8282470703125</c:v>
                </c:pt>
                <c:pt idx="35">
                  <c:v>391.3634033203125</c:v>
                </c:pt>
                <c:pt idx="36">
                  <c:v>393.80484008789062</c:v>
                </c:pt>
                <c:pt idx="37">
                  <c:v>399.420166015625</c:v>
                </c:pt>
                <c:pt idx="38">
                  <c:v>404.05889892578125</c:v>
                </c:pt>
                <c:pt idx="39">
                  <c:v>413.15328979492187</c:v>
                </c:pt>
                <c:pt idx="40">
                  <c:v>426.52017211914062</c:v>
                </c:pt>
                <c:pt idx="41">
                  <c:v>438.42221069335937</c:v>
                </c:pt>
                <c:pt idx="42">
                  <c:v>455.3902587890625</c:v>
                </c:pt>
                <c:pt idx="43">
                  <c:v>468.51300048828125</c:v>
                </c:pt>
                <c:pt idx="44">
                  <c:v>481.45266723632812</c:v>
                </c:pt>
                <c:pt idx="45">
                  <c:v>494.69747924804687</c:v>
                </c:pt>
                <c:pt idx="46">
                  <c:v>506.78262329101563</c:v>
                </c:pt>
                <c:pt idx="47">
                  <c:v>517.15875244140625</c:v>
                </c:pt>
                <c:pt idx="48">
                  <c:v>527.901123046875</c:v>
                </c:pt>
                <c:pt idx="49">
                  <c:v>540.65765380859375</c:v>
                </c:pt>
                <c:pt idx="50">
                  <c:v>553.4752197265625</c:v>
                </c:pt>
                <c:pt idx="51">
                  <c:v>569.1004638671875</c:v>
                </c:pt>
                <c:pt idx="52">
                  <c:v>592.111083984375</c:v>
                </c:pt>
                <c:pt idx="53">
                  <c:v>608.04150390625</c:v>
                </c:pt>
                <c:pt idx="54">
                  <c:v>622.751220703125</c:v>
                </c:pt>
                <c:pt idx="55">
                  <c:v>643.19830322265625</c:v>
                </c:pt>
                <c:pt idx="56">
                  <c:v>656.443115234375</c:v>
                </c:pt>
                <c:pt idx="57">
                  <c:v>659.49493408203125</c:v>
                </c:pt>
                <c:pt idx="58">
                  <c:v>668.22308349609375</c:v>
                </c:pt>
                <c:pt idx="59">
                  <c:v>672.4345703125</c:v>
                </c:pt>
                <c:pt idx="60">
                  <c:v>676.95123291015625</c:v>
                </c:pt>
                <c:pt idx="61">
                  <c:v>676.34088134765625</c:v>
                </c:pt>
                <c:pt idx="62">
                  <c:v>677.86676025390625</c:v>
                </c:pt>
                <c:pt idx="63">
                  <c:v>682.81072998046875</c:v>
                </c:pt>
                <c:pt idx="64">
                  <c:v>687.022216796875</c:v>
                </c:pt>
                <c:pt idx="65">
                  <c:v>694.0413818359375</c:v>
                </c:pt>
                <c:pt idx="66">
                  <c:v>698.49700927734375</c:v>
                </c:pt>
                <c:pt idx="67">
                  <c:v>704.66162109375</c:v>
                </c:pt>
                <c:pt idx="68">
                  <c:v>702.09814453125</c:v>
                </c:pt>
                <c:pt idx="69">
                  <c:v>707.65240478515625</c:v>
                </c:pt>
                <c:pt idx="70">
                  <c:v>710.8262939453125</c:v>
                </c:pt>
                <c:pt idx="71">
                  <c:v>711.0704345703125</c:v>
                </c:pt>
                <c:pt idx="72">
                  <c:v>711.8028564453125</c:v>
                </c:pt>
                <c:pt idx="73">
                  <c:v>708.99517822265625</c:v>
                </c:pt>
                <c:pt idx="74">
                  <c:v>712.6573486328125</c:v>
                </c:pt>
                <c:pt idx="75">
                  <c:v>716.92987060546875</c:v>
                </c:pt>
                <c:pt idx="76">
                  <c:v>717.96746826171875</c:v>
                </c:pt>
                <c:pt idx="77">
                  <c:v>721.995849609375</c:v>
                </c:pt>
                <c:pt idx="78">
                  <c:v>729.6253662109375</c:v>
                </c:pt>
                <c:pt idx="79">
                  <c:v>733.95892333984375</c:v>
                </c:pt>
                <c:pt idx="80">
                  <c:v>739.75738525390625</c:v>
                </c:pt>
                <c:pt idx="81">
                  <c:v>747.69207763671875</c:v>
                </c:pt>
                <c:pt idx="82">
                  <c:v>747.20379638671875</c:v>
                </c:pt>
                <c:pt idx="83">
                  <c:v>750.377685546875</c:v>
                </c:pt>
                <c:pt idx="84">
                  <c:v>752.269775390625</c:v>
                </c:pt>
                <c:pt idx="85">
                  <c:v>753.795654296875</c:v>
                </c:pt>
                <c:pt idx="86">
                  <c:v>755.13848876953125</c:v>
                </c:pt>
                <c:pt idx="87">
                  <c:v>753.978759765625</c:v>
                </c:pt>
                <c:pt idx="88">
                  <c:v>760.9368896484375</c:v>
                </c:pt>
                <c:pt idx="89">
                  <c:v>761.7303466796875</c:v>
                </c:pt>
                <c:pt idx="90">
                  <c:v>762.09661865234375</c:v>
                </c:pt>
                <c:pt idx="91">
                  <c:v>761.7303466796875</c:v>
                </c:pt>
                <c:pt idx="92">
                  <c:v>758.4954833984375</c:v>
                </c:pt>
                <c:pt idx="93">
                  <c:v>764.66009521484375</c:v>
                </c:pt>
                <c:pt idx="94">
                  <c:v>762.95111083984375</c:v>
                </c:pt>
                <c:pt idx="95">
                  <c:v>760.2655029296875</c:v>
                </c:pt>
                <c:pt idx="96">
                  <c:v>755.26055908203125</c:v>
                </c:pt>
                <c:pt idx="97">
                  <c:v>756.29815673828125</c:v>
                </c:pt>
                <c:pt idx="98">
                  <c:v>754.28399658203125</c:v>
                </c:pt>
                <c:pt idx="99">
                  <c:v>751.354248046875</c:v>
                </c:pt>
                <c:pt idx="100">
                  <c:v>745.1895751953125</c:v>
                </c:pt>
                <c:pt idx="101">
                  <c:v>746.22723388671875</c:v>
                </c:pt>
                <c:pt idx="102">
                  <c:v>747.87518310546875</c:v>
                </c:pt>
                <c:pt idx="103">
                  <c:v>746.41033935546875</c:v>
                </c:pt>
                <c:pt idx="104">
                  <c:v>748.11932373046875</c:v>
                </c:pt>
                <c:pt idx="105">
                  <c:v>746.41033935546875</c:v>
                </c:pt>
                <c:pt idx="106">
                  <c:v>741.34429931640625</c:v>
                </c:pt>
                <c:pt idx="107">
                  <c:v>744.3961181640625</c:v>
                </c:pt>
                <c:pt idx="108">
                  <c:v>743.7247314453125</c:v>
                </c:pt>
                <c:pt idx="109">
                  <c:v>739.45220947265625</c:v>
                </c:pt>
                <c:pt idx="110">
                  <c:v>731.09027099609375</c:v>
                </c:pt>
                <c:pt idx="111">
                  <c:v>727.6112060546875</c:v>
                </c:pt>
                <c:pt idx="112">
                  <c:v>724.62042236328125</c:v>
                </c:pt>
                <c:pt idx="113">
                  <c:v>717.66229248046875</c:v>
                </c:pt>
                <c:pt idx="114">
                  <c:v>710.5211181640625</c:v>
                </c:pt>
                <c:pt idx="115">
                  <c:v>705.0888671875</c:v>
                </c:pt>
                <c:pt idx="116">
                  <c:v>704.41748046875</c:v>
                </c:pt>
                <c:pt idx="117">
                  <c:v>691.72198486328125</c:v>
                </c:pt>
                <c:pt idx="118">
                  <c:v>687.754638671875</c:v>
                </c:pt>
                <c:pt idx="119">
                  <c:v>686.472900390625</c:v>
                </c:pt>
                <c:pt idx="120">
                  <c:v>681.8951416015625</c:v>
                </c:pt>
                <c:pt idx="121">
                  <c:v>677.80572509765625</c:v>
                </c:pt>
                <c:pt idx="122">
                  <c:v>672.3125</c:v>
                </c:pt>
                <c:pt idx="123">
                  <c:v>672.6787109375</c:v>
                </c:pt>
                <c:pt idx="124">
                  <c:v>670.7255859375</c:v>
                </c:pt>
                <c:pt idx="125">
                  <c:v>670.29833984375</c:v>
                </c:pt>
                <c:pt idx="126">
                  <c:v>670.2373046875</c:v>
                </c:pt>
                <c:pt idx="127">
                  <c:v>669.93206787109375</c:v>
                </c:pt>
                <c:pt idx="128">
                  <c:v>668.83343505859375</c:v>
                </c:pt>
                <c:pt idx="129">
                  <c:v>673.044921875</c:v>
                </c:pt>
                <c:pt idx="130">
                  <c:v>677.68365478515625</c:v>
                </c:pt>
                <c:pt idx="131">
                  <c:v>672.80078125</c:v>
                </c:pt>
                <c:pt idx="132">
                  <c:v>665.1102294921875</c:v>
                </c:pt>
                <c:pt idx="133">
                  <c:v>645.02935791015625</c:v>
                </c:pt>
                <c:pt idx="134">
                  <c:v>613.96197509765625</c:v>
                </c:pt>
                <c:pt idx="135">
                  <c:v>581.18560791015625</c:v>
                </c:pt>
                <c:pt idx="136">
                  <c:v>541.39007568359375</c:v>
                </c:pt>
                <c:pt idx="137">
                  <c:v>503.3035888671875</c:v>
                </c:pt>
                <c:pt idx="138">
                  <c:v>475.10491943359375</c:v>
                </c:pt>
                <c:pt idx="139">
                  <c:v>457.95376586914062</c:v>
                </c:pt>
                <c:pt idx="140">
                  <c:v>448.18798828125</c:v>
                </c:pt>
                <c:pt idx="141">
                  <c:v>444.52581787109375</c:v>
                </c:pt>
                <c:pt idx="142">
                  <c:v>453.74227905273437</c:v>
                </c:pt>
                <c:pt idx="143">
                  <c:v>464.606689453125</c:v>
                </c:pt>
                <c:pt idx="144">
                  <c:v>469.55062866210937</c:v>
                </c:pt>
                <c:pt idx="145">
                  <c:v>466.98709106445312</c:v>
                </c:pt>
                <c:pt idx="146">
                  <c:v>458.13687133789062</c:v>
                </c:pt>
                <c:pt idx="147">
                  <c:v>444.34271240234375</c:v>
                </c:pt>
                <c:pt idx="148">
                  <c:v>423.8345947265625</c:v>
                </c:pt>
                <c:pt idx="149">
                  <c:v>405.52377319335937</c:v>
                </c:pt>
                <c:pt idx="150">
                  <c:v>386.90774536132812</c:v>
                </c:pt>
                <c:pt idx="151">
                  <c:v>367.925537109375</c:v>
                </c:pt>
                <c:pt idx="152">
                  <c:v>354.19241333007812</c:v>
                </c:pt>
                <c:pt idx="153">
                  <c:v>337.46853637695312</c:v>
                </c:pt>
                <c:pt idx="154">
                  <c:v>324.65093994140625</c:v>
                </c:pt>
                <c:pt idx="155">
                  <c:v>314.45791625976562</c:v>
                </c:pt>
                <c:pt idx="156">
                  <c:v>302.37277221679687</c:v>
                </c:pt>
                <c:pt idx="157">
                  <c:v>288.45654296875</c:v>
                </c:pt>
                <c:pt idx="158">
                  <c:v>276.67657470703125</c:v>
                </c:pt>
                <c:pt idx="159">
                  <c:v>262.27206420898437</c:v>
                </c:pt>
                <c:pt idx="160">
                  <c:v>247.8675537109375</c:v>
                </c:pt>
                <c:pt idx="161">
                  <c:v>233.34095764160156</c:v>
                </c:pt>
                <c:pt idx="162">
                  <c:v>215.5184326171875</c:v>
                </c:pt>
                <c:pt idx="163">
                  <c:v>198.48934936523437</c:v>
                </c:pt>
                <c:pt idx="164">
                  <c:v>179.81231689453125</c:v>
                </c:pt>
                <c:pt idx="165">
                  <c:v>161.37940979003906</c:v>
                </c:pt>
                <c:pt idx="166">
                  <c:v>144.83863830566406</c:v>
                </c:pt>
                <c:pt idx="167">
                  <c:v>129.03028869628906</c:v>
                </c:pt>
                <c:pt idx="168">
                  <c:v>116.21270751953125</c:v>
                </c:pt>
                <c:pt idx="169">
                  <c:v>105.22621154785156</c:v>
                </c:pt>
                <c:pt idx="170">
                  <c:v>94.911117553710937</c:v>
                </c:pt>
                <c:pt idx="171">
                  <c:v>86.549171447753906</c:v>
                </c:pt>
                <c:pt idx="172">
                  <c:v>79.957275390625</c:v>
                </c:pt>
                <c:pt idx="173">
                  <c:v>73.731590270996094</c:v>
                </c:pt>
                <c:pt idx="174">
                  <c:v>67.505912780761719</c:v>
                </c:pt>
                <c:pt idx="175">
                  <c:v>59.388114929199219</c:v>
                </c:pt>
                <c:pt idx="176">
                  <c:v>50.049591064453125</c:v>
                </c:pt>
                <c:pt idx="177">
                  <c:v>41.809719085693359</c:v>
                </c:pt>
                <c:pt idx="178">
                  <c:v>34.302280426025391</c:v>
                </c:pt>
                <c:pt idx="179">
                  <c:v>26.916913986206055</c:v>
                </c:pt>
                <c:pt idx="180">
                  <c:v>20.01983642578125</c:v>
                </c:pt>
              </c:numCache>
            </c:numRef>
          </c:yVal>
        </c:ser>
        <c:axId val="135973504"/>
        <c:axId val="136069504"/>
      </c:scatterChart>
      <c:valAx>
        <c:axId val="1359735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069504"/>
        <c:crosses val="autoZero"/>
        <c:crossBetween val="midCat"/>
        <c:majorUnit val="15"/>
        <c:minorUnit val="5"/>
      </c:valAx>
      <c:valAx>
        <c:axId val="136069504"/>
        <c:scaling>
          <c:orientation val="minMax"/>
        </c:scaling>
        <c:axPos val="l"/>
        <c:majorGridlines/>
        <c:numFmt formatCode="0.0" sourceLinked="1"/>
        <c:tickLblPos val="nextTo"/>
        <c:crossAx val="1359735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  <c:pt idx="0">
                  <c:v>16.479743957519531</c:v>
                </c:pt>
                <c:pt idx="1">
                  <c:v>19.95880126953125</c:v>
                </c:pt>
                <c:pt idx="2">
                  <c:v>24.0482177734375</c:v>
                </c:pt>
                <c:pt idx="3">
                  <c:v>28.809032440185547</c:v>
                </c:pt>
                <c:pt idx="4">
                  <c:v>34.668498992919922</c:v>
                </c:pt>
                <c:pt idx="5">
                  <c:v>41.565574645996094</c:v>
                </c:pt>
                <c:pt idx="6">
                  <c:v>49.256122589111328</c:v>
                </c:pt>
                <c:pt idx="7">
                  <c:v>59.266040802001953</c:v>
                </c:pt>
                <c:pt idx="8">
                  <c:v>70.435646057128906</c:v>
                </c:pt>
                <c:pt idx="9">
                  <c:v>84.16876220703125</c:v>
                </c:pt>
                <c:pt idx="10">
                  <c:v>98.817428588867188</c:v>
                </c:pt>
                <c:pt idx="11">
                  <c:v>116.45685577392578</c:v>
                </c:pt>
                <c:pt idx="12">
                  <c:v>133.73007202148437</c:v>
                </c:pt>
                <c:pt idx="13">
                  <c:v>152.59022521972656</c:v>
                </c:pt>
                <c:pt idx="14">
                  <c:v>173.58663940429687</c:v>
                </c:pt>
                <c:pt idx="15">
                  <c:v>194.03372192382812</c:v>
                </c:pt>
                <c:pt idx="16">
                  <c:v>213.56527709960937</c:v>
                </c:pt>
                <c:pt idx="17">
                  <c:v>236.14862060546875</c:v>
                </c:pt>
                <c:pt idx="18">
                  <c:v>256.41259765625</c:v>
                </c:pt>
                <c:pt idx="19">
                  <c:v>278.14144897460937</c:v>
                </c:pt>
                <c:pt idx="20">
                  <c:v>296.3912353515625</c:v>
                </c:pt>
                <c:pt idx="21">
                  <c:v>318.30319213867187</c:v>
                </c:pt>
                <c:pt idx="22">
                  <c:v>336.919189453125</c:v>
                </c:pt>
                <c:pt idx="23">
                  <c:v>354.68069458007812</c:v>
                </c:pt>
                <c:pt idx="24">
                  <c:v>372.99151611328125</c:v>
                </c:pt>
                <c:pt idx="25">
                  <c:v>388.92193603515625</c:v>
                </c:pt>
                <c:pt idx="26">
                  <c:v>402.41091918945312</c:v>
                </c:pt>
                <c:pt idx="27">
                  <c:v>411.44427490234375</c:v>
                </c:pt>
                <c:pt idx="28">
                  <c:v>423.5294189453125</c:v>
                </c:pt>
                <c:pt idx="29">
                  <c:v>427.31365966796875</c:v>
                </c:pt>
                <c:pt idx="30">
                  <c:v>431.158935546875</c:v>
                </c:pt>
                <c:pt idx="31">
                  <c:v>435.43145751953125</c:v>
                </c:pt>
                <c:pt idx="32">
                  <c:v>438.78842163085937</c:v>
                </c:pt>
                <c:pt idx="33">
                  <c:v>440.1312255859375</c:v>
                </c:pt>
                <c:pt idx="34">
                  <c:v>438.97152709960937</c:v>
                </c:pt>
                <c:pt idx="35">
                  <c:v>450.20217895507812</c:v>
                </c:pt>
                <c:pt idx="36">
                  <c:v>457.34341430664062</c:v>
                </c:pt>
                <c:pt idx="37">
                  <c:v>468.51300048828125</c:v>
                </c:pt>
                <c:pt idx="38">
                  <c:v>476.20355224609375</c:v>
                </c:pt>
                <c:pt idx="39">
                  <c:v>492.25604248046875</c:v>
                </c:pt>
                <c:pt idx="40">
                  <c:v>504.9515380859375</c:v>
                </c:pt>
                <c:pt idx="41">
                  <c:v>518.5015869140625</c:v>
                </c:pt>
                <c:pt idx="42">
                  <c:v>530.89190673828125</c:v>
                </c:pt>
                <c:pt idx="43">
                  <c:v>537.6668701171875</c:v>
                </c:pt>
                <c:pt idx="44">
                  <c:v>549.01959228515625</c:v>
                </c:pt>
                <c:pt idx="45">
                  <c:v>552.0714111328125</c:v>
                </c:pt>
                <c:pt idx="46">
                  <c:v>563.30206298828125</c:v>
                </c:pt>
                <c:pt idx="47">
                  <c:v>568.9783935546875</c:v>
                </c:pt>
                <c:pt idx="48">
                  <c:v>573.12884521484375</c:v>
                </c:pt>
                <c:pt idx="49">
                  <c:v>579.29351806640625</c:v>
                </c:pt>
                <c:pt idx="50">
                  <c:v>589.97479248046875</c:v>
                </c:pt>
                <c:pt idx="51">
                  <c:v>597.36016845703125</c:v>
                </c:pt>
                <c:pt idx="52">
                  <c:v>600.4119873046875</c:v>
                </c:pt>
                <c:pt idx="53">
                  <c:v>615.1217041015625</c:v>
                </c:pt>
                <c:pt idx="54">
                  <c:v>620.55389404296875</c:v>
                </c:pt>
                <c:pt idx="55">
                  <c:v>626.90167236328125</c:v>
                </c:pt>
                <c:pt idx="56">
                  <c:v>631.2352294921875</c:v>
                </c:pt>
                <c:pt idx="57">
                  <c:v>641.3671875</c:v>
                </c:pt>
                <c:pt idx="58">
                  <c:v>642.95416259765625</c:v>
                </c:pt>
                <c:pt idx="59">
                  <c:v>648.7525634765625</c:v>
                </c:pt>
                <c:pt idx="60">
                  <c:v>656.992431640625</c:v>
                </c:pt>
                <c:pt idx="61">
                  <c:v>662.3636474609375</c:v>
                </c:pt>
                <c:pt idx="62">
                  <c:v>663.2791748046875</c:v>
                </c:pt>
                <c:pt idx="63">
                  <c:v>671.64111328125</c:v>
                </c:pt>
                <c:pt idx="64">
                  <c:v>672.4345703125</c:v>
                </c:pt>
                <c:pt idx="65">
                  <c:v>679.4537353515625</c:v>
                </c:pt>
                <c:pt idx="66">
                  <c:v>686.656005859375</c:v>
                </c:pt>
                <c:pt idx="67">
                  <c:v>692.21026611328125</c:v>
                </c:pt>
                <c:pt idx="68">
                  <c:v>702.4033203125</c:v>
                </c:pt>
                <c:pt idx="69">
                  <c:v>701.85394287109375</c:v>
                </c:pt>
                <c:pt idx="70">
                  <c:v>713.6339111328125</c:v>
                </c:pt>
                <c:pt idx="71">
                  <c:v>717.90643310546875</c:v>
                </c:pt>
                <c:pt idx="72">
                  <c:v>729.1981201171875</c:v>
                </c:pt>
                <c:pt idx="73">
                  <c:v>731.09027099609375</c:v>
                </c:pt>
                <c:pt idx="74">
                  <c:v>737.9873046875</c:v>
                </c:pt>
                <c:pt idx="75">
                  <c:v>739.57427978515625</c:v>
                </c:pt>
                <c:pt idx="76">
                  <c:v>749.58416748046875</c:v>
                </c:pt>
                <c:pt idx="77">
                  <c:v>753.551513671875</c:v>
                </c:pt>
                <c:pt idx="78">
                  <c:v>760.2044677734375</c:v>
                </c:pt>
                <c:pt idx="79">
                  <c:v>761.6082763671875</c:v>
                </c:pt>
                <c:pt idx="80">
                  <c:v>760.5706787109375</c:v>
                </c:pt>
                <c:pt idx="81">
                  <c:v>763.01214599609375</c:v>
                </c:pt>
                <c:pt idx="82">
                  <c:v>762.46282958984375</c:v>
                </c:pt>
                <c:pt idx="83">
                  <c:v>763.31732177734375</c:v>
                </c:pt>
                <c:pt idx="84">
                  <c:v>753.246337890625</c:v>
                </c:pt>
                <c:pt idx="85">
                  <c:v>754.95538330078125</c:v>
                </c:pt>
                <c:pt idx="86">
                  <c:v>755.50469970703125</c:v>
                </c:pt>
                <c:pt idx="87">
                  <c:v>747.50897216796875</c:v>
                </c:pt>
                <c:pt idx="88">
                  <c:v>746.34930419921875</c:v>
                </c:pt>
                <c:pt idx="89">
                  <c:v>744.2130126953125</c:v>
                </c:pt>
                <c:pt idx="90">
                  <c:v>750.438720703125</c:v>
                </c:pt>
                <c:pt idx="91">
                  <c:v>749.15692138671875</c:v>
                </c:pt>
                <c:pt idx="92">
                  <c:v>754.34503173828125</c:v>
                </c:pt>
                <c:pt idx="93">
                  <c:v>752.269775390625</c:v>
                </c:pt>
                <c:pt idx="94">
                  <c:v>749.58416748046875</c:v>
                </c:pt>
                <c:pt idx="95">
                  <c:v>747.93621826171875</c:v>
                </c:pt>
                <c:pt idx="96">
                  <c:v>750.560791015625</c:v>
                </c:pt>
                <c:pt idx="97">
                  <c:v>752.941162109375</c:v>
                </c:pt>
                <c:pt idx="98">
                  <c:v>749.21795654296875</c:v>
                </c:pt>
                <c:pt idx="99">
                  <c:v>753.185302734375</c:v>
                </c:pt>
                <c:pt idx="100">
                  <c:v>751.171142578125</c:v>
                </c:pt>
                <c:pt idx="101">
                  <c:v>753.063232421875</c:v>
                </c:pt>
                <c:pt idx="102">
                  <c:v>753.734619140625</c:v>
                </c:pt>
                <c:pt idx="103">
                  <c:v>757.03057861328125</c:v>
                </c:pt>
                <c:pt idx="104">
                  <c:v>760.3265380859375</c:v>
                </c:pt>
                <c:pt idx="105">
                  <c:v>757.21368408203125</c:v>
                </c:pt>
                <c:pt idx="106">
                  <c:v>752.880126953125</c:v>
                </c:pt>
                <c:pt idx="107">
                  <c:v>752.086669921875</c:v>
                </c:pt>
                <c:pt idx="108">
                  <c:v>744.0909423828125</c:v>
                </c:pt>
                <c:pt idx="109">
                  <c:v>744.1519775390625</c:v>
                </c:pt>
                <c:pt idx="110">
                  <c:v>742.6871337890625</c:v>
                </c:pt>
                <c:pt idx="111">
                  <c:v>744.5181884765625</c:v>
                </c:pt>
                <c:pt idx="112">
                  <c:v>737.31591796875</c:v>
                </c:pt>
                <c:pt idx="113">
                  <c:v>732.86029052734375</c:v>
                </c:pt>
                <c:pt idx="114">
                  <c:v>729.9915771484375</c:v>
                </c:pt>
                <c:pt idx="115">
                  <c:v>716.92987060546875</c:v>
                </c:pt>
                <c:pt idx="116">
                  <c:v>704.72265625</c:v>
                </c:pt>
                <c:pt idx="117">
                  <c:v>695.0789794921875</c:v>
                </c:pt>
                <c:pt idx="118">
                  <c:v>687.083251953125</c:v>
                </c:pt>
                <c:pt idx="119">
                  <c:v>674.44879150390625</c:v>
                </c:pt>
                <c:pt idx="120">
                  <c:v>676.09674072265625</c:v>
                </c:pt>
                <c:pt idx="121">
                  <c:v>669.13861083984375</c:v>
                </c:pt>
                <c:pt idx="122">
                  <c:v>665.4154052734375</c:v>
                </c:pt>
                <c:pt idx="123">
                  <c:v>659.49493408203125</c:v>
                </c:pt>
                <c:pt idx="124">
                  <c:v>663.7064208984375</c:v>
                </c:pt>
                <c:pt idx="125">
                  <c:v>666.39202880859375</c:v>
                </c:pt>
                <c:pt idx="126">
                  <c:v>674.57086181640625</c:v>
                </c:pt>
                <c:pt idx="127">
                  <c:v>674.81500244140625</c:v>
                </c:pt>
                <c:pt idx="128">
                  <c:v>682.38348388671875</c:v>
                </c:pt>
                <c:pt idx="129">
                  <c:v>683.17694091796875</c:v>
                </c:pt>
                <c:pt idx="130">
                  <c:v>682.56658935546875</c:v>
                </c:pt>
                <c:pt idx="131">
                  <c:v>680.1251220703125</c:v>
                </c:pt>
                <c:pt idx="132">
                  <c:v>677.37847900390625</c:v>
                </c:pt>
                <c:pt idx="133">
                  <c:v>664.9271240234375</c:v>
                </c:pt>
                <c:pt idx="134">
                  <c:v>661.44805908203125</c:v>
                </c:pt>
                <c:pt idx="135">
                  <c:v>648.3863525390625</c:v>
                </c:pt>
                <c:pt idx="136">
                  <c:v>635.44671630859375</c:v>
                </c:pt>
                <c:pt idx="137">
                  <c:v>613.04644775390625</c:v>
                </c:pt>
                <c:pt idx="138">
                  <c:v>599.0081787109375</c:v>
                </c:pt>
                <c:pt idx="139">
                  <c:v>577.279296875</c:v>
                </c:pt>
                <c:pt idx="140">
                  <c:v>562.81378173828125</c:v>
                </c:pt>
                <c:pt idx="141">
                  <c:v>555.48944091796875</c:v>
                </c:pt>
                <c:pt idx="142">
                  <c:v>552.6207275390625</c:v>
                </c:pt>
                <c:pt idx="143">
                  <c:v>539.43695068359375</c:v>
                </c:pt>
                <c:pt idx="144">
                  <c:v>517.28082275390625</c:v>
                </c:pt>
                <c:pt idx="145">
                  <c:v>497.19998168945312</c:v>
                </c:pt>
                <c:pt idx="146">
                  <c:v>468.45196533203125</c:v>
                </c:pt>
                <c:pt idx="147">
                  <c:v>438.84945678710937</c:v>
                </c:pt>
                <c:pt idx="148">
                  <c:v>409.55215454101562</c:v>
                </c:pt>
                <c:pt idx="149">
                  <c:v>384.22216796875</c:v>
                </c:pt>
                <c:pt idx="150">
                  <c:v>358.83114624023437</c:v>
                </c:pt>
                <c:pt idx="151">
                  <c:v>336.736083984375</c:v>
                </c:pt>
                <c:pt idx="152">
                  <c:v>323.61334228515625</c:v>
                </c:pt>
                <c:pt idx="153">
                  <c:v>314.76309204101562</c:v>
                </c:pt>
                <c:pt idx="154">
                  <c:v>309.57504272460937</c:v>
                </c:pt>
                <c:pt idx="155">
                  <c:v>299.44305419921875</c:v>
                </c:pt>
                <c:pt idx="156">
                  <c:v>290.16555786132812</c:v>
                </c:pt>
                <c:pt idx="157">
                  <c:v>275.88311767578125</c:v>
                </c:pt>
                <c:pt idx="158">
                  <c:v>261.11239624023437</c:v>
                </c:pt>
                <c:pt idx="159">
                  <c:v>246.28060913085937</c:v>
                </c:pt>
                <c:pt idx="160">
                  <c:v>227.54254150390625</c:v>
                </c:pt>
                <c:pt idx="161">
                  <c:v>210.33035278320312</c:v>
                </c:pt>
                <c:pt idx="162">
                  <c:v>193.54544067382812</c:v>
                </c:pt>
                <c:pt idx="163">
                  <c:v>179.81231689453125</c:v>
                </c:pt>
                <c:pt idx="164">
                  <c:v>164.61433410644531</c:v>
                </c:pt>
                <c:pt idx="165">
                  <c:v>152.2239990234375</c:v>
                </c:pt>
                <c:pt idx="166">
                  <c:v>140.56611633300781</c:v>
                </c:pt>
                <c:pt idx="167">
                  <c:v>130.37307739257812</c:v>
                </c:pt>
                <c:pt idx="168">
                  <c:v>119.44762420654297</c:v>
                </c:pt>
                <c:pt idx="169">
                  <c:v>107.11833190917969</c:v>
                </c:pt>
                <c:pt idx="170">
                  <c:v>96.986343383789063</c:v>
                </c:pt>
                <c:pt idx="171">
                  <c:v>84.657051086425781</c:v>
                </c:pt>
                <c:pt idx="172">
                  <c:v>73.487449645996094</c:v>
                </c:pt>
                <c:pt idx="173">
                  <c:v>62.378883361816406</c:v>
                </c:pt>
                <c:pt idx="174">
                  <c:v>51.697566986083984</c:v>
                </c:pt>
                <c:pt idx="175">
                  <c:v>41.260395050048828</c:v>
                </c:pt>
                <c:pt idx="176">
                  <c:v>32.349124908447266</c:v>
                </c:pt>
                <c:pt idx="177">
                  <c:v>24.780651092529297</c:v>
                </c:pt>
                <c:pt idx="178">
                  <c:v>18.188755035400391</c:v>
                </c:pt>
                <c:pt idx="179">
                  <c:v>12.817578315734863</c:v>
                </c:pt>
                <c:pt idx="180">
                  <c:v>8.2398719787597656</c:v>
                </c:pt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  <c:pt idx="0">
                  <c:v>17.334249496459961</c:v>
                </c:pt>
                <c:pt idx="1">
                  <c:v>21.179521560668945</c:v>
                </c:pt>
                <c:pt idx="2">
                  <c:v>25.268939971923828</c:v>
                </c:pt>
                <c:pt idx="3">
                  <c:v>29.968719482421875</c:v>
                </c:pt>
                <c:pt idx="4">
                  <c:v>34.912643432617187</c:v>
                </c:pt>
                <c:pt idx="5">
                  <c:v>41.138324737548828</c:v>
                </c:pt>
                <c:pt idx="6">
                  <c:v>48.401618957519531</c:v>
                </c:pt>
                <c:pt idx="7">
                  <c:v>56.153202056884766</c:v>
                </c:pt>
                <c:pt idx="8">
                  <c:v>65.430686950683594</c:v>
                </c:pt>
                <c:pt idx="9">
                  <c:v>75.135421752929688</c:v>
                </c:pt>
                <c:pt idx="10">
                  <c:v>86.488136291503906</c:v>
                </c:pt>
                <c:pt idx="11">
                  <c:v>98.451210021972656</c:v>
                </c:pt>
                <c:pt idx="12">
                  <c:v>110.90257263183594</c:v>
                </c:pt>
                <c:pt idx="13">
                  <c:v>124.45258331298828</c:v>
                </c:pt>
                <c:pt idx="14">
                  <c:v>138.24673461914062</c:v>
                </c:pt>
                <c:pt idx="15">
                  <c:v>153.44471740722656</c:v>
                </c:pt>
                <c:pt idx="16">
                  <c:v>167.17784118652344</c:v>
                </c:pt>
                <c:pt idx="17">
                  <c:v>184.57313537597656</c:v>
                </c:pt>
                <c:pt idx="18">
                  <c:v>200.56459045410156</c:v>
                </c:pt>
                <c:pt idx="19">
                  <c:v>215.9456787109375</c:v>
                </c:pt>
                <c:pt idx="20">
                  <c:v>231.20469665527344</c:v>
                </c:pt>
                <c:pt idx="21">
                  <c:v>248.1116943359375</c:v>
                </c:pt>
                <c:pt idx="22">
                  <c:v>264.4083251953125</c:v>
                </c:pt>
                <c:pt idx="23">
                  <c:v>277.71420288085937</c:v>
                </c:pt>
                <c:pt idx="24">
                  <c:v>293.88876342773437</c:v>
                </c:pt>
                <c:pt idx="25">
                  <c:v>309.75814819335938</c:v>
                </c:pt>
                <c:pt idx="26">
                  <c:v>324.46783447265625</c:v>
                </c:pt>
                <c:pt idx="27">
                  <c:v>341.55795288085937</c:v>
                </c:pt>
                <c:pt idx="28">
                  <c:v>356.87799072265625</c:v>
                </c:pt>
                <c:pt idx="29">
                  <c:v>373.90707397460938</c:v>
                </c:pt>
                <c:pt idx="30">
                  <c:v>389.59335327148437</c:v>
                </c:pt>
                <c:pt idx="31">
                  <c:v>405.76791381835937</c:v>
                </c:pt>
                <c:pt idx="32">
                  <c:v>422.61386108398437</c:v>
                </c:pt>
                <c:pt idx="33">
                  <c:v>433.05105590820312</c:v>
                </c:pt>
                <c:pt idx="34">
                  <c:v>445.07516479492187</c:v>
                </c:pt>
                <c:pt idx="35">
                  <c:v>457.03823852539062</c:v>
                </c:pt>
                <c:pt idx="36">
                  <c:v>468.02471923828125</c:v>
                </c:pt>
                <c:pt idx="37">
                  <c:v>474.86074829101563</c:v>
                </c:pt>
                <c:pt idx="38">
                  <c:v>489.87564086914062</c:v>
                </c:pt>
                <c:pt idx="39">
                  <c:v>500.61798095703125</c:v>
                </c:pt>
                <c:pt idx="40">
                  <c:v>509.16305541992187</c:v>
                </c:pt>
                <c:pt idx="41">
                  <c:v>522.28582763671875</c:v>
                </c:pt>
                <c:pt idx="42">
                  <c:v>529.488037109375</c:v>
                </c:pt>
                <c:pt idx="43">
                  <c:v>541.39007568359375</c:v>
                </c:pt>
                <c:pt idx="44">
                  <c:v>544.380859375</c:v>
                </c:pt>
                <c:pt idx="45">
                  <c:v>548.95855712890625</c:v>
                </c:pt>
                <c:pt idx="46">
                  <c:v>553.2921142578125</c:v>
                </c:pt>
                <c:pt idx="47">
                  <c:v>555.24530029296875</c:v>
                </c:pt>
                <c:pt idx="48">
                  <c:v>553.3531494140625</c:v>
                </c:pt>
                <c:pt idx="49">
                  <c:v>556.16082763671875</c:v>
                </c:pt>
                <c:pt idx="50">
                  <c:v>555.97772216796875</c:v>
                </c:pt>
                <c:pt idx="51">
                  <c:v>552.4376220703125</c:v>
                </c:pt>
                <c:pt idx="52">
                  <c:v>557.25946044921875</c:v>
                </c:pt>
                <c:pt idx="53">
                  <c:v>558.358154296875</c:v>
                </c:pt>
                <c:pt idx="54">
                  <c:v>556.77117919921875</c:v>
                </c:pt>
                <c:pt idx="55">
                  <c:v>560.250244140625</c:v>
                </c:pt>
                <c:pt idx="56">
                  <c:v>558.785400390625</c:v>
                </c:pt>
                <c:pt idx="57">
                  <c:v>556.71014404296875</c:v>
                </c:pt>
                <c:pt idx="58">
                  <c:v>552.9259033203125</c:v>
                </c:pt>
                <c:pt idx="59">
                  <c:v>550.9727783203125</c:v>
                </c:pt>
                <c:pt idx="60">
                  <c:v>551.9493408203125</c:v>
                </c:pt>
                <c:pt idx="61">
                  <c:v>549.14166259765625</c:v>
                </c:pt>
                <c:pt idx="62">
                  <c:v>552.5596923828125</c:v>
                </c:pt>
                <c:pt idx="63">
                  <c:v>557.86981201171875</c:v>
                </c:pt>
                <c:pt idx="64">
                  <c:v>562.75274658203125</c:v>
                </c:pt>
                <c:pt idx="65">
                  <c:v>563.11895751953125</c:v>
                </c:pt>
                <c:pt idx="66">
                  <c:v>573.25091552734375</c:v>
                </c:pt>
                <c:pt idx="67">
                  <c:v>579.90386962890625</c:v>
                </c:pt>
                <c:pt idx="68">
                  <c:v>583.3218994140625</c:v>
                </c:pt>
                <c:pt idx="69">
                  <c:v>595.04083251953125</c:v>
                </c:pt>
                <c:pt idx="70">
                  <c:v>608.95703125</c:v>
                </c:pt>
                <c:pt idx="71">
                  <c:v>625.619873046875</c:v>
                </c:pt>
                <c:pt idx="72">
                  <c:v>644.96832275390625</c:v>
                </c:pt>
                <c:pt idx="73">
                  <c:v>667.24652099609375</c:v>
                </c:pt>
                <c:pt idx="74">
                  <c:v>686.472900390625</c:v>
                </c:pt>
                <c:pt idx="75">
                  <c:v>705.3330078125</c:v>
                </c:pt>
                <c:pt idx="76">
                  <c:v>723.76593017578125</c:v>
                </c:pt>
                <c:pt idx="77">
                  <c:v>737.7431640625</c:v>
                </c:pt>
                <c:pt idx="78">
                  <c:v>753.734619140625</c:v>
                </c:pt>
                <c:pt idx="79">
                  <c:v>765.02630615234375</c:v>
                </c:pt>
                <c:pt idx="80">
                  <c:v>776.5010986328125</c:v>
                </c:pt>
                <c:pt idx="81">
                  <c:v>783.459228515625</c:v>
                </c:pt>
                <c:pt idx="82">
                  <c:v>791.5770263671875</c:v>
                </c:pt>
                <c:pt idx="83">
                  <c:v>796.15472412109375</c:v>
                </c:pt>
                <c:pt idx="84">
                  <c:v>804.82183837890625</c:v>
                </c:pt>
                <c:pt idx="85">
                  <c:v>804.76080322265625</c:v>
                </c:pt>
                <c:pt idx="86">
                  <c:v>806.1646728515625</c:v>
                </c:pt>
                <c:pt idx="87">
                  <c:v>805.24908447265625</c:v>
                </c:pt>
                <c:pt idx="88">
                  <c:v>805.79840087890625</c:v>
                </c:pt>
                <c:pt idx="89">
                  <c:v>805.37115478515625</c:v>
                </c:pt>
                <c:pt idx="90">
                  <c:v>793.5911865234375</c:v>
                </c:pt>
                <c:pt idx="91">
                  <c:v>784.618896484375</c:v>
                </c:pt>
                <c:pt idx="92">
                  <c:v>779.24774169921875</c:v>
                </c:pt>
                <c:pt idx="93">
                  <c:v>762.89007568359375</c:v>
                </c:pt>
                <c:pt idx="94">
                  <c:v>754.52813720703125</c:v>
                </c:pt>
                <c:pt idx="95">
                  <c:v>737.19384765625</c:v>
                </c:pt>
                <c:pt idx="96">
                  <c:v>723.70489501953125</c:v>
                </c:pt>
                <c:pt idx="97">
                  <c:v>703.6240234375</c:v>
                </c:pt>
                <c:pt idx="98">
                  <c:v>696.9710693359375</c:v>
                </c:pt>
                <c:pt idx="99">
                  <c:v>688.364990234375</c:v>
                </c:pt>
                <c:pt idx="100">
                  <c:v>676.70709228515625</c:v>
                </c:pt>
                <c:pt idx="101">
                  <c:v>669.93206787109375</c:v>
                </c:pt>
                <c:pt idx="102">
                  <c:v>665.7816162109375</c:v>
                </c:pt>
                <c:pt idx="103">
                  <c:v>658.51837158203125</c:v>
                </c:pt>
                <c:pt idx="104">
                  <c:v>652.53680419921875</c:v>
                </c:pt>
                <c:pt idx="105">
                  <c:v>649.9122314453125</c:v>
                </c:pt>
                <c:pt idx="106">
                  <c:v>641.85546875</c:v>
                </c:pt>
                <c:pt idx="107">
                  <c:v>642.64898681640625</c:v>
                </c:pt>
                <c:pt idx="108">
                  <c:v>636.24017333984375</c:v>
                </c:pt>
                <c:pt idx="109">
                  <c:v>637.94915771484375</c:v>
                </c:pt>
                <c:pt idx="110">
                  <c:v>646.1890869140625</c:v>
                </c:pt>
                <c:pt idx="111">
                  <c:v>652.04852294921875</c:v>
                </c:pt>
                <c:pt idx="112">
                  <c:v>668.40618896484375</c:v>
                </c:pt>
                <c:pt idx="113">
                  <c:v>684.39764404296875</c:v>
                </c:pt>
                <c:pt idx="114">
                  <c:v>694.7738037109375</c:v>
                </c:pt>
                <c:pt idx="115">
                  <c:v>703.80712890625</c:v>
                </c:pt>
                <c:pt idx="116">
                  <c:v>713.0235595703125</c:v>
                </c:pt>
                <c:pt idx="117">
                  <c:v>717.29608154296875</c:v>
                </c:pt>
                <c:pt idx="118">
                  <c:v>722.66729736328125</c:v>
                </c:pt>
                <c:pt idx="119">
                  <c:v>729.7474365234375</c:v>
                </c:pt>
                <c:pt idx="120">
                  <c:v>736.94970703125</c:v>
                </c:pt>
                <c:pt idx="121">
                  <c:v>745.3726806640625</c:v>
                </c:pt>
                <c:pt idx="122">
                  <c:v>743.3585205078125</c:v>
                </c:pt>
                <c:pt idx="123">
                  <c:v>747.93621826171875</c:v>
                </c:pt>
                <c:pt idx="124">
                  <c:v>739.87945556640625</c:v>
                </c:pt>
                <c:pt idx="125">
                  <c:v>730.78509521484375</c:v>
                </c:pt>
                <c:pt idx="126">
                  <c:v>718.638916015625</c:v>
                </c:pt>
                <c:pt idx="127">
                  <c:v>694.4686279296875</c:v>
                </c:pt>
                <c:pt idx="128">
                  <c:v>671.091796875</c:v>
                </c:pt>
                <c:pt idx="129">
                  <c:v>642.77105712890625</c:v>
                </c:pt>
                <c:pt idx="130">
                  <c:v>619.69940185546875</c:v>
                </c:pt>
                <c:pt idx="131">
                  <c:v>599.3133544921875</c:v>
                </c:pt>
                <c:pt idx="132">
                  <c:v>582.7115478515625</c:v>
                </c:pt>
                <c:pt idx="133">
                  <c:v>570.56536865234375</c:v>
                </c:pt>
                <c:pt idx="134">
                  <c:v>562.44757080078125</c:v>
                </c:pt>
                <c:pt idx="135">
                  <c:v>558.358154296875</c:v>
                </c:pt>
                <c:pt idx="136">
                  <c:v>553.3531494140625</c:v>
                </c:pt>
                <c:pt idx="137">
                  <c:v>552.4986572265625</c:v>
                </c:pt>
                <c:pt idx="138">
                  <c:v>549.38580322265625</c:v>
                </c:pt>
                <c:pt idx="139">
                  <c:v>537.3006591796875</c:v>
                </c:pt>
                <c:pt idx="140">
                  <c:v>531.13604736328125</c:v>
                </c:pt>
                <c:pt idx="141">
                  <c:v>519.6612548828125</c:v>
                </c:pt>
                <c:pt idx="142">
                  <c:v>505.19570922851563</c:v>
                </c:pt>
                <c:pt idx="143">
                  <c:v>487.1900634765625</c:v>
                </c:pt>
                <c:pt idx="144">
                  <c:v>475.10491943359375</c:v>
                </c:pt>
                <c:pt idx="145">
                  <c:v>453.92538452148437</c:v>
                </c:pt>
                <c:pt idx="146">
                  <c:v>429.93820190429688</c:v>
                </c:pt>
                <c:pt idx="147">
                  <c:v>413.76364135742187</c:v>
                </c:pt>
                <c:pt idx="148">
                  <c:v>401.49539184570312</c:v>
                </c:pt>
                <c:pt idx="149">
                  <c:v>387.94537353515625</c:v>
                </c:pt>
                <c:pt idx="150">
                  <c:v>380.43792724609375</c:v>
                </c:pt>
                <c:pt idx="151">
                  <c:v>374.63949584960937</c:v>
                </c:pt>
                <c:pt idx="152">
                  <c:v>365.36203002929687</c:v>
                </c:pt>
                <c:pt idx="153">
                  <c:v>361.21157836914063</c:v>
                </c:pt>
                <c:pt idx="154">
                  <c:v>354.07034301757812</c:v>
                </c:pt>
                <c:pt idx="155">
                  <c:v>346.25772094726562</c:v>
                </c:pt>
                <c:pt idx="156">
                  <c:v>334.11154174804687</c:v>
                </c:pt>
                <c:pt idx="157">
                  <c:v>315.80072021484375</c:v>
                </c:pt>
                <c:pt idx="158">
                  <c:v>300.35858154296875</c:v>
                </c:pt>
                <c:pt idx="159">
                  <c:v>280.1556396484375</c:v>
                </c:pt>
                <c:pt idx="160">
                  <c:v>259.09820556640625</c:v>
                </c:pt>
                <c:pt idx="161">
                  <c:v>239.566650390625</c:v>
                </c:pt>
                <c:pt idx="162">
                  <c:v>220.82856750488281</c:v>
                </c:pt>
                <c:pt idx="163">
                  <c:v>202.21255493164062</c:v>
                </c:pt>
                <c:pt idx="164">
                  <c:v>183.7186279296875</c:v>
                </c:pt>
                <c:pt idx="165">
                  <c:v>166.26229858398437</c:v>
                </c:pt>
                <c:pt idx="166">
                  <c:v>149.59945678710937</c:v>
                </c:pt>
                <c:pt idx="167">
                  <c:v>134.03524780273437</c:v>
                </c:pt>
                <c:pt idx="168">
                  <c:v>120.60730743408203</c:v>
                </c:pt>
                <c:pt idx="169">
                  <c:v>107.66765594482422</c:v>
                </c:pt>
                <c:pt idx="170">
                  <c:v>95.277336120605469</c:v>
                </c:pt>
                <c:pt idx="171">
                  <c:v>84.16876220703125</c:v>
                </c:pt>
                <c:pt idx="172">
                  <c:v>74.158843994140625</c:v>
                </c:pt>
                <c:pt idx="173">
                  <c:v>64.515144348144531</c:v>
                </c:pt>
                <c:pt idx="174">
                  <c:v>54.627300262451172</c:v>
                </c:pt>
                <c:pt idx="175">
                  <c:v>45.899139404296875</c:v>
                </c:pt>
                <c:pt idx="176">
                  <c:v>37.232013702392578</c:v>
                </c:pt>
                <c:pt idx="177">
                  <c:v>29.358358383178711</c:v>
                </c:pt>
                <c:pt idx="178">
                  <c:v>22.217136383056641</c:v>
                </c:pt>
                <c:pt idx="179">
                  <c:v>16.174562454223633</c:v>
                </c:pt>
                <c:pt idx="180">
                  <c:v>11.047532081604004</c:v>
                </c:pt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  <c:pt idx="0">
                  <c:v>13.061722755432129</c:v>
                </c:pt>
                <c:pt idx="1">
                  <c:v>18.249790191650391</c:v>
                </c:pt>
                <c:pt idx="2">
                  <c:v>24.963760375976563</c:v>
                </c:pt>
                <c:pt idx="3">
                  <c:v>33.203632354736328</c:v>
                </c:pt>
                <c:pt idx="4">
                  <c:v>43.335620880126953</c:v>
                </c:pt>
                <c:pt idx="5">
                  <c:v>55.176624298095703</c:v>
                </c:pt>
                <c:pt idx="6">
                  <c:v>67.75006103515625</c:v>
                </c:pt>
                <c:pt idx="7">
                  <c:v>82.703895568847656</c:v>
                </c:pt>
                <c:pt idx="8">
                  <c:v>98.084991455078125</c:v>
                </c:pt>
                <c:pt idx="9">
                  <c:v>114.56473541259766</c:v>
                </c:pt>
                <c:pt idx="10">
                  <c:v>131.41069030761719</c:v>
                </c:pt>
                <c:pt idx="11">
                  <c:v>148.92805480957031</c:v>
                </c:pt>
                <c:pt idx="12">
                  <c:v>166.56748962402344</c:v>
                </c:pt>
                <c:pt idx="13">
                  <c:v>184.69520568847656</c:v>
                </c:pt>
                <c:pt idx="14">
                  <c:v>201.48011779785156</c:v>
                </c:pt>
                <c:pt idx="15">
                  <c:v>221.37788391113281</c:v>
                </c:pt>
                <c:pt idx="16">
                  <c:v>238.83421325683594</c:v>
                </c:pt>
                <c:pt idx="17">
                  <c:v>257.45022583007812</c:v>
                </c:pt>
                <c:pt idx="18">
                  <c:v>275.39483642578125</c:v>
                </c:pt>
                <c:pt idx="19">
                  <c:v>291.56939697265625</c:v>
                </c:pt>
                <c:pt idx="20">
                  <c:v>307.56085205078125</c:v>
                </c:pt>
                <c:pt idx="21">
                  <c:v>318.60836791992187</c:v>
                </c:pt>
                <c:pt idx="22">
                  <c:v>333.07394409179687</c:v>
                </c:pt>
                <c:pt idx="23">
                  <c:v>342.90072631835937</c:v>
                </c:pt>
                <c:pt idx="24">
                  <c:v>350.77438354492187</c:v>
                </c:pt>
                <c:pt idx="25">
                  <c:v>358.40390014648437</c:v>
                </c:pt>
                <c:pt idx="26">
                  <c:v>365.72824096679688</c:v>
                </c:pt>
                <c:pt idx="27">
                  <c:v>374.21224975585937</c:v>
                </c:pt>
                <c:pt idx="28">
                  <c:v>380.92620849609375</c:v>
                </c:pt>
                <c:pt idx="29">
                  <c:v>393.43862915039062</c:v>
                </c:pt>
                <c:pt idx="30">
                  <c:v>400.457763671875</c:v>
                </c:pt>
                <c:pt idx="31">
                  <c:v>408.1483154296875</c:v>
                </c:pt>
                <c:pt idx="32">
                  <c:v>410.40664672851562</c:v>
                </c:pt>
                <c:pt idx="33">
                  <c:v>414.31295776367187</c:v>
                </c:pt>
                <c:pt idx="34">
                  <c:v>413.27536010742187</c:v>
                </c:pt>
                <c:pt idx="35">
                  <c:v>407.5989990234375</c:v>
                </c:pt>
                <c:pt idx="36">
                  <c:v>402.22781372070312</c:v>
                </c:pt>
                <c:pt idx="37">
                  <c:v>396.12420654296875</c:v>
                </c:pt>
                <c:pt idx="38">
                  <c:v>393.13345336914062</c:v>
                </c:pt>
                <c:pt idx="39">
                  <c:v>399.053955078125</c:v>
                </c:pt>
                <c:pt idx="40">
                  <c:v>410.58975219726562</c:v>
                </c:pt>
                <c:pt idx="41">
                  <c:v>428.96160888671875</c:v>
                </c:pt>
                <c:pt idx="42">
                  <c:v>449.59182739257812</c:v>
                </c:pt>
                <c:pt idx="43">
                  <c:v>472.9686279296875</c:v>
                </c:pt>
                <c:pt idx="44">
                  <c:v>498.84793090820312</c:v>
                </c:pt>
                <c:pt idx="45">
                  <c:v>517.89117431640625</c:v>
                </c:pt>
                <c:pt idx="46">
                  <c:v>534.7982177734375</c:v>
                </c:pt>
                <c:pt idx="47">
                  <c:v>544.31982421875</c:v>
                </c:pt>
                <c:pt idx="48">
                  <c:v>557.62567138671875</c:v>
                </c:pt>
                <c:pt idx="49">
                  <c:v>566.1707763671875</c:v>
                </c:pt>
                <c:pt idx="50">
                  <c:v>577.767578125</c:v>
                </c:pt>
                <c:pt idx="51">
                  <c:v>593.453857421875</c:v>
                </c:pt>
                <c:pt idx="52">
                  <c:v>612.06988525390625</c:v>
                </c:pt>
                <c:pt idx="53">
                  <c:v>629.95343017578125</c:v>
                </c:pt>
                <c:pt idx="54">
                  <c:v>650.21746826171875</c:v>
                </c:pt>
                <c:pt idx="55">
                  <c:v>672.9228515625</c:v>
                </c:pt>
                <c:pt idx="56">
                  <c:v>682.93280029296875</c:v>
                </c:pt>
                <c:pt idx="57">
                  <c:v>686.411865234375</c:v>
                </c:pt>
                <c:pt idx="58">
                  <c:v>680.5523681640625</c:v>
                </c:pt>
                <c:pt idx="59">
                  <c:v>675.05914306640625</c:v>
                </c:pt>
                <c:pt idx="60">
                  <c:v>659.37286376953125</c:v>
                </c:pt>
                <c:pt idx="61">
                  <c:v>646.8604736328125</c:v>
                </c:pt>
                <c:pt idx="62">
                  <c:v>640.20751953125</c:v>
                </c:pt>
                <c:pt idx="63">
                  <c:v>641.18408203125</c:v>
                </c:pt>
                <c:pt idx="64">
                  <c:v>639.84130859375</c:v>
                </c:pt>
                <c:pt idx="65">
                  <c:v>649.3629150390625</c:v>
                </c:pt>
                <c:pt idx="66">
                  <c:v>659.06768798828125</c:v>
                </c:pt>
                <c:pt idx="67">
                  <c:v>665.2933349609375</c:v>
                </c:pt>
                <c:pt idx="68">
                  <c:v>673.1669921875</c:v>
                </c:pt>
                <c:pt idx="69">
                  <c:v>680.2471923828125</c:v>
                </c:pt>
                <c:pt idx="70">
                  <c:v>684.39764404296875</c:v>
                </c:pt>
                <c:pt idx="71">
                  <c:v>684.76385498046875</c:v>
                </c:pt>
                <c:pt idx="72">
                  <c:v>680.9185791015625</c:v>
                </c:pt>
                <c:pt idx="73">
                  <c:v>688.548095703125</c:v>
                </c:pt>
                <c:pt idx="74">
                  <c:v>696.1165771484375</c:v>
                </c:pt>
                <c:pt idx="75">
                  <c:v>706.24859619140625</c:v>
                </c:pt>
                <c:pt idx="76">
                  <c:v>721.995849609375</c:v>
                </c:pt>
                <c:pt idx="77">
                  <c:v>744.8843994140625</c:v>
                </c:pt>
                <c:pt idx="78">
                  <c:v>762.58489990234375</c:v>
                </c:pt>
                <c:pt idx="79">
                  <c:v>776.9283447265625</c:v>
                </c:pt>
                <c:pt idx="80">
                  <c:v>782.787841796875</c:v>
                </c:pt>
                <c:pt idx="81">
                  <c:v>791.1497802734375</c:v>
                </c:pt>
                <c:pt idx="82">
                  <c:v>793.9573974609375</c:v>
                </c:pt>
                <c:pt idx="83">
                  <c:v>792.7977294921875</c:v>
                </c:pt>
                <c:pt idx="84">
                  <c:v>791.8822021484375</c:v>
                </c:pt>
                <c:pt idx="85">
                  <c:v>794.62884521484375</c:v>
                </c:pt>
                <c:pt idx="86">
                  <c:v>798.47412109375</c:v>
                </c:pt>
                <c:pt idx="87">
                  <c:v>795.91058349609375</c:v>
                </c:pt>
                <c:pt idx="88">
                  <c:v>805.18804931640625</c:v>
                </c:pt>
                <c:pt idx="89">
                  <c:v>811.41375732421875</c:v>
                </c:pt>
                <c:pt idx="90">
                  <c:v>816.723876953125</c:v>
                </c:pt>
                <c:pt idx="91">
                  <c:v>825.1468505859375</c:v>
                </c:pt>
                <c:pt idx="92">
                  <c:v>829.90765380859375</c:v>
                </c:pt>
                <c:pt idx="93">
                  <c:v>824.0482177734375</c:v>
                </c:pt>
                <c:pt idx="94">
                  <c:v>824.4754638671875</c:v>
                </c:pt>
                <c:pt idx="95">
                  <c:v>817.395263671875</c:v>
                </c:pt>
                <c:pt idx="96">
                  <c:v>814.099365234375</c:v>
                </c:pt>
                <c:pt idx="97">
                  <c:v>800.30517578125</c:v>
                </c:pt>
                <c:pt idx="98">
                  <c:v>798.96240234375</c:v>
                </c:pt>
                <c:pt idx="99">
                  <c:v>787.48760986328125</c:v>
                </c:pt>
                <c:pt idx="100">
                  <c:v>779.43084716796875</c:v>
                </c:pt>
                <c:pt idx="101">
                  <c:v>767.9560546875</c:v>
                </c:pt>
                <c:pt idx="102">
                  <c:v>760.9979248046875</c:v>
                </c:pt>
                <c:pt idx="103">
                  <c:v>751.354248046875</c:v>
                </c:pt>
                <c:pt idx="104">
                  <c:v>735.48486328125</c:v>
                </c:pt>
                <c:pt idx="105">
                  <c:v>727.4891357421875</c:v>
                </c:pt>
                <c:pt idx="106">
                  <c:v>717.66229248046875</c:v>
                </c:pt>
                <c:pt idx="107">
                  <c:v>708.81207275390625</c:v>
                </c:pt>
                <c:pt idx="108">
                  <c:v>698.68011474609375</c:v>
                </c:pt>
                <c:pt idx="109">
                  <c:v>693.67510986328125</c:v>
                </c:pt>
                <c:pt idx="110">
                  <c:v>688.670166015625</c:v>
                </c:pt>
                <c:pt idx="111">
                  <c:v>685.31317138671875</c:v>
                </c:pt>
                <c:pt idx="112">
                  <c:v>686.656005859375</c:v>
                </c:pt>
                <c:pt idx="113">
                  <c:v>685.67938232421875</c:v>
                </c:pt>
                <c:pt idx="114">
                  <c:v>681.6510009765625</c:v>
                </c:pt>
                <c:pt idx="115">
                  <c:v>668.46722412109375</c:v>
                </c:pt>
                <c:pt idx="116">
                  <c:v>658.39630126953125</c:v>
                </c:pt>
                <c:pt idx="117">
                  <c:v>642.83209228515625</c:v>
                </c:pt>
                <c:pt idx="118">
                  <c:v>631.4183349609375</c:v>
                </c:pt>
                <c:pt idx="119">
                  <c:v>619.51629638671875</c:v>
                </c:pt>
                <c:pt idx="120">
                  <c:v>609.01806640625</c:v>
                </c:pt>
                <c:pt idx="121">
                  <c:v>592.294189453125</c:v>
                </c:pt>
                <c:pt idx="122">
                  <c:v>576.24169921875</c:v>
                </c:pt>
                <c:pt idx="123">
                  <c:v>573.06781005859375</c:v>
                </c:pt>
                <c:pt idx="124">
                  <c:v>576.72998046875</c:v>
                </c:pt>
                <c:pt idx="125">
                  <c:v>595.71221923828125</c:v>
                </c:pt>
                <c:pt idx="126">
                  <c:v>613.29058837890625</c:v>
                </c:pt>
                <c:pt idx="127">
                  <c:v>640.5126953125</c:v>
                </c:pt>
                <c:pt idx="128">
                  <c:v>665.0491943359375</c:v>
                </c:pt>
                <c:pt idx="129">
                  <c:v>694.6517333984375</c:v>
                </c:pt>
                <c:pt idx="130">
                  <c:v>727.6112060546875</c:v>
                </c:pt>
                <c:pt idx="131">
                  <c:v>747.38690185546875</c:v>
                </c:pt>
                <c:pt idx="132">
                  <c:v>756.23712158203125</c:v>
                </c:pt>
                <c:pt idx="133">
                  <c:v>742.0157470703125</c:v>
                </c:pt>
                <c:pt idx="134">
                  <c:v>719.188232421875</c:v>
                </c:pt>
                <c:pt idx="135">
                  <c:v>677.62261962890625</c:v>
                </c:pt>
                <c:pt idx="136">
                  <c:v>629.83135986328125</c:v>
                </c:pt>
                <c:pt idx="137">
                  <c:v>577.03515625</c:v>
                </c:pt>
                <c:pt idx="138">
                  <c:v>527.412841796875</c:v>
                </c:pt>
                <c:pt idx="139">
                  <c:v>498.48171997070312</c:v>
                </c:pt>
                <c:pt idx="140">
                  <c:v>481.94094848632812</c:v>
                </c:pt>
                <c:pt idx="141">
                  <c:v>480.84228515625</c:v>
                </c:pt>
                <c:pt idx="142">
                  <c:v>475.65423583984375</c:v>
                </c:pt>
                <c:pt idx="143">
                  <c:v>477.05807495117187</c:v>
                </c:pt>
                <c:pt idx="144">
                  <c:v>478.27877807617187</c:v>
                </c:pt>
                <c:pt idx="145">
                  <c:v>477.05807495117187</c:v>
                </c:pt>
                <c:pt idx="146">
                  <c:v>471.2596435546875</c:v>
                </c:pt>
                <c:pt idx="147">
                  <c:v>455.2071533203125</c:v>
                </c:pt>
                <c:pt idx="148">
                  <c:v>439.7039794921875</c:v>
                </c:pt>
                <c:pt idx="149">
                  <c:v>417.85305786132813</c:v>
                </c:pt>
                <c:pt idx="150">
                  <c:v>397.10079956054687</c:v>
                </c:pt>
                <c:pt idx="151">
                  <c:v>380.31585693359375</c:v>
                </c:pt>
                <c:pt idx="152">
                  <c:v>362.61538696289062</c:v>
                </c:pt>
                <c:pt idx="153">
                  <c:v>344.4266357421875</c:v>
                </c:pt>
                <c:pt idx="154">
                  <c:v>325.56649780273437</c:v>
                </c:pt>
                <c:pt idx="155">
                  <c:v>307.92706298828125</c:v>
                </c:pt>
                <c:pt idx="156">
                  <c:v>291.87457275390625</c:v>
                </c:pt>
                <c:pt idx="157">
                  <c:v>274.47927856445312</c:v>
                </c:pt>
                <c:pt idx="158">
                  <c:v>256.7177734375</c:v>
                </c:pt>
                <c:pt idx="159">
                  <c:v>242.19119262695312</c:v>
                </c:pt>
                <c:pt idx="160">
                  <c:v>228.70222473144531</c:v>
                </c:pt>
                <c:pt idx="161">
                  <c:v>214.11459350585937</c:v>
                </c:pt>
                <c:pt idx="162">
                  <c:v>201.35804748535156</c:v>
                </c:pt>
                <c:pt idx="163">
                  <c:v>187.56390380859375</c:v>
                </c:pt>
                <c:pt idx="164">
                  <c:v>173.83078002929687</c:v>
                </c:pt>
                <c:pt idx="165">
                  <c:v>158.81590270996094</c:v>
                </c:pt>
                <c:pt idx="166">
                  <c:v>145.02174377441406</c:v>
                </c:pt>
                <c:pt idx="167">
                  <c:v>131.41069030761719</c:v>
                </c:pt>
                <c:pt idx="168">
                  <c:v>118.04379272460937</c:v>
                </c:pt>
                <c:pt idx="169">
                  <c:v>102.96788024902344</c:v>
                </c:pt>
                <c:pt idx="170">
                  <c:v>88.929580688476562</c:v>
                </c:pt>
                <c:pt idx="171">
                  <c:v>75.196456909179688</c:v>
                </c:pt>
                <c:pt idx="172">
                  <c:v>62.378883361816406</c:v>
                </c:pt>
                <c:pt idx="173">
                  <c:v>50.659954071044922</c:v>
                </c:pt>
                <c:pt idx="174">
                  <c:v>40.222782135009766</c:v>
                </c:pt>
                <c:pt idx="175">
                  <c:v>31.555656433105469</c:v>
                </c:pt>
                <c:pt idx="176">
                  <c:v>24.170289993286133</c:v>
                </c:pt>
                <c:pt idx="177">
                  <c:v>18.554969787597656</c:v>
                </c:pt>
                <c:pt idx="178">
                  <c:v>14.038300514221191</c:v>
                </c:pt>
                <c:pt idx="179">
                  <c:v>10.315098762512207</c:v>
                </c:pt>
                <c:pt idx="180">
                  <c:v>7.1412224769592285</c:v>
                </c:pt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  <c:pt idx="0">
                  <c:v>6.7139697074890137</c:v>
                </c:pt>
                <c:pt idx="1">
                  <c:v>9.2164487838745117</c:v>
                </c:pt>
                <c:pt idx="2">
                  <c:v>12.69550609588623</c:v>
                </c:pt>
                <c:pt idx="3">
                  <c:v>16.784923553466797</c:v>
                </c:pt>
                <c:pt idx="4">
                  <c:v>21.728847503662109</c:v>
                </c:pt>
                <c:pt idx="5">
                  <c:v>27.222095489501953</c:v>
                </c:pt>
                <c:pt idx="6">
                  <c:v>33.630886077880859</c:v>
                </c:pt>
                <c:pt idx="7">
                  <c:v>40.711071014404297</c:v>
                </c:pt>
                <c:pt idx="8">
                  <c:v>49.439231872558594</c:v>
                </c:pt>
                <c:pt idx="9">
                  <c:v>59.693294525146484</c:v>
                </c:pt>
                <c:pt idx="10">
                  <c:v>72.2056884765625</c:v>
                </c:pt>
                <c:pt idx="11">
                  <c:v>85.938812255859375</c:v>
                </c:pt>
                <c:pt idx="12">
                  <c:v>100.22125244140625</c:v>
                </c:pt>
                <c:pt idx="13">
                  <c:v>116.39582061767578</c:v>
                </c:pt>
                <c:pt idx="14">
                  <c:v>132.57038879394531</c:v>
                </c:pt>
                <c:pt idx="15">
                  <c:v>151.18638610839844</c:v>
                </c:pt>
                <c:pt idx="16">
                  <c:v>170.29067993164062</c:v>
                </c:pt>
                <c:pt idx="17">
                  <c:v>187.68597412109375</c:v>
                </c:pt>
                <c:pt idx="18">
                  <c:v>204.59297180175781</c:v>
                </c:pt>
                <c:pt idx="19">
                  <c:v>219.66888427734375</c:v>
                </c:pt>
                <c:pt idx="20">
                  <c:v>233.89028930664062</c:v>
                </c:pt>
                <c:pt idx="21">
                  <c:v>248.1116943359375</c:v>
                </c:pt>
                <c:pt idx="22">
                  <c:v>264.9576416015625</c:v>
                </c:pt>
                <c:pt idx="23">
                  <c:v>278.93490600585937</c:v>
                </c:pt>
                <c:pt idx="24">
                  <c:v>295.0484619140625</c:v>
                </c:pt>
                <c:pt idx="25">
                  <c:v>310.36849975585938</c:v>
                </c:pt>
                <c:pt idx="26">
                  <c:v>330.38833618164062</c:v>
                </c:pt>
                <c:pt idx="27">
                  <c:v>347.47845458984375</c:v>
                </c:pt>
                <c:pt idx="28">
                  <c:v>365.60617065429687</c:v>
                </c:pt>
                <c:pt idx="29">
                  <c:v>384.46630859375</c:v>
                </c:pt>
                <c:pt idx="30">
                  <c:v>400.396728515625</c:v>
                </c:pt>
                <c:pt idx="31">
                  <c:v>415.04541015625</c:v>
                </c:pt>
                <c:pt idx="32">
                  <c:v>423.2852783203125</c:v>
                </c:pt>
                <c:pt idx="33">
                  <c:v>437.81185913085937</c:v>
                </c:pt>
                <c:pt idx="34">
                  <c:v>445.31930541992187</c:v>
                </c:pt>
                <c:pt idx="35">
                  <c:v>453.86434936523437</c:v>
                </c:pt>
                <c:pt idx="36">
                  <c:v>462.71456909179687</c:v>
                </c:pt>
                <c:pt idx="37">
                  <c:v>474.73867797851562</c:v>
                </c:pt>
                <c:pt idx="38">
                  <c:v>483.34478759765625</c:v>
                </c:pt>
                <c:pt idx="39">
                  <c:v>498.48171997070312</c:v>
                </c:pt>
                <c:pt idx="40">
                  <c:v>509.10202026367187</c:v>
                </c:pt>
                <c:pt idx="41">
                  <c:v>521.8585205078125</c:v>
                </c:pt>
                <c:pt idx="42">
                  <c:v>536.3240966796875</c:v>
                </c:pt>
                <c:pt idx="43">
                  <c:v>552.8648681640625</c:v>
                </c:pt>
                <c:pt idx="44">
                  <c:v>565.74346923828125</c:v>
                </c:pt>
                <c:pt idx="45">
                  <c:v>575.99755859375</c:v>
                </c:pt>
                <c:pt idx="46">
                  <c:v>588.87615966796875</c:v>
                </c:pt>
                <c:pt idx="47">
                  <c:v>600.1068115234375</c:v>
                </c:pt>
                <c:pt idx="48">
                  <c:v>604.92864990234375</c:v>
                </c:pt>
                <c:pt idx="49">
                  <c:v>615.3048095703125</c:v>
                </c:pt>
                <c:pt idx="50">
                  <c:v>623.544677734375</c:v>
                </c:pt>
                <c:pt idx="51">
                  <c:v>633.9207763671875</c:v>
                </c:pt>
                <c:pt idx="52">
                  <c:v>643.13726806640625</c:v>
                </c:pt>
                <c:pt idx="53">
                  <c:v>648.5694580078125</c:v>
                </c:pt>
                <c:pt idx="54">
                  <c:v>656.076904296875</c:v>
                </c:pt>
                <c:pt idx="55">
                  <c:v>663.6453857421875</c:v>
                </c:pt>
                <c:pt idx="56">
                  <c:v>674.44879150390625</c:v>
                </c:pt>
                <c:pt idx="57">
                  <c:v>674.08258056640625</c:v>
                </c:pt>
                <c:pt idx="58">
                  <c:v>682.01727294921875</c:v>
                </c:pt>
                <c:pt idx="59">
                  <c:v>691.29473876953125</c:v>
                </c:pt>
                <c:pt idx="60">
                  <c:v>690.68438720703125</c:v>
                </c:pt>
                <c:pt idx="61">
                  <c:v>692.02716064453125</c:v>
                </c:pt>
                <c:pt idx="62">
                  <c:v>700.99945068359375</c:v>
                </c:pt>
                <c:pt idx="63">
                  <c:v>704.05126953125</c:v>
                </c:pt>
                <c:pt idx="64">
                  <c:v>710.6431884765625</c:v>
                </c:pt>
                <c:pt idx="65">
                  <c:v>716.74676513671875</c:v>
                </c:pt>
                <c:pt idx="66">
                  <c:v>725.84112548828125</c:v>
                </c:pt>
                <c:pt idx="67">
                  <c:v>732.43304443359375</c:v>
                </c:pt>
                <c:pt idx="68">
                  <c:v>737.865234375</c:v>
                </c:pt>
                <c:pt idx="69">
                  <c:v>747.63104248046875</c:v>
                </c:pt>
                <c:pt idx="70">
                  <c:v>750.927001953125</c:v>
                </c:pt>
                <c:pt idx="71">
                  <c:v>752.819091796875</c:v>
                </c:pt>
                <c:pt idx="72">
                  <c:v>753.673583984375</c:v>
                </c:pt>
                <c:pt idx="73">
                  <c:v>758.2513427734375</c:v>
                </c:pt>
                <c:pt idx="74">
                  <c:v>758.6785888671875</c:v>
                </c:pt>
                <c:pt idx="75">
                  <c:v>753.368408203125</c:v>
                </c:pt>
                <c:pt idx="76">
                  <c:v>758.1292724609375</c:v>
                </c:pt>
                <c:pt idx="77">
                  <c:v>756.17608642578125</c:v>
                </c:pt>
                <c:pt idx="78">
                  <c:v>755.38262939453125</c:v>
                </c:pt>
                <c:pt idx="79">
                  <c:v>755.19952392578125</c:v>
                </c:pt>
                <c:pt idx="80">
                  <c:v>751.476318359375</c:v>
                </c:pt>
                <c:pt idx="81">
                  <c:v>750.988037109375</c:v>
                </c:pt>
                <c:pt idx="82">
                  <c:v>749.15692138671875</c:v>
                </c:pt>
                <c:pt idx="83">
                  <c:v>750.133544921875</c:v>
                </c:pt>
                <c:pt idx="84">
                  <c:v>753.246337890625</c:v>
                </c:pt>
                <c:pt idx="85">
                  <c:v>747.44793701171875</c:v>
                </c:pt>
                <c:pt idx="86">
                  <c:v>752.880126953125</c:v>
                </c:pt>
                <c:pt idx="87">
                  <c:v>748.48553466796875</c:v>
                </c:pt>
                <c:pt idx="88">
                  <c:v>750.255615234375</c:v>
                </c:pt>
                <c:pt idx="89">
                  <c:v>747.99725341796875</c:v>
                </c:pt>
                <c:pt idx="90">
                  <c:v>749.21795654296875</c:v>
                </c:pt>
                <c:pt idx="91">
                  <c:v>749.40106201171875</c:v>
                </c:pt>
                <c:pt idx="92">
                  <c:v>745.4947509765625</c:v>
                </c:pt>
                <c:pt idx="93">
                  <c:v>746.34930419921875</c:v>
                </c:pt>
                <c:pt idx="94">
                  <c:v>743.1754150390625</c:v>
                </c:pt>
                <c:pt idx="95">
                  <c:v>743.7247314453125</c:v>
                </c:pt>
                <c:pt idx="96">
                  <c:v>736.21728515625</c:v>
                </c:pt>
                <c:pt idx="97">
                  <c:v>740.00152587890625</c:v>
                </c:pt>
                <c:pt idx="98">
                  <c:v>737.07177734375</c:v>
                </c:pt>
                <c:pt idx="99">
                  <c:v>736.7666015625</c:v>
                </c:pt>
                <c:pt idx="100">
                  <c:v>731.02923583984375</c:v>
                </c:pt>
                <c:pt idx="101">
                  <c:v>728.9539794921875</c:v>
                </c:pt>
                <c:pt idx="102">
                  <c:v>731.70062255859375</c:v>
                </c:pt>
                <c:pt idx="103">
                  <c:v>725.90216064453125</c:v>
                </c:pt>
                <c:pt idx="104">
                  <c:v>731.21234130859375</c:v>
                </c:pt>
                <c:pt idx="105">
                  <c:v>728.9539794921875</c:v>
                </c:pt>
                <c:pt idx="106">
                  <c:v>730.54095458984375</c:v>
                </c:pt>
                <c:pt idx="107">
                  <c:v>727.7943115234375</c:v>
                </c:pt>
                <c:pt idx="108">
                  <c:v>738.41461181640625</c:v>
                </c:pt>
                <c:pt idx="109">
                  <c:v>740.36773681640625</c:v>
                </c:pt>
                <c:pt idx="110">
                  <c:v>743.7857666015625</c:v>
                </c:pt>
                <c:pt idx="111">
                  <c:v>756.11505126953125</c:v>
                </c:pt>
                <c:pt idx="112">
                  <c:v>768.74951171875</c:v>
                </c:pt>
                <c:pt idx="113">
                  <c:v>777.0504150390625</c:v>
                </c:pt>
                <c:pt idx="114">
                  <c:v>778.45428466796875</c:v>
                </c:pt>
                <c:pt idx="115">
                  <c:v>777.2335205078125</c:v>
                </c:pt>
                <c:pt idx="116">
                  <c:v>777.2945556640625</c:v>
                </c:pt>
                <c:pt idx="117">
                  <c:v>763.68353271484375</c:v>
                </c:pt>
                <c:pt idx="118">
                  <c:v>754.22296142578125</c:v>
                </c:pt>
                <c:pt idx="119">
                  <c:v>741.10015869140625</c:v>
                </c:pt>
                <c:pt idx="120">
                  <c:v>717.72332763671875</c:v>
                </c:pt>
                <c:pt idx="121">
                  <c:v>697.5814208984375</c:v>
                </c:pt>
                <c:pt idx="122">
                  <c:v>675.48638916015625</c:v>
                </c:pt>
                <c:pt idx="123">
                  <c:v>657.358642578125</c:v>
                </c:pt>
                <c:pt idx="124">
                  <c:v>634.59222412109375</c:v>
                </c:pt>
                <c:pt idx="125">
                  <c:v>628.36651611328125</c:v>
                </c:pt>
                <c:pt idx="126">
                  <c:v>614.6944580078125</c:v>
                </c:pt>
                <c:pt idx="127">
                  <c:v>609.01806640625</c:v>
                </c:pt>
                <c:pt idx="128">
                  <c:v>602.18206787109375</c:v>
                </c:pt>
                <c:pt idx="129">
                  <c:v>597.66534423828125</c:v>
                </c:pt>
                <c:pt idx="130">
                  <c:v>590.157958984375</c:v>
                </c:pt>
                <c:pt idx="131">
                  <c:v>583.0167236328125</c:v>
                </c:pt>
                <c:pt idx="132">
                  <c:v>581.79595947265625</c:v>
                </c:pt>
                <c:pt idx="133">
                  <c:v>576.302734375</c:v>
                </c:pt>
                <c:pt idx="134">
                  <c:v>579.23248291015625</c:v>
                </c:pt>
                <c:pt idx="135">
                  <c:v>585.5802001953125</c:v>
                </c:pt>
                <c:pt idx="136">
                  <c:v>591.012451171875</c:v>
                </c:pt>
                <c:pt idx="137">
                  <c:v>600.2288818359375</c:v>
                </c:pt>
                <c:pt idx="138">
                  <c:v>604.37933349609375</c:v>
                </c:pt>
                <c:pt idx="139">
                  <c:v>603.03656005859375</c:v>
                </c:pt>
                <c:pt idx="140">
                  <c:v>597.05499267578125</c:v>
                </c:pt>
                <c:pt idx="141">
                  <c:v>575.50927734375</c:v>
                </c:pt>
                <c:pt idx="142">
                  <c:v>559.090576171875</c:v>
                </c:pt>
                <c:pt idx="143">
                  <c:v>532.35675048828125</c:v>
                </c:pt>
                <c:pt idx="144">
                  <c:v>505.50088500976563</c:v>
                </c:pt>
                <c:pt idx="145">
                  <c:v>475.10491943359375</c:v>
                </c:pt>
                <c:pt idx="146">
                  <c:v>452.88775634765625</c:v>
                </c:pt>
                <c:pt idx="147">
                  <c:v>429.87716674804687</c:v>
                </c:pt>
                <c:pt idx="148">
                  <c:v>411.99359130859375</c:v>
                </c:pt>
                <c:pt idx="149">
                  <c:v>397.10079956054687</c:v>
                </c:pt>
                <c:pt idx="150">
                  <c:v>384.6494140625</c:v>
                </c:pt>
                <c:pt idx="151">
                  <c:v>370.12283325195312</c:v>
                </c:pt>
                <c:pt idx="152">
                  <c:v>353.88723754882812</c:v>
                </c:pt>
                <c:pt idx="153">
                  <c:v>337.40750122070312</c:v>
                </c:pt>
                <c:pt idx="154">
                  <c:v>318.30319213867187</c:v>
                </c:pt>
                <c:pt idx="155">
                  <c:v>299.74822998046875</c:v>
                </c:pt>
                <c:pt idx="156">
                  <c:v>283.14642333984375</c:v>
                </c:pt>
                <c:pt idx="157">
                  <c:v>264.5914306640625</c:v>
                </c:pt>
                <c:pt idx="158">
                  <c:v>247.31822204589844</c:v>
                </c:pt>
                <c:pt idx="159">
                  <c:v>231.8150634765625</c:v>
                </c:pt>
                <c:pt idx="160">
                  <c:v>216.0677490234375</c:v>
                </c:pt>
                <c:pt idx="161">
                  <c:v>202.33462524414062</c:v>
                </c:pt>
                <c:pt idx="162">
                  <c:v>188.17425537109375</c:v>
                </c:pt>
                <c:pt idx="163">
                  <c:v>174.07492065429687</c:v>
                </c:pt>
                <c:pt idx="164">
                  <c:v>160.76905822753906</c:v>
                </c:pt>
                <c:pt idx="165">
                  <c:v>145.99832153320312</c:v>
                </c:pt>
                <c:pt idx="166">
                  <c:v>133.85214233398437</c:v>
                </c:pt>
                <c:pt idx="167">
                  <c:v>118.89830017089844</c:v>
                </c:pt>
                <c:pt idx="168">
                  <c:v>105.28725433349609</c:v>
                </c:pt>
                <c:pt idx="169">
                  <c:v>90.699623107910156</c:v>
                </c:pt>
                <c:pt idx="170">
                  <c:v>78.248260498046875</c:v>
                </c:pt>
                <c:pt idx="171">
                  <c:v>64.820327758789063</c:v>
                </c:pt>
                <c:pt idx="172">
                  <c:v>53.528648376464844</c:v>
                </c:pt>
                <c:pt idx="173">
                  <c:v>43.274585723876953</c:v>
                </c:pt>
                <c:pt idx="174">
                  <c:v>34.058135986328125</c:v>
                </c:pt>
                <c:pt idx="175">
                  <c:v>27.10002326965332</c:v>
                </c:pt>
                <c:pt idx="176">
                  <c:v>20.447090148925781</c:v>
                </c:pt>
                <c:pt idx="177">
                  <c:v>15.564202308654785</c:v>
                </c:pt>
                <c:pt idx="178">
                  <c:v>11.352712631225586</c:v>
                </c:pt>
                <c:pt idx="179">
                  <c:v>7.8126192092895508</c:v>
                </c:pt>
                <c:pt idx="180">
                  <c:v>5.3101396560668945</c:v>
                </c:pt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  <c:pt idx="0">
                  <c:v>8.8502330780029297</c:v>
                </c:pt>
                <c:pt idx="1">
                  <c:v>12.817578315734863</c:v>
                </c:pt>
                <c:pt idx="2">
                  <c:v>17.456321716308594</c:v>
                </c:pt>
                <c:pt idx="3">
                  <c:v>22.827497482299805</c:v>
                </c:pt>
                <c:pt idx="4">
                  <c:v>29.663537979125977</c:v>
                </c:pt>
                <c:pt idx="5">
                  <c:v>37.476158142089844</c:v>
                </c:pt>
                <c:pt idx="6">
                  <c:v>46.204319000244141</c:v>
                </c:pt>
                <c:pt idx="7">
                  <c:v>56.580451965332031</c:v>
                </c:pt>
                <c:pt idx="8">
                  <c:v>67.383842468261719</c:v>
                </c:pt>
                <c:pt idx="9">
                  <c:v>79.835205078125</c:v>
                </c:pt>
                <c:pt idx="10">
                  <c:v>93.018997192382813</c:v>
                </c:pt>
                <c:pt idx="11">
                  <c:v>107.85076904296875</c:v>
                </c:pt>
                <c:pt idx="12">
                  <c:v>123.23185729980469</c:v>
                </c:pt>
                <c:pt idx="13">
                  <c:v>137.51431274414062</c:v>
                </c:pt>
                <c:pt idx="14">
                  <c:v>154.42129516601562</c:v>
                </c:pt>
                <c:pt idx="15">
                  <c:v>170.10757446289062</c:v>
                </c:pt>
                <c:pt idx="16">
                  <c:v>187.01457214355469</c:v>
                </c:pt>
                <c:pt idx="17">
                  <c:v>204.34881591796875</c:v>
                </c:pt>
                <c:pt idx="18">
                  <c:v>222.41549682617187</c:v>
                </c:pt>
                <c:pt idx="19">
                  <c:v>242.19119262695312</c:v>
                </c:pt>
                <c:pt idx="20">
                  <c:v>259.89166259765625</c:v>
                </c:pt>
                <c:pt idx="21">
                  <c:v>274.60134887695312</c:v>
                </c:pt>
                <c:pt idx="22">
                  <c:v>291.50836181640625</c:v>
                </c:pt>
                <c:pt idx="23">
                  <c:v>305.30252075195312</c:v>
                </c:pt>
                <c:pt idx="24">
                  <c:v>316.77728271484375</c:v>
                </c:pt>
                <c:pt idx="25">
                  <c:v>328.2520751953125</c:v>
                </c:pt>
                <c:pt idx="26">
                  <c:v>337.28543090820312</c:v>
                </c:pt>
                <c:pt idx="27">
                  <c:v>346.86807250976562</c:v>
                </c:pt>
                <c:pt idx="28">
                  <c:v>354.80276489257812</c:v>
                </c:pt>
                <c:pt idx="29">
                  <c:v>366.94894409179687</c:v>
                </c:pt>
                <c:pt idx="30">
                  <c:v>379.15618896484375</c:v>
                </c:pt>
                <c:pt idx="31">
                  <c:v>390.93612670898437</c:v>
                </c:pt>
                <c:pt idx="32">
                  <c:v>408.3314208984375</c:v>
                </c:pt>
                <c:pt idx="33">
                  <c:v>423.6514892578125</c:v>
                </c:pt>
                <c:pt idx="34">
                  <c:v>437.99496459960937</c:v>
                </c:pt>
                <c:pt idx="35">
                  <c:v>450.87356567382812</c:v>
                </c:pt>
                <c:pt idx="36">
                  <c:v>460.21209716796875</c:v>
                </c:pt>
                <c:pt idx="37">
                  <c:v>467.84161376953125</c:v>
                </c:pt>
                <c:pt idx="38">
                  <c:v>469.67269897460937</c:v>
                </c:pt>
                <c:pt idx="39">
                  <c:v>474.61660766601562</c:v>
                </c:pt>
                <c:pt idx="40">
                  <c:v>476.38665771484375</c:v>
                </c:pt>
                <c:pt idx="41">
                  <c:v>477.85153198242187</c:v>
                </c:pt>
                <c:pt idx="42">
                  <c:v>486.21347045898437</c:v>
                </c:pt>
                <c:pt idx="43">
                  <c:v>493.59884643554687</c:v>
                </c:pt>
                <c:pt idx="44">
                  <c:v>505.68399047851562</c:v>
                </c:pt>
                <c:pt idx="45">
                  <c:v>517.76910400390625</c:v>
                </c:pt>
                <c:pt idx="46">
                  <c:v>534.6761474609375</c:v>
                </c:pt>
                <c:pt idx="47">
                  <c:v>548.83648681640625</c:v>
                </c:pt>
                <c:pt idx="48">
                  <c:v>556.64910888671875</c:v>
                </c:pt>
                <c:pt idx="49">
                  <c:v>569.4056396484375</c:v>
                </c:pt>
                <c:pt idx="50">
                  <c:v>578.50006103515625</c:v>
                </c:pt>
                <c:pt idx="51">
                  <c:v>586.49578857421875</c:v>
                </c:pt>
                <c:pt idx="52">
                  <c:v>593.636962890625</c:v>
                </c:pt>
                <c:pt idx="53">
                  <c:v>602.36517333984375</c:v>
                </c:pt>
                <c:pt idx="54">
                  <c:v>611.94781494140625</c:v>
                </c:pt>
                <c:pt idx="55">
                  <c:v>619.69940185546875</c:v>
                </c:pt>
                <c:pt idx="56">
                  <c:v>633.0662841796875</c:v>
                </c:pt>
                <c:pt idx="57">
                  <c:v>643.68658447265625</c:v>
                </c:pt>
                <c:pt idx="58">
                  <c:v>652.65887451171875</c:v>
                </c:pt>
                <c:pt idx="59">
                  <c:v>660.89874267578125</c:v>
                </c:pt>
                <c:pt idx="60">
                  <c:v>667.67376708984375</c:v>
                </c:pt>
                <c:pt idx="61">
                  <c:v>669.68792724609375</c:v>
                </c:pt>
                <c:pt idx="62">
                  <c:v>668.03997802734375</c:v>
                </c:pt>
                <c:pt idx="63">
                  <c:v>670.9697265625</c:v>
                </c:pt>
                <c:pt idx="64">
                  <c:v>672.98388671875</c:v>
                </c:pt>
                <c:pt idx="65">
                  <c:v>672.80078125</c:v>
                </c:pt>
                <c:pt idx="66">
                  <c:v>672.556640625</c:v>
                </c:pt>
                <c:pt idx="67">
                  <c:v>677.86676025390625</c:v>
                </c:pt>
                <c:pt idx="68">
                  <c:v>680.0640869140625</c:v>
                </c:pt>
                <c:pt idx="69">
                  <c:v>682.44451904296875</c:v>
                </c:pt>
                <c:pt idx="70">
                  <c:v>682.68865966796875</c:v>
                </c:pt>
                <c:pt idx="71">
                  <c:v>686.045654296875</c:v>
                </c:pt>
                <c:pt idx="72">
                  <c:v>683.97039794921875</c:v>
                </c:pt>
                <c:pt idx="73">
                  <c:v>677.74468994140625</c:v>
                </c:pt>
                <c:pt idx="74">
                  <c:v>674.93707275390625</c:v>
                </c:pt>
                <c:pt idx="75">
                  <c:v>666.94134521484375</c:v>
                </c:pt>
                <c:pt idx="76">
                  <c:v>660.34942626953125</c:v>
                </c:pt>
                <c:pt idx="77">
                  <c:v>656.504150390625</c:v>
                </c:pt>
                <c:pt idx="78">
                  <c:v>650.64471435546875</c:v>
                </c:pt>
                <c:pt idx="79">
                  <c:v>644.60211181640625</c:v>
                </c:pt>
                <c:pt idx="80">
                  <c:v>644.41900634765625</c:v>
                </c:pt>
                <c:pt idx="81">
                  <c:v>644.60211181640625</c:v>
                </c:pt>
                <c:pt idx="82">
                  <c:v>642.52691650390625</c:v>
                </c:pt>
                <c:pt idx="83">
                  <c:v>640.2685546875</c:v>
                </c:pt>
                <c:pt idx="84">
                  <c:v>643.38140869140625</c:v>
                </c:pt>
                <c:pt idx="85">
                  <c:v>645.27349853515625</c:v>
                </c:pt>
                <c:pt idx="86">
                  <c:v>648.4473876953125</c:v>
                </c:pt>
                <c:pt idx="87">
                  <c:v>656.626220703125</c:v>
                </c:pt>
                <c:pt idx="88">
                  <c:v>665.2933349609375</c:v>
                </c:pt>
                <c:pt idx="89">
                  <c:v>678.5382080078125</c:v>
                </c:pt>
                <c:pt idx="90">
                  <c:v>690.62335205078125</c:v>
                </c:pt>
                <c:pt idx="91">
                  <c:v>712.8404541015625</c:v>
                </c:pt>
                <c:pt idx="92">
                  <c:v>731.88372802734375</c:v>
                </c:pt>
                <c:pt idx="93">
                  <c:v>748.66864013671875</c:v>
                </c:pt>
                <c:pt idx="94">
                  <c:v>773.02203369140625</c:v>
                </c:pt>
                <c:pt idx="95">
                  <c:v>789.62384033203125</c:v>
                </c:pt>
                <c:pt idx="96">
                  <c:v>802.68560791015625</c:v>
                </c:pt>
                <c:pt idx="97">
                  <c:v>811.90203857421875</c:v>
                </c:pt>
                <c:pt idx="98">
                  <c:v>824.1702880859375</c:v>
                </c:pt>
                <c:pt idx="99">
                  <c:v>830.45703125</c:v>
                </c:pt>
                <c:pt idx="100">
                  <c:v>829.54144287109375</c:v>
                </c:pt>
                <c:pt idx="101">
                  <c:v>833.2646484375</c:v>
                </c:pt>
                <c:pt idx="102">
                  <c:v>827.40521240234375</c:v>
                </c:pt>
                <c:pt idx="103">
                  <c:v>818.67706298828125</c:v>
                </c:pt>
                <c:pt idx="104">
                  <c:v>816.174560546875</c:v>
                </c:pt>
                <c:pt idx="105">
                  <c:v>805.43218994140625</c:v>
                </c:pt>
                <c:pt idx="106">
                  <c:v>794.56781005859375</c:v>
                </c:pt>
                <c:pt idx="107">
                  <c:v>781.56707763671875</c:v>
                </c:pt>
                <c:pt idx="108">
                  <c:v>772.41168212890625</c:v>
                </c:pt>
                <c:pt idx="109">
                  <c:v>763.68353271484375</c:v>
                </c:pt>
                <c:pt idx="110">
                  <c:v>749.03485107421875</c:v>
                </c:pt>
                <c:pt idx="111">
                  <c:v>740.48980712890625</c:v>
                </c:pt>
                <c:pt idx="112">
                  <c:v>730.17474365234375</c:v>
                </c:pt>
                <c:pt idx="113">
                  <c:v>716.07537841796875</c:v>
                </c:pt>
                <c:pt idx="114">
                  <c:v>705.02783203125</c:v>
                </c:pt>
                <c:pt idx="115">
                  <c:v>692.21026611328125</c:v>
                </c:pt>
                <c:pt idx="116">
                  <c:v>681.5289306640625</c:v>
                </c:pt>
                <c:pt idx="117">
                  <c:v>672.6787109375</c:v>
                </c:pt>
                <c:pt idx="118">
                  <c:v>673.22802734375</c:v>
                </c:pt>
                <c:pt idx="119">
                  <c:v>676.64605712890625</c:v>
                </c:pt>
                <c:pt idx="120">
                  <c:v>681.0406494140625</c:v>
                </c:pt>
                <c:pt idx="121">
                  <c:v>688.242919921875</c:v>
                </c:pt>
                <c:pt idx="122">
                  <c:v>700.26702880859375</c:v>
                </c:pt>
                <c:pt idx="123">
                  <c:v>709.66656494140625</c:v>
                </c:pt>
                <c:pt idx="124">
                  <c:v>714.06121826171875</c:v>
                </c:pt>
                <c:pt idx="125">
                  <c:v>715.70916748046875</c:v>
                </c:pt>
                <c:pt idx="126">
                  <c:v>713.8780517578125</c:v>
                </c:pt>
                <c:pt idx="127">
                  <c:v>707.53033447265625</c:v>
                </c:pt>
                <c:pt idx="128">
                  <c:v>697.8865966796875</c:v>
                </c:pt>
                <c:pt idx="129">
                  <c:v>690.25714111328125</c:v>
                </c:pt>
                <c:pt idx="130">
                  <c:v>675.66949462890625</c:v>
                </c:pt>
                <c:pt idx="131">
                  <c:v>657.785888671875</c:v>
                </c:pt>
                <c:pt idx="132">
                  <c:v>646.4942626953125</c:v>
                </c:pt>
                <c:pt idx="133">
                  <c:v>630.8690185546875</c:v>
                </c:pt>
                <c:pt idx="134">
                  <c:v>616.8917236328125</c:v>
                </c:pt>
                <c:pt idx="135">
                  <c:v>607.8583984375</c:v>
                </c:pt>
                <c:pt idx="136">
                  <c:v>599.7406005859375</c:v>
                </c:pt>
                <c:pt idx="137">
                  <c:v>592.965576171875</c:v>
                </c:pt>
                <c:pt idx="138">
                  <c:v>583.1387939453125</c:v>
                </c:pt>
                <c:pt idx="139">
                  <c:v>581.36871337890625</c:v>
                </c:pt>
                <c:pt idx="140">
                  <c:v>580.33111572265625</c:v>
                </c:pt>
                <c:pt idx="141">
                  <c:v>578.25592041015625</c:v>
                </c:pt>
                <c:pt idx="142">
                  <c:v>574.59375</c:v>
                </c:pt>
                <c:pt idx="143">
                  <c:v>565.13311767578125</c:v>
                </c:pt>
                <c:pt idx="144">
                  <c:v>546.15093994140625</c:v>
                </c:pt>
                <c:pt idx="145">
                  <c:v>525.21551513671875</c:v>
                </c:pt>
                <c:pt idx="146">
                  <c:v>494.33126831054687</c:v>
                </c:pt>
                <c:pt idx="147">
                  <c:v>460.94451904296875</c:v>
                </c:pt>
                <c:pt idx="148">
                  <c:v>423.4683837890625</c:v>
                </c:pt>
                <c:pt idx="149">
                  <c:v>390.44784545898437</c:v>
                </c:pt>
                <c:pt idx="150">
                  <c:v>358.77011108398437</c:v>
                </c:pt>
                <c:pt idx="151">
                  <c:v>331.12078857421875</c:v>
                </c:pt>
                <c:pt idx="152">
                  <c:v>309.08676147460938</c:v>
                </c:pt>
                <c:pt idx="153">
                  <c:v>288.76171875</c:v>
                </c:pt>
                <c:pt idx="154">
                  <c:v>271.427490234375</c:v>
                </c:pt>
                <c:pt idx="155">
                  <c:v>255.80224609375</c:v>
                </c:pt>
                <c:pt idx="156">
                  <c:v>239.38352966308594</c:v>
                </c:pt>
                <c:pt idx="157">
                  <c:v>222.65965270996094</c:v>
                </c:pt>
                <c:pt idx="158">
                  <c:v>204.04364013671875</c:v>
                </c:pt>
                <c:pt idx="159">
                  <c:v>187.74700927734375</c:v>
                </c:pt>
                <c:pt idx="160">
                  <c:v>170.90104675292969</c:v>
                </c:pt>
                <c:pt idx="161">
                  <c:v>156.25238037109375</c:v>
                </c:pt>
                <c:pt idx="162">
                  <c:v>142.09201049804687</c:v>
                </c:pt>
                <c:pt idx="163">
                  <c:v>128.48095703125</c:v>
                </c:pt>
                <c:pt idx="164">
                  <c:v>116.15167236328125</c:v>
                </c:pt>
                <c:pt idx="165">
                  <c:v>104.49378204345703</c:v>
                </c:pt>
                <c:pt idx="166">
                  <c:v>94.239715576171875</c:v>
                </c:pt>
                <c:pt idx="167">
                  <c:v>84.534980773925781</c:v>
                </c:pt>
                <c:pt idx="168">
                  <c:v>73.548484802246094</c:v>
                </c:pt>
                <c:pt idx="169">
                  <c:v>63.050277709960937</c:v>
                </c:pt>
                <c:pt idx="170">
                  <c:v>53.711757659912109</c:v>
                </c:pt>
                <c:pt idx="171">
                  <c:v>45.471885681152344</c:v>
                </c:pt>
                <c:pt idx="172">
                  <c:v>37.964447021484375</c:v>
                </c:pt>
                <c:pt idx="173">
                  <c:v>31.677728652954102</c:v>
                </c:pt>
                <c:pt idx="174">
                  <c:v>25.879301071166992</c:v>
                </c:pt>
                <c:pt idx="175">
                  <c:v>21.179521560668945</c:v>
                </c:pt>
                <c:pt idx="176">
                  <c:v>17.334249496459961</c:v>
                </c:pt>
                <c:pt idx="177">
                  <c:v>13.916228294372559</c:v>
                </c:pt>
                <c:pt idx="178">
                  <c:v>10.986495971679687</c:v>
                </c:pt>
                <c:pt idx="179">
                  <c:v>8.1788358688354492</c:v>
                </c:pt>
                <c:pt idx="180">
                  <c:v>5.5542840957641602</c:v>
                </c:pt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  <c:pt idx="0">
                  <c:v>7.0191502571105957</c:v>
                </c:pt>
                <c:pt idx="1">
                  <c:v>11.230640411376953</c:v>
                </c:pt>
                <c:pt idx="2">
                  <c:v>16.968032836914063</c:v>
                </c:pt>
                <c:pt idx="3">
                  <c:v>24.414434432983398</c:v>
                </c:pt>
                <c:pt idx="4">
                  <c:v>33.325702667236328</c:v>
                </c:pt>
                <c:pt idx="5">
                  <c:v>42.664226531982422</c:v>
                </c:pt>
                <c:pt idx="6">
                  <c:v>53.589683532714844</c:v>
                </c:pt>
                <c:pt idx="7">
                  <c:v>64.515144348144531</c:v>
                </c:pt>
                <c:pt idx="8">
                  <c:v>75.623710632324219</c:v>
                </c:pt>
                <c:pt idx="9">
                  <c:v>86.732276916503906</c:v>
                </c:pt>
                <c:pt idx="10">
                  <c:v>98.634315490722656</c:v>
                </c:pt>
                <c:pt idx="11">
                  <c:v>109.98703002929687</c:v>
                </c:pt>
                <c:pt idx="12">
                  <c:v>122.80461120605469</c:v>
                </c:pt>
                <c:pt idx="13">
                  <c:v>135.25596618652344</c:v>
                </c:pt>
                <c:pt idx="14">
                  <c:v>148.25665283203125</c:v>
                </c:pt>
                <c:pt idx="15">
                  <c:v>163.27153015136719</c:v>
                </c:pt>
                <c:pt idx="16">
                  <c:v>178.95780944824219</c:v>
                </c:pt>
                <c:pt idx="17">
                  <c:v>193.11817932128906</c:v>
                </c:pt>
                <c:pt idx="18">
                  <c:v>207.644775390625</c:v>
                </c:pt>
                <c:pt idx="19">
                  <c:v>222.35446166992187</c:v>
                </c:pt>
                <c:pt idx="20">
                  <c:v>238.28488159179687</c:v>
                </c:pt>
                <c:pt idx="21">
                  <c:v>251.89593505859375</c:v>
                </c:pt>
                <c:pt idx="22">
                  <c:v>265.93423461914062</c:v>
                </c:pt>
                <c:pt idx="23">
                  <c:v>280.8270263671875</c:v>
                </c:pt>
                <c:pt idx="24">
                  <c:v>293.58358764648437</c:v>
                </c:pt>
                <c:pt idx="25">
                  <c:v>307.56085205078125</c:v>
                </c:pt>
                <c:pt idx="26">
                  <c:v>320.68359375</c:v>
                </c:pt>
                <c:pt idx="27">
                  <c:v>330.38833618164062</c:v>
                </c:pt>
                <c:pt idx="28">
                  <c:v>340.82550048828125</c:v>
                </c:pt>
                <c:pt idx="29">
                  <c:v>352.05615234375</c:v>
                </c:pt>
                <c:pt idx="30">
                  <c:v>365.91134643554687</c:v>
                </c:pt>
                <c:pt idx="31">
                  <c:v>378.42373657226562</c:v>
                </c:pt>
                <c:pt idx="32">
                  <c:v>388.49468994140625</c:v>
                </c:pt>
                <c:pt idx="33">
                  <c:v>400.091552734375</c:v>
                </c:pt>
                <c:pt idx="34">
                  <c:v>412.84808349609375</c:v>
                </c:pt>
                <c:pt idx="35">
                  <c:v>424.8111572265625</c:v>
                </c:pt>
                <c:pt idx="36">
                  <c:v>436.46905517578125</c:v>
                </c:pt>
                <c:pt idx="37">
                  <c:v>449.83596801757812</c:v>
                </c:pt>
                <c:pt idx="38">
                  <c:v>460.94451904296875</c:v>
                </c:pt>
                <c:pt idx="39">
                  <c:v>471.3206787109375</c:v>
                </c:pt>
                <c:pt idx="40">
                  <c:v>487.3731689453125</c:v>
                </c:pt>
                <c:pt idx="41">
                  <c:v>495.979248046875</c:v>
                </c:pt>
                <c:pt idx="42">
                  <c:v>510.44479370117187</c:v>
                </c:pt>
                <c:pt idx="43">
                  <c:v>516.60943603515625</c:v>
                </c:pt>
                <c:pt idx="44">
                  <c:v>531.19708251953125</c:v>
                </c:pt>
                <c:pt idx="45">
                  <c:v>547.79888916015625</c:v>
                </c:pt>
                <c:pt idx="46">
                  <c:v>560.006103515625</c:v>
                </c:pt>
                <c:pt idx="47">
                  <c:v>577.279296875</c:v>
                </c:pt>
                <c:pt idx="48">
                  <c:v>587.53338623046875</c:v>
                </c:pt>
                <c:pt idx="49">
                  <c:v>603.09759521484375</c:v>
                </c:pt>
                <c:pt idx="50">
                  <c:v>615.3658447265625</c:v>
                </c:pt>
                <c:pt idx="51">
                  <c:v>628.54962158203125</c:v>
                </c:pt>
                <c:pt idx="52">
                  <c:v>640.93994140625</c:v>
                </c:pt>
                <c:pt idx="53">
                  <c:v>648.8746337890625</c:v>
                </c:pt>
                <c:pt idx="54">
                  <c:v>660.04425048828125</c:v>
                </c:pt>
                <c:pt idx="55">
                  <c:v>668.65032958984375</c:v>
                </c:pt>
                <c:pt idx="56">
                  <c:v>674.26568603515625</c:v>
                </c:pt>
                <c:pt idx="57">
                  <c:v>680.7965087890625</c:v>
                </c:pt>
                <c:pt idx="58">
                  <c:v>692.63751220703125</c:v>
                </c:pt>
                <c:pt idx="59">
                  <c:v>697.9476318359375</c:v>
                </c:pt>
                <c:pt idx="60">
                  <c:v>695.6893310546875</c:v>
                </c:pt>
                <c:pt idx="61">
                  <c:v>707.83551025390625</c:v>
                </c:pt>
                <c:pt idx="62">
                  <c:v>709.66656494140625</c:v>
                </c:pt>
                <c:pt idx="63">
                  <c:v>703.501953125</c:v>
                </c:pt>
                <c:pt idx="64">
                  <c:v>707.10308837890625</c:v>
                </c:pt>
                <c:pt idx="65">
                  <c:v>707.71343994140625</c:v>
                </c:pt>
                <c:pt idx="66">
                  <c:v>702.6474609375</c:v>
                </c:pt>
                <c:pt idx="67">
                  <c:v>705.88232421875</c:v>
                </c:pt>
                <c:pt idx="68">
                  <c:v>705.39404296875</c:v>
                </c:pt>
                <c:pt idx="69">
                  <c:v>709.36138916015625</c:v>
                </c:pt>
                <c:pt idx="70">
                  <c:v>710.6431884765625</c:v>
                </c:pt>
                <c:pt idx="71">
                  <c:v>712.1080322265625</c:v>
                </c:pt>
                <c:pt idx="72">
                  <c:v>719.005126953125</c:v>
                </c:pt>
                <c:pt idx="73">
                  <c:v>723.46075439453125</c:v>
                </c:pt>
                <c:pt idx="74">
                  <c:v>724.92559814453125</c:v>
                </c:pt>
                <c:pt idx="75">
                  <c:v>732.24993896484375</c:v>
                </c:pt>
                <c:pt idx="76">
                  <c:v>736.82763671875</c:v>
                </c:pt>
                <c:pt idx="77">
                  <c:v>737.43798828125</c:v>
                </c:pt>
                <c:pt idx="78">
                  <c:v>746.04412841796875</c:v>
                </c:pt>
                <c:pt idx="79">
                  <c:v>751.659423828125</c:v>
                </c:pt>
                <c:pt idx="80">
                  <c:v>757.09161376953125</c:v>
                </c:pt>
                <c:pt idx="81">
                  <c:v>754.46710205078125</c:v>
                </c:pt>
                <c:pt idx="82">
                  <c:v>760.1434326171875</c:v>
                </c:pt>
                <c:pt idx="83">
                  <c:v>768.38330078125</c:v>
                </c:pt>
                <c:pt idx="84">
                  <c:v>763.19525146484375</c:v>
                </c:pt>
                <c:pt idx="85">
                  <c:v>762.64593505859375</c:v>
                </c:pt>
                <c:pt idx="86">
                  <c:v>769.35986328125</c:v>
                </c:pt>
                <c:pt idx="87">
                  <c:v>765.27044677734375</c:v>
                </c:pt>
                <c:pt idx="88">
                  <c:v>762.52386474609375</c:v>
                </c:pt>
                <c:pt idx="89">
                  <c:v>771.00787353515625</c:v>
                </c:pt>
                <c:pt idx="90">
                  <c:v>769.97021484375</c:v>
                </c:pt>
                <c:pt idx="91">
                  <c:v>769.23779296875</c:v>
                </c:pt>
                <c:pt idx="92">
                  <c:v>767.04052734375</c:v>
                </c:pt>
                <c:pt idx="93">
                  <c:v>772.04547119140625</c:v>
                </c:pt>
                <c:pt idx="94">
                  <c:v>768.01708984375</c:v>
                </c:pt>
                <c:pt idx="95">
                  <c:v>763.19525146484375</c:v>
                </c:pt>
                <c:pt idx="96">
                  <c:v>765.45355224609375</c:v>
                </c:pt>
                <c:pt idx="97">
                  <c:v>762.70697021484375</c:v>
                </c:pt>
                <c:pt idx="98">
                  <c:v>759.2889404296875</c:v>
                </c:pt>
                <c:pt idx="99">
                  <c:v>759.2889404296875</c:v>
                </c:pt>
                <c:pt idx="100">
                  <c:v>759.6551513671875</c:v>
                </c:pt>
                <c:pt idx="101">
                  <c:v>758.0682373046875</c:v>
                </c:pt>
                <c:pt idx="102">
                  <c:v>756.72540283203125</c:v>
                </c:pt>
                <c:pt idx="103">
                  <c:v>758.3123779296875</c:v>
                </c:pt>
                <c:pt idx="104">
                  <c:v>760.5096435546875</c:v>
                </c:pt>
                <c:pt idx="105">
                  <c:v>757.39678955078125</c:v>
                </c:pt>
                <c:pt idx="106">
                  <c:v>758.3123779296875</c:v>
                </c:pt>
                <c:pt idx="107">
                  <c:v>759.4720458984375</c:v>
                </c:pt>
                <c:pt idx="108">
                  <c:v>758.6785888671875</c:v>
                </c:pt>
                <c:pt idx="109">
                  <c:v>760.8148193359375</c:v>
                </c:pt>
                <c:pt idx="110">
                  <c:v>756.66436767578125</c:v>
                </c:pt>
                <c:pt idx="111">
                  <c:v>752.208740234375</c:v>
                </c:pt>
                <c:pt idx="112">
                  <c:v>751.293212890625</c:v>
                </c:pt>
                <c:pt idx="113">
                  <c:v>744.0909423828125</c:v>
                </c:pt>
                <c:pt idx="114">
                  <c:v>737.56005859375</c:v>
                </c:pt>
                <c:pt idx="115">
                  <c:v>731.15130615234375</c:v>
                </c:pt>
                <c:pt idx="116">
                  <c:v>721.141357421875</c:v>
                </c:pt>
                <c:pt idx="117">
                  <c:v>719.920654296875</c:v>
                </c:pt>
                <c:pt idx="118">
                  <c:v>713.2677001953125</c:v>
                </c:pt>
                <c:pt idx="119">
                  <c:v>705.943359375</c:v>
                </c:pt>
                <c:pt idx="120">
                  <c:v>707.16412353515625</c:v>
                </c:pt>
                <c:pt idx="121">
                  <c:v>699.65667724609375</c:v>
                </c:pt>
                <c:pt idx="122">
                  <c:v>695.0789794921875</c:v>
                </c:pt>
                <c:pt idx="123">
                  <c:v>699.96185302734375</c:v>
                </c:pt>
                <c:pt idx="124">
                  <c:v>690.13507080078125</c:v>
                </c:pt>
                <c:pt idx="125">
                  <c:v>681.1016845703125</c:v>
                </c:pt>
                <c:pt idx="126">
                  <c:v>663.7674560546875</c:v>
                </c:pt>
                <c:pt idx="127">
                  <c:v>644.66314697265625</c:v>
                </c:pt>
                <c:pt idx="128">
                  <c:v>624.948486328125</c:v>
                </c:pt>
                <c:pt idx="129">
                  <c:v>601.9378662109375</c:v>
                </c:pt>
                <c:pt idx="130">
                  <c:v>578.50006103515625</c:v>
                </c:pt>
                <c:pt idx="131">
                  <c:v>562.63067626953125</c:v>
                </c:pt>
                <c:pt idx="132">
                  <c:v>555.85565185546875</c:v>
                </c:pt>
                <c:pt idx="133">
                  <c:v>545.05224609375</c:v>
                </c:pt>
                <c:pt idx="134">
                  <c:v>550.1793212890625</c:v>
                </c:pt>
                <c:pt idx="135">
                  <c:v>548.53131103515625</c:v>
                </c:pt>
                <c:pt idx="136">
                  <c:v>552.0103759765625</c:v>
                </c:pt>
                <c:pt idx="137">
                  <c:v>560.006103515625</c:v>
                </c:pt>
                <c:pt idx="138">
                  <c:v>562.44757080078125</c:v>
                </c:pt>
                <c:pt idx="139">
                  <c:v>554.94012451171875</c:v>
                </c:pt>
                <c:pt idx="140">
                  <c:v>541.26800537109375</c:v>
                </c:pt>
                <c:pt idx="141">
                  <c:v>526.070068359375</c:v>
                </c:pt>
                <c:pt idx="142">
                  <c:v>512.8251953125</c:v>
                </c:pt>
                <c:pt idx="143">
                  <c:v>502.81527709960937</c:v>
                </c:pt>
                <c:pt idx="144">
                  <c:v>499.76348876953125</c:v>
                </c:pt>
                <c:pt idx="145">
                  <c:v>492.80535888671875</c:v>
                </c:pt>
                <c:pt idx="146">
                  <c:v>488.9600830078125</c:v>
                </c:pt>
                <c:pt idx="147">
                  <c:v>482.73440551757813</c:v>
                </c:pt>
                <c:pt idx="148">
                  <c:v>481.75784301757813</c:v>
                </c:pt>
                <c:pt idx="149">
                  <c:v>472.6634521484375</c:v>
                </c:pt>
                <c:pt idx="150">
                  <c:v>462.47042846679687</c:v>
                </c:pt>
                <c:pt idx="151">
                  <c:v>444.76995849609375</c:v>
                </c:pt>
                <c:pt idx="152">
                  <c:v>424.0787353515625</c:v>
                </c:pt>
                <c:pt idx="153">
                  <c:v>402.71609497070312</c:v>
                </c:pt>
                <c:pt idx="154">
                  <c:v>379.88861083984375</c:v>
                </c:pt>
                <c:pt idx="155">
                  <c:v>362.00503540039062</c:v>
                </c:pt>
                <c:pt idx="156">
                  <c:v>341.74105834960937</c:v>
                </c:pt>
                <c:pt idx="157">
                  <c:v>325.50546264648437</c:v>
                </c:pt>
                <c:pt idx="158">
                  <c:v>308.72052001953125</c:v>
                </c:pt>
                <c:pt idx="159">
                  <c:v>295.9639892578125</c:v>
                </c:pt>
                <c:pt idx="160">
                  <c:v>279.2401123046875</c:v>
                </c:pt>
                <c:pt idx="161">
                  <c:v>263.1265869140625</c:v>
                </c:pt>
                <c:pt idx="162">
                  <c:v>245.79232788085937</c:v>
                </c:pt>
                <c:pt idx="163">
                  <c:v>230.41122436523437</c:v>
                </c:pt>
                <c:pt idx="164">
                  <c:v>212.46661376953125</c:v>
                </c:pt>
                <c:pt idx="165">
                  <c:v>193.05714416503906</c:v>
                </c:pt>
                <c:pt idx="166">
                  <c:v>174.50218200683594</c:v>
                </c:pt>
                <c:pt idx="167">
                  <c:v>155.45890808105469</c:v>
                </c:pt>
                <c:pt idx="168">
                  <c:v>135.43907165527344</c:v>
                </c:pt>
                <c:pt idx="169">
                  <c:v>116.39582061767578</c:v>
                </c:pt>
                <c:pt idx="170">
                  <c:v>97.230484008789063</c:v>
                </c:pt>
                <c:pt idx="171">
                  <c:v>80.140380859375</c:v>
                </c:pt>
                <c:pt idx="172">
                  <c:v>63.477531433105469</c:v>
                </c:pt>
                <c:pt idx="173">
                  <c:v>49.683376312255859</c:v>
                </c:pt>
                <c:pt idx="174">
                  <c:v>38.269626617431641</c:v>
                </c:pt>
                <c:pt idx="175">
                  <c:v>28.686960220336914</c:v>
                </c:pt>
                <c:pt idx="176">
                  <c:v>20.93537712097168</c:v>
                </c:pt>
                <c:pt idx="177">
                  <c:v>15.014877319335938</c:v>
                </c:pt>
                <c:pt idx="178">
                  <c:v>10.620279312133789</c:v>
                </c:pt>
                <c:pt idx="179">
                  <c:v>7.2022581100463867</c:v>
                </c:pt>
                <c:pt idx="180">
                  <c:v>4.8218507766723633</c:v>
                </c:pt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  <c:pt idx="0">
                  <c:v>12.329289436340332</c:v>
                </c:pt>
                <c:pt idx="1">
                  <c:v>17.212177276611328</c:v>
                </c:pt>
                <c:pt idx="2">
                  <c:v>23.193714141845703</c:v>
                </c:pt>
                <c:pt idx="3">
                  <c:v>30.090791702270508</c:v>
                </c:pt>
                <c:pt idx="4">
                  <c:v>37.964447021484375</c:v>
                </c:pt>
                <c:pt idx="5">
                  <c:v>45.716030120849609</c:v>
                </c:pt>
                <c:pt idx="6">
                  <c:v>53.711757659912109</c:v>
                </c:pt>
                <c:pt idx="7">
                  <c:v>62.195774078369141</c:v>
                </c:pt>
                <c:pt idx="8">
                  <c:v>71.412223815917969</c:v>
                </c:pt>
                <c:pt idx="9">
                  <c:v>80.079345703125</c:v>
                </c:pt>
                <c:pt idx="10">
                  <c:v>89.539939880371094</c:v>
                </c:pt>
                <c:pt idx="11">
                  <c:v>100.22125244140625</c:v>
                </c:pt>
                <c:pt idx="12">
                  <c:v>109.98703002929687</c:v>
                </c:pt>
                <c:pt idx="13">
                  <c:v>120.54627227783203</c:v>
                </c:pt>
                <c:pt idx="14">
                  <c:v>132.50935363769531</c:v>
                </c:pt>
                <c:pt idx="15">
                  <c:v>145.44898986816406</c:v>
                </c:pt>
                <c:pt idx="16">
                  <c:v>157.47309875488281</c:v>
                </c:pt>
                <c:pt idx="17">
                  <c:v>173.28144836425781</c:v>
                </c:pt>
                <c:pt idx="18">
                  <c:v>189.08979797363281</c:v>
                </c:pt>
                <c:pt idx="19">
                  <c:v>208.072021484375</c:v>
                </c:pt>
                <c:pt idx="20">
                  <c:v>224.24658203125</c:v>
                </c:pt>
                <c:pt idx="21">
                  <c:v>244.32745361328125</c:v>
                </c:pt>
                <c:pt idx="22">
                  <c:v>263.3707275390625</c:v>
                </c:pt>
                <c:pt idx="23">
                  <c:v>281.62051391601562</c:v>
                </c:pt>
                <c:pt idx="24">
                  <c:v>301.09103393554687</c:v>
                </c:pt>
                <c:pt idx="25">
                  <c:v>319.462890625</c:v>
                </c:pt>
                <c:pt idx="26">
                  <c:v>333.86740112304687</c:v>
                </c:pt>
                <c:pt idx="27">
                  <c:v>346.37979125976562</c:v>
                </c:pt>
                <c:pt idx="28">
                  <c:v>362.61538696289062</c:v>
                </c:pt>
                <c:pt idx="29">
                  <c:v>372.07598876953125</c:v>
                </c:pt>
                <c:pt idx="30">
                  <c:v>381.53659057617187</c:v>
                </c:pt>
                <c:pt idx="31">
                  <c:v>393.19448852539062</c:v>
                </c:pt>
                <c:pt idx="32">
                  <c:v>401.86160278320312</c:v>
                </c:pt>
                <c:pt idx="33">
                  <c:v>413.39743041992187</c:v>
                </c:pt>
                <c:pt idx="34">
                  <c:v>419.92828369140625</c:v>
                </c:pt>
                <c:pt idx="35">
                  <c:v>435.85870361328125</c:v>
                </c:pt>
                <c:pt idx="36">
                  <c:v>447.5166015625</c:v>
                </c:pt>
                <c:pt idx="37">
                  <c:v>462.10421752929687</c:v>
                </c:pt>
                <c:pt idx="38">
                  <c:v>466.74295043945312</c:v>
                </c:pt>
                <c:pt idx="39">
                  <c:v>471.5037841796875</c:v>
                </c:pt>
                <c:pt idx="40">
                  <c:v>477.66842651367187</c:v>
                </c:pt>
                <c:pt idx="41">
                  <c:v>477.97360229492187</c:v>
                </c:pt>
                <c:pt idx="42">
                  <c:v>482.55130004882812</c:v>
                </c:pt>
                <c:pt idx="43">
                  <c:v>481.02542114257812</c:v>
                </c:pt>
                <c:pt idx="44">
                  <c:v>482.55130004882812</c:v>
                </c:pt>
                <c:pt idx="45">
                  <c:v>486.39657592773437</c:v>
                </c:pt>
                <c:pt idx="46">
                  <c:v>500.19073486328125</c:v>
                </c:pt>
                <c:pt idx="47">
                  <c:v>507.27093505859375</c:v>
                </c:pt>
                <c:pt idx="48">
                  <c:v>521.6754150390625</c:v>
                </c:pt>
                <c:pt idx="49">
                  <c:v>532.66192626953125</c:v>
                </c:pt>
                <c:pt idx="50">
                  <c:v>549.38580322265625</c:v>
                </c:pt>
                <c:pt idx="51">
                  <c:v>559.212646484375</c:v>
                </c:pt>
                <c:pt idx="52">
                  <c:v>573.61712646484375</c:v>
                </c:pt>
                <c:pt idx="53">
                  <c:v>584.7867431640625</c:v>
                </c:pt>
                <c:pt idx="54">
                  <c:v>600.1678466796875</c:v>
                </c:pt>
                <c:pt idx="55">
                  <c:v>606.69873046875</c:v>
                </c:pt>
                <c:pt idx="56">
                  <c:v>623.849853515625</c:v>
                </c:pt>
                <c:pt idx="57">
                  <c:v>636.11810302734375</c:v>
                </c:pt>
                <c:pt idx="58">
                  <c:v>653.26922607421875</c:v>
                </c:pt>
                <c:pt idx="59">
                  <c:v>662.1805419921875</c:v>
                </c:pt>
                <c:pt idx="60">
                  <c:v>673.044921875</c:v>
                </c:pt>
                <c:pt idx="61">
                  <c:v>679.5147705078125</c:v>
                </c:pt>
                <c:pt idx="62">
                  <c:v>687.388427734375</c:v>
                </c:pt>
                <c:pt idx="63">
                  <c:v>694.2244873046875</c:v>
                </c:pt>
                <c:pt idx="64">
                  <c:v>700.75531005859375</c:v>
                </c:pt>
                <c:pt idx="65">
                  <c:v>705.69921875</c:v>
                </c:pt>
                <c:pt idx="66">
                  <c:v>710.0328369140625</c:v>
                </c:pt>
                <c:pt idx="67">
                  <c:v>717.41815185546875</c:v>
                </c:pt>
                <c:pt idx="68">
                  <c:v>721.446533203125</c:v>
                </c:pt>
                <c:pt idx="69">
                  <c:v>723.58282470703125</c:v>
                </c:pt>
                <c:pt idx="70">
                  <c:v>727.7332763671875</c:v>
                </c:pt>
                <c:pt idx="71">
                  <c:v>728.0384521484375</c:v>
                </c:pt>
                <c:pt idx="72">
                  <c:v>732.37200927734375</c:v>
                </c:pt>
                <c:pt idx="73">
                  <c:v>725.10870361328125</c:v>
                </c:pt>
                <c:pt idx="74">
                  <c:v>728.2215576171875</c:v>
                </c:pt>
                <c:pt idx="75">
                  <c:v>723.15557861328125</c:v>
                </c:pt>
                <c:pt idx="76">
                  <c:v>728.2825927734375</c:v>
                </c:pt>
                <c:pt idx="77">
                  <c:v>723.46075439453125</c:v>
                </c:pt>
                <c:pt idx="78">
                  <c:v>731.57855224609375</c:v>
                </c:pt>
                <c:pt idx="79">
                  <c:v>726.8787841796875</c:v>
                </c:pt>
                <c:pt idx="80">
                  <c:v>727.4891357421875</c:v>
                </c:pt>
                <c:pt idx="81">
                  <c:v>724.92559814453125</c:v>
                </c:pt>
                <c:pt idx="82">
                  <c:v>725.90216064453125</c:v>
                </c:pt>
                <c:pt idx="83">
                  <c:v>719.249267578125</c:v>
                </c:pt>
                <c:pt idx="84">
                  <c:v>711.0704345703125</c:v>
                </c:pt>
                <c:pt idx="85">
                  <c:v>713.6949462890625</c:v>
                </c:pt>
                <c:pt idx="86">
                  <c:v>708.81207275390625</c:v>
                </c:pt>
                <c:pt idx="87">
                  <c:v>705.76025390625</c:v>
                </c:pt>
                <c:pt idx="88">
                  <c:v>711.4976806640625</c:v>
                </c:pt>
                <c:pt idx="89">
                  <c:v>710.0328369140625</c:v>
                </c:pt>
                <c:pt idx="90">
                  <c:v>716.56365966796875</c:v>
                </c:pt>
                <c:pt idx="91">
                  <c:v>716.19744873046875</c:v>
                </c:pt>
                <c:pt idx="92">
                  <c:v>728.2825927734375</c:v>
                </c:pt>
                <c:pt idx="93">
                  <c:v>729.7474365234375</c:v>
                </c:pt>
                <c:pt idx="94">
                  <c:v>733.47064208984375</c:v>
                </c:pt>
                <c:pt idx="95">
                  <c:v>735.60693359375</c:v>
                </c:pt>
                <c:pt idx="96">
                  <c:v>734.02001953125</c:v>
                </c:pt>
                <c:pt idx="97">
                  <c:v>733.28753662109375</c:v>
                </c:pt>
                <c:pt idx="98">
                  <c:v>732.31097412109375</c:v>
                </c:pt>
                <c:pt idx="99">
                  <c:v>734.14208984375</c:v>
                </c:pt>
                <c:pt idx="100">
                  <c:v>733.53167724609375</c:v>
                </c:pt>
                <c:pt idx="101">
                  <c:v>732.79925537109375</c:v>
                </c:pt>
                <c:pt idx="102">
                  <c:v>741.22222900390625</c:v>
                </c:pt>
                <c:pt idx="103">
                  <c:v>740.00152587890625</c:v>
                </c:pt>
                <c:pt idx="104">
                  <c:v>745.4337158203125</c:v>
                </c:pt>
                <c:pt idx="105">
                  <c:v>740.61187744140625</c:v>
                </c:pt>
                <c:pt idx="106">
                  <c:v>745.1285400390625</c:v>
                </c:pt>
                <c:pt idx="107">
                  <c:v>741.22222900390625</c:v>
                </c:pt>
                <c:pt idx="108">
                  <c:v>740.36773681640625</c:v>
                </c:pt>
                <c:pt idx="109">
                  <c:v>748.11932373046875</c:v>
                </c:pt>
                <c:pt idx="110">
                  <c:v>747.38690185546875</c:v>
                </c:pt>
                <c:pt idx="111">
                  <c:v>754.89434814453125</c:v>
                </c:pt>
                <c:pt idx="112">
                  <c:v>758.0072021484375</c:v>
                </c:pt>
                <c:pt idx="113">
                  <c:v>761.0589599609375</c:v>
                </c:pt>
                <c:pt idx="114">
                  <c:v>759.2889404296875</c:v>
                </c:pt>
                <c:pt idx="115">
                  <c:v>752.452880859375</c:v>
                </c:pt>
                <c:pt idx="116">
                  <c:v>754.28399658203125</c:v>
                </c:pt>
                <c:pt idx="117">
                  <c:v>748.05828857421875</c:v>
                </c:pt>
                <c:pt idx="118">
                  <c:v>740.61187744140625</c:v>
                </c:pt>
                <c:pt idx="119">
                  <c:v>719.676513671875</c:v>
                </c:pt>
                <c:pt idx="120">
                  <c:v>705.3330078125</c:v>
                </c:pt>
                <c:pt idx="121">
                  <c:v>677.56158447265625</c:v>
                </c:pt>
                <c:pt idx="122">
                  <c:v>654.856201171875</c:v>
                </c:pt>
                <c:pt idx="123">
                  <c:v>629.34307861328125</c:v>
                </c:pt>
                <c:pt idx="124">
                  <c:v>607.91943359375</c:v>
                </c:pt>
                <c:pt idx="125">
                  <c:v>587.10614013671875</c:v>
                </c:pt>
                <c:pt idx="126">
                  <c:v>574.10546875</c:v>
                </c:pt>
                <c:pt idx="127">
                  <c:v>573.49505615234375</c:v>
                </c:pt>
                <c:pt idx="128">
                  <c:v>574.59375</c:v>
                </c:pt>
                <c:pt idx="129">
                  <c:v>587.59442138671875</c:v>
                </c:pt>
                <c:pt idx="130">
                  <c:v>600.5340576171875</c:v>
                </c:pt>
                <c:pt idx="131">
                  <c:v>618.29559326171875</c:v>
                </c:pt>
                <c:pt idx="132">
                  <c:v>624.582275390625</c:v>
                </c:pt>
                <c:pt idx="133">
                  <c:v>629.46514892578125</c:v>
                </c:pt>
                <c:pt idx="134">
                  <c:v>640.20751953125</c:v>
                </c:pt>
                <c:pt idx="135">
                  <c:v>638.193359375</c:v>
                </c:pt>
                <c:pt idx="136">
                  <c:v>630.1976318359375</c:v>
                </c:pt>
                <c:pt idx="137">
                  <c:v>621.95770263671875</c:v>
                </c:pt>
                <c:pt idx="138">
                  <c:v>616.0372314453125</c:v>
                </c:pt>
                <c:pt idx="139">
                  <c:v>605.78314208984375</c:v>
                </c:pt>
                <c:pt idx="140">
                  <c:v>594.30841064453125</c:v>
                </c:pt>
                <c:pt idx="141">
                  <c:v>574.9599609375</c:v>
                </c:pt>
                <c:pt idx="142">
                  <c:v>565.01104736328125</c:v>
                </c:pt>
                <c:pt idx="143">
                  <c:v>553.4141845703125</c:v>
                </c:pt>
                <c:pt idx="144">
                  <c:v>533.08917236328125</c:v>
                </c:pt>
                <c:pt idx="145">
                  <c:v>515.63287353515625</c:v>
                </c:pt>
                <c:pt idx="146">
                  <c:v>493.78195190429687</c:v>
                </c:pt>
                <c:pt idx="147">
                  <c:v>478.40084838867187</c:v>
                </c:pt>
                <c:pt idx="148">
                  <c:v>457.52651977539062</c:v>
                </c:pt>
                <c:pt idx="149">
                  <c:v>436.89630126953125</c:v>
                </c:pt>
                <c:pt idx="150">
                  <c:v>417.66995239257812</c:v>
                </c:pt>
                <c:pt idx="151">
                  <c:v>394.23208618164062</c:v>
                </c:pt>
                <c:pt idx="152">
                  <c:v>369.26834106445312</c:v>
                </c:pt>
                <c:pt idx="153">
                  <c:v>349.67575073242187</c:v>
                </c:pt>
                <c:pt idx="154">
                  <c:v>330.75454711914062</c:v>
                </c:pt>
                <c:pt idx="155">
                  <c:v>313.17617797851562</c:v>
                </c:pt>
                <c:pt idx="156">
                  <c:v>291.02008056640625</c:v>
                </c:pt>
                <c:pt idx="157">
                  <c:v>276.06622314453125</c:v>
                </c:pt>
                <c:pt idx="158">
                  <c:v>258.48782348632812</c:v>
                </c:pt>
                <c:pt idx="159">
                  <c:v>244.14434814453125</c:v>
                </c:pt>
                <c:pt idx="160">
                  <c:v>228.39703369140625</c:v>
                </c:pt>
                <c:pt idx="161">
                  <c:v>212.71076965332031</c:v>
                </c:pt>
                <c:pt idx="162">
                  <c:v>199.03868103027344</c:v>
                </c:pt>
                <c:pt idx="163">
                  <c:v>182.31478881835937</c:v>
                </c:pt>
                <c:pt idx="164">
                  <c:v>167.17784118652344</c:v>
                </c:pt>
                <c:pt idx="165">
                  <c:v>153.87197875976562</c:v>
                </c:pt>
                <c:pt idx="166">
                  <c:v>138.18569946289062</c:v>
                </c:pt>
                <c:pt idx="167">
                  <c:v>123.47600555419922</c:v>
                </c:pt>
                <c:pt idx="168">
                  <c:v>110.47531890869141</c:v>
                </c:pt>
                <c:pt idx="169">
                  <c:v>99.85504150390625</c:v>
                </c:pt>
                <c:pt idx="170">
                  <c:v>88.624397277832031</c:v>
                </c:pt>
                <c:pt idx="171">
                  <c:v>80.079345703125</c:v>
                </c:pt>
                <c:pt idx="172">
                  <c:v>70.496681213378906</c:v>
                </c:pt>
                <c:pt idx="173">
                  <c:v>60.730907440185547</c:v>
                </c:pt>
                <c:pt idx="174">
                  <c:v>52.06378173828125</c:v>
                </c:pt>
                <c:pt idx="175">
                  <c:v>43.396659851074219</c:v>
                </c:pt>
                <c:pt idx="176">
                  <c:v>35.767147064208984</c:v>
                </c:pt>
                <c:pt idx="177">
                  <c:v>27.588312149047852</c:v>
                </c:pt>
                <c:pt idx="178">
                  <c:v>20.81330680847168</c:v>
                </c:pt>
                <c:pt idx="179">
                  <c:v>14.953841209411621</c:v>
                </c:pt>
                <c:pt idx="180">
                  <c:v>10.315098762512207</c:v>
                </c:pt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12.390325546264648</c:v>
                </c:pt>
                <c:pt idx="2">
                  <c:v>17.883573532104492</c:v>
                </c:pt>
                <c:pt idx="3">
                  <c:v>24.536506652832031</c:v>
                </c:pt>
                <c:pt idx="4">
                  <c:v>32.349124908447266</c:v>
                </c:pt>
                <c:pt idx="5">
                  <c:v>41.321430206298828</c:v>
                </c:pt>
                <c:pt idx="6">
                  <c:v>51.514457702636719</c:v>
                </c:pt>
                <c:pt idx="7">
                  <c:v>62.134738922119141</c:v>
                </c:pt>
                <c:pt idx="8">
                  <c:v>74.036773681640625</c:v>
                </c:pt>
                <c:pt idx="9">
                  <c:v>86.671241760253906</c:v>
                </c:pt>
                <c:pt idx="10">
                  <c:v>100.03814697265625</c:v>
                </c:pt>
                <c:pt idx="11">
                  <c:v>113.64919281005859</c:v>
                </c:pt>
                <c:pt idx="12">
                  <c:v>128.54200744628906</c:v>
                </c:pt>
                <c:pt idx="13">
                  <c:v>142.51927185058594</c:v>
                </c:pt>
                <c:pt idx="14">
                  <c:v>156.43548583984375</c:v>
                </c:pt>
                <c:pt idx="15">
                  <c:v>170.84001159667969</c:v>
                </c:pt>
                <c:pt idx="16">
                  <c:v>186.40420532226562</c:v>
                </c:pt>
                <c:pt idx="17">
                  <c:v>200.68666076660156</c:v>
                </c:pt>
                <c:pt idx="18">
                  <c:v>215.5184326171875</c:v>
                </c:pt>
                <c:pt idx="19">
                  <c:v>230.41122436523437</c:v>
                </c:pt>
                <c:pt idx="20">
                  <c:v>245.67025756835937</c:v>
                </c:pt>
                <c:pt idx="21">
                  <c:v>259.28131103515625</c:v>
                </c:pt>
                <c:pt idx="22">
                  <c:v>274.54031372070312</c:v>
                </c:pt>
                <c:pt idx="23">
                  <c:v>288.82275390625</c:v>
                </c:pt>
                <c:pt idx="24">
                  <c:v>303.593505859375</c:v>
                </c:pt>
                <c:pt idx="25">
                  <c:v>316.22796630859375</c:v>
                </c:pt>
                <c:pt idx="26">
                  <c:v>328.9234619140625</c:v>
                </c:pt>
                <c:pt idx="27">
                  <c:v>336.614013671875</c:v>
                </c:pt>
                <c:pt idx="28">
                  <c:v>341.86312866210937</c:v>
                </c:pt>
                <c:pt idx="29">
                  <c:v>345.64736938476562</c:v>
                </c:pt>
                <c:pt idx="30">
                  <c:v>349.61471557617187</c:v>
                </c:pt>
                <c:pt idx="31">
                  <c:v>349.24850463867187</c:v>
                </c:pt>
                <c:pt idx="32">
                  <c:v>354.00930786132812</c:v>
                </c:pt>
                <c:pt idx="33">
                  <c:v>356.45074462890625</c:v>
                </c:pt>
                <c:pt idx="34">
                  <c:v>363.71405029296875</c:v>
                </c:pt>
                <c:pt idx="35">
                  <c:v>370.85525512695312</c:v>
                </c:pt>
                <c:pt idx="36">
                  <c:v>382.87936401367187</c:v>
                </c:pt>
                <c:pt idx="37">
                  <c:v>392.8282470703125</c:v>
                </c:pt>
                <c:pt idx="38">
                  <c:v>402.28884887695312</c:v>
                </c:pt>
                <c:pt idx="39">
                  <c:v>415.1064453125</c:v>
                </c:pt>
                <c:pt idx="40">
                  <c:v>425.42153930664062</c:v>
                </c:pt>
                <c:pt idx="41">
                  <c:v>435.91973876953125</c:v>
                </c:pt>
                <c:pt idx="42">
                  <c:v>444.76995849609375</c:v>
                </c:pt>
                <c:pt idx="43">
                  <c:v>458.19790649414062</c:v>
                </c:pt>
                <c:pt idx="44">
                  <c:v>473.15176391601562</c:v>
                </c:pt>
                <c:pt idx="45">
                  <c:v>493.47677612304687</c:v>
                </c:pt>
                <c:pt idx="46">
                  <c:v>517.89117431640625</c:v>
                </c:pt>
                <c:pt idx="47">
                  <c:v>548.47027587890625</c:v>
                </c:pt>
                <c:pt idx="48">
                  <c:v>573.86126708984375</c:v>
                </c:pt>
                <c:pt idx="49">
                  <c:v>604.80657958984375</c:v>
                </c:pt>
                <c:pt idx="50">
                  <c:v>629.83135986328125</c:v>
                </c:pt>
                <c:pt idx="51">
                  <c:v>653.26922607421875</c:v>
                </c:pt>
                <c:pt idx="52">
                  <c:v>672.3125</c:v>
                </c:pt>
                <c:pt idx="53">
                  <c:v>689.829833984375</c:v>
                </c:pt>
                <c:pt idx="54">
                  <c:v>703.74609375</c:v>
                </c:pt>
                <c:pt idx="55">
                  <c:v>709.84967041015625</c:v>
                </c:pt>
                <c:pt idx="56">
                  <c:v>723.52178955078125</c:v>
                </c:pt>
                <c:pt idx="57">
                  <c:v>732.37200927734375</c:v>
                </c:pt>
                <c:pt idx="58">
                  <c:v>742.5040283203125</c:v>
                </c:pt>
                <c:pt idx="59">
                  <c:v>743.6026611328125</c:v>
                </c:pt>
                <c:pt idx="60">
                  <c:v>753.673583984375</c:v>
                </c:pt>
                <c:pt idx="61">
                  <c:v>753.002197265625</c:v>
                </c:pt>
                <c:pt idx="62">
                  <c:v>750.133544921875</c:v>
                </c:pt>
                <c:pt idx="63">
                  <c:v>744.0299072265625</c:v>
                </c:pt>
                <c:pt idx="64">
                  <c:v>740.30670166015625</c:v>
                </c:pt>
                <c:pt idx="65">
                  <c:v>733.34857177734375</c:v>
                </c:pt>
                <c:pt idx="66">
                  <c:v>721.934814453125</c:v>
                </c:pt>
                <c:pt idx="67">
                  <c:v>723.39971923828125</c:v>
                </c:pt>
                <c:pt idx="68">
                  <c:v>717.66229248046875</c:v>
                </c:pt>
                <c:pt idx="69">
                  <c:v>715.64813232421875</c:v>
                </c:pt>
                <c:pt idx="70">
                  <c:v>717.23504638671875</c:v>
                </c:pt>
                <c:pt idx="71">
                  <c:v>720.775146484375</c:v>
                </c:pt>
                <c:pt idx="72">
                  <c:v>727.0008544921875</c:v>
                </c:pt>
                <c:pt idx="73">
                  <c:v>731.94476318359375</c:v>
                </c:pt>
                <c:pt idx="74">
                  <c:v>740.30670166015625</c:v>
                </c:pt>
                <c:pt idx="75">
                  <c:v>740.48980712890625</c:v>
                </c:pt>
                <c:pt idx="76">
                  <c:v>745.9830322265625</c:v>
                </c:pt>
                <c:pt idx="77">
                  <c:v>746.04412841796875</c:v>
                </c:pt>
                <c:pt idx="78">
                  <c:v>751.659423828125</c:v>
                </c:pt>
                <c:pt idx="79">
                  <c:v>757.57989501953125</c:v>
                </c:pt>
                <c:pt idx="80">
                  <c:v>757.57989501953125</c:v>
                </c:pt>
                <c:pt idx="81">
                  <c:v>765.69769287109375</c:v>
                </c:pt>
                <c:pt idx="82">
                  <c:v>768.2001953125</c:v>
                </c:pt>
                <c:pt idx="83">
                  <c:v>771.98443603515625</c:v>
                </c:pt>
                <c:pt idx="84">
                  <c:v>773.51031494140625</c:v>
                </c:pt>
                <c:pt idx="85">
                  <c:v>776.8673095703125</c:v>
                </c:pt>
                <c:pt idx="86">
                  <c:v>775.5855712890625</c:v>
                </c:pt>
                <c:pt idx="87">
                  <c:v>774.5479736328125</c:v>
                </c:pt>
                <c:pt idx="88">
                  <c:v>775.0972900390625</c:v>
                </c:pt>
                <c:pt idx="89">
                  <c:v>770.76373291015625</c:v>
                </c:pt>
                <c:pt idx="90">
                  <c:v>770.76373291015625</c:v>
                </c:pt>
                <c:pt idx="91">
                  <c:v>768.99365234375</c:v>
                </c:pt>
                <c:pt idx="92">
                  <c:v>773.51031494140625</c:v>
                </c:pt>
                <c:pt idx="93">
                  <c:v>774.8531494140625</c:v>
                </c:pt>
                <c:pt idx="94">
                  <c:v>775.4635009765625</c:v>
                </c:pt>
                <c:pt idx="95">
                  <c:v>769.6650390625</c:v>
                </c:pt>
                <c:pt idx="96">
                  <c:v>772.96099853515625</c:v>
                </c:pt>
                <c:pt idx="97">
                  <c:v>771.00787353515625</c:v>
                </c:pt>
                <c:pt idx="98">
                  <c:v>766.30810546875</c:v>
                </c:pt>
                <c:pt idx="99">
                  <c:v>768.01708984375</c:v>
                </c:pt>
                <c:pt idx="100">
                  <c:v>768.87158203125</c:v>
                </c:pt>
                <c:pt idx="101">
                  <c:v>768.56640625</c:v>
                </c:pt>
                <c:pt idx="102">
                  <c:v>766.857421875</c:v>
                </c:pt>
                <c:pt idx="103">
                  <c:v>767.58984375</c:v>
                </c:pt>
                <c:pt idx="104">
                  <c:v>768.810546875</c:v>
                </c:pt>
                <c:pt idx="105">
                  <c:v>761.3641357421875</c:v>
                </c:pt>
                <c:pt idx="106">
                  <c:v>760.9368896484375</c:v>
                </c:pt>
                <c:pt idx="107">
                  <c:v>758.3123779296875</c:v>
                </c:pt>
                <c:pt idx="108">
                  <c:v>748.18035888671875</c:v>
                </c:pt>
                <c:pt idx="109">
                  <c:v>746.41033935546875</c:v>
                </c:pt>
                <c:pt idx="110">
                  <c:v>745.6168212890625</c:v>
                </c:pt>
                <c:pt idx="111">
                  <c:v>742.3819580078125</c:v>
                </c:pt>
                <c:pt idx="112">
                  <c:v>738.65875244140625</c:v>
                </c:pt>
                <c:pt idx="113">
                  <c:v>736.94970703125</c:v>
                </c:pt>
                <c:pt idx="114">
                  <c:v>736.82763671875</c:v>
                </c:pt>
                <c:pt idx="115">
                  <c:v>740.30670166015625</c:v>
                </c:pt>
                <c:pt idx="116">
                  <c:v>746.65447998046875</c:v>
                </c:pt>
                <c:pt idx="117">
                  <c:v>761.1199951171875</c:v>
                </c:pt>
                <c:pt idx="118">
                  <c:v>778.39324951171875</c:v>
                </c:pt>
                <c:pt idx="119">
                  <c:v>789.13555908203125</c:v>
                </c:pt>
                <c:pt idx="120">
                  <c:v>806.4088134765625</c:v>
                </c:pt>
                <c:pt idx="121">
                  <c:v>822.0950927734375</c:v>
                </c:pt>
                <c:pt idx="122">
                  <c:v>834.05816650390625</c:v>
                </c:pt>
                <c:pt idx="123">
                  <c:v>830.76220703125</c:v>
                </c:pt>
                <c:pt idx="124">
                  <c:v>819.59259033203125</c:v>
                </c:pt>
                <c:pt idx="125">
                  <c:v>791.8211669921875</c:v>
                </c:pt>
                <c:pt idx="126">
                  <c:v>750.560791015625</c:v>
                </c:pt>
                <c:pt idx="127">
                  <c:v>708.81207275390625</c:v>
                </c:pt>
                <c:pt idx="128">
                  <c:v>666.08685302734375</c:v>
                </c:pt>
                <c:pt idx="129">
                  <c:v>621.89666748046875</c:v>
                </c:pt>
                <c:pt idx="130">
                  <c:v>589.48651123046875</c:v>
                </c:pt>
                <c:pt idx="131">
                  <c:v>569.4056396484375</c:v>
                </c:pt>
                <c:pt idx="132">
                  <c:v>555.12322998046875</c:v>
                </c:pt>
                <c:pt idx="133">
                  <c:v>547.92095947265625</c:v>
                </c:pt>
                <c:pt idx="134">
                  <c:v>553.1700439453125</c:v>
                </c:pt>
                <c:pt idx="135">
                  <c:v>562.99688720703125</c:v>
                </c:pt>
                <c:pt idx="136">
                  <c:v>577.1572265625</c:v>
                </c:pt>
                <c:pt idx="137">
                  <c:v>584.1153564453125</c:v>
                </c:pt>
                <c:pt idx="138">
                  <c:v>589.30340576171875</c:v>
                </c:pt>
                <c:pt idx="139">
                  <c:v>587.28924560546875</c:v>
                </c:pt>
                <c:pt idx="140">
                  <c:v>577.279296875</c:v>
                </c:pt>
                <c:pt idx="141">
                  <c:v>553.8414306640625</c:v>
                </c:pt>
                <c:pt idx="142">
                  <c:v>528.389404296875</c:v>
                </c:pt>
                <c:pt idx="143">
                  <c:v>507.39300537109375</c:v>
                </c:pt>
                <c:pt idx="144">
                  <c:v>482.12405395507812</c:v>
                </c:pt>
                <c:pt idx="145">
                  <c:v>461.86007690429687</c:v>
                </c:pt>
                <c:pt idx="146">
                  <c:v>446.35690307617187</c:v>
                </c:pt>
                <c:pt idx="147">
                  <c:v>433.72244262695312</c:v>
                </c:pt>
                <c:pt idx="148">
                  <c:v>416.44921875</c:v>
                </c:pt>
                <c:pt idx="149">
                  <c:v>403.32647705078125</c:v>
                </c:pt>
                <c:pt idx="150">
                  <c:v>386.72463989257812</c:v>
                </c:pt>
                <c:pt idx="151">
                  <c:v>368.902099609375</c:v>
                </c:pt>
                <c:pt idx="152">
                  <c:v>349.30953979492187</c:v>
                </c:pt>
                <c:pt idx="153">
                  <c:v>332.64666748046875</c:v>
                </c:pt>
                <c:pt idx="154">
                  <c:v>315.43450927734375</c:v>
                </c:pt>
                <c:pt idx="155">
                  <c:v>300.23651123046875</c:v>
                </c:pt>
                <c:pt idx="156">
                  <c:v>289.12796020507812</c:v>
                </c:pt>
                <c:pt idx="157">
                  <c:v>277.10385131835937</c:v>
                </c:pt>
                <c:pt idx="158">
                  <c:v>264.5303955078125</c:v>
                </c:pt>
                <c:pt idx="159">
                  <c:v>252.32318115234375</c:v>
                </c:pt>
                <c:pt idx="160">
                  <c:v>240.054931640625</c:v>
                </c:pt>
                <c:pt idx="161">
                  <c:v>228.15289306640625</c:v>
                </c:pt>
                <c:pt idx="162">
                  <c:v>212.89387512207031</c:v>
                </c:pt>
                <c:pt idx="163">
                  <c:v>198.91661071777344</c:v>
                </c:pt>
                <c:pt idx="164">
                  <c:v>183.35240173339844</c:v>
                </c:pt>
                <c:pt idx="165">
                  <c:v>169.00892639160156</c:v>
                </c:pt>
                <c:pt idx="166">
                  <c:v>153.13954162597656</c:v>
                </c:pt>
                <c:pt idx="167">
                  <c:v>139.34538269042969</c:v>
                </c:pt>
                <c:pt idx="168">
                  <c:v>124.51361846923828</c:v>
                </c:pt>
                <c:pt idx="169">
                  <c:v>109.62081146240234</c:v>
                </c:pt>
                <c:pt idx="170">
                  <c:v>96.19287109375</c:v>
                </c:pt>
                <c:pt idx="171">
                  <c:v>82.398719787597656</c:v>
                </c:pt>
                <c:pt idx="172">
                  <c:v>69.886322021484375</c:v>
                </c:pt>
                <c:pt idx="173">
                  <c:v>57.679103851318359</c:v>
                </c:pt>
                <c:pt idx="174">
                  <c:v>46.997787475585937</c:v>
                </c:pt>
                <c:pt idx="175">
                  <c:v>37.415122985839844</c:v>
                </c:pt>
                <c:pt idx="176">
                  <c:v>28.564889907836914</c:v>
                </c:pt>
                <c:pt idx="177">
                  <c:v>21.423666000366211</c:v>
                </c:pt>
                <c:pt idx="178">
                  <c:v>15.564202308654785</c:v>
                </c:pt>
                <c:pt idx="179">
                  <c:v>10.864423751831055</c:v>
                </c:pt>
                <c:pt idx="180">
                  <c:v>7.1412224769592285</c:v>
                </c:pt>
              </c:numCache>
            </c:numRef>
          </c:yVal>
        </c:ser>
        <c:axId val="136127616"/>
        <c:axId val="136129152"/>
      </c:scatterChart>
      <c:valAx>
        <c:axId val="13612761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129152"/>
        <c:crosses val="autoZero"/>
        <c:crossBetween val="midCat"/>
        <c:majorUnit val="15"/>
        <c:minorUnit val="5"/>
      </c:valAx>
      <c:valAx>
        <c:axId val="136129152"/>
        <c:scaling>
          <c:orientation val="minMax"/>
        </c:scaling>
        <c:axPos val="l"/>
        <c:majorGridlines/>
        <c:numFmt formatCode="0.0" sourceLinked="1"/>
        <c:tickLblPos val="nextTo"/>
        <c:crossAx val="1361276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  <c:pt idx="0">
                  <c:v>8.1177997589111328</c:v>
                </c:pt>
                <c:pt idx="1">
                  <c:v>12.02410888671875</c:v>
                </c:pt>
                <c:pt idx="2">
                  <c:v>17.212177276611328</c:v>
                </c:pt>
                <c:pt idx="3">
                  <c:v>23.9871826171875</c:v>
                </c:pt>
                <c:pt idx="4">
                  <c:v>32.410163879394531</c:v>
                </c:pt>
                <c:pt idx="5">
                  <c:v>42.481117248535156</c:v>
                </c:pt>
                <c:pt idx="6">
                  <c:v>53.650722503662109</c:v>
                </c:pt>
                <c:pt idx="7">
                  <c:v>65.552757263183594</c:v>
                </c:pt>
                <c:pt idx="8">
                  <c:v>78.736549377441406</c:v>
                </c:pt>
                <c:pt idx="9">
                  <c:v>93.202102661132813</c:v>
                </c:pt>
                <c:pt idx="10">
                  <c:v>108.46112823486328</c:v>
                </c:pt>
                <c:pt idx="11">
                  <c:v>123.47600555419922</c:v>
                </c:pt>
                <c:pt idx="12">
                  <c:v>138.55192565917969</c:v>
                </c:pt>
                <c:pt idx="13">
                  <c:v>153.68887329101562</c:v>
                </c:pt>
                <c:pt idx="14">
                  <c:v>168.2764892578125</c:v>
                </c:pt>
                <c:pt idx="15">
                  <c:v>182.43685913085937</c:v>
                </c:pt>
                <c:pt idx="16">
                  <c:v>195.98687744140625</c:v>
                </c:pt>
                <c:pt idx="17">
                  <c:v>207.644775390625</c:v>
                </c:pt>
                <c:pt idx="18">
                  <c:v>217.22743225097656</c:v>
                </c:pt>
                <c:pt idx="19">
                  <c:v>226.26077270507812</c:v>
                </c:pt>
                <c:pt idx="20">
                  <c:v>233.09681701660156</c:v>
                </c:pt>
                <c:pt idx="21">
                  <c:v>237.55245971679687</c:v>
                </c:pt>
                <c:pt idx="22">
                  <c:v>243.77813720703125</c:v>
                </c:pt>
                <c:pt idx="23">
                  <c:v>248.1727294921875</c:v>
                </c:pt>
                <c:pt idx="24">
                  <c:v>253.36079406738281</c:v>
                </c:pt>
                <c:pt idx="25">
                  <c:v>260.31890869140625</c:v>
                </c:pt>
                <c:pt idx="26">
                  <c:v>271.854736328125</c:v>
                </c:pt>
                <c:pt idx="27">
                  <c:v>284.79437255859375</c:v>
                </c:pt>
                <c:pt idx="28">
                  <c:v>297.18472290039062</c:v>
                </c:pt>
                <c:pt idx="29">
                  <c:v>313.48135375976562</c:v>
                </c:pt>
                <c:pt idx="30">
                  <c:v>328.4962158203125</c:v>
                </c:pt>
                <c:pt idx="31">
                  <c:v>342.29037475585937</c:v>
                </c:pt>
                <c:pt idx="32">
                  <c:v>356.14556884765625</c:v>
                </c:pt>
                <c:pt idx="33">
                  <c:v>369.81765747070312</c:v>
                </c:pt>
                <c:pt idx="34">
                  <c:v>384.52734375</c:v>
                </c:pt>
                <c:pt idx="35">
                  <c:v>397.58908081054687</c:v>
                </c:pt>
                <c:pt idx="36">
                  <c:v>416.02197265625</c:v>
                </c:pt>
                <c:pt idx="37">
                  <c:v>437.75082397460937</c:v>
                </c:pt>
                <c:pt idx="38">
                  <c:v>461.18869018554687</c:v>
                </c:pt>
                <c:pt idx="39">
                  <c:v>485.23690795898437</c:v>
                </c:pt>
                <c:pt idx="40">
                  <c:v>511.1162109375</c:v>
                </c:pt>
                <c:pt idx="41">
                  <c:v>533.15020751953125</c:v>
                </c:pt>
                <c:pt idx="42">
                  <c:v>548.28717041015625</c:v>
                </c:pt>
                <c:pt idx="43">
                  <c:v>563.24102783203125</c:v>
                </c:pt>
                <c:pt idx="44">
                  <c:v>573.12884521484375</c:v>
                </c:pt>
                <c:pt idx="45">
                  <c:v>579.17144775390625</c:v>
                </c:pt>
                <c:pt idx="46">
                  <c:v>578.74420166015625</c:v>
                </c:pt>
                <c:pt idx="47">
                  <c:v>583.5660400390625</c:v>
                </c:pt>
                <c:pt idx="48">
                  <c:v>588.81512451171875</c:v>
                </c:pt>
                <c:pt idx="49">
                  <c:v>593.392822265625</c:v>
                </c:pt>
                <c:pt idx="50">
                  <c:v>604.19622802734375</c:v>
                </c:pt>
                <c:pt idx="51">
                  <c:v>613.90093994140625</c:v>
                </c:pt>
                <c:pt idx="52">
                  <c:v>621.16424560546875</c:v>
                </c:pt>
                <c:pt idx="53">
                  <c:v>627.02374267578125</c:v>
                </c:pt>
                <c:pt idx="54">
                  <c:v>634.47015380859375</c:v>
                </c:pt>
                <c:pt idx="55">
                  <c:v>640.45166015625</c:v>
                </c:pt>
                <c:pt idx="56">
                  <c:v>641.4892578125</c:v>
                </c:pt>
                <c:pt idx="57">
                  <c:v>645.82281494140625</c:v>
                </c:pt>
                <c:pt idx="58">
                  <c:v>649.0577392578125</c:v>
                </c:pt>
                <c:pt idx="59">
                  <c:v>651.43817138671875</c:v>
                </c:pt>
                <c:pt idx="60">
                  <c:v>658.27423095703125</c:v>
                </c:pt>
                <c:pt idx="61">
                  <c:v>669.56585693359375</c:v>
                </c:pt>
                <c:pt idx="62">
                  <c:v>677.31744384765625</c:v>
                </c:pt>
                <c:pt idx="63">
                  <c:v>682.32244873046875</c:v>
                </c:pt>
                <c:pt idx="64">
                  <c:v>692.69854736328125</c:v>
                </c:pt>
                <c:pt idx="65">
                  <c:v>701.12152099609375</c:v>
                </c:pt>
                <c:pt idx="66">
                  <c:v>706.55377197265625</c:v>
                </c:pt>
                <c:pt idx="67">
                  <c:v>706.73687744140625</c:v>
                </c:pt>
                <c:pt idx="68">
                  <c:v>714.48846435546875</c:v>
                </c:pt>
                <c:pt idx="69">
                  <c:v>720.836181640625</c:v>
                </c:pt>
                <c:pt idx="70">
                  <c:v>726.0242919921875</c:v>
                </c:pt>
                <c:pt idx="71">
                  <c:v>733.89788818359375</c:v>
                </c:pt>
                <c:pt idx="72">
                  <c:v>738.78082275390625</c:v>
                </c:pt>
                <c:pt idx="73">
                  <c:v>746.16619873046875</c:v>
                </c:pt>
                <c:pt idx="74">
                  <c:v>750.377685546875</c:v>
                </c:pt>
                <c:pt idx="75">
                  <c:v>760.8148193359375</c:v>
                </c:pt>
                <c:pt idx="76">
                  <c:v>767.345703125</c:v>
                </c:pt>
                <c:pt idx="77">
                  <c:v>772.41168212890625</c:v>
                </c:pt>
                <c:pt idx="78">
                  <c:v>782.848876953125</c:v>
                </c:pt>
                <c:pt idx="79">
                  <c:v>787.85382080078125</c:v>
                </c:pt>
                <c:pt idx="80">
                  <c:v>791.8211669921875</c:v>
                </c:pt>
                <c:pt idx="81">
                  <c:v>794.38470458984375</c:v>
                </c:pt>
                <c:pt idx="82">
                  <c:v>800.732421875</c:v>
                </c:pt>
                <c:pt idx="83">
                  <c:v>806.7139892578125</c:v>
                </c:pt>
                <c:pt idx="84">
                  <c:v>805.43218994140625</c:v>
                </c:pt>
                <c:pt idx="85">
                  <c:v>809.4605712890625</c:v>
                </c:pt>
                <c:pt idx="86">
                  <c:v>811.84100341796875</c:v>
                </c:pt>
                <c:pt idx="87">
                  <c:v>814.770751953125</c:v>
                </c:pt>
                <c:pt idx="88">
                  <c:v>820.08087158203125</c:v>
                </c:pt>
                <c:pt idx="89">
                  <c:v>821.91192626953125</c:v>
                </c:pt>
                <c:pt idx="90">
                  <c:v>819.28741455078125</c:v>
                </c:pt>
                <c:pt idx="91">
                  <c:v>817.761474609375</c:v>
                </c:pt>
                <c:pt idx="92">
                  <c:v>823.7430419921875</c:v>
                </c:pt>
                <c:pt idx="93">
                  <c:v>823.9261474609375</c:v>
                </c:pt>
                <c:pt idx="94">
                  <c:v>820.69122314453125</c:v>
                </c:pt>
                <c:pt idx="95">
                  <c:v>818.79913330078125</c:v>
                </c:pt>
                <c:pt idx="96">
                  <c:v>817.456298828125</c:v>
                </c:pt>
                <c:pt idx="97">
                  <c:v>816.479736328125</c:v>
                </c:pt>
                <c:pt idx="98">
                  <c:v>811.84100341796875</c:v>
                </c:pt>
                <c:pt idx="99">
                  <c:v>803.60113525390625</c:v>
                </c:pt>
                <c:pt idx="100">
                  <c:v>797.68060302734375</c:v>
                </c:pt>
                <c:pt idx="101">
                  <c:v>789.56280517578125</c:v>
                </c:pt>
                <c:pt idx="102">
                  <c:v>775.7686767578125</c:v>
                </c:pt>
                <c:pt idx="103">
                  <c:v>765.14837646484375</c:v>
                </c:pt>
                <c:pt idx="104">
                  <c:v>752.697021484375</c:v>
                </c:pt>
                <c:pt idx="105">
                  <c:v>737.4990234375</c:v>
                </c:pt>
                <c:pt idx="106">
                  <c:v>730.78509521484375</c:v>
                </c:pt>
                <c:pt idx="107">
                  <c:v>723.52178955078125</c:v>
                </c:pt>
                <c:pt idx="108">
                  <c:v>717.23504638671875</c:v>
                </c:pt>
                <c:pt idx="109">
                  <c:v>708.26275634765625</c:v>
                </c:pt>
                <c:pt idx="110">
                  <c:v>705.88232421875</c:v>
                </c:pt>
                <c:pt idx="111">
                  <c:v>701.12152099609375</c:v>
                </c:pt>
                <c:pt idx="112">
                  <c:v>690.80645751953125</c:v>
                </c:pt>
                <c:pt idx="113">
                  <c:v>683.60418701171875</c:v>
                </c:pt>
                <c:pt idx="114">
                  <c:v>671.39697265625</c:v>
                </c:pt>
                <c:pt idx="115">
                  <c:v>659.06768798828125</c:v>
                </c:pt>
                <c:pt idx="116">
                  <c:v>650.27850341796875</c:v>
                </c:pt>
                <c:pt idx="117">
                  <c:v>646.5552978515625</c:v>
                </c:pt>
                <c:pt idx="118">
                  <c:v>645.76177978515625</c:v>
                </c:pt>
                <c:pt idx="119">
                  <c:v>646.5552978515625</c:v>
                </c:pt>
                <c:pt idx="120">
                  <c:v>657.724853515625</c:v>
                </c:pt>
                <c:pt idx="121">
                  <c:v>674.87603759765625</c:v>
                </c:pt>
                <c:pt idx="122">
                  <c:v>696.9710693359375</c:v>
                </c:pt>
                <c:pt idx="123">
                  <c:v>715.52606201171875</c:v>
                </c:pt>
                <c:pt idx="124">
                  <c:v>738.71978759765625</c:v>
                </c:pt>
                <c:pt idx="125">
                  <c:v>757.76300048828125</c:v>
                </c:pt>
                <c:pt idx="126">
                  <c:v>774.1817626953125</c:v>
                </c:pt>
                <c:pt idx="127">
                  <c:v>782.421630859375</c:v>
                </c:pt>
                <c:pt idx="128">
                  <c:v>790.4173583984375</c:v>
                </c:pt>
                <c:pt idx="129">
                  <c:v>798.1689453125</c:v>
                </c:pt>
                <c:pt idx="130">
                  <c:v>803.35699462890625</c:v>
                </c:pt>
                <c:pt idx="131">
                  <c:v>813.24481201171875</c:v>
                </c:pt>
                <c:pt idx="132">
                  <c:v>812.63446044921875</c:v>
                </c:pt>
                <c:pt idx="133">
                  <c:v>804.69976806640625</c:v>
                </c:pt>
                <c:pt idx="134">
                  <c:v>787.36553955078125</c:v>
                </c:pt>
                <c:pt idx="135">
                  <c:v>760.6927490234375</c:v>
                </c:pt>
                <c:pt idx="136">
                  <c:v>719.493408203125</c:v>
                </c:pt>
                <c:pt idx="137">
                  <c:v>666.88031005859375</c:v>
                </c:pt>
                <c:pt idx="138">
                  <c:v>619.51629638671875</c:v>
                </c:pt>
                <c:pt idx="139">
                  <c:v>578.80523681640625</c:v>
                </c:pt>
                <c:pt idx="140">
                  <c:v>547.73785400390625</c:v>
                </c:pt>
                <c:pt idx="141">
                  <c:v>526.375244140625</c:v>
                </c:pt>
                <c:pt idx="142">
                  <c:v>514.90045166015625</c:v>
                </c:pt>
                <c:pt idx="143">
                  <c:v>506.96572875976562</c:v>
                </c:pt>
                <c:pt idx="144">
                  <c:v>498.72586059570312</c:v>
                </c:pt>
                <c:pt idx="145">
                  <c:v>490.42495727539062</c:v>
                </c:pt>
                <c:pt idx="146">
                  <c:v>478.40084838867187</c:v>
                </c:pt>
                <c:pt idx="147">
                  <c:v>458.19790649414062</c:v>
                </c:pt>
                <c:pt idx="148">
                  <c:v>431.464111328125</c:v>
                </c:pt>
                <c:pt idx="149">
                  <c:v>408.3314208984375</c:v>
                </c:pt>
                <c:pt idx="150">
                  <c:v>383.00146484375</c:v>
                </c:pt>
                <c:pt idx="151">
                  <c:v>359.0142822265625</c:v>
                </c:pt>
                <c:pt idx="152">
                  <c:v>338.93338012695312</c:v>
                </c:pt>
                <c:pt idx="153">
                  <c:v>320.5615234375</c:v>
                </c:pt>
                <c:pt idx="154">
                  <c:v>304.142822265625</c:v>
                </c:pt>
                <c:pt idx="155">
                  <c:v>286.99166870117187</c:v>
                </c:pt>
                <c:pt idx="156">
                  <c:v>272.343017578125</c:v>
                </c:pt>
                <c:pt idx="157">
                  <c:v>257.08401489257812</c:v>
                </c:pt>
                <c:pt idx="158">
                  <c:v>240.90943908691406</c:v>
                </c:pt>
                <c:pt idx="159">
                  <c:v>226.38284301757813</c:v>
                </c:pt>
                <c:pt idx="160">
                  <c:v>214.90806579589844</c:v>
                </c:pt>
                <c:pt idx="161">
                  <c:v>202.63981628417969</c:v>
                </c:pt>
                <c:pt idx="162">
                  <c:v>190.18844604492187</c:v>
                </c:pt>
                <c:pt idx="163">
                  <c:v>179.14091491699219</c:v>
                </c:pt>
                <c:pt idx="164">
                  <c:v>168.3985595703125</c:v>
                </c:pt>
                <c:pt idx="165">
                  <c:v>157.35102844238281</c:v>
                </c:pt>
                <c:pt idx="166">
                  <c:v>145.08277893066406</c:v>
                </c:pt>
                <c:pt idx="167">
                  <c:v>133.54696655273437</c:v>
                </c:pt>
                <c:pt idx="168">
                  <c:v>120.91249084472656</c:v>
                </c:pt>
                <c:pt idx="169">
                  <c:v>107.66765594482422</c:v>
                </c:pt>
                <c:pt idx="170">
                  <c:v>96.009765625</c:v>
                </c:pt>
                <c:pt idx="171">
                  <c:v>83.192184448242188</c:v>
                </c:pt>
                <c:pt idx="172">
                  <c:v>70.618751525878906</c:v>
                </c:pt>
                <c:pt idx="173">
                  <c:v>59.021896362304688</c:v>
                </c:pt>
                <c:pt idx="174">
                  <c:v>48.950942993164063</c:v>
                </c:pt>
                <c:pt idx="175">
                  <c:v>39.368274688720703</c:v>
                </c:pt>
                <c:pt idx="176">
                  <c:v>30.395971298217773</c:v>
                </c:pt>
                <c:pt idx="177">
                  <c:v>22.827497482299805</c:v>
                </c:pt>
                <c:pt idx="178">
                  <c:v>16.723888397216797</c:v>
                </c:pt>
                <c:pt idx="179">
                  <c:v>11.841000556945801</c:v>
                </c:pt>
                <c:pt idx="180">
                  <c:v>7.9957275390625</c:v>
                </c:pt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  <c:pt idx="0">
                  <c:v>8.3619441986083984</c:v>
                </c:pt>
                <c:pt idx="1">
                  <c:v>13.000686645507812</c:v>
                </c:pt>
                <c:pt idx="2">
                  <c:v>19.10429573059082</c:v>
                </c:pt>
                <c:pt idx="3">
                  <c:v>26.733806610107422</c:v>
                </c:pt>
                <c:pt idx="4">
                  <c:v>35.828182220458984</c:v>
                </c:pt>
                <c:pt idx="5">
                  <c:v>46.570533752441406</c:v>
                </c:pt>
                <c:pt idx="6">
                  <c:v>58.350498199462891</c:v>
                </c:pt>
                <c:pt idx="7">
                  <c:v>71.229110717773438</c:v>
                </c:pt>
                <c:pt idx="8">
                  <c:v>84.351875305175781</c:v>
                </c:pt>
                <c:pt idx="9">
                  <c:v>98.146026611328125</c:v>
                </c:pt>
                <c:pt idx="10">
                  <c:v>113.46608734130859</c:v>
                </c:pt>
                <c:pt idx="11">
                  <c:v>128.11474609375</c:v>
                </c:pt>
                <c:pt idx="12">
                  <c:v>143.617919921875</c:v>
                </c:pt>
                <c:pt idx="13">
                  <c:v>158.81590270996094</c:v>
                </c:pt>
                <c:pt idx="14">
                  <c:v>175.47874450683594</c:v>
                </c:pt>
                <c:pt idx="15">
                  <c:v>191.04295349121094</c:v>
                </c:pt>
                <c:pt idx="16">
                  <c:v>207.15647888183594</c:v>
                </c:pt>
                <c:pt idx="17">
                  <c:v>224.67384338378906</c:v>
                </c:pt>
                <c:pt idx="18">
                  <c:v>240.54322814941406</c:v>
                </c:pt>
                <c:pt idx="19">
                  <c:v>254.52049255371094</c:v>
                </c:pt>
                <c:pt idx="20">
                  <c:v>265.44595336914063</c:v>
                </c:pt>
                <c:pt idx="21">
                  <c:v>276.31036376953125</c:v>
                </c:pt>
                <c:pt idx="22">
                  <c:v>283.45159912109375</c:v>
                </c:pt>
                <c:pt idx="23">
                  <c:v>288.2734375</c:v>
                </c:pt>
                <c:pt idx="24">
                  <c:v>290.28762817382812</c:v>
                </c:pt>
                <c:pt idx="25">
                  <c:v>296.1470947265625</c:v>
                </c:pt>
                <c:pt idx="26">
                  <c:v>300.96893310546875</c:v>
                </c:pt>
                <c:pt idx="27">
                  <c:v>306.82839965820313</c:v>
                </c:pt>
                <c:pt idx="28">
                  <c:v>313.60342407226563</c:v>
                </c:pt>
                <c:pt idx="29">
                  <c:v>323.06402587890625</c:v>
                </c:pt>
                <c:pt idx="30">
                  <c:v>332.46356201171875</c:v>
                </c:pt>
                <c:pt idx="31">
                  <c:v>341.61898803710937</c:v>
                </c:pt>
                <c:pt idx="32">
                  <c:v>352.66650390625</c:v>
                </c:pt>
                <c:pt idx="33">
                  <c:v>363.89715576171875</c:v>
                </c:pt>
                <c:pt idx="34">
                  <c:v>372.07598876953125</c:v>
                </c:pt>
                <c:pt idx="35">
                  <c:v>378.91201782226562</c:v>
                </c:pt>
                <c:pt idx="36">
                  <c:v>388.79986572265625</c:v>
                </c:pt>
                <c:pt idx="37">
                  <c:v>398.68771362304687</c:v>
                </c:pt>
                <c:pt idx="38">
                  <c:v>411.38323974609375</c:v>
                </c:pt>
                <c:pt idx="39">
                  <c:v>427.37469482421875</c:v>
                </c:pt>
                <c:pt idx="40">
                  <c:v>446.05172729492187</c:v>
                </c:pt>
                <c:pt idx="41">
                  <c:v>464.667724609375</c:v>
                </c:pt>
                <c:pt idx="42">
                  <c:v>485.48104858398437</c:v>
                </c:pt>
                <c:pt idx="43">
                  <c:v>509.46823120117187</c:v>
                </c:pt>
                <c:pt idx="44">
                  <c:v>532.84503173828125</c:v>
                </c:pt>
                <c:pt idx="45">
                  <c:v>551.9493408203125</c:v>
                </c:pt>
                <c:pt idx="46">
                  <c:v>568.3070068359375</c:v>
                </c:pt>
                <c:pt idx="47">
                  <c:v>584.6036376953125</c:v>
                </c:pt>
                <c:pt idx="48">
                  <c:v>596.26153564453125</c:v>
                </c:pt>
                <c:pt idx="49">
                  <c:v>602.85345458984375</c:v>
                </c:pt>
                <c:pt idx="50">
                  <c:v>611.88677978515625</c:v>
                </c:pt>
                <c:pt idx="51">
                  <c:v>617.4410400390625</c:v>
                </c:pt>
                <c:pt idx="52">
                  <c:v>623.117431640625</c:v>
                </c:pt>
                <c:pt idx="53">
                  <c:v>626.96270751953125</c:v>
                </c:pt>
                <c:pt idx="54">
                  <c:v>637.52191162109375</c:v>
                </c:pt>
                <c:pt idx="55">
                  <c:v>645.45660400390625</c:v>
                </c:pt>
                <c:pt idx="56">
                  <c:v>652.71990966796875</c:v>
                </c:pt>
                <c:pt idx="57">
                  <c:v>662.1195068359375</c:v>
                </c:pt>
                <c:pt idx="58">
                  <c:v>667.97894287109375</c:v>
                </c:pt>
                <c:pt idx="59">
                  <c:v>670.9697265625</c:v>
                </c:pt>
                <c:pt idx="60">
                  <c:v>670.359375</c:v>
                </c:pt>
                <c:pt idx="61">
                  <c:v>677.86676025390625</c:v>
                </c:pt>
                <c:pt idx="62">
                  <c:v>680.2471923828125</c:v>
                </c:pt>
                <c:pt idx="63">
                  <c:v>679.6368408203125</c:v>
                </c:pt>
                <c:pt idx="64">
                  <c:v>684.39764404296875</c:v>
                </c:pt>
                <c:pt idx="65">
                  <c:v>691.29473876953125</c:v>
                </c:pt>
                <c:pt idx="66">
                  <c:v>699.83978271484375</c:v>
                </c:pt>
                <c:pt idx="67">
                  <c:v>704.966796875</c:v>
                </c:pt>
                <c:pt idx="68">
                  <c:v>715.28192138671875</c:v>
                </c:pt>
                <c:pt idx="69">
                  <c:v>723.15557861328125</c:v>
                </c:pt>
                <c:pt idx="70">
                  <c:v>730.60198974609375</c:v>
                </c:pt>
                <c:pt idx="71">
                  <c:v>734.0810546875</c:v>
                </c:pt>
                <c:pt idx="72">
                  <c:v>740.36773681640625</c:v>
                </c:pt>
                <c:pt idx="73">
                  <c:v>742.6260986328125</c:v>
                </c:pt>
                <c:pt idx="74">
                  <c:v>742.8702392578125</c:v>
                </c:pt>
                <c:pt idx="75">
                  <c:v>745.8609619140625</c:v>
                </c:pt>
                <c:pt idx="76">
                  <c:v>748.30242919921875</c:v>
                </c:pt>
                <c:pt idx="77">
                  <c:v>750.377685546875</c:v>
                </c:pt>
                <c:pt idx="78">
                  <c:v>753.734619140625</c:v>
                </c:pt>
                <c:pt idx="79">
                  <c:v>762.46282958984375</c:v>
                </c:pt>
                <c:pt idx="80">
                  <c:v>766.7353515625</c:v>
                </c:pt>
                <c:pt idx="81">
                  <c:v>768.50537109375</c:v>
                </c:pt>
                <c:pt idx="82">
                  <c:v>776.3179931640625</c:v>
                </c:pt>
                <c:pt idx="83">
                  <c:v>783.093017578125</c:v>
                </c:pt>
                <c:pt idx="84">
                  <c:v>785.595458984375</c:v>
                </c:pt>
                <c:pt idx="85">
                  <c:v>784.069580078125</c:v>
                </c:pt>
                <c:pt idx="86">
                  <c:v>787.24346923828125</c:v>
                </c:pt>
                <c:pt idx="87">
                  <c:v>788.58624267578125</c:v>
                </c:pt>
                <c:pt idx="88">
                  <c:v>789.01348876953125</c:v>
                </c:pt>
                <c:pt idx="89">
                  <c:v>788.76934814453125</c:v>
                </c:pt>
                <c:pt idx="90">
                  <c:v>786.45001220703125</c:v>
                </c:pt>
                <c:pt idx="91">
                  <c:v>783.947509765625</c:v>
                </c:pt>
                <c:pt idx="92">
                  <c:v>779.30877685546875</c:v>
                </c:pt>
                <c:pt idx="93">
                  <c:v>777.1114501953125</c:v>
                </c:pt>
                <c:pt idx="94">
                  <c:v>774.4259033203125</c:v>
                </c:pt>
                <c:pt idx="95">
                  <c:v>770.09234619140625</c:v>
                </c:pt>
                <c:pt idx="96">
                  <c:v>762.70697021484375</c:v>
                </c:pt>
                <c:pt idx="97">
                  <c:v>758.4954833984375</c:v>
                </c:pt>
                <c:pt idx="98">
                  <c:v>754.71124267578125</c:v>
                </c:pt>
                <c:pt idx="99">
                  <c:v>746.04412841796875</c:v>
                </c:pt>
                <c:pt idx="100">
                  <c:v>745.3116455078125</c:v>
                </c:pt>
                <c:pt idx="101">
                  <c:v>740.55084228515625</c:v>
                </c:pt>
                <c:pt idx="102">
                  <c:v>736.0341796875</c:v>
                </c:pt>
                <c:pt idx="103">
                  <c:v>733.77581787109375</c:v>
                </c:pt>
                <c:pt idx="104">
                  <c:v>733.34857177734375</c:v>
                </c:pt>
                <c:pt idx="105">
                  <c:v>733.40960693359375</c:v>
                </c:pt>
                <c:pt idx="106">
                  <c:v>727.7332763671875</c:v>
                </c:pt>
                <c:pt idx="107">
                  <c:v>729.1370849609375</c:v>
                </c:pt>
                <c:pt idx="108">
                  <c:v>725.59698486328125</c:v>
                </c:pt>
                <c:pt idx="109">
                  <c:v>722.05694580078125</c:v>
                </c:pt>
                <c:pt idx="110">
                  <c:v>723.39971923828125</c:v>
                </c:pt>
                <c:pt idx="111">
                  <c:v>724.19317626953125</c:v>
                </c:pt>
                <c:pt idx="112">
                  <c:v>721.690673828125</c:v>
                </c:pt>
                <c:pt idx="113">
                  <c:v>721.263427734375</c:v>
                </c:pt>
                <c:pt idx="114">
                  <c:v>721.812744140625</c:v>
                </c:pt>
                <c:pt idx="115">
                  <c:v>722.66729736328125</c:v>
                </c:pt>
                <c:pt idx="116">
                  <c:v>721.385498046875</c:v>
                </c:pt>
                <c:pt idx="117">
                  <c:v>726.7567138671875</c:v>
                </c:pt>
                <c:pt idx="118">
                  <c:v>730.72406005859375</c:v>
                </c:pt>
                <c:pt idx="119">
                  <c:v>731.57855224609375</c:v>
                </c:pt>
                <c:pt idx="120">
                  <c:v>734.447265625</c:v>
                </c:pt>
                <c:pt idx="121">
                  <c:v>732.24993896484375</c:v>
                </c:pt>
                <c:pt idx="122">
                  <c:v>733.77581787109375</c:v>
                </c:pt>
                <c:pt idx="123">
                  <c:v>730.05267333984375</c:v>
                </c:pt>
                <c:pt idx="124">
                  <c:v>730.72406005859375</c:v>
                </c:pt>
                <c:pt idx="125">
                  <c:v>722.30108642578125</c:v>
                </c:pt>
                <c:pt idx="126">
                  <c:v>708.26275634765625</c:v>
                </c:pt>
                <c:pt idx="127">
                  <c:v>692.14923095703125</c:v>
                </c:pt>
                <c:pt idx="128">
                  <c:v>676.76812744140625</c:v>
                </c:pt>
                <c:pt idx="129">
                  <c:v>659.06768798828125</c:v>
                </c:pt>
                <c:pt idx="130">
                  <c:v>633.7987060546875</c:v>
                </c:pt>
                <c:pt idx="131">
                  <c:v>614.2061767578125</c:v>
                </c:pt>
                <c:pt idx="132">
                  <c:v>595.46807861328125</c:v>
                </c:pt>
                <c:pt idx="133">
                  <c:v>582.7115478515625</c:v>
                </c:pt>
                <c:pt idx="134">
                  <c:v>572.33538818359375</c:v>
                </c:pt>
                <c:pt idx="135">
                  <c:v>571.17572021484375</c:v>
                </c:pt>
                <c:pt idx="136">
                  <c:v>568.6732177734375</c:v>
                </c:pt>
                <c:pt idx="137">
                  <c:v>564.15655517578125</c:v>
                </c:pt>
                <c:pt idx="138">
                  <c:v>558.785400390625</c:v>
                </c:pt>
                <c:pt idx="139">
                  <c:v>548.71441650390625</c:v>
                </c:pt>
                <c:pt idx="140">
                  <c:v>529.854248046875</c:v>
                </c:pt>
                <c:pt idx="141">
                  <c:v>504.9515380859375</c:v>
                </c:pt>
                <c:pt idx="142">
                  <c:v>484.01617431640625</c:v>
                </c:pt>
                <c:pt idx="143">
                  <c:v>463.935302734375</c:v>
                </c:pt>
                <c:pt idx="144">
                  <c:v>449.83596801757812</c:v>
                </c:pt>
                <c:pt idx="145">
                  <c:v>441.96231079101562</c:v>
                </c:pt>
                <c:pt idx="146">
                  <c:v>436.71319580078125</c:v>
                </c:pt>
                <c:pt idx="147">
                  <c:v>430.48751831054687</c:v>
                </c:pt>
                <c:pt idx="148">
                  <c:v>423.7125244140625</c:v>
                </c:pt>
                <c:pt idx="149">
                  <c:v>417.48684692382813</c:v>
                </c:pt>
                <c:pt idx="150">
                  <c:v>407.4158935546875</c:v>
                </c:pt>
                <c:pt idx="151">
                  <c:v>390.93612670898437</c:v>
                </c:pt>
                <c:pt idx="152">
                  <c:v>373.41879272460937</c:v>
                </c:pt>
                <c:pt idx="153">
                  <c:v>355.29107666015625</c:v>
                </c:pt>
                <c:pt idx="154">
                  <c:v>334.90499877929687</c:v>
                </c:pt>
                <c:pt idx="155">
                  <c:v>314.15274047851562</c:v>
                </c:pt>
                <c:pt idx="156">
                  <c:v>296.4522705078125</c:v>
                </c:pt>
                <c:pt idx="157">
                  <c:v>279.0570068359375</c:v>
                </c:pt>
                <c:pt idx="158">
                  <c:v>261.05136108398437</c:v>
                </c:pt>
                <c:pt idx="159">
                  <c:v>243.83917236328125</c:v>
                </c:pt>
                <c:pt idx="160">
                  <c:v>225.95559692382812</c:v>
                </c:pt>
                <c:pt idx="161">
                  <c:v>208.438232421875</c:v>
                </c:pt>
                <c:pt idx="162">
                  <c:v>190.92088317871094</c:v>
                </c:pt>
                <c:pt idx="163">
                  <c:v>174.56321716308594</c:v>
                </c:pt>
                <c:pt idx="164">
                  <c:v>157.35102844238281</c:v>
                </c:pt>
                <c:pt idx="165">
                  <c:v>139.46745300292969</c:v>
                </c:pt>
                <c:pt idx="166">
                  <c:v>124.39154815673828</c:v>
                </c:pt>
                <c:pt idx="167">
                  <c:v>109.74288177490234</c:v>
                </c:pt>
                <c:pt idx="168">
                  <c:v>95.82666015625</c:v>
                </c:pt>
                <c:pt idx="169">
                  <c:v>82.764938354492187</c:v>
                </c:pt>
                <c:pt idx="170">
                  <c:v>71.473258972167969</c:v>
                </c:pt>
                <c:pt idx="171">
                  <c:v>61.036087036132813</c:v>
                </c:pt>
                <c:pt idx="172">
                  <c:v>51.758602142333984</c:v>
                </c:pt>
                <c:pt idx="173">
                  <c:v>43.88494873046875</c:v>
                </c:pt>
                <c:pt idx="174">
                  <c:v>36.621650695800781</c:v>
                </c:pt>
                <c:pt idx="175">
                  <c:v>30.212863922119141</c:v>
                </c:pt>
                <c:pt idx="176">
                  <c:v>24.414434432983398</c:v>
                </c:pt>
                <c:pt idx="177">
                  <c:v>19.714656829833984</c:v>
                </c:pt>
                <c:pt idx="178">
                  <c:v>15.381093978881836</c:v>
                </c:pt>
                <c:pt idx="179">
                  <c:v>11.413748741149902</c:v>
                </c:pt>
                <c:pt idx="180">
                  <c:v>7.9957275390625</c:v>
                </c:pt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  <c:pt idx="0">
                  <c:v>5.4932479858398437</c:v>
                </c:pt>
                <c:pt idx="1">
                  <c:v>8.6060886383056641</c:v>
                </c:pt>
                <c:pt idx="2">
                  <c:v>12.268253326416016</c:v>
                </c:pt>
                <c:pt idx="3">
                  <c:v>16.90699577331543</c:v>
                </c:pt>
                <c:pt idx="4">
                  <c:v>22.644388198852539</c:v>
                </c:pt>
                <c:pt idx="5">
                  <c:v>28.809032440185547</c:v>
                </c:pt>
                <c:pt idx="6">
                  <c:v>36.194400787353516</c:v>
                </c:pt>
                <c:pt idx="7">
                  <c:v>43.94598388671875</c:v>
                </c:pt>
                <c:pt idx="8">
                  <c:v>54.749370574951172</c:v>
                </c:pt>
                <c:pt idx="9">
                  <c:v>65.796905517578125</c:v>
                </c:pt>
                <c:pt idx="10">
                  <c:v>79.530021667480469</c:v>
                </c:pt>
                <c:pt idx="11">
                  <c:v>95.704582214355469</c:v>
                </c:pt>
                <c:pt idx="12">
                  <c:v>112.184326171875</c:v>
                </c:pt>
                <c:pt idx="13">
                  <c:v>131.83795166015625</c:v>
                </c:pt>
                <c:pt idx="14">
                  <c:v>150.69810485839844</c:v>
                </c:pt>
                <c:pt idx="15">
                  <c:v>173.76974487304688</c:v>
                </c:pt>
                <c:pt idx="16">
                  <c:v>195.43754577636719</c:v>
                </c:pt>
                <c:pt idx="17">
                  <c:v>219.11955261230469</c:v>
                </c:pt>
                <c:pt idx="18">
                  <c:v>242.25222778320312</c:v>
                </c:pt>
                <c:pt idx="19">
                  <c:v>265.20181274414062</c:v>
                </c:pt>
                <c:pt idx="20">
                  <c:v>285.77096557617187</c:v>
                </c:pt>
                <c:pt idx="21">
                  <c:v>303.715576171875</c:v>
                </c:pt>
                <c:pt idx="22">
                  <c:v>322.94192504882812</c:v>
                </c:pt>
                <c:pt idx="23">
                  <c:v>338.44509887695312</c:v>
                </c:pt>
                <c:pt idx="24">
                  <c:v>351.93408203125</c:v>
                </c:pt>
                <c:pt idx="25">
                  <c:v>365.97238159179687</c:v>
                </c:pt>
                <c:pt idx="26">
                  <c:v>378.05752563476562</c:v>
                </c:pt>
                <c:pt idx="27">
                  <c:v>385.07669067382812</c:v>
                </c:pt>
                <c:pt idx="28">
                  <c:v>396.55145263671875</c:v>
                </c:pt>
                <c:pt idx="29">
                  <c:v>405.40170288085937</c:v>
                </c:pt>
                <c:pt idx="30">
                  <c:v>416.9375</c:v>
                </c:pt>
                <c:pt idx="31">
                  <c:v>423.1632080078125</c:v>
                </c:pt>
                <c:pt idx="32">
                  <c:v>433.35623168945312</c:v>
                </c:pt>
                <c:pt idx="33">
                  <c:v>439.2156982421875</c:v>
                </c:pt>
                <c:pt idx="34">
                  <c:v>444.15960693359375</c:v>
                </c:pt>
                <c:pt idx="35">
                  <c:v>453.92538452148437</c:v>
                </c:pt>
                <c:pt idx="36">
                  <c:v>459.96795654296875</c:v>
                </c:pt>
                <c:pt idx="37">
                  <c:v>469.67269897460937</c:v>
                </c:pt>
                <c:pt idx="38">
                  <c:v>475.59320068359375</c:v>
                </c:pt>
                <c:pt idx="39">
                  <c:v>490.18081665039062</c:v>
                </c:pt>
                <c:pt idx="40">
                  <c:v>497.07791137695312</c:v>
                </c:pt>
                <c:pt idx="41">
                  <c:v>511.66552734375</c:v>
                </c:pt>
                <c:pt idx="42">
                  <c:v>520.0274658203125</c:v>
                </c:pt>
                <c:pt idx="43">
                  <c:v>538.39935302734375</c:v>
                </c:pt>
                <c:pt idx="44">
                  <c:v>549.56890869140625</c:v>
                </c:pt>
                <c:pt idx="45">
                  <c:v>562.44757080078125</c:v>
                </c:pt>
                <c:pt idx="46">
                  <c:v>578.01177978515625</c:v>
                </c:pt>
                <c:pt idx="47">
                  <c:v>591.622802734375</c:v>
                </c:pt>
                <c:pt idx="48">
                  <c:v>600.2288818359375</c:v>
                </c:pt>
                <c:pt idx="49">
                  <c:v>604.44036865234375</c:v>
                </c:pt>
                <c:pt idx="50">
                  <c:v>614.0841064453125</c:v>
                </c:pt>
                <c:pt idx="51">
                  <c:v>618.05145263671875</c:v>
                </c:pt>
                <c:pt idx="52">
                  <c:v>622.140869140625</c:v>
                </c:pt>
                <c:pt idx="53">
                  <c:v>623.910888671875</c:v>
                </c:pt>
                <c:pt idx="54">
                  <c:v>627.57305908203125</c:v>
                </c:pt>
                <c:pt idx="55">
                  <c:v>632.0286865234375</c:v>
                </c:pt>
                <c:pt idx="56">
                  <c:v>638.62060546875</c:v>
                </c:pt>
                <c:pt idx="57">
                  <c:v>644.66314697265625</c:v>
                </c:pt>
                <c:pt idx="58">
                  <c:v>653.51336669921875</c:v>
                </c:pt>
                <c:pt idx="59">
                  <c:v>661.75323486328125</c:v>
                </c:pt>
                <c:pt idx="60">
                  <c:v>669.44378662109375</c:v>
                </c:pt>
                <c:pt idx="61">
                  <c:v>679.3927001953125</c:v>
                </c:pt>
                <c:pt idx="62">
                  <c:v>682.32244873046875</c:v>
                </c:pt>
                <c:pt idx="63">
                  <c:v>691.84405517578125</c:v>
                </c:pt>
                <c:pt idx="64">
                  <c:v>701.60980224609375</c:v>
                </c:pt>
                <c:pt idx="65">
                  <c:v>707.65240478515625</c:v>
                </c:pt>
                <c:pt idx="66">
                  <c:v>717.96746826171875</c:v>
                </c:pt>
                <c:pt idx="67">
                  <c:v>728.2825927734375</c:v>
                </c:pt>
                <c:pt idx="68">
                  <c:v>738.47564697265625</c:v>
                </c:pt>
                <c:pt idx="69">
                  <c:v>752.086669921875</c:v>
                </c:pt>
                <c:pt idx="70">
                  <c:v>755.74884033203125</c:v>
                </c:pt>
                <c:pt idx="71">
                  <c:v>765.81976318359375</c:v>
                </c:pt>
                <c:pt idx="72">
                  <c:v>769.54296875</c:v>
                </c:pt>
                <c:pt idx="73">
                  <c:v>779.49188232421875</c:v>
                </c:pt>
                <c:pt idx="74">
                  <c:v>773.81549072265625</c:v>
                </c:pt>
                <c:pt idx="75">
                  <c:v>780.10223388671875</c:v>
                </c:pt>
                <c:pt idx="76">
                  <c:v>776.3179931640625</c:v>
                </c:pt>
                <c:pt idx="77">
                  <c:v>778.69842529296875</c:v>
                </c:pt>
                <c:pt idx="78">
                  <c:v>773.38824462890625</c:v>
                </c:pt>
                <c:pt idx="79">
                  <c:v>774.5479736328125</c:v>
                </c:pt>
                <c:pt idx="80">
                  <c:v>775.2193603515625</c:v>
                </c:pt>
                <c:pt idx="81">
                  <c:v>769.48193359375</c:v>
                </c:pt>
                <c:pt idx="82">
                  <c:v>768.322265625</c:v>
                </c:pt>
                <c:pt idx="83">
                  <c:v>767.04052734375</c:v>
                </c:pt>
                <c:pt idx="84">
                  <c:v>768.56640625</c:v>
                </c:pt>
                <c:pt idx="85">
                  <c:v>759.2889404296875</c:v>
                </c:pt>
                <c:pt idx="86">
                  <c:v>764.90423583984375</c:v>
                </c:pt>
                <c:pt idx="87">
                  <c:v>761.9744873046875</c:v>
                </c:pt>
                <c:pt idx="88">
                  <c:v>758.4344482421875</c:v>
                </c:pt>
                <c:pt idx="89">
                  <c:v>760.9368896484375</c:v>
                </c:pt>
                <c:pt idx="90">
                  <c:v>756.17608642578125</c:v>
                </c:pt>
                <c:pt idx="91">
                  <c:v>759.5330810546875</c:v>
                </c:pt>
                <c:pt idx="92">
                  <c:v>752.147705078125</c:v>
                </c:pt>
                <c:pt idx="93">
                  <c:v>760.3875732421875</c:v>
                </c:pt>
                <c:pt idx="94">
                  <c:v>756.78643798828125</c:v>
                </c:pt>
                <c:pt idx="95">
                  <c:v>763.92767333984375</c:v>
                </c:pt>
                <c:pt idx="96">
                  <c:v>760.2044677734375</c:v>
                </c:pt>
                <c:pt idx="97">
                  <c:v>766.369140625</c:v>
                </c:pt>
                <c:pt idx="98">
                  <c:v>770.88580322265625</c:v>
                </c:pt>
                <c:pt idx="99">
                  <c:v>764.04974365234375</c:v>
                </c:pt>
                <c:pt idx="100">
                  <c:v>772.65582275390625</c:v>
                </c:pt>
                <c:pt idx="101">
                  <c:v>768.322265625</c:v>
                </c:pt>
                <c:pt idx="102">
                  <c:v>771.00787353515625</c:v>
                </c:pt>
                <c:pt idx="103">
                  <c:v>766.67431640625</c:v>
                </c:pt>
                <c:pt idx="104">
                  <c:v>769.72607421875</c:v>
                </c:pt>
                <c:pt idx="105">
                  <c:v>774.6700439453125</c:v>
                </c:pt>
                <c:pt idx="106">
                  <c:v>767.16259765625</c:v>
                </c:pt>
                <c:pt idx="107">
                  <c:v>775.1583251953125</c:v>
                </c:pt>
                <c:pt idx="108">
                  <c:v>774.1817626953125</c:v>
                </c:pt>
                <c:pt idx="109">
                  <c:v>764.90423583984375</c:v>
                </c:pt>
                <c:pt idx="110">
                  <c:v>768.810546875</c:v>
                </c:pt>
                <c:pt idx="111">
                  <c:v>761.5472412109375</c:v>
                </c:pt>
                <c:pt idx="112">
                  <c:v>765.51458740234375</c:v>
                </c:pt>
                <c:pt idx="113">
                  <c:v>758.6785888671875</c:v>
                </c:pt>
                <c:pt idx="114">
                  <c:v>752.819091796875</c:v>
                </c:pt>
                <c:pt idx="115">
                  <c:v>751.842529296875</c:v>
                </c:pt>
                <c:pt idx="116">
                  <c:v>743.5416259765625</c:v>
                </c:pt>
                <c:pt idx="117">
                  <c:v>745.3726806640625</c:v>
                </c:pt>
                <c:pt idx="118">
                  <c:v>744.1519775390625</c:v>
                </c:pt>
                <c:pt idx="119">
                  <c:v>738.71978759765625</c:v>
                </c:pt>
                <c:pt idx="120">
                  <c:v>735.66796875</c:v>
                </c:pt>
                <c:pt idx="121">
                  <c:v>725.84112548828125</c:v>
                </c:pt>
                <c:pt idx="122">
                  <c:v>718.822021484375</c:v>
                </c:pt>
                <c:pt idx="123">
                  <c:v>703.44091796875</c:v>
                </c:pt>
                <c:pt idx="124">
                  <c:v>693.98028564453125</c:v>
                </c:pt>
                <c:pt idx="125">
                  <c:v>679.8199462890625</c:v>
                </c:pt>
                <c:pt idx="126">
                  <c:v>654.612060546875</c:v>
                </c:pt>
                <c:pt idx="127">
                  <c:v>642.77105712890625</c:v>
                </c:pt>
                <c:pt idx="128">
                  <c:v>624.032958984375</c:v>
                </c:pt>
                <c:pt idx="129">
                  <c:v>611.09332275390625</c:v>
                </c:pt>
                <c:pt idx="130">
                  <c:v>605.17279052734375</c:v>
                </c:pt>
                <c:pt idx="131">
                  <c:v>604.01312255859375</c:v>
                </c:pt>
                <c:pt idx="132">
                  <c:v>597.48223876953125</c:v>
                </c:pt>
                <c:pt idx="133">
                  <c:v>591.927978515625</c:v>
                </c:pt>
                <c:pt idx="134">
                  <c:v>597.97052001953125</c:v>
                </c:pt>
                <c:pt idx="135">
                  <c:v>614.9996337890625</c:v>
                </c:pt>
                <c:pt idx="136">
                  <c:v>632.9442138671875</c:v>
                </c:pt>
                <c:pt idx="137">
                  <c:v>644.66314697265625</c:v>
                </c:pt>
                <c:pt idx="138">
                  <c:v>653.87957763671875</c:v>
                </c:pt>
                <c:pt idx="139">
                  <c:v>644.48004150390625</c:v>
                </c:pt>
                <c:pt idx="140">
                  <c:v>616.2813720703125</c:v>
                </c:pt>
                <c:pt idx="141">
                  <c:v>585.2139892578125</c:v>
                </c:pt>
                <c:pt idx="142">
                  <c:v>566.8421630859375</c:v>
                </c:pt>
                <c:pt idx="143">
                  <c:v>543.34326171875</c:v>
                </c:pt>
                <c:pt idx="144">
                  <c:v>521.6754150390625</c:v>
                </c:pt>
                <c:pt idx="145">
                  <c:v>508.49163818359375</c:v>
                </c:pt>
                <c:pt idx="146">
                  <c:v>497.32205200195312</c:v>
                </c:pt>
                <c:pt idx="147">
                  <c:v>487.3121337890625</c:v>
                </c:pt>
                <c:pt idx="148">
                  <c:v>474.92178344726562</c:v>
                </c:pt>
                <c:pt idx="149">
                  <c:v>465.09500122070312</c:v>
                </c:pt>
                <c:pt idx="150">
                  <c:v>441.22988891601562</c:v>
                </c:pt>
                <c:pt idx="151">
                  <c:v>408.4534912109375</c:v>
                </c:pt>
                <c:pt idx="152">
                  <c:v>378.05752563476562</c:v>
                </c:pt>
                <c:pt idx="153">
                  <c:v>348.57708740234375</c:v>
                </c:pt>
                <c:pt idx="154">
                  <c:v>322.27053833007812</c:v>
                </c:pt>
                <c:pt idx="155">
                  <c:v>302.43380737304687</c:v>
                </c:pt>
                <c:pt idx="156">
                  <c:v>285.22164916992187</c:v>
                </c:pt>
                <c:pt idx="157">
                  <c:v>267.46014404296875</c:v>
                </c:pt>
                <c:pt idx="158">
                  <c:v>250.43106079101563</c:v>
                </c:pt>
                <c:pt idx="159">
                  <c:v>233.34095764160156</c:v>
                </c:pt>
                <c:pt idx="160">
                  <c:v>218.08193969726562</c:v>
                </c:pt>
                <c:pt idx="161">
                  <c:v>199.7100830078125</c:v>
                </c:pt>
                <c:pt idx="162">
                  <c:v>183.7186279296875</c:v>
                </c:pt>
                <c:pt idx="163">
                  <c:v>168.0933837890625</c:v>
                </c:pt>
                <c:pt idx="164">
                  <c:v>153.87197875976562</c:v>
                </c:pt>
                <c:pt idx="165">
                  <c:v>138.42984008789062</c:v>
                </c:pt>
                <c:pt idx="166">
                  <c:v>127.26024627685547</c:v>
                </c:pt>
                <c:pt idx="167">
                  <c:v>115.60234832763672</c:v>
                </c:pt>
                <c:pt idx="168">
                  <c:v>104.0665283203125</c:v>
                </c:pt>
                <c:pt idx="169">
                  <c:v>92.04241943359375</c:v>
                </c:pt>
                <c:pt idx="170">
                  <c:v>78.431373596191406</c:v>
                </c:pt>
                <c:pt idx="171">
                  <c:v>66.041046142578125</c:v>
                </c:pt>
                <c:pt idx="172">
                  <c:v>53.406578063964844</c:v>
                </c:pt>
                <c:pt idx="173">
                  <c:v>43.94598388671875</c:v>
                </c:pt>
                <c:pt idx="174">
                  <c:v>35.767147064208984</c:v>
                </c:pt>
                <c:pt idx="175">
                  <c:v>28.686960220336914</c:v>
                </c:pt>
                <c:pt idx="176">
                  <c:v>21.911954879760742</c:v>
                </c:pt>
                <c:pt idx="177">
                  <c:v>16.540779113769531</c:v>
                </c:pt>
                <c:pt idx="178">
                  <c:v>11.596857070922852</c:v>
                </c:pt>
                <c:pt idx="179">
                  <c:v>7.9957275390625</c:v>
                </c:pt>
                <c:pt idx="180">
                  <c:v>5.676356315612793</c:v>
                </c:pt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  <c:pt idx="0">
                  <c:v>5.5542840957641602</c:v>
                </c:pt>
                <c:pt idx="1">
                  <c:v>8.300908088684082</c:v>
                </c:pt>
                <c:pt idx="2">
                  <c:v>12.268253326416016</c:v>
                </c:pt>
                <c:pt idx="3">
                  <c:v>17.395284652709961</c:v>
                </c:pt>
                <c:pt idx="4">
                  <c:v>23.804073333740234</c:v>
                </c:pt>
                <c:pt idx="5">
                  <c:v>31.799800872802734</c:v>
                </c:pt>
                <c:pt idx="6">
                  <c:v>41.565574645996094</c:v>
                </c:pt>
                <c:pt idx="7">
                  <c:v>52.06378173828125</c:v>
                </c:pt>
                <c:pt idx="8">
                  <c:v>64.698249816894531</c:v>
                </c:pt>
                <c:pt idx="9">
                  <c:v>79.041732788085938</c:v>
                </c:pt>
                <c:pt idx="10">
                  <c:v>94.911117553710937</c:v>
                </c:pt>
                <c:pt idx="11">
                  <c:v>111.32982635498047</c:v>
                </c:pt>
                <c:pt idx="12">
                  <c:v>128.96925354003906</c:v>
                </c:pt>
                <c:pt idx="13">
                  <c:v>146.36453247070312</c:v>
                </c:pt>
                <c:pt idx="14">
                  <c:v>164.06500244140625</c:v>
                </c:pt>
                <c:pt idx="15">
                  <c:v>181.09407043457031</c:v>
                </c:pt>
                <c:pt idx="16">
                  <c:v>196.65827941894531</c:v>
                </c:pt>
                <c:pt idx="17">
                  <c:v>210.69657897949219</c:v>
                </c:pt>
                <c:pt idx="18">
                  <c:v>223.63623046875</c:v>
                </c:pt>
                <c:pt idx="19">
                  <c:v>237.49140930175781</c:v>
                </c:pt>
                <c:pt idx="20">
                  <c:v>250.00381469726563</c:v>
                </c:pt>
                <c:pt idx="21">
                  <c:v>263.0045166015625</c:v>
                </c:pt>
                <c:pt idx="22">
                  <c:v>276.79864501953125</c:v>
                </c:pt>
                <c:pt idx="23">
                  <c:v>293.21737670898437</c:v>
                </c:pt>
                <c:pt idx="24">
                  <c:v>310.91781616210937</c:v>
                </c:pt>
                <c:pt idx="25">
                  <c:v>329.53384399414062</c:v>
                </c:pt>
                <c:pt idx="26">
                  <c:v>351.62890625</c:v>
                </c:pt>
                <c:pt idx="27">
                  <c:v>375.5550537109375</c:v>
                </c:pt>
                <c:pt idx="28">
                  <c:v>397.95529174804687</c:v>
                </c:pt>
                <c:pt idx="29">
                  <c:v>419.37896728515625</c:v>
                </c:pt>
                <c:pt idx="30">
                  <c:v>440.0701904296875</c:v>
                </c:pt>
                <c:pt idx="31">
                  <c:v>460.15106201171875</c:v>
                </c:pt>
                <c:pt idx="32">
                  <c:v>477.66842651367187</c:v>
                </c:pt>
                <c:pt idx="33">
                  <c:v>489.08218383789062</c:v>
                </c:pt>
                <c:pt idx="34">
                  <c:v>502.20492553710937</c:v>
                </c:pt>
                <c:pt idx="35">
                  <c:v>506.66055297851562</c:v>
                </c:pt>
                <c:pt idx="36">
                  <c:v>507.63714599609375</c:v>
                </c:pt>
                <c:pt idx="37">
                  <c:v>510.38375854492187</c:v>
                </c:pt>
                <c:pt idx="38">
                  <c:v>512.703125</c:v>
                </c:pt>
                <c:pt idx="39">
                  <c:v>515.69390869140625</c:v>
                </c:pt>
                <c:pt idx="40">
                  <c:v>517.83013916015625</c:v>
                </c:pt>
                <c:pt idx="41">
                  <c:v>524.97137451171875</c:v>
                </c:pt>
                <c:pt idx="42">
                  <c:v>530.95294189453125</c:v>
                </c:pt>
                <c:pt idx="43">
                  <c:v>536.9954833984375</c:v>
                </c:pt>
                <c:pt idx="44">
                  <c:v>542.18359375</c:v>
                </c:pt>
                <c:pt idx="45">
                  <c:v>552.3765869140625</c:v>
                </c:pt>
                <c:pt idx="46">
                  <c:v>559.456787109375</c:v>
                </c:pt>
                <c:pt idx="47">
                  <c:v>564.52276611328125</c:v>
                </c:pt>
                <c:pt idx="48">
                  <c:v>570.50433349609375</c:v>
                </c:pt>
                <c:pt idx="49">
                  <c:v>574.89892578125</c:v>
                </c:pt>
                <c:pt idx="50">
                  <c:v>576.85205078125</c:v>
                </c:pt>
                <c:pt idx="51">
                  <c:v>579.53765869140625</c:v>
                </c:pt>
                <c:pt idx="52">
                  <c:v>582.8336181640625</c:v>
                </c:pt>
                <c:pt idx="53">
                  <c:v>585.3970947265625</c:v>
                </c:pt>
                <c:pt idx="54">
                  <c:v>588.26580810546875</c:v>
                </c:pt>
                <c:pt idx="55">
                  <c:v>597.05499267578125</c:v>
                </c:pt>
                <c:pt idx="56">
                  <c:v>604.19622802734375</c:v>
                </c:pt>
                <c:pt idx="57">
                  <c:v>612.31402587890625</c:v>
                </c:pt>
                <c:pt idx="58">
                  <c:v>620.18768310546875</c:v>
                </c:pt>
                <c:pt idx="59">
                  <c:v>629.03790283203125</c:v>
                </c:pt>
                <c:pt idx="60">
                  <c:v>643.32037353515625</c:v>
                </c:pt>
                <c:pt idx="61">
                  <c:v>646.1280517578125</c:v>
                </c:pt>
                <c:pt idx="62">
                  <c:v>655.954833984375</c:v>
                </c:pt>
                <c:pt idx="63">
                  <c:v>663.2181396484375</c:v>
                </c:pt>
                <c:pt idx="64">
                  <c:v>666.51409912109375</c:v>
                </c:pt>
                <c:pt idx="65">
                  <c:v>666.26995849609375</c:v>
                </c:pt>
                <c:pt idx="66">
                  <c:v>671.27490234375</c:v>
                </c:pt>
                <c:pt idx="67">
                  <c:v>673.47216796875</c:v>
                </c:pt>
                <c:pt idx="68">
                  <c:v>672.25146484375</c:v>
                </c:pt>
                <c:pt idx="69">
                  <c:v>676.82916259765625</c:v>
                </c:pt>
                <c:pt idx="70">
                  <c:v>680.0640869140625</c:v>
                </c:pt>
                <c:pt idx="71">
                  <c:v>688.242919921875</c:v>
                </c:pt>
                <c:pt idx="72">
                  <c:v>689.463623046875</c:v>
                </c:pt>
                <c:pt idx="73">
                  <c:v>696.9100341796875</c:v>
                </c:pt>
                <c:pt idx="74">
                  <c:v>698.61907958984375</c:v>
                </c:pt>
                <c:pt idx="75">
                  <c:v>700.63323974609375</c:v>
                </c:pt>
                <c:pt idx="76">
                  <c:v>706.91998291015625</c:v>
                </c:pt>
                <c:pt idx="77">
                  <c:v>704.05126953125</c:v>
                </c:pt>
                <c:pt idx="78">
                  <c:v>710.1549072265625</c:v>
                </c:pt>
                <c:pt idx="79">
                  <c:v>710.5211181640625</c:v>
                </c:pt>
                <c:pt idx="80">
                  <c:v>717.47918701171875</c:v>
                </c:pt>
                <c:pt idx="81">
                  <c:v>724.01007080078125</c:v>
                </c:pt>
                <c:pt idx="82">
                  <c:v>729.6864013671875</c:v>
                </c:pt>
                <c:pt idx="83">
                  <c:v>740.61187744140625</c:v>
                </c:pt>
                <c:pt idx="84">
                  <c:v>747.08172607421875</c:v>
                </c:pt>
                <c:pt idx="85">
                  <c:v>758.1292724609375</c:v>
                </c:pt>
                <c:pt idx="86">
                  <c:v>763.13421630859375</c:v>
                </c:pt>
                <c:pt idx="87">
                  <c:v>775.5245361328125</c:v>
                </c:pt>
                <c:pt idx="88">
                  <c:v>778.75946044921875</c:v>
                </c:pt>
                <c:pt idx="89">
                  <c:v>777.5997314453125</c:v>
                </c:pt>
                <c:pt idx="90">
                  <c:v>780.04119873046875</c:v>
                </c:pt>
                <c:pt idx="91">
                  <c:v>778.14910888671875</c:v>
                </c:pt>
                <c:pt idx="92">
                  <c:v>770.82476806640625</c:v>
                </c:pt>
                <c:pt idx="93">
                  <c:v>766.125</c:v>
                </c:pt>
                <c:pt idx="94">
                  <c:v>767.28466796875</c:v>
                </c:pt>
                <c:pt idx="95">
                  <c:v>765.81976318359375</c:v>
                </c:pt>
                <c:pt idx="96">
                  <c:v>764.66009521484375</c:v>
                </c:pt>
                <c:pt idx="97">
                  <c:v>765.08734130859375</c:v>
                </c:pt>
                <c:pt idx="98">
                  <c:v>760.6927490234375</c:v>
                </c:pt>
                <c:pt idx="99">
                  <c:v>750.011474609375</c:v>
                </c:pt>
                <c:pt idx="100">
                  <c:v>737.4990234375</c:v>
                </c:pt>
                <c:pt idx="101">
                  <c:v>728.3436279296875</c:v>
                </c:pt>
                <c:pt idx="102">
                  <c:v>718.883056640625</c:v>
                </c:pt>
                <c:pt idx="103">
                  <c:v>703.68505859375</c:v>
                </c:pt>
                <c:pt idx="104">
                  <c:v>690.13507080078125</c:v>
                </c:pt>
                <c:pt idx="105">
                  <c:v>679.2095947265625</c:v>
                </c:pt>
                <c:pt idx="106">
                  <c:v>671.51904296875</c:v>
                </c:pt>
                <c:pt idx="107">
                  <c:v>664.4998779296875</c:v>
                </c:pt>
                <c:pt idx="108">
                  <c:v>666.88031005859375</c:v>
                </c:pt>
                <c:pt idx="109">
                  <c:v>668.40618896484375</c:v>
                </c:pt>
                <c:pt idx="110">
                  <c:v>665.4764404296875</c:v>
                </c:pt>
                <c:pt idx="111">
                  <c:v>671.7021484375</c:v>
                </c:pt>
                <c:pt idx="112">
                  <c:v>679.5147705078125</c:v>
                </c:pt>
                <c:pt idx="113">
                  <c:v>682.87176513671875</c:v>
                </c:pt>
                <c:pt idx="114">
                  <c:v>677.43951416015625</c:v>
                </c:pt>
                <c:pt idx="115">
                  <c:v>681.4068603515625</c:v>
                </c:pt>
                <c:pt idx="116">
                  <c:v>685.43524169921875</c:v>
                </c:pt>
                <c:pt idx="117">
                  <c:v>691.84405517578125</c:v>
                </c:pt>
                <c:pt idx="118">
                  <c:v>698.31390380859375</c:v>
                </c:pt>
                <c:pt idx="119">
                  <c:v>701.79290771484375</c:v>
                </c:pt>
                <c:pt idx="120">
                  <c:v>703.6240234375</c:v>
                </c:pt>
                <c:pt idx="121">
                  <c:v>699.59564208984375</c:v>
                </c:pt>
                <c:pt idx="122">
                  <c:v>698.31390380859375</c:v>
                </c:pt>
                <c:pt idx="123">
                  <c:v>691.41680908203125</c:v>
                </c:pt>
                <c:pt idx="124">
                  <c:v>682.13934326171875</c:v>
                </c:pt>
                <c:pt idx="125">
                  <c:v>673.6552734375</c:v>
                </c:pt>
                <c:pt idx="126">
                  <c:v>657.724853515625</c:v>
                </c:pt>
                <c:pt idx="127">
                  <c:v>640.45166015625</c:v>
                </c:pt>
                <c:pt idx="128">
                  <c:v>614.0230712890625</c:v>
                </c:pt>
                <c:pt idx="129">
                  <c:v>593.575927734375</c:v>
                </c:pt>
                <c:pt idx="130">
                  <c:v>568.7342529296875</c:v>
                </c:pt>
                <c:pt idx="131">
                  <c:v>544.7470703125</c:v>
                </c:pt>
                <c:pt idx="132">
                  <c:v>526.985595703125</c:v>
                </c:pt>
                <c:pt idx="133">
                  <c:v>509.65133666992187</c:v>
                </c:pt>
                <c:pt idx="134">
                  <c:v>495.002685546875</c:v>
                </c:pt>
                <c:pt idx="135">
                  <c:v>481.08645629882813</c:v>
                </c:pt>
                <c:pt idx="136">
                  <c:v>474.12832641601562</c:v>
                </c:pt>
                <c:pt idx="137">
                  <c:v>472.1141357421875</c:v>
                </c:pt>
                <c:pt idx="138">
                  <c:v>469.55062866210937</c:v>
                </c:pt>
                <c:pt idx="139">
                  <c:v>474.86074829101563</c:v>
                </c:pt>
                <c:pt idx="140">
                  <c:v>482.73440551757813</c:v>
                </c:pt>
                <c:pt idx="141">
                  <c:v>483.83306884765625</c:v>
                </c:pt>
                <c:pt idx="142">
                  <c:v>489.63150024414062</c:v>
                </c:pt>
                <c:pt idx="143">
                  <c:v>492.62225341796875</c:v>
                </c:pt>
                <c:pt idx="144">
                  <c:v>490.60806274414062</c:v>
                </c:pt>
                <c:pt idx="145">
                  <c:v>484.38238525390625</c:v>
                </c:pt>
                <c:pt idx="146">
                  <c:v>475.59320068359375</c:v>
                </c:pt>
                <c:pt idx="147">
                  <c:v>464.179443359375</c:v>
                </c:pt>
                <c:pt idx="148">
                  <c:v>450.56838989257812</c:v>
                </c:pt>
                <c:pt idx="149">
                  <c:v>439.6429443359375</c:v>
                </c:pt>
                <c:pt idx="150">
                  <c:v>430.18234252929687</c:v>
                </c:pt>
                <c:pt idx="151">
                  <c:v>422.24765014648437</c:v>
                </c:pt>
                <c:pt idx="152">
                  <c:v>410.04043579101562</c:v>
                </c:pt>
                <c:pt idx="153">
                  <c:v>398.32150268554687</c:v>
                </c:pt>
                <c:pt idx="154">
                  <c:v>384.34423828125</c:v>
                </c:pt>
                <c:pt idx="155">
                  <c:v>365.48410034179687</c:v>
                </c:pt>
                <c:pt idx="156">
                  <c:v>344.2435302734375</c:v>
                </c:pt>
                <c:pt idx="157">
                  <c:v>323.85748291015625</c:v>
                </c:pt>
                <c:pt idx="158">
                  <c:v>301.76242065429687</c:v>
                </c:pt>
                <c:pt idx="159">
                  <c:v>277.59213256835937</c:v>
                </c:pt>
                <c:pt idx="160">
                  <c:v>257.38919067382812</c:v>
                </c:pt>
                <c:pt idx="161">
                  <c:v>236.63691711425781</c:v>
                </c:pt>
                <c:pt idx="162">
                  <c:v>217.34950256347656</c:v>
                </c:pt>
                <c:pt idx="163">
                  <c:v>197.75692749023437</c:v>
                </c:pt>
                <c:pt idx="164">
                  <c:v>180.30059814453125</c:v>
                </c:pt>
                <c:pt idx="165">
                  <c:v>163.21049499511719</c:v>
                </c:pt>
                <c:pt idx="166">
                  <c:v>146.30349731445312</c:v>
                </c:pt>
                <c:pt idx="167">
                  <c:v>130.37307739257812</c:v>
                </c:pt>
                <c:pt idx="168">
                  <c:v>115.60234832763672</c:v>
                </c:pt>
                <c:pt idx="169">
                  <c:v>101.93026733398437</c:v>
                </c:pt>
                <c:pt idx="170">
                  <c:v>88.868545532226562</c:v>
                </c:pt>
                <c:pt idx="171">
                  <c:v>77.759979248046875</c:v>
                </c:pt>
                <c:pt idx="172">
                  <c:v>67.078659057617188</c:v>
                </c:pt>
                <c:pt idx="173">
                  <c:v>57.495994567871094</c:v>
                </c:pt>
                <c:pt idx="174">
                  <c:v>48.462654113769531</c:v>
                </c:pt>
                <c:pt idx="175">
                  <c:v>40.466926574707031</c:v>
                </c:pt>
                <c:pt idx="176">
                  <c:v>32.471199035644531</c:v>
                </c:pt>
                <c:pt idx="177">
                  <c:v>25.513084411621094</c:v>
                </c:pt>
                <c:pt idx="178">
                  <c:v>19.592584609985352</c:v>
                </c:pt>
                <c:pt idx="179">
                  <c:v>14.282444953918457</c:v>
                </c:pt>
                <c:pt idx="180">
                  <c:v>9.8268098831176758</c:v>
                </c:pt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  <c:pt idx="0">
                  <c:v>7.8736553192138672</c:v>
                </c:pt>
                <c:pt idx="1">
                  <c:v>12.207217216491699</c:v>
                </c:pt>
                <c:pt idx="2">
                  <c:v>17.334249496459961</c:v>
                </c:pt>
                <c:pt idx="3">
                  <c:v>23.254749298095703</c:v>
                </c:pt>
                <c:pt idx="4">
                  <c:v>30.090791702270508</c:v>
                </c:pt>
                <c:pt idx="5">
                  <c:v>37.964447021484375</c:v>
                </c:pt>
                <c:pt idx="6">
                  <c:v>46.631572723388672</c:v>
                </c:pt>
                <c:pt idx="7">
                  <c:v>55.9090576171875</c:v>
                </c:pt>
                <c:pt idx="8">
                  <c:v>65.796905517578125</c:v>
                </c:pt>
                <c:pt idx="9">
                  <c:v>76.23406982421875</c:v>
                </c:pt>
                <c:pt idx="10">
                  <c:v>88.441291809082031</c:v>
                </c:pt>
                <c:pt idx="11">
                  <c:v>100.03814697265625</c:v>
                </c:pt>
                <c:pt idx="12">
                  <c:v>113.03883361816406</c:v>
                </c:pt>
                <c:pt idx="13">
                  <c:v>126.95506286621094</c:v>
                </c:pt>
                <c:pt idx="14">
                  <c:v>139.22331237792969</c:v>
                </c:pt>
                <c:pt idx="15">
                  <c:v>154.05508422851562</c:v>
                </c:pt>
                <c:pt idx="16">
                  <c:v>167.9713134765625</c:v>
                </c:pt>
                <c:pt idx="17">
                  <c:v>180.36163330078125</c:v>
                </c:pt>
                <c:pt idx="18">
                  <c:v>193.48439025878906</c:v>
                </c:pt>
                <c:pt idx="19">
                  <c:v>205.32539367675781</c:v>
                </c:pt>
                <c:pt idx="20">
                  <c:v>217.59365844726562</c:v>
                </c:pt>
                <c:pt idx="21">
                  <c:v>227.66461181640625</c:v>
                </c:pt>
                <c:pt idx="22">
                  <c:v>239.07835388183594</c:v>
                </c:pt>
                <c:pt idx="23">
                  <c:v>253.48286437988281</c:v>
                </c:pt>
                <c:pt idx="24">
                  <c:v>267.82635498046875</c:v>
                </c:pt>
                <c:pt idx="25">
                  <c:v>283.63470458984375</c:v>
                </c:pt>
                <c:pt idx="26">
                  <c:v>300.11444091796875</c:v>
                </c:pt>
                <c:pt idx="27">
                  <c:v>322.45364379882813</c:v>
                </c:pt>
                <c:pt idx="28">
                  <c:v>340.45928955078125</c:v>
                </c:pt>
                <c:pt idx="29">
                  <c:v>355.35211181640625</c:v>
                </c:pt>
                <c:pt idx="30">
                  <c:v>369.87869262695312</c:v>
                </c:pt>
                <c:pt idx="31">
                  <c:v>380.43792724609375</c:v>
                </c:pt>
                <c:pt idx="32">
                  <c:v>381.47555541992187</c:v>
                </c:pt>
                <c:pt idx="33">
                  <c:v>382.08590698242187</c:v>
                </c:pt>
                <c:pt idx="34">
                  <c:v>383.1845703125</c:v>
                </c:pt>
                <c:pt idx="35">
                  <c:v>380.01068115234375</c:v>
                </c:pt>
                <c:pt idx="36">
                  <c:v>380.43792724609375</c:v>
                </c:pt>
                <c:pt idx="37">
                  <c:v>385.68704223632812</c:v>
                </c:pt>
                <c:pt idx="38">
                  <c:v>394.29312133789062</c:v>
                </c:pt>
                <c:pt idx="39">
                  <c:v>406.68344116210937</c:v>
                </c:pt>
                <c:pt idx="40">
                  <c:v>422.36972045898437</c:v>
                </c:pt>
                <c:pt idx="41">
                  <c:v>436.28594970703125</c:v>
                </c:pt>
                <c:pt idx="42">
                  <c:v>450.14114379882812</c:v>
                </c:pt>
                <c:pt idx="43">
                  <c:v>467.84161376953125</c:v>
                </c:pt>
                <c:pt idx="44">
                  <c:v>485.23690795898437</c:v>
                </c:pt>
                <c:pt idx="45">
                  <c:v>501.16732788085937</c:v>
                </c:pt>
                <c:pt idx="46">
                  <c:v>522.40789794921875</c:v>
                </c:pt>
                <c:pt idx="47">
                  <c:v>546.57818603515625</c:v>
                </c:pt>
                <c:pt idx="48">
                  <c:v>577.21826171875</c:v>
                </c:pt>
                <c:pt idx="49">
                  <c:v>613.83990478515625</c:v>
                </c:pt>
                <c:pt idx="50">
                  <c:v>649.1187744140625</c:v>
                </c:pt>
                <c:pt idx="51">
                  <c:v>691.53887939453125</c:v>
                </c:pt>
                <c:pt idx="52">
                  <c:v>726.2684326171875</c:v>
                </c:pt>
                <c:pt idx="53">
                  <c:v>751.232177734375</c:v>
                </c:pt>
                <c:pt idx="54">
                  <c:v>778.88153076171875</c:v>
                </c:pt>
                <c:pt idx="55">
                  <c:v>795.30023193359375</c:v>
                </c:pt>
                <c:pt idx="56">
                  <c:v>801.03759765625</c:v>
                </c:pt>
                <c:pt idx="57">
                  <c:v>800.67138671875</c:v>
                </c:pt>
                <c:pt idx="58">
                  <c:v>796.33782958984375</c:v>
                </c:pt>
                <c:pt idx="59">
                  <c:v>780.89569091796875</c:v>
                </c:pt>
                <c:pt idx="60">
                  <c:v>755.74884033203125</c:v>
                </c:pt>
                <c:pt idx="61">
                  <c:v>739.51324462890625</c:v>
                </c:pt>
                <c:pt idx="62">
                  <c:v>719.371337890625</c:v>
                </c:pt>
                <c:pt idx="63">
                  <c:v>690.31817626953125</c:v>
                </c:pt>
                <c:pt idx="64">
                  <c:v>664.3167724609375</c:v>
                </c:pt>
                <c:pt idx="65">
                  <c:v>642.28277587890625</c:v>
                </c:pt>
                <c:pt idx="66">
                  <c:v>614.9996337890625</c:v>
                </c:pt>
                <c:pt idx="67">
                  <c:v>589.97479248046875</c:v>
                </c:pt>
                <c:pt idx="68">
                  <c:v>574.349609375</c:v>
                </c:pt>
                <c:pt idx="69">
                  <c:v>572.09124755859375</c:v>
                </c:pt>
                <c:pt idx="70">
                  <c:v>574.9599609375</c:v>
                </c:pt>
                <c:pt idx="71">
                  <c:v>580.27008056640625</c:v>
                </c:pt>
                <c:pt idx="72">
                  <c:v>599.4964599609375</c:v>
                </c:pt>
                <c:pt idx="73">
                  <c:v>626.53546142578125</c:v>
                </c:pt>
                <c:pt idx="74">
                  <c:v>657.297607421875</c:v>
                </c:pt>
                <c:pt idx="75">
                  <c:v>671.3359375</c:v>
                </c:pt>
                <c:pt idx="76">
                  <c:v>705.14990234375</c:v>
                </c:pt>
                <c:pt idx="77">
                  <c:v>725.71905517578125</c:v>
                </c:pt>
                <c:pt idx="78">
                  <c:v>738.29254150390625</c:v>
                </c:pt>
                <c:pt idx="79">
                  <c:v>744.0909423828125</c:v>
                </c:pt>
                <c:pt idx="80">
                  <c:v>756.23712158203125</c:v>
                </c:pt>
                <c:pt idx="81">
                  <c:v>756.11505126953125</c:v>
                </c:pt>
                <c:pt idx="82">
                  <c:v>754.40606689453125</c:v>
                </c:pt>
                <c:pt idx="83">
                  <c:v>765.20941162109375</c:v>
                </c:pt>
                <c:pt idx="84">
                  <c:v>776.0738525390625</c:v>
                </c:pt>
                <c:pt idx="85">
                  <c:v>777.1724853515625</c:v>
                </c:pt>
                <c:pt idx="86">
                  <c:v>784.374755859375</c:v>
                </c:pt>
                <c:pt idx="87">
                  <c:v>792.2484130859375</c:v>
                </c:pt>
                <c:pt idx="88">
                  <c:v>788.09796142578125</c:v>
                </c:pt>
                <c:pt idx="89">
                  <c:v>768.322265625</c:v>
                </c:pt>
                <c:pt idx="90">
                  <c:v>746.71551513671875</c:v>
                </c:pt>
                <c:pt idx="91">
                  <c:v>721.202392578125</c:v>
                </c:pt>
                <c:pt idx="92">
                  <c:v>695.2010498046875</c:v>
                </c:pt>
                <c:pt idx="93">
                  <c:v>667.30755615234375</c:v>
                </c:pt>
                <c:pt idx="94">
                  <c:v>651.49920654296875</c:v>
                </c:pt>
                <c:pt idx="95">
                  <c:v>643.80865478515625</c:v>
                </c:pt>
                <c:pt idx="96">
                  <c:v>640.57373046875</c:v>
                </c:pt>
                <c:pt idx="97">
                  <c:v>646.0059814453125</c:v>
                </c:pt>
                <c:pt idx="98">
                  <c:v>656.626220703125</c:v>
                </c:pt>
                <c:pt idx="99">
                  <c:v>673.47216796875</c:v>
                </c:pt>
                <c:pt idx="100">
                  <c:v>678.9044189453125</c:v>
                </c:pt>
                <c:pt idx="101">
                  <c:v>683.72625732421875</c:v>
                </c:pt>
                <c:pt idx="102">
                  <c:v>685.98455810546875</c:v>
                </c:pt>
                <c:pt idx="103">
                  <c:v>678.4161376953125</c:v>
                </c:pt>
                <c:pt idx="104">
                  <c:v>675.73052978515625</c:v>
                </c:pt>
                <c:pt idx="105">
                  <c:v>668.58929443359375</c:v>
                </c:pt>
                <c:pt idx="106">
                  <c:v>664.3778076171875</c:v>
                </c:pt>
                <c:pt idx="107">
                  <c:v>674.08258056640625</c:v>
                </c:pt>
                <c:pt idx="108">
                  <c:v>688.364990234375</c:v>
                </c:pt>
                <c:pt idx="109">
                  <c:v>716.56365966796875</c:v>
                </c:pt>
                <c:pt idx="110">
                  <c:v>738.41461181640625</c:v>
                </c:pt>
                <c:pt idx="111">
                  <c:v>762.82904052734375</c:v>
                </c:pt>
                <c:pt idx="112">
                  <c:v>773.20513916015625</c:v>
                </c:pt>
                <c:pt idx="113">
                  <c:v>787.54864501953125</c:v>
                </c:pt>
                <c:pt idx="114">
                  <c:v>786.02276611328125</c:v>
                </c:pt>
                <c:pt idx="115">
                  <c:v>778.45428466796875</c:v>
                </c:pt>
                <c:pt idx="116">
                  <c:v>774.7310791015625</c:v>
                </c:pt>
                <c:pt idx="117">
                  <c:v>767.9560546875</c:v>
                </c:pt>
                <c:pt idx="118">
                  <c:v>757.57989501953125</c:v>
                </c:pt>
                <c:pt idx="119">
                  <c:v>747.81414794921875</c:v>
                </c:pt>
                <c:pt idx="120">
                  <c:v>752.635986328125</c:v>
                </c:pt>
                <c:pt idx="121">
                  <c:v>750.621826171875</c:v>
                </c:pt>
                <c:pt idx="122">
                  <c:v>756.66436767578125</c:v>
                </c:pt>
                <c:pt idx="123">
                  <c:v>746.34930419921875</c:v>
                </c:pt>
                <c:pt idx="124">
                  <c:v>731.02923583984375</c:v>
                </c:pt>
                <c:pt idx="125">
                  <c:v>713.8780517578125</c:v>
                </c:pt>
                <c:pt idx="126">
                  <c:v>681.8951416015625</c:v>
                </c:pt>
                <c:pt idx="127">
                  <c:v>652.90301513671875</c:v>
                </c:pt>
                <c:pt idx="128">
                  <c:v>629.83135986328125</c:v>
                </c:pt>
                <c:pt idx="129">
                  <c:v>605.78314208984375</c:v>
                </c:pt>
                <c:pt idx="130">
                  <c:v>595.22393798828125</c:v>
                </c:pt>
                <c:pt idx="131">
                  <c:v>605.05072021484375</c:v>
                </c:pt>
                <c:pt idx="132">
                  <c:v>615.0606689453125</c:v>
                </c:pt>
                <c:pt idx="133">
                  <c:v>627.57305908203125</c:v>
                </c:pt>
                <c:pt idx="134">
                  <c:v>645.82281494140625</c:v>
                </c:pt>
                <c:pt idx="135">
                  <c:v>655.954833984375</c:v>
                </c:pt>
                <c:pt idx="136">
                  <c:v>663.5233154296875</c:v>
                </c:pt>
                <c:pt idx="137">
                  <c:v>660.04425048828125</c:v>
                </c:pt>
                <c:pt idx="138">
                  <c:v>649.1187744140625</c:v>
                </c:pt>
                <c:pt idx="139">
                  <c:v>642.77105712890625</c:v>
                </c:pt>
                <c:pt idx="140">
                  <c:v>626.77960205078125</c:v>
                </c:pt>
                <c:pt idx="141">
                  <c:v>629.58721923828125</c:v>
                </c:pt>
                <c:pt idx="142">
                  <c:v>631.8455810546875</c:v>
                </c:pt>
                <c:pt idx="143">
                  <c:v>644.11383056640625</c:v>
                </c:pt>
                <c:pt idx="144">
                  <c:v>646.4942626953125</c:v>
                </c:pt>
                <c:pt idx="145">
                  <c:v>640.7568359375</c:v>
                </c:pt>
                <c:pt idx="146">
                  <c:v>625.436767578125</c:v>
                </c:pt>
                <c:pt idx="147">
                  <c:v>597.48223876953125</c:v>
                </c:pt>
                <c:pt idx="148">
                  <c:v>561.409912109375</c:v>
                </c:pt>
                <c:pt idx="149">
                  <c:v>517.95220947265625</c:v>
                </c:pt>
                <c:pt idx="150">
                  <c:v>473.39590454101562</c:v>
                </c:pt>
                <c:pt idx="151">
                  <c:v>424.6890869140625</c:v>
                </c:pt>
                <c:pt idx="152">
                  <c:v>380.98724365234375</c:v>
                </c:pt>
                <c:pt idx="153">
                  <c:v>342.77865600585937</c:v>
                </c:pt>
                <c:pt idx="154">
                  <c:v>305.72976684570313</c:v>
                </c:pt>
                <c:pt idx="155">
                  <c:v>277.16488647460937</c:v>
                </c:pt>
                <c:pt idx="156">
                  <c:v>246.46371459960937</c:v>
                </c:pt>
                <c:pt idx="157">
                  <c:v>217.89883422851562</c:v>
                </c:pt>
                <c:pt idx="158">
                  <c:v>190.18844604492187</c:v>
                </c:pt>
                <c:pt idx="159">
                  <c:v>163.57672119140625</c:v>
                </c:pt>
                <c:pt idx="160">
                  <c:v>140.07781982421875</c:v>
                </c:pt>
                <c:pt idx="161">
                  <c:v>119.02037048339844</c:v>
                </c:pt>
                <c:pt idx="162">
                  <c:v>100.28229522705078</c:v>
                </c:pt>
                <c:pt idx="163">
                  <c:v>84.840164184570313</c:v>
                </c:pt>
                <c:pt idx="164">
                  <c:v>70.740821838378906</c:v>
                </c:pt>
                <c:pt idx="165">
                  <c:v>60.05950927734375</c:v>
                </c:pt>
                <c:pt idx="166">
                  <c:v>53.894866943359375</c:v>
                </c:pt>
                <c:pt idx="167">
                  <c:v>49.378196716308594</c:v>
                </c:pt>
                <c:pt idx="168">
                  <c:v>44.312198638916016</c:v>
                </c:pt>
                <c:pt idx="169">
                  <c:v>40.527961730957031</c:v>
                </c:pt>
                <c:pt idx="170">
                  <c:v>37.537193298339844</c:v>
                </c:pt>
                <c:pt idx="171">
                  <c:v>35.523002624511719</c:v>
                </c:pt>
                <c:pt idx="172">
                  <c:v>32.959487915039063</c:v>
                </c:pt>
                <c:pt idx="173">
                  <c:v>30.762187957763672</c:v>
                </c:pt>
                <c:pt idx="174">
                  <c:v>27.344167709350586</c:v>
                </c:pt>
                <c:pt idx="175">
                  <c:v>23.315786361694336</c:v>
                </c:pt>
                <c:pt idx="176">
                  <c:v>19.470512390136719</c:v>
                </c:pt>
                <c:pt idx="177">
                  <c:v>15.625238418579102</c:v>
                </c:pt>
                <c:pt idx="178">
                  <c:v>12.207217216491699</c:v>
                </c:pt>
                <c:pt idx="179">
                  <c:v>8.9723052978515625</c:v>
                </c:pt>
                <c:pt idx="180">
                  <c:v>5.9815363883972168</c:v>
                </c:pt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  <c:pt idx="0">
                  <c:v>6.5918974876403809</c:v>
                </c:pt>
                <c:pt idx="1">
                  <c:v>9.704737663269043</c:v>
                </c:pt>
                <c:pt idx="2">
                  <c:v>13.366903305053711</c:v>
                </c:pt>
                <c:pt idx="3">
                  <c:v>17.761501312255859</c:v>
                </c:pt>
                <c:pt idx="4">
                  <c:v>22.949569702148438</c:v>
                </c:pt>
                <c:pt idx="5">
                  <c:v>28.625925064086914</c:v>
                </c:pt>
                <c:pt idx="6">
                  <c:v>35.400932312011719</c:v>
                </c:pt>
                <c:pt idx="7">
                  <c:v>43.030441284179688</c:v>
                </c:pt>
                <c:pt idx="8">
                  <c:v>51.026168823242187</c:v>
                </c:pt>
                <c:pt idx="9">
                  <c:v>60.425727844238281</c:v>
                </c:pt>
                <c:pt idx="10">
                  <c:v>70.374610900878906</c:v>
                </c:pt>
                <c:pt idx="11">
                  <c:v>80.262458801269531</c:v>
                </c:pt>
                <c:pt idx="12">
                  <c:v>92.10345458984375</c:v>
                </c:pt>
                <c:pt idx="13">
                  <c:v>104.67688751220703</c:v>
                </c:pt>
                <c:pt idx="14">
                  <c:v>117.86068725585937</c:v>
                </c:pt>
                <c:pt idx="15">
                  <c:v>130.55619812011719</c:v>
                </c:pt>
                <c:pt idx="16">
                  <c:v>146.12039184570312</c:v>
                </c:pt>
                <c:pt idx="17">
                  <c:v>160.2197265625</c:v>
                </c:pt>
                <c:pt idx="18">
                  <c:v>175.844970703125</c:v>
                </c:pt>
                <c:pt idx="19">
                  <c:v>190.61570739746094</c:v>
                </c:pt>
                <c:pt idx="20">
                  <c:v>207.827880859375</c:v>
                </c:pt>
                <c:pt idx="21">
                  <c:v>223.697265625</c:v>
                </c:pt>
                <c:pt idx="22">
                  <c:v>237.85763549804687</c:v>
                </c:pt>
                <c:pt idx="23">
                  <c:v>252.93354797363281</c:v>
                </c:pt>
                <c:pt idx="24">
                  <c:v>267.82635498046875</c:v>
                </c:pt>
                <c:pt idx="25">
                  <c:v>279.2401123046875</c:v>
                </c:pt>
                <c:pt idx="26">
                  <c:v>290.28762817382812</c:v>
                </c:pt>
                <c:pt idx="27">
                  <c:v>301.15206909179687</c:v>
                </c:pt>
                <c:pt idx="28">
                  <c:v>309.08676147460938</c:v>
                </c:pt>
                <c:pt idx="29">
                  <c:v>318.66940307617187</c:v>
                </c:pt>
                <c:pt idx="30">
                  <c:v>329.53384399414062</c:v>
                </c:pt>
                <c:pt idx="31">
                  <c:v>347.78363037109375</c:v>
                </c:pt>
                <c:pt idx="32">
                  <c:v>362.85952758789063</c:v>
                </c:pt>
                <c:pt idx="33">
                  <c:v>378.60684204101562</c:v>
                </c:pt>
                <c:pt idx="34">
                  <c:v>398.01632690429687</c:v>
                </c:pt>
                <c:pt idx="35">
                  <c:v>418.76858520507812</c:v>
                </c:pt>
                <c:pt idx="36">
                  <c:v>434.51589965820312</c:v>
                </c:pt>
                <c:pt idx="37">
                  <c:v>451.78912353515625</c:v>
                </c:pt>
                <c:pt idx="38">
                  <c:v>464.667724609375</c:v>
                </c:pt>
                <c:pt idx="39">
                  <c:v>480.47607421875</c:v>
                </c:pt>
                <c:pt idx="40">
                  <c:v>490.30288696289062</c:v>
                </c:pt>
                <c:pt idx="41">
                  <c:v>505.92813110351562</c:v>
                </c:pt>
                <c:pt idx="42">
                  <c:v>515.93804931640625</c:v>
                </c:pt>
                <c:pt idx="43">
                  <c:v>527.107666015625</c:v>
                </c:pt>
                <c:pt idx="44">
                  <c:v>533.51641845703125</c:v>
                </c:pt>
                <c:pt idx="45">
                  <c:v>537.9110107421875</c:v>
                </c:pt>
                <c:pt idx="46">
                  <c:v>542.48876953125</c:v>
                </c:pt>
                <c:pt idx="47">
                  <c:v>545.90673828125</c:v>
                </c:pt>
                <c:pt idx="48">
                  <c:v>549.99615478515625</c:v>
                </c:pt>
                <c:pt idx="49">
                  <c:v>554.08563232421875</c:v>
                </c:pt>
                <c:pt idx="50">
                  <c:v>557.19842529296875</c:v>
                </c:pt>
                <c:pt idx="51">
                  <c:v>564.03448486328125</c:v>
                </c:pt>
                <c:pt idx="52">
                  <c:v>571.48089599609375</c:v>
                </c:pt>
                <c:pt idx="53">
                  <c:v>581.97906494140625</c:v>
                </c:pt>
                <c:pt idx="54">
                  <c:v>589.85272216796875</c:v>
                </c:pt>
                <c:pt idx="55">
                  <c:v>595.34600830078125</c:v>
                </c:pt>
                <c:pt idx="56">
                  <c:v>606.21044921875</c:v>
                </c:pt>
                <c:pt idx="57">
                  <c:v>612.19195556640625</c:v>
                </c:pt>
                <c:pt idx="58">
                  <c:v>610.91021728515625</c:v>
                </c:pt>
                <c:pt idx="59">
                  <c:v>619.57733154296875</c:v>
                </c:pt>
                <c:pt idx="60">
                  <c:v>630.6859130859375</c:v>
                </c:pt>
                <c:pt idx="61">
                  <c:v>645.82281494140625</c:v>
                </c:pt>
                <c:pt idx="62">
                  <c:v>654.184814453125</c:v>
                </c:pt>
                <c:pt idx="63">
                  <c:v>676.21881103515625</c:v>
                </c:pt>
                <c:pt idx="64">
                  <c:v>690.31817626953125</c:v>
                </c:pt>
                <c:pt idx="65">
                  <c:v>705.0888671875</c:v>
                </c:pt>
                <c:pt idx="66">
                  <c:v>716.74676513671875</c:v>
                </c:pt>
                <c:pt idx="67">
                  <c:v>728.9539794921875</c:v>
                </c:pt>
                <c:pt idx="68">
                  <c:v>734.3251953125</c:v>
                </c:pt>
                <c:pt idx="69">
                  <c:v>733.95892333984375</c:v>
                </c:pt>
                <c:pt idx="70">
                  <c:v>740.85601806640625</c:v>
                </c:pt>
                <c:pt idx="71">
                  <c:v>740.91705322265625</c:v>
                </c:pt>
                <c:pt idx="72">
                  <c:v>744.1519775390625</c:v>
                </c:pt>
                <c:pt idx="73">
                  <c:v>743.0533447265625</c:v>
                </c:pt>
                <c:pt idx="74">
                  <c:v>744.5181884765625</c:v>
                </c:pt>
                <c:pt idx="75">
                  <c:v>750.438720703125</c:v>
                </c:pt>
                <c:pt idx="76">
                  <c:v>749.27899169921875</c:v>
                </c:pt>
                <c:pt idx="77">
                  <c:v>750.194580078125</c:v>
                </c:pt>
                <c:pt idx="78">
                  <c:v>749.52313232421875</c:v>
                </c:pt>
                <c:pt idx="79">
                  <c:v>750.011474609375</c:v>
                </c:pt>
                <c:pt idx="80">
                  <c:v>750.927001953125</c:v>
                </c:pt>
                <c:pt idx="81">
                  <c:v>751.537353515625</c:v>
                </c:pt>
                <c:pt idx="82">
                  <c:v>751.781494140625</c:v>
                </c:pt>
                <c:pt idx="83">
                  <c:v>754.22296142578125</c:v>
                </c:pt>
                <c:pt idx="84">
                  <c:v>758.3734130859375</c:v>
                </c:pt>
                <c:pt idx="85">
                  <c:v>766.67431640625</c:v>
                </c:pt>
                <c:pt idx="86">
                  <c:v>768.13916015625</c:v>
                </c:pt>
                <c:pt idx="87">
                  <c:v>763.68353271484375</c:v>
                </c:pt>
                <c:pt idx="88">
                  <c:v>771.80133056640625</c:v>
                </c:pt>
                <c:pt idx="89">
                  <c:v>776.8673095703125</c:v>
                </c:pt>
                <c:pt idx="90">
                  <c:v>779.24774169921875</c:v>
                </c:pt>
                <c:pt idx="91">
                  <c:v>775.2193603515625</c:v>
                </c:pt>
                <c:pt idx="92">
                  <c:v>780.10223388671875</c:v>
                </c:pt>
                <c:pt idx="93">
                  <c:v>784.008544921875</c:v>
                </c:pt>
                <c:pt idx="94">
                  <c:v>775.4024658203125</c:v>
                </c:pt>
                <c:pt idx="95">
                  <c:v>780.89569091796875</c:v>
                </c:pt>
                <c:pt idx="96">
                  <c:v>781.62811279296875</c:v>
                </c:pt>
                <c:pt idx="97">
                  <c:v>785.107177734375</c:v>
                </c:pt>
                <c:pt idx="98">
                  <c:v>778.88153076171875</c:v>
                </c:pt>
                <c:pt idx="99">
                  <c:v>775.8297119140625</c:v>
                </c:pt>
                <c:pt idx="100">
                  <c:v>768.50537109375</c:v>
                </c:pt>
                <c:pt idx="101">
                  <c:v>759.8382568359375</c:v>
                </c:pt>
                <c:pt idx="102">
                  <c:v>755.26055908203125</c:v>
                </c:pt>
                <c:pt idx="103">
                  <c:v>754.03985595703125</c:v>
                </c:pt>
                <c:pt idx="104">
                  <c:v>745.9830322265625</c:v>
                </c:pt>
                <c:pt idx="105">
                  <c:v>744.7012939453125</c:v>
                </c:pt>
                <c:pt idx="106">
                  <c:v>743.4195556640625</c:v>
                </c:pt>
                <c:pt idx="107">
                  <c:v>742.3819580078125</c:v>
                </c:pt>
                <c:pt idx="108">
                  <c:v>738.47564697265625</c:v>
                </c:pt>
                <c:pt idx="109">
                  <c:v>736.7666015625</c:v>
                </c:pt>
                <c:pt idx="110">
                  <c:v>744.2130126953125</c:v>
                </c:pt>
                <c:pt idx="111">
                  <c:v>742.0767822265625</c:v>
                </c:pt>
                <c:pt idx="112">
                  <c:v>739.33013916015625</c:v>
                </c:pt>
                <c:pt idx="113">
                  <c:v>741.03912353515625</c:v>
                </c:pt>
                <c:pt idx="114">
                  <c:v>747.75311279296875</c:v>
                </c:pt>
                <c:pt idx="115">
                  <c:v>749.27899169921875</c:v>
                </c:pt>
                <c:pt idx="116">
                  <c:v>748.18035888671875</c:v>
                </c:pt>
                <c:pt idx="117">
                  <c:v>753.856689453125</c:v>
                </c:pt>
                <c:pt idx="118">
                  <c:v>755.44366455078125</c:v>
                </c:pt>
                <c:pt idx="119">
                  <c:v>755.80987548828125</c:v>
                </c:pt>
                <c:pt idx="120">
                  <c:v>742.9923095703125</c:v>
                </c:pt>
                <c:pt idx="121">
                  <c:v>739.63531494140625</c:v>
                </c:pt>
                <c:pt idx="122">
                  <c:v>735.24072265625</c:v>
                </c:pt>
                <c:pt idx="123">
                  <c:v>721.385498046875</c:v>
                </c:pt>
                <c:pt idx="124">
                  <c:v>712.9625244140625</c:v>
                </c:pt>
                <c:pt idx="125">
                  <c:v>702.34228515625</c:v>
                </c:pt>
                <c:pt idx="126">
                  <c:v>689.219482421875</c:v>
                </c:pt>
                <c:pt idx="127">
                  <c:v>670.29833984375</c:v>
                </c:pt>
                <c:pt idx="128">
                  <c:v>651.43817138671875</c:v>
                </c:pt>
                <c:pt idx="129">
                  <c:v>631.6014404296875</c:v>
                </c:pt>
                <c:pt idx="130">
                  <c:v>617.9293212890625</c:v>
                </c:pt>
                <c:pt idx="131">
                  <c:v>614.2061767578125</c:v>
                </c:pt>
                <c:pt idx="132">
                  <c:v>609.01806640625</c:v>
                </c:pt>
                <c:pt idx="133">
                  <c:v>606.33251953125</c:v>
                </c:pt>
                <c:pt idx="134">
                  <c:v>607.79736328125</c:v>
                </c:pt>
                <c:pt idx="135">
                  <c:v>617.6851806640625</c:v>
                </c:pt>
                <c:pt idx="136">
                  <c:v>627.93927001953125</c:v>
                </c:pt>
                <c:pt idx="137">
                  <c:v>628.91583251953125</c:v>
                </c:pt>
                <c:pt idx="138">
                  <c:v>627.51202392578125</c:v>
                </c:pt>
                <c:pt idx="139">
                  <c:v>617.8682861328125</c:v>
                </c:pt>
                <c:pt idx="140">
                  <c:v>606.02734375</c:v>
                </c:pt>
                <c:pt idx="141">
                  <c:v>585.5191650390625</c:v>
                </c:pt>
                <c:pt idx="142">
                  <c:v>557.68670654296875</c:v>
                </c:pt>
                <c:pt idx="143">
                  <c:v>530.64776611328125</c:v>
                </c:pt>
                <c:pt idx="144">
                  <c:v>514.59527587890625</c:v>
                </c:pt>
                <c:pt idx="145">
                  <c:v>502.26596069335937</c:v>
                </c:pt>
                <c:pt idx="146">
                  <c:v>488.2886962890625</c:v>
                </c:pt>
                <c:pt idx="147">
                  <c:v>472.5413818359375</c:v>
                </c:pt>
                <c:pt idx="148">
                  <c:v>458.38101196289062</c:v>
                </c:pt>
                <c:pt idx="149">
                  <c:v>446.35690307617187</c:v>
                </c:pt>
                <c:pt idx="150">
                  <c:v>432.501708984375</c:v>
                </c:pt>
                <c:pt idx="151">
                  <c:v>416.693359375</c:v>
                </c:pt>
                <c:pt idx="152">
                  <c:v>397.40597534179687</c:v>
                </c:pt>
                <c:pt idx="153">
                  <c:v>378.72891235351562</c:v>
                </c:pt>
                <c:pt idx="154">
                  <c:v>360.1129150390625</c:v>
                </c:pt>
                <c:pt idx="155">
                  <c:v>341.86312866210937</c:v>
                </c:pt>
                <c:pt idx="156">
                  <c:v>327.5806884765625</c:v>
                </c:pt>
                <c:pt idx="157">
                  <c:v>310.73471069335938</c:v>
                </c:pt>
                <c:pt idx="158">
                  <c:v>293.76669311523437</c:v>
                </c:pt>
                <c:pt idx="159">
                  <c:v>274.47927856445312</c:v>
                </c:pt>
                <c:pt idx="160">
                  <c:v>256.16845703125</c:v>
                </c:pt>
                <c:pt idx="161">
                  <c:v>237.55245971679687</c:v>
                </c:pt>
                <c:pt idx="162">
                  <c:v>218.69230651855469</c:v>
                </c:pt>
                <c:pt idx="163">
                  <c:v>201.05287170410156</c:v>
                </c:pt>
                <c:pt idx="164">
                  <c:v>182.49789428710937</c:v>
                </c:pt>
                <c:pt idx="165">
                  <c:v>164.43121337890625</c:v>
                </c:pt>
                <c:pt idx="166">
                  <c:v>147.58526611328125</c:v>
                </c:pt>
                <c:pt idx="167">
                  <c:v>134.82872009277344</c:v>
                </c:pt>
                <c:pt idx="168">
                  <c:v>123.47600555419922</c:v>
                </c:pt>
                <c:pt idx="169">
                  <c:v>111.51293182373047</c:v>
                </c:pt>
                <c:pt idx="170">
                  <c:v>100.40436553955078</c:v>
                </c:pt>
                <c:pt idx="171">
                  <c:v>90.211334228515625</c:v>
                </c:pt>
                <c:pt idx="172">
                  <c:v>80.201416015625</c:v>
                </c:pt>
                <c:pt idx="173">
                  <c:v>69.459068298339844</c:v>
                </c:pt>
                <c:pt idx="174">
                  <c:v>59.388114929199219</c:v>
                </c:pt>
                <c:pt idx="175">
                  <c:v>49.683376312255859</c:v>
                </c:pt>
                <c:pt idx="176">
                  <c:v>40.711071014404297</c:v>
                </c:pt>
                <c:pt idx="177">
                  <c:v>32.898452758789063</c:v>
                </c:pt>
                <c:pt idx="178">
                  <c:v>26.489662170410156</c:v>
                </c:pt>
                <c:pt idx="179">
                  <c:v>21.240558624267578</c:v>
                </c:pt>
                <c:pt idx="180">
                  <c:v>16.418706893920898</c:v>
                </c:pt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  <c:pt idx="0">
                  <c:v>9.5216293334960937</c:v>
                </c:pt>
                <c:pt idx="1">
                  <c:v>14.038300514221191</c:v>
                </c:pt>
                <c:pt idx="2">
                  <c:v>19.348440170288086</c:v>
                </c:pt>
                <c:pt idx="3">
                  <c:v>25.757228851318359</c:v>
                </c:pt>
                <c:pt idx="4">
                  <c:v>33.020523071289063</c:v>
                </c:pt>
                <c:pt idx="5">
                  <c:v>40.527961730957031</c:v>
                </c:pt>
                <c:pt idx="6">
                  <c:v>49.378196716308594</c:v>
                </c:pt>
                <c:pt idx="7">
                  <c:v>59.388114929199219</c:v>
                </c:pt>
                <c:pt idx="8">
                  <c:v>68.970779418945312</c:v>
                </c:pt>
                <c:pt idx="9">
                  <c:v>79.468986511230469</c:v>
                </c:pt>
                <c:pt idx="10">
                  <c:v>91.98138427734375</c:v>
                </c:pt>
                <c:pt idx="11">
                  <c:v>104.0054931640625</c:v>
                </c:pt>
                <c:pt idx="12">
                  <c:v>116.94514465332031</c:v>
                </c:pt>
                <c:pt idx="13">
                  <c:v>129.70169067382812</c:v>
                </c:pt>
                <c:pt idx="14">
                  <c:v>144.53346252441406</c:v>
                </c:pt>
                <c:pt idx="15">
                  <c:v>158.08346557617187</c:v>
                </c:pt>
                <c:pt idx="16">
                  <c:v>172.48797607421875</c:v>
                </c:pt>
                <c:pt idx="17">
                  <c:v>186.64836120605469</c:v>
                </c:pt>
                <c:pt idx="18">
                  <c:v>201.11390686035156</c:v>
                </c:pt>
                <c:pt idx="19">
                  <c:v>216.55604553222656</c:v>
                </c:pt>
                <c:pt idx="20">
                  <c:v>229.19050598144531</c:v>
                </c:pt>
                <c:pt idx="21">
                  <c:v>244.32745361328125</c:v>
                </c:pt>
                <c:pt idx="22">
                  <c:v>257.02297973632812</c:v>
                </c:pt>
                <c:pt idx="23">
                  <c:v>270.38986206054687</c:v>
                </c:pt>
                <c:pt idx="24">
                  <c:v>283.57366943359375</c:v>
                </c:pt>
                <c:pt idx="25">
                  <c:v>296.0250244140625</c:v>
                </c:pt>
                <c:pt idx="26">
                  <c:v>306.21804809570312</c:v>
                </c:pt>
                <c:pt idx="27">
                  <c:v>317.81491088867187</c:v>
                </c:pt>
                <c:pt idx="28">
                  <c:v>329.22866821289062</c:v>
                </c:pt>
                <c:pt idx="29">
                  <c:v>341.55795288085937</c:v>
                </c:pt>
                <c:pt idx="30">
                  <c:v>354.55862426757812</c:v>
                </c:pt>
                <c:pt idx="31">
                  <c:v>366.27755737304687</c:v>
                </c:pt>
                <c:pt idx="32">
                  <c:v>376.8978271484375</c:v>
                </c:pt>
                <c:pt idx="33">
                  <c:v>390.93612670898437</c:v>
                </c:pt>
                <c:pt idx="34">
                  <c:v>400.213623046875</c:v>
                </c:pt>
                <c:pt idx="35">
                  <c:v>412.23773193359375</c:v>
                </c:pt>
                <c:pt idx="36">
                  <c:v>428.47332763671875</c:v>
                </c:pt>
                <c:pt idx="37">
                  <c:v>438.60531616210937</c:v>
                </c:pt>
                <c:pt idx="38">
                  <c:v>449.59182739257812</c:v>
                </c:pt>
                <c:pt idx="39">
                  <c:v>459.66278076171875</c:v>
                </c:pt>
                <c:pt idx="40">
                  <c:v>473.70108032226562</c:v>
                </c:pt>
                <c:pt idx="41">
                  <c:v>484.44342041015625</c:v>
                </c:pt>
                <c:pt idx="42">
                  <c:v>492.43914794921875</c:v>
                </c:pt>
                <c:pt idx="43">
                  <c:v>499.58038330078125</c:v>
                </c:pt>
                <c:pt idx="44">
                  <c:v>509.59030151367187</c:v>
                </c:pt>
                <c:pt idx="45">
                  <c:v>517.52496337890625</c:v>
                </c:pt>
                <c:pt idx="46">
                  <c:v>524.84930419921875</c:v>
                </c:pt>
                <c:pt idx="47">
                  <c:v>534.8592529296875</c:v>
                </c:pt>
                <c:pt idx="48">
                  <c:v>540.77972412109375</c:v>
                </c:pt>
                <c:pt idx="49">
                  <c:v>549.56890869140625</c:v>
                </c:pt>
                <c:pt idx="50">
                  <c:v>563.54620361328125</c:v>
                </c:pt>
                <c:pt idx="51">
                  <c:v>569.1004638671875</c:v>
                </c:pt>
                <c:pt idx="52">
                  <c:v>576.11962890625</c:v>
                </c:pt>
                <c:pt idx="53">
                  <c:v>584.1153564453125</c:v>
                </c:pt>
                <c:pt idx="54">
                  <c:v>590.829345703125</c:v>
                </c:pt>
                <c:pt idx="55">
                  <c:v>599.1912841796875</c:v>
                </c:pt>
                <c:pt idx="56">
                  <c:v>601.0223388671875</c:v>
                </c:pt>
                <c:pt idx="57">
                  <c:v>613.35162353515625</c:v>
                </c:pt>
                <c:pt idx="58">
                  <c:v>623.178466796875</c:v>
                </c:pt>
                <c:pt idx="59">
                  <c:v>626.04718017578125</c:v>
                </c:pt>
                <c:pt idx="60">
                  <c:v>631.5404052734375</c:v>
                </c:pt>
                <c:pt idx="61">
                  <c:v>647.2266845703125</c:v>
                </c:pt>
                <c:pt idx="62">
                  <c:v>652.53680419921875</c:v>
                </c:pt>
                <c:pt idx="63">
                  <c:v>655.100341796875</c:v>
                </c:pt>
                <c:pt idx="64">
                  <c:v>668.83343505859375</c:v>
                </c:pt>
                <c:pt idx="65">
                  <c:v>674.08258056640625</c:v>
                </c:pt>
                <c:pt idx="66">
                  <c:v>683.29901123046875</c:v>
                </c:pt>
                <c:pt idx="67">
                  <c:v>685.37420654296875</c:v>
                </c:pt>
                <c:pt idx="68">
                  <c:v>697.5203857421875</c:v>
                </c:pt>
                <c:pt idx="69">
                  <c:v>700.93841552734375</c:v>
                </c:pt>
                <c:pt idx="70">
                  <c:v>708.56793212890625</c:v>
                </c:pt>
                <c:pt idx="71">
                  <c:v>721.385498046875</c:v>
                </c:pt>
                <c:pt idx="72">
                  <c:v>725.53594970703125</c:v>
                </c:pt>
                <c:pt idx="73">
                  <c:v>730.66302490234375</c:v>
                </c:pt>
                <c:pt idx="74">
                  <c:v>737.1328125</c:v>
                </c:pt>
                <c:pt idx="75">
                  <c:v>746.77655029296875</c:v>
                </c:pt>
                <c:pt idx="76">
                  <c:v>745.7388916015625</c:v>
                </c:pt>
                <c:pt idx="77">
                  <c:v>750.316650390625</c:v>
                </c:pt>
                <c:pt idx="78">
                  <c:v>753.185302734375</c:v>
                </c:pt>
                <c:pt idx="79">
                  <c:v>760.8148193359375</c:v>
                </c:pt>
                <c:pt idx="80">
                  <c:v>760.8758544921875</c:v>
                </c:pt>
                <c:pt idx="81">
                  <c:v>765.27044677734375</c:v>
                </c:pt>
                <c:pt idx="82">
                  <c:v>769.0546875</c:v>
                </c:pt>
                <c:pt idx="83">
                  <c:v>770.70269775390625</c:v>
                </c:pt>
                <c:pt idx="84">
                  <c:v>766.0029296875</c:v>
                </c:pt>
                <c:pt idx="85">
                  <c:v>760.2655029296875</c:v>
                </c:pt>
                <c:pt idx="86">
                  <c:v>761.7913818359375</c:v>
                </c:pt>
                <c:pt idx="87">
                  <c:v>755.26055908203125</c:v>
                </c:pt>
                <c:pt idx="88">
                  <c:v>741.89361572265625</c:v>
                </c:pt>
                <c:pt idx="89">
                  <c:v>740.79498291015625</c:v>
                </c:pt>
                <c:pt idx="90">
                  <c:v>739.08599853515625</c:v>
                </c:pt>
                <c:pt idx="91">
                  <c:v>731.45648193359375</c:v>
                </c:pt>
                <c:pt idx="92">
                  <c:v>728.2825927734375</c:v>
                </c:pt>
                <c:pt idx="93">
                  <c:v>728.4656982421875</c:v>
                </c:pt>
                <c:pt idx="94">
                  <c:v>728.2825927734375</c:v>
                </c:pt>
                <c:pt idx="95">
                  <c:v>722.85040283203125</c:v>
                </c:pt>
                <c:pt idx="96">
                  <c:v>721.568603515625</c:v>
                </c:pt>
                <c:pt idx="97">
                  <c:v>726.4515380859375</c:v>
                </c:pt>
                <c:pt idx="98">
                  <c:v>723.03350830078125</c:v>
                </c:pt>
                <c:pt idx="99">
                  <c:v>721.812744140625</c:v>
                </c:pt>
                <c:pt idx="100">
                  <c:v>721.690673828125</c:v>
                </c:pt>
                <c:pt idx="101">
                  <c:v>723.70489501953125</c:v>
                </c:pt>
                <c:pt idx="102">
                  <c:v>729.5643310546875</c:v>
                </c:pt>
                <c:pt idx="103">
                  <c:v>729.2591552734375</c:v>
                </c:pt>
                <c:pt idx="104">
                  <c:v>738.78082275390625</c:v>
                </c:pt>
                <c:pt idx="105">
                  <c:v>750.133544921875</c:v>
                </c:pt>
                <c:pt idx="106">
                  <c:v>754.34503173828125</c:v>
                </c:pt>
                <c:pt idx="107">
                  <c:v>761.7913818359375</c:v>
                </c:pt>
                <c:pt idx="108">
                  <c:v>761.6693115234375</c:v>
                </c:pt>
                <c:pt idx="109">
                  <c:v>763.43939208984375</c:v>
                </c:pt>
                <c:pt idx="110">
                  <c:v>764.04974365234375</c:v>
                </c:pt>
                <c:pt idx="111">
                  <c:v>760.6317138671875</c:v>
                </c:pt>
                <c:pt idx="112">
                  <c:v>753.795654296875</c:v>
                </c:pt>
                <c:pt idx="113">
                  <c:v>744.5181884765625</c:v>
                </c:pt>
                <c:pt idx="114">
                  <c:v>738.96392822265625</c:v>
                </c:pt>
                <c:pt idx="115">
                  <c:v>736.15625</c:v>
                </c:pt>
                <c:pt idx="116">
                  <c:v>726.9398193359375</c:v>
                </c:pt>
                <c:pt idx="117">
                  <c:v>719.371337890625</c:v>
                </c:pt>
                <c:pt idx="118">
                  <c:v>716.50262451171875</c:v>
                </c:pt>
                <c:pt idx="119">
                  <c:v>712.5963134765625</c:v>
                </c:pt>
                <c:pt idx="120">
                  <c:v>707.16412353515625</c:v>
                </c:pt>
                <c:pt idx="121">
                  <c:v>704.966796875</c:v>
                </c:pt>
                <c:pt idx="122">
                  <c:v>702.83056640625</c:v>
                </c:pt>
                <c:pt idx="123">
                  <c:v>707.89654541015625</c:v>
                </c:pt>
                <c:pt idx="124">
                  <c:v>708.38482666015625</c:v>
                </c:pt>
                <c:pt idx="125">
                  <c:v>719.310302734375</c:v>
                </c:pt>
                <c:pt idx="126">
                  <c:v>733.53167724609375</c:v>
                </c:pt>
                <c:pt idx="127">
                  <c:v>746.65447998046875</c:v>
                </c:pt>
                <c:pt idx="128">
                  <c:v>764.04974365234375</c:v>
                </c:pt>
                <c:pt idx="129">
                  <c:v>781.20086669921875</c:v>
                </c:pt>
                <c:pt idx="130">
                  <c:v>788.52520751953125</c:v>
                </c:pt>
                <c:pt idx="131">
                  <c:v>781.50604248046875</c:v>
                </c:pt>
                <c:pt idx="132">
                  <c:v>773.14410400390625</c:v>
                </c:pt>
                <c:pt idx="133">
                  <c:v>745.8609619140625</c:v>
                </c:pt>
                <c:pt idx="134">
                  <c:v>702.95263671875</c:v>
                </c:pt>
                <c:pt idx="135">
                  <c:v>653.69647216796875</c:v>
                </c:pt>
                <c:pt idx="136">
                  <c:v>600.9613037109375</c:v>
                </c:pt>
                <c:pt idx="137">
                  <c:v>554.39080810546875</c:v>
                </c:pt>
                <c:pt idx="138">
                  <c:v>513.61865234375</c:v>
                </c:pt>
                <c:pt idx="139">
                  <c:v>481.08645629882813</c:v>
                </c:pt>
                <c:pt idx="140">
                  <c:v>459.66278076171875</c:v>
                </c:pt>
                <c:pt idx="141">
                  <c:v>446.05172729492187</c:v>
                </c:pt>
                <c:pt idx="142">
                  <c:v>442.26748657226562</c:v>
                </c:pt>
                <c:pt idx="143">
                  <c:v>442.32852172851562</c:v>
                </c:pt>
                <c:pt idx="144">
                  <c:v>439.6429443359375</c:v>
                </c:pt>
                <c:pt idx="145">
                  <c:v>439.5819091796875</c:v>
                </c:pt>
                <c:pt idx="146">
                  <c:v>432.989990234375</c:v>
                </c:pt>
                <c:pt idx="147">
                  <c:v>420.11138916015625</c:v>
                </c:pt>
                <c:pt idx="148">
                  <c:v>403.81475830078125</c:v>
                </c:pt>
                <c:pt idx="149">
                  <c:v>386.54153442382812</c:v>
                </c:pt>
                <c:pt idx="150">
                  <c:v>368.108642578125</c:v>
                </c:pt>
                <c:pt idx="151">
                  <c:v>352.4833984375</c:v>
                </c:pt>
                <c:pt idx="152">
                  <c:v>336.614013671875</c:v>
                </c:pt>
                <c:pt idx="153">
                  <c:v>322.08743286132812</c:v>
                </c:pt>
                <c:pt idx="154">
                  <c:v>313.11514282226562</c:v>
                </c:pt>
                <c:pt idx="155">
                  <c:v>303.837646484375</c:v>
                </c:pt>
                <c:pt idx="156">
                  <c:v>296.3912353515625</c:v>
                </c:pt>
                <c:pt idx="157">
                  <c:v>292.17974853515625</c:v>
                </c:pt>
                <c:pt idx="158">
                  <c:v>289.55520629882812</c:v>
                </c:pt>
                <c:pt idx="159">
                  <c:v>282.78018188476562</c:v>
                </c:pt>
                <c:pt idx="160">
                  <c:v>274.23513793945312</c:v>
                </c:pt>
                <c:pt idx="161">
                  <c:v>265.81216430664062</c:v>
                </c:pt>
                <c:pt idx="162">
                  <c:v>253.42182922363281</c:v>
                </c:pt>
                <c:pt idx="163">
                  <c:v>238.71214294433594</c:v>
                </c:pt>
                <c:pt idx="164">
                  <c:v>219.91302490234375</c:v>
                </c:pt>
                <c:pt idx="165">
                  <c:v>202.94499206542969</c:v>
                </c:pt>
                <c:pt idx="166">
                  <c:v>185.30555725097656</c:v>
                </c:pt>
                <c:pt idx="167">
                  <c:v>169.00892639160156</c:v>
                </c:pt>
                <c:pt idx="168">
                  <c:v>154.72648620605469</c:v>
                </c:pt>
                <c:pt idx="169">
                  <c:v>139.58953857421875</c:v>
                </c:pt>
                <c:pt idx="170">
                  <c:v>126.40573883056641</c:v>
                </c:pt>
                <c:pt idx="171">
                  <c:v>112.85572814941406</c:v>
                </c:pt>
                <c:pt idx="172">
                  <c:v>100.58747100830078</c:v>
                </c:pt>
                <c:pt idx="173">
                  <c:v>88.1361083984375</c:v>
                </c:pt>
                <c:pt idx="174">
                  <c:v>74.586097717285156</c:v>
                </c:pt>
                <c:pt idx="175">
                  <c:v>61.768520355224609</c:v>
                </c:pt>
                <c:pt idx="176">
                  <c:v>49.988555908203125</c:v>
                </c:pt>
                <c:pt idx="177">
                  <c:v>40.222782135009766</c:v>
                </c:pt>
                <c:pt idx="178">
                  <c:v>31.311511993408203</c:v>
                </c:pt>
                <c:pt idx="179">
                  <c:v>23.926145553588867</c:v>
                </c:pt>
                <c:pt idx="180">
                  <c:v>17.578393936157227</c:v>
                </c:pt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  <c:pt idx="0">
                  <c:v>9.3995571136474609</c:v>
                </c:pt>
                <c:pt idx="1">
                  <c:v>16.784923553466797</c:v>
                </c:pt>
                <c:pt idx="2">
                  <c:v>26.916913986206055</c:v>
                </c:pt>
                <c:pt idx="3">
                  <c:v>39.185169219970703</c:v>
                </c:pt>
                <c:pt idx="4">
                  <c:v>51.758602142333984</c:v>
                </c:pt>
                <c:pt idx="5">
                  <c:v>65.735862731933594</c:v>
                </c:pt>
                <c:pt idx="6">
                  <c:v>78.797592163085938</c:v>
                </c:pt>
                <c:pt idx="7">
                  <c:v>90.943771362304688</c:v>
                </c:pt>
                <c:pt idx="8">
                  <c:v>101.38094329833984</c:v>
                </c:pt>
                <c:pt idx="9">
                  <c:v>110.23117065429687</c:v>
                </c:pt>
                <c:pt idx="10">
                  <c:v>117.55550384521484</c:v>
                </c:pt>
                <c:pt idx="11">
                  <c:v>123.96429443359375</c:v>
                </c:pt>
                <c:pt idx="12">
                  <c:v>130.37307739257812</c:v>
                </c:pt>
                <c:pt idx="13">
                  <c:v>138.97917175292969</c:v>
                </c:pt>
                <c:pt idx="14">
                  <c:v>149.05012512207031</c:v>
                </c:pt>
                <c:pt idx="15">
                  <c:v>159.42625427246094</c:v>
                </c:pt>
                <c:pt idx="16">
                  <c:v>174.07492065429687</c:v>
                </c:pt>
                <c:pt idx="17">
                  <c:v>187.07560729980469</c:v>
                </c:pt>
                <c:pt idx="18">
                  <c:v>202.94499206542969</c:v>
                </c:pt>
                <c:pt idx="19">
                  <c:v>217.65469360351562</c:v>
                </c:pt>
                <c:pt idx="20">
                  <c:v>232.1202392578125</c:v>
                </c:pt>
                <c:pt idx="21">
                  <c:v>246.28060913085937</c:v>
                </c:pt>
                <c:pt idx="22">
                  <c:v>257.14505004882812</c:v>
                </c:pt>
                <c:pt idx="23">
                  <c:v>271.793701171875</c:v>
                </c:pt>
                <c:pt idx="24">
                  <c:v>284.42816162109375</c:v>
                </c:pt>
                <c:pt idx="25">
                  <c:v>295.6588134765625</c:v>
                </c:pt>
                <c:pt idx="26">
                  <c:v>310.06332397460938</c:v>
                </c:pt>
                <c:pt idx="27">
                  <c:v>326.17684936523437</c:v>
                </c:pt>
                <c:pt idx="28">
                  <c:v>340.52032470703125</c:v>
                </c:pt>
                <c:pt idx="29">
                  <c:v>357.00009155273437</c:v>
                </c:pt>
                <c:pt idx="30">
                  <c:v>372.32012939453125</c:v>
                </c:pt>
                <c:pt idx="31">
                  <c:v>386.96878051757812</c:v>
                </c:pt>
                <c:pt idx="32">
                  <c:v>400.457763671875</c:v>
                </c:pt>
                <c:pt idx="33">
                  <c:v>411.87152099609375</c:v>
                </c:pt>
                <c:pt idx="34">
                  <c:v>424.8111572265625</c:v>
                </c:pt>
                <c:pt idx="35">
                  <c:v>437.20150756835937</c:v>
                </c:pt>
                <c:pt idx="36">
                  <c:v>442.51162719726562</c:v>
                </c:pt>
                <c:pt idx="37">
                  <c:v>452.82672119140625</c:v>
                </c:pt>
                <c:pt idx="38">
                  <c:v>464.484619140625</c:v>
                </c:pt>
                <c:pt idx="39">
                  <c:v>471.8699951171875</c:v>
                </c:pt>
                <c:pt idx="40">
                  <c:v>482.97854614257812</c:v>
                </c:pt>
                <c:pt idx="41">
                  <c:v>496.894775390625</c:v>
                </c:pt>
                <c:pt idx="42">
                  <c:v>510.32272338867187</c:v>
                </c:pt>
                <c:pt idx="43">
                  <c:v>522.83514404296875</c:v>
                </c:pt>
                <c:pt idx="44">
                  <c:v>532.05157470703125</c:v>
                </c:pt>
                <c:pt idx="45">
                  <c:v>542.97705078125</c:v>
                </c:pt>
                <c:pt idx="46">
                  <c:v>554.87908935546875</c:v>
                </c:pt>
                <c:pt idx="47">
                  <c:v>556.83221435546875</c:v>
                </c:pt>
                <c:pt idx="48">
                  <c:v>568.6121826171875</c:v>
                </c:pt>
                <c:pt idx="49">
                  <c:v>571.41986083984375</c:v>
                </c:pt>
                <c:pt idx="50">
                  <c:v>577.8896484375</c:v>
                </c:pt>
                <c:pt idx="51">
                  <c:v>581.73492431640625</c:v>
                </c:pt>
                <c:pt idx="52">
                  <c:v>593.636962890625</c:v>
                </c:pt>
                <c:pt idx="53">
                  <c:v>601.2664794921875</c:v>
                </c:pt>
                <c:pt idx="54">
                  <c:v>612.98541259765625</c:v>
                </c:pt>
                <c:pt idx="55">
                  <c:v>624.277099609375</c:v>
                </c:pt>
                <c:pt idx="56">
                  <c:v>638.49853515625</c:v>
                </c:pt>
                <c:pt idx="57">
                  <c:v>654.184814453125</c:v>
                </c:pt>
                <c:pt idx="58">
                  <c:v>664.2557373046875</c:v>
                </c:pt>
                <c:pt idx="59">
                  <c:v>673.22802734375</c:v>
                </c:pt>
                <c:pt idx="60">
                  <c:v>684.58074951171875</c:v>
                </c:pt>
                <c:pt idx="61">
                  <c:v>689.768798828125</c:v>
                </c:pt>
                <c:pt idx="62">
                  <c:v>688.059814453125</c:v>
                </c:pt>
                <c:pt idx="63">
                  <c:v>695.3231201171875</c:v>
                </c:pt>
                <c:pt idx="64">
                  <c:v>699.77874755859375</c:v>
                </c:pt>
                <c:pt idx="65">
                  <c:v>704.6005859375</c:v>
                </c:pt>
                <c:pt idx="66">
                  <c:v>710.5211181640625</c:v>
                </c:pt>
                <c:pt idx="67">
                  <c:v>726.4515380859375</c:v>
                </c:pt>
                <c:pt idx="68">
                  <c:v>734.50830078125</c:v>
                </c:pt>
                <c:pt idx="69">
                  <c:v>746.16619873046875</c:v>
                </c:pt>
                <c:pt idx="70">
                  <c:v>753.734619140625</c:v>
                </c:pt>
                <c:pt idx="71">
                  <c:v>762.76800537109375</c:v>
                </c:pt>
                <c:pt idx="72">
                  <c:v>768.2001953125</c:v>
                </c:pt>
                <c:pt idx="73">
                  <c:v>758.9837646484375</c:v>
                </c:pt>
                <c:pt idx="74">
                  <c:v>757.57989501953125</c:v>
                </c:pt>
                <c:pt idx="75">
                  <c:v>752.758056640625</c:v>
                </c:pt>
                <c:pt idx="76">
                  <c:v>739.20806884765625</c:v>
                </c:pt>
                <c:pt idx="77">
                  <c:v>739.57427978515625</c:v>
                </c:pt>
                <c:pt idx="78">
                  <c:v>735.7900390625</c:v>
                </c:pt>
                <c:pt idx="79">
                  <c:v>731.94476318359375</c:v>
                </c:pt>
                <c:pt idx="80">
                  <c:v>732.24993896484375</c:v>
                </c:pt>
                <c:pt idx="81">
                  <c:v>733.22650146484375</c:v>
                </c:pt>
                <c:pt idx="82">
                  <c:v>740.73394775390625</c:v>
                </c:pt>
                <c:pt idx="83">
                  <c:v>736.33935546875</c:v>
                </c:pt>
                <c:pt idx="84">
                  <c:v>745.3116455078125</c:v>
                </c:pt>
                <c:pt idx="85">
                  <c:v>743.2364501953125</c:v>
                </c:pt>
                <c:pt idx="86">
                  <c:v>742.0767822265625</c:v>
                </c:pt>
                <c:pt idx="87">
                  <c:v>735.423828125</c:v>
                </c:pt>
                <c:pt idx="88">
                  <c:v>740.12359619140625</c:v>
                </c:pt>
                <c:pt idx="89">
                  <c:v>734.63037109375</c:v>
                </c:pt>
                <c:pt idx="90">
                  <c:v>733.71478271484375</c:v>
                </c:pt>
                <c:pt idx="91">
                  <c:v>735.72900390625</c:v>
                </c:pt>
                <c:pt idx="92">
                  <c:v>737.0107421875</c:v>
                </c:pt>
                <c:pt idx="93">
                  <c:v>741.95465087890625</c:v>
                </c:pt>
                <c:pt idx="94">
                  <c:v>737.43798828125</c:v>
                </c:pt>
                <c:pt idx="95">
                  <c:v>745.0064697265625</c:v>
                </c:pt>
                <c:pt idx="96">
                  <c:v>748.24139404296875</c:v>
                </c:pt>
                <c:pt idx="97">
                  <c:v>740.79498291015625</c:v>
                </c:pt>
                <c:pt idx="98">
                  <c:v>743.6026611328125</c:v>
                </c:pt>
                <c:pt idx="99">
                  <c:v>744.0299072265625</c:v>
                </c:pt>
                <c:pt idx="100">
                  <c:v>738.35357666015625</c:v>
                </c:pt>
                <c:pt idx="101">
                  <c:v>736.400390625</c:v>
                </c:pt>
                <c:pt idx="102">
                  <c:v>734.38623046875</c:v>
                </c:pt>
                <c:pt idx="103">
                  <c:v>734.50830078125</c:v>
                </c:pt>
                <c:pt idx="104">
                  <c:v>727.6722412109375</c:v>
                </c:pt>
                <c:pt idx="105">
                  <c:v>726.3905029296875</c:v>
                </c:pt>
                <c:pt idx="106">
                  <c:v>727.9163818359375</c:v>
                </c:pt>
                <c:pt idx="107">
                  <c:v>722.11798095703125</c:v>
                </c:pt>
                <c:pt idx="108">
                  <c:v>721.507568359375</c:v>
                </c:pt>
                <c:pt idx="109">
                  <c:v>719.127197265625</c:v>
                </c:pt>
                <c:pt idx="110">
                  <c:v>718.211669921875</c:v>
                </c:pt>
                <c:pt idx="111">
                  <c:v>709.17828369140625</c:v>
                </c:pt>
                <c:pt idx="112">
                  <c:v>695.5672607421875</c:v>
                </c:pt>
                <c:pt idx="113">
                  <c:v>683.48211669921875</c:v>
                </c:pt>
                <c:pt idx="114">
                  <c:v>655.710693359375</c:v>
                </c:pt>
                <c:pt idx="115">
                  <c:v>629.22100830078125</c:v>
                </c:pt>
                <c:pt idx="116">
                  <c:v>597.54327392578125</c:v>
                </c:pt>
                <c:pt idx="117">
                  <c:v>563.60723876953125</c:v>
                </c:pt>
                <c:pt idx="118">
                  <c:v>523.38446044921875</c:v>
                </c:pt>
                <c:pt idx="119">
                  <c:v>493.78195190429687</c:v>
                </c:pt>
                <c:pt idx="120">
                  <c:v>470.71029663085937</c:v>
                </c:pt>
                <c:pt idx="121">
                  <c:v>448.0048828125</c:v>
                </c:pt>
                <c:pt idx="122">
                  <c:v>434.45486450195312</c:v>
                </c:pt>
                <c:pt idx="123">
                  <c:v>425.84878540039062</c:v>
                </c:pt>
                <c:pt idx="124">
                  <c:v>414.49606323242187</c:v>
                </c:pt>
                <c:pt idx="125">
                  <c:v>412.72601318359375</c:v>
                </c:pt>
                <c:pt idx="126">
                  <c:v>418.09719848632812</c:v>
                </c:pt>
                <c:pt idx="127">
                  <c:v>424.4449462890625</c:v>
                </c:pt>
                <c:pt idx="128">
                  <c:v>440.1312255859375</c:v>
                </c:pt>
                <c:pt idx="129">
                  <c:v>453.00985717773437</c:v>
                </c:pt>
                <c:pt idx="130">
                  <c:v>479.31640625</c:v>
                </c:pt>
                <c:pt idx="131">
                  <c:v>506.78262329101563</c:v>
                </c:pt>
                <c:pt idx="132">
                  <c:v>537.9110107421875</c:v>
                </c:pt>
                <c:pt idx="133">
                  <c:v>574.41064453125</c:v>
                </c:pt>
                <c:pt idx="134">
                  <c:v>611.27642822265625</c:v>
                </c:pt>
                <c:pt idx="135">
                  <c:v>647.4097900390625</c:v>
                </c:pt>
                <c:pt idx="136">
                  <c:v>676.15777587890625</c:v>
                </c:pt>
                <c:pt idx="137">
                  <c:v>709.78863525390625</c:v>
                </c:pt>
                <c:pt idx="138">
                  <c:v>732.86029052734375</c:v>
                </c:pt>
                <c:pt idx="139">
                  <c:v>739.87945556640625</c:v>
                </c:pt>
                <c:pt idx="140">
                  <c:v>747.69207763671875</c:v>
                </c:pt>
                <c:pt idx="141">
                  <c:v>740.30670166015625</c:v>
                </c:pt>
                <c:pt idx="142">
                  <c:v>730.90716552734375</c:v>
                </c:pt>
                <c:pt idx="143">
                  <c:v>720.897216796875</c:v>
                </c:pt>
                <c:pt idx="144">
                  <c:v>705.0888671875</c:v>
                </c:pt>
                <c:pt idx="145">
                  <c:v>685.55731201171875</c:v>
                </c:pt>
                <c:pt idx="146">
                  <c:v>653.45233154296875</c:v>
                </c:pt>
                <c:pt idx="147">
                  <c:v>628.85479736328125</c:v>
                </c:pt>
                <c:pt idx="148">
                  <c:v>599.7406005859375</c:v>
                </c:pt>
                <c:pt idx="149">
                  <c:v>564.58380126953125</c:v>
                </c:pt>
                <c:pt idx="150">
                  <c:v>529.121826171875</c:v>
                </c:pt>
                <c:pt idx="151">
                  <c:v>492.56121826171875</c:v>
                </c:pt>
                <c:pt idx="152">
                  <c:v>450.87356567382812</c:v>
                </c:pt>
                <c:pt idx="153">
                  <c:v>413.64157104492187</c:v>
                </c:pt>
                <c:pt idx="154">
                  <c:v>378.30166625976562</c:v>
                </c:pt>
                <c:pt idx="155">
                  <c:v>344.4266357421875</c:v>
                </c:pt>
                <c:pt idx="156">
                  <c:v>315.61761474609375</c:v>
                </c:pt>
                <c:pt idx="157">
                  <c:v>286.56442260742187</c:v>
                </c:pt>
                <c:pt idx="158">
                  <c:v>261.41757202148437</c:v>
                </c:pt>
                <c:pt idx="159">
                  <c:v>241.45875549316406</c:v>
                </c:pt>
                <c:pt idx="160">
                  <c:v>222.84275817871094</c:v>
                </c:pt>
                <c:pt idx="161">
                  <c:v>207.27854919433594</c:v>
                </c:pt>
                <c:pt idx="162">
                  <c:v>190.73777770996094</c:v>
                </c:pt>
                <c:pt idx="163">
                  <c:v>174.62425231933594</c:v>
                </c:pt>
                <c:pt idx="164">
                  <c:v>160.70802307128906</c:v>
                </c:pt>
                <c:pt idx="165">
                  <c:v>146.97489929199219</c:v>
                </c:pt>
                <c:pt idx="166">
                  <c:v>133.42488098144531</c:v>
                </c:pt>
                <c:pt idx="167">
                  <c:v>121.46181488037109</c:v>
                </c:pt>
                <c:pt idx="168">
                  <c:v>107.72869110107422</c:v>
                </c:pt>
                <c:pt idx="169">
                  <c:v>95.033187866210937</c:v>
                </c:pt>
                <c:pt idx="170">
                  <c:v>83.314262390136719</c:v>
                </c:pt>
                <c:pt idx="171">
                  <c:v>71.046005249023437</c:v>
                </c:pt>
                <c:pt idx="172">
                  <c:v>61.402305603027344</c:v>
                </c:pt>
                <c:pt idx="173">
                  <c:v>52.307926177978516</c:v>
                </c:pt>
                <c:pt idx="174">
                  <c:v>44.739452362060547</c:v>
                </c:pt>
                <c:pt idx="175">
                  <c:v>38.818950653076172</c:v>
                </c:pt>
                <c:pt idx="176">
                  <c:v>33.630886077880859</c:v>
                </c:pt>
                <c:pt idx="177">
                  <c:v>29.114213943481445</c:v>
                </c:pt>
                <c:pt idx="178">
                  <c:v>24.719615936279297</c:v>
                </c:pt>
                <c:pt idx="179">
                  <c:v>20.81330680847168</c:v>
                </c:pt>
                <c:pt idx="180">
                  <c:v>17.822538375854492</c:v>
                </c:pt>
              </c:numCache>
            </c:numRef>
          </c:yVal>
        </c:ser>
        <c:axId val="136260992"/>
        <c:axId val="136275072"/>
      </c:scatterChart>
      <c:valAx>
        <c:axId val="1362609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275072"/>
        <c:crosses val="autoZero"/>
        <c:crossBetween val="midCat"/>
        <c:majorUnit val="15"/>
        <c:minorUnit val="5"/>
      </c:valAx>
      <c:valAx>
        <c:axId val="136275072"/>
        <c:scaling>
          <c:orientation val="minMax"/>
        </c:scaling>
        <c:axPos val="l"/>
        <c:majorGridlines/>
        <c:numFmt formatCode="0.0" sourceLinked="1"/>
        <c:tickLblPos val="nextTo"/>
        <c:crossAx val="1362609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data1!$B$2:$B$182</c:f>
              <c:numCache>
                <c:formatCode>0.0</c:formatCode>
                <c:ptCount val="181"/>
                <c:pt idx="0">
                  <c:v>32.532234191894531</c:v>
                </c:pt>
                <c:pt idx="1">
                  <c:v>41.077285766601563</c:v>
                </c:pt>
                <c:pt idx="2">
                  <c:v>49.683376312255859</c:v>
                </c:pt>
                <c:pt idx="3">
                  <c:v>58.472572326660156</c:v>
                </c:pt>
                <c:pt idx="4">
                  <c:v>65.857940673828125</c:v>
                </c:pt>
                <c:pt idx="5">
                  <c:v>72.449836730957031</c:v>
                </c:pt>
                <c:pt idx="6">
                  <c:v>78.553443908691406</c:v>
                </c:pt>
                <c:pt idx="7">
                  <c:v>85.755706787109375</c:v>
                </c:pt>
                <c:pt idx="8">
                  <c:v>93.690391540527344</c:v>
                </c:pt>
                <c:pt idx="9">
                  <c:v>101.74715423583984</c:v>
                </c:pt>
                <c:pt idx="10">
                  <c:v>111.51293182373047</c:v>
                </c:pt>
                <c:pt idx="11">
                  <c:v>121.82803344726562</c:v>
                </c:pt>
                <c:pt idx="12">
                  <c:v>131.89898681640625</c:v>
                </c:pt>
                <c:pt idx="13">
                  <c:v>143.556884765625</c:v>
                </c:pt>
                <c:pt idx="14">
                  <c:v>156.19134521484375</c:v>
                </c:pt>
                <c:pt idx="15">
                  <c:v>167.23887634277344</c:v>
                </c:pt>
                <c:pt idx="16">
                  <c:v>179.50714111328125</c:v>
                </c:pt>
                <c:pt idx="17">
                  <c:v>194.52201843261719</c:v>
                </c:pt>
                <c:pt idx="18">
                  <c:v>207.644775390625</c:v>
                </c:pt>
                <c:pt idx="19">
                  <c:v>220.27923583984375</c:v>
                </c:pt>
                <c:pt idx="20">
                  <c:v>235.23307800292969</c:v>
                </c:pt>
                <c:pt idx="21">
                  <c:v>249.02723693847656</c:v>
                </c:pt>
                <c:pt idx="22">
                  <c:v>264.5914306640625</c:v>
                </c:pt>
                <c:pt idx="23">
                  <c:v>279.3621826171875</c:v>
                </c:pt>
                <c:pt idx="24">
                  <c:v>295.0484619140625</c:v>
                </c:pt>
                <c:pt idx="25">
                  <c:v>311.5892333984375</c:v>
                </c:pt>
                <c:pt idx="26">
                  <c:v>329.16763305664062</c:v>
                </c:pt>
                <c:pt idx="27">
                  <c:v>342.35140991210937</c:v>
                </c:pt>
                <c:pt idx="28">
                  <c:v>360.4791259765625</c:v>
                </c:pt>
                <c:pt idx="29">
                  <c:v>381.65866088867187</c:v>
                </c:pt>
                <c:pt idx="30">
                  <c:v>398.50460815429687</c:v>
                </c:pt>
                <c:pt idx="31">
                  <c:v>417.91409301757813</c:v>
                </c:pt>
                <c:pt idx="32">
                  <c:v>438.17807006835937</c:v>
                </c:pt>
                <c:pt idx="33">
                  <c:v>454.96298217773437</c:v>
                </c:pt>
                <c:pt idx="34">
                  <c:v>470.28305053710937</c:v>
                </c:pt>
                <c:pt idx="35">
                  <c:v>484.87066650390625</c:v>
                </c:pt>
                <c:pt idx="36">
                  <c:v>492.92742919921875</c:v>
                </c:pt>
                <c:pt idx="37">
                  <c:v>502.32699584960937</c:v>
                </c:pt>
                <c:pt idx="38">
                  <c:v>508.18646240234375</c:v>
                </c:pt>
                <c:pt idx="39">
                  <c:v>510.68893432617187</c:v>
                </c:pt>
                <c:pt idx="40">
                  <c:v>514.83941650390625</c:v>
                </c:pt>
                <c:pt idx="41">
                  <c:v>509.65133666992187</c:v>
                </c:pt>
                <c:pt idx="42">
                  <c:v>507.69818115234375</c:v>
                </c:pt>
                <c:pt idx="43">
                  <c:v>501.89974975585937</c:v>
                </c:pt>
                <c:pt idx="44">
                  <c:v>495.674072265625</c:v>
                </c:pt>
                <c:pt idx="45">
                  <c:v>489.20425415039062</c:v>
                </c:pt>
                <c:pt idx="46">
                  <c:v>488.1666259765625</c:v>
                </c:pt>
                <c:pt idx="47">
                  <c:v>484.56549072265625</c:v>
                </c:pt>
                <c:pt idx="48">
                  <c:v>486.09140014648437</c:v>
                </c:pt>
                <c:pt idx="49">
                  <c:v>483.34478759765625</c:v>
                </c:pt>
                <c:pt idx="50">
                  <c:v>489.87564086914062</c:v>
                </c:pt>
                <c:pt idx="51">
                  <c:v>492.62225341796875</c:v>
                </c:pt>
                <c:pt idx="52">
                  <c:v>493.84298706054687</c:v>
                </c:pt>
                <c:pt idx="53">
                  <c:v>502.93734741210937</c:v>
                </c:pt>
                <c:pt idx="54">
                  <c:v>506.53848266601562</c:v>
                </c:pt>
                <c:pt idx="55">
                  <c:v>507.69818115234375</c:v>
                </c:pt>
                <c:pt idx="56">
                  <c:v>512.76416015625</c:v>
                </c:pt>
                <c:pt idx="57">
                  <c:v>523.50653076171875</c:v>
                </c:pt>
                <c:pt idx="58">
                  <c:v>532.17364501953125</c:v>
                </c:pt>
                <c:pt idx="59">
                  <c:v>548.10406494140625</c:v>
                </c:pt>
                <c:pt idx="60">
                  <c:v>568.8563232421875</c:v>
                </c:pt>
                <c:pt idx="61">
                  <c:v>598.7030029296875</c:v>
                </c:pt>
                <c:pt idx="62">
                  <c:v>627.87823486328125</c:v>
                </c:pt>
                <c:pt idx="63">
                  <c:v>669.62689208984375</c:v>
                </c:pt>
                <c:pt idx="64">
                  <c:v>718.638916015625</c:v>
                </c:pt>
                <c:pt idx="65">
                  <c:v>766.55224609375</c:v>
                </c:pt>
                <c:pt idx="66">
                  <c:v>816.052490234375</c:v>
                </c:pt>
                <c:pt idx="67">
                  <c:v>857.9232177734375</c:v>
                </c:pt>
                <c:pt idx="68">
                  <c:v>903.0289306640625</c:v>
                </c:pt>
                <c:pt idx="69">
                  <c:v>942.153076171875</c:v>
                </c:pt>
                <c:pt idx="70">
                  <c:v>956.49652099609375</c:v>
                </c:pt>
                <c:pt idx="71">
                  <c:v>967.5440673828125</c:v>
                </c:pt>
                <c:pt idx="72">
                  <c:v>964.06500244140625</c:v>
                </c:pt>
                <c:pt idx="73">
                  <c:v>940.01678466796875</c:v>
                </c:pt>
                <c:pt idx="74">
                  <c:v>914.74786376953125</c:v>
                </c:pt>
                <c:pt idx="75">
                  <c:v>878.614501953125</c:v>
                </c:pt>
                <c:pt idx="76">
                  <c:v>838.0865478515625</c:v>
                </c:pt>
                <c:pt idx="77">
                  <c:v>804.45562744140625</c:v>
                </c:pt>
                <c:pt idx="78">
                  <c:v>780.04119873046875</c:v>
                </c:pt>
                <c:pt idx="79">
                  <c:v>751.415283203125</c:v>
                </c:pt>
                <c:pt idx="80">
                  <c:v>727.3670654296875</c:v>
                </c:pt>
                <c:pt idx="81">
                  <c:v>706.30963134765625</c:v>
                </c:pt>
                <c:pt idx="82">
                  <c:v>687.510498046875</c:v>
                </c:pt>
                <c:pt idx="83">
                  <c:v>667.18548583984375</c:v>
                </c:pt>
                <c:pt idx="84">
                  <c:v>643.50347900390625</c:v>
                </c:pt>
                <c:pt idx="85">
                  <c:v>618.53973388671875</c:v>
                </c:pt>
                <c:pt idx="86">
                  <c:v>596.99395751953125</c:v>
                </c:pt>
                <c:pt idx="87">
                  <c:v>573.31195068359375</c:v>
                </c:pt>
                <c:pt idx="88">
                  <c:v>556.71014404296875</c:v>
                </c:pt>
                <c:pt idx="89">
                  <c:v>553.6583251953125</c:v>
                </c:pt>
                <c:pt idx="90">
                  <c:v>552.1324462890625</c:v>
                </c:pt>
                <c:pt idx="91">
                  <c:v>561.898193359375</c:v>
                </c:pt>
                <c:pt idx="92">
                  <c:v>580.20904541015625</c:v>
                </c:pt>
                <c:pt idx="93">
                  <c:v>596.62774658203125</c:v>
                </c:pt>
                <c:pt idx="94">
                  <c:v>623.544677734375</c:v>
                </c:pt>
                <c:pt idx="95">
                  <c:v>642.89312744140625</c:v>
                </c:pt>
                <c:pt idx="96">
                  <c:v>666.39202880859375</c:v>
                </c:pt>
                <c:pt idx="97">
                  <c:v>688.303955078125</c:v>
                </c:pt>
                <c:pt idx="98">
                  <c:v>700.02288818359375</c:v>
                </c:pt>
                <c:pt idx="99">
                  <c:v>713.6949462890625</c:v>
                </c:pt>
                <c:pt idx="100">
                  <c:v>719.432373046875</c:v>
                </c:pt>
                <c:pt idx="101">
                  <c:v>725.65802001953125</c:v>
                </c:pt>
                <c:pt idx="102">
                  <c:v>724.74249267578125</c:v>
                </c:pt>
                <c:pt idx="103">
                  <c:v>719.798583984375</c:v>
                </c:pt>
                <c:pt idx="104">
                  <c:v>720.347900390625</c:v>
                </c:pt>
                <c:pt idx="105">
                  <c:v>710.2159423828125</c:v>
                </c:pt>
                <c:pt idx="106">
                  <c:v>710.0328369140625</c:v>
                </c:pt>
                <c:pt idx="107">
                  <c:v>710.0938720703125</c:v>
                </c:pt>
                <c:pt idx="108">
                  <c:v>700.02288818359375</c:v>
                </c:pt>
                <c:pt idx="109">
                  <c:v>701.85394287109375</c:v>
                </c:pt>
                <c:pt idx="110">
                  <c:v>695.8114013671875</c:v>
                </c:pt>
                <c:pt idx="111">
                  <c:v>688.609130859375</c:v>
                </c:pt>
                <c:pt idx="112">
                  <c:v>683.54315185546875</c:v>
                </c:pt>
                <c:pt idx="113">
                  <c:v>681.8341064453125</c:v>
                </c:pt>
                <c:pt idx="114">
                  <c:v>674.02154541015625</c:v>
                </c:pt>
                <c:pt idx="115">
                  <c:v>669.26068115234375</c:v>
                </c:pt>
                <c:pt idx="116">
                  <c:v>658.88458251953125</c:v>
                </c:pt>
                <c:pt idx="117">
                  <c:v>650.64471435546875</c:v>
                </c:pt>
                <c:pt idx="118">
                  <c:v>644.90728759765625</c:v>
                </c:pt>
                <c:pt idx="119">
                  <c:v>631.7845458984375</c:v>
                </c:pt>
                <c:pt idx="120">
                  <c:v>627.20684814453125</c:v>
                </c:pt>
                <c:pt idx="121">
                  <c:v>623.239501953125</c:v>
                </c:pt>
                <c:pt idx="122">
                  <c:v>612.43609619140625</c:v>
                </c:pt>
                <c:pt idx="123">
                  <c:v>607.248046875</c:v>
                </c:pt>
                <c:pt idx="124">
                  <c:v>596.32257080078125</c:v>
                </c:pt>
                <c:pt idx="125">
                  <c:v>589.91375732421875</c:v>
                </c:pt>
                <c:pt idx="126">
                  <c:v>578.19488525390625</c:v>
                </c:pt>
                <c:pt idx="127">
                  <c:v>571.78607177734375</c:v>
                </c:pt>
                <c:pt idx="128">
                  <c:v>564.76690673828125</c:v>
                </c:pt>
                <c:pt idx="129">
                  <c:v>561.959228515625</c:v>
                </c:pt>
                <c:pt idx="130">
                  <c:v>554.32977294921875</c:v>
                </c:pt>
                <c:pt idx="131">
                  <c:v>555.00115966796875</c:v>
                </c:pt>
                <c:pt idx="132">
                  <c:v>558.602294921875</c:v>
                </c:pt>
                <c:pt idx="133">
                  <c:v>557.50360107421875</c:v>
                </c:pt>
                <c:pt idx="134">
                  <c:v>549.44683837890625</c:v>
                </c:pt>
                <c:pt idx="135">
                  <c:v>547.31060791015625</c:v>
                </c:pt>
                <c:pt idx="136">
                  <c:v>535.4085693359375</c:v>
                </c:pt>
                <c:pt idx="137">
                  <c:v>523.81170654296875</c:v>
                </c:pt>
                <c:pt idx="138">
                  <c:v>505.07363891601562</c:v>
                </c:pt>
                <c:pt idx="139">
                  <c:v>496.711669921875</c:v>
                </c:pt>
                <c:pt idx="140">
                  <c:v>490.48599243164062</c:v>
                </c:pt>
                <c:pt idx="141">
                  <c:v>481.63577270507812</c:v>
                </c:pt>
                <c:pt idx="142">
                  <c:v>470.64926147460937</c:v>
                </c:pt>
                <c:pt idx="143">
                  <c:v>466.74295043945312</c:v>
                </c:pt>
                <c:pt idx="144">
                  <c:v>455.8785400390625</c:v>
                </c:pt>
                <c:pt idx="145">
                  <c:v>445.13619995117187</c:v>
                </c:pt>
                <c:pt idx="146">
                  <c:v>435.61456298828125</c:v>
                </c:pt>
                <c:pt idx="147">
                  <c:v>418.40237426757812</c:v>
                </c:pt>
                <c:pt idx="148">
                  <c:v>402.77713012695312</c:v>
                </c:pt>
                <c:pt idx="149">
                  <c:v>381.78073120117187</c:v>
                </c:pt>
                <c:pt idx="150">
                  <c:v>365.48410034179687</c:v>
                </c:pt>
                <c:pt idx="151">
                  <c:v>344.4876708984375</c:v>
                </c:pt>
                <c:pt idx="152">
                  <c:v>325.74960327148437</c:v>
                </c:pt>
                <c:pt idx="153">
                  <c:v>306.70632934570313</c:v>
                </c:pt>
                <c:pt idx="154">
                  <c:v>289.31106567382812</c:v>
                </c:pt>
                <c:pt idx="155">
                  <c:v>274.17410278320312</c:v>
                </c:pt>
                <c:pt idx="156">
                  <c:v>256.29052734375</c:v>
                </c:pt>
                <c:pt idx="157">
                  <c:v>242.80155944824219</c:v>
                </c:pt>
                <c:pt idx="158">
                  <c:v>229.49568176269531</c:v>
                </c:pt>
                <c:pt idx="159">
                  <c:v>217.53262329101562</c:v>
                </c:pt>
                <c:pt idx="160">
                  <c:v>208.74342346191406</c:v>
                </c:pt>
                <c:pt idx="161">
                  <c:v>202.02944946289062</c:v>
                </c:pt>
                <c:pt idx="162">
                  <c:v>194.15579223632812</c:v>
                </c:pt>
                <c:pt idx="163">
                  <c:v>188.23529052734375</c:v>
                </c:pt>
                <c:pt idx="164">
                  <c:v>183.7796630859375</c:v>
                </c:pt>
                <c:pt idx="165">
                  <c:v>178.16433715820312</c:v>
                </c:pt>
                <c:pt idx="166">
                  <c:v>174.44113159179687</c:v>
                </c:pt>
                <c:pt idx="167">
                  <c:v>168.4595947265625</c:v>
                </c:pt>
                <c:pt idx="168">
                  <c:v>161.13526916503906</c:v>
                </c:pt>
                <c:pt idx="169">
                  <c:v>153.50576782226562</c:v>
                </c:pt>
                <c:pt idx="170">
                  <c:v>144.53346252441406</c:v>
                </c:pt>
                <c:pt idx="171">
                  <c:v>137.69741821289062</c:v>
                </c:pt>
                <c:pt idx="172">
                  <c:v>126.34470367431641</c:v>
                </c:pt>
                <c:pt idx="173">
                  <c:v>113.77127075195312</c:v>
                </c:pt>
                <c:pt idx="174">
                  <c:v>100.77058410644531</c:v>
                </c:pt>
                <c:pt idx="175">
                  <c:v>88.258186340332031</c:v>
                </c:pt>
                <c:pt idx="176">
                  <c:v>74.402992248535156</c:v>
                </c:pt>
                <c:pt idx="177">
                  <c:v>60.181583404541016</c:v>
                </c:pt>
                <c:pt idx="178">
                  <c:v>47.974365234375</c:v>
                </c:pt>
                <c:pt idx="179">
                  <c:v>35.767147064208984</c:v>
                </c:pt>
                <c:pt idx="180">
                  <c:v>25.268939971923828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data1!$C$2:$C$182</c:f>
              <c:numCache>
                <c:formatCode>0.0</c:formatCode>
                <c:ptCount val="181"/>
                <c:pt idx="0">
                  <c:v>36.682689666748047</c:v>
                </c:pt>
                <c:pt idx="1">
                  <c:v>46.936752319335937</c:v>
                </c:pt>
                <c:pt idx="2">
                  <c:v>57.373920440673828</c:v>
                </c:pt>
                <c:pt idx="3">
                  <c:v>67.566947937011719</c:v>
                </c:pt>
                <c:pt idx="4">
                  <c:v>77.637901306152344</c:v>
                </c:pt>
                <c:pt idx="5">
                  <c:v>87.220565795898438</c:v>
                </c:pt>
                <c:pt idx="6">
                  <c:v>96.681159973144531</c:v>
                </c:pt>
                <c:pt idx="7">
                  <c:v>105.59243011474609</c:v>
                </c:pt>
                <c:pt idx="8">
                  <c:v>117.73860931396484</c:v>
                </c:pt>
                <c:pt idx="9">
                  <c:v>132.26519775390625</c:v>
                </c:pt>
                <c:pt idx="10">
                  <c:v>148.43975830078125</c:v>
                </c:pt>
                <c:pt idx="11">
                  <c:v>165.28572082519531</c:v>
                </c:pt>
                <c:pt idx="12">
                  <c:v>182.74205017089844</c:v>
                </c:pt>
                <c:pt idx="13">
                  <c:v>200.0152587890625</c:v>
                </c:pt>
                <c:pt idx="14">
                  <c:v>216.55604553222656</c:v>
                </c:pt>
                <c:pt idx="15">
                  <c:v>233.52407836914062</c:v>
                </c:pt>
                <c:pt idx="16">
                  <c:v>249.33241271972656</c:v>
                </c:pt>
                <c:pt idx="17">
                  <c:v>263.1265869140625</c:v>
                </c:pt>
                <c:pt idx="18">
                  <c:v>275.21173095703125</c:v>
                </c:pt>
                <c:pt idx="19">
                  <c:v>288.09033203125</c:v>
                </c:pt>
                <c:pt idx="20">
                  <c:v>298.95474243164062</c:v>
                </c:pt>
                <c:pt idx="21">
                  <c:v>308.96466064453125</c:v>
                </c:pt>
                <c:pt idx="22">
                  <c:v>320.68359375</c:v>
                </c:pt>
                <c:pt idx="23">
                  <c:v>329.96109008789062</c:v>
                </c:pt>
                <c:pt idx="24">
                  <c:v>337.28543090820312</c:v>
                </c:pt>
                <c:pt idx="25">
                  <c:v>344.6097412109375</c:v>
                </c:pt>
                <c:pt idx="26">
                  <c:v>356.38970947265625</c:v>
                </c:pt>
                <c:pt idx="27">
                  <c:v>366.94894409179687</c:v>
                </c:pt>
                <c:pt idx="28">
                  <c:v>378.42373657226562</c:v>
                </c:pt>
                <c:pt idx="29">
                  <c:v>391.5465087890625</c:v>
                </c:pt>
                <c:pt idx="30">
                  <c:v>405.88998413085937</c:v>
                </c:pt>
                <c:pt idx="31">
                  <c:v>420.29449462890625</c:v>
                </c:pt>
                <c:pt idx="32">
                  <c:v>432.440673828125</c:v>
                </c:pt>
                <c:pt idx="33">
                  <c:v>448.43212890625</c:v>
                </c:pt>
                <c:pt idx="34">
                  <c:v>463.508056640625</c:v>
                </c:pt>
                <c:pt idx="35">
                  <c:v>475.53216552734375</c:v>
                </c:pt>
                <c:pt idx="36">
                  <c:v>493.59884643554687</c:v>
                </c:pt>
                <c:pt idx="37">
                  <c:v>508.79681396484375</c:v>
                </c:pt>
                <c:pt idx="38">
                  <c:v>524.78826904296875</c:v>
                </c:pt>
                <c:pt idx="39">
                  <c:v>538.70452880859375</c:v>
                </c:pt>
                <c:pt idx="40">
                  <c:v>552.3765869140625</c:v>
                </c:pt>
                <c:pt idx="41">
                  <c:v>566.4759521484375</c:v>
                </c:pt>
                <c:pt idx="42">
                  <c:v>577.4013671875</c:v>
                </c:pt>
                <c:pt idx="43">
                  <c:v>584.0543212890625</c:v>
                </c:pt>
                <c:pt idx="44">
                  <c:v>595.04083251953125</c:v>
                </c:pt>
                <c:pt idx="45">
                  <c:v>607.00390625</c:v>
                </c:pt>
                <c:pt idx="46">
                  <c:v>611.70367431640625</c:v>
                </c:pt>
                <c:pt idx="47">
                  <c:v>623.422607421875</c:v>
                </c:pt>
                <c:pt idx="48">
                  <c:v>628.85479736328125</c:v>
                </c:pt>
                <c:pt idx="49">
                  <c:v>631.9676513671875</c:v>
                </c:pt>
                <c:pt idx="50">
                  <c:v>630.5638427734375</c:v>
                </c:pt>
                <c:pt idx="51">
                  <c:v>632.5169677734375</c:v>
                </c:pt>
                <c:pt idx="52">
                  <c:v>627.69512939453125</c:v>
                </c:pt>
                <c:pt idx="53">
                  <c:v>619.39422607421875</c:v>
                </c:pt>
                <c:pt idx="54">
                  <c:v>610.05572509765625</c:v>
                </c:pt>
                <c:pt idx="55">
                  <c:v>597.17706298828125</c:v>
                </c:pt>
                <c:pt idx="56">
                  <c:v>580.45318603515625</c:v>
                </c:pt>
                <c:pt idx="57">
                  <c:v>558.358154296875</c:v>
                </c:pt>
                <c:pt idx="58">
                  <c:v>541.81732177734375</c:v>
                </c:pt>
                <c:pt idx="59">
                  <c:v>521.1260986328125</c:v>
                </c:pt>
                <c:pt idx="60">
                  <c:v>497.81033325195312</c:v>
                </c:pt>
                <c:pt idx="61">
                  <c:v>479.072265625</c:v>
                </c:pt>
                <c:pt idx="62">
                  <c:v>459.35760498046875</c:v>
                </c:pt>
                <c:pt idx="63">
                  <c:v>443.18304443359375</c:v>
                </c:pt>
                <c:pt idx="64">
                  <c:v>425.97085571289062</c:v>
                </c:pt>
                <c:pt idx="65">
                  <c:v>414.61813354492187</c:v>
                </c:pt>
                <c:pt idx="66">
                  <c:v>411.81048583984375</c:v>
                </c:pt>
                <c:pt idx="67">
                  <c:v>412.84808349609375</c:v>
                </c:pt>
                <c:pt idx="68">
                  <c:v>430.06027221679687</c:v>
                </c:pt>
                <c:pt idx="69">
                  <c:v>454.10848999023437</c:v>
                </c:pt>
                <c:pt idx="70">
                  <c:v>492.01190185546875</c:v>
                </c:pt>
                <c:pt idx="71">
                  <c:v>539.43695068359375</c:v>
                </c:pt>
                <c:pt idx="72">
                  <c:v>602.24310302734375</c:v>
                </c:pt>
                <c:pt idx="73">
                  <c:v>668.40618896484375</c:v>
                </c:pt>
                <c:pt idx="74">
                  <c:v>736.46142578125</c:v>
                </c:pt>
                <c:pt idx="75">
                  <c:v>803.78424072265625</c:v>
                </c:pt>
                <c:pt idx="76">
                  <c:v>861.09710693359375</c:v>
                </c:pt>
                <c:pt idx="77">
                  <c:v>903.3341064453125</c:v>
                </c:pt>
                <c:pt idx="78">
                  <c:v>925.24603271484375</c:v>
                </c:pt>
                <c:pt idx="79">
                  <c:v>934.4625244140625</c:v>
                </c:pt>
                <c:pt idx="80">
                  <c:v>924.75775146484375</c:v>
                </c:pt>
                <c:pt idx="81">
                  <c:v>901.07574462890625</c:v>
                </c:pt>
                <c:pt idx="82">
                  <c:v>859.38812255859375</c:v>
                </c:pt>
                <c:pt idx="83">
                  <c:v>820.14190673828125</c:v>
                </c:pt>
                <c:pt idx="84">
                  <c:v>772.28961181640625</c:v>
                </c:pt>
                <c:pt idx="85">
                  <c:v>723.33868408203125</c:v>
                </c:pt>
                <c:pt idx="86">
                  <c:v>670.9697265625</c:v>
                </c:pt>
                <c:pt idx="87">
                  <c:v>625.131591796875</c:v>
                </c:pt>
                <c:pt idx="88">
                  <c:v>581.73492431640625</c:v>
                </c:pt>
                <c:pt idx="89">
                  <c:v>540.84075927734375</c:v>
                </c:pt>
                <c:pt idx="90">
                  <c:v>504.7073974609375</c:v>
                </c:pt>
                <c:pt idx="91">
                  <c:v>472.2362060546875</c:v>
                </c:pt>
                <c:pt idx="92">
                  <c:v>440.0701904296875</c:v>
                </c:pt>
                <c:pt idx="93">
                  <c:v>417.42581176757812</c:v>
                </c:pt>
                <c:pt idx="94">
                  <c:v>398.26046752929687</c:v>
                </c:pt>
                <c:pt idx="95">
                  <c:v>377.87442016601562</c:v>
                </c:pt>
                <c:pt idx="96">
                  <c:v>357.00009155273437</c:v>
                </c:pt>
                <c:pt idx="97">
                  <c:v>336.858154296875</c:v>
                </c:pt>
                <c:pt idx="98">
                  <c:v>318.85250854492188</c:v>
                </c:pt>
                <c:pt idx="99">
                  <c:v>301.51828002929687</c:v>
                </c:pt>
                <c:pt idx="100">
                  <c:v>285.34371948242187</c:v>
                </c:pt>
                <c:pt idx="101">
                  <c:v>277.77523803710937</c:v>
                </c:pt>
                <c:pt idx="102">
                  <c:v>276.61553955078125</c:v>
                </c:pt>
                <c:pt idx="103">
                  <c:v>282.29190063476562</c:v>
                </c:pt>
                <c:pt idx="104">
                  <c:v>295.2315673828125</c:v>
                </c:pt>
                <c:pt idx="105">
                  <c:v>319.27978515625</c:v>
                </c:pt>
                <c:pt idx="106">
                  <c:v>351.32373046875</c:v>
                </c:pt>
                <c:pt idx="107">
                  <c:v>385.56497192382812</c:v>
                </c:pt>
                <c:pt idx="108">
                  <c:v>425.17739868164062</c:v>
                </c:pt>
                <c:pt idx="109">
                  <c:v>463.691162109375</c:v>
                </c:pt>
                <c:pt idx="110">
                  <c:v>501.47250366210937</c:v>
                </c:pt>
                <c:pt idx="111">
                  <c:v>532.05157470703125</c:v>
                </c:pt>
                <c:pt idx="112">
                  <c:v>558.358154296875</c:v>
                </c:pt>
                <c:pt idx="113">
                  <c:v>578.07281494140625</c:v>
                </c:pt>
                <c:pt idx="114">
                  <c:v>592.355224609375</c:v>
                </c:pt>
                <c:pt idx="115">
                  <c:v>600.3509521484375</c:v>
                </c:pt>
                <c:pt idx="116">
                  <c:v>607.00390625</c:v>
                </c:pt>
                <c:pt idx="117">
                  <c:v>611.82574462890625</c:v>
                </c:pt>
                <c:pt idx="118">
                  <c:v>614.2672119140625</c:v>
                </c:pt>
                <c:pt idx="119">
                  <c:v>620.12664794921875</c:v>
                </c:pt>
                <c:pt idx="120">
                  <c:v>628.06134033203125</c:v>
                </c:pt>
                <c:pt idx="121">
                  <c:v>637.21673583984375</c:v>
                </c:pt>
                <c:pt idx="122">
                  <c:v>644.23590087890625</c:v>
                </c:pt>
                <c:pt idx="123">
                  <c:v>655.649658203125</c:v>
                </c:pt>
                <c:pt idx="124">
                  <c:v>664.1336669921875</c:v>
                </c:pt>
                <c:pt idx="125">
                  <c:v>669.68792724609375</c:v>
                </c:pt>
                <c:pt idx="126">
                  <c:v>675.12017822265625</c:v>
                </c:pt>
                <c:pt idx="127">
                  <c:v>679.2095947265625</c:v>
                </c:pt>
                <c:pt idx="128">
                  <c:v>676.70709228515625</c:v>
                </c:pt>
                <c:pt idx="129">
                  <c:v>671.03076171875</c:v>
                </c:pt>
                <c:pt idx="130">
                  <c:v>667.36859130859375</c:v>
                </c:pt>
                <c:pt idx="131">
                  <c:v>656.443115234375</c:v>
                </c:pt>
                <c:pt idx="132">
                  <c:v>638.86474609375</c:v>
                </c:pt>
                <c:pt idx="133">
                  <c:v>621.59149169921875</c:v>
                </c:pt>
                <c:pt idx="134">
                  <c:v>604.50140380859375</c:v>
                </c:pt>
                <c:pt idx="135">
                  <c:v>581.97906494140625</c:v>
                </c:pt>
                <c:pt idx="136">
                  <c:v>561.226806640625</c:v>
                </c:pt>
                <c:pt idx="137">
                  <c:v>538.09417724609375</c:v>
                </c:pt>
                <c:pt idx="138">
                  <c:v>520.8209228515625</c:v>
                </c:pt>
                <c:pt idx="139">
                  <c:v>502.44906616210937</c:v>
                </c:pt>
                <c:pt idx="140">
                  <c:v>485.72518920898437</c:v>
                </c:pt>
                <c:pt idx="141">
                  <c:v>471.3206787109375</c:v>
                </c:pt>
                <c:pt idx="142">
                  <c:v>457.89273071289062</c:v>
                </c:pt>
                <c:pt idx="143">
                  <c:v>442.02334594726562</c:v>
                </c:pt>
                <c:pt idx="144">
                  <c:v>422.49179077148437</c:v>
                </c:pt>
                <c:pt idx="145">
                  <c:v>406.43930053710937</c:v>
                </c:pt>
                <c:pt idx="146">
                  <c:v>388.00640869140625</c:v>
                </c:pt>
                <c:pt idx="147">
                  <c:v>369.45144653320312</c:v>
                </c:pt>
                <c:pt idx="148">
                  <c:v>348.76019287109375</c:v>
                </c:pt>
                <c:pt idx="149">
                  <c:v>330.63247680664062</c:v>
                </c:pt>
                <c:pt idx="150">
                  <c:v>315.25140380859375</c:v>
                </c:pt>
                <c:pt idx="151">
                  <c:v>299.01580810546875</c:v>
                </c:pt>
                <c:pt idx="152">
                  <c:v>283.69573974609375</c:v>
                </c:pt>
                <c:pt idx="153">
                  <c:v>268.98602294921875</c:v>
                </c:pt>
                <c:pt idx="154">
                  <c:v>255.25291442871094</c:v>
                </c:pt>
                <c:pt idx="155">
                  <c:v>240.84840393066406</c:v>
                </c:pt>
                <c:pt idx="156">
                  <c:v>227.96978759765625</c:v>
                </c:pt>
                <c:pt idx="157">
                  <c:v>215.21324157714844</c:v>
                </c:pt>
                <c:pt idx="158">
                  <c:v>203.61639404296875</c:v>
                </c:pt>
                <c:pt idx="159">
                  <c:v>193.30128479003906</c:v>
                </c:pt>
                <c:pt idx="160">
                  <c:v>182.98619079589844</c:v>
                </c:pt>
                <c:pt idx="161">
                  <c:v>170.84001159667969</c:v>
                </c:pt>
                <c:pt idx="162">
                  <c:v>159.91455078125</c:v>
                </c:pt>
                <c:pt idx="163">
                  <c:v>147.76837158203125</c:v>
                </c:pt>
                <c:pt idx="164">
                  <c:v>135.5001220703125</c:v>
                </c:pt>
                <c:pt idx="165">
                  <c:v>125.67330169677734</c:v>
                </c:pt>
                <c:pt idx="166">
                  <c:v>118.59311676025391</c:v>
                </c:pt>
                <c:pt idx="167">
                  <c:v>112.85572814941406</c:v>
                </c:pt>
                <c:pt idx="168">
                  <c:v>108.52216339111328</c:v>
                </c:pt>
                <c:pt idx="169">
                  <c:v>104.43274688720703</c:v>
                </c:pt>
                <c:pt idx="170">
                  <c:v>100.58747100830078</c:v>
                </c:pt>
                <c:pt idx="171">
                  <c:v>95.216293334960937</c:v>
                </c:pt>
                <c:pt idx="172">
                  <c:v>87.7698974609375</c:v>
                </c:pt>
                <c:pt idx="173">
                  <c:v>79.224838256835938</c:v>
                </c:pt>
                <c:pt idx="174">
                  <c:v>69.336997985839844</c:v>
                </c:pt>
                <c:pt idx="175">
                  <c:v>58.960861206054688</c:v>
                </c:pt>
                <c:pt idx="176">
                  <c:v>48.218509674072266</c:v>
                </c:pt>
                <c:pt idx="177">
                  <c:v>37.964447021484375</c:v>
                </c:pt>
                <c:pt idx="178">
                  <c:v>28.259708404541016</c:v>
                </c:pt>
                <c:pt idx="179">
                  <c:v>20.141908645629883</c:v>
                </c:pt>
                <c:pt idx="180">
                  <c:v>13.794156074523926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data1!$D$2:$D$182</c:f>
              <c:numCache>
                <c:formatCode>0.0</c:formatCode>
                <c:ptCount val="181"/>
                <c:pt idx="0">
                  <c:v>23.9871826171875</c:v>
                </c:pt>
                <c:pt idx="1">
                  <c:v>30.457008361816406</c:v>
                </c:pt>
                <c:pt idx="2">
                  <c:v>37.415122985839844</c:v>
                </c:pt>
                <c:pt idx="3">
                  <c:v>43.335620880126953</c:v>
                </c:pt>
                <c:pt idx="4">
                  <c:v>51.026168823242187</c:v>
                </c:pt>
                <c:pt idx="5">
                  <c:v>58.899826049804688</c:v>
                </c:pt>
                <c:pt idx="6">
                  <c:v>66.895553588867188</c:v>
                </c:pt>
                <c:pt idx="7">
                  <c:v>74.769210815429688</c:v>
                </c:pt>
                <c:pt idx="8">
                  <c:v>84.412910461425781</c:v>
                </c:pt>
                <c:pt idx="9">
                  <c:v>94.972152709960937</c:v>
                </c:pt>
                <c:pt idx="10">
                  <c:v>106.32486724853516</c:v>
                </c:pt>
                <c:pt idx="11">
                  <c:v>120.2410888671875</c:v>
                </c:pt>
                <c:pt idx="12">
                  <c:v>137.08705139160156</c:v>
                </c:pt>
                <c:pt idx="13">
                  <c:v>153.68887329101562</c:v>
                </c:pt>
                <c:pt idx="14">
                  <c:v>173.09834289550781</c:v>
                </c:pt>
                <c:pt idx="15">
                  <c:v>192.75196838378906</c:v>
                </c:pt>
                <c:pt idx="16">
                  <c:v>213.44319152832031</c:v>
                </c:pt>
                <c:pt idx="17">
                  <c:v>235.78240966796875</c:v>
                </c:pt>
                <c:pt idx="18">
                  <c:v>255.00877380371094</c:v>
                </c:pt>
                <c:pt idx="19">
                  <c:v>274.41824340820312</c:v>
                </c:pt>
                <c:pt idx="20">
                  <c:v>293.27841186523437</c:v>
                </c:pt>
                <c:pt idx="21">
                  <c:v>311.2840576171875</c:v>
                </c:pt>
                <c:pt idx="22">
                  <c:v>327.8248291015625</c:v>
                </c:pt>
                <c:pt idx="23">
                  <c:v>342.16830444335937</c:v>
                </c:pt>
                <c:pt idx="24">
                  <c:v>354.43655395507812</c:v>
                </c:pt>
                <c:pt idx="25">
                  <c:v>367.498291015625</c:v>
                </c:pt>
                <c:pt idx="26">
                  <c:v>378.72891235351562</c:v>
                </c:pt>
                <c:pt idx="27">
                  <c:v>388.18951416015625</c:v>
                </c:pt>
                <c:pt idx="28">
                  <c:v>399.359130859375</c:v>
                </c:pt>
                <c:pt idx="29">
                  <c:v>410.77285766601562</c:v>
                </c:pt>
                <c:pt idx="30">
                  <c:v>421.57626342773437</c:v>
                </c:pt>
                <c:pt idx="31">
                  <c:v>433.72244262695312</c:v>
                </c:pt>
                <c:pt idx="32">
                  <c:v>440.4974365234375</c:v>
                </c:pt>
                <c:pt idx="33">
                  <c:v>449.34768676757812</c:v>
                </c:pt>
                <c:pt idx="34">
                  <c:v>460.27313232421875</c:v>
                </c:pt>
                <c:pt idx="35">
                  <c:v>467.04815673828125</c:v>
                </c:pt>
                <c:pt idx="36">
                  <c:v>470.03890991210937</c:v>
                </c:pt>
                <c:pt idx="37">
                  <c:v>476.75286865234375</c:v>
                </c:pt>
                <c:pt idx="38">
                  <c:v>474.31143188476562</c:v>
                </c:pt>
                <c:pt idx="39">
                  <c:v>471.5037841796875</c:v>
                </c:pt>
                <c:pt idx="40">
                  <c:v>467.84161376953125</c:v>
                </c:pt>
                <c:pt idx="41">
                  <c:v>464.911865234375</c:v>
                </c:pt>
                <c:pt idx="42">
                  <c:v>457.70962524414062</c:v>
                </c:pt>
                <c:pt idx="43">
                  <c:v>449.28665161132812</c:v>
                </c:pt>
                <c:pt idx="44">
                  <c:v>447.08935546875</c:v>
                </c:pt>
                <c:pt idx="45">
                  <c:v>444.83099365234375</c:v>
                </c:pt>
                <c:pt idx="46">
                  <c:v>443.30511474609375</c:v>
                </c:pt>
                <c:pt idx="47">
                  <c:v>441.47402954101562</c:v>
                </c:pt>
                <c:pt idx="48">
                  <c:v>441.47402954101562</c:v>
                </c:pt>
                <c:pt idx="49">
                  <c:v>445.80758666992187</c:v>
                </c:pt>
                <c:pt idx="50">
                  <c:v>445.62448120117187</c:v>
                </c:pt>
                <c:pt idx="51">
                  <c:v>453.07089233398437</c:v>
                </c:pt>
                <c:pt idx="52">
                  <c:v>468.94024658203125</c:v>
                </c:pt>
                <c:pt idx="53">
                  <c:v>486.94589233398437</c:v>
                </c:pt>
                <c:pt idx="54">
                  <c:v>511.7265625</c:v>
                </c:pt>
                <c:pt idx="55">
                  <c:v>541.26800537109375</c:v>
                </c:pt>
                <c:pt idx="56">
                  <c:v>578.25592041015625</c:v>
                </c:pt>
                <c:pt idx="57">
                  <c:v>617.2579345703125</c:v>
                </c:pt>
                <c:pt idx="58">
                  <c:v>654.978271484375</c:v>
                </c:pt>
                <c:pt idx="59">
                  <c:v>690.37921142578125</c:v>
                </c:pt>
                <c:pt idx="60">
                  <c:v>712.8404541015625</c:v>
                </c:pt>
                <c:pt idx="61">
                  <c:v>729.2591552734375</c:v>
                </c:pt>
                <c:pt idx="62">
                  <c:v>732.00579833984375</c:v>
                </c:pt>
                <c:pt idx="63">
                  <c:v>715.46502685546875</c:v>
                </c:pt>
                <c:pt idx="64">
                  <c:v>684.15350341796875</c:v>
                </c:pt>
                <c:pt idx="65">
                  <c:v>659.37286376953125</c:v>
                </c:pt>
                <c:pt idx="66">
                  <c:v>622.934326171875</c:v>
                </c:pt>
                <c:pt idx="67">
                  <c:v>586.67889404296875</c:v>
                </c:pt>
                <c:pt idx="68">
                  <c:v>555.24530029296875</c:v>
                </c:pt>
                <c:pt idx="69">
                  <c:v>530.46466064453125</c:v>
                </c:pt>
                <c:pt idx="70">
                  <c:v>508.36956787109375</c:v>
                </c:pt>
                <c:pt idx="71">
                  <c:v>499.33624267578125</c:v>
                </c:pt>
                <c:pt idx="72">
                  <c:v>490.60806274414062</c:v>
                </c:pt>
                <c:pt idx="73">
                  <c:v>488.4107666015625</c:v>
                </c:pt>
                <c:pt idx="74">
                  <c:v>491.58465576171875</c:v>
                </c:pt>
                <c:pt idx="75">
                  <c:v>494.75851440429687</c:v>
                </c:pt>
                <c:pt idx="76">
                  <c:v>502.20492553710937</c:v>
                </c:pt>
                <c:pt idx="77">
                  <c:v>507.33197021484375</c:v>
                </c:pt>
                <c:pt idx="78">
                  <c:v>518.5626220703125</c:v>
                </c:pt>
                <c:pt idx="79">
                  <c:v>533.21124267578125</c:v>
                </c:pt>
                <c:pt idx="80">
                  <c:v>548.53131103515625</c:v>
                </c:pt>
                <c:pt idx="81">
                  <c:v>561.287841796875</c:v>
                </c:pt>
                <c:pt idx="82">
                  <c:v>575.814453125</c:v>
                </c:pt>
                <c:pt idx="83">
                  <c:v>595.83428955078125</c:v>
                </c:pt>
                <c:pt idx="84">
                  <c:v>613.90093994140625</c:v>
                </c:pt>
                <c:pt idx="85">
                  <c:v>644.48004150390625</c:v>
                </c:pt>
                <c:pt idx="86">
                  <c:v>663.9505615234375</c:v>
                </c:pt>
                <c:pt idx="87">
                  <c:v>680.1861572265625</c:v>
                </c:pt>
                <c:pt idx="88">
                  <c:v>701.67083740234375</c:v>
                </c:pt>
                <c:pt idx="89">
                  <c:v>719.859619140625</c:v>
                </c:pt>
                <c:pt idx="90">
                  <c:v>733.22650146484375</c:v>
                </c:pt>
                <c:pt idx="91">
                  <c:v>734.0810546875</c:v>
                </c:pt>
                <c:pt idx="92">
                  <c:v>742.8092041015625</c:v>
                </c:pt>
                <c:pt idx="93">
                  <c:v>742.6871337890625</c:v>
                </c:pt>
                <c:pt idx="94">
                  <c:v>745.1895751953125</c:v>
                </c:pt>
                <c:pt idx="95">
                  <c:v>739.69635009765625</c:v>
                </c:pt>
                <c:pt idx="96">
                  <c:v>738.78082275390625</c:v>
                </c:pt>
                <c:pt idx="97">
                  <c:v>737.9873046875</c:v>
                </c:pt>
                <c:pt idx="98">
                  <c:v>730.72406005859375</c:v>
                </c:pt>
                <c:pt idx="99">
                  <c:v>728.7098388671875</c:v>
                </c:pt>
                <c:pt idx="100">
                  <c:v>729.1981201171875</c:v>
                </c:pt>
                <c:pt idx="101">
                  <c:v>729.3812255859375</c:v>
                </c:pt>
                <c:pt idx="102">
                  <c:v>721.873779296875</c:v>
                </c:pt>
                <c:pt idx="103">
                  <c:v>726.6956787109375</c:v>
                </c:pt>
                <c:pt idx="104">
                  <c:v>727.7332763671875</c:v>
                </c:pt>
                <c:pt idx="105">
                  <c:v>721.629638671875</c:v>
                </c:pt>
                <c:pt idx="106">
                  <c:v>717.47918701171875</c:v>
                </c:pt>
                <c:pt idx="107">
                  <c:v>722.42315673828125</c:v>
                </c:pt>
                <c:pt idx="108">
                  <c:v>718.272705078125</c:v>
                </c:pt>
                <c:pt idx="109">
                  <c:v>708.20172119140625</c:v>
                </c:pt>
                <c:pt idx="110">
                  <c:v>710.0938720703125</c:v>
                </c:pt>
                <c:pt idx="111">
                  <c:v>704.78369140625</c:v>
                </c:pt>
                <c:pt idx="112">
                  <c:v>703.990234375</c:v>
                </c:pt>
                <c:pt idx="113">
                  <c:v>693.79718017578125</c:v>
                </c:pt>
                <c:pt idx="114">
                  <c:v>689.707763671875</c:v>
                </c:pt>
                <c:pt idx="115">
                  <c:v>682.44451904296875</c:v>
                </c:pt>
                <c:pt idx="116">
                  <c:v>675.05914306640625</c:v>
                </c:pt>
                <c:pt idx="117">
                  <c:v>674.81500244140625</c:v>
                </c:pt>
                <c:pt idx="118">
                  <c:v>666.02581787109375</c:v>
                </c:pt>
                <c:pt idx="119">
                  <c:v>659.67803955078125</c:v>
                </c:pt>
                <c:pt idx="120">
                  <c:v>645.82281494140625</c:v>
                </c:pt>
                <c:pt idx="121">
                  <c:v>641.0009765625</c:v>
                </c:pt>
                <c:pt idx="122">
                  <c:v>628.61065673828125</c:v>
                </c:pt>
                <c:pt idx="123">
                  <c:v>619.27215576171875</c:v>
                </c:pt>
                <c:pt idx="124">
                  <c:v>602.91448974609375</c:v>
                </c:pt>
                <c:pt idx="125">
                  <c:v>599.9237060546875</c:v>
                </c:pt>
                <c:pt idx="126">
                  <c:v>592.477294921875</c:v>
                </c:pt>
                <c:pt idx="127">
                  <c:v>586.73992919921875</c:v>
                </c:pt>
                <c:pt idx="128">
                  <c:v>583.0167236328125</c:v>
                </c:pt>
                <c:pt idx="129">
                  <c:v>583.6270751953125</c:v>
                </c:pt>
                <c:pt idx="130">
                  <c:v>586.31268310546875</c:v>
                </c:pt>
                <c:pt idx="131">
                  <c:v>583.1998291015625</c:v>
                </c:pt>
                <c:pt idx="132">
                  <c:v>588.32684326171875</c:v>
                </c:pt>
                <c:pt idx="133">
                  <c:v>583.6270751953125</c:v>
                </c:pt>
                <c:pt idx="134">
                  <c:v>580.69732666015625</c:v>
                </c:pt>
                <c:pt idx="135">
                  <c:v>573.18988037109375</c:v>
                </c:pt>
                <c:pt idx="136">
                  <c:v>565.98760986328125</c:v>
                </c:pt>
                <c:pt idx="137">
                  <c:v>553.9635009765625</c:v>
                </c:pt>
                <c:pt idx="138">
                  <c:v>547.61578369140625</c:v>
                </c:pt>
                <c:pt idx="139">
                  <c:v>539.55902099609375</c:v>
                </c:pt>
                <c:pt idx="140">
                  <c:v>538.46038818359375</c:v>
                </c:pt>
                <c:pt idx="141">
                  <c:v>531.92950439453125</c:v>
                </c:pt>
                <c:pt idx="142">
                  <c:v>533.08917236328125</c:v>
                </c:pt>
                <c:pt idx="143">
                  <c:v>531.25811767578125</c:v>
                </c:pt>
                <c:pt idx="144">
                  <c:v>524.29998779296875</c:v>
                </c:pt>
                <c:pt idx="145">
                  <c:v>509.77340698242187</c:v>
                </c:pt>
                <c:pt idx="146">
                  <c:v>498.66482543945312</c:v>
                </c:pt>
                <c:pt idx="147">
                  <c:v>485.11483764648437</c:v>
                </c:pt>
                <c:pt idx="148">
                  <c:v>463.752197265625</c:v>
                </c:pt>
                <c:pt idx="149">
                  <c:v>447.08935546875</c:v>
                </c:pt>
                <c:pt idx="150">
                  <c:v>426.88638305664062</c:v>
                </c:pt>
                <c:pt idx="151">
                  <c:v>412.90911865234375</c:v>
                </c:pt>
                <c:pt idx="152">
                  <c:v>395.88006591796875</c:v>
                </c:pt>
                <c:pt idx="153">
                  <c:v>379.58343505859375</c:v>
                </c:pt>
                <c:pt idx="154">
                  <c:v>363.77508544921875</c:v>
                </c:pt>
                <c:pt idx="155">
                  <c:v>346.01358032226562</c:v>
                </c:pt>
                <c:pt idx="156">
                  <c:v>327.8248291015625</c:v>
                </c:pt>
                <c:pt idx="157">
                  <c:v>310.42953491210937</c:v>
                </c:pt>
                <c:pt idx="158">
                  <c:v>293.58358764648437</c:v>
                </c:pt>
                <c:pt idx="159">
                  <c:v>272.892333984375</c:v>
                </c:pt>
                <c:pt idx="160">
                  <c:v>253.60494995117187</c:v>
                </c:pt>
                <c:pt idx="161">
                  <c:v>237.67453002929687</c:v>
                </c:pt>
                <c:pt idx="162">
                  <c:v>220.58442687988281</c:v>
                </c:pt>
                <c:pt idx="163">
                  <c:v>203.98260498046875</c:v>
                </c:pt>
                <c:pt idx="164">
                  <c:v>191.34812927246094</c:v>
                </c:pt>
                <c:pt idx="165">
                  <c:v>176.88258361816406</c:v>
                </c:pt>
                <c:pt idx="166">
                  <c:v>162.84428405761719</c:v>
                </c:pt>
                <c:pt idx="167">
                  <c:v>150.02670288085937</c:v>
                </c:pt>
                <c:pt idx="168">
                  <c:v>139.04020690917969</c:v>
                </c:pt>
                <c:pt idx="169">
                  <c:v>128.90821838378906</c:v>
                </c:pt>
                <c:pt idx="170">
                  <c:v>117.73860931396484</c:v>
                </c:pt>
                <c:pt idx="171">
                  <c:v>109.92599487304687</c:v>
                </c:pt>
                <c:pt idx="172">
                  <c:v>101.86923217773437</c:v>
                </c:pt>
                <c:pt idx="173">
                  <c:v>95.155258178710937</c:v>
                </c:pt>
                <c:pt idx="174">
                  <c:v>86.427101135253906</c:v>
                </c:pt>
                <c:pt idx="175">
                  <c:v>76.722358703613281</c:v>
                </c:pt>
                <c:pt idx="176">
                  <c:v>66.773483276367188</c:v>
                </c:pt>
                <c:pt idx="177">
                  <c:v>55.664913177490234</c:v>
                </c:pt>
                <c:pt idx="178">
                  <c:v>44.800487518310547</c:v>
                </c:pt>
                <c:pt idx="179">
                  <c:v>33.997100830078125</c:v>
                </c:pt>
                <c:pt idx="180">
                  <c:v>24.353399276733398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data1!$E$2:$E$182</c:f>
              <c:numCache>
                <c:formatCode>0.0</c:formatCode>
                <c:ptCount val="181"/>
                <c:pt idx="0">
                  <c:v>12.02410888671875</c:v>
                </c:pt>
                <c:pt idx="1">
                  <c:v>16.84596061706543</c:v>
                </c:pt>
                <c:pt idx="2">
                  <c:v>23.254749298095703</c:v>
                </c:pt>
                <c:pt idx="3">
                  <c:v>30.457008361816406</c:v>
                </c:pt>
                <c:pt idx="4">
                  <c:v>39.124130249023438</c:v>
                </c:pt>
                <c:pt idx="5">
                  <c:v>49.195087432861328</c:v>
                </c:pt>
                <c:pt idx="6">
                  <c:v>60.914016723632813</c:v>
                </c:pt>
                <c:pt idx="7">
                  <c:v>73.365379333496094</c:v>
                </c:pt>
                <c:pt idx="8">
                  <c:v>87.586784362792969</c:v>
                </c:pt>
                <c:pt idx="9">
                  <c:v>103.57823944091797</c:v>
                </c:pt>
                <c:pt idx="10">
                  <c:v>118.65415191650391</c:v>
                </c:pt>
                <c:pt idx="11">
                  <c:v>132.26519775390625</c:v>
                </c:pt>
                <c:pt idx="12">
                  <c:v>145.63211059570312</c:v>
                </c:pt>
                <c:pt idx="13">
                  <c:v>155.94720458984375</c:v>
                </c:pt>
                <c:pt idx="14">
                  <c:v>165.77401733398437</c:v>
                </c:pt>
                <c:pt idx="15">
                  <c:v>177.61502075195312</c:v>
                </c:pt>
                <c:pt idx="16">
                  <c:v>189.94430541992187</c:v>
                </c:pt>
                <c:pt idx="17">
                  <c:v>203.49430847167969</c:v>
                </c:pt>
                <c:pt idx="18">
                  <c:v>214.96910095214844</c:v>
                </c:pt>
                <c:pt idx="19">
                  <c:v>228.45806884765625</c:v>
                </c:pt>
                <c:pt idx="20">
                  <c:v>241.51980590820312</c:v>
                </c:pt>
                <c:pt idx="21">
                  <c:v>256.107421875</c:v>
                </c:pt>
                <c:pt idx="22">
                  <c:v>269.35226440429687</c:v>
                </c:pt>
                <c:pt idx="23">
                  <c:v>284.00091552734375</c:v>
                </c:pt>
                <c:pt idx="24">
                  <c:v>299.56512451171875</c:v>
                </c:pt>
                <c:pt idx="25">
                  <c:v>314.51895141601562</c:v>
                </c:pt>
                <c:pt idx="26">
                  <c:v>329.41177368164062</c:v>
                </c:pt>
                <c:pt idx="27">
                  <c:v>344.6707763671875</c:v>
                </c:pt>
                <c:pt idx="28">
                  <c:v>361.02847290039062</c:v>
                </c:pt>
                <c:pt idx="29">
                  <c:v>376.7147216796875</c:v>
                </c:pt>
                <c:pt idx="30">
                  <c:v>391.7296142578125</c:v>
                </c:pt>
                <c:pt idx="31">
                  <c:v>406.62240600585937</c:v>
                </c:pt>
                <c:pt idx="32">
                  <c:v>422.85800170898437</c:v>
                </c:pt>
                <c:pt idx="33">
                  <c:v>436.16387939453125</c:v>
                </c:pt>
                <c:pt idx="34">
                  <c:v>451.48394775390625</c:v>
                </c:pt>
                <c:pt idx="35">
                  <c:v>467.59747314453125</c:v>
                </c:pt>
                <c:pt idx="36">
                  <c:v>480.6591796875</c:v>
                </c:pt>
                <c:pt idx="37">
                  <c:v>495.979248046875</c:v>
                </c:pt>
                <c:pt idx="38">
                  <c:v>507.51507568359375</c:v>
                </c:pt>
                <c:pt idx="39">
                  <c:v>520.9429931640625</c:v>
                </c:pt>
                <c:pt idx="40">
                  <c:v>534.9202880859375</c:v>
                </c:pt>
                <c:pt idx="41">
                  <c:v>545.4794921875</c:v>
                </c:pt>
                <c:pt idx="42">
                  <c:v>559.395751953125</c:v>
                </c:pt>
                <c:pt idx="43">
                  <c:v>570.99261474609375</c:v>
                </c:pt>
                <c:pt idx="44">
                  <c:v>579.47662353515625</c:v>
                </c:pt>
                <c:pt idx="45">
                  <c:v>596.74981689453125</c:v>
                </c:pt>
                <c:pt idx="46">
                  <c:v>605.66107177734375</c:v>
                </c:pt>
                <c:pt idx="47">
                  <c:v>622.079833984375</c:v>
                </c:pt>
                <c:pt idx="48">
                  <c:v>634.83636474609375</c:v>
                </c:pt>
                <c:pt idx="49">
                  <c:v>652.10955810546875</c:v>
                </c:pt>
                <c:pt idx="50">
                  <c:v>668.71136474609375</c:v>
                </c:pt>
                <c:pt idx="51">
                  <c:v>679.0875244140625</c:v>
                </c:pt>
                <c:pt idx="52">
                  <c:v>699.83978271484375</c:v>
                </c:pt>
                <c:pt idx="53">
                  <c:v>710.3380126953125</c:v>
                </c:pt>
                <c:pt idx="54">
                  <c:v>721.995849609375</c:v>
                </c:pt>
                <c:pt idx="55">
                  <c:v>735.3017578125</c:v>
                </c:pt>
                <c:pt idx="56">
                  <c:v>740.67291259765625</c:v>
                </c:pt>
                <c:pt idx="57">
                  <c:v>750.499755859375</c:v>
                </c:pt>
                <c:pt idx="58">
                  <c:v>751.415283203125</c:v>
                </c:pt>
                <c:pt idx="59">
                  <c:v>756.78643798828125</c:v>
                </c:pt>
                <c:pt idx="60">
                  <c:v>757.39678955078125</c:v>
                </c:pt>
                <c:pt idx="61">
                  <c:v>753.490478515625</c:v>
                </c:pt>
                <c:pt idx="62">
                  <c:v>756.48126220703125</c:v>
                </c:pt>
                <c:pt idx="63">
                  <c:v>755.74884033203125</c:v>
                </c:pt>
                <c:pt idx="64">
                  <c:v>760.2655029296875</c:v>
                </c:pt>
                <c:pt idx="65">
                  <c:v>754.16192626953125</c:v>
                </c:pt>
                <c:pt idx="66">
                  <c:v>759.4110107421875</c:v>
                </c:pt>
                <c:pt idx="67">
                  <c:v>762.58489990234375</c:v>
                </c:pt>
                <c:pt idx="68">
                  <c:v>760.7537841796875</c:v>
                </c:pt>
                <c:pt idx="69">
                  <c:v>763.19525146484375</c:v>
                </c:pt>
                <c:pt idx="70">
                  <c:v>769.9091796875</c:v>
                </c:pt>
                <c:pt idx="71">
                  <c:v>772.71685791015625</c:v>
                </c:pt>
                <c:pt idx="72">
                  <c:v>776.8062744140625</c:v>
                </c:pt>
                <c:pt idx="73">
                  <c:v>784.435791015625</c:v>
                </c:pt>
                <c:pt idx="74">
                  <c:v>793.0418701171875</c:v>
                </c:pt>
                <c:pt idx="75">
                  <c:v>795.36126708984375</c:v>
                </c:pt>
                <c:pt idx="76">
                  <c:v>801.3427734375</c:v>
                </c:pt>
                <c:pt idx="77">
                  <c:v>808.1177978515625</c:v>
                </c:pt>
                <c:pt idx="78">
                  <c:v>811.53582763671875</c:v>
                </c:pt>
                <c:pt idx="79">
                  <c:v>817.090087890625</c:v>
                </c:pt>
                <c:pt idx="80">
                  <c:v>817.944580078125</c:v>
                </c:pt>
                <c:pt idx="81">
                  <c:v>827.71038818359375</c:v>
                </c:pt>
                <c:pt idx="82">
                  <c:v>826.91693115234375</c:v>
                </c:pt>
                <c:pt idx="83">
                  <c:v>823.1326904296875</c:v>
                </c:pt>
                <c:pt idx="84">
                  <c:v>831.00634765625</c:v>
                </c:pt>
                <c:pt idx="85">
                  <c:v>828.38177490234375</c:v>
                </c:pt>
                <c:pt idx="86">
                  <c:v>828.62591552734375</c:v>
                </c:pt>
                <c:pt idx="87">
                  <c:v>824.6585693359375</c:v>
                </c:pt>
                <c:pt idx="88">
                  <c:v>824.9027099609375</c:v>
                </c:pt>
                <c:pt idx="89">
                  <c:v>820.44708251953125</c:v>
                </c:pt>
                <c:pt idx="90">
                  <c:v>810.62030029296875</c:v>
                </c:pt>
                <c:pt idx="91">
                  <c:v>809.4605712890625</c:v>
                </c:pt>
                <c:pt idx="92">
                  <c:v>799.8779296875</c:v>
                </c:pt>
                <c:pt idx="93">
                  <c:v>799.93896484375</c:v>
                </c:pt>
                <c:pt idx="94">
                  <c:v>797.07025146484375</c:v>
                </c:pt>
                <c:pt idx="95">
                  <c:v>789.74591064453125</c:v>
                </c:pt>
                <c:pt idx="96">
                  <c:v>783.398193359375</c:v>
                </c:pt>
                <c:pt idx="97">
                  <c:v>775.7076416015625</c:v>
                </c:pt>
                <c:pt idx="98">
                  <c:v>778.75946044921875</c:v>
                </c:pt>
                <c:pt idx="99">
                  <c:v>771.00787353515625</c:v>
                </c:pt>
                <c:pt idx="100">
                  <c:v>770.21441650390625</c:v>
                </c:pt>
                <c:pt idx="101">
                  <c:v>764.59906005859375</c:v>
                </c:pt>
                <c:pt idx="102">
                  <c:v>771.49615478515625</c:v>
                </c:pt>
                <c:pt idx="103">
                  <c:v>768.6884765625</c:v>
                </c:pt>
                <c:pt idx="104">
                  <c:v>765.63665771484375</c:v>
                </c:pt>
                <c:pt idx="105">
                  <c:v>768.56640625</c:v>
                </c:pt>
                <c:pt idx="106">
                  <c:v>768.74951171875</c:v>
                </c:pt>
                <c:pt idx="107">
                  <c:v>773.38824462890625</c:v>
                </c:pt>
                <c:pt idx="108">
                  <c:v>768.50537109375</c:v>
                </c:pt>
                <c:pt idx="109">
                  <c:v>776.5621337890625</c:v>
                </c:pt>
                <c:pt idx="110">
                  <c:v>780.34637451171875</c:v>
                </c:pt>
                <c:pt idx="111">
                  <c:v>788.52520751953125</c:v>
                </c:pt>
                <c:pt idx="112">
                  <c:v>788.58624267578125</c:v>
                </c:pt>
                <c:pt idx="113">
                  <c:v>799.3896484375</c:v>
                </c:pt>
                <c:pt idx="114">
                  <c:v>810.55926513671875</c:v>
                </c:pt>
                <c:pt idx="115">
                  <c:v>814.099365234375</c:v>
                </c:pt>
                <c:pt idx="116">
                  <c:v>812.57342529296875</c:v>
                </c:pt>
                <c:pt idx="117">
                  <c:v>813.30584716796875</c:v>
                </c:pt>
                <c:pt idx="118">
                  <c:v>809.5216064453125</c:v>
                </c:pt>
                <c:pt idx="119">
                  <c:v>795.17816162109375</c:v>
                </c:pt>
                <c:pt idx="120">
                  <c:v>788.28106689453125</c:v>
                </c:pt>
                <c:pt idx="121">
                  <c:v>772.71685791015625</c:v>
                </c:pt>
                <c:pt idx="122">
                  <c:v>758.8616943359375</c:v>
                </c:pt>
                <c:pt idx="123">
                  <c:v>738.78082275390625</c:v>
                </c:pt>
                <c:pt idx="124">
                  <c:v>731.21234130859375</c:v>
                </c:pt>
                <c:pt idx="125">
                  <c:v>717.60125732421875</c:v>
                </c:pt>
                <c:pt idx="126">
                  <c:v>709.78863525390625</c:v>
                </c:pt>
                <c:pt idx="127">
                  <c:v>699.53460693359375</c:v>
                </c:pt>
                <c:pt idx="128">
                  <c:v>698.80218505859375</c:v>
                </c:pt>
                <c:pt idx="129">
                  <c:v>694.0413818359375</c:v>
                </c:pt>
                <c:pt idx="130">
                  <c:v>683.54315185546875</c:v>
                </c:pt>
                <c:pt idx="131">
                  <c:v>677.92779541015625</c:v>
                </c:pt>
                <c:pt idx="132">
                  <c:v>675.54742431640625</c:v>
                </c:pt>
                <c:pt idx="133">
                  <c:v>667.30755615234375</c:v>
                </c:pt>
                <c:pt idx="134">
                  <c:v>650.21746826171875</c:v>
                </c:pt>
                <c:pt idx="135">
                  <c:v>636.24017333984375</c:v>
                </c:pt>
                <c:pt idx="136">
                  <c:v>617.3800048828125</c:v>
                </c:pt>
                <c:pt idx="137">
                  <c:v>600.4119873046875</c:v>
                </c:pt>
                <c:pt idx="138">
                  <c:v>579.04937744140625</c:v>
                </c:pt>
                <c:pt idx="139">
                  <c:v>565.74346923828125</c:v>
                </c:pt>
                <c:pt idx="140">
                  <c:v>550.4844970703125</c:v>
                </c:pt>
                <c:pt idx="141">
                  <c:v>541.32904052734375</c:v>
                </c:pt>
                <c:pt idx="142">
                  <c:v>526.741455078125</c:v>
                </c:pt>
                <c:pt idx="143">
                  <c:v>520.5767822265625</c:v>
                </c:pt>
                <c:pt idx="144">
                  <c:v>514.77838134765625</c:v>
                </c:pt>
                <c:pt idx="145">
                  <c:v>506.66055297851562</c:v>
                </c:pt>
                <c:pt idx="146">
                  <c:v>495.002685546875</c:v>
                </c:pt>
                <c:pt idx="147">
                  <c:v>487.6783447265625</c:v>
                </c:pt>
                <c:pt idx="148">
                  <c:v>474.55557250976563</c:v>
                </c:pt>
                <c:pt idx="149">
                  <c:v>459.96795654296875</c:v>
                </c:pt>
                <c:pt idx="150">
                  <c:v>442.08438110351562</c:v>
                </c:pt>
                <c:pt idx="151">
                  <c:v>421.63729858398437</c:v>
                </c:pt>
                <c:pt idx="152">
                  <c:v>398.13839721679687</c:v>
                </c:pt>
                <c:pt idx="153">
                  <c:v>374.76156616210937</c:v>
                </c:pt>
                <c:pt idx="154">
                  <c:v>352.42236328125</c:v>
                </c:pt>
                <c:pt idx="155">
                  <c:v>329.59487915039062</c:v>
                </c:pt>
                <c:pt idx="156">
                  <c:v>306.21804809570312</c:v>
                </c:pt>
                <c:pt idx="157">
                  <c:v>284.91644287109375</c:v>
                </c:pt>
                <c:pt idx="158">
                  <c:v>264.1641845703125</c:v>
                </c:pt>
                <c:pt idx="159">
                  <c:v>243.77813720703125</c:v>
                </c:pt>
                <c:pt idx="160">
                  <c:v>224.49072265625</c:v>
                </c:pt>
                <c:pt idx="161">
                  <c:v>207.705810546875</c:v>
                </c:pt>
                <c:pt idx="162">
                  <c:v>189.21186828613281</c:v>
                </c:pt>
                <c:pt idx="163">
                  <c:v>173.64767456054687</c:v>
                </c:pt>
                <c:pt idx="164">
                  <c:v>159.42625427246094</c:v>
                </c:pt>
                <c:pt idx="165">
                  <c:v>145.87625122070312</c:v>
                </c:pt>
                <c:pt idx="166">
                  <c:v>133.54696655273437</c:v>
                </c:pt>
                <c:pt idx="167">
                  <c:v>122.49942779541016</c:v>
                </c:pt>
                <c:pt idx="168">
                  <c:v>112.062255859375</c:v>
                </c:pt>
                <c:pt idx="169">
                  <c:v>100.89265441894531</c:v>
                </c:pt>
                <c:pt idx="170">
                  <c:v>90.150299072265625</c:v>
                </c:pt>
                <c:pt idx="171">
                  <c:v>80.323493957519531</c:v>
                </c:pt>
                <c:pt idx="172">
                  <c:v>71.7784423828125</c:v>
                </c:pt>
                <c:pt idx="173">
                  <c:v>64.332038879394531</c:v>
                </c:pt>
                <c:pt idx="174">
                  <c:v>57.984283447265625</c:v>
                </c:pt>
                <c:pt idx="175">
                  <c:v>53.955902099609375</c:v>
                </c:pt>
                <c:pt idx="176">
                  <c:v>49.195087432861328</c:v>
                </c:pt>
                <c:pt idx="177">
                  <c:v>44.434272766113281</c:v>
                </c:pt>
                <c:pt idx="178">
                  <c:v>39.063095092773438</c:v>
                </c:pt>
                <c:pt idx="179">
                  <c:v>33.081558227539063</c:v>
                </c:pt>
                <c:pt idx="180">
                  <c:v>26.855878829956055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data1!$F$2:$F$182</c:f>
              <c:numCache>
                <c:formatCode>0.0</c:formatCode>
                <c:ptCount val="181"/>
                <c:pt idx="0">
                  <c:v>12.02410888671875</c:v>
                </c:pt>
                <c:pt idx="1">
                  <c:v>17.456321716308594</c:v>
                </c:pt>
                <c:pt idx="2">
                  <c:v>23.804073333740234</c:v>
                </c:pt>
                <c:pt idx="3">
                  <c:v>31.799800872802734</c:v>
                </c:pt>
                <c:pt idx="4">
                  <c:v>39.9786376953125</c:v>
                </c:pt>
                <c:pt idx="5">
                  <c:v>48.645763397216797</c:v>
                </c:pt>
                <c:pt idx="6">
                  <c:v>58.228427886962891</c:v>
                </c:pt>
                <c:pt idx="7">
                  <c:v>67.689018249511719</c:v>
                </c:pt>
                <c:pt idx="8">
                  <c:v>77.637901306152344</c:v>
                </c:pt>
                <c:pt idx="9">
                  <c:v>87.708854675292969</c:v>
                </c:pt>
                <c:pt idx="10">
                  <c:v>99.244674682617188</c:v>
                </c:pt>
                <c:pt idx="11">
                  <c:v>111.26879119873047</c:v>
                </c:pt>
                <c:pt idx="12">
                  <c:v>123.59807586669922</c:v>
                </c:pt>
                <c:pt idx="13">
                  <c:v>135.9273681640625</c:v>
                </c:pt>
                <c:pt idx="14">
                  <c:v>150.88121032714844</c:v>
                </c:pt>
                <c:pt idx="15">
                  <c:v>165.34675598144531</c:v>
                </c:pt>
                <c:pt idx="16">
                  <c:v>179.62921142578125</c:v>
                </c:pt>
                <c:pt idx="17">
                  <c:v>196.84138488769531</c:v>
                </c:pt>
                <c:pt idx="18">
                  <c:v>212.64973449707031</c:v>
                </c:pt>
                <c:pt idx="19">
                  <c:v>229.12947082519531</c:v>
                </c:pt>
                <c:pt idx="20">
                  <c:v>244.63264465332031</c:v>
                </c:pt>
                <c:pt idx="21">
                  <c:v>261.53964233398438</c:v>
                </c:pt>
                <c:pt idx="22">
                  <c:v>277.47006225585937</c:v>
                </c:pt>
                <c:pt idx="23">
                  <c:v>291.14215087890625</c:v>
                </c:pt>
                <c:pt idx="24">
                  <c:v>304.875244140625</c:v>
                </c:pt>
                <c:pt idx="25">
                  <c:v>318.60836791992187</c:v>
                </c:pt>
                <c:pt idx="26">
                  <c:v>329.10659790039062</c:v>
                </c:pt>
                <c:pt idx="27">
                  <c:v>338.26199340820312</c:v>
                </c:pt>
                <c:pt idx="28">
                  <c:v>351.2626953125</c:v>
                </c:pt>
                <c:pt idx="29">
                  <c:v>363.04266357421875</c:v>
                </c:pt>
                <c:pt idx="30">
                  <c:v>375.9212646484375</c:v>
                </c:pt>
                <c:pt idx="31">
                  <c:v>385.25979614257812</c:v>
                </c:pt>
                <c:pt idx="32">
                  <c:v>398.74874877929687</c:v>
                </c:pt>
                <c:pt idx="33">
                  <c:v>413.45846557617187</c:v>
                </c:pt>
                <c:pt idx="34">
                  <c:v>426.21499633789062</c:v>
                </c:pt>
                <c:pt idx="35">
                  <c:v>443.18304443359375</c:v>
                </c:pt>
                <c:pt idx="36">
                  <c:v>461.24972534179687</c:v>
                </c:pt>
                <c:pt idx="37">
                  <c:v>477.36325073242187</c:v>
                </c:pt>
                <c:pt idx="38">
                  <c:v>493.84298706054687</c:v>
                </c:pt>
                <c:pt idx="39">
                  <c:v>513.25244140625</c:v>
                </c:pt>
                <c:pt idx="40">
                  <c:v>532.23468017578125</c:v>
                </c:pt>
                <c:pt idx="41">
                  <c:v>553.4141845703125</c:v>
                </c:pt>
                <c:pt idx="42">
                  <c:v>572.15228271484375</c:v>
                </c:pt>
                <c:pt idx="43">
                  <c:v>593.148681640625</c:v>
                </c:pt>
                <c:pt idx="44">
                  <c:v>610.36090087890625</c:v>
                </c:pt>
                <c:pt idx="45">
                  <c:v>623.544677734375</c:v>
                </c:pt>
                <c:pt idx="46">
                  <c:v>642.77105712890625</c:v>
                </c:pt>
                <c:pt idx="47">
                  <c:v>655.466552734375</c:v>
                </c:pt>
                <c:pt idx="48">
                  <c:v>662.9739990234375</c:v>
                </c:pt>
                <c:pt idx="49">
                  <c:v>673.47216796875</c:v>
                </c:pt>
                <c:pt idx="50">
                  <c:v>685.92352294921875</c:v>
                </c:pt>
                <c:pt idx="51">
                  <c:v>696.2996826171875</c:v>
                </c:pt>
                <c:pt idx="52">
                  <c:v>703.2578125</c:v>
                </c:pt>
                <c:pt idx="53">
                  <c:v>708.81207275390625</c:v>
                </c:pt>
                <c:pt idx="54">
                  <c:v>716.80780029296875</c:v>
                </c:pt>
                <c:pt idx="55">
                  <c:v>719.859619140625</c:v>
                </c:pt>
                <c:pt idx="56">
                  <c:v>720.225830078125</c:v>
                </c:pt>
                <c:pt idx="57">
                  <c:v>721.019287109375</c:v>
                </c:pt>
                <c:pt idx="58">
                  <c:v>721.751708984375</c:v>
                </c:pt>
                <c:pt idx="59">
                  <c:v>718.150634765625</c:v>
                </c:pt>
                <c:pt idx="60">
                  <c:v>717.72332763671875</c:v>
                </c:pt>
                <c:pt idx="61">
                  <c:v>719.859619140625</c:v>
                </c:pt>
                <c:pt idx="62">
                  <c:v>718.699951171875</c:v>
                </c:pt>
                <c:pt idx="63">
                  <c:v>717.72332763671875</c:v>
                </c:pt>
                <c:pt idx="64">
                  <c:v>721.934814453125</c:v>
                </c:pt>
                <c:pt idx="65">
                  <c:v>722.24005126953125</c:v>
                </c:pt>
                <c:pt idx="66">
                  <c:v>725.35284423828125</c:v>
                </c:pt>
                <c:pt idx="67">
                  <c:v>727.2449951171875</c:v>
                </c:pt>
                <c:pt idx="68">
                  <c:v>735.24072265625</c:v>
                </c:pt>
                <c:pt idx="69">
                  <c:v>741.10015869140625</c:v>
                </c:pt>
                <c:pt idx="70">
                  <c:v>741.77154541015625</c:v>
                </c:pt>
                <c:pt idx="71">
                  <c:v>747.81414794921875</c:v>
                </c:pt>
                <c:pt idx="72">
                  <c:v>750.743896484375</c:v>
                </c:pt>
                <c:pt idx="73">
                  <c:v>752.086669921875</c:v>
                </c:pt>
                <c:pt idx="74">
                  <c:v>749.40106201171875</c:v>
                </c:pt>
                <c:pt idx="75">
                  <c:v>749.52313232421875</c:v>
                </c:pt>
                <c:pt idx="76">
                  <c:v>751.171142578125</c:v>
                </c:pt>
                <c:pt idx="77">
                  <c:v>746.16619873046875</c:v>
                </c:pt>
                <c:pt idx="78">
                  <c:v>741.03912353515625</c:v>
                </c:pt>
                <c:pt idx="79">
                  <c:v>741.58843994140625</c:v>
                </c:pt>
                <c:pt idx="80">
                  <c:v>739.57427978515625</c:v>
                </c:pt>
                <c:pt idx="81">
                  <c:v>738.59771728515625</c:v>
                </c:pt>
                <c:pt idx="82">
                  <c:v>741.34429931640625</c:v>
                </c:pt>
                <c:pt idx="83">
                  <c:v>740.67291259765625</c:v>
                </c:pt>
                <c:pt idx="84">
                  <c:v>745.3726806640625</c:v>
                </c:pt>
                <c:pt idx="85">
                  <c:v>744.9454345703125</c:v>
                </c:pt>
                <c:pt idx="86">
                  <c:v>748.48553466796875</c:v>
                </c:pt>
                <c:pt idx="87">
                  <c:v>747.93621826171875</c:v>
                </c:pt>
                <c:pt idx="88">
                  <c:v>744.7012939453125</c:v>
                </c:pt>
                <c:pt idx="89">
                  <c:v>747.38690185546875</c:v>
                </c:pt>
                <c:pt idx="90">
                  <c:v>745.0675048828125</c:v>
                </c:pt>
                <c:pt idx="91">
                  <c:v>743.4805908203125</c:v>
                </c:pt>
                <c:pt idx="92">
                  <c:v>739.87945556640625</c:v>
                </c:pt>
                <c:pt idx="93">
                  <c:v>741.16119384765625</c:v>
                </c:pt>
                <c:pt idx="94">
                  <c:v>743.6026611328125</c:v>
                </c:pt>
                <c:pt idx="95">
                  <c:v>742.5040283203125</c:v>
                </c:pt>
                <c:pt idx="96">
                  <c:v>745.0064697265625</c:v>
                </c:pt>
                <c:pt idx="97">
                  <c:v>745.0675048828125</c:v>
                </c:pt>
                <c:pt idx="98">
                  <c:v>744.8843994140625</c:v>
                </c:pt>
                <c:pt idx="99">
                  <c:v>740.97808837890625</c:v>
                </c:pt>
                <c:pt idx="100">
                  <c:v>740.73394775390625</c:v>
                </c:pt>
                <c:pt idx="101">
                  <c:v>733.04339599609375</c:v>
                </c:pt>
                <c:pt idx="102">
                  <c:v>736.46142578125</c:v>
                </c:pt>
                <c:pt idx="103">
                  <c:v>731.09027099609375</c:v>
                </c:pt>
                <c:pt idx="104">
                  <c:v>729.3812255859375</c:v>
                </c:pt>
                <c:pt idx="105">
                  <c:v>727.0618896484375</c:v>
                </c:pt>
                <c:pt idx="106">
                  <c:v>721.873779296875</c:v>
                </c:pt>
                <c:pt idx="107">
                  <c:v>723.21661376953125</c:v>
                </c:pt>
                <c:pt idx="108">
                  <c:v>721.751708984375</c:v>
                </c:pt>
                <c:pt idx="109">
                  <c:v>718.638916015625</c:v>
                </c:pt>
                <c:pt idx="110">
                  <c:v>713.7559814453125</c:v>
                </c:pt>
                <c:pt idx="111">
                  <c:v>716.62469482421875</c:v>
                </c:pt>
                <c:pt idx="112">
                  <c:v>713.8170166015625</c:v>
                </c:pt>
                <c:pt idx="113">
                  <c:v>711.0093994140625</c:v>
                </c:pt>
                <c:pt idx="114">
                  <c:v>706.73687744140625</c:v>
                </c:pt>
                <c:pt idx="115">
                  <c:v>701.60980224609375</c:v>
                </c:pt>
                <c:pt idx="116">
                  <c:v>689.707763671875</c:v>
                </c:pt>
                <c:pt idx="117">
                  <c:v>667.97894287109375</c:v>
                </c:pt>
                <c:pt idx="118">
                  <c:v>647.5928955078125</c:v>
                </c:pt>
                <c:pt idx="119">
                  <c:v>623.483642578125</c:v>
                </c:pt>
                <c:pt idx="120">
                  <c:v>594.67462158203125</c:v>
                </c:pt>
                <c:pt idx="121">
                  <c:v>568.7952880859375</c:v>
                </c:pt>
                <c:pt idx="122">
                  <c:v>548.22613525390625</c:v>
                </c:pt>
                <c:pt idx="123">
                  <c:v>529.488037109375</c:v>
                </c:pt>
                <c:pt idx="124">
                  <c:v>515.81597900390625</c:v>
                </c:pt>
                <c:pt idx="125">
                  <c:v>509.22409057617187</c:v>
                </c:pt>
                <c:pt idx="126">
                  <c:v>511.05517578125</c:v>
                </c:pt>
                <c:pt idx="127">
                  <c:v>520.8819580078125</c:v>
                </c:pt>
                <c:pt idx="128">
                  <c:v>530.28155517578125</c:v>
                </c:pt>
                <c:pt idx="129">
                  <c:v>544.07568359375</c:v>
                </c:pt>
                <c:pt idx="130">
                  <c:v>550.1182861328125</c:v>
                </c:pt>
                <c:pt idx="131">
                  <c:v>544.869140625</c:v>
                </c:pt>
                <c:pt idx="132">
                  <c:v>541.08489990234375</c:v>
                </c:pt>
                <c:pt idx="133">
                  <c:v>528.877685546875</c:v>
                </c:pt>
                <c:pt idx="134">
                  <c:v>513.98486328125</c:v>
                </c:pt>
                <c:pt idx="135">
                  <c:v>501.47250366210937</c:v>
                </c:pt>
                <c:pt idx="136">
                  <c:v>488.8990478515625</c:v>
                </c:pt>
                <c:pt idx="137">
                  <c:v>477.54635620117187</c:v>
                </c:pt>
                <c:pt idx="138">
                  <c:v>468.02471923828125</c:v>
                </c:pt>
                <c:pt idx="139">
                  <c:v>461.00558471679687</c:v>
                </c:pt>
                <c:pt idx="140">
                  <c:v>454.04745483398437</c:v>
                </c:pt>
                <c:pt idx="141">
                  <c:v>447.33349609375</c:v>
                </c:pt>
                <c:pt idx="142">
                  <c:v>437.01840209960937</c:v>
                </c:pt>
                <c:pt idx="143">
                  <c:v>425.36050415039063</c:v>
                </c:pt>
                <c:pt idx="144">
                  <c:v>402.47195434570312</c:v>
                </c:pt>
                <c:pt idx="145">
                  <c:v>373.78500366210937</c:v>
                </c:pt>
                <c:pt idx="146">
                  <c:v>346.13565063476562</c:v>
                </c:pt>
                <c:pt idx="147">
                  <c:v>322.51467895507812</c:v>
                </c:pt>
                <c:pt idx="148">
                  <c:v>299.56512451171875</c:v>
                </c:pt>
                <c:pt idx="149">
                  <c:v>278.69076538085937</c:v>
                </c:pt>
                <c:pt idx="150">
                  <c:v>258.67092895507812</c:v>
                </c:pt>
                <c:pt idx="151">
                  <c:v>243.28984069824219</c:v>
                </c:pt>
                <c:pt idx="152">
                  <c:v>229.12947082519531</c:v>
                </c:pt>
                <c:pt idx="153">
                  <c:v>216.0067138671875</c:v>
                </c:pt>
                <c:pt idx="154">
                  <c:v>207.583740234375</c:v>
                </c:pt>
                <c:pt idx="155">
                  <c:v>196.78034973144531</c:v>
                </c:pt>
                <c:pt idx="156">
                  <c:v>185.12245178222656</c:v>
                </c:pt>
                <c:pt idx="157">
                  <c:v>175.967041015625</c:v>
                </c:pt>
                <c:pt idx="158">
                  <c:v>167.7882080078125</c:v>
                </c:pt>
                <c:pt idx="159">
                  <c:v>160.89112854003906</c:v>
                </c:pt>
                <c:pt idx="160">
                  <c:v>153.07850646972656</c:v>
                </c:pt>
                <c:pt idx="161">
                  <c:v>146.30349731445312</c:v>
                </c:pt>
                <c:pt idx="162">
                  <c:v>139.46745300292969</c:v>
                </c:pt>
                <c:pt idx="163">
                  <c:v>132.87556457519531</c:v>
                </c:pt>
                <c:pt idx="164">
                  <c:v>127.44335174560547</c:v>
                </c:pt>
                <c:pt idx="165">
                  <c:v>123.53704071044922</c:v>
                </c:pt>
                <c:pt idx="166">
                  <c:v>117.55550384521484</c:v>
                </c:pt>
                <c:pt idx="167">
                  <c:v>111.69603729248047</c:v>
                </c:pt>
                <c:pt idx="168">
                  <c:v>106.08071899414062</c:v>
                </c:pt>
                <c:pt idx="169">
                  <c:v>98.634315490722656</c:v>
                </c:pt>
                <c:pt idx="170">
                  <c:v>91.98138427734375</c:v>
                </c:pt>
                <c:pt idx="171">
                  <c:v>83.92462158203125</c:v>
                </c:pt>
                <c:pt idx="172">
                  <c:v>76.356147766113281</c:v>
                </c:pt>
                <c:pt idx="173">
                  <c:v>68.543525695800781</c:v>
                </c:pt>
                <c:pt idx="174">
                  <c:v>59.93743896484375</c:v>
                </c:pt>
                <c:pt idx="175">
                  <c:v>51.88067626953125</c:v>
                </c:pt>
                <c:pt idx="176">
                  <c:v>43.518730163574219</c:v>
                </c:pt>
                <c:pt idx="177">
                  <c:v>35.156787872314453</c:v>
                </c:pt>
                <c:pt idx="178">
                  <c:v>27.283130645751953</c:v>
                </c:pt>
                <c:pt idx="179">
                  <c:v>20.263980865478516</c:v>
                </c:pt>
                <c:pt idx="180">
                  <c:v>14.038300514221191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data1!$G$2:$G$182</c:f>
              <c:numCache>
                <c:formatCode>0.0</c:formatCode>
                <c:ptCount val="181"/>
                <c:pt idx="0">
                  <c:v>19.348440170288086</c:v>
                </c:pt>
                <c:pt idx="1">
                  <c:v>27.649347305297852</c:v>
                </c:pt>
                <c:pt idx="2">
                  <c:v>37.354084014892578</c:v>
                </c:pt>
                <c:pt idx="3">
                  <c:v>47.730220794677734</c:v>
                </c:pt>
                <c:pt idx="4">
                  <c:v>59.021896362304688</c:v>
                </c:pt>
                <c:pt idx="5">
                  <c:v>69.275962829589844</c:v>
                </c:pt>
                <c:pt idx="6">
                  <c:v>79.285881042480469</c:v>
                </c:pt>
                <c:pt idx="7">
                  <c:v>88.319221496582031</c:v>
                </c:pt>
                <c:pt idx="8">
                  <c:v>97.108413696289063</c:v>
                </c:pt>
                <c:pt idx="9">
                  <c:v>105.59243011474609</c:v>
                </c:pt>
                <c:pt idx="10">
                  <c:v>114.07644653320312</c:v>
                </c:pt>
                <c:pt idx="11">
                  <c:v>123.72014617919922</c:v>
                </c:pt>
                <c:pt idx="12">
                  <c:v>135.6221923828125</c:v>
                </c:pt>
                <c:pt idx="13">
                  <c:v>149.17219543457031</c:v>
                </c:pt>
                <c:pt idx="14">
                  <c:v>164.98054504394531</c:v>
                </c:pt>
                <c:pt idx="15">
                  <c:v>182.68101501464844</c:v>
                </c:pt>
                <c:pt idx="16">
                  <c:v>204.22674560546875</c:v>
                </c:pt>
                <c:pt idx="17">
                  <c:v>227.90875244140625</c:v>
                </c:pt>
                <c:pt idx="18">
                  <c:v>252.68940734863281</c:v>
                </c:pt>
                <c:pt idx="19">
                  <c:v>277.53109741210937</c:v>
                </c:pt>
                <c:pt idx="20">
                  <c:v>302.37277221679687</c:v>
                </c:pt>
                <c:pt idx="21">
                  <c:v>327.5806884765625</c:v>
                </c:pt>
                <c:pt idx="22">
                  <c:v>352.4833984375</c:v>
                </c:pt>
                <c:pt idx="23">
                  <c:v>376.4095458984375</c:v>
                </c:pt>
                <c:pt idx="24">
                  <c:v>398.44357299804687</c:v>
                </c:pt>
                <c:pt idx="25">
                  <c:v>420.47760009765625</c:v>
                </c:pt>
                <c:pt idx="26">
                  <c:v>442.57266235351562</c:v>
                </c:pt>
                <c:pt idx="27">
                  <c:v>464.972900390625</c:v>
                </c:pt>
                <c:pt idx="28">
                  <c:v>485.48104858398437</c:v>
                </c:pt>
                <c:pt idx="29">
                  <c:v>506.78262329101563</c:v>
                </c:pt>
                <c:pt idx="30">
                  <c:v>527.901123046875</c:v>
                </c:pt>
                <c:pt idx="31">
                  <c:v>548.16510009765625</c:v>
                </c:pt>
                <c:pt idx="32">
                  <c:v>566.2318115234375</c:v>
                </c:pt>
                <c:pt idx="33">
                  <c:v>585.5191650390625</c:v>
                </c:pt>
                <c:pt idx="34">
                  <c:v>600.6561279296875</c:v>
                </c:pt>
                <c:pt idx="35">
                  <c:v>610.54400634765625</c:v>
                </c:pt>
                <c:pt idx="36">
                  <c:v>618.47869873046875</c:v>
                </c:pt>
                <c:pt idx="37">
                  <c:v>621.16424560546875</c:v>
                </c:pt>
                <c:pt idx="38">
                  <c:v>613.35162353515625</c:v>
                </c:pt>
                <c:pt idx="39">
                  <c:v>595.04083251953125</c:v>
                </c:pt>
                <c:pt idx="40">
                  <c:v>577.21826171875</c:v>
                </c:pt>
                <c:pt idx="41">
                  <c:v>543.95361328125</c:v>
                </c:pt>
                <c:pt idx="42">
                  <c:v>511.54345703125</c:v>
                </c:pt>
                <c:pt idx="43">
                  <c:v>473.33486938476562</c:v>
                </c:pt>
                <c:pt idx="44">
                  <c:v>441.77920532226562</c:v>
                </c:pt>
                <c:pt idx="45">
                  <c:v>414.74020385742187</c:v>
                </c:pt>
                <c:pt idx="46">
                  <c:v>397.28390502929687</c:v>
                </c:pt>
                <c:pt idx="47">
                  <c:v>388.06744384765625</c:v>
                </c:pt>
                <c:pt idx="48">
                  <c:v>387.21295166015625</c:v>
                </c:pt>
                <c:pt idx="49">
                  <c:v>395.08660888671875</c:v>
                </c:pt>
                <c:pt idx="50">
                  <c:v>412.11566162109375</c:v>
                </c:pt>
                <c:pt idx="51">
                  <c:v>431.036865234375</c:v>
                </c:pt>
                <c:pt idx="52">
                  <c:v>454.35263061523437</c:v>
                </c:pt>
                <c:pt idx="53">
                  <c:v>482.36819458007813</c:v>
                </c:pt>
                <c:pt idx="54">
                  <c:v>500.74005126953125</c:v>
                </c:pt>
                <c:pt idx="55">
                  <c:v>519.7222900390625</c:v>
                </c:pt>
                <c:pt idx="56">
                  <c:v>534.2489013671875</c:v>
                </c:pt>
                <c:pt idx="57">
                  <c:v>547.61578369140625</c:v>
                </c:pt>
                <c:pt idx="58">
                  <c:v>565.98760986328125</c:v>
                </c:pt>
                <c:pt idx="59">
                  <c:v>577.46240234375</c:v>
                </c:pt>
                <c:pt idx="60">
                  <c:v>593.148681640625</c:v>
                </c:pt>
                <c:pt idx="61">
                  <c:v>612.06988525390625</c:v>
                </c:pt>
                <c:pt idx="62">
                  <c:v>631.4183349609375</c:v>
                </c:pt>
                <c:pt idx="63">
                  <c:v>651.43817138671875</c:v>
                </c:pt>
                <c:pt idx="64">
                  <c:v>676.95123291015625</c:v>
                </c:pt>
                <c:pt idx="65">
                  <c:v>700.69427490234375</c:v>
                </c:pt>
                <c:pt idx="66">
                  <c:v>729.4422607421875</c:v>
                </c:pt>
                <c:pt idx="67">
                  <c:v>746.65447998046875</c:v>
                </c:pt>
                <c:pt idx="68">
                  <c:v>765.39251708984375</c:v>
                </c:pt>
                <c:pt idx="69">
                  <c:v>782.299560546875</c:v>
                </c:pt>
                <c:pt idx="70">
                  <c:v>785.717529296875</c:v>
                </c:pt>
                <c:pt idx="71">
                  <c:v>783.703369140625</c:v>
                </c:pt>
                <c:pt idx="72">
                  <c:v>776.6231689453125</c:v>
                </c:pt>
                <c:pt idx="73">
                  <c:v>757.76300048828125</c:v>
                </c:pt>
                <c:pt idx="74">
                  <c:v>736.94970703125</c:v>
                </c:pt>
                <c:pt idx="75">
                  <c:v>705.02783203125</c:v>
                </c:pt>
                <c:pt idx="76">
                  <c:v>680.9796142578125</c:v>
                </c:pt>
                <c:pt idx="77">
                  <c:v>654.245849609375</c:v>
                </c:pt>
                <c:pt idx="78">
                  <c:v>629.52618408203125</c:v>
                </c:pt>
                <c:pt idx="79">
                  <c:v>600.7171630859375</c:v>
                </c:pt>
                <c:pt idx="80">
                  <c:v>585.5802001953125</c:v>
                </c:pt>
                <c:pt idx="81">
                  <c:v>570.93157958984375</c:v>
                </c:pt>
                <c:pt idx="82">
                  <c:v>560.372314453125</c:v>
                </c:pt>
                <c:pt idx="83">
                  <c:v>555.79461669921875</c:v>
                </c:pt>
                <c:pt idx="84">
                  <c:v>552.8648681640625</c:v>
                </c:pt>
                <c:pt idx="85">
                  <c:v>555.67254638671875</c:v>
                </c:pt>
                <c:pt idx="86">
                  <c:v>560.677490234375</c:v>
                </c:pt>
                <c:pt idx="87">
                  <c:v>573.43402099609375</c:v>
                </c:pt>
                <c:pt idx="88">
                  <c:v>584.2374267578125</c:v>
                </c:pt>
                <c:pt idx="89">
                  <c:v>598.9471435546875</c:v>
                </c:pt>
                <c:pt idx="90">
                  <c:v>617.7462158203125</c:v>
                </c:pt>
                <c:pt idx="91">
                  <c:v>641.06201171875</c:v>
                </c:pt>
                <c:pt idx="92">
                  <c:v>662.0584716796875</c:v>
                </c:pt>
                <c:pt idx="93">
                  <c:v>681.7730712890625</c:v>
                </c:pt>
                <c:pt idx="94">
                  <c:v>706.43170166015625</c:v>
                </c:pt>
                <c:pt idx="95">
                  <c:v>725.96319580078125</c:v>
                </c:pt>
                <c:pt idx="96">
                  <c:v>743.4805908203125</c:v>
                </c:pt>
                <c:pt idx="97">
                  <c:v>752.574951171875</c:v>
                </c:pt>
                <c:pt idx="98">
                  <c:v>761.6693115234375</c:v>
                </c:pt>
                <c:pt idx="99">
                  <c:v>763.07318115234375</c:v>
                </c:pt>
                <c:pt idx="100">
                  <c:v>762.46282958984375</c:v>
                </c:pt>
                <c:pt idx="101">
                  <c:v>760.2655029296875</c:v>
                </c:pt>
                <c:pt idx="102">
                  <c:v>751.232177734375</c:v>
                </c:pt>
                <c:pt idx="103">
                  <c:v>736.15625</c:v>
                </c:pt>
                <c:pt idx="104">
                  <c:v>719.737548828125</c:v>
                </c:pt>
                <c:pt idx="105">
                  <c:v>711.1314697265625</c:v>
                </c:pt>
                <c:pt idx="106">
                  <c:v>701.30462646484375</c:v>
                </c:pt>
                <c:pt idx="107">
                  <c:v>691.41680908203125</c:v>
                </c:pt>
                <c:pt idx="108">
                  <c:v>686.350830078125</c:v>
                </c:pt>
                <c:pt idx="109">
                  <c:v>685.37420654296875</c:v>
                </c:pt>
                <c:pt idx="110">
                  <c:v>683.36004638671875</c:v>
                </c:pt>
                <c:pt idx="111">
                  <c:v>676.76812744140625</c:v>
                </c:pt>
                <c:pt idx="112">
                  <c:v>672.12939453125</c:v>
                </c:pt>
                <c:pt idx="113">
                  <c:v>668.46722412109375</c:v>
                </c:pt>
                <c:pt idx="114">
                  <c:v>659.06768798828125</c:v>
                </c:pt>
                <c:pt idx="115">
                  <c:v>651.43817138671875</c:v>
                </c:pt>
                <c:pt idx="116">
                  <c:v>643.93072509765625</c:v>
                </c:pt>
                <c:pt idx="117">
                  <c:v>638.13232421875</c:v>
                </c:pt>
                <c:pt idx="118">
                  <c:v>627.51202392578125</c:v>
                </c:pt>
                <c:pt idx="119">
                  <c:v>625.436767578125</c:v>
                </c:pt>
                <c:pt idx="120">
                  <c:v>620.18768310546875</c:v>
                </c:pt>
                <c:pt idx="121">
                  <c:v>612.68023681640625</c:v>
                </c:pt>
                <c:pt idx="122">
                  <c:v>614.9996337890625</c:v>
                </c:pt>
                <c:pt idx="123">
                  <c:v>610.48297119140625</c:v>
                </c:pt>
                <c:pt idx="124">
                  <c:v>604.80657958984375</c:v>
                </c:pt>
                <c:pt idx="125">
                  <c:v>600.5340576171875</c:v>
                </c:pt>
                <c:pt idx="126">
                  <c:v>595.65118408203125</c:v>
                </c:pt>
                <c:pt idx="127">
                  <c:v>589.36444091796875</c:v>
                </c:pt>
                <c:pt idx="128">
                  <c:v>582.2232666015625</c:v>
                </c:pt>
                <c:pt idx="129">
                  <c:v>578.19488525390625</c:v>
                </c:pt>
                <c:pt idx="130">
                  <c:v>570.32122802734375</c:v>
                </c:pt>
                <c:pt idx="131">
                  <c:v>554.39080810546875</c:v>
                </c:pt>
                <c:pt idx="132">
                  <c:v>546.08990478515625</c:v>
                </c:pt>
                <c:pt idx="133">
                  <c:v>538.88763427734375</c:v>
                </c:pt>
                <c:pt idx="134">
                  <c:v>525.82586669921875</c:v>
                </c:pt>
                <c:pt idx="135">
                  <c:v>510.01754760742187</c:v>
                </c:pt>
                <c:pt idx="136">
                  <c:v>502.26596069335937</c:v>
                </c:pt>
                <c:pt idx="137">
                  <c:v>493.41574096679687</c:v>
                </c:pt>
                <c:pt idx="138">
                  <c:v>486.76278686523437</c:v>
                </c:pt>
                <c:pt idx="139">
                  <c:v>480.35400390625</c:v>
                </c:pt>
                <c:pt idx="140">
                  <c:v>476.26458740234375</c:v>
                </c:pt>
                <c:pt idx="141">
                  <c:v>477.85153198242187</c:v>
                </c:pt>
                <c:pt idx="142">
                  <c:v>476.50872802734375</c:v>
                </c:pt>
                <c:pt idx="143">
                  <c:v>474.55557250976563</c:v>
                </c:pt>
                <c:pt idx="144">
                  <c:v>469.30648803710937</c:v>
                </c:pt>
                <c:pt idx="145">
                  <c:v>461.37179565429687</c:v>
                </c:pt>
                <c:pt idx="146">
                  <c:v>448.126953125</c:v>
                </c:pt>
                <c:pt idx="147">
                  <c:v>430.30441284179687</c:v>
                </c:pt>
                <c:pt idx="148">
                  <c:v>412.66497802734375</c:v>
                </c:pt>
                <c:pt idx="149">
                  <c:v>391.1802978515625</c:v>
                </c:pt>
                <c:pt idx="150">
                  <c:v>372.25909423828125</c:v>
                </c:pt>
                <c:pt idx="151">
                  <c:v>354.43655395507812</c:v>
                </c:pt>
                <c:pt idx="152">
                  <c:v>338.44509887695312</c:v>
                </c:pt>
                <c:pt idx="153">
                  <c:v>327.9468994140625</c:v>
                </c:pt>
                <c:pt idx="154">
                  <c:v>316.83831787109375</c:v>
                </c:pt>
                <c:pt idx="155">
                  <c:v>307.01153564453125</c:v>
                </c:pt>
                <c:pt idx="156">
                  <c:v>297.24575805664062</c:v>
                </c:pt>
                <c:pt idx="157">
                  <c:v>291.14215087890625</c:v>
                </c:pt>
                <c:pt idx="158">
                  <c:v>281.01016235351562</c:v>
                </c:pt>
                <c:pt idx="159">
                  <c:v>270.81710815429687</c:v>
                </c:pt>
                <c:pt idx="160">
                  <c:v>260.99029541015625</c:v>
                </c:pt>
                <c:pt idx="161">
                  <c:v>252.01800537109375</c:v>
                </c:pt>
                <c:pt idx="162">
                  <c:v>238.77317810058594</c:v>
                </c:pt>
                <c:pt idx="163">
                  <c:v>224.55177307128906</c:v>
                </c:pt>
                <c:pt idx="164">
                  <c:v>213.93148803710937</c:v>
                </c:pt>
                <c:pt idx="165">
                  <c:v>199.16075134277344</c:v>
                </c:pt>
                <c:pt idx="166">
                  <c:v>182.07064819335937</c:v>
                </c:pt>
                <c:pt idx="167">
                  <c:v>166.32333374023437</c:v>
                </c:pt>
                <c:pt idx="168">
                  <c:v>150.63706970214844</c:v>
                </c:pt>
                <c:pt idx="169">
                  <c:v>136.1104736328125</c:v>
                </c:pt>
                <c:pt idx="170">
                  <c:v>122.13320922851562</c:v>
                </c:pt>
                <c:pt idx="171">
                  <c:v>110.29221343994141</c:v>
                </c:pt>
                <c:pt idx="172">
                  <c:v>99.000534057617188</c:v>
                </c:pt>
                <c:pt idx="173">
                  <c:v>89.295799255371094</c:v>
                </c:pt>
                <c:pt idx="174">
                  <c:v>79.774169921875</c:v>
                </c:pt>
                <c:pt idx="175">
                  <c:v>71.229110717773438</c:v>
                </c:pt>
                <c:pt idx="176">
                  <c:v>62.195774078369141</c:v>
                </c:pt>
                <c:pt idx="177">
                  <c:v>52.735179901123047</c:v>
                </c:pt>
                <c:pt idx="178">
                  <c:v>42.786296844482422</c:v>
                </c:pt>
                <c:pt idx="179">
                  <c:v>33.569847106933594</c:v>
                </c:pt>
                <c:pt idx="180">
                  <c:v>25.452049255371094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data1!$H$2:$H$182</c:f>
              <c:numCache>
                <c:formatCode>0.0</c:formatCode>
                <c:ptCount val="181"/>
                <c:pt idx="0">
                  <c:v>10.193026542663574</c:v>
                </c:pt>
                <c:pt idx="1">
                  <c:v>15.32005786895752</c:v>
                </c:pt>
                <c:pt idx="2">
                  <c:v>21.972991943359375</c:v>
                </c:pt>
                <c:pt idx="3">
                  <c:v>29.419393539428711</c:v>
                </c:pt>
                <c:pt idx="4">
                  <c:v>37.964447021484375</c:v>
                </c:pt>
                <c:pt idx="5">
                  <c:v>48.035400390625</c:v>
                </c:pt>
                <c:pt idx="6">
                  <c:v>58.716716766357422</c:v>
                </c:pt>
                <c:pt idx="7">
                  <c:v>69.642173767089844</c:v>
                </c:pt>
                <c:pt idx="8">
                  <c:v>81.605247497558594</c:v>
                </c:pt>
                <c:pt idx="9">
                  <c:v>95.155258178710937</c:v>
                </c:pt>
                <c:pt idx="10">
                  <c:v>107.97283935546875</c:v>
                </c:pt>
                <c:pt idx="11">
                  <c:v>120.0579833984375</c:v>
                </c:pt>
                <c:pt idx="12">
                  <c:v>133.60800170898437</c:v>
                </c:pt>
                <c:pt idx="13">
                  <c:v>146.42556762695312</c:v>
                </c:pt>
                <c:pt idx="14">
                  <c:v>158.51072692871094</c:v>
                </c:pt>
                <c:pt idx="15">
                  <c:v>170.96208190917969</c:v>
                </c:pt>
                <c:pt idx="16">
                  <c:v>184.57313537597656</c:v>
                </c:pt>
                <c:pt idx="17">
                  <c:v>196.96345520019531</c:v>
                </c:pt>
                <c:pt idx="18">
                  <c:v>209.47584533691406</c:v>
                </c:pt>
                <c:pt idx="19">
                  <c:v>224.24658203125</c:v>
                </c:pt>
                <c:pt idx="20">
                  <c:v>238.52903747558594</c:v>
                </c:pt>
                <c:pt idx="21">
                  <c:v>252.07904052734375</c:v>
                </c:pt>
                <c:pt idx="22">
                  <c:v>264.8966064453125</c:v>
                </c:pt>
                <c:pt idx="23">
                  <c:v>280.5218505859375</c:v>
                </c:pt>
                <c:pt idx="24">
                  <c:v>293.64462280273437</c:v>
                </c:pt>
                <c:pt idx="25">
                  <c:v>307.74395751953125</c:v>
                </c:pt>
                <c:pt idx="26">
                  <c:v>322.57571411132812</c:v>
                </c:pt>
                <c:pt idx="27">
                  <c:v>336.308837890625</c:v>
                </c:pt>
                <c:pt idx="28">
                  <c:v>349.67575073242187</c:v>
                </c:pt>
                <c:pt idx="29">
                  <c:v>364.14129638671875</c:v>
                </c:pt>
                <c:pt idx="30">
                  <c:v>377.26406860351562</c:v>
                </c:pt>
                <c:pt idx="31">
                  <c:v>393.31655883789062</c:v>
                </c:pt>
                <c:pt idx="32">
                  <c:v>406.43930053710937</c:v>
                </c:pt>
                <c:pt idx="33">
                  <c:v>419.62310791015625</c:v>
                </c:pt>
                <c:pt idx="34">
                  <c:v>435.00421142578125</c:v>
                </c:pt>
                <c:pt idx="35">
                  <c:v>447.638671875</c:v>
                </c:pt>
                <c:pt idx="36">
                  <c:v>463.385986328125</c:v>
                </c:pt>
                <c:pt idx="37">
                  <c:v>478.15670776367188</c:v>
                </c:pt>
                <c:pt idx="38">
                  <c:v>492.86639404296875</c:v>
                </c:pt>
                <c:pt idx="39">
                  <c:v>509.04098510742187</c:v>
                </c:pt>
                <c:pt idx="40">
                  <c:v>525.45965576171875</c:v>
                </c:pt>
                <c:pt idx="41">
                  <c:v>539.13177490234375</c:v>
                </c:pt>
                <c:pt idx="42">
                  <c:v>558.541259765625</c:v>
                </c:pt>
                <c:pt idx="43">
                  <c:v>576.24169921875</c:v>
                </c:pt>
                <c:pt idx="44">
                  <c:v>588.20477294921875</c:v>
                </c:pt>
                <c:pt idx="45">
                  <c:v>602.18206787109375</c:v>
                </c:pt>
                <c:pt idx="46">
                  <c:v>618.29559326171875</c:v>
                </c:pt>
                <c:pt idx="47">
                  <c:v>630.6859130859375</c:v>
                </c:pt>
                <c:pt idx="48">
                  <c:v>644.96832275390625</c:v>
                </c:pt>
                <c:pt idx="49">
                  <c:v>659.18975830078125</c:v>
                </c:pt>
                <c:pt idx="50">
                  <c:v>668.52825927734375</c:v>
                </c:pt>
                <c:pt idx="51">
                  <c:v>675.42535400390625</c:v>
                </c:pt>
                <c:pt idx="52">
                  <c:v>686.778076171875</c:v>
                </c:pt>
                <c:pt idx="53">
                  <c:v>690.80645751953125</c:v>
                </c:pt>
                <c:pt idx="54">
                  <c:v>692.94268798828125</c:v>
                </c:pt>
                <c:pt idx="55">
                  <c:v>696.9100341796875</c:v>
                </c:pt>
                <c:pt idx="56">
                  <c:v>703.92919921875</c:v>
                </c:pt>
                <c:pt idx="57">
                  <c:v>711.2535400390625</c:v>
                </c:pt>
                <c:pt idx="58">
                  <c:v>713.0235595703125</c:v>
                </c:pt>
                <c:pt idx="59">
                  <c:v>716.86883544921875</c:v>
                </c:pt>
                <c:pt idx="60">
                  <c:v>726.5736083984375</c:v>
                </c:pt>
                <c:pt idx="61">
                  <c:v>732.92132568359375</c:v>
                </c:pt>
                <c:pt idx="62">
                  <c:v>742.0157470703125</c:v>
                </c:pt>
                <c:pt idx="63">
                  <c:v>748.66864013671875</c:v>
                </c:pt>
                <c:pt idx="64">
                  <c:v>758.1292724609375</c:v>
                </c:pt>
                <c:pt idx="65">
                  <c:v>764.53802490234375</c:v>
                </c:pt>
                <c:pt idx="66">
                  <c:v>770.09234619140625</c:v>
                </c:pt>
                <c:pt idx="67">
                  <c:v>772.71685791015625</c:v>
                </c:pt>
                <c:pt idx="68">
                  <c:v>782.299560546875</c:v>
                </c:pt>
                <c:pt idx="69">
                  <c:v>786.93829345703125</c:v>
                </c:pt>
                <c:pt idx="70">
                  <c:v>784.191650390625</c:v>
                </c:pt>
                <c:pt idx="71">
                  <c:v>788.40313720703125</c:v>
                </c:pt>
                <c:pt idx="72">
                  <c:v>792.6146240234375</c:v>
                </c:pt>
                <c:pt idx="73">
                  <c:v>789.86798095703125</c:v>
                </c:pt>
                <c:pt idx="74">
                  <c:v>792.6146240234375</c:v>
                </c:pt>
                <c:pt idx="75">
                  <c:v>790.1732177734375</c:v>
                </c:pt>
                <c:pt idx="76">
                  <c:v>789.01348876953125</c:v>
                </c:pt>
                <c:pt idx="77">
                  <c:v>781.81121826171875</c:v>
                </c:pt>
                <c:pt idx="78">
                  <c:v>785.168212890625</c:v>
                </c:pt>
                <c:pt idx="79">
                  <c:v>779.91912841796875</c:v>
                </c:pt>
                <c:pt idx="80">
                  <c:v>777.5386962890625</c:v>
                </c:pt>
                <c:pt idx="81">
                  <c:v>775.4024658203125</c:v>
                </c:pt>
                <c:pt idx="82">
                  <c:v>779.67498779296875</c:v>
                </c:pt>
                <c:pt idx="83">
                  <c:v>775.3414306640625</c:v>
                </c:pt>
                <c:pt idx="84">
                  <c:v>775.8907470703125</c:v>
                </c:pt>
                <c:pt idx="85">
                  <c:v>775.5855712890625</c:v>
                </c:pt>
                <c:pt idx="86">
                  <c:v>778.94256591796875</c:v>
                </c:pt>
                <c:pt idx="87">
                  <c:v>782.604736328125</c:v>
                </c:pt>
                <c:pt idx="88">
                  <c:v>779.73602294921875</c:v>
                </c:pt>
                <c:pt idx="89">
                  <c:v>780.83465576171875</c:v>
                </c:pt>
                <c:pt idx="90">
                  <c:v>784.618896484375</c:v>
                </c:pt>
                <c:pt idx="91">
                  <c:v>781.56707763671875</c:v>
                </c:pt>
                <c:pt idx="92">
                  <c:v>783.581298828125</c:v>
                </c:pt>
                <c:pt idx="93">
                  <c:v>779.00360107421875</c:v>
                </c:pt>
                <c:pt idx="94">
                  <c:v>775.0972900390625</c:v>
                </c:pt>
                <c:pt idx="95">
                  <c:v>774.3038330078125</c:v>
                </c:pt>
                <c:pt idx="96">
                  <c:v>768.4443359375</c:v>
                </c:pt>
                <c:pt idx="97">
                  <c:v>758.8006591796875</c:v>
                </c:pt>
                <c:pt idx="98">
                  <c:v>748.72967529296875</c:v>
                </c:pt>
                <c:pt idx="99">
                  <c:v>748.48553466796875</c:v>
                </c:pt>
                <c:pt idx="100">
                  <c:v>739.08599853515625</c:v>
                </c:pt>
                <c:pt idx="101">
                  <c:v>735.3017578125</c:v>
                </c:pt>
                <c:pt idx="102">
                  <c:v>731.94476318359375</c:v>
                </c:pt>
                <c:pt idx="103">
                  <c:v>728.8929443359375</c:v>
                </c:pt>
                <c:pt idx="104">
                  <c:v>730.11370849609375</c:v>
                </c:pt>
                <c:pt idx="105">
                  <c:v>725.53594970703125</c:v>
                </c:pt>
                <c:pt idx="106">
                  <c:v>729.8695068359375</c:v>
                </c:pt>
                <c:pt idx="107">
                  <c:v>723.76593017578125</c:v>
                </c:pt>
                <c:pt idx="108">
                  <c:v>721.751708984375</c:v>
                </c:pt>
                <c:pt idx="109">
                  <c:v>716.92987060546875</c:v>
                </c:pt>
                <c:pt idx="110">
                  <c:v>713.2677001953125</c:v>
                </c:pt>
                <c:pt idx="111">
                  <c:v>704.90576171875</c:v>
                </c:pt>
                <c:pt idx="112">
                  <c:v>697.1541748046875</c:v>
                </c:pt>
                <c:pt idx="113">
                  <c:v>690.98956298828125</c:v>
                </c:pt>
                <c:pt idx="114">
                  <c:v>685.74041748046875</c:v>
                </c:pt>
                <c:pt idx="115">
                  <c:v>674.44879150390625</c:v>
                </c:pt>
                <c:pt idx="116">
                  <c:v>673.10595703125</c:v>
                </c:pt>
                <c:pt idx="117">
                  <c:v>667.24652099609375</c:v>
                </c:pt>
                <c:pt idx="118">
                  <c:v>663.0350341796875</c:v>
                </c:pt>
                <c:pt idx="119">
                  <c:v>661.87530517578125</c:v>
                </c:pt>
                <c:pt idx="120">
                  <c:v>660.34942626953125</c:v>
                </c:pt>
                <c:pt idx="121">
                  <c:v>669.13861083984375</c:v>
                </c:pt>
                <c:pt idx="122">
                  <c:v>675.24224853515625</c:v>
                </c:pt>
                <c:pt idx="123">
                  <c:v>682.56658935546875</c:v>
                </c:pt>
                <c:pt idx="124">
                  <c:v>697.0321044921875</c:v>
                </c:pt>
                <c:pt idx="125">
                  <c:v>709.91070556640625</c:v>
                </c:pt>
                <c:pt idx="126">
                  <c:v>712.7794189453125</c:v>
                </c:pt>
                <c:pt idx="127">
                  <c:v>720.042724609375</c:v>
                </c:pt>
                <c:pt idx="128">
                  <c:v>709.91070556640625</c:v>
                </c:pt>
                <c:pt idx="129">
                  <c:v>695.4451904296875</c:v>
                </c:pt>
                <c:pt idx="130">
                  <c:v>677.13433837890625</c:v>
                </c:pt>
                <c:pt idx="131">
                  <c:v>650.03436279296875</c:v>
                </c:pt>
                <c:pt idx="132">
                  <c:v>623.544677734375</c:v>
                </c:pt>
                <c:pt idx="133">
                  <c:v>597.36016845703125</c:v>
                </c:pt>
                <c:pt idx="134">
                  <c:v>574.28857421875</c:v>
                </c:pt>
                <c:pt idx="135">
                  <c:v>561.165771484375</c:v>
                </c:pt>
                <c:pt idx="136">
                  <c:v>549.01959228515625</c:v>
                </c:pt>
                <c:pt idx="137">
                  <c:v>542.24462890625</c:v>
                </c:pt>
                <c:pt idx="138">
                  <c:v>540.29144287109375</c:v>
                </c:pt>
                <c:pt idx="139">
                  <c:v>535.8968505859375</c:v>
                </c:pt>
                <c:pt idx="140">
                  <c:v>529.304931640625</c:v>
                </c:pt>
                <c:pt idx="141">
                  <c:v>524.60516357421875</c:v>
                </c:pt>
                <c:pt idx="142">
                  <c:v>517.52496337890625</c:v>
                </c:pt>
                <c:pt idx="143">
                  <c:v>510.87203979492187</c:v>
                </c:pt>
                <c:pt idx="144">
                  <c:v>501.71664428710937</c:v>
                </c:pt>
                <c:pt idx="145">
                  <c:v>493.04953002929687</c:v>
                </c:pt>
                <c:pt idx="146">
                  <c:v>475.59320068359375</c:v>
                </c:pt>
                <c:pt idx="147">
                  <c:v>458.19790649414062</c:v>
                </c:pt>
                <c:pt idx="148">
                  <c:v>437.44564819335937</c:v>
                </c:pt>
                <c:pt idx="149">
                  <c:v>419.07379150390625</c:v>
                </c:pt>
                <c:pt idx="150">
                  <c:v>399.176025390625</c:v>
                </c:pt>
                <c:pt idx="151">
                  <c:v>375.9212646484375</c:v>
                </c:pt>
                <c:pt idx="152">
                  <c:v>355.84039306640625</c:v>
                </c:pt>
                <c:pt idx="153">
                  <c:v>335.942626953125</c:v>
                </c:pt>
                <c:pt idx="154">
                  <c:v>319.52392578125</c:v>
                </c:pt>
                <c:pt idx="155">
                  <c:v>302.18966674804687</c:v>
                </c:pt>
                <c:pt idx="156">
                  <c:v>289.12796020507812</c:v>
                </c:pt>
                <c:pt idx="157">
                  <c:v>270.87814331054687</c:v>
                </c:pt>
                <c:pt idx="158">
                  <c:v>254.21530151367188</c:v>
                </c:pt>
                <c:pt idx="159">
                  <c:v>236.94209289550781</c:v>
                </c:pt>
                <c:pt idx="160">
                  <c:v>220.64546203613281</c:v>
                </c:pt>
                <c:pt idx="161">
                  <c:v>203.79949951171875</c:v>
                </c:pt>
                <c:pt idx="162">
                  <c:v>187.80804443359375</c:v>
                </c:pt>
                <c:pt idx="163">
                  <c:v>171.69451904296875</c:v>
                </c:pt>
                <c:pt idx="164">
                  <c:v>157.47309875488281</c:v>
                </c:pt>
                <c:pt idx="165">
                  <c:v>144.167236328125</c:v>
                </c:pt>
                <c:pt idx="166">
                  <c:v>132.44830322265625</c:v>
                </c:pt>
                <c:pt idx="167">
                  <c:v>120.91249084472656</c:v>
                </c:pt>
                <c:pt idx="168">
                  <c:v>109.37667083740234</c:v>
                </c:pt>
                <c:pt idx="169">
                  <c:v>98.268104553222656</c:v>
                </c:pt>
                <c:pt idx="170">
                  <c:v>87.647819519042969</c:v>
                </c:pt>
                <c:pt idx="171">
                  <c:v>78.248260498046875</c:v>
                </c:pt>
                <c:pt idx="172">
                  <c:v>69.275962829589844</c:v>
                </c:pt>
                <c:pt idx="173">
                  <c:v>59.693294525146484</c:v>
                </c:pt>
                <c:pt idx="174">
                  <c:v>52.12481689453125</c:v>
                </c:pt>
                <c:pt idx="175">
                  <c:v>44.678417205810547</c:v>
                </c:pt>
                <c:pt idx="176">
                  <c:v>38.269626617431641</c:v>
                </c:pt>
                <c:pt idx="177">
                  <c:v>31.860837936401367</c:v>
                </c:pt>
                <c:pt idx="178">
                  <c:v>25.635156631469727</c:v>
                </c:pt>
                <c:pt idx="179">
                  <c:v>19.592584609985352</c:v>
                </c:pt>
                <c:pt idx="180">
                  <c:v>14.343480110168457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data1!$I$2:$I$182</c:f>
              <c:numCache>
                <c:formatCode>0.0</c:formatCode>
                <c:ptCount val="181"/>
                <c:pt idx="0">
                  <c:v>9.2164487838745117</c:v>
                </c:pt>
                <c:pt idx="1">
                  <c:v>15.197985649108887</c:v>
                </c:pt>
                <c:pt idx="2">
                  <c:v>22.949569702148438</c:v>
                </c:pt>
                <c:pt idx="3">
                  <c:v>31.250476837158203</c:v>
                </c:pt>
                <c:pt idx="4">
                  <c:v>41.016250610351562</c:v>
                </c:pt>
                <c:pt idx="5">
                  <c:v>51.270313262939453</c:v>
                </c:pt>
                <c:pt idx="6">
                  <c:v>62.012664794921875</c:v>
                </c:pt>
                <c:pt idx="7">
                  <c:v>71.534294128417969</c:v>
                </c:pt>
                <c:pt idx="8">
                  <c:v>81.544212341308594</c:v>
                </c:pt>
                <c:pt idx="9">
                  <c:v>91.554130554199219</c:v>
                </c:pt>
                <c:pt idx="10">
                  <c:v>101.62508392333984</c:v>
                </c:pt>
                <c:pt idx="11">
                  <c:v>109.31563568115234</c:v>
                </c:pt>
                <c:pt idx="12">
                  <c:v>118.83726501464844</c:v>
                </c:pt>
                <c:pt idx="13">
                  <c:v>126.34470367431641</c:v>
                </c:pt>
                <c:pt idx="14">
                  <c:v>134.88975524902344</c:v>
                </c:pt>
                <c:pt idx="15">
                  <c:v>142.21408081054687</c:v>
                </c:pt>
                <c:pt idx="16">
                  <c:v>151.30845642089844</c:v>
                </c:pt>
                <c:pt idx="17">
                  <c:v>159.54833984375</c:v>
                </c:pt>
                <c:pt idx="18">
                  <c:v>168.2764892578125</c:v>
                </c:pt>
                <c:pt idx="19">
                  <c:v>178.16433715820312</c:v>
                </c:pt>
                <c:pt idx="20">
                  <c:v>190.24948120117187</c:v>
                </c:pt>
                <c:pt idx="21">
                  <c:v>201.05287170410156</c:v>
                </c:pt>
                <c:pt idx="22">
                  <c:v>216.61708068847656</c:v>
                </c:pt>
                <c:pt idx="23">
                  <c:v>235.47721862792969</c:v>
                </c:pt>
                <c:pt idx="24">
                  <c:v>254.21530151367188</c:v>
                </c:pt>
                <c:pt idx="25">
                  <c:v>275.08966064453125</c:v>
                </c:pt>
                <c:pt idx="26">
                  <c:v>298.16128540039062</c:v>
                </c:pt>
                <c:pt idx="27">
                  <c:v>322.94192504882812</c:v>
                </c:pt>
                <c:pt idx="28">
                  <c:v>346.92910766601562</c:v>
                </c:pt>
                <c:pt idx="29">
                  <c:v>375.4940185546875</c:v>
                </c:pt>
                <c:pt idx="30">
                  <c:v>401.06814575195312</c:v>
                </c:pt>
                <c:pt idx="31">
                  <c:v>426.33706665039063</c:v>
                </c:pt>
                <c:pt idx="32">
                  <c:v>448.31005859375</c:v>
                </c:pt>
                <c:pt idx="33">
                  <c:v>469.24545288085937</c:v>
                </c:pt>
                <c:pt idx="34">
                  <c:v>491.70672607421875</c:v>
                </c:pt>
                <c:pt idx="35">
                  <c:v>508.91888427734375</c:v>
                </c:pt>
                <c:pt idx="36">
                  <c:v>523.20135498046875</c:v>
                </c:pt>
                <c:pt idx="37">
                  <c:v>537.4837646484375</c:v>
                </c:pt>
                <c:pt idx="38">
                  <c:v>547.06646728515625</c:v>
                </c:pt>
                <c:pt idx="39">
                  <c:v>558.907470703125</c:v>
                </c:pt>
                <c:pt idx="40">
                  <c:v>572.57952880859375</c:v>
                </c:pt>
                <c:pt idx="41">
                  <c:v>587.41131591796875</c:v>
                </c:pt>
                <c:pt idx="42">
                  <c:v>595.22393798828125</c:v>
                </c:pt>
                <c:pt idx="43">
                  <c:v>599.6185302734375</c:v>
                </c:pt>
                <c:pt idx="44">
                  <c:v>611.45953369140625</c:v>
                </c:pt>
                <c:pt idx="45">
                  <c:v>616.4034423828125</c:v>
                </c:pt>
                <c:pt idx="46">
                  <c:v>623.666748046875</c:v>
                </c:pt>
                <c:pt idx="47">
                  <c:v>625.802978515625</c:v>
                </c:pt>
                <c:pt idx="48">
                  <c:v>628.00030517578125</c:v>
                </c:pt>
                <c:pt idx="49">
                  <c:v>634.04290771484375</c:v>
                </c:pt>
                <c:pt idx="50">
                  <c:v>635.32464599609375</c:v>
                </c:pt>
                <c:pt idx="51">
                  <c:v>636.72845458984375</c:v>
                </c:pt>
                <c:pt idx="52">
                  <c:v>642.89312744140625</c:v>
                </c:pt>
                <c:pt idx="53">
                  <c:v>649.5460205078125</c:v>
                </c:pt>
                <c:pt idx="54">
                  <c:v>652.23162841796875</c:v>
                </c:pt>
                <c:pt idx="55">
                  <c:v>659.92218017578125</c:v>
                </c:pt>
                <c:pt idx="56">
                  <c:v>663.9505615234375</c:v>
                </c:pt>
                <c:pt idx="57">
                  <c:v>672.61767578125</c:v>
                </c:pt>
                <c:pt idx="58">
                  <c:v>682.62762451171875</c:v>
                </c:pt>
                <c:pt idx="59">
                  <c:v>698.25286865234375</c:v>
                </c:pt>
                <c:pt idx="60">
                  <c:v>708.32379150390625</c:v>
                </c:pt>
                <c:pt idx="61">
                  <c:v>719.249267578125</c:v>
                </c:pt>
                <c:pt idx="62">
                  <c:v>729.1370849609375</c:v>
                </c:pt>
                <c:pt idx="63">
                  <c:v>741.10015869140625</c:v>
                </c:pt>
                <c:pt idx="64">
                  <c:v>746.47137451171875</c:v>
                </c:pt>
                <c:pt idx="65">
                  <c:v>757.27471923828125</c:v>
                </c:pt>
                <c:pt idx="66">
                  <c:v>763.37835693359375</c:v>
                </c:pt>
                <c:pt idx="67">
                  <c:v>770.27545166015625</c:v>
                </c:pt>
                <c:pt idx="68">
                  <c:v>776.1348876953125</c:v>
                </c:pt>
                <c:pt idx="69">
                  <c:v>781.07879638671875</c:v>
                </c:pt>
                <c:pt idx="70">
                  <c:v>788.70831298828125</c:v>
                </c:pt>
                <c:pt idx="71">
                  <c:v>791.8211669921875</c:v>
                </c:pt>
                <c:pt idx="72">
                  <c:v>785.595458984375</c:v>
                </c:pt>
                <c:pt idx="73">
                  <c:v>791.6380615234375</c:v>
                </c:pt>
                <c:pt idx="74">
                  <c:v>785.534423828125</c:v>
                </c:pt>
                <c:pt idx="75">
                  <c:v>781.20086669921875</c:v>
                </c:pt>
                <c:pt idx="76">
                  <c:v>784.863037109375</c:v>
                </c:pt>
                <c:pt idx="77">
                  <c:v>778.14910888671875</c:v>
                </c:pt>
                <c:pt idx="78">
                  <c:v>770.88580322265625</c:v>
                </c:pt>
                <c:pt idx="79">
                  <c:v>763.25628662109375</c:v>
                </c:pt>
                <c:pt idx="80">
                  <c:v>763.62249755859375</c:v>
                </c:pt>
                <c:pt idx="81">
                  <c:v>756.23712158203125</c:v>
                </c:pt>
                <c:pt idx="82">
                  <c:v>750.927001953125</c:v>
                </c:pt>
                <c:pt idx="83">
                  <c:v>750.682861328125</c:v>
                </c:pt>
                <c:pt idx="84">
                  <c:v>745.3726806640625</c:v>
                </c:pt>
                <c:pt idx="85">
                  <c:v>748.05828857421875</c:v>
                </c:pt>
                <c:pt idx="86">
                  <c:v>747.02069091796875</c:v>
                </c:pt>
                <c:pt idx="87">
                  <c:v>755.80987548828125</c:v>
                </c:pt>
                <c:pt idx="88">
                  <c:v>762.34075927734375</c:v>
                </c:pt>
                <c:pt idx="89">
                  <c:v>772.16754150390625</c:v>
                </c:pt>
                <c:pt idx="90">
                  <c:v>775.4635009765625</c:v>
                </c:pt>
                <c:pt idx="91">
                  <c:v>782.787841796875</c:v>
                </c:pt>
                <c:pt idx="92">
                  <c:v>785.412353515625</c:v>
                </c:pt>
                <c:pt idx="93">
                  <c:v>781.38397216796875</c:v>
                </c:pt>
                <c:pt idx="94">
                  <c:v>777.8438720703125</c:v>
                </c:pt>
                <c:pt idx="95">
                  <c:v>777.1724853515625</c:v>
                </c:pt>
                <c:pt idx="96">
                  <c:v>771.92340087890625</c:v>
                </c:pt>
                <c:pt idx="97">
                  <c:v>768.6884765625</c:v>
                </c:pt>
                <c:pt idx="98">
                  <c:v>764.23284912109375</c:v>
                </c:pt>
                <c:pt idx="99">
                  <c:v>759.5941162109375</c:v>
                </c:pt>
                <c:pt idx="100">
                  <c:v>757.70196533203125</c:v>
                </c:pt>
                <c:pt idx="101">
                  <c:v>758.7396240234375</c:v>
                </c:pt>
                <c:pt idx="102">
                  <c:v>763.43939208984375</c:v>
                </c:pt>
                <c:pt idx="103">
                  <c:v>761.6693115234375</c:v>
                </c:pt>
                <c:pt idx="104">
                  <c:v>754.46710205078125</c:v>
                </c:pt>
                <c:pt idx="105">
                  <c:v>761.9744873046875</c:v>
                </c:pt>
                <c:pt idx="106">
                  <c:v>758.5565185546875</c:v>
                </c:pt>
                <c:pt idx="107">
                  <c:v>759.3499755859375</c:v>
                </c:pt>
                <c:pt idx="108">
                  <c:v>755.19952392578125</c:v>
                </c:pt>
                <c:pt idx="109">
                  <c:v>750.377685546875</c:v>
                </c:pt>
                <c:pt idx="110">
                  <c:v>753.185302734375</c:v>
                </c:pt>
                <c:pt idx="111">
                  <c:v>750.927001953125</c:v>
                </c:pt>
                <c:pt idx="112">
                  <c:v>758.0682373046875</c:v>
                </c:pt>
                <c:pt idx="113">
                  <c:v>757.57989501953125</c:v>
                </c:pt>
                <c:pt idx="114">
                  <c:v>758.1292724609375</c:v>
                </c:pt>
                <c:pt idx="115">
                  <c:v>757.82403564453125</c:v>
                </c:pt>
                <c:pt idx="116">
                  <c:v>762.82904052734375</c:v>
                </c:pt>
                <c:pt idx="117">
                  <c:v>757.94610595703125</c:v>
                </c:pt>
                <c:pt idx="118">
                  <c:v>751.842529296875</c:v>
                </c:pt>
                <c:pt idx="119">
                  <c:v>753.307373046875</c:v>
                </c:pt>
                <c:pt idx="120">
                  <c:v>745.6168212890625</c:v>
                </c:pt>
                <c:pt idx="121">
                  <c:v>739.57427978515625</c:v>
                </c:pt>
                <c:pt idx="122">
                  <c:v>730.84613037109375</c:v>
                </c:pt>
                <c:pt idx="123">
                  <c:v>718.760986328125</c:v>
                </c:pt>
                <c:pt idx="124">
                  <c:v>715.46502685546875</c:v>
                </c:pt>
                <c:pt idx="125">
                  <c:v>707.04205322265625</c:v>
                </c:pt>
                <c:pt idx="126">
                  <c:v>700.02288818359375</c:v>
                </c:pt>
                <c:pt idx="127">
                  <c:v>693.30889892578125</c:v>
                </c:pt>
                <c:pt idx="128">
                  <c:v>682.68865966796875</c:v>
                </c:pt>
                <c:pt idx="129">
                  <c:v>685.19110107421875</c:v>
                </c:pt>
                <c:pt idx="130">
                  <c:v>687.144287109375</c:v>
                </c:pt>
                <c:pt idx="131">
                  <c:v>681.2237548828125</c:v>
                </c:pt>
                <c:pt idx="132">
                  <c:v>672.73974609375</c:v>
                </c:pt>
                <c:pt idx="133">
                  <c:v>668.28411865234375</c:v>
                </c:pt>
                <c:pt idx="134">
                  <c:v>651.49920654296875</c:v>
                </c:pt>
                <c:pt idx="135">
                  <c:v>633.9207763671875</c:v>
                </c:pt>
                <c:pt idx="136">
                  <c:v>609.01806640625</c:v>
                </c:pt>
                <c:pt idx="137">
                  <c:v>580.88043212890625</c:v>
                </c:pt>
                <c:pt idx="138">
                  <c:v>557.13739013671875</c:v>
                </c:pt>
                <c:pt idx="139">
                  <c:v>531.99053955078125</c:v>
                </c:pt>
                <c:pt idx="140">
                  <c:v>521.2481689453125</c:v>
                </c:pt>
                <c:pt idx="141">
                  <c:v>510.87203979492187</c:v>
                </c:pt>
                <c:pt idx="142">
                  <c:v>501.22836303710937</c:v>
                </c:pt>
                <c:pt idx="143">
                  <c:v>496.101318359375</c:v>
                </c:pt>
                <c:pt idx="144">
                  <c:v>489.20425415039062</c:v>
                </c:pt>
                <c:pt idx="145">
                  <c:v>488.4107666015625</c:v>
                </c:pt>
                <c:pt idx="146">
                  <c:v>482.91751098632812</c:v>
                </c:pt>
                <c:pt idx="147">
                  <c:v>473.88418579101563</c:v>
                </c:pt>
                <c:pt idx="148">
                  <c:v>461.61593627929687</c:v>
                </c:pt>
                <c:pt idx="149">
                  <c:v>443.61029052734375</c:v>
                </c:pt>
                <c:pt idx="150">
                  <c:v>430.48751831054687</c:v>
                </c:pt>
                <c:pt idx="151">
                  <c:v>422.00350952148437</c:v>
                </c:pt>
                <c:pt idx="152">
                  <c:v>409.61318969726562</c:v>
                </c:pt>
                <c:pt idx="153">
                  <c:v>393.92691040039062</c:v>
                </c:pt>
                <c:pt idx="154">
                  <c:v>382.81832885742187</c:v>
                </c:pt>
                <c:pt idx="155">
                  <c:v>366.39962768554688</c:v>
                </c:pt>
                <c:pt idx="156">
                  <c:v>352.2392578125</c:v>
                </c:pt>
                <c:pt idx="157">
                  <c:v>333.31808471679687</c:v>
                </c:pt>
                <c:pt idx="158">
                  <c:v>314.76309204101562</c:v>
                </c:pt>
                <c:pt idx="159">
                  <c:v>297.36782836914062</c:v>
                </c:pt>
                <c:pt idx="160">
                  <c:v>276.00518798828125</c:v>
                </c:pt>
                <c:pt idx="161">
                  <c:v>261.78378295898437</c:v>
                </c:pt>
                <c:pt idx="162">
                  <c:v>244.69367980957031</c:v>
                </c:pt>
                <c:pt idx="163">
                  <c:v>229.49568176269531</c:v>
                </c:pt>
                <c:pt idx="164">
                  <c:v>214.11459350585937</c:v>
                </c:pt>
                <c:pt idx="165">
                  <c:v>199.28282165527344</c:v>
                </c:pt>
                <c:pt idx="166">
                  <c:v>185.91592407226562</c:v>
                </c:pt>
                <c:pt idx="167">
                  <c:v>169.92446899414062</c:v>
                </c:pt>
                <c:pt idx="168">
                  <c:v>156.19134521484375</c:v>
                </c:pt>
                <c:pt idx="169">
                  <c:v>141.48164367675781</c:v>
                </c:pt>
                <c:pt idx="170">
                  <c:v>126.03952026367187</c:v>
                </c:pt>
                <c:pt idx="171">
                  <c:v>110.84153747558594</c:v>
                </c:pt>
                <c:pt idx="172">
                  <c:v>95.460441589355469</c:v>
                </c:pt>
                <c:pt idx="173">
                  <c:v>81.239028930664063</c:v>
                </c:pt>
                <c:pt idx="174">
                  <c:v>67.261772155761719</c:v>
                </c:pt>
                <c:pt idx="175">
                  <c:v>54.444190979003906</c:v>
                </c:pt>
                <c:pt idx="176">
                  <c:v>42.908370971679688</c:v>
                </c:pt>
                <c:pt idx="177">
                  <c:v>32.593269348144531</c:v>
                </c:pt>
                <c:pt idx="178">
                  <c:v>24.0482177734375</c:v>
                </c:pt>
                <c:pt idx="179">
                  <c:v>17.273212432861328</c:v>
                </c:pt>
                <c:pt idx="180">
                  <c:v>12.085144996643066</c:v>
                </c:pt>
              </c:numCache>
            </c:numRef>
          </c:yVal>
          <c:smooth val="1"/>
        </c:ser>
        <c:axId val="136567040"/>
        <c:axId val="136323072"/>
      </c:scatterChart>
      <c:valAx>
        <c:axId val="1365670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6323072"/>
        <c:crosses val="autoZero"/>
        <c:crossBetween val="midCat"/>
        <c:majorUnit val="15"/>
        <c:minorUnit val="5"/>
      </c:valAx>
      <c:valAx>
        <c:axId val="1363230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65670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  <c:pt idx="0">
                  <c:v>12.634469985961914</c:v>
                </c:pt>
                <c:pt idx="1">
                  <c:v>19.592584609985352</c:v>
                </c:pt>
                <c:pt idx="2">
                  <c:v>28.442817687988281</c:v>
                </c:pt>
                <c:pt idx="3">
                  <c:v>39.307239532470703</c:v>
                </c:pt>
                <c:pt idx="4">
                  <c:v>51.392387390136719</c:v>
                </c:pt>
                <c:pt idx="5">
                  <c:v>65.796905517578125</c:v>
                </c:pt>
                <c:pt idx="6">
                  <c:v>81.605247497558594</c:v>
                </c:pt>
                <c:pt idx="7">
                  <c:v>99.183639526367188</c:v>
                </c:pt>
                <c:pt idx="8">
                  <c:v>117.31136322021484</c:v>
                </c:pt>
                <c:pt idx="9">
                  <c:v>134.64561462402344</c:v>
                </c:pt>
                <c:pt idx="10">
                  <c:v>153.74990844726562</c:v>
                </c:pt>
                <c:pt idx="11">
                  <c:v>171.38932800292969</c:v>
                </c:pt>
                <c:pt idx="12">
                  <c:v>187.13664245605469</c:v>
                </c:pt>
                <c:pt idx="13">
                  <c:v>203.18913269042969</c:v>
                </c:pt>
                <c:pt idx="14">
                  <c:v>217.65469360351562</c:v>
                </c:pt>
                <c:pt idx="15">
                  <c:v>231.9981689453125</c:v>
                </c:pt>
                <c:pt idx="16">
                  <c:v>244.26641845703125</c:v>
                </c:pt>
                <c:pt idx="17">
                  <c:v>257.75540161132812</c:v>
                </c:pt>
                <c:pt idx="18">
                  <c:v>271.244384765625</c:v>
                </c:pt>
                <c:pt idx="19">
                  <c:v>283.45159912109375</c:v>
                </c:pt>
                <c:pt idx="20">
                  <c:v>297.97817993164062</c:v>
                </c:pt>
                <c:pt idx="21">
                  <c:v>309.08676147460938</c:v>
                </c:pt>
                <c:pt idx="22">
                  <c:v>320.0732421875</c:v>
                </c:pt>
                <c:pt idx="23">
                  <c:v>326.29891967773437</c:v>
                </c:pt>
                <c:pt idx="24">
                  <c:v>328.8624267578125</c:v>
                </c:pt>
                <c:pt idx="25">
                  <c:v>329.90005493164062</c:v>
                </c:pt>
                <c:pt idx="26">
                  <c:v>321.84329223632812</c:v>
                </c:pt>
                <c:pt idx="27">
                  <c:v>310.12435913085937</c:v>
                </c:pt>
                <c:pt idx="28">
                  <c:v>295.8419189453125</c:v>
                </c:pt>
                <c:pt idx="29">
                  <c:v>281.13223266601562</c:v>
                </c:pt>
                <c:pt idx="30">
                  <c:v>263.3707275390625</c:v>
                </c:pt>
                <c:pt idx="31">
                  <c:v>247.5623779296875</c:v>
                </c:pt>
                <c:pt idx="32">
                  <c:v>240.97047424316406</c:v>
                </c:pt>
                <c:pt idx="33">
                  <c:v>240.84840393066406</c:v>
                </c:pt>
                <c:pt idx="34">
                  <c:v>254.70359802246094</c:v>
                </c:pt>
                <c:pt idx="35">
                  <c:v>275.21173095703125</c:v>
                </c:pt>
                <c:pt idx="36">
                  <c:v>305.11941528320313</c:v>
                </c:pt>
                <c:pt idx="37">
                  <c:v>341.74105834960937</c:v>
                </c:pt>
                <c:pt idx="38">
                  <c:v>380.80413818359375</c:v>
                </c:pt>
                <c:pt idx="39">
                  <c:v>421.51522827148437</c:v>
                </c:pt>
                <c:pt idx="40">
                  <c:v>455.2681884765625</c:v>
                </c:pt>
                <c:pt idx="41">
                  <c:v>486.21347045898437</c:v>
                </c:pt>
                <c:pt idx="42">
                  <c:v>514.96148681640625</c:v>
                </c:pt>
                <c:pt idx="43">
                  <c:v>542.85498046875</c:v>
                </c:pt>
                <c:pt idx="44">
                  <c:v>561.226806640625</c:v>
                </c:pt>
                <c:pt idx="45">
                  <c:v>580.63629150390625</c:v>
                </c:pt>
                <c:pt idx="46">
                  <c:v>605.35589599609375</c:v>
                </c:pt>
                <c:pt idx="47">
                  <c:v>626.04718017578125</c:v>
                </c:pt>
                <c:pt idx="48">
                  <c:v>656.321044921875</c:v>
                </c:pt>
                <c:pt idx="49">
                  <c:v>682.50555419921875</c:v>
                </c:pt>
                <c:pt idx="50">
                  <c:v>715.09881591796875</c:v>
                </c:pt>
                <c:pt idx="51">
                  <c:v>748.85174560546875</c:v>
                </c:pt>
                <c:pt idx="52">
                  <c:v>768.9326171875</c:v>
                </c:pt>
                <c:pt idx="53">
                  <c:v>789.74591064453125</c:v>
                </c:pt>
                <c:pt idx="54">
                  <c:v>794.07952880859375</c:v>
                </c:pt>
                <c:pt idx="55">
                  <c:v>788.09796142578125</c:v>
                </c:pt>
                <c:pt idx="56">
                  <c:v>774.0596923828125</c:v>
                </c:pt>
                <c:pt idx="57">
                  <c:v>749.46209716796875</c:v>
                </c:pt>
                <c:pt idx="58">
                  <c:v>725.78009033203125</c:v>
                </c:pt>
                <c:pt idx="59">
                  <c:v>701.18255615234375</c:v>
                </c:pt>
                <c:pt idx="60">
                  <c:v>675.54742431640625</c:v>
                </c:pt>
                <c:pt idx="61">
                  <c:v>656.931396484375</c:v>
                </c:pt>
                <c:pt idx="62">
                  <c:v>648.0201416015625</c:v>
                </c:pt>
                <c:pt idx="63">
                  <c:v>636.72845458984375</c:v>
                </c:pt>
                <c:pt idx="64">
                  <c:v>640.146484375</c:v>
                </c:pt>
                <c:pt idx="65">
                  <c:v>649.7901611328125</c:v>
                </c:pt>
                <c:pt idx="66">
                  <c:v>654.673095703125</c:v>
                </c:pt>
                <c:pt idx="67">
                  <c:v>669.44378662109375</c:v>
                </c:pt>
                <c:pt idx="68">
                  <c:v>679.5758056640625</c:v>
                </c:pt>
                <c:pt idx="69">
                  <c:v>693.91925048828125</c:v>
                </c:pt>
                <c:pt idx="70">
                  <c:v>704.234375</c:v>
                </c:pt>
                <c:pt idx="71">
                  <c:v>712.6573486328125</c:v>
                </c:pt>
                <c:pt idx="72">
                  <c:v>719.981689453125</c:v>
                </c:pt>
                <c:pt idx="73">
                  <c:v>731.15130615234375</c:v>
                </c:pt>
                <c:pt idx="74">
                  <c:v>746.53240966796875</c:v>
                </c:pt>
                <c:pt idx="75">
                  <c:v>762.03558349609375</c:v>
                </c:pt>
                <c:pt idx="76">
                  <c:v>781.75018310546875</c:v>
                </c:pt>
                <c:pt idx="77">
                  <c:v>795.60540771484375</c:v>
                </c:pt>
                <c:pt idx="78">
                  <c:v>816.968017578125</c:v>
                </c:pt>
                <c:pt idx="79">
                  <c:v>831.12841796875</c:v>
                </c:pt>
                <c:pt idx="80">
                  <c:v>845.34979248046875</c:v>
                </c:pt>
                <c:pt idx="81">
                  <c:v>857.9232177734375</c:v>
                </c:pt>
                <c:pt idx="82">
                  <c:v>859.57122802734375</c:v>
                </c:pt>
                <c:pt idx="83">
                  <c:v>865.61376953125</c:v>
                </c:pt>
                <c:pt idx="84">
                  <c:v>865.85791015625</c:v>
                </c:pt>
                <c:pt idx="85">
                  <c:v>857.2518310546875</c:v>
                </c:pt>
                <c:pt idx="86">
                  <c:v>848.096435546875</c:v>
                </c:pt>
                <c:pt idx="87">
                  <c:v>840.1007080078125</c:v>
                </c:pt>
                <c:pt idx="88">
                  <c:v>828.62591552734375</c:v>
                </c:pt>
                <c:pt idx="89">
                  <c:v>813.42791748046875</c:v>
                </c:pt>
                <c:pt idx="90">
                  <c:v>806.2257080078125</c:v>
                </c:pt>
                <c:pt idx="91">
                  <c:v>791.2108154296875</c:v>
                </c:pt>
                <c:pt idx="92">
                  <c:v>785.046142578125</c:v>
                </c:pt>
                <c:pt idx="93">
                  <c:v>771.98443603515625</c:v>
                </c:pt>
                <c:pt idx="94">
                  <c:v>768.56640625</c:v>
                </c:pt>
                <c:pt idx="95">
                  <c:v>761.8524169921875</c:v>
                </c:pt>
                <c:pt idx="96">
                  <c:v>762.52386474609375</c:v>
                </c:pt>
                <c:pt idx="97">
                  <c:v>759.2889404296875</c:v>
                </c:pt>
                <c:pt idx="98">
                  <c:v>761.4251708984375</c:v>
                </c:pt>
                <c:pt idx="99">
                  <c:v>763.43939208984375</c:v>
                </c:pt>
                <c:pt idx="100">
                  <c:v>757.64093017578125</c:v>
                </c:pt>
                <c:pt idx="101">
                  <c:v>763.68353271484375</c:v>
                </c:pt>
                <c:pt idx="102">
                  <c:v>758.7396240234375</c:v>
                </c:pt>
                <c:pt idx="103">
                  <c:v>758.6785888671875</c:v>
                </c:pt>
                <c:pt idx="104">
                  <c:v>761.4251708984375</c:v>
                </c:pt>
                <c:pt idx="105">
                  <c:v>763.68353271484375</c:v>
                </c:pt>
                <c:pt idx="106">
                  <c:v>759.0447998046875</c:v>
                </c:pt>
                <c:pt idx="107">
                  <c:v>755.62677001953125</c:v>
                </c:pt>
                <c:pt idx="108">
                  <c:v>769.4208984375</c:v>
                </c:pt>
                <c:pt idx="109">
                  <c:v>763.56146240234375</c:v>
                </c:pt>
                <c:pt idx="110">
                  <c:v>757.76300048828125</c:v>
                </c:pt>
                <c:pt idx="111">
                  <c:v>753.429443359375</c:v>
                </c:pt>
                <c:pt idx="112">
                  <c:v>752.330810546875</c:v>
                </c:pt>
                <c:pt idx="113">
                  <c:v>748.48553466796875</c:v>
                </c:pt>
                <c:pt idx="114">
                  <c:v>742.7481689453125</c:v>
                </c:pt>
                <c:pt idx="115">
                  <c:v>743.0533447265625</c:v>
                </c:pt>
                <c:pt idx="116">
                  <c:v>746.04412841796875</c:v>
                </c:pt>
                <c:pt idx="117">
                  <c:v>743.6636962890625</c:v>
                </c:pt>
                <c:pt idx="118">
                  <c:v>746.65447998046875</c:v>
                </c:pt>
                <c:pt idx="119">
                  <c:v>744.2130126953125</c:v>
                </c:pt>
                <c:pt idx="120">
                  <c:v>752.635986328125</c:v>
                </c:pt>
                <c:pt idx="121">
                  <c:v>749.46209716796875</c:v>
                </c:pt>
                <c:pt idx="122">
                  <c:v>746.77655029296875</c:v>
                </c:pt>
                <c:pt idx="123">
                  <c:v>743.7247314453125</c:v>
                </c:pt>
                <c:pt idx="124">
                  <c:v>738.96392822265625</c:v>
                </c:pt>
                <c:pt idx="125">
                  <c:v>725.35284423828125</c:v>
                </c:pt>
                <c:pt idx="126">
                  <c:v>714.61053466796875</c:v>
                </c:pt>
                <c:pt idx="127">
                  <c:v>698.61907958984375</c:v>
                </c:pt>
                <c:pt idx="128">
                  <c:v>678.7823486328125</c:v>
                </c:pt>
                <c:pt idx="129">
                  <c:v>654.062744140625</c:v>
                </c:pt>
                <c:pt idx="130">
                  <c:v>636.24017333984375</c:v>
                </c:pt>
                <c:pt idx="131">
                  <c:v>610.05572509765625</c:v>
                </c:pt>
                <c:pt idx="132">
                  <c:v>577.82861328125</c:v>
                </c:pt>
                <c:pt idx="133">
                  <c:v>551.7662353515625</c:v>
                </c:pt>
                <c:pt idx="134">
                  <c:v>524.91033935546875</c:v>
                </c:pt>
                <c:pt idx="135">
                  <c:v>491.15740966796875</c:v>
                </c:pt>
                <c:pt idx="136">
                  <c:v>448.37109375</c:v>
                </c:pt>
                <c:pt idx="137">
                  <c:v>413.39743041992187</c:v>
                </c:pt>
                <c:pt idx="138">
                  <c:v>372.50323486328125</c:v>
                </c:pt>
                <c:pt idx="139">
                  <c:v>333.80636596679687</c:v>
                </c:pt>
                <c:pt idx="140">
                  <c:v>295.4146728515625</c:v>
                </c:pt>
                <c:pt idx="141">
                  <c:v>277.77523803710937</c:v>
                </c:pt>
                <c:pt idx="142">
                  <c:v>268.07049560546875</c:v>
                </c:pt>
                <c:pt idx="143">
                  <c:v>271.122314453125</c:v>
                </c:pt>
                <c:pt idx="144">
                  <c:v>285.77096557617187</c:v>
                </c:pt>
                <c:pt idx="145">
                  <c:v>310.67367553710938</c:v>
                </c:pt>
                <c:pt idx="146">
                  <c:v>337.40750122070312</c:v>
                </c:pt>
                <c:pt idx="147">
                  <c:v>362.85952758789063</c:v>
                </c:pt>
                <c:pt idx="148">
                  <c:v>390.93612670898437</c:v>
                </c:pt>
                <c:pt idx="149">
                  <c:v>414.25192260742187</c:v>
                </c:pt>
                <c:pt idx="150">
                  <c:v>428.83953857421875</c:v>
                </c:pt>
                <c:pt idx="151">
                  <c:v>435.12628173828125</c:v>
                </c:pt>
                <c:pt idx="152">
                  <c:v>434.63796997070312</c:v>
                </c:pt>
                <c:pt idx="153">
                  <c:v>423.2852783203125</c:v>
                </c:pt>
                <c:pt idx="154">
                  <c:v>407.9652099609375</c:v>
                </c:pt>
                <c:pt idx="155">
                  <c:v>385.50393676757812</c:v>
                </c:pt>
                <c:pt idx="156">
                  <c:v>359.2584228515625</c:v>
                </c:pt>
                <c:pt idx="157">
                  <c:v>328.9844970703125</c:v>
                </c:pt>
                <c:pt idx="158">
                  <c:v>300.41961669921875</c:v>
                </c:pt>
                <c:pt idx="159">
                  <c:v>272.770263671875</c:v>
                </c:pt>
                <c:pt idx="160">
                  <c:v>244.02227783203125</c:v>
                </c:pt>
                <c:pt idx="161">
                  <c:v>218.38711547851562</c:v>
                </c:pt>
                <c:pt idx="162">
                  <c:v>194.33889770507812</c:v>
                </c:pt>
                <c:pt idx="163">
                  <c:v>172.18280029296875</c:v>
                </c:pt>
                <c:pt idx="164">
                  <c:v>152.59022521972656</c:v>
                </c:pt>
                <c:pt idx="165">
                  <c:v>132.93659973144531</c:v>
                </c:pt>
                <c:pt idx="166">
                  <c:v>116.76203918457031</c:v>
                </c:pt>
                <c:pt idx="167">
                  <c:v>100.09918212890625</c:v>
                </c:pt>
                <c:pt idx="168">
                  <c:v>84.412910461425781</c:v>
                </c:pt>
                <c:pt idx="169">
                  <c:v>70.923934936523438</c:v>
                </c:pt>
                <c:pt idx="170">
                  <c:v>60.486763000488281</c:v>
                </c:pt>
                <c:pt idx="171">
                  <c:v>51.636531829833984</c:v>
                </c:pt>
                <c:pt idx="172">
                  <c:v>46.082244873046875</c:v>
                </c:pt>
                <c:pt idx="173">
                  <c:v>42.664226531982422</c:v>
                </c:pt>
                <c:pt idx="174">
                  <c:v>39.307239532470703</c:v>
                </c:pt>
                <c:pt idx="175">
                  <c:v>36.926834106445313</c:v>
                </c:pt>
                <c:pt idx="176">
                  <c:v>35.278858184814453</c:v>
                </c:pt>
                <c:pt idx="177">
                  <c:v>33.875030517578125</c:v>
                </c:pt>
                <c:pt idx="178">
                  <c:v>31.372549057006836</c:v>
                </c:pt>
                <c:pt idx="179">
                  <c:v>27.283130645751953</c:v>
                </c:pt>
                <c:pt idx="180">
                  <c:v>23.010604858398438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  <c:pt idx="0">
                  <c:v>10.070954322814941</c:v>
                </c:pt>
                <c:pt idx="1">
                  <c:v>15.686274528503418</c:v>
                </c:pt>
                <c:pt idx="2">
                  <c:v>22.522315979003906</c:v>
                </c:pt>
                <c:pt idx="3">
                  <c:v>31.799800872802734</c:v>
                </c:pt>
                <c:pt idx="4">
                  <c:v>41.870754241943359</c:v>
                </c:pt>
                <c:pt idx="5">
                  <c:v>52.674144744873047</c:v>
                </c:pt>
                <c:pt idx="6">
                  <c:v>62.134738922119141</c:v>
                </c:pt>
                <c:pt idx="7">
                  <c:v>72.632942199707031</c:v>
                </c:pt>
                <c:pt idx="8">
                  <c:v>82.825973510742187</c:v>
                </c:pt>
                <c:pt idx="9">
                  <c:v>94.056610107421875</c:v>
                </c:pt>
                <c:pt idx="10">
                  <c:v>104.31067657470703</c:v>
                </c:pt>
                <c:pt idx="11">
                  <c:v>115.78546142578125</c:v>
                </c:pt>
                <c:pt idx="12">
                  <c:v>127.99267578125</c:v>
                </c:pt>
                <c:pt idx="13">
                  <c:v>138.49087524414062</c:v>
                </c:pt>
                <c:pt idx="14">
                  <c:v>151.8577880859375</c:v>
                </c:pt>
                <c:pt idx="15">
                  <c:v>165.28572082519531</c:v>
                </c:pt>
                <c:pt idx="16">
                  <c:v>181.58236694335937</c:v>
                </c:pt>
                <c:pt idx="17">
                  <c:v>195.31547546386719</c:v>
                </c:pt>
                <c:pt idx="18">
                  <c:v>208.62135314941406</c:v>
                </c:pt>
                <c:pt idx="19">
                  <c:v>223.51416015625</c:v>
                </c:pt>
                <c:pt idx="20">
                  <c:v>235.47721862792969</c:v>
                </c:pt>
                <c:pt idx="21">
                  <c:v>248.3558349609375</c:v>
                </c:pt>
                <c:pt idx="22">
                  <c:v>260.37994384765625</c:v>
                </c:pt>
                <c:pt idx="23">
                  <c:v>273.80789184570312</c:v>
                </c:pt>
                <c:pt idx="24">
                  <c:v>287.11376953125</c:v>
                </c:pt>
                <c:pt idx="25">
                  <c:v>301.02999877929687</c:v>
                </c:pt>
                <c:pt idx="26">
                  <c:v>309.94125366210937</c:v>
                </c:pt>
                <c:pt idx="27">
                  <c:v>317.69284057617187</c:v>
                </c:pt>
                <c:pt idx="28">
                  <c:v>324.46783447265625</c:v>
                </c:pt>
                <c:pt idx="29">
                  <c:v>331.73114013671875</c:v>
                </c:pt>
                <c:pt idx="30">
                  <c:v>339.54376220703125</c:v>
                </c:pt>
                <c:pt idx="31">
                  <c:v>344.7318115234375</c:v>
                </c:pt>
                <c:pt idx="32">
                  <c:v>357.12216186523437</c:v>
                </c:pt>
                <c:pt idx="33">
                  <c:v>369.57351684570312</c:v>
                </c:pt>
                <c:pt idx="34">
                  <c:v>382.20797729492187</c:v>
                </c:pt>
                <c:pt idx="35">
                  <c:v>393.25552368164062</c:v>
                </c:pt>
                <c:pt idx="36">
                  <c:v>409.55215454101562</c:v>
                </c:pt>
                <c:pt idx="37">
                  <c:v>422.79696655273438</c:v>
                </c:pt>
                <c:pt idx="38">
                  <c:v>432.379638671875</c:v>
                </c:pt>
                <c:pt idx="39">
                  <c:v>444.22064208984375</c:v>
                </c:pt>
                <c:pt idx="40">
                  <c:v>451.54498291015625</c:v>
                </c:pt>
                <c:pt idx="41">
                  <c:v>464.850830078125</c:v>
                </c:pt>
                <c:pt idx="42">
                  <c:v>474.12832641601562</c:v>
                </c:pt>
                <c:pt idx="43">
                  <c:v>491.34051513671875</c:v>
                </c:pt>
                <c:pt idx="44">
                  <c:v>505.68399047851562</c:v>
                </c:pt>
                <c:pt idx="45">
                  <c:v>523.07928466796875</c:v>
                </c:pt>
                <c:pt idx="46">
                  <c:v>538.27728271484375</c:v>
                </c:pt>
                <c:pt idx="47">
                  <c:v>556.09979248046875</c:v>
                </c:pt>
                <c:pt idx="48">
                  <c:v>574.837890625</c:v>
                </c:pt>
                <c:pt idx="49">
                  <c:v>591.073486328125</c:v>
                </c:pt>
                <c:pt idx="50">
                  <c:v>609.75048828125</c:v>
                </c:pt>
                <c:pt idx="51">
                  <c:v>626.47442626953125</c:v>
                </c:pt>
                <c:pt idx="52">
                  <c:v>641.611328125</c:v>
                </c:pt>
                <c:pt idx="53">
                  <c:v>652.10955810546875</c:v>
                </c:pt>
                <c:pt idx="54">
                  <c:v>662.3636474609375</c:v>
                </c:pt>
                <c:pt idx="55">
                  <c:v>664.1336669921875</c:v>
                </c:pt>
                <c:pt idx="56">
                  <c:v>663.8895263671875</c:v>
                </c:pt>
                <c:pt idx="57">
                  <c:v>666.02581787109375</c:v>
                </c:pt>
                <c:pt idx="58">
                  <c:v>662.6077880859375</c:v>
                </c:pt>
                <c:pt idx="59">
                  <c:v>659.73907470703125</c:v>
                </c:pt>
                <c:pt idx="60">
                  <c:v>656.321044921875</c:v>
                </c:pt>
                <c:pt idx="61">
                  <c:v>658.94561767578125</c:v>
                </c:pt>
                <c:pt idx="62">
                  <c:v>656.443115234375</c:v>
                </c:pt>
                <c:pt idx="63">
                  <c:v>660.41046142578125</c:v>
                </c:pt>
                <c:pt idx="64">
                  <c:v>671.76318359375</c:v>
                </c:pt>
                <c:pt idx="65">
                  <c:v>675.24224853515625</c:v>
                </c:pt>
                <c:pt idx="66">
                  <c:v>677.56158447265625</c:v>
                </c:pt>
                <c:pt idx="67">
                  <c:v>680.1861572265625</c:v>
                </c:pt>
                <c:pt idx="68">
                  <c:v>685.80145263671875</c:v>
                </c:pt>
                <c:pt idx="69">
                  <c:v>692.21026611328125</c:v>
                </c:pt>
                <c:pt idx="70">
                  <c:v>686.472900390625</c:v>
                </c:pt>
                <c:pt idx="71">
                  <c:v>689.158447265625</c:v>
                </c:pt>
                <c:pt idx="72">
                  <c:v>698.86322021484375</c:v>
                </c:pt>
                <c:pt idx="73">
                  <c:v>697.8255615234375</c:v>
                </c:pt>
                <c:pt idx="74">
                  <c:v>698.92425537109375</c:v>
                </c:pt>
                <c:pt idx="75">
                  <c:v>700.38909912109375</c:v>
                </c:pt>
                <c:pt idx="76">
                  <c:v>689.280517578125</c:v>
                </c:pt>
                <c:pt idx="77">
                  <c:v>702.83056640625</c:v>
                </c:pt>
                <c:pt idx="78">
                  <c:v>706.55377197265625</c:v>
                </c:pt>
                <c:pt idx="79">
                  <c:v>725.84112548828125</c:v>
                </c:pt>
                <c:pt idx="80">
                  <c:v>732.37200927734375</c:v>
                </c:pt>
                <c:pt idx="81">
                  <c:v>735.1796875</c:v>
                </c:pt>
                <c:pt idx="82">
                  <c:v>742.8702392578125</c:v>
                </c:pt>
                <c:pt idx="83">
                  <c:v>750.621826171875</c:v>
                </c:pt>
                <c:pt idx="84">
                  <c:v>749.15692138671875</c:v>
                </c:pt>
                <c:pt idx="85">
                  <c:v>756.78643798828125</c:v>
                </c:pt>
                <c:pt idx="86">
                  <c:v>758.4344482421875</c:v>
                </c:pt>
                <c:pt idx="87">
                  <c:v>765.75872802734375</c:v>
                </c:pt>
                <c:pt idx="88">
                  <c:v>763.74456787109375</c:v>
                </c:pt>
                <c:pt idx="89">
                  <c:v>767.65087890625</c:v>
                </c:pt>
                <c:pt idx="90">
                  <c:v>765.57562255859375</c:v>
                </c:pt>
                <c:pt idx="91">
                  <c:v>764.23284912109375</c:v>
                </c:pt>
                <c:pt idx="92">
                  <c:v>758.0072021484375</c:v>
                </c:pt>
                <c:pt idx="93">
                  <c:v>751.842529296875</c:v>
                </c:pt>
                <c:pt idx="94">
                  <c:v>743.7247314453125</c:v>
                </c:pt>
                <c:pt idx="95">
                  <c:v>730.41888427734375</c:v>
                </c:pt>
                <c:pt idx="96">
                  <c:v>724.86456298828125</c:v>
                </c:pt>
                <c:pt idx="97">
                  <c:v>717.60125732421875</c:v>
                </c:pt>
                <c:pt idx="98">
                  <c:v>710.1549072265625</c:v>
                </c:pt>
                <c:pt idx="99">
                  <c:v>706.55377197265625</c:v>
                </c:pt>
                <c:pt idx="100">
                  <c:v>705.2109375</c:v>
                </c:pt>
                <c:pt idx="101">
                  <c:v>702.8916015625</c:v>
                </c:pt>
                <c:pt idx="102">
                  <c:v>706.06549072265625</c:v>
                </c:pt>
                <c:pt idx="103">
                  <c:v>708.50689697265625</c:v>
                </c:pt>
                <c:pt idx="104">
                  <c:v>709.42242431640625</c:v>
                </c:pt>
                <c:pt idx="105">
                  <c:v>710.2159423828125</c:v>
                </c:pt>
                <c:pt idx="106">
                  <c:v>717.60125732421875</c:v>
                </c:pt>
                <c:pt idx="107">
                  <c:v>716.01434326171875</c:v>
                </c:pt>
                <c:pt idx="108">
                  <c:v>721.568603515625</c:v>
                </c:pt>
                <c:pt idx="109">
                  <c:v>726.3905029296875</c:v>
                </c:pt>
                <c:pt idx="110">
                  <c:v>729.1370849609375</c:v>
                </c:pt>
                <c:pt idx="111">
                  <c:v>738.53668212890625</c:v>
                </c:pt>
                <c:pt idx="112">
                  <c:v>739.51324462890625</c:v>
                </c:pt>
                <c:pt idx="113">
                  <c:v>753.917724609375</c:v>
                </c:pt>
                <c:pt idx="114">
                  <c:v>756.84747314453125</c:v>
                </c:pt>
                <c:pt idx="115">
                  <c:v>761.5472412109375</c:v>
                </c:pt>
                <c:pt idx="116">
                  <c:v>763.13421630859375</c:v>
                </c:pt>
                <c:pt idx="117">
                  <c:v>771.06890869140625</c:v>
                </c:pt>
                <c:pt idx="118">
                  <c:v>770.33648681640625</c:v>
                </c:pt>
                <c:pt idx="119">
                  <c:v>767.28466796875</c:v>
                </c:pt>
                <c:pt idx="120">
                  <c:v>770.70269775390625</c:v>
                </c:pt>
                <c:pt idx="121">
                  <c:v>768.13916015625</c:v>
                </c:pt>
                <c:pt idx="122">
                  <c:v>760.9368896484375</c:v>
                </c:pt>
                <c:pt idx="123">
                  <c:v>751.781494140625</c:v>
                </c:pt>
                <c:pt idx="124">
                  <c:v>748.36346435546875</c:v>
                </c:pt>
                <c:pt idx="125">
                  <c:v>734.50830078125</c:v>
                </c:pt>
                <c:pt idx="126">
                  <c:v>722.17901611328125</c:v>
                </c:pt>
                <c:pt idx="127">
                  <c:v>702.34228515625</c:v>
                </c:pt>
                <c:pt idx="128">
                  <c:v>687.022216796875</c:v>
                </c:pt>
                <c:pt idx="129">
                  <c:v>666.45306396484375</c:v>
                </c:pt>
                <c:pt idx="130">
                  <c:v>638.98681640625</c:v>
                </c:pt>
                <c:pt idx="131">
                  <c:v>619.94354248046875</c:v>
                </c:pt>
                <c:pt idx="132">
                  <c:v>596.13946533203125</c:v>
                </c:pt>
                <c:pt idx="133">
                  <c:v>576.4248046875</c:v>
                </c:pt>
                <c:pt idx="134">
                  <c:v>552.6817626953125</c:v>
                </c:pt>
                <c:pt idx="135">
                  <c:v>537.4227294921875</c:v>
                </c:pt>
                <c:pt idx="136">
                  <c:v>518.0743408203125</c:v>
                </c:pt>
                <c:pt idx="137">
                  <c:v>496.894775390625</c:v>
                </c:pt>
                <c:pt idx="138">
                  <c:v>471.1986083984375</c:v>
                </c:pt>
                <c:pt idx="139">
                  <c:v>439.9481201171875</c:v>
                </c:pt>
                <c:pt idx="140">
                  <c:v>412.17669677734375</c:v>
                </c:pt>
                <c:pt idx="141">
                  <c:v>375.5550537109375</c:v>
                </c:pt>
                <c:pt idx="142">
                  <c:v>349.98092651367187</c:v>
                </c:pt>
                <c:pt idx="143">
                  <c:v>332.03631591796875</c:v>
                </c:pt>
                <c:pt idx="144">
                  <c:v>330.38833618164062</c:v>
                </c:pt>
                <c:pt idx="145">
                  <c:v>338.75027465820312</c:v>
                </c:pt>
                <c:pt idx="146">
                  <c:v>358.89218139648437</c:v>
                </c:pt>
                <c:pt idx="147">
                  <c:v>382.02487182617187</c:v>
                </c:pt>
                <c:pt idx="148">
                  <c:v>404.60821533203125</c:v>
                </c:pt>
                <c:pt idx="149">
                  <c:v>430.30441284179687</c:v>
                </c:pt>
                <c:pt idx="150">
                  <c:v>451.60601806640625</c:v>
                </c:pt>
                <c:pt idx="151">
                  <c:v>464.301513671875</c:v>
                </c:pt>
                <c:pt idx="152">
                  <c:v>472.4803466796875</c:v>
                </c:pt>
                <c:pt idx="153">
                  <c:v>472.4193115234375</c:v>
                </c:pt>
                <c:pt idx="154">
                  <c:v>469.12338256835937</c:v>
                </c:pt>
                <c:pt idx="155">
                  <c:v>456.5499267578125</c:v>
                </c:pt>
                <c:pt idx="156">
                  <c:v>442.93887329101562</c:v>
                </c:pt>
                <c:pt idx="157">
                  <c:v>427.55780029296875</c:v>
                </c:pt>
                <c:pt idx="158">
                  <c:v>405.52377319335937</c:v>
                </c:pt>
                <c:pt idx="159">
                  <c:v>379.94964599609375</c:v>
                </c:pt>
                <c:pt idx="160">
                  <c:v>356.26763916015625</c:v>
                </c:pt>
                <c:pt idx="161">
                  <c:v>330.69351196289062</c:v>
                </c:pt>
                <c:pt idx="162">
                  <c:v>305.18045043945313</c:v>
                </c:pt>
                <c:pt idx="163">
                  <c:v>279.9725341796875</c:v>
                </c:pt>
                <c:pt idx="164">
                  <c:v>256.83984375</c:v>
                </c:pt>
                <c:pt idx="165">
                  <c:v>232.85267639160156</c:v>
                </c:pt>
                <c:pt idx="166">
                  <c:v>208.194091796875</c:v>
                </c:pt>
                <c:pt idx="167">
                  <c:v>187.07560729980469</c:v>
                </c:pt>
                <c:pt idx="168">
                  <c:v>163.82086181640625</c:v>
                </c:pt>
                <c:pt idx="169">
                  <c:v>141.90890502929687</c:v>
                </c:pt>
                <c:pt idx="170">
                  <c:v>121.46181488037109</c:v>
                </c:pt>
                <c:pt idx="171">
                  <c:v>102.96788024902344</c:v>
                </c:pt>
                <c:pt idx="172">
                  <c:v>85.572593688964844</c:v>
                </c:pt>
                <c:pt idx="173">
                  <c:v>69.764251708984375</c:v>
                </c:pt>
                <c:pt idx="174">
                  <c:v>57.068740844726562</c:v>
                </c:pt>
                <c:pt idx="175">
                  <c:v>47.364002227783203</c:v>
                </c:pt>
                <c:pt idx="176">
                  <c:v>38.147556304931641</c:v>
                </c:pt>
                <c:pt idx="177">
                  <c:v>30.823225021362305</c:v>
                </c:pt>
                <c:pt idx="178">
                  <c:v>24.353399276733398</c:v>
                </c:pt>
                <c:pt idx="179">
                  <c:v>18.982223510742187</c:v>
                </c:pt>
                <c:pt idx="180">
                  <c:v>14.160372734069824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  <c:pt idx="0">
                  <c:v>8.4229803085327148</c:v>
                </c:pt>
                <c:pt idx="1">
                  <c:v>13.794156074523926</c:v>
                </c:pt>
                <c:pt idx="2">
                  <c:v>20.263980865478516</c:v>
                </c:pt>
                <c:pt idx="3">
                  <c:v>27.405202865600586</c:v>
                </c:pt>
                <c:pt idx="4">
                  <c:v>34.790569305419922</c:v>
                </c:pt>
                <c:pt idx="5">
                  <c:v>44.251163482666016</c:v>
                </c:pt>
                <c:pt idx="6">
                  <c:v>54.932479858398438</c:v>
                </c:pt>
                <c:pt idx="7">
                  <c:v>65.491722106933594</c:v>
                </c:pt>
                <c:pt idx="8">
                  <c:v>77.821014404296875</c:v>
                </c:pt>
                <c:pt idx="9">
                  <c:v>90.394447326660156</c:v>
                </c:pt>
                <c:pt idx="10">
                  <c:v>103.08995056152344</c:v>
                </c:pt>
                <c:pt idx="11">
                  <c:v>115.35820770263672</c:v>
                </c:pt>
                <c:pt idx="12">
                  <c:v>128.17578125</c:v>
                </c:pt>
                <c:pt idx="13">
                  <c:v>141.48164367675781</c:v>
                </c:pt>
                <c:pt idx="14">
                  <c:v>154.97062683105469</c:v>
                </c:pt>
                <c:pt idx="15">
                  <c:v>165.40779113769531</c:v>
                </c:pt>
                <c:pt idx="16">
                  <c:v>176.211181640625</c:v>
                </c:pt>
                <c:pt idx="17">
                  <c:v>187.38078308105469</c:v>
                </c:pt>
                <c:pt idx="18">
                  <c:v>200.2593994140625</c:v>
                </c:pt>
                <c:pt idx="19">
                  <c:v>215.21324157714844</c:v>
                </c:pt>
                <c:pt idx="20">
                  <c:v>229.98397827148437</c:v>
                </c:pt>
                <c:pt idx="21">
                  <c:v>244.51057434082031</c:v>
                </c:pt>
                <c:pt idx="22">
                  <c:v>260.56304931640625</c:v>
                </c:pt>
                <c:pt idx="23">
                  <c:v>279.7894287109375</c:v>
                </c:pt>
                <c:pt idx="24">
                  <c:v>296.8184814453125</c:v>
                </c:pt>
                <c:pt idx="25">
                  <c:v>312.0164794921875</c:v>
                </c:pt>
                <c:pt idx="26">
                  <c:v>328.6793212890625</c:v>
                </c:pt>
                <c:pt idx="27">
                  <c:v>345.46426391601562</c:v>
                </c:pt>
                <c:pt idx="28">
                  <c:v>358.70907592773437</c:v>
                </c:pt>
                <c:pt idx="29">
                  <c:v>369.57351684570312</c:v>
                </c:pt>
                <c:pt idx="30">
                  <c:v>385.01565551757812</c:v>
                </c:pt>
                <c:pt idx="31">
                  <c:v>396.49041748046875</c:v>
                </c:pt>
                <c:pt idx="32">
                  <c:v>402.22781372070312</c:v>
                </c:pt>
                <c:pt idx="33">
                  <c:v>415.28955078125</c:v>
                </c:pt>
                <c:pt idx="34">
                  <c:v>429.38888549804687</c:v>
                </c:pt>
                <c:pt idx="35">
                  <c:v>443.54925537109375</c:v>
                </c:pt>
                <c:pt idx="36">
                  <c:v>454.90194702148437</c:v>
                </c:pt>
                <c:pt idx="37">
                  <c:v>470.89340209960937</c:v>
                </c:pt>
                <c:pt idx="38">
                  <c:v>490.36392211914062</c:v>
                </c:pt>
                <c:pt idx="39">
                  <c:v>501.71664428710937</c:v>
                </c:pt>
                <c:pt idx="40">
                  <c:v>519.3560791015625</c:v>
                </c:pt>
                <c:pt idx="41">
                  <c:v>530.15948486328125</c:v>
                </c:pt>
                <c:pt idx="42">
                  <c:v>547.06646728515625</c:v>
                </c:pt>
                <c:pt idx="43">
                  <c:v>560.006103515625</c:v>
                </c:pt>
                <c:pt idx="44">
                  <c:v>570.99261474609375</c:v>
                </c:pt>
                <c:pt idx="45">
                  <c:v>584.8477783203125</c:v>
                </c:pt>
                <c:pt idx="46">
                  <c:v>593.636962890625</c:v>
                </c:pt>
                <c:pt idx="47">
                  <c:v>610.29986572265625</c:v>
                </c:pt>
                <c:pt idx="48">
                  <c:v>625.802978515625</c:v>
                </c:pt>
                <c:pt idx="49">
                  <c:v>638.92578125</c:v>
                </c:pt>
                <c:pt idx="50">
                  <c:v>645.76177978515625</c:v>
                </c:pt>
                <c:pt idx="51">
                  <c:v>665.0491943359375</c:v>
                </c:pt>
                <c:pt idx="52">
                  <c:v>678.7213134765625</c:v>
                </c:pt>
                <c:pt idx="53">
                  <c:v>687.022216796875</c:v>
                </c:pt>
                <c:pt idx="54">
                  <c:v>700.75531005859375</c:v>
                </c:pt>
                <c:pt idx="55">
                  <c:v>709.30035400390625</c:v>
                </c:pt>
                <c:pt idx="56">
                  <c:v>721.873779296875</c:v>
                </c:pt>
                <c:pt idx="57">
                  <c:v>724.86456298828125</c:v>
                </c:pt>
                <c:pt idx="58">
                  <c:v>727.0618896484375</c:v>
                </c:pt>
                <c:pt idx="59">
                  <c:v>724.31524658203125</c:v>
                </c:pt>
                <c:pt idx="60">
                  <c:v>724.86456298828125</c:v>
                </c:pt>
                <c:pt idx="61">
                  <c:v>718.211669921875</c:v>
                </c:pt>
                <c:pt idx="62">
                  <c:v>718.516845703125</c:v>
                </c:pt>
                <c:pt idx="63">
                  <c:v>708.14068603515625</c:v>
                </c:pt>
                <c:pt idx="64">
                  <c:v>705.943359375</c:v>
                </c:pt>
                <c:pt idx="65">
                  <c:v>702.6474609375</c:v>
                </c:pt>
                <c:pt idx="66">
                  <c:v>706.00445556640625</c:v>
                </c:pt>
                <c:pt idx="67">
                  <c:v>697.9476318359375</c:v>
                </c:pt>
                <c:pt idx="68">
                  <c:v>704.66162109375</c:v>
                </c:pt>
                <c:pt idx="69">
                  <c:v>700.20599365234375</c:v>
                </c:pt>
                <c:pt idx="70">
                  <c:v>705.76025390625</c:v>
                </c:pt>
                <c:pt idx="71">
                  <c:v>706.79791259765625</c:v>
                </c:pt>
                <c:pt idx="72">
                  <c:v>714.12225341796875</c:v>
                </c:pt>
                <c:pt idx="73">
                  <c:v>718.089599609375</c:v>
                </c:pt>
                <c:pt idx="74">
                  <c:v>716.50262451171875</c:v>
                </c:pt>
                <c:pt idx="75">
                  <c:v>716.74676513671875</c:v>
                </c:pt>
                <c:pt idx="76">
                  <c:v>722.54522705078125</c:v>
                </c:pt>
                <c:pt idx="77">
                  <c:v>722.48419189453125</c:v>
                </c:pt>
                <c:pt idx="78">
                  <c:v>721.873779296875</c:v>
                </c:pt>
                <c:pt idx="79">
                  <c:v>732.49407958984375</c:v>
                </c:pt>
                <c:pt idx="80">
                  <c:v>731.76165771484375</c:v>
                </c:pt>
                <c:pt idx="81">
                  <c:v>739.94049072265625</c:v>
                </c:pt>
                <c:pt idx="82">
                  <c:v>741.64947509765625</c:v>
                </c:pt>
                <c:pt idx="83">
                  <c:v>754.77227783203125</c:v>
                </c:pt>
                <c:pt idx="84">
                  <c:v>759.8382568359375</c:v>
                </c:pt>
                <c:pt idx="85">
                  <c:v>761.2420654296875</c:v>
                </c:pt>
                <c:pt idx="86">
                  <c:v>774.5479736328125</c:v>
                </c:pt>
                <c:pt idx="87">
                  <c:v>776.3790283203125</c:v>
                </c:pt>
                <c:pt idx="88">
                  <c:v>781.44500732421875</c:v>
                </c:pt>
                <c:pt idx="89">
                  <c:v>772.65582275390625</c:v>
                </c:pt>
                <c:pt idx="90">
                  <c:v>778.08807373046875</c:v>
                </c:pt>
                <c:pt idx="91">
                  <c:v>771.49615478515625</c:v>
                </c:pt>
                <c:pt idx="92">
                  <c:v>764.59906005859375</c:v>
                </c:pt>
                <c:pt idx="93">
                  <c:v>755.13848876953125</c:v>
                </c:pt>
                <c:pt idx="94">
                  <c:v>751.537353515625</c:v>
                </c:pt>
                <c:pt idx="95">
                  <c:v>744.0909423828125</c:v>
                </c:pt>
                <c:pt idx="96">
                  <c:v>737.0107421875</c:v>
                </c:pt>
                <c:pt idx="97">
                  <c:v>727.7943115234375</c:v>
                </c:pt>
                <c:pt idx="98">
                  <c:v>720.836181640625</c:v>
                </c:pt>
                <c:pt idx="99">
                  <c:v>716.74676513671875</c:v>
                </c:pt>
                <c:pt idx="100">
                  <c:v>709.60552978515625</c:v>
                </c:pt>
                <c:pt idx="101">
                  <c:v>711.9859619140625</c:v>
                </c:pt>
                <c:pt idx="102">
                  <c:v>709.42242431640625</c:v>
                </c:pt>
                <c:pt idx="103">
                  <c:v>702.4033203125</c:v>
                </c:pt>
                <c:pt idx="104">
                  <c:v>706.30963134765625</c:v>
                </c:pt>
                <c:pt idx="105">
                  <c:v>710.5821533203125</c:v>
                </c:pt>
                <c:pt idx="106">
                  <c:v>712.2911376953125</c:v>
                </c:pt>
                <c:pt idx="107">
                  <c:v>705.14990234375</c:v>
                </c:pt>
                <c:pt idx="108">
                  <c:v>719.432373046875</c:v>
                </c:pt>
                <c:pt idx="109">
                  <c:v>723.27764892578125</c:v>
                </c:pt>
                <c:pt idx="110">
                  <c:v>727.1229248046875</c:v>
                </c:pt>
                <c:pt idx="111">
                  <c:v>728.1605224609375</c:v>
                </c:pt>
                <c:pt idx="112">
                  <c:v>733.65374755859375</c:v>
                </c:pt>
                <c:pt idx="113">
                  <c:v>729.1370849609375</c:v>
                </c:pt>
                <c:pt idx="114">
                  <c:v>715.03778076171875</c:v>
                </c:pt>
                <c:pt idx="115">
                  <c:v>704.29541015625</c:v>
                </c:pt>
                <c:pt idx="116">
                  <c:v>694.9569091796875</c:v>
                </c:pt>
                <c:pt idx="117">
                  <c:v>677.01226806640625</c:v>
                </c:pt>
                <c:pt idx="118">
                  <c:v>661.44805908203125</c:v>
                </c:pt>
                <c:pt idx="119">
                  <c:v>646.0670166015625</c:v>
                </c:pt>
                <c:pt idx="120">
                  <c:v>635.81292724609375</c:v>
                </c:pt>
                <c:pt idx="121">
                  <c:v>632.7000732421875</c:v>
                </c:pt>
                <c:pt idx="122">
                  <c:v>642.40484619140625</c:v>
                </c:pt>
                <c:pt idx="123">
                  <c:v>656.015869140625</c:v>
                </c:pt>
                <c:pt idx="124">
                  <c:v>670.359375</c:v>
                </c:pt>
                <c:pt idx="125">
                  <c:v>686.839111328125</c:v>
                </c:pt>
                <c:pt idx="126">
                  <c:v>709.91070556640625</c:v>
                </c:pt>
                <c:pt idx="127">
                  <c:v>718.699951171875</c:v>
                </c:pt>
                <c:pt idx="128">
                  <c:v>714.42742919921875</c:v>
                </c:pt>
                <c:pt idx="129">
                  <c:v>709.36138916015625</c:v>
                </c:pt>
                <c:pt idx="130">
                  <c:v>686.472900390625</c:v>
                </c:pt>
                <c:pt idx="131">
                  <c:v>663.6453857421875</c:v>
                </c:pt>
                <c:pt idx="132">
                  <c:v>632.5780029296875</c:v>
                </c:pt>
                <c:pt idx="133">
                  <c:v>611.64263916015625</c:v>
                </c:pt>
                <c:pt idx="134">
                  <c:v>589.79168701171875</c:v>
                </c:pt>
                <c:pt idx="135">
                  <c:v>578.80523681640625</c:v>
                </c:pt>
                <c:pt idx="136">
                  <c:v>575.9365234375</c:v>
                </c:pt>
                <c:pt idx="137">
                  <c:v>578.19488525390625</c:v>
                </c:pt>
                <c:pt idx="138">
                  <c:v>575.2041015625</c:v>
                </c:pt>
                <c:pt idx="139">
                  <c:v>566.1097412109375</c:v>
                </c:pt>
                <c:pt idx="140">
                  <c:v>553.6583251953125</c:v>
                </c:pt>
                <c:pt idx="141">
                  <c:v>536.9954833984375</c:v>
                </c:pt>
                <c:pt idx="142">
                  <c:v>512.15380859375</c:v>
                </c:pt>
                <c:pt idx="143">
                  <c:v>491.27947998046875</c:v>
                </c:pt>
                <c:pt idx="144">
                  <c:v>466.55984497070312</c:v>
                </c:pt>
                <c:pt idx="145">
                  <c:v>453.80331420898437</c:v>
                </c:pt>
                <c:pt idx="146">
                  <c:v>443.30511474609375</c:v>
                </c:pt>
                <c:pt idx="147">
                  <c:v>438.84945678710937</c:v>
                </c:pt>
                <c:pt idx="148">
                  <c:v>441.71817016601562</c:v>
                </c:pt>
                <c:pt idx="149">
                  <c:v>439.3377685546875</c:v>
                </c:pt>
                <c:pt idx="150">
                  <c:v>436.04180908203125</c:v>
                </c:pt>
                <c:pt idx="151">
                  <c:v>426.45913696289062</c:v>
                </c:pt>
                <c:pt idx="152">
                  <c:v>418.82962036132813</c:v>
                </c:pt>
                <c:pt idx="153">
                  <c:v>402.16677856445312</c:v>
                </c:pt>
                <c:pt idx="154">
                  <c:v>382.75729370117187</c:v>
                </c:pt>
                <c:pt idx="155">
                  <c:v>362.55435180664062</c:v>
                </c:pt>
                <c:pt idx="156">
                  <c:v>341.80209350585937</c:v>
                </c:pt>
                <c:pt idx="157">
                  <c:v>321.41604614257812</c:v>
                </c:pt>
                <c:pt idx="158">
                  <c:v>299.07684326171875</c:v>
                </c:pt>
                <c:pt idx="159">
                  <c:v>278.81283569335937</c:v>
                </c:pt>
                <c:pt idx="160">
                  <c:v>258.30471801757813</c:v>
                </c:pt>
                <c:pt idx="161">
                  <c:v>239.993896484375</c:v>
                </c:pt>
                <c:pt idx="162">
                  <c:v>219.60784912109375</c:v>
                </c:pt>
                <c:pt idx="163">
                  <c:v>202.02944946289062</c:v>
                </c:pt>
                <c:pt idx="164">
                  <c:v>185.79385375976562</c:v>
                </c:pt>
                <c:pt idx="165">
                  <c:v>170.29067993164062</c:v>
                </c:pt>
                <c:pt idx="166">
                  <c:v>157.10688781738281</c:v>
                </c:pt>
                <c:pt idx="167">
                  <c:v>144.167236328125</c:v>
                </c:pt>
                <c:pt idx="168">
                  <c:v>130.12893676757812</c:v>
                </c:pt>
                <c:pt idx="169">
                  <c:v>119.8748779296875</c:v>
                </c:pt>
                <c:pt idx="170">
                  <c:v>107.91180419921875</c:v>
                </c:pt>
                <c:pt idx="171">
                  <c:v>97.413597106933594</c:v>
                </c:pt>
                <c:pt idx="172">
                  <c:v>86.366065979003906</c:v>
                </c:pt>
                <c:pt idx="173">
                  <c:v>77.027542114257813</c:v>
                </c:pt>
                <c:pt idx="174">
                  <c:v>68.05523681640625</c:v>
                </c:pt>
                <c:pt idx="175">
                  <c:v>58.472572326660156</c:v>
                </c:pt>
                <c:pt idx="176">
                  <c:v>50.782024383544922</c:v>
                </c:pt>
                <c:pt idx="177">
                  <c:v>42.236972808837891</c:v>
                </c:pt>
                <c:pt idx="178">
                  <c:v>33.813991546630859</c:v>
                </c:pt>
                <c:pt idx="179">
                  <c:v>26.367589950561523</c:v>
                </c:pt>
                <c:pt idx="180">
                  <c:v>19.714656829833984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  <c:pt idx="0">
                  <c:v>12.817578315734863</c:v>
                </c:pt>
                <c:pt idx="1">
                  <c:v>20.386053085327148</c:v>
                </c:pt>
                <c:pt idx="2">
                  <c:v>30.212863922119141</c:v>
                </c:pt>
                <c:pt idx="3">
                  <c:v>41.138324737548828</c:v>
                </c:pt>
                <c:pt idx="4">
                  <c:v>53.833827972412109</c:v>
                </c:pt>
                <c:pt idx="5">
                  <c:v>67.078659057617188</c:v>
                </c:pt>
                <c:pt idx="6">
                  <c:v>81.300071716308594</c:v>
                </c:pt>
                <c:pt idx="7">
                  <c:v>95.399406433105469</c:v>
                </c:pt>
                <c:pt idx="8">
                  <c:v>110.29221343994141</c:v>
                </c:pt>
                <c:pt idx="9">
                  <c:v>124.33051300048828</c:v>
                </c:pt>
                <c:pt idx="10">
                  <c:v>138.00259399414062</c:v>
                </c:pt>
                <c:pt idx="11">
                  <c:v>152.71229553222656</c:v>
                </c:pt>
                <c:pt idx="12">
                  <c:v>166.93370056152344</c:v>
                </c:pt>
                <c:pt idx="13">
                  <c:v>181.88754272460937</c:v>
                </c:pt>
                <c:pt idx="14">
                  <c:v>196.47515869140625</c:v>
                </c:pt>
                <c:pt idx="15">
                  <c:v>212.16143798828125</c:v>
                </c:pt>
                <c:pt idx="16">
                  <c:v>228.39703369140625</c:v>
                </c:pt>
                <c:pt idx="17">
                  <c:v>245.42610168457031</c:v>
                </c:pt>
                <c:pt idx="18">
                  <c:v>265.44595336914063</c:v>
                </c:pt>
                <c:pt idx="19">
                  <c:v>286.19821166992187</c:v>
                </c:pt>
                <c:pt idx="20">
                  <c:v>306.40115356445313</c:v>
                </c:pt>
                <c:pt idx="21">
                  <c:v>329.41177368164062</c:v>
                </c:pt>
                <c:pt idx="22">
                  <c:v>350.65231323242187</c:v>
                </c:pt>
                <c:pt idx="23">
                  <c:v>374.27328491210937</c:v>
                </c:pt>
                <c:pt idx="24">
                  <c:v>395.88006591796875</c:v>
                </c:pt>
                <c:pt idx="25">
                  <c:v>415.28955078125</c:v>
                </c:pt>
                <c:pt idx="26">
                  <c:v>434.08865356445312</c:v>
                </c:pt>
                <c:pt idx="27">
                  <c:v>448.126953125</c:v>
                </c:pt>
                <c:pt idx="28">
                  <c:v>456.1226806640625</c:v>
                </c:pt>
                <c:pt idx="29">
                  <c:v>458.07583618164062</c:v>
                </c:pt>
                <c:pt idx="30">
                  <c:v>461.67697143554687</c:v>
                </c:pt>
                <c:pt idx="31">
                  <c:v>463.019775390625</c:v>
                </c:pt>
                <c:pt idx="32">
                  <c:v>466.62088012695312</c:v>
                </c:pt>
                <c:pt idx="33">
                  <c:v>471.8699951171875</c:v>
                </c:pt>
                <c:pt idx="34">
                  <c:v>478.82809448242187</c:v>
                </c:pt>
                <c:pt idx="35">
                  <c:v>487.7393798828125</c:v>
                </c:pt>
                <c:pt idx="36">
                  <c:v>500.19073486328125</c:v>
                </c:pt>
                <c:pt idx="37">
                  <c:v>518.5626220703125</c:v>
                </c:pt>
                <c:pt idx="38">
                  <c:v>533.33331298828125</c:v>
                </c:pt>
                <c:pt idx="39">
                  <c:v>544.0146484375</c:v>
                </c:pt>
                <c:pt idx="40">
                  <c:v>557.80877685546875</c:v>
                </c:pt>
                <c:pt idx="41">
                  <c:v>569.0394287109375</c:v>
                </c:pt>
                <c:pt idx="42">
                  <c:v>577.767578125</c:v>
                </c:pt>
                <c:pt idx="43">
                  <c:v>580.20904541015625</c:v>
                </c:pt>
                <c:pt idx="44">
                  <c:v>583.8101806640625</c:v>
                </c:pt>
                <c:pt idx="45">
                  <c:v>587.16717529296875</c:v>
                </c:pt>
                <c:pt idx="46">
                  <c:v>588.93719482421875</c:v>
                </c:pt>
                <c:pt idx="47">
                  <c:v>597.05499267578125</c:v>
                </c:pt>
                <c:pt idx="48">
                  <c:v>601.6937255859375</c:v>
                </c:pt>
                <c:pt idx="49">
                  <c:v>604.07415771484375</c:v>
                </c:pt>
                <c:pt idx="50">
                  <c:v>611.88677978515625</c:v>
                </c:pt>
                <c:pt idx="51">
                  <c:v>623.239501953125</c:v>
                </c:pt>
                <c:pt idx="52">
                  <c:v>633.0662841796875</c:v>
                </c:pt>
                <c:pt idx="53">
                  <c:v>638.4375</c:v>
                </c:pt>
                <c:pt idx="54">
                  <c:v>648.6304931640625</c:v>
                </c:pt>
                <c:pt idx="55">
                  <c:v>654.062744140625</c:v>
                </c:pt>
                <c:pt idx="56">
                  <c:v>658.70147705078125</c:v>
                </c:pt>
                <c:pt idx="57">
                  <c:v>661.81427001953125</c:v>
                </c:pt>
                <c:pt idx="58">
                  <c:v>669.99310302734375</c:v>
                </c:pt>
                <c:pt idx="59">
                  <c:v>676.09674072265625</c:v>
                </c:pt>
                <c:pt idx="60">
                  <c:v>677.07330322265625</c:v>
                </c:pt>
                <c:pt idx="61">
                  <c:v>681.3458251953125</c:v>
                </c:pt>
                <c:pt idx="62">
                  <c:v>683.29901123046875</c:v>
                </c:pt>
                <c:pt idx="63">
                  <c:v>688.975341796875</c:v>
                </c:pt>
                <c:pt idx="64">
                  <c:v>697.8255615234375</c:v>
                </c:pt>
                <c:pt idx="65">
                  <c:v>706.73687744140625</c:v>
                </c:pt>
                <c:pt idx="66">
                  <c:v>712.9014892578125</c:v>
                </c:pt>
                <c:pt idx="67">
                  <c:v>716.31951904296875</c:v>
                </c:pt>
                <c:pt idx="68">
                  <c:v>730.54095458984375</c:v>
                </c:pt>
                <c:pt idx="69">
                  <c:v>739.08599853515625</c:v>
                </c:pt>
                <c:pt idx="70">
                  <c:v>747.44793701171875</c:v>
                </c:pt>
                <c:pt idx="71">
                  <c:v>748.60760498046875</c:v>
                </c:pt>
                <c:pt idx="72">
                  <c:v>752.819091796875</c:v>
                </c:pt>
                <c:pt idx="73">
                  <c:v>755.26055908203125</c:v>
                </c:pt>
                <c:pt idx="74">
                  <c:v>756.05401611328125</c:v>
                </c:pt>
                <c:pt idx="75">
                  <c:v>764.17181396484375</c:v>
                </c:pt>
                <c:pt idx="76">
                  <c:v>772.77789306640625</c:v>
                </c:pt>
                <c:pt idx="77">
                  <c:v>776.0128173828125</c:v>
                </c:pt>
                <c:pt idx="78">
                  <c:v>775.1583251953125</c:v>
                </c:pt>
                <c:pt idx="79">
                  <c:v>776.8062744140625</c:v>
                </c:pt>
                <c:pt idx="80">
                  <c:v>773.99859619140625</c:v>
                </c:pt>
                <c:pt idx="81">
                  <c:v>771.31304931640625</c:v>
                </c:pt>
                <c:pt idx="82">
                  <c:v>770.45855712890625</c:v>
                </c:pt>
                <c:pt idx="83">
                  <c:v>768.078125</c:v>
                </c:pt>
                <c:pt idx="84">
                  <c:v>760.3875732421875</c:v>
                </c:pt>
                <c:pt idx="85">
                  <c:v>753.673583984375</c:v>
                </c:pt>
                <c:pt idx="86">
                  <c:v>754.89434814453125</c:v>
                </c:pt>
                <c:pt idx="87">
                  <c:v>756.48126220703125</c:v>
                </c:pt>
                <c:pt idx="88">
                  <c:v>753.612548828125</c:v>
                </c:pt>
                <c:pt idx="89">
                  <c:v>754.40606689453125</c:v>
                </c:pt>
                <c:pt idx="90">
                  <c:v>758.4954833984375</c:v>
                </c:pt>
                <c:pt idx="91">
                  <c:v>761.7303466796875</c:v>
                </c:pt>
                <c:pt idx="92">
                  <c:v>762.70697021484375</c:v>
                </c:pt>
                <c:pt idx="93">
                  <c:v>765.69769287109375</c:v>
                </c:pt>
                <c:pt idx="94">
                  <c:v>764.41595458984375</c:v>
                </c:pt>
                <c:pt idx="95">
                  <c:v>761.2420654296875</c:v>
                </c:pt>
                <c:pt idx="96">
                  <c:v>757.70196533203125</c:v>
                </c:pt>
                <c:pt idx="97">
                  <c:v>760.1434326171875</c:v>
                </c:pt>
                <c:pt idx="98">
                  <c:v>761.9134521484375</c:v>
                </c:pt>
                <c:pt idx="99">
                  <c:v>763.92767333984375</c:v>
                </c:pt>
                <c:pt idx="100">
                  <c:v>769.9091796875</c:v>
                </c:pt>
                <c:pt idx="101">
                  <c:v>773.51031494140625</c:v>
                </c:pt>
                <c:pt idx="102">
                  <c:v>778.08807373046875</c:v>
                </c:pt>
                <c:pt idx="103">
                  <c:v>775.3414306640625</c:v>
                </c:pt>
                <c:pt idx="104">
                  <c:v>776.4400634765625</c:v>
                </c:pt>
                <c:pt idx="105">
                  <c:v>774.7921142578125</c:v>
                </c:pt>
                <c:pt idx="106">
                  <c:v>772.65582275390625</c:v>
                </c:pt>
                <c:pt idx="107">
                  <c:v>767.9560546875</c:v>
                </c:pt>
                <c:pt idx="108">
                  <c:v>766.857421875</c:v>
                </c:pt>
                <c:pt idx="109">
                  <c:v>759.2279052734375</c:v>
                </c:pt>
                <c:pt idx="110">
                  <c:v>746.41033935546875</c:v>
                </c:pt>
                <c:pt idx="111">
                  <c:v>743.0533447265625</c:v>
                </c:pt>
                <c:pt idx="112">
                  <c:v>738.47564697265625</c:v>
                </c:pt>
                <c:pt idx="113">
                  <c:v>733.22650146484375</c:v>
                </c:pt>
                <c:pt idx="114">
                  <c:v>724.68145751953125</c:v>
                </c:pt>
                <c:pt idx="115">
                  <c:v>720.836181640625</c:v>
                </c:pt>
                <c:pt idx="116">
                  <c:v>713.4508056640625</c:v>
                </c:pt>
                <c:pt idx="117">
                  <c:v>706.24859619140625</c:v>
                </c:pt>
                <c:pt idx="118">
                  <c:v>703.56298828125</c:v>
                </c:pt>
                <c:pt idx="119">
                  <c:v>695.5062255859375</c:v>
                </c:pt>
                <c:pt idx="120">
                  <c:v>686.900146484375</c:v>
                </c:pt>
                <c:pt idx="121">
                  <c:v>674.02154541015625</c:v>
                </c:pt>
                <c:pt idx="122">
                  <c:v>667.36859130859375</c:v>
                </c:pt>
                <c:pt idx="123">
                  <c:v>661.38702392578125</c:v>
                </c:pt>
                <c:pt idx="124">
                  <c:v>657.114501953125</c:v>
                </c:pt>
                <c:pt idx="125">
                  <c:v>650.70574951171875</c:v>
                </c:pt>
                <c:pt idx="126">
                  <c:v>650.88885498046875</c:v>
                </c:pt>
                <c:pt idx="127">
                  <c:v>646.5552978515625</c:v>
                </c:pt>
                <c:pt idx="128">
                  <c:v>642.77105712890625</c:v>
                </c:pt>
                <c:pt idx="129">
                  <c:v>637.76605224609375</c:v>
                </c:pt>
                <c:pt idx="130">
                  <c:v>634.28704833984375</c:v>
                </c:pt>
                <c:pt idx="131">
                  <c:v>625.925048828125</c:v>
                </c:pt>
                <c:pt idx="132">
                  <c:v>616.3424072265625</c:v>
                </c:pt>
                <c:pt idx="133">
                  <c:v>603.15863037109375</c:v>
                </c:pt>
                <c:pt idx="134">
                  <c:v>595.71221923828125</c:v>
                </c:pt>
                <c:pt idx="135">
                  <c:v>589.85272216796875</c:v>
                </c:pt>
                <c:pt idx="136">
                  <c:v>580.51422119140625</c:v>
                </c:pt>
                <c:pt idx="137">
                  <c:v>569.5277099609375</c:v>
                </c:pt>
                <c:pt idx="138">
                  <c:v>550.8507080078125</c:v>
                </c:pt>
                <c:pt idx="139">
                  <c:v>525.33758544921875</c:v>
                </c:pt>
                <c:pt idx="140">
                  <c:v>491.76776123046875</c:v>
                </c:pt>
                <c:pt idx="141">
                  <c:v>459.11346435546875</c:v>
                </c:pt>
                <c:pt idx="142">
                  <c:v>429.69406127929687</c:v>
                </c:pt>
                <c:pt idx="143">
                  <c:v>403.63165283203125</c:v>
                </c:pt>
                <c:pt idx="144">
                  <c:v>386.66360473632812</c:v>
                </c:pt>
                <c:pt idx="145">
                  <c:v>375.5550537109375</c:v>
                </c:pt>
                <c:pt idx="146">
                  <c:v>371.64874267578125</c:v>
                </c:pt>
                <c:pt idx="147">
                  <c:v>372.68634033203125</c:v>
                </c:pt>
                <c:pt idx="148">
                  <c:v>379.52239990234375</c:v>
                </c:pt>
                <c:pt idx="149">
                  <c:v>383.9169921875</c:v>
                </c:pt>
                <c:pt idx="150">
                  <c:v>384.0390625</c:v>
                </c:pt>
                <c:pt idx="151">
                  <c:v>385.62600708007812</c:v>
                </c:pt>
                <c:pt idx="152">
                  <c:v>386.05325317382812</c:v>
                </c:pt>
                <c:pt idx="153">
                  <c:v>382.33004760742187</c:v>
                </c:pt>
                <c:pt idx="154">
                  <c:v>377.20303344726562</c:v>
                </c:pt>
                <c:pt idx="155">
                  <c:v>371.28253173828125</c:v>
                </c:pt>
                <c:pt idx="156">
                  <c:v>364.20233154296875</c:v>
                </c:pt>
                <c:pt idx="157">
                  <c:v>354.37551879882812</c:v>
                </c:pt>
                <c:pt idx="158">
                  <c:v>344.7928466796875</c:v>
                </c:pt>
                <c:pt idx="159">
                  <c:v>329.77798461914062</c:v>
                </c:pt>
                <c:pt idx="160">
                  <c:v>310.18539428710937</c:v>
                </c:pt>
                <c:pt idx="161">
                  <c:v>289.86038208007812</c:v>
                </c:pt>
                <c:pt idx="162">
                  <c:v>269.23019409179687</c:v>
                </c:pt>
                <c:pt idx="163">
                  <c:v>246.82994079589844</c:v>
                </c:pt>
                <c:pt idx="164">
                  <c:v>223.02586364746094</c:v>
                </c:pt>
                <c:pt idx="165">
                  <c:v>202.27359008789063</c:v>
                </c:pt>
                <c:pt idx="166">
                  <c:v>182.19271850585937</c:v>
                </c:pt>
                <c:pt idx="167">
                  <c:v>163.51568603515625</c:v>
                </c:pt>
                <c:pt idx="168">
                  <c:v>145.44898986816406</c:v>
                </c:pt>
                <c:pt idx="169">
                  <c:v>130.43411254882812</c:v>
                </c:pt>
                <c:pt idx="170">
                  <c:v>115.41924285888672</c:v>
                </c:pt>
                <c:pt idx="171">
                  <c:v>100.22125244140625</c:v>
                </c:pt>
                <c:pt idx="172">
                  <c:v>88.868545532226562</c:v>
                </c:pt>
                <c:pt idx="173">
                  <c:v>78.858627319335938</c:v>
                </c:pt>
                <c:pt idx="174">
                  <c:v>69.520103454589844</c:v>
                </c:pt>
                <c:pt idx="175">
                  <c:v>61.829555511474609</c:v>
                </c:pt>
                <c:pt idx="176">
                  <c:v>54.932479858398438</c:v>
                </c:pt>
                <c:pt idx="177">
                  <c:v>48.645763397216797</c:v>
                </c:pt>
                <c:pt idx="178">
                  <c:v>41.870754241943359</c:v>
                </c:pt>
                <c:pt idx="179">
                  <c:v>35.034713745117187</c:v>
                </c:pt>
                <c:pt idx="180">
                  <c:v>28.625925064086914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  <c:pt idx="0">
                  <c:v>7.6295108795166016</c:v>
                </c:pt>
                <c:pt idx="1">
                  <c:v>12.756542205810547</c:v>
                </c:pt>
                <c:pt idx="2">
                  <c:v>19.409475326538086</c:v>
                </c:pt>
                <c:pt idx="3">
                  <c:v>27.038986206054688</c:v>
                </c:pt>
                <c:pt idx="4">
                  <c:v>36.316471099853516</c:v>
                </c:pt>
                <c:pt idx="5">
                  <c:v>47.180896759033203</c:v>
                </c:pt>
                <c:pt idx="6">
                  <c:v>58.472572326660156</c:v>
                </c:pt>
                <c:pt idx="7">
                  <c:v>69.398033142089844</c:v>
                </c:pt>
                <c:pt idx="8">
                  <c:v>81.300071716308594</c:v>
                </c:pt>
                <c:pt idx="9">
                  <c:v>92.286567687988281</c:v>
                </c:pt>
                <c:pt idx="10">
                  <c:v>103.21202087402344</c:v>
                </c:pt>
                <c:pt idx="11">
                  <c:v>114.13748168945312</c:v>
                </c:pt>
                <c:pt idx="12">
                  <c:v>126.58884429931641</c:v>
                </c:pt>
                <c:pt idx="13">
                  <c:v>137.51431274414062</c:v>
                </c:pt>
                <c:pt idx="14">
                  <c:v>148.07354736328125</c:v>
                </c:pt>
                <c:pt idx="15">
                  <c:v>160.76905822753906</c:v>
                </c:pt>
                <c:pt idx="16">
                  <c:v>173.83078002929687</c:v>
                </c:pt>
                <c:pt idx="17">
                  <c:v>185.85488891601562</c:v>
                </c:pt>
                <c:pt idx="18">
                  <c:v>200.99183654785156</c:v>
                </c:pt>
                <c:pt idx="19">
                  <c:v>215.21324157714844</c:v>
                </c:pt>
                <c:pt idx="20">
                  <c:v>229.06843566894531</c:v>
                </c:pt>
                <c:pt idx="21">
                  <c:v>242.25222778320312</c:v>
                </c:pt>
                <c:pt idx="22">
                  <c:v>257.57229614257813</c:v>
                </c:pt>
                <c:pt idx="23">
                  <c:v>271.488525390625</c:v>
                </c:pt>
                <c:pt idx="24">
                  <c:v>286.13717651367187</c:v>
                </c:pt>
                <c:pt idx="25">
                  <c:v>299.99237060546875</c:v>
                </c:pt>
                <c:pt idx="26">
                  <c:v>318.60836791992187</c:v>
                </c:pt>
                <c:pt idx="27">
                  <c:v>338.38406372070312</c:v>
                </c:pt>
                <c:pt idx="28">
                  <c:v>355.65728759765625</c:v>
                </c:pt>
                <c:pt idx="29">
                  <c:v>375.7381591796875</c:v>
                </c:pt>
                <c:pt idx="30">
                  <c:v>393.07241821289062</c:v>
                </c:pt>
                <c:pt idx="31">
                  <c:v>409.06387329101562</c:v>
                </c:pt>
                <c:pt idx="32">
                  <c:v>420.90484619140625</c:v>
                </c:pt>
                <c:pt idx="33">
                  <c:v>433.53933715820312</c:v>
                </c:pt>
                <c:pt idx="34">
                  <c:v>440.7415771484375</c:v>
                </c:pt>
                <c:pt idx="35">
                  <c:v>445.38034057617187</c:v>
                </c:pt>
                <c:pt idx="36">
                  <c:v>450.50735473632812</c:v>
                </c:pt>
                <c:pt idx="37">
                  <c:v>461.43283081054687</c:v>
                </c:pt>
                <c:pt idx="38">
                  <c:v>466.55984497070312</c:v>
                </c:pt>
                <c:pt idx="39">
                  <c:v>470.40512084960937</c:v>
                </c:pt>
                <c:pt idx="40">
                  <c:v>477.18014526367188</c:v>
                </c:pt>
                <c:pt idx="41">
                  <c:v>487.1290283203125</c:v>
                </c:pt>
                <c:pt idx="42">
                  <c:v>495.307861328125</c:v>
                </c:pt>
                <c:pt idx="43">
                  <c:v>504.2191162109375</c:v>
                </c:pt>
                <c:pt idx="44">
                  <c:v>517.21978759765625</c:v>
                </c:pt>
                <c:pt idx="45">
                  <c:v>530.03741455078125</c:v>
                </c:pt>
                <c:pt idx="46">
                  <c:v>542.5498046875</c:v>
                </c:pt>
                <c:pt idx="47">
                  <c:v>561.104736328125</c:v>
                </c:pt>
                <c:pt idx="48">
                  <c:v>579.96490478515625</c:v>
                </c:pt>
                <c:pt idx="49">
                  <c:v>597.29913330078125</c:v>
                </c:pt>
                <c:pt idx="50">
                  <c:v>613.41265869140625</c:v>
                </c:pt>
                <c:pt idx="51">
                  <c:v>632.9442138671875</c:v>
                </c:pt>
                <c:pt idx="52">
                  <c:v>651.49920654296875</c:v>
                </c:pt>
                <c:pt idx="53">
                  <c:v>666.39202880859375</c:v>
                </c:pt>
                <c:pt idx="54">
                  <c:v>680.9185791015625</c:v>
                </c:pt>
                <c:pt idx="55">
                  <c:v>695.0179443359375</c:v>
                </c:pt>
                <c:pt idx="56">
                  <c:v>705.8212890625</c:v>
                </c:pt>
                <c:pt idx="57">
                  <c:v>713.1456298828125</c:v>
                </c:pt>
                <c:pt idx="58">
                  <c:v>723.21661376953125</c:v>
                </c:pt>
                <c:pt idx="59">
                  <c:v>733.65374755859375</c:v>
                </c:pt>
                <c:pt idx="60">
                  <c:v>742.4429931640625</c:v>
                </c:pt>
                <c:pt idx="61">
                  <c:v>741.95465087890625</c:v>
                </c:pt>
                <c:pt idx="62">
                  <c:v>748.91278076171875</c:v>
                </c:pt>
                <c:pt idx="63">
                  <c:v>752.025634765625</c:v>
                </c:pt>
                <c:pt idx="64">
                  <c:v>752.758056640625</c:v>
                </c:pt>
                <c:pt idx="65">
                  <c:v>747.75311279296875</c:v>
                </c:pt>
                <c:pt idx="66">
                  <c:v>744.4571533203125</c:v>
                </c:pt>
                <c:pt idx="67">
                  <c:v>739.39117431640625</c:v>
                </c:pt>
                <c:pt idx="68">
                  <c:v>738.17047119140625</c:v>
                </c:pt>
                <c:pt idx="69">
                  <c:v>739.45220947265625</c:v>
                </c:pt>
                <c:pt idx="70">
                  <c:v>735.423828125</c:v>
                </c:pt>
                <c:pt idx="71">
                  <c:v>737.2548828125</c:v>
                </c:pt>
                <c:pt idx="72">
                  <c:v>742.0157470703125</c:v>
                </c:pt>
                <c:pt idx="73">
                  <c:v>750.499755859375</c:v>
                </c:pt>
                <c:pt idx="74">
                  <c:v>756.35919189453125</c:v>
                </c:pt>
                <c:pt idx="75">
                  <c:v>753.063232421875</c:v>
                </c:pt>
                <c:pt idx="76">
                  <c:v>762.64593505859375</c:v>
                </c:pt>
                <c:pt idx="77">
                  <c:v>764.11077880859375</c:v>
                </c:pt>
                <c:pt idx="78">
                  <c:v>764.04974365234375</c:v>
                </c:pt>
                <c:pt idx="79">
                  <c:v>762.40179443359375</c:v>
                </c:pt>
                <c:pt idx="80">
                  <c:v>764.23284912109375</c:v>
                </c:pt>
                <c:pt idx="81">
                  <c:v>757.88507080078125</c:v>
                </c:pt>
                <c:pt idx="82">
                  <c:v>757.45782470703125</c:v>
                </c:pt>
                <c:pt idx="83">
                  <c:v>754.16192626953125</c:v>
                </c:pt>
                <c:pt idx="84">
                  <c:v>754.52813720703125</c:v>
                </c:pt>
                <c:pt idx="85">
                  <c:v>752.147705078125</c:v>
                </c:pt>
                <c:pt idx="86">
                  <c:v>751.232177734375</c:v>
                </c:pt>
                <c:pt idx="87">
                  <c:v>747.32586669921875</c:v>
                </c:pt>
                <c:pt idx="88">
                  <c:v>745.4337158203125</c:v>
                </c:pt>
                <c:pt idx="89">
                  <c:v>742.7481689453125</c:v>
                </c:pt>
                <c:pt idx="90">
                  <c:v>737.9873046875</c:v>
                </c:pt>
                <c:pt idx="91">
                  <c:v>733.04339599609375</c:v>
                </c:pt>
                <c:pt idx="92">
                  <c:v>732.49407958984375</c:v>
                </c:pt>
                <c:pt idx="93">
                  <c:v>728.5877685546875</c:v>
                </c:pt>
                <c:pt idx="94">
                  <c:v>723.15557861328125</c:v>
                </c:pt>
                <c:pt idx="95">
                  <c:v>722.11798095703125</c:v>
                </c:pt>
                <c:pt idx="96">
                  <c:v>728.4656982421875</c:v>
                </c:pt>
                <c:pt idx="97">
                  <c:v>721.446533203125</c:v>
                </c:pt>
                <c:pt idx="98">
                  <c:v>718.455810546875</c:v>
                </c:pt>
                <c:pt idx="99">
                  <c:v>722.66729736328125</c:v>
                </c:pt>
                <c:pt idx="100">
                  <c:v>718.150634765625</c:v>
                </c:pt>
                <c:pt idx="101">
                  <c:v>714.06121826171875</c:v>
                </c:pt>
                <c:pt idx="102">
                  <c:v>713.6949462890625</c:v>
                </c:pt>
                <c:pt idx="103">
                  <c:v>706.06549072265625</c:v>
                </c:pt>
                <c:pt idx="104">
                  <c:v>706.18756103515625</c:v>
                </c:pt>
                <c:pt idx="105">
                  <c:v>694.5906982421875</c:v>
                </c:pt>
                <c:pt idx="106">
                  <c:v>697.3983154296875</c:v>
                </c:pt>
                <c:pt idx="107">
                  <c:v>692.69854736328125</c:v>
                </c:pt>
                <c:pt idx="108">
                  <c:v>684.51971435546875</c:v>
                </c:pt>
                <c:pt idx="109">
                  <c:v>677.31744384765625</c:v>
                </c:pt>
                <c:pt idx="110">
                  <c:v>672.068359375</c:v>
                </c:pt>
                <c:pt idx="111">
                  <c:v>661.69219970703125</c:v>
                </c:pt>
                <c:pt idx="112">
                  <c:v>656.443115234375</c:v>
                </c:pt>
                <c:pt idx="113">
                  <c:v>657.602783203125</c:v>
                </c:pt>
                <c:pt idx="114">
                  <c:v>659.37286376953125</c:v>
                </c:pt>
                <c:pt idx="115">
                  <c:v>663.0350341796875</c:v>
                </c:pt>
                <c:pt idx="116">
                  <c:v>667.36859130859375</c:v>
                </c:pt>
                <c:pt idx="117">
                  <c:v>674.69293212890625</c:v>
                </c:pt>
                <c:pt idx="118">
                  <c:v>677.56158447265625</c:v>
                </c:pt>
                <c:pt idx="119">
                  <c:v>675.73052978515625</c:v>
                </c:pt>
                <c:pt idx="120">
                  <c:v>679.7589111328125</c:v>
                </c:pt>
                <c:pt idx="121">
                  <c:v>679.3927001953125</c:v>
                </c:pt>
                <c:pt idx="122">
                  <c:v>678.5382080078125</c:v>
                </c:pt>
                <c:pt idx="123">
                  <c:v>664.3167724609375</c:v>
                </c:pt>
                <c:pt idx="124">
                  <c:v>653.02508544921875</c:v>
                </c:pt>
                <c:pt idx="125">
                  <c:v>640.57373046875</c:v>
                </c:pt>
                <c:pt idx="126">
                  <c:v>627.20684814453125</c:v>
                </c:pt>
                <c:pt idx="127">
                  <c:v>618.47869873046875</c:v>
                </c:pt>
                <c:pt idx="128">
                  <c:v>614.0841064453125</c:v>
                </c:pt>
                <c:pt idx="129">
                  <c:v>614.3892822265625</c:v>
                </c:pt>
                <c:pt idx="130">
                  <c:v>615.3048095703125</c:v>
                </c:pt>
                <c:pt idx="131">
                  <c:v>622.873291015625</c:v>
                </c:pt>
                <c:pt idx="132">
                  <c:v>628.85479736328125</c:v>
                </c:pt>
                <c:pt idx="133">
                  <c:v>632.9442138671875</c:v>
                </c:pt>
                <c:pt idx="134">
                  <c:v>632.1507568359375</c:v>
                </c:pt>
                <c:pt idx="135">
                  <c:v>629.58721923828125</c:v>
                </c:pt>
                <c:pt idx="136">
                  <c:v>620.61492919921875</c:v>
                </c:pt>
                <c:pt idx="137">
                  <c:v>602.73138427734375</c:v>
                </c:pt>
                <c:pt idx="138">
                  <c:v>592.782470703125</c:v>
                </c:pt>
                <c:pt idx="139">
                  <c:v>578.74420166015625</c:v>
                </c:pt>
                <c:pt idx="140">
                  <c:v>563.79034423828125</c:v>
                </c:pt>
                <c:pt idx="141">
                  <c:v>547.43267822265625</c:v>
                </c:pt>
                <c:pt idx="142">
                  <c:v>533.02813720703125</c:v>
                </c:pt>
                <c:pt idx="143">
                  <c:v>520.0885009765625</c:v>
                </c:pt>
                <c:pt idx="144">
                  <c:v>512.76416015625</c:v>
                </c:pt>
                <c:pt idx="145">
                  <c:v>507.39300537109375</c:v>
                </c:pt>
                <c:pt idx="146">
                  <c:v>494.33126831054687</c:v>
                </c:pt>
                <c:pt idx="147">
                  <c:v>482.73440551757813</c:v>
                </c:pt>
                <c:pt idx="148">
                  <c:v>470.83236694335937</c:v>
                </c:pt>
                <c:pt idx="149">
                  <c:v>458.56411743164062</c:v>
                </c:pt>
                <c:pt idx="150">
                  <c:v>442.81680297851562</c:v>
                </c:pt>
                <c:pt idx="151">
                  <c:v>422.98007202148437</c:v>
                </c:pt>
                <c:pt idx="152">
                  <c:v>405.76791381835937</c:v>
                </c:pt>
                <c:pt idx="153">
                  <c:v>382.51315307617187</c:v>
                </c:pt>
                <c:pt idx="154">
                  <c:v>357.30526733398437</c:v>
                </c:pt>
                <c:pt idx="155">
                  <c:v>329.53384399414062</c:v>
                </c:pt>
                <c:pt idx="156">
                  <c:v>306.58425903320312</c:v>
                </c:pt>
                <c:pt idx="157">
                  <c:v>282.71914672851562</c:v>
                </c:pt>
                <c:pt idx="158">
                  <c:v>258.85403442382812</c:v>
                </c:pt>
                <c:pt idx="159">
                  <c:v>237.91867065429687</c:v>
                </c:pt>
                <c:pt idx="160">
                  <c:v>217.41053771972656</c:v>
                </c:pt>
                <c:pt idx="161">
                  <c:v>200.0762939453125</c:v>
                </c:pt>
                <c:pt idx="162">
                  <c:v>184.0238037109375</c:v>
                </c:pt>
                <c:pt idx="163">
                  <c:v>170.41275024414062</c:v>
                </c:pt>
                <c:pt idx="164">
                  <c:v>156.55757141113281</c:v>
                </c:pt>
                <c:pt idx="165">
                  <c:v>144.045166015625</c:v>
                </c:pt>
                <c:pt idx="166">
                  <c:v>132.99763488769531</c:v>
                </c:pt>
                <c:pt idx="167">
                  <c:v>121.64492034912109</c:v>
                </c:pt>
                <c:pt idx="168">
                  <c:v>110.35324859619141</c:v>
                </c:pt>
                <c:pt idx="169">
                  <c:v>98.329139709472656</c:v>
                </c:pt>
                <c:pt idx="170">
                  <c:v>87.281608581542969</c:v>
                </c:pt>
                <c:pt idx="171">
                  <c:v>76.783401489257813</c:v>
                </c:pt>
                <c:pt idx="172">
                  <c:v>67.566947937011719</c:v>
                </c:pt>
                <c:pt idx="173">
                  <c:v>58.838787078857422</c:v>
                </c:pt>
                <c:pt idx="174">
                  <c:v>51.758602142333984</c:v>
                </c:pt>
                <c:pt idx="175">
                  <c:v>45.044631958007813</c:v>
                </c:pt>
                <c:pt idx="176">
                  <c:v>38.025482177734375</c:v>
                </c:pt>
                <c:pt idx="177">
                  <c:v>31.921873092651367</c:v>
                </c:pt>
                <c:pt idx="178">
                  <c:v>25.879301071166992</c:v>
                </c:pt>
                <c:pt idx="179">
                  <c:v>20.386053085327148</c:v>
                </c:pt>
                <c:pt idx="180">
                  <c:v>15.381093978881836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  <c:pt idx="0">
                  <c:v>15.32005786895752</c:v>
                </c:pt>
                <c:pt idx="1">
                  <c:v>22.766460418701172</c:v>
                </c:pt>
                <c:pt idx="2">
                  <c:v>30.884260177612305</c:v>
                </c:pt>
                <c:pt idx="3">
                  <c:v>39.673458099365234</c:v>
                </c:pt>
                <c:pt idx="4">
                  <c:v>49.073013305664063</c:v>
                </c:pt>
                <c:pt idx="5">
                  <c:v>57.862209320068359</c:v>
                </c:pt>
                <c:pt idx="6">
                  <c:v>65.613792419433594</c:v>
                </c:pt>
                <c:pt idx="7">
                  <c:v>71.656364440917969</c:v>
                </c:pt>
                <c:pt idx="8">
                  <c:v>77.393760681152344</c:v>
                </c:pt>
                <c:pt idx="9">
                  <c:v>83.314262390136719</c:v>
                </c:pt>
                <c:pt idx="10">
                  <c:v>89.967193603515625</c:v>
                </c:pt>
                <c:pt idx="11">
                  <c:v>96.742195129394531</c:v>
                </c:pt>
                <c:pt idx="12">
                  <c:v>104.86000061035156</c:v>
                </c:pt>
                <c:pt idx="13">
                  <c:v>113.64919281005859</c:v>
                </c:pt>
                <c:pt idx="14">
                  <c:v>124.39154815673828</c:v>
                </c:pt>
                <c:pt idx="15">
                  <c:v>138.24673461914062</c:v>
                </c:pt>
                <c:pt idx="16">
                  <c:v>152.3460693359375</c:v>
                </c:pt>
                <c:pt idx="17">
                  <c:v>169.19203186035156</c:v>
                </c:pt>
                <c:pt idx="18">
                  <c:v>187.19767761230469</c:v>
                </c:pt>
                <c:pt idx="19">
                  <c:v>204.71504211425781</c:v>
                </c:pt>
                <c:pt idx="20">
                  <c:v>225.89456176757813</c:v>
                </c:pt>
                <c:pt idx="21">
                  <c:v>247.07408142089844</c:v>
                </c:pt>
                <c:pt idx="22">
                  <c:v>266.97183227539062</c:v>
                </c:pt>
                <c:pt idx="23">
                  <c:v>286.74752807617187</c:v>
                </c:pt>
                <c:pt idx="24">
                  <c:v>303.166259765625</c:v>
                </c:pt>
                <c:pt idx="25">
                  <c:v>319.5849609375</c:v>
                </c:pt>
                <c:pt idx="26">
                  <c:v>335.210205078125</c:v>
                </c:pt>
                <c:pt idx="27">
                  <c:v>351.44580078125</c:v>
                </c:pt>
                <c:pt idx="28">
                  <c:v>366.27755737304687</c:v>
                </c:pt>
                <c:pt idx="29">
                  <c:v>377.32510375976562</c:v>
                </c:pt>
                <c:pt idx="30">
                  <c:v>390.69198608398437</c:v>
                </c:pt>
                <c:pt idx="31">
                  <c:v>402.65505981445312</c:v>
                </c:pt>
                <c:pt idx="32">
                  <c:v>415.04541015625</c:v>
                </c:pt>
                <c:pt idx="33">
                  <c:v>426.94741821289062</c:v>
                </c:pt>
                <c:pt idx="34">
                  <c:v>441.53506469726562</c:v>
                </c:pt>
                <c:pt idx="35">
                  <c:v>454.41366577148437</c:v>
                </c:pt>
                <c:pt idx="36">
                  <c:v>463.752197265625</c:v>
                </c:pt>
                <c:pt idx="37">
                  <c:v>478.46188354492188</c:v>
                </c:pt>
                <c:pt idx="38">
                  <c:v>493.53781127929687</c:v>
                </c:pt>
                <c:pt idx="39">
                  <c:v>505.37881469726562</c:v>
                </c:pt>
                <c:pt idx="40">
                  <c:v>520.2716064453125</c:v>
                </c:pt>
                <c:pt idx="41">
                  <c:v>530.22052001953125</c:v>
                </c:pt>
                <c:pt idx="42">
                  <c:v>539.86419677734375</c:v>
                </c:pt>
                <c:pt idx="43">
                  <c:v>549.93511962890625</c:v>
                </c:pt>
                <c:pt idx="44">
                  <c:v>565.37725830078125</c:v>
                </c:pt>
                <c:pt idx="45">
                  <c:v>576.85205078125</c:v>
                </c:pt>
                <c:pt idx="46">
                  <c:v>584.7867431640625</c:v>
                </c:pt>
                <c:pt idx="47">
                  <c:v>594.61358642578125</c:v>
                </c:pt>
                <c:pt idx="48">
                  <c:v>608.1025390625</c:v>
                </c:pt>
                <c:pt idx="49">
                  <c:v>621.89666748046875</c:v>
                </c:pt>
                <c:pt idx="50">
                  <c:v>635.26361083984375</c:v>
                </c:pt>
                <c:pt idx="51">
                  <c:v>652.23162841796875</c:v>
                </c:pt>
                <c:pt idx="52">
                  <c:v>672.61767578125</c:v>
                </c:pt>
                <c:pt idx="53">
                  <c:v>689.646728515625</c:v>
                </c:pt>
                <c:pt idx="54">
                  <c:v>703.07470703125</c:v>
                </c:pt>
                <c:pt idx="55">
                  <c:v>715.22088623046875</c:v>
                </c:pt>
                <c:pt idx="56">
                  <c:v>725.59698486328125</c:v>
                </c:pt>
                <c:pt idx="57">
                  <c:v>734.50830078125</c:v>
                </c:pt>
                <c:pt idx="58">
                  <c:v>745.1895751953125</c:v>
                </c:pt>
                <c:pt idx="59">
                  <c:v>751.476318359375</c:v>
                </c:pt>
                <c:pt idx="60">
                  <c:v>751.903564453125</c:v>
                </c:pt>
                <c:pt idx="61">
                  <c:v>750.804931640625</c:v>
                </c:pt>
                <c:pt idx="62">
                  <c:v>757.51885986328125</c:v>
                </c:pt>
                <c:pt idx="63">
                  <c:v>758.7396240234375</c:v>
                </c:pt>
                <c:pt idx="64">
                  <c:v>759.4720458984375</c:v>
                </c:pt>
                <c:pt idx="65">
                  <c:v>760.0213623046875</c:v>
                </c:pt>
                <c:pt idx="66">
                  <c:v>762.21868896484375</c:v>
                </c:pt>
                <c:pt idx="67">
                  <c:v>767.52880859375</c:v>
                </c:pt>
                <c:pt idx="68">
                  <c:v>773.87652587890625</c:v>
                </c:pt>
                <c:pt idx="69">
                  <c:v>790.5394287109375</c:v>
                </c:pt>
                <c:pt idx="70">
                  <c:v>805.12701416015625</c:v>
                </c:pt>
                <c:pt idx="71">
                  <c:v>828.56488037109375</c:v>
                </c:pt>
                <c:pt idx="72">
                  <c:v>856.3973388671875</c:v>
                </c:pt>
                <c:pt idx="73">
                  <c:v>886.0609130859375</c:v>
                </c:pt>
                <c:pt idx="74">
                  <c:v>911.268798828125</c:v>
                </c:pt>
                <c:pt idx="75">
                  <c:v>937.3311767578125</c:v>
                </c:pt>
                <c:pt idx="76">
                  <c:v>968.0933837890625</c:v>
                </c:pt>
                <c:pt idx="77">
                  <c:v>993.30126953125</c:v>
                </c:pt>
                <c:pt idx="78">
                  <c:v>1010.6355590820312</c:v>
                </c:pt>
                <c:pt idx="79">
                  <c:v>1023.75830078125</c:v>
                </c:pt>
                <c:pt idx="80">
                  <c:v>1033.5240478515625</c:v>
                </c:pt>
                <c:pt idx="81">
                  <c:v>1040.299072265625</c:v>
                </c:pt>
                <c:pt idx="82">
                  <c:v>1034.1343994140625</c:v>
                </c:pt>
                <c:pt idx="83">
                  <c:v>1025.83349609375</c:v>
                </c:pt>
                <c:pt idx="84">
                  <c:v>1006.973388671875</c:v>
                </c:pt>
                <c:pt idx="85">
                  <c:v>973.83074951171875</c:v>
                </c:pt>
                <c:pt idx="86">
                  <c:v>951.9188232421875</c:v>
                </c:pt>
                <c:pt idx="87">
                  <c:v>918.5931396484375</c:v>
                </c:pt>
                <c:pt idx="88">
                  <c:v>878.126220703125</c:v>
                </c:pt>
                <c:pt idx="89">
                  <c:v>837.23199462890625</c:v>
                </c:pt>
                <c:pt idx="90">
                  <c:v>800.3662109375</c:v>
                </c:pt>
                <c:pt idx="91">
                  <c:v>768.6884765625</c:v>
                </c:pt>
                <c:pt idx="92">
                  <c:v>743.6026611328125</c:v>
                </c:pt>
                <c:pt idx="93">
                  <c:v>728.7098388671875</c:v>
                </c:pt>
                <c:pt idx="94">
                  <c:v>723.94903564453125</c:v>
                </c:pt>
                <c:pt idx="95">
                  <c:v>732.37200927734375</c:v>
                </c:pt>
                <c:pt idx="96">
                  <c:v>745.9830322265625</c:v>
                </c:pt>
                <c:pt idx="97">
                  <c:v>776.2569580078125</c:v>
                </c:pt>
                <c:pt idx="98">
                  <c:v>815.381103515625</c:v>
                </c:pt>
                <c:pt idx="99">
                  <c:v>872.8160400390625</c:v>
                </c:pt>
                <c:pt idx="100">
                  <c:v>935.8663330078125</c:v>
                </c:pt>
                <c:pt idx="101">
                  <c:v>1016.4949951171875</c:v>
                </c:pt>
                <c:pt idx="102">
                  <c:v>1100.419677734375</c:v>
                </c:pt>
                <c:pt idx="103">
                  <c:v>1194.3541259765625</c:v>
                </c:pt>
                <c:pt idx="104">
                  <c:v>1292.744384765625</c:v>
                </c:pt>
                <c:pt idx="105">
                  <c:v>1388.265869140625</c:v>
                </c:pt>
                <c:pt idx="106">
                  <c:v>1484.947021484375</c:v>
                </c:pt>
                <c:pt idx="107">
                  <c:v>1569.11572265625</c:v>
                </c:pt>
                <c:pt idx="108">
                  <c:v>1660.73095703125</c:v>
                </c:pt>
                <c:pt idx="109">
                  <c:v>1724.20849609375</c:v>
                </c:pt>
                <c:pt idx="110">
                  <c:v>1756.37451171875</c:v>
                </c:pt>
                <c:pt idx="111">
                  <c:v>1756.74072265625</c:v>
                </c:pt>
                <c:pt idx="112">
                  <c:v>1729.7626953125</c:v>
                </c:pt>
                <c:pt idx="113">
                  <c:v>1676.600341796875</c:v>
                </c:pt>
                <c:pt idx="114">
                  <c:v>1588.3421630859375</c:v>
                </c:pt>
                <c:pt idx="115">
                  <c:v>1493.7972412109375</c:v>
                </c:pt>
                <c:pt idx="116">
                  <c:v>1388.693115234375</c:v>
                </c:pt>
                <c:pt idx="117">
                  <c:v>1271.7479248046875</c:v>
                </c:pt>
                <c:pt idx="118">
                  <c:v>1161.0284423828125</c:v>
                </c:pt>
                <c:pt idx="119">
                  <c:v>1052.201171875</c:v>
                </c:pt>
                <c:pt idx="120">
                  <c:v>952.4071044921875</c:v>
                </c:pt>
                <c:pt idx="121">
                  <c:v>860.24261474609375</c:v>
                </c:pt>
                <c:pt idx="122">
                  <c:v>779.06463623046875</c:v>
                </c:pt>
                <c:pt idx="123">
                  <c:v>707.95758056640625</c:v>
                </c:pt>
                <c:pt idx="124">
                  <c:v>643.13726806640625</c:v>
                </c:pt>
                <c:pt idx="125">
                  <c:v>596.68878173828125</c:v>
                </c:pt>
                <c:pt idx="126">
                  <c:v>560.433349609375</c:v>
                </c:pt>
                <c:pt idx="127">
                  <c:v>529.915283203125</c:v>
                </c:pt>
                <c:pt idx="128">
                  <c:v>513.49658203125</c:v>
                </c:pt>
                <c:pt idx="129">
                  <c:v>504.8905029296875</c:v>
                </c:pt>
                <c:pt idx="130">
                  <c:v>506.84365844726562</c:v>
                </c:pt>
                <c:pt idx="131">
                  <c:v>524.05584716796875</c:v>
                </c:pt>
                <c:pt idx="132">
                  <c:v>546.51715087890625</c:v>
                </c:pt>
                <c:pt idx="133">
                  <c:v>576.791015625</c:v>
                </c:pt>
                <c:pt idx="134">
                  <c:v>602.91448974609375</c:v>
                </c:pt>
                <c:pt idx="135">
                  <c:v>626.16925048828125</c:v>
                </c:pt>
                <c:pt idx="136">
                  <c:v>643.13726806640625</c:v>
                </c:pt>
                <c:pt idx="137">
                  <c:v>646.9825439453125</c:v>
                </c:pt>
                <c:pt idx="138">
                  <c:v>646.2501220703125</c:v>
                </c:pt>
                <c:pt idx="139">
                  <c:v>635.01947021484375</c:v>
                </c:pt>
                <c:pt idx="140">
                  <c:v>612.25299072265625</c:v>
                </c:pt>
                <c:pt idx="141">
                  <c:v>581.24664306640625</c:v>
                </c:pt>
                <c:pt idx="142">
                  <c:v>542.73291015625</c:v>
                </c:pt>
                <c:pt idx="143">
                  <c:v>502.63217163085937</c:v>
                </c:pt>
                <c:pt idx="144">
                  <c:v>459.41864013671875</c:v>
                </c:pt>
                <c:pt idx="145">
                  <c:v>426.52017211914062</c:v>
                </c:pt>
                <c:pt idx="146">
                  <c:v>396.12420654296875</c:v>
                </c:pt>
                <c:pt idx="147">
                  <c:v>373.35775756835937</c:v>
                </c:pt>
                <c:pt idx="148">
                  <c:v>360.3570556640625</c:v>
                </c:pt>
                <c:pt idx="149">
                  <c:v>354.37551879882812</c:v>
                </c:pt>
                <c:pt idx="150">
                  <c:v>356.75592041015625</c:v>
                </c:pt>
                <c:pt idx="151">
                  <c:v>358.52597045898437</c:v>
                </c:pt>
                <c:pt idx="152">
                  <c:v>363.59197998046875</c:v>
                </c:pt>
                <c:pt idx="153">
                  <c:v>367.132080078125</c:v>
                </c:pt>
                <c:pt idx="154">
                  <c:v>365.42306518554688</c:v>
                </c:pt>
                <c:pt idx="155">
                  <c:v>362.12710571289063</c:v>
                </c:pt>
                <c:pt idx="156">
                  <c:v>354.37551879882812</c:v>
                </c:pt>
                <c:pt idx="157">
                  <c:v>341.80209350585937</c:v>
                </c:pt>
                <c:pt idx="158">
                  <c:v>326.48202514648437</c:v>
                </c:pt>
                <c:pt idx="159">
                  <c:v>310.18539428710937</c:v>
                </c:pt>
                <c:pt idx="160">
                  <c:v>289.98245239257812</c:v>
                </c:pt>
                <c:pt idx="161">
                  <c:v>268.37567138671875</c:v>
                </c:pt>
                <c:pt idx="162">
                  <c:v>248.59999084472656</c:v>
                </c:pt>
                <c:pt idx="163">
                  <c:v>227.17631530761719</c:v>
                </c:pt>
                <c:pt idx="164">
                  <c:v>206.97337341308594</c:v>
                </c:pt>
                <c:pt idx="165">
                  <c:v>185.24452209472656</c:v>
                </c:pt>
                <c:pt idx="166">
                  <c:v>165.65194702148437</c:v>
                </c:pt>
                <c:pt idx="167">
                  <c:v>146.36453247070312</c:v>
                </c:pt>
                <c:pt idx="168">
                  <c:v>129.15235900878906</c:v>
                </c:pt>
                <c:pt idx="169">
                  <c:v>115.05302429199219</c:v>
                </c:pt>
                <c:pt idx="170">
                  <c:v>101.50301361083984</c:v>
                </c:pt>
                <c:pt idx="171">
                  <c:v>89.051651000976563</c:v>
                </c:pt>
                <c:pt idx="172">
                  <c:v>79.041732788085938</c:v>
                </c:pt>
                <c:pt idx="173">
                  <c:v>70.313575744628906</c:v>
                </c:pt>
                <c:pt idx="174">
                  <c:v>62.684062957763672</c:v>
                </c:pt>
                <c:pt idx="175">
                  <c:v>55.9090576171875</c:v>
                </c:pt>
                <c:pt idx="176">
                  <c:v>50.537879943847656</c:v>
                </c:pt>
                <c:pt idx="177">
                  <c:v>44.678417205810547</c:v>
                </c:pt>
                <c:pt idx="178">
                  <c:v>38.818950653076172</c:v>
                </c:pt>
                <c:pt idx="179">
                  <c:v>33.386741638183594</c:v>
                </c:pt>
                <c:pt idx="180">
                  <c:v>27.893491744995117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  <c:pt idx="0">
                  <c:v>6.6529335975646973</c:v>
                </c:pt>
                <c:pt idx="1">
                  <c:v>10.193026542663574</c:v>
                </c:pt>
                <c:pt idx="2">
                  <c:v>14.099336624145508</c:v>
                </c:pt>
                <c:pt idx="3">
                  <c:v>19.775691986083984</c:v>
                </c:pt>
                <c:pt idx="4">
                  <c:v>25.696193695068359</c:v>
                </c:pt>
                <c:pt idx="5">
                  <c:v>32.715343475341797</c:v>
                </c:pt>
                <c:pt idx="6">
                  <c:v>40.833141326904297</c:v>
                </c:pt>
                <c:pt idx="7">
                  <c:v>48.645763397216797</c:v>
                </c:pt>
                <c:pt idx="8">
                  <c:v>58.655681610107422</c:v>
                </c:pt>
                <c:pt idx="9">
                  <c:v>69.703208923339844</c:v>
                </c:pt>
                <c:pt idx="10">
                  <c:v>82.337684631347656</c:v>
                </c:pt>
                <c:pt idx="11">
                  <c:v>96.559089660644531</c:v>
                </c:pt>
                <c:pt idx="12">
                  <c:v>111.08567810058594</c:v>
                </c:pt>
                <c:pt idx="13">
                  <c:v>128.419921875</c:v>
                </c:pt>
                <c:pt idx="14">
                  <c:v>149.47737121582031</c:v>
                </c:pt>
                <c:pt idx="15">
                  <c:v>171.14518737792969</c:v>
                </c:pt>
                <c:pt idx="16">
                  <c:v>194.03372192382812</c:v>
                </c:pt>
                <c:pt idx="17">
                  <c:v>219.91302490234375</c:v>
                </c:pt>
                <c:pt idx="18">
                  <c:v>244.14434814453125</c:v>
                </c:pt>
                <c:pt idx="19">
                  <c:v>265.20181274414062</c:v>
                </c:pt>
                <c:pt idx="20">
                  <c:v>288.82275390625</c:v>
                </c:pt>
                <c:pt idx="21">
                  <c:v>308.41534423828125</c:v>
                </c:pt>
                <c:pt idx="22">
                  <c:v>325.99374389648437</c:v>
                </c:pt>
                <c:pt idx="23">
                  <c:v>341.61898803710937</c:v>
                </c:pt>
                <c:pt idx="24">
                  <c:v>354.19241333007812</c:v>
                </c:pt>
                <c:pt idx="25">
                  <c:v>368.780029296875</c:v>
                </c:pt>
                <c:pt idx="26">
                  <c:v>380.49896240234375</c:v>
                </c:pt>
                <c:pt idx="27">
                  <c:v>396.18524169921875</c:v>
                </c:pt>
                <c:pt idx="28">
                  <c:v>415.16748046875</c:v>
                </c:pt>
                <c:pt idx="29">
                  <c:v>435.73663330078125</c:v>
                </c:pt>
                <c:pt idx="30">
                  <c:v>449.46975708007812</c:v>
                </c:pt>
                <c:pt idx="31">
                  <c:v>457.64859008789062</c:v>
                </c:pt>
                <c:pt idx="32">
                  <c:v>467.53643798828125</c:v>
                </c:pt>
                <c:pt idx="33">
                  <c:v>475.71527099609375</c:v>
                </c:pt>
                <c:pt idx="34">
                  <c:v>487.8004150390625</c:v>
                </c:pt>
                <c:pt idx="35">
                  <c:v>505.37881469726562</c:v>
                </c:pt>
                <c:pt idx="36">
                  <c:v>526.375244140625</c:v>
                </c:pt>
                <c:pt idx="37">
                  <c:v>547.06646728515625</c:v>
                </c:pt>
                <c:pt idx="38">
                  <c:v>568.1849365234375</c:v>
                </c:pt>
                <c:pt idx="39">
                  <c:v>592.416259765625</c:v>
                </c:pt>
                <c:pt idx="40">
                  <c:v>613.96197509765625</c:v>
                </c:pt>
                <c:pt idx="41">
                  <c:v>629.40411376953125</c:v>
                </c:pt>
                <c:pt idx="42">
                  <c:v>639.10888671875</c:v>
                </c:pt>
                <c:pt idx="43">
                  <c:v>644.17486572265625</c:v>
                </c:pt>
                <c:pt idx="44">
                  <c:v>642.16070556640625</c:v>
                </c:pt>
                <c:pt idx="45">
                  <c:v>648.5084228515625</c:v>
                </c:pt>
                <c:pt idx="46">
                  <c:v>652.41473388671875</c:v>
                </c:pt>
                <c:pt idx="47">
                  <c:v>648.8135986328125</c:v>
                </c:pt>
                <c:pt idx="48">
                  <c:v>658.76251220703125</c:v>
                </c:pt>
                <c:pt idx="49">
                  <c:v>666.08685302734375</c:v>
                </c:pt>
                <c:pt idx="50">
                  <c:v>668.28411865234375</c:v>
                </c:pt>
                <c:pt idx="51">
                  <c:v>666.45306396484375</c:v>
                </c:pt>
                <c:pt idx="52">
                  <c:v>670.78662109375</c:v>
                </c:pt>
                <c:pt idx="53">
                  <c:v>668.22308349609375</c:v>
                </c:pt>
                <c:pt idx="54">
                  <c:v>654.978271484375</c:v>
                </c:pt>
                <c:pt idx="55">
                  <c:v>645.70074462890625</c:v>
                </c:pt>
                <c:pt idx="56">
                  <c:v>636.36224365234375</c:v>
                </c:pt>
                <c:pt idx="57">
                  <c:v>624.826416015625</c:v>
                </c:pt>
                <c:pt idx="58">
                  <c:v>614.9385986328125</c:v>
                </c:pt>
                <c:pt idx="59">
                  <c:v>619.08905029296875</c:v>
                </c:pt>
                <c:pt idx="60">
                  <c:v>620.00457763671875</c:v>
                </c:pt>
                <c:pt idx="61">
                  <c:v>629.52618408203125</c:v>
                </c:pt>
                <c:pt idx="62">
                  <c:v>642.03863525390625</c:v>
                </c:pt>
                <c:pt idx="63">
                  <c:v>660.89874267578125</c:v>
                </c:pt>
                <c:pt idx="64">
                  <c:v>685.19110107421875</c:v>
                </c:pt>
                <c:pt idx="65">
                  <c:v>709.30035400390625</c:v>
                </c:pt>
                <c:pt idx="66">
                  <c:v>735.36279296875</c:v>
                </c:pt>
                <c:pt idx="67">
                  <c:v>762.15765380859375</c:v>
                </c:pt>
                <c:pt idx="68">
                  <c:v>780.34637451171875</c:v>
                </c:pt>
                <c:pt idx="69">
                  <c:v>796.64300537109375</c:v>
                </c:pt>
                <c:pt idx="70">
                  <c:v>809.8267822265625</c:v>
                </c:pt>
                <c:pt idx="71">
                  <c:v>812.57342529296875</c:v>
                </c:pt>
                <c:pt idx="72">
                  <c:v>813.30584716796875</c:v>
                </c:pt>
                <c:pt idx="73">
                  <c:v>807.5684814453125</c:v>
                </c:pt>
                <c:pt idx="74">
                  <c:v>794.56781005859375</c:v>
                </c:pt>
                <c:pt idx="75">
                  <c:v>785.595458984375</c:v>
                </c:pt>
                <c:pt idx="76">
                  <c:v>773.14410400390625</c:v>
                </c:pt>
                <c:pt idx="77">
                  <c:v>763.25628662109375</c:v>
                </c:pt>
                <c:pt idx="78">
                  <c:v>752.147705078125</c:v>
                </c:pt>
                <c:pt idx="79">
                  <c:v>742.3209228515625</c:v>
                </c:pt>
                <c:pt idx="80">
                  <c:v>743.4195556640625</c:v>
                </c:pt>
                <c:pt idx="81">
                  <c:v>741.16119384765625</c:v>
                </c:pt>
                <c:pt idx="82">
                  <c:v>730.17474365234375</c:v>
                </c:pt>
                <c:pt idx="83">
                  <c:v>724.68145751953125</c:v>
                </c:pt>
                <c:pt idx="84">
                  <c:v>722.30108642578125</c:v>
                </c:pt>
                <c:pt idx="85">
                  <c:v>713.6949462890625</c:v>
                </c:pt>
                <c:pt idx="86">
                  <c:v>707.10308837890625</c:v>
                </c:pt>
                <c:pt idx="87">
                  <c:v>703.44091796875</c:v>
                </c:pt>
                <c:pt idx="88">
                  <c:v>700.45013427734375</c:v>
                </c:pt>
                <c:pt idx="89">
                  <c:v>698.80218505859375</c:v>
                </c:pt>
                <c:pt idx="90">
                  <c:v>700.99945068359375</c:v>
                </c:pt>
                <c:pt idx="91">
                  <c:v>704.29541015625</c:v>
                </c:pt>
                <c:pt idx="92">
                  <c:v>712.1690673828125</c:v>
                </c:pt>
                <c:pt idx="93">
                  <c:v>714.30535888671875</c:v>
                </c:pt>
                <c:pt idx="94">
                  <c:v>725.96319580078125</c:v>
                </c:pt>
                <c:pt idx="95">
                  <c:v>729.3201904296875</c:v>
                </c:pt>
                <c:pt idx="96">
                  <c:v>728.2215576171875</c:v>
                </c:pt>
                <c:pt idx="97">
                  <c:v>740.30670166015625</c:v>
                </c:pt>
                <c:pt idx="98">
                  <c:v>738.35357666015625</c:v>
                </c:pt>
                <c:pt idx="99">
                  <c:v>736.888671875</c:v>
                </c:pt>
                <c:pt idx="100">
                  <c:v>739.45220947265625</c:v>
                </c:pt>
                <c:pt idx="101">
                  <c:v>738.41461181640625</c:v>
                </c:pt>
                <c:pt idx="102">
                  <c:v>741.34429931640625</c:v>
                </c:pt>
                <c:pt idx="103">
                  <c:v>741.28326416015625</c:v>
                </c:pt>
                <c:pt idx="104">
                  <c:v>741.83258056640625</c:v>
                </c:pt>
                <c:pt idx="105">
                  <c:v>745.7388916015625</c:v>
                </c:pt>
                <c:pt idx="106">
                  <c:v>741.71051025390625</c:v>
                </c:pt>
                <c:pt idx="107">
                  <c:v>744.2740478515625</c:v>
                </c:pt>
                <c:pt idx="108">
                  <c:v>742.7481689453125</c:v>
                </c:pt>
                <c:pt idx="109">
                  <c:v>734.5693359375</c:v>
                </c:pt>
                <c:pt idx="110">
                  <c:v>725.16973876953125</c:v>
                </c:pt>
                <c:pt idx="111">
                  <c:v>724.07110595703125</c:v>
                </c:pt>
                <c:pt idx="112">
                  <c:v>714.48846435546875</c:v>
                </c:pt>
                <c:pt idx="113">
                  <c:v>706.30963134765625</c:v>
                </c:pt>
                <c:pt idx="114">
                  <c:v>708.01861572265625</c:v>
                </c:pt>
                <c:pt idx="115">
                  <c:v>703.31884765625</c:v>
                </c:pt>
                <c:pt idx="116">
                  <c:v>698.00872802734375</c:v>
                </c:pt>
                <c:pt idx="117">
                  <c:v>695.8114013671875</c:v>
                </c:pt>
                <c:pt idx="118">
                  <c:v>695.0179443359375</c:v>
                </c:pt>
                <c:pt idx="119">
                  <c:v>688.609130859375</c:v>
                </c:pt>
                <c:pt idx="120">
                  <c:v>675.85260009765625</c:v>
                </c:pt>
                <c:pt idx="121">
                  <c:v>658.15216064453125</c:v>
                </c:pt>
                <c:pt idx="122">
                  <c:v>628.79376220703125</c:v>
                </c:pt>
                <c:pt idx="123">
                  <c:v>604.98968505859375</c:v>
                </c:pt>
                <c:pt idx="124">
                  <c:v>574.4716796875</c:v>
                </c:pt>
                <c:pt idx="125">
                  <c:v>546.39508056640625</c:v>
                </c:pt>
                <c:pt idx="126">
                  <c:v>520.5157470703125</c:v>
                </c:pt>
                <c:pt idx="127">
                  <c:v>500.43487548828125</c:v>
                </c:pt>
                <c:pt idx="128">
                  <c:v>488.0445556640625</c:v>
                </c:pt>
                <c:pt idx="129">
                  <c:v>479.01123046875</c:v>
                </c:pt>
                <c:pt idx="130">
                  <c:v>467.71954345703125</c:v>
                </c:pt>
                <c:pt idx="131">
                  <c:v>451.66705322265625</c:v>
                </c:pt>
                <c:pt idx="132">
                  <c:v>437.01840209960937</c:v>
                </c:pt>
                <c:pt idx="133">
                  <c:v>410.28457641601562</c:v>
                </c:pt>
                <c:pt idx="134">
                  <c:v>378.85098266601562</c:v>
                </c:pt>
                <c:pt idx="135">
                  <c:v>348.88226318359375</c:v>
                </c:pt>
                <c:pt idx="136">
                  <c:v>316.59417724609375</c:v>
                </c:pt>
                <c:pt idx="137">
                  <c:v>287.6630859375</c:v>
                </c:pt>
                <c:pt idx="138">
                  <c:v>265.62905883789062</c:v>
                </c:pt>
                <c:pt idx="139">
                  <c:v>253.29975891113281</c:v>
                </c:pt>
                <c:pt idx="140">
                  <c:v>253.72702026367188</c:v>
                </c:pt>
                <c:pt idx="141">
                  <c:v>256.77880859375</c:v>
                </c:pt>
                <c:pt idx="142">
                  <c:v>268.92498779296875</c:v>
                </c:pt>
                <c:pt idx="143">
                  <c:v>284.42816162109375</c:v>
                </c:pt>
                <c:pt idx="144">
                  <c:v>306.52322387695312</c:v>
                </c:pt>
                <c:pt idx="145">
                  <c:v>326.48202514648437</c:v>
                </c:pt>
                <c:pt idx="146">
                  <c:v>343.7552490234375</c:v>
                </c:pt>
                <c:pt idx="147">
                  <c:v>363.40887451171875</c:v>
                </c:pt>
                <c:pt idx="148">
                  <c:v>376.2264404296875</c:v>
                </c:pt>
                <c:pt idx="149">
                  <c:v>388.92193603515625</c:v>
                </c:pt>
                <c:pt idx="150">
                  <c:v>395.75799560546875</c:v>
                </c:pt>
                <c:pt idx="151">
                  <c:v>399.847412109375</c:v>
                </c:pt>
                <c:pt idx="152">
                  <c:v>398.56564331054687</c:v>
                </c:pt>
                <c:pt idx="153">
                  <c:v>398.26046752929687</c:v>
                </c:pt>
                <c:pt idx="154">
                  <c:v>390.02059936523437</c:v>
                </c:pt>
                <c:pt idx="155">
                  <c:v>378.85098266601562</c:v>
                </c:pt>
                <c:pt idx="156">
                  <c:v>366.70480346679688</c:v>
                </c:pt>
                <c:pt idx="157">
                  <c:v>346.99014282226562</c:v>
                </c:pt>
                <c:pt idx="158">
                  <c:v>325.13925170898437</c:v>
                </c:pt>
                <c:pt idx="159">
                  <c:v>303.410400390625</c:v>
                </c:pt>
                <c:pt idx="160">
                  <c:v>279.1790771484375</c:v>
                </c:pt>
                <c:pt idx="161">
                  <c:v>252.14007568359375</c:v>
                </c:pt>
                <c:pt idx="162">
                  <c:v>225.22315979003906</c:v>
                </c:pt>
                <c:pt idx="163">
                  <c:v>199.22178649902344</c:v>
                </c:pt>
                <c:pt idx="164">
                  <c:v>172.79316711425781</c:v>
                </c:pt>
                <c:pt idx="165">
                  <c:v>149.17219543457031</c:v>
                </c:pt>
                <c:pt idx="166">
                  <c:v>126.52780914306641</c:v>
                </c:pt>
                <c:pt idx="167">
                  <c:v>106.69107818603516</c:v>
                </c:pt>
                <c:pt idx="168">
                  <c:v>90.394447326660156</c:v>
                </c:pt>
                <c:pt idx="169">
                  <c:v>76.417182922363281</c:v>
                </c:pt>
                <c:pt idx="170">
                  <c:v>66.407264709472656</c:v>
                </c:pt>
                <c:pt idx="171">
                  <c:v>58.411537170410156</c:v>
                </c:pt>
                <c:pt idx="172">
                  <c:v>52.00274658203125</c:v>
                </c:pt>
                <c:pt idx="173">
                  <c:v>46.936752319335937</c:v>
                </c:pt>
                <c:pt idx="174">
                  <c:v>42.847332000732422</c:v>
                </c:pt>
                <c:pt idx="175">
                  <c:v>39.307239532470703</c:v>
                </c:pt>
                <c:pt idx="176">
                  <c:v>36.255435943603516</c:v>
                </c:pt>
                <c:pt idx="177">
                  <c:v>34.363315582275391</c:v>
                </c:pt>
                <c:pt idx="178">
                  <c:v>31.250476837158203</c:v>
                </c:pt>
                <c:pt idx="179">
                  <c:v>27.771419525146484</c:v>
                </c:pt>
                <c:pt idx="180">
                  <c:v>24.475471496582031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  <c:pt idx="0">
                  <c:v>8.8502330780029297</c:v>
                </c:pt>
                <c:pt idx="1">
                  <c:v>13.733119964599609</c:v>
                </c:pt>
                <c:pt idx="2">
                  <c:v>19.95880126953125</c:v>
                </c:pt>
                <c:pt idx="3">
                  <c:v>27.649347305297852</c:v>
                </c:pt>
                <c:pt idx="4">
                  <c:v>36.377510070800781</c:v>
                </c:pt>
                <c:pt idx="5">
                  <c:v>45.716030120849609</c:v>
                </c:pt>
                <c:pt idx="6">
                  <c:v>56.336307525634766</c:v>
                </c:pt>
                <c:pt idx="7">
                  <c:v>67.444877624511719</c:v>
                </c:pt>
                <c:pt idx="8">
                  <c:v>80.506599426269531</c:v>
                </c:pt>
                <c:pt idx="9">
                  <c:v>95.155258178710937</c:v>
                </c:pt>
                <c:pt idx="10">
                  <c:v>110.47531890869141</c:v>
                </c:pt>
                <c:pt idx="11">
                  <c:v>126.95506286621094</c:v>
                </c:pt>
                <c:pt idx="12">
                  <c:v>142.33615112304688</c:v>
                </c:pt>
                <c:pt idx="13">
                  <c:v>157.83932495117187</c:v>
                </c:pt>
                <c:pt idx="14">
                  <c:v>172.91523742675781</c:v>
                </c:pt>
                <c:pt idx="15">
                  <c:v>187.99114990234375</c:v>
                </c:pt>
                <c:pt idx="16">
                  <c:v>200.74769592285156</c:v>
                </c:pt>
                <c:pt idx="17">
                  <c:v>215.15220642089844</c:v>
                </c:pt>
                <c:pt idx="18">
                  <c:v>227.90875244140625</c:v>
                </c:pt>
                <c:pt idx="19">
                  <c:v>241.03150939941406</c:v>
                </c:pt>
                <c:pt idx="20">
                  <c:v>255.49705505371094</c:v>
                </c:pt>
                <c:pt idx="21">
                  <c:v>266.48355102539062</c:v>
                </c:pt>
                <c:pt idx="22">
                  <c:v>277.95834350585937</c:v>
                </c:pt>
                <c:pt idx="23">
                  <c:v>291.75250244140625</c:v>
                </c:pt>
                <c:pt idx="24">
                  <c:v>303.532470703125</c:v>
                </c:pt>
                <c:pt idx="25">
                  <c:v>315.67864990234375</c:v>
                </c:pt>
                <c:pt idx="26">
                  <c:v>330.69351196289062</c:v>
                </c:pt>
                <c:pt idx="27">
                  <c:v>347.23431396484375</c:v>
                </c:pt>
                <c:pt idx="28">
                  <c:v>361.08950805664062</c:v>
                </c:pt>
                <c:pt idx="29">
                  <c:v>374.76156616210937</c:v>
                </c:pt>
                <c:pt idx="30">
                  <c:v>393.37759399414062</c:v>
                </c:pt>
                <c:pt idx="31">
                  <c:v>407.0496826171875</c:v>
                </c:pt>
                <c:pt idx="32">
                  <c:v>421.14901733398438</c:v>
                </c:pt>
                <c:pt idx="33">
                  <c:v>440.3753662109375</c:v>
                </c:pt>
                <c:pt idx="34">
                  <c:v>453.55917358398437</c:v>
                </c:pt>
                <c:pt idx="35">
                  <c:v>467.17022705078125</c:v>
                </c:pt>
                <c:pt idx="36">
                  <c:v>478.27877807617187</c:v>
                </c:pt>
                <c:pt idx="37">
                  <c:v>489.32632446289062</c:v>
                </c:pt>
                <c:pt idx="38">
                  <c:v>500.31280517578125</c:v>
                </c:pt>
                <c:pt idx="39">
                  <c:v>513.13037109375</c:v>
                </c:pt>
                <c:pt idx="40">
                  <c:v>520.7598876953125</c:v>
                </c:pt>
                <c:pt idx="41">
                  <c:v>538.88763427734375</c:v>
                </c:pt>
                <c:pt idx="42">
                  <c:v>554.39080810546875</c:v>
                </c:pt>
                <c:pt idx="43">
                  <c:v>565.92657470703125</c:v>
                </c:pt>
                <c:pt idx="44">
                  <c:v>584.2374267578125</c:v>
                </c:pt>
                <c:pt idx="45">
                  <c:v>604.86761474609375</c:v>
                </c:pt>
                <c:pt idx="46">
                  <c:v>620.00457763671875</c:v>
                </c:pt>
                <c:pt idx="47">
                  <c:v>629.22100830078125</c:v>
                </c:pt>
                <c:pt idx="48">
                  <c:v>648.1422119140625</c:v>
                </c:pt>
                <c:pt idx="49">
                  <c:v>656.687255859375</c:v>
                </c:pt>
                <c:pt idx="50">
                  <c:v>664.3167724609375</c:v>
                </c:pt>
                <c:pt idx="51">
                  <c:v>669.62689208984375</c:v>
                </c:pt>
                <c:pt idx="52">
                  <c:v>672.86181640625</c:v>
                </c:pt>
                <c:pt idx="53">
                  <c:v>679.8199462890625</c:v>
                </c:pt>
                <c:pt idx="54">
                  <c:v>677.74468994140625</c:v>
                </c:pt>
                <c:pt idx="55">
                  <c:v>678.6602783203125</c:v>
                </c:pt>
                <c:pt idx="56">
                  <c:v>685.25213623046875</c:v>
                </c:pt>
                <c:pt idx="57">
                  <c:v>693.49200439453125</c:v>
                </c:pt>
                <c:pt idx="58">
                  <c:v>698.43597412109375</c:v>
                </c:pt>
                <c:pt idx="59">
                  <c:v>705.51611328125</c:v>
                </c:pt>
                <c:pt idx="60">
                  <c:v>710.0328369140625</c:v>
                </c:pt>
                <c:pt idx="61">
                  <c:v>713.1456298828125</c:v>
                </c:pt>
                <c:pt idx="62">
                  <c:v>715.70916748046875</c:v>
                </c:pt>
                <c:pt idx="63">
                  <c:v>723.03350830078125</c:v>
                </c:pt>
                <c:pt idx="64">
                  <c:v>724.37628173828125</c:v>
                </c:pt>
                <c:pt idx="65">
                  <c:v>725.04766845703125</c:v>
                </c:pt>
                <c:pt idx="66">
                  <c:v>732.98236083984375</c:v>
                </c:pt>
                <c:pt idx="67">
                  <c:v>736.64453125</c:v>
                </c:pt>
                <c:pt idx="68">
                  <c:v>736.70556640625</c:v>
                </c:pt>
                <c:pt idx="69">
                  <c:v>734.75244140625</c:v>
                </c:pt>
                <c:pt idx="70">
                  <c:v>743.4195556640625</c:v>
                </c:pt>
                <c:pt idx="71">
                  <c:v>741.71051025390625</c:v>
                </c:pt>
                <c:pt idx="72">
                  <c:v>745.6778564453125</c:v>
                </c:pt>
                <c:pt idx="73">
                  <c:v>748.60760498046875</c:v>
                </c:pt>
                <c:pt idx="74">
                  <c:v>748.24139404296875</c:v>
                </c:pt>
                <c:pt idx="75">
                  <c:v>751.232177734375</c:v>
                </c:pt>
                <c:pt idx="76">
                  <c:v>750.499755859375</c:v>
                </c:pt>
                <c:pt idx="77">
                  <c:v>752.819091796875</c:v>
                </c:pt>
                <c:pt idx="78">
                  <c:v>751.781494140625</c:v>
                </c:pt>
                <c:pt idx="79">
                  <c:v>751.110107421875</c:v>
                </c:pt>
                <c:pt idx="80">
                  <c:v>751.598388671875</c:v>
                </c:pt>
                <c:pt idx="81">
                  <c:v>749.64520263671875</c:v>
                </c:pt>
                <c:pt idx="82">
                  <c:v>747.02069091796875</c:v>
                </c:pt>
                <c:pt idx="83">
                  <c:v>746.22723388671875</c:v>
                </c:pt>
                <c:pt idx="84">
                  <c:v>751.659423828125</c:v>
                </c:pt>
                <c:pt idx="85">
                  <c:v>750.743896484375</c:v>
                </c:pt>
                <c:pt idx="86">
                  <c:v>748.97381591796875</c:v>
                </c:pt>
                <c:pt idx="87">
                  <c:v>753.246337890625</c:v>
                </c:pt>
                <c:pt idx="88">
                  <c:v>759.2889404296875</c:v>
                </c:pt>
                <c:pt idx="89">
                  <c:v>760.5706787109375</c:v>
                </c:pt>
                <c:pt idx="90">
                  <c:v>755.07745361328125</c:v>
                </c:pt>
                <c:pt idx="91">
                  <c:v>758.8616943359375</c:v>
                </c:pt>
                <c:pt idx="92">
                  <c:v>761.9744873046875</c:v>
                </c:pt>
                <c:pt idx="93">
                  <c:v>754.34503173828125</c:v>
                </c:pt>
                <c:pt idx="94">
                  <c:v>753.917724609375</c:v>
                </c:pt>
                <c:pt idx="95">
                  <c:v>752.025634765625</c:v>
                </c:pt>
                <c:pt idx="96">
                  <c:v>744.7623291015625</c:v>
                </c:pt>
                <c:pt idx="97">
                  <c:v>736.46142578125</c:v>
                </c:pt>
                <c:pt idx="98">
                  <c:v>737.62109375</c:v>
                </c:pt>
                <c:pt idx="99">
                  <c:v>734.02001953125</c:v>
                </c:pt>
                <c:pt idx="100">
                  <c:v>726.7567138671875</c:v>
                </c:pt>
                <c:pt idx="101">
                  <c:v>727.6722412109375</c:v>
                </c:pt>
                <c:pt idx="102">
                  <c:v>728.8929443359375</c:v>
                </c:pt>
                <c:pt idx="103">
                  <c:v>722.78936767578125</c:v>
                </c:pt>
                <c:pt idx="104">
                  <c:v>723.76593017578125</c:v>
                </c:pt>
                <c:pt idx="105">
                  <c:v>726.7567138671875</c:v>
                </c:pt>
                <c:pt idx="106">
                  <c:v>723.70489501953125</c:v>
                </c:pt>
                <c:pt idx="107">
                  <c:v>720.958251953125</c:v>
                </c:pt>
                <c:pt idx="108">
                  <c:v>720.897216796875</c:v>
                </c:pt>
                <c:pt idx="109">
                  <c:v>719.859619140625</c:v>
                </c:pt>
                <c:pt idx="110">
                  <c:v>717.11297607421875</c:v>
                </c:pt>
                <c:pt idx="111">
                  <c:v>712.9625244140625</c:v>
                </c:pt>
                <c:pt idx="112">
                  <c:v>712.0469970703125</c:v>
                </c:pt>
                <c:pt idx="113">
                  <c:v>707.59136962890625</c:v>
                </c:pt>
                <c:pt idx="114">
                  <c:v>701.85394287109375</c:v>
                </c:pt>
                <c:pt idx="115">
                  <c:v>698.37493896484375</c:v>
                </c:pt>
                <c:pt idx="116">
                  <c:v>698.43597412109375</c:v>
                </c:pt>
                <c:pt idx="117">
                  <c:v>691.11163330078125</c:v>
                </c:pt>
                <c:pt idx="118">
                  <c:v>689.707763671875</c:v>
                </c:pt>
                <c:pt idx="119">
                  <c:v>684.39764404296875</c:v>
                </c:pt>
                <c:pt idx="120">
                  <c:v>680.8575439453125</c:v>
                </c:pt>
                <c:pt idx="121">
                  <c:v>677.43951416015625</c:v>
                </c:pt>
                <c:pt idx="122">
                  <c:v>663.1571044921875</c:v>
                </c:pt>
                <c:pt idx="123">
                  <c:v>651.56024169921875</c:v>
                </c:pt>
                <c:pt idx="124">
                  <c:v>636.85052490234375</c:v>
                </c:pt>
                <c:pt idx="125">
                  <c:v>617.8072509765625</c:v>
                </c:pt>
                <c:pt idx="126">
                  <c:v>595.40704345703125</c:v>
                </c:pt>
                <c:pt idx="127">
                  <c:v>583.1387939453125</c:v>
                </c:pt>
                <c:pt idx="128">
                  <c:v>570.93157958984375</c:v>
                </c:pt>
                <c:pt idx="129">
                  <c:v>557.19842529296875</c:v>
                </c:pt>
                <c:pt idx="130">
                  <c:v>548.95855712890625</c:v>
                </c:pt>
                <c:pt idx="131">
                  <c:v>550.3013916015625</c:v>
                </c:pt>
                <c:pt idx="132">
                  <c:v>556.95428466796875</c:v>
                </c:pt>
                <c:pt idx="133">
                  <c:v>559.456787109375</c:v>
                </c:pt>
                <c:pt idx="134">
                  <c:v>566.1707763671875</c:v>
                </c:pt>
                <c:pt idx="135">
                  <c:v>566.4149169921875</c:v>
                </c:pt>
                <c:pt idx="136">
                  <c:v>554.26873779296875</c:v>
                </c:pt>
                <c:pt idx="137">
                  <c:v>534.5540771484375</c:v>
                </c:pt>
                <c:pt idx="138">
                  <c:v>512.0927734375</c:v>
                </c:pt>
                <c:pt idx="139">
                  <c:v>492.86639404296875</c:v>
                </c:pt>
                <c:pt idx="140">
                  <c:v>472.5413818359375</c:v>
                </c:pt>
                <c:pt idx="141">
                  <c:v>459.72381591796875</c:v>
                </c:pt>
                <c:pt idx="142">
                  <c:v>445.13619995117187</c:v>
                </c:pt>
                <c:pt idx="143">
                  <c:v>433.47830200195312</c:v>
                </c:pt>
                <c:pt idx="144">
                  <c:v>429.44992065429687</c:v>
                </c:pt>
                <c:pt idx="145">
                  <c:v>422.79696655273438</c:v>
                </c:pt>
                <c:pt idx="146">
                  <c:v>412.17669677734375</c:v>
                </c:pt>
                <c:pt idx="147">
                  <c:v>403.26544189453125</c:v>
                </c:pt>
                <c:pt idx="148">
                  <c:v>392.0958251953125</c:v>
                </c:pt>
                <c:pt idx="149">
                  <c:v>378.97305297851562</c:v>
                </c:pt>
                <c:pt idx="150">
                  <c:v>361.45571899414063</c:v>
                </c:pt>
                <c:pt idx="151">
                  <c:v>347.90570068359375</c:v>
                </c:pt>
                <c:pt idx="152">
                  <c:v>335.210205078125</c:v>
                </c:pt>
                <c:pt idx="153">
                  <c:v>318.18112182617187</c:v>
                </c:pt>
                <c:pt idx="154">
                  <c:v>302.67794799804687</c:v>
                </c:pt>
                <c:pt idx="155">
                  <c:v>288.76171875</c:v>
                </c:pt>
                <c:pt idx="156">
                  <c:v>274.72341918945312</c:v>
                </c:pt>
                <c:pt idx="157">
                  <c:v>260.25787353515625</c:v>
                </c:pt>
                <c:pt idx="158">
                  <c:v>250.06484985351563</c:v>
                </c:pt>
                <c:pt idx="159">
                  <c:v>238.40695190429687</c:v>
                </c:pt>
                <c:pt idx="160">
                  <c:v>227.29838562011719</c:v>
                </c:pt>
                <c:pt idx="161">
                  <c:v>218.32608032226562</c:v>
                </c:pt>
                <c:pt idx="162">
                  <c:v>210.20828247070312</c:v>
                </c:pt>
                <c:pt idx="163">
                  <c:v>201.17494201660156</c:v>
                </c:pt>
                <c:pt idx="164">
                  <c:v>191.71435546875</c:v>
                </c:pt>
                <c:pt idx="165">
                  <c:v>183.7186279296875</c:v>
                </c:pt>
                <c:pt idx="166">
                  <c:v>174.50218200683594</c:v>
                </c:pt>
                <c:pt idx="167">
                  <c:v>163.39360046386719</c:v>
                </c:pt>
                <c:pt idx="168">
                  <c:v>152.89540100097656</c:v>
                </c:pt>
                <c:pt idx="169">
                  <c:v>142.70237731933594</c:v>
                </c:pt>
                <c:pt idx="170">
                  <c:v>130.25100708007812</c:v>
                </c:pt>
                <c:pt idx="171">
                  <c:v>118.04379272460937</c:v>
                </c:pt>
                <c:pt idx="172">
                  <c:v>105.89761352539062</c:v>
                </c:pt>
                <c:pt idx="173">
                  <c:v>91.126876831054688</c:v>
                </c:pt>
                <c:pt idx="174">
                  <c:v>79.530021667480469</c:v>
                </c:pt>
                <c:pt idx="175">
                  <c:v>70.801864624023437</c:v>
                </c:pt>
                <c:pt idx="176">
                  <c:v>64.454109191894531</c:v>
                </c:pt>
                <c:pt idx="177">
                  <c:v>58.350498199462891</c:v>
                </c:pt>
                <c:pt idx="178">
                  <c:v>52.00274658203125</c:v>
                </c:pt>
                <c:pt idx="179">
                  <c:v>45.777065277099609</c:v>
                </c:pt>
                <c:pt idx="180">
                  <c:v>38.818950653076172</c:v>
                </c:pt>
              </c:numCache>
            </c:numRef>
          </c:yVal>
          <c:smooth val="1"/>
        </c:ser>
        <c:axId val="136364800"/>
        <c:axId val="136366336"/>
      </c:scatterChart>
      <c:valAx>
        <c:axId val="1363648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6366336"/>
        <c:crosses val="autoZero"/>
        <c:crossBetween val="midCat"/>
        <c:majorUnit val="15"/>
        <c:minorUnit val="5"/>
      </c:valAx>
      <c:valAx>
        <c:axId val="1363663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63648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  <c:pt idx="0">
                  <c:v>35.767147064208984</c:v>
                </c:pt>
                <c:pt idx="1">
                  <c:v>45.105667114257813</c:v>
                </c:pt>
                <c:pt idx="2">
                  <c:v>54.200046539306641</c:v>
                </c:pt>
                <c:pt idx="3">
                  <c:v>62.561988830566406</c:v>
                </c:pt>
                <c:pt idx="4">
                  <c:v>69.153884887695312</c:v>
                </c:pt>
                <c:pt idx="5">
                  <c:v>76.05096435546875</c:v>
                </c:pt>
                <c:pt idx="6">
                  <c:v>81.422142028808594</c:v>
                </c:pt>
                <c:pt idx="7">
                  <c:v>86.732276916503906</c:v>
                </c:pt>
                <c:pt idx="8">
                  <c:v>92.652778625488281</c:v>
                </c:pt>
                <c:pt idx="9">
                  <c:v>99.122604370117188</c:v>
                </c:pt>
                <c:pt idx="10">
                  <c:v>105.71450042724609</c:v>
                </c:pt>
                <c:pt idx="11">
                  <c:v>113.03883361816406</c:v>
                </c:pt>
                <c:pt idx="12">
                  <c:v>121.27870941162109</c:v>
                </c:pt>
                <c:pt idx="13">
                  <c:v>130.31204223632812</c:v>
                </c:pt>
                <c:pt idx="14">
                  <c:v>139.40641784667969</c:v>
                </c:pt>
                <c:pt idx="15">
                  <c:v>150.14877319335937</c:v>
                </c:pt>
                <c:pt idx="16">
                  <c:v>161.13526916503906</c:v>
                </c:pt>
                <c:pt idx="17">
                  <c:v>174.19699096679687</c:v>
                </c:pt>
                <c:pt idx="18">
                  <c:v>185.54971313476562</c:v>
                </c:pt>
                <c:pt idx="19">
                  <c:v>200.74769592285156</c:v>
                </c:pt>
                <c:pt idx="20">
                  <c:v>213.56527709960937</c:v>
                </c:pt>
                <c:pt idx="21">
                  <c:v>228.82429504394531</c:v>
                </c:pt>
                <c:pt idx="22">
                  <c:v>245.42610168457031</c:v>
                </c:pt>
                <c:pt idx="23">
                  <c:v>261.29550170898437</c:v>
                </c:pt>
                <c:pt idx="24">
                  <c:v>278.93490600585937</c:v>
                </c:pt>
                <c:pt idx="25">
                  <c:v>296.3302001953125</c:v>
                </c:pt>
                <c:pt idx="26">
                  <c:v>313.66445922851563</c:v>
                </c:pt>
                <c:pt idx="27">
                  <c:v>332.89080810546875</c:v>
                </c:pt>
                <c:pt idx="28">
                  <c:v>350.04196166992187</c:v>
                </c:pt>
                <c:pt idx="29">
                  <c:v>364.75164794921875</c:v>
                </c:pt>
                <c:pt idx="30">
                  <c:v>381.84176635742187</c:v>
                </c:pt>
                <c:pt idx="31">
                  <c:v>402.47195434570312</c:v>
                </c:pt>
                <c:pt idx="32">
                  <c:v>415.65576171875</c:v>
                </c:pt>
                <c:pt idx="33">
                  <c:v>435.24835205078125</c:v>
                </c:pt>
                <c:pt idx="34">
                  <c:v>449.65286254882812</c:v>
                </c:pt>
                <c:pt idx="35">
                  <c:v>466.01052856445312</c:v>
                </c:pt>
                <c:pt idx="36">
                  <c:v>481.87991333007812</c:v>
                </c:pt>
                <c:pt idx="37">
                  <c:v>495.002685546875</c:v>
                </c:pt>
                <c:pt idx="38">
                  <c:v>511.23828125</c:v>
                </c:pt>
                <c:pt idx="39">
                  <c:v>521.6143798828125</c:v>
                </c:pt>
                <c:pt idx="40">
                  <c:v>536.2020263671875</c:v>
                </c:pt>
                <c:pt idx="41">
                  <c:v>551.7052001953125</c:v>
                </c:pt>
                <c:pt idx="42">
                  <c:v>565.19415283203125</c:v>
                </c:pt>
                <c:pt idx="43">
                  <c:v>575.02099609375</c:v>
                </c:pt>
                <c:pt idx="44">
                  <c:v>589.30340576171875</c:v>
                </c:pt>
                <c:pt idx="45">
                  <c:v>606.08837890625</c:v>
                </c:pt>
                <c:pt idx="46">
                  <c:v>614.5113525390625</c:v>
                </c:pt>
                <c:pt idx="47">
                  <c:v>629.22100830078125</c:v>
                </c:pt>
                <c:pt idx="48">
                  <c:v>644.35797119140625</c:v>
                </c:pt>
                <c:pt idx="49">
                  <c:v>659.25079345703125</c:v>
                </c:pt>
                <c:pt idx="50">
                  <c:v>664.6829833984375</c:v>
                </c:pt>
                <c:pt idx="51">
                  <c:v>683.42108154296875</c:v>
                </c:pt>
                <c:pt idx="52">
                  <c:v>695.5062255859375</c:v>
                </c:pt>
                <c:pt idx="53">
                  <c:v>705.3330078125</c:v>
                </c:pt>
                <c:pt idx="54">
                  <c:v>709.66656494140625</c:v>
                </c:pt>
                <c:pt idx="55">
                  <c:v>715.03778076171875</c:v>
                </c:pt>
                <c:pt idx="56">
                  <c:v>724.43731689453125</c:v>
                </c:pt>
                <c:pt idx="57">
                  <c:v>721.324462890625</c:v>
                </c:pt>
                <c:pt idx="58">
                  <c:v>729.4422607421875</c:v>
                </c:pt>
                <c:pt idx="59">
                  <c:v>725.90216064453125</c:v>
                </c:pt>
                <c:pt idx="60">
                  <c:v>729.9915771484375</c:v>
                </c:pt>
                <c:pt idx="61">
                  <c:v>726.3294677734375</c:v>
                </c:pt>
                <c:pt idx="62">
                  <c:v>736.70556640625</c:v>
                </c:pt>
                <c:pt idx="63">
                  <c:v>735.0576171875</c:v>
                </c:pt>
                <c:pt idx="64">
                  <c:v>737.56005859375</c:v>
                </c:pt>
                <c:pt idx="65">
                  <c:v>739.87945556640625</c:v>
                </c:pt>
                <c:pt idx="66">
                  <c:v>745.0064697265625</c:v>
                </c:pt>
                <c:pt idx="67">
                  <c:v>743.1754150390625</c:v>
                </c:pt>
                <c:pt idx="68">
                  <c:v>748.42449951171875</c:v>
                </c:pt>
                <c:pt idx="69">
                  <c:v>752.208740234375</c:v>
                </c:pt>
                <c:pt idx="70">
                  <c:v>752.452880859375</c:v>
                </c:pt>
                <c:pt idx="71">
                  <c:v>751.537353515625</c:v>
                </c:pt>
                <c:pt idx="72">
                  <c:v>763.56146240234375</c:v>
                </c:pt>
                <c:pt idx="73">
                  <c:v>764.47698974609375</c:v>
                </c:pt>
                <c:pt idx="74">
                  <c:v>768.01708984375</c:v>
                </c:pt>
                <c:pt idx="75">
                  <c:v>767.7119140625</c:v>
                </c:pt>
                <c:pt idx="76">
                  <c:v>775.5855712890625</c:v>
                </c:pt>
                <c:pt idx="77">
                  <c:v>772.22857666015625</c:v>
                </c:pt>
                <c:pt idx="78">
                  <c:v>772.53375244140625</c:v>
                </c:pt>
                <c:pt idx="79">
                  <c:v>777.2335205078125</c:v>
                </c:pt>
                <c:pt idx="80">
                  <c:v>775.2193603515625</c:v>
                </c:pt>
                <c:pt idx="81">
                  <c:v>768.56640625</c:v>
                </c:pt>
                <c:pt idx="82">
                  <c:v>763.62249755859375</c:v>
                </c:pt>
                <c:pt idx="83">
                  <c:v>760.8148193359375</c:v>
                </c:pt>
                <c:pt idx="84">
                  <c:v>755.01641845703125</c:v>
                </c:pt>
                <c:pt idx="85">
                  <c:v>751.964599609375</c:v>
                </c:pt>
                <c:pt idx="86">
                  <c:v>746.95965576171875</c:v>
                </c:pt>
                <c:pt idx="87">
                  <c:v>748.05828857421875</c:v>
                </c:pt>
                <c:pt idx="88">
                  <c:v>739.63531494140625</c:v>
                </c:pt>
                <c:pt idx="89">
                  <c:v>747.20379638671875</c:v>
                </c:pt>
                <c:pt idx="90">
                  <c:v>744.5792236328125</c:v>
                </c:pt>
                <c:pt idx="91">
                  <c:v>749.95037841796875</c:v>
                </c:pt>
                <c:pt idx="92">
                  <c:v>746.04412841796875</c:v>
                </c:pt>
                <c:pt idx="93">
                  <c:v>751.354248046875</c:v>
                </c:pt>
                <c:pt idx="94">
                  <c:v>746.22723388671875</c:v>
                </c:pt>
                <c:pt idx="95">
                  <c:v>740.85601806640625</c:v>
                </c:pt>
                <c:pt idx="96">
                  <c:v>739.45220947265625</c:v>
                </c:pt>
                <c:pt idx="97">
                  <c:v>741.52740478515625</c:v>
                </c:pt>
                <c:pt idx="98">
                  <c:v>740.85601806640625</c:v>
                </c:pt>
                <c:pt idx="99">
                  <c:v>735.48486328125</c:v>
                </c:pt>
                <c:pt idx="100">
                  <c:v>733.77581787109375</c:v>
                </c:pt>
                <c:pt idx="101">
                  <c:v>732.31097412109375</c:v>
                </c:pt>
                <c:pt idx="102">
                  <c:v>729.1370849609375</c:v>
                </c:pt>
                <c:pt idx="103">
                  <c:v>726.8787841796875</c:v>
                </c:pt>
                <c:pt idx="104">
                  <c:v>721.995849609375</c:v>
                </c:pt>
                <c:pt idx="105">
                  <c:v>718.211669921875</c:v>
                </c:pt>
                <c:pt idx="106">
                  <c:v>717.72332763671875</c:v>
                </c:pt>
                <c:pt idx="107">
                  <c:v>720.775146484375</c:v>
                </c:pt>
                <c:pt idx="108">
                  <c:v>718.028564453125</c:v>
                </c:pt>
                <c:pt idx="109">
                  <c:v>712.9014892578125</c:v>
                </c:pt>
                <c:pt idx="110">
                  <c:v>712.4132080078125</c:v>
                </c:pt>
                <c:pt idx="111">
                  <c:v>710.9483642578125</c:v>
                </c:pt>
                <c:pt idx="112">
                  <c:v>708.75103759765625</c:v>
                </c:pt>
                <c:pt idx="113">
                  <c:v>710.0938720703125</c:v>
                </c:pt>
                <c:pt idx="114">
                  <c:v>708.93414306640625</c:v>
                </c:pt>
                <c:pt idx="115">
                  <c:v>710.1549072265625</c:v>
                </c:pt>
                <c:pt idx="116">
                  <c:v>703.3798828125</c:v>
                </c:pt>
                <c:pt idx="117">
                  <c:v>706.85894775390625</c:v>
                </c:pt>
                <c:pt idx="118">
                  <c:v>701.12152099609375</c:v>
                </c:pt>
                <c:pt idx="119">
                  <c:v>692.69854736328125</c:v>
                </c:pt>
                <c:pt idx="120">
                  <c:v>686.717041015625</c:v>
                </c:pt>
                <c:pt idx="121">
                  <c:v>678.7823486328125</c:v>
                </c:pt>
                <c:pt idx="122">
                  <c:v>668.58929443359375</c:v>
                </c:pt>
                <c:pt idx="123">
                  <c:v>660.71563720703125</c:v>
                </c:pt>
                <c:pt idx="124">
                  <c:v>655.649658203125</c:v>
                </c:pt>
                <c:pt idx="125">
                  <c:v>648.6915283203125</c:v>
                </c:pt>
                <c:pt idx="126">
                  <c:v>644.35797119140625</c:v>
                </c:pt>
                <c:pt idx="127">
                  <c:v>633.2493896484375</c:v>
                </c:pt>
                <c:pt idx="128">
                  <c:v>629.95343017578125</c:v>
                </c:pt>
                <c:pt idx="129">
                  <c:v>618.47869873046875</c:v>
                </c:pt>
                <c:pt idx="130">
                  <c:v>605.78314208984375</c:v>
                </c:pt>
                <c:pt idx="131">
                  <c:v>599.6185302734375</c:v>
                </c:pt>
                <c:pt idx="132">
                  <c:v>591.317626953125</c:v>
                </c:pt>
                <c:pt idx="133">
                  <c:v>583.0777587890625</c:v>
                </c:pt>
                <c:pt idx="134">
                  <c:v>577.34033203125</c:v>
                </c:pt>
                <c:pt idx="135">
                  <c:v>570.62640380859375</c:v>
                </c:pt>
                <c:pt idx="136">
                  <c:v>567.6356201171875</c:v>
                </c:pt>
                <c:pt idx="137">
                  <c:v>556.28289794921875</c:v>
                </c:pt>
                <c:pt idx="138">
                  <c:v>555.12322998046875</c:v>
                </c:pt>
                <c:pt idx="139">
                  <c:v>547.12750244140625</c:v>
                </c:pt>
                <c:pt idx="140">
                  <c:v>538.03314208984375</c:v>
                </c:pt>
                <c:pt idx="141">
                  <c:v>527.901123046875</c:v>
                </c:pt>
                <c:pt idx="142">
                  <c:v>516.79254150390625</c:v>
                </c:pt>
                <c:pt idx="143">
                  <c:v>507.57611083984375</c:v>
                </c:pt>
                <c:pt idx="144">
                  <c:v>490.18081665039062</c:v>
                </c:pt>
                <c:pt idx="145">
                  <c:v>483.16168212890625</c:v>
                </c:pt>
                <c:pt idx="146">
                  <c:v>470.46615600585937</c:v>
                </c:pt>
                <c:pt idx="147">
                  <c:v>460.94451904296875</c:v>
                </c:pt>
                <c:pt idx="148">
                  <c:v>448.9814453125</c:v>
                </c:pt>
                <c:pt idx="149">
                  <c:v>435.91973876953125</c:v>
                </c:pt>
                <c:pt idx="150">
                  <c:v>420.05035400390625</c:v>
                </c:pt>
                <c:pt idx="151">
                  <c:v>403.38751220703125</c:v>
                </c:pt>
                <c:pt idx="152">
                  <c:v>386.66360473632812</c:v>
                </c:pt>
                <c:pt idx="153">
                  <c:v>372.07598876953125</c:v>
                </c:pt>
                <c:pt idx="154">
                  <c:v>352.9716796875</c:v>
                </c:pt>
                <c:pt idx="155">
                  <c:v>338.56716918945312</c:v>
                </c:pt>
                <c:pt idx="156">
                  <c:v>319.52392578125</c:v>
                </c:pt>
                <c:pt idx="157">
                  <c:v>304.203857421875</c:v>
                </c:pt>
                <c:pt idx="158">
                  <c:v>288.33447265625</c:v>
                </c:pt>
                <c:pt idx="159">
                  <c:v>271.732666015625</c:v>
                </c:pt>
                <c:pt idx="160">
                  <c:v>257.14505004882812</c:v>
                </c:pt>
                <c:pt idx="161">
                  <c:v>238.10177612304687</c:v>
                </c:pt>
                <c:pt idx="162">
                  <c:v>222.17135620117187</c:v>
                </c:pt>
                <c:pt idx="163">
                  <c:v>202.33462524414062</c:v>
                </c:pt>
                <c:pt idx="164">
                  <c:v>184.51210021972656</c:v>
                </c:pt>
                <c:pt idx="165">
                  <c:v>166.56748962402344</c:v>
                </c:pt>
                <c:pt idx="166">
                  <c:v>150.02670288085937</c:v>
                </c:pt>
                <c:pt idx="167">
                  <c:v>134.64561462402344</c:v>
                </c:pt>
                <c:pt idx="168">
                  <c:v>118.22689819335937</c:v>
                </c:pt>
                <c:pt idx="169">
                  <c:v>104.92103576660156</c:v>
                </c:pt>
                <c:pt idx="170">
                  <c:v>91.004806518554688</c:v>
                </c:pt>
                <c:pt idx="171">
                  <c:v>77.882049560546875</c:v>
                </c:pt>
                <c:pt idx="172">
                  <c:v>66.773483276367188</c:v>
                </c:pt>
                <c:pt idx="173">
                  <c:v>56.580451965332031</c:v>
                </c:pt>
                <c:pt idx="174">
                  <c:v>48.279544830322266</c:v>
                </c:pt>
                <c:pt idx="175">
                  <c:v>40.161746978759766</c:v>
                </c:pt>
                <c:pt idx="176">
                  <c:v>33.203632354736328</c:v>
                </c:pt>
                <c:pt idx="177">
                  <c:v>26.977951049804688</c:v>
                </c:pt>
                <c:pt idx="178">
                  <c:v>21.179521560668945</c:v>
                </c:pt>
                <c:pt idx="179">
                  <c:v>15.747310638427734</c:v>
                </c:pt>
                <c:pt idx="180">
                  <c:v>11.474784851074219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  <c:pt idx="0">
                  <c:v>14.099336624145508</c:v>
                </c:pt>
                <c:pt idx="1">
                  <c:v>20.508125305175781</c:v>
                </c:pt>
                <c:pt idx="2">
                  <c:v>27.832456588745117</c:v>
                </c:pt>
                <c:pt idx="3">
                  <c:v>36.194400787353516</c:v>
                </c:pt>
                <c:pt idx="4">
                  <c:v>45.410850524902344</c:v>
                </c:pt>
                <c:pt idx="5">
                  <c:v>55.9090576171875</c:v>
                </c:pt>
                <c:pt idx="6">
                  <c:v>67.017623901367188</c:v>
                </c:pt>
                <c:pt idx="7">
                  <c:v>77.210647583007812</c:v>
                </c:pt>
                <c:pt idx="8">
                  <c:v>88.624397277832031</c:v>
                </c:pt>
                <c:pt idx="9">
                  <c:v>99.85504150390625</c:v>
                </c:pt>
                <c:pt idx="10">
                  <c:v>110.29221343994141</c:v>
                </c:pt>
                <c:pt idx="11">
                  <c:v>122.25528717041016</c:v>
                </c:pt>
                <c:pt idx="12">
                  <c:v>133.97421264648437</c:v>
                </c:pt>
                <c:pt idx="13">
                  <c:v>145.08277893066406</c:v>
                </c:pt>
                <c:pt idx="14">
                  <c:v>156.61860656738281</c:v>
                </c:pt>
                <c:pt idx="15">
                  <c:v>167.6051025390625</c:v>
                </c:pt>
                <c:pt idx="16">
                  <c:v>179.99542236328125</c:v>
                </c:pt>
                <c:pt idx="17">
                  <c:v>192.32470703125</c:v>
                </c:pt>
                <c:pt idx="18">
                  <c:v>202.88395690917969</c:v>
                </c:pt>
                <c:pt idx="19">
                  <c:v>215.9456787109375</c:v>
                </c:pt>
                <c:pt idx="20">
                  <c:v>230.89952087402344</c:v>
                </c:pt>
                <c:pt idx="21">
                  <c:v>246.15853881835937</c:v>
                </c:pt>
                <c:pt idx="22">
                  <c:v>260.74615478515625</c:v>
                </c:pt>
                <c:pt idx="23">
                  <c:v>280.2777099609375</c:v>
                </c:pt>
                <c:pt idx="24">
                  <c:v>296.4522705078125</c:v>
                </c:pt>
                <c:pt idx="25">
                  <c:v>312.3826904296875</c:v>
                </c:pt>
                <c:pt idx="26">
                  <c:v>333.07394409179687</c:v>
                </c:pt>
                <c:pt idx="27">
                  <c:v>350.22506713867187</c:v>
                </c:pt>
                <c:pt idx="28">
                  <c:v>364.26336669921875</c:v>
                </c:pt>
                <c:pt idx="29">
                  <c:v>380.13275146484375</c:v>
                </c:pt>
                <c:pt idx="30">
                  <c:v>395.26971435546875</c:v>
                </c:pt>
                <c:pt idx="31">
                  <c:v>409.61318969726562</c:v>
                </c:pt>
                <c:pt idx="32">
                  <c:v>424.9942626953125</c:v>
                </c:pt>
                <c:pt idx="33">
                  <c:v>441.29092407226562</c:v>
                </c:pt>
                <c:pt idx="34">
                  <c:v>455.4512939453125</c:v>
                </c:pt>
                <c:pt idx="35">
                  <c:v>469.73373413085937</c:v>
                </c:pt>
                <c:pt idx="36">
                  <c:v>481.08645629882813</c:v>
                </c:pt>
                <c:pt idx="37">
                  <c:v>497.56619262695312</c:v>
                </c:pt>
                <c:pt idx="38">
                  <c:v>510.74996948242187</c:v>
                </c:pt>
                <c:pt idx="39">
                  <c:v>522.59100341796875</c:v>
                </c:pt>
                <c:pt idx="40">
                  <c:v>541.69525146484375</c:v>
                </c:pt>
                <c:pt idx="41">
                  <c:v>555.30633544921875</c:v>
                </c:pt>
                <c:pt idx="42">
                  <c:v>572.03021240234375</c:v>
                </c:pt>
                <c:pt idx="43">
                  <c:v>588.26580810546875</c:v>
                </c:pt>
                <c:pt idx="44">
                  <c:v>601.8157958984375</c:v>
                </c:pt>
                <c:pt idx="45">
                  <c:v>616.7696533203125</c:v>
                </c:pt>
                <c:pt idx="46">
                  <c:v>624.277099609375</c:v>
                </c:pt>
                <c:pt idx="47">
                  <c:v>634.65325927734375</c:v>
                </c:pt>
                <c:pt idx="48">
                  <c:v>646.1890869140625</c:v>
                </c:pt>
                <c:pt idx="49">
                  <c:v>649.3629150390625</c:v>
                </c:pt>
                <c:pt idx="50">
                  <c:v>659.06768798828125</c:v>
                </c:pt>
                <c:pt idx="51">
                  <c:v>661.75323486328125</c:v>
                </c:pt>
                <c:pt idx="52">
                  <c:v>664.4388427734375</c:v>
                </c:pt>
                <c:pt idx="53">
                  <c:v>664.4388427734375</c:v>
                </c:pt>
                <c:pt idx="54">
                  <c:v>662.1805419921875</c:v>
                </c:pt>
                <c:pt idx="55">
                  <c:v>658.15216064453125</c:v>
                </c:pt>
                <c:pt idx="56">
                  <c:v>655.832763671875</c:v>
                </c:pt>
                <c:pt idx="57">
                  <c:v>654.551025390625</c:v>
                </c:pt>
                <c:pt idx="58">
                  <c:v>656.260009765625</c:v>
                </c:pt>
                <c:pt idx="59">
                  <c:v>653.26922607421875</c:v>
                </c:pt>
                <c:pt idx="60">
                  <c:v>648.6915283203125</c:v>
                </c:pt>
                <c:pt idx="61">
                  <c:v>653.69647216796875</c:v>
                </c:pt>
                <c:pt idx="62">
                  <c:v>646.6163330078125</c:v>
                </c:pt>
                <c:pt idx="63">
                  <c:v>640.87890625</c:v>
                </c:pt>
                <c:pt idx="64">
                  <c:v>640.634765625</c:v>
                </c:pt>
                <c:pt idx="65">
                  <c:v>633.9207763671875</c:v>
                </c:pt>
                <c:pt idx="66">
                  <c:v>633.6156005859375</c:v>
                </c:pt>
                <c:pt idx="67">
                  <c:v>624.826416015625</c:v>
                </c:pt>
                <c:pt idx="68">
                  <c:v>632.7000732421875</c:v>
                </c:pt>
                <c:pt idx="69">
                  <c:v>637.03363037109375</c:v>
                </c:pt>
                <c:pt idx="70">
                  <c:v>639.35302734375</c:v>
                </c:pt>
                <c:pt idx="71">
                  <c:v>651.74334716796875</c:v>
                </c:pt>
                <c:pt idx="72">
                  <c:v>660.47149658203125</c:v>
                </c:pt>
                <c:pt idx="73">
                  <c:v>672.86181640625</c:v>
                </c:pt>
                <c:pt idx="74">
                  <c:v>685.25213623046875</c:v>
                </c:pt>
                <c:pt idx="75">
                  <c:v>700.75531005859375</c:v>
                </c:pt>
                <c:pt idx="76">
                  <c:v>721.324462890625</c:v>
                </c:pt>
                <c:pt idx="77">
                  <c:v>737.1328125</c:v>
                </c:pt>
                <c:pt idx="78">
                  <c:v>759.7772216796875</c:v>
                </c:pt>
                <c:pt idx="79">
                  <c:v>775.7686767578125</c:v>
                </c:pt>
                <c:pt idx="80">
                  <c:v>785.290283203125</c:v>
                </c:pt>
                <c:pt idx="81">
                  <c:v>798.84033203125</c:v>
                </c:pt>
                <c:pt idx="82">
                  <c:v>805.12701416015625</c:v>
                </c:pt>
                <c:pt idx="83">
                  <c:v>815.808349609375</c:v>
                </c:pt>
                <c:pt idx="84">
                  <c:v>815.075927734375</c:v>
                </c:pt>
                <c:pt idx="85">
                  <c:v>825.3909912109375</c:v>
                </c:pt>
                <c:pt idx="86">
                  <c:v>822.7054443359375</c:v>
                </c:pt>
                <c:pt idx="87">
                  <c:v>816.662841796875</c:v>
                </c:pt>
                <c:pt idx="88">
                  <c:v>818.06671142578125</c:v>
                </c:pt>
                <c:pt idx="89">
                  <c:v>804.63873291015625</c:v>
                </c:pt>
                <c:pt idx="90">
                  <c:v>794.38470458984375</c:v>
                </c:pt>
                <c:pt idx="91">
                  <c:v>780.16326904296875</c:v>
                </c:pt>
                <c:pt idx="92">
                  <c:v>765.81976318359375</c:v>
                </c:pt>
                <c:pt idx="93">
                  <c:v>748.11932373046875</c:v>
                </c:pt>
                <c:pt idx="94">
                  <c:v>732.61614990234375</c:v>
                </c:pt>
                <c:pt idx="95">
                  <c:v>720.103759765625</c:v>
                </c:pt>
                <c:pt idx="96">
                  <c:v>715.58709716796875</c:v>
                </c:pt>
                <c:pt idx="97">
                  <c:v>713.4508056640625</c:v>
                </c:pt>
                <c:pt idx="98">
                  <c:v>709.54449462890625</c:v>
                </c:pt>
                <c:pt idx="99">
                  <c:v>716.68572998046875</c:v>
                </c:pt>
                <c:pt idx="100">
                  <c:v>721.507568359375</c:v>
                </c:pt>
                <c:pt idx="101">
                  <c:v>725.16973876953125</c:v>
                </c:pt>
                <c:pt idx="102">
                  <c:v>739.20806884765625</c:v>
                </c:pt>
                <c:pt idx="103">
                  <c:v>742.1378173828125</c:v>
                </c:pt>
                <c:pt idx="104">
                  <c:v>747.63104248046875</c:v>
                </c:pt>
                <c:pt idx="105">
                  <c:v>750.927001953125</c:v>
                </c:pt>
                <c:pt idx="106">
                  <c:v>750.072509765625</c:v>
                </c:pt>
                <c:pt idx="107">
                  <c:v>746.95965576171875</c:v>
                </c:pt>
                <c:pt idx="108">
                  <c:v>739.81842041015625</c:v>
                </c:pt>
                <c:pt idx="109">
                  <c:v>735.85107421875</c:v>
                </c:pt>
                <c:pt idx="110">
                  <c:v>734.14208984375</c:v>
                </c:pt>
                <c:pt idx="111">
                  <c:v>730.72406005859375</c:v>
                </c:pt>
                <c:pt idx="112">
                  <c:v>730.90716552734375</c:v>
                </c:pt>
                <c:pt idx="113">
                  <c:v>735.0576171875</c:v>
                </c:pt>
                <c:pt idx="114">
                  <c:v>730.23577880859375</c:v>
                </c:pt>
                <c:pt idx="115">
                  <c:v>729.4422607421875</c:v>
                </c:pt>
                <c:pt idx="116">
                  <c:v>727.9774169921875</c:v>
                </c:pt>
                <c:pt idx="117">
                  <c:v>716.92987060546875</c:v>
                </c:pt>
                <c:pt idx="118">
                  <c:v>700.57220458984375</c:v>
                </c:pt>
                <c:pt idx="119">
                  <c:v>678.7213134765625</c:v>
                </c:pt>
                <c:pt idx="120">
                  <c:v>657.541748046875</c:v>
                </c:pt>
                <c:pt idx="121">
                  <c:v>627.81719970703125</c:v>
                </c:pt>
                <c:pt idx="122">
                  <c:v>598.1536865234375</c:v>
                </c:pt>
                <c:pt idx="123">
                  <c:v>580.51422119140625</c:v>
                </c:pt>
                <c:pt idx="124">
                  <c:v>560.006103515625</c:v>
                </c:pt>
                <c:pt idx="125">
                  <c:v>545.357421875</c:v>
                </c:pt>
                <c:pt idx="126">
                  <c:v>536.2630615234375</c:v>
                </c:pt>
                <c:pt idx="127">
                  <c:v>529.488037109375</c:v>
                </c:pt>
                <c:pt idx="128">
                  <c:v>527.168701171875</c:v>
                </c:pt>
                <c:pt idx="129">
                  <c:v>524.11688232421875</c:v>
                </c:pt>
                <c:pt idx="130">
                  <c:v>524.36102294921875</c:v>
                </c:pt>
                <c:pt idx="131">
                  <c:v>523.75067138671875</c:v>
                </c:pt>
                <c:pt idx="132">
                  <c:v>516.18218994140625</c:v>
                </c:pt>
                <c:pt idx="133">
                  <c:v>512.3369140625</c:v>
                </c:pt>
                <c:pt idx="134">
                  <c:v>509.10202026367187</c:v>
                </c:pt>
                <c:pt idx="135">
                  <c:v>495.796142578125</c:v>
                </c:pt>
                <c:pt idx="136">
                  <c:v>486.27450561523437</c:v>
                </c:pt>
                <c:pt idx="137">
                  <c:v>474.98281860351562</c:v>
                </c:pt>
                <c:pt idx="138">
                  <c:v>461.06661987304687</c:v>
                </c:pt>
                <c:pt idx="139">
                  <c:v>452.21636962890625</c:v>
                </c:pt>
                <c:pt idx="140">
                  <c:v>440.6805419921875</c:v>
                </c:pt>
                <c:pt idx="141">
                  <c:v>428.77850341796875</c:v>
                </c:pt>
                <c:pt idx="142">
                  <c:v>415.28955078125</c:v>
                </c:pt>
                <c:pt idx="143">
                  <c:v>404.24200439453125</c:v>
                </c:pt>
                <c:pt idx="144">
                  <c:v>396.00213623046875</c:v>
                </c:pt>
                <c:pt idx="145">
                  <c:v>387.02984619140625</c:v>
                </c:pt>
                <c:pt idx="146">
                  <c:v>377.81338500976562</c:v>
                </c:pt>
                <c:pt idx="147">
                  <c:v>372.25909423828125</c:v>
                </c:pt>
                <c:pt idx="148">
                  <c:v>360.6622314453125</c:v>
                </c:pt>
                <c:pt idx="149">
                  <c:v>346.68496704101562</c:v>
                </c:pt>
                <c:pt idx="150">
                  <c:v>334.90499877929687</c:v>
                </c:pt>
                <c:pt idx="151">
                  <c:v>324.52886962890625</c:v>
                </c:pt>
                <c:pt idx="152">
                  <c:v>312.0164794921875</c:v>
                </c:pt>
                <c:pt idx="153">
                  <c:v>298.03921508789062</c:v>
                </c:pt>
                <c:pt idx="154">
                  <c:v>285.52682495117187</c:v>
                </c:pt>
                <c:pt idx="155">
                  <c:v>270.26779174804687</c:v>
                </c:pt>
                <c:pt idx="156">
                  <c:v>256.65673828125</c:v>
                </c:pt>
                <c:pt idx="157">
                  <c:v>240.90943908691406</c:v>
                </c:pt>
                <c:pt idx="158">
                  <c:v>227.42045593261719</c:v>
                </c:pt>
                <c:pt idx="159">
                  <c:v>212.16143798828125</c:v>
                </c:pt>
                <c:pt idx="160">
                  <c:v>198.55039978027344</c:v>
                </c:pt>
                <c:pt idx="161">
                  <c:v>187.25871276855469</c:v>
                </c:pt>
                <c:pt idx="162">
                  <c:v>173.46455383300781</c:v>
                </c:pt>
                <c:pt idx="163">
                  <c:v>161.07423400878906</c:v>
                </c:pt>
                <c:pt idx="164">
                  <c:v>148.19561767578125</c:v>
                </c:pt>
                <c:pt idx="165">
                  <c:v>134.76768493652344</c:v>
                </c:pt>
                <c:pt idx="166">
                  <c:v>121.15663146972656</c:v>
                </c:pt>
                <c:pt idx="167">
                  <c:v>108.88838195800781</c:v>
                </c:pt>
                <c:pt idx="168">
                  <c:v>95.582511901855469</c:v>
                </c:pt>
                <c:pt idx="169">
                  <c:v>83.98565673828125</c:v>
                </c:pt>
                <c:pt idx="170">
                  <c:v>72.510871887207031</c:v>
                </c:pt>
                <c:pt idx="171">
                  <c:v>61.707485198974609</c:v>
                </c:pt>
                <c:pt idx="172">
                  <c:v>53.528648376464844</c:v>
                </c:pt>
                <c:pt idx="173">
                  <c:v>45.654994964599609</c:v>
                </c:pt>
                <c:pt idx="174">
                  <c:v>38.391700744628906</c:v>
                </c:pt>
                <c:pt idx="175">
                  <c:v>32.593269348144531</c:v>
                </c:pt>
                <c:pt idx="176">
                  <c:v>26.916913986206055</c:v>
                </c:pt>
                <c:pt idx="177">
                  <c:v>21.667810440063477</c:v>
                </c:pt>
                <c:pt idx="178">
                  <c:v>16.662851333618164</c:v>
                </c:pt>
                <c:pt idx="179">
                  <c:v>12.573433876037598</c:v>
                </c:pt>
                <c:pt idx="180">
                  <c:v>9.0333414077758789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  <c:pt idx="0">
                  <c:v>8.4229803085327148</c:v>
                </c:pt>
                <c:pt idx="1">
                  <c:v>15.014877319335938</c:v>
                </c:pt>
                <c:pt idx="2">
                  <c:v>24.231327056884766</c:v>
                </c:pt>
                <c:pt idx="3">
                  <c:v>35.461967468261719</c:v>
                </c:pt>
                <c:pt idx="4">
                  <c:v>48.889907836914063</c:v>
                </c:pt>
                <c:pt idx="5">
                  <c:v>64.14892578125</c:v>
                </c:pt>
                <c:pt idx="6">
                  <c:v>80.140380859375</c:v>
                </c:pt>
                <c:pt idx="7">
                  <c:v>96.620124816894531</c:v>
                </c:pt>
                <c:pt idx="8">
                  <c:v>112.67261505126953</c:v>
                </c:pt>
                <c:pt idx="9">
                  <c:v>127.13816833496094</c:v>
                </c:pt>
                <c:pt idx="10">
                  <c:v>141.78683471679687</c:v>
                </c:pt>
                <c:pt idx="11">
                  <c:v>155.39787292480469</c:v>
                </c:pt>
                <c:pt idx="12">
                  <c:v>169.49720764160156</c:v>
                </c:pt>
                <c:pt idx="13">
                  <c:v>182.19271850585937</c:v>
                </c:pt>
                <c:pt idx="14">
                  <c:v>195.07133483886719</c:v>
                </c:pt>
                <c:pt idx="15">
                  <c:v>206.54612731933594</c:v>
                </c:pt>
                <c:pt idx="16">
                  <c:v>218.20401000976562</c:v>
                </c:pt>
                <c:pt idx="17">
                  <c:v>228.09185791015625</c:v>
                </c:pt>
                <c:pt idx="18">
                  <c:v>237.79660034179687</c:v>
                </c:pt>
                <c:pt idx="19">
                  <c:v>249.39344787597656</c:v>
                </c:pt>
                <c:pt idx="20">
                  <c:v>262.21102905273438</c:v>
                </c:pt>
                <c:pt idx="21">
                  <c:v>272.648193359375</c:v>
                </c:pt>
                <c:pt idx="22">
                  <c:v>287.11376953125</c:v>
                </c:pt>
                <c:pt idx="23">
                  <c:v>302.12863159179687</c:v>
                </c:pt>
                <c:pt idx="24">
                  <c:v>317.08248901367187</c:v>
                </c:pt>
                <c:pt idx="25">
                  <c:v>332.76873779296875</c:v>
                </c:pt>
                <c:pt idx="26">
                  <c:v>351.56787109375</c:v>
                </c:pt>
                <c:pt idx="27">
                  <c:v>371.16046142578125</c:v>
                </c:pt>
                <c:pt idx="28">
                  <c:v>389.47128295898437</c:v>
                </c:pt>
                <c:pt idx="29">
                  <c:v>409.91836547851562</c:v>
                </c:pt>
                <c:pt idx="30">
                  <c:v>429.57199096679687</c:v>
                </c:pt>
                <c:pt idx="31">
                  <c:v>447.638671875</c:v>
                </c:pt>
                <c:pt idx="32">
                  <c:v>464.606689453125</c:v>
                </c:pt>
                <c:pt idx="33">
                  <c:v>482.55130004882812</c:v>
                </c:pt>
                <c:pt idx="34">
                  <c:v>500.49591064453125</c:v>
                </c:pt>
                <c:pt idx="35">
                  <c:v>513.74072265625</c:v>
                </c:pt>
                <c:pt idx="36">
                  <c:v>527.290771484375</c:v>
                </c:pt>
                <c:pt idx="37">
                  <c:v>538.46038818359375</c:v>
                </c:pt>
                <c:pt idx="38">
                  <c:v>548.89752197265625</c:v>
                </c:pt>
                <c:pt idx="39">
                  <c:v>555.36737060546875</c:v>
                </c:pt>
                <c:pt idx="40">
                  <c:v>557.32049560546875</c:v>
                </c:pt>
                <c:pt idx="41">
                  <c:v>565.25518798828125</c:v>
                </c:pt>
                <c:pt idx="42">
                  <c:v>568.7342529296875</c:v>
                </c:pt>
                <c:pt idx="43">
                  <c:v>577.767578125</c:v>
                </c:pt>
                <c:pt idx="44">
                  <c:v>588.02166748046875</c:v>
                </c:pt>
                <c:pt idx="45">
                  <c:v>605.11175537109375</c:v>
                </c:pt>
                <c:pt idx="46">
                  <c:v>617.3189697265625</c:v>
                </c:pt>
                <c:pt idx="47">
                  <c:v>641.0009765625</c:v>
                </c:pt>
                <c:pt idx="48">
                  <c:v>660.77667236328125</c:v>
                </c:pt>
                <c:pt idx="49">
                  <c:v>682.62762451171875</c:v>
                </c:pt>
                <c:pt idx="50">
                  <c:v>699.53460693359375</c:v>
                </c:pt>
                <c:pt idx="51">
                  <c:v>720.836181640625</c:v>
                </c:pt>
                <c:pt idx="52">
                  <c:v>740.12359619140625</c:v>
                </c:pt>
                <c:pt idx="53">
                  <c:v>751.964599609375</c:v>
                </c:pt>
                <c:pt idx="54">
                  <c:v>765.63665771484375</c:v>
                </c:pt>
                <c:pt idx="55">
                  <c:v>774.1207275390625</c:v>
                </c:pt>
                <c:pt idx="56">
                  <c:v>785.656494140625</c:v>
                </c:pt>
                <c:pt idx="57">
                  <c:v>794.81195068359375</c:v>
                </c:pt>
                <c:pt idx="58">
                  <c:v>804.88287353515625</c:v>
                </c:pt>
                <c:pt idx="59">
                  <c:v>817.090087890625</c:v>
                </c:pt>
                <c:pt idx="60">
                  <c:v>822.8885498046875</c:v>
                </c:pt>
                <c:pt idx="61">
                  <c:v>830.88427734375</c:v>
                </c:pt>
                <c:pt idx="62">
                  <c:v>837.84234619140625</c:v>
                </c:pt>
                <c:pt idx="63">
                  <c:v>849.011962890625</c:v>
                </c:pt>
                <c:pt idx="64">
                  <c:v>852.30792236328125</c:v>
                </c:pt>
                <c:pt idx="65">
                  <c:v>857.5570068359375</c:v>
                </c:pt>
                <c:pt idx="66">
                  <c:v>856.2752685546875</c:v>
                </c:pt>
                <c:pt idx="67">
                  <c:v>858.89984130859375</c:v>
                </c:pt>
                <c:pt idx="68">
                  <c:v>850.84307861328125</c:v>
                </c:pt>
                <c:pt idx="69">
                  <c:v>853.52862548828125</c:v>
                </c:pt>
                <c:pt idx="70">
                  <c:v>850.17169189453125</c:v>
                </c:pt>
                <c:pt idx="71">
                  <c:v>845.53289794921875</c:v>
                </c:pt>
                <c:pt idx="72">
                  <c:v>844.98358154296875</c:v>
                </c:pt>
                <c:pt idx="73">
                  <c:v>842.90838623046875</c:v>
                </c:pt>
                <c:pt idx="74">
                  <c:v>844.19012451171875</c:v>
                </c:pt>
                <c:pt idx="75">
                  <c:v>836.80474853515625</c:v>
                </c:pt>
                <c:pt idx="76">
                  <c:v>840.7720947265625</c:v>
                </c:pt>
                <c:pt idx="77">
                  <c:v>834.85162353515625</c:v>
                </c:pt>
                <c:pt idx="78">
                  <c:v>836.98785400390625</c:v>
                </c:pt>
                <c:pt idx="79">
                  <c:v>828.68695068359375</c:v>
                </c:pt>
                <c:pt idx="80">
                  <c:v>829.84661865234375</c:v>
                </c:pt>
                <c:pt idx="81">
                  <c:v>824.7806396484375</c:v>
                </c:pt>
                <c:pt idx="82">
                  <c:v>820.14190673828125</c:v>
                </c:pt>
                <c:pt idx="83">
                  <c:v>806.9581298828125</c:v>
                </c:pt>
                <c:pt idx="84">
                  <c:v>806.1646728515625</c:v>
                </c:pt>
                <c:pt idx="85">
                  <c:v>806.2257080078125</c:v>
                </c:pt>
                <c:pt idx="86">
                  <c:v>810.55926513671875</c:v>
                </c:pt>
                <c:pt idx="87">
                  <c:v>816.845947265625</c:v>
                </c:pt>
                <c:pt idx="88">
                  <c:v>815.503173828125</c:v>
                </c:pt>
                <c:pt idx="89">
                  <c:v>819.47052001953125</c:v>
                </c:pt>
                <c:pt idx="90">
                  <c:v>818.37188720703125</c:v>
                </c:pt>
                <c:pt idx="91">
                  <c:v>822.7054443359375</c:v>
                </c:pt>
                <c:pt idx="92">
                  <c:v>820.26397705078125</c:v>
                </c:pt>
                <c:pt idx="93">
                  <c:v>814.343505859375</c:v>
                </c:pt>
                <c:pt idx="94">
                  <c:v>813.18377685546875</c:v>
                </c:pt>
                <c:pt idx="95">
                  <c:v>805.73736572265625</c:v>
                </c:pt>
                <c:pt idx="96">
                  <c:v>801.40380859375</c:v>
                </c:pt>
                <c:pt idx="97">
                  <c:v>791.6380615234375</c:v>
                </c:pt>
                <c:pt idx="98">
                  <c:v>790.7835693359375</c:v>
                </c:pt>
                <c:pt idx="99">
                  <c:v>781.75018310546875</c:v>
                </c:pt>
                <c:pt idx="100">
                  <c:v>776.5010986328125</c:v>
                </c:pt>
                <c:pt idx="101">
                  <c:v>767.58984375</c:v>
                </c:pt>
                <c:pt idx="102">
                  <c:v>763.13421630859375</c:v>
                </c:pt>
                <c:pt idx="103">
                  <c:v>761.6082763671875</c:v>
                </c:pt>
                <c:pt idx="104">
                  <c:v>754.58917236328125</c:v>
                </c:pt>
                <c:pt idx="105">
                  <c:v>760.2655029296875</c:v>
                </c:pt>
                <c:pt idx="106">
                  <c:v>758.3123779296875</c:v>
                </c:pt>
                <c:pt idx="107">
                  <c:v>757.64093017578125</c:v>
                </c:pt>
                <c:pt idx="108">
                  <c:v>755.38262939453125</c:v>
                </c:pt>
                <c:pt idx="109">
                  <c:v>752.880126953125</c:v>
                </c:pt>
                <c:pt idx="110">
                  <c:v>751.232177734375</c:v>
                </c:pt>
                <c:pt idx="111">
                  <c:v>743.6636962890625</c:v>
                </c:pt>
                <c:pt idx="112">
                  <c:v>735.7900390625</c:v>
                </c:pt>
                <c:pt idx="113">
                  <c:v>728.2215576171875</c:v>
                </c:pt>
                <c:pt idx="114">
                  <c:v>721.812744140625</c:v>
                </c:pt>
                <c:pt idx="115">
                  <c:v>710.8873291015625</c:v>
                </c:pt>
                <c:pt idx="116">
                  <c:v>705.88232421875</c:v>
                </c:pt>
                <c:pt idx="117">
                  <c:v>698.92425537109375</c:v>
                </c:pt>
                <c:pt idx="118">
                  <c:v>691.72198486328125</c:v>
                </c:pt>
                <c:pt idx="119">
                  <c:v>689.890869140625</c:v>
                </c:pt>
                <c:pt idx="120">
                  <c:v>685.00799560546875</c:v>
                </c:pt>
                <c:pt idx="121">
                  <c:v>685.06903076171875</c:v>
                </c:pt>
                <c:pt idx="122">
                  <c:v>674.26568603515625</c:v>
                </c:pt>
                <c:pt idx="123">
                  <c:v>666.51409912109375</c:v>
                </c:pt>
                <c:pt idx="124">
                  <c:v>656.626220703125</c:v>
                </c:pt>
                <c:pt idx="125">
                  <c:v>638.25439453125</c:v>
                </c:pt>
                <c:pt idx="126">
                  <c:v>621.95770263671875</c:v>
                </c:pt>
                <c:pt idx="127">
                  <c:v>608.28564453125</c:v>
                </c:pt>
                <c:pt idx="128">
                  <c:v>595.95635986328125</c:v>
                </c:pt>
                <c:pt idx="129">
                  <c:v>587.22821044921875</c:v>
                </c:pt>
                <c:pt idx="130">
                  <c:v>574.04443359375</c:v>
                </c:pt>
                <c:pt idx="131">
                  <c:v>573.80023193359375</c:v>
                </c:pt>
                <c:pt idx="132">
                  <c:v>569.1004638671875</c:v>
                </c:pt>
                <c:pt idx="133">
                  <c:v>568.0018310546875</c:v>
                </c:pt>
                <c:pt idx="134">
                  <c:v>565.74346923828125</c:v>
                </c:pt>
                <c:pt idx="135">
                  <c:v>562.81378173828125</c:v>
                </c:pt>
                <c:pt idx="136">
                  <c:v>558.358154296875</c:v>
                </c:pt>
                <c:pt idx="137">
                  <c:v>547.98199462890625</c:v>
                </c:pt>
                <c:pt idx="138">
                  <c:v>544.56396484375</c:v>
                </c:pt>
                <c:pt idx="139">
                  <c:v>539.43695068359375</c:v>
                </c:pt>
                <c:pt idx="140">
                  <c:v>533.88262939453125</c:v>
                </c:pt>
                <c:pt idx="141">
                  <c:v>532.84503173828125</c:v>
                </c:pt>
                <c:pt idx="142">
                  <c:v>532.35675048828125</c:v>
                </c:pt>
                <c:pt idx="143">
                  <c:v>533.27227783203125</c:v>
                </c:pt>
                <c:pt idx="144">
                  <c:v>526.192138671875</c:v>
                </c:pt>
                <c:pt idx="145">
                  <c:v>520.7598876953125</c:v>
                </c:pt>
                <c:pt idx="146">
                  <c:v>505.74502563476562</c:v>
                </c:pt>
                <c:pt idx="147">
                  <c:v>491.52362060546875</c:v>
                </c:pt>
                <c:pt idx="148">
                  <c:v>468.32989501953125</c:v>
                </c:pt>
                <c:pt idx="149">
                  <c:v>447.8828125</c:v>
                </c:pt>
                <c:pt idx="150">
                  <c:v>420.72174072265625</c:v>
                </c:pt>
                <c:pt idx="151">
                  <c:v>394.78140258789062</c:v>
                </c:pt>
                <c:pt idx="152">
                  <c:v>370.97732543945313</c:v>
                </c:pt>
                <c:pt idx="153">
                  <c:v>348.33294677734375</c:v>
                </c:pt>
                <c:pt idx="154">
                  <c:v>325.81063842773437</c:v>
                </c:pt>
                <c:pt idx="155">
                  <c:v>303.288330078125</c:v>
                </c:pt>
                <c:pt idx="156">
                  <c:v>285.22164916992187</c:v>
                </c:pt>
                <c:pt idx="157">
                  <c:v>266.66665649414062</c:v>
                </c:pt>
                <c:pt idx="158">
                  <c:v>248.4168701171875</c:v>
                </c:pt>
                <c:pt idx="159">
                  <c:v>230.83848571777344</c:v>
                </c:pt>
                <c:pt idx="160">
                  <c:v>214.05355834960937</c:v>
                </c:pt>
                <c:pt idx="161">
                  <c:v>199.16075134277344</c:v>
                </c:pt>
                <c:pt idx="162">
                  <c:v>182.31478881835937</c:v>
                </c:pt>
                <c:pt idx="163">
                  <c:v>167.7882080078125</c:v>
                </c:pt>
                <c:pt idx="164">
                  <c:v>154.23818969726562</c:v>
                </c:pt>
                <c:pt idx="165">
                  <c:v>142.51927185058594</c:v>
                </c:pt>
                <c:pt idx="166">
                  <c:v>131.04447937011719</c:v>
                </c:pt>
                <c:pt idx="167">
                  <c:v>121.52285003662109</c:v>
                </c:pt>
                <c:pt idx="168">
                  <c:v>112.67261505126953</c:v>
                </c:pt>
                <c:pt idx="169">
                  <c:v>104.43274688720703</c:v>
                </c:pt>
                <c:pt idx="170">
                  <c:v>95.582511901855469</c:v>
                </c:pt>
                <c:pt idx="171">
                  <c:v>87.464714050292969</c:v>
                </c:pt>
                <c:pt idx="172">
                  <c:v>79.224838256835938</c:v>
                </c:pt>
                <c:pt idx="173">
                  <c:v>71.473258972167969</c:v>
                </c:pt>
                <c:pt idx="174">
                  <c:v>64.087890625</c:v>
                </c:pt>
                <c:pt idx="175">
                  <c:v>56.153202056884766</c:v>
                </c:pt>
                <c:pt idx="176">
                  <c:v>48.035400390625</c:v>
                </c:pt>
                <c:pt idx="177">
                  <c:v>40.772106170654297</c:v>
                </c:pt>
                <c:pt idx="178">
                  <c:v>33.508811950683594</c:v>
                </c:pt>
                <c:pt idx="179">
                  <c:v>26.123445510864258</c:v>
                </c:pt>
                <c:pt idx="180">
                  <c:v>19.287403106689453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  <c:pt idx="0">
                  <c:v>12.268253326416016</c:v>
                </c:pt>
                <c:pt idx="1">
                  <c:v>18.493934631347656</c:v>
                </c:pt>
                <c:pt idx="2">
                  <c:v>25.085832595825195</c:v>
                </c:pt>
                <c:pt idx="3">
                  <c:v>32.837413787841797</c:v>
                </c:pt>
                <c:pt idx="4">
                  <c:v>41.138324737548828</c:v>
                </c:pt>
                <c:pt idx="5">
                  <c:v>50.537879943847656</c:v>
                </c:pt>
                <c:pt idx="6">
                  <c:v>60.608833312988281</c:v>
                </c:pt>
                <c:pt idx="7">
                  <c:v>70.496681213378906</c:v>
                </c:pt>
                <c:pt idx="8">
                  <c:v>81.361106872558594</c:v>
                </c:pt>
                <c:pt idx="9">
                  <c:v>92.896926879882813</c:v>
                </c:pt>
                <c:pt idx="10">
                  <c:v>106.99626159667969</c:v>
                </c:pt>
                <c:pt idx="11">
                  <c:v>118.89830017089844</c:v>
                </c:pt>
                <c:pt idx="12">
                  <c:v>131.16654968261719</c:v>
                </c:pt>
                <c:pt idx="13">
                  <c:v>144.472412109375</c:v>
                </c:pt>
                <c:pt idx="14">
                  <c:v>156.13031005859375</c:v>
                </c:pt>
                <c:pt idx="15">
                  <c:v>167.48301696777344</c:v>
                </c:pt>
                <c:pt idx="16">
                  <c:v>179.93438720703125</c:v>
                </c:pt>
                <c:pt idx="17">
                  <c:v>193.97268676757812</c:v>
                </c:pt>
                <c:pt idx="18">
                  <c:v>209.17066955566406</c:v>
                </c:pt>
                <c:pt idx="19">
                  <c:v>221.98825073242187</c:v>
                </c:pt>
                <c:pt idx="20">
                  <c:v>239.505615234375</c:v>
                </c:pt>
                <c:pt idx="21">
                  <c:v>254.64256286621094</c:v>
                </c:pt>
                <c:pt idx="22">
                  <c:v>269.16915893554687</c:v>
                </c:pt>
                <c:pt idx="23">
                  <c:v>283.69573974609375</c:v>
                </c:pt>
                <c:pt idx="24">
                  <c:v>301.57931518554687</c:v>
                </c:pt>
                <c:pt idx="25">
                  <c:v>314.70205688476562</c:v>
                </c:pt>
                <c:pt idx="26">
                  <c:v>328.2520751953125</c:v>
                </c:pt>
                <c:pt idx="27">
                  <c:v>341.80209350585937</c:v>
                </c:pt>
                <c:pt idx="28">
                  <c:v>355.53521728515625</c:v>
                </c:pt>
                <c:pt idx="29">
                  <c:v>368.108642578125</c:v>
                </c:pt>
                <c:pt idx="30">
                  <c:v>375.1278076171875</c:v>
                </c:pt>
                <c:pt idx="31">
                  <c:v>384.22216796875</c:v>
                </c:pt>
                <c:pt idx="32">
                  <c:v>395.33074951171875</c:v>
                </c:pt>
                <c:pt idx="33">
                  <c:v>401.31228637695312</c:v>
                </c:pt>
                <c:pt idx="34">
                  <c:v>411.20013427734375</c:v>
                </c:pt>
                <c:pt idx="35">
                  <c:v>424.6280517578125</c:v>
                </c:pt>
                <c:pt idx="36">
                  <c:v>439.7650146484375</c:v>
                </c:pt>
                <c:pt idx="37">
                  <c:v>451.54498291015625</c:v>
                </c:pt>
                <c:pt idx="38">
                  <c:v>464.606689453125</c:v>
                </c:pt>
                <c:pt idx="39">
                  <c:v>483.83306884765625</c:v>
                </c:pt>
                <c:pt idx="40">
                  <c:v>496.650634765625</c:v>
                </c:pt>
                <c:pt idx="41">
                  <c:v>512.52001953125</c:v>
                </c:pt>
                <c:pt idx="42">
                  <c:v>528.450439453125</c:v>
                </c:pt>
                <c:pt idx="43">
                  <c:v>543.0380859375</c:v>
                </c:pt>
                <c:pt idx="44">
                  <c:v>551.8272705078125</c:v>
                </c:pt>
                <c:pt idx="45">
                  <c:v>563.60723876953125</c:v>
                </c:pt>
                <c:pt idx="46">
                  <c:v>580.39215087890625</c:v>
                </c:pt>
                <c:pt idx="47">
                  <c:v>592.782470703125</c:v>
                </c:pt>
                <c:pt idx="48">
                  <c:v>607.55322265625</c:v>
                </c:pt>
                <c:pt idx="49">
                  <c:v>620.43182373046875</c:v>
                </c:pt>
                <c:pt idx="50">
                  <c:v>633.0052490234375</c:v>
                </c:pt>
                <c:pt idx="51">
                  <c:v>644.90728759765625</c:v>
                </c:pt>
                <c:pt idx="52">
                  <c:v>657.663818359375</c:v>
                </c:pt>
                <c:pt idx="53">
                  <c:v>667.61273193359375</c:v>
                </c:pt>
                <c:pt idx="54">
                  <c:v>675.42535400390625</c:v>
                </c:pt>
                <c:pt idx="55">
                  <c:v>683.23797607421875</c:v>
                </c:pt>
                <c:pt idx="56">
                  <c:v>689.585693359375</c:v>
                </c:pt>
                <c:pt idx="57">
                  <c:v>690.13507080078125</c:v>
                </c:pt>
                <c:pt idx="58">
                  <c:v>694.5906982421875</c:v>
                </c:pt>
                <c:pt idx="59">
                  <c:v>698.37493896484375</c:v>
                </c:pt>
                <c:pt idx="60">
                  <c:v>701.73187255859375</c:v>
                </c:pt>
                <c:pt idx="61">
                  <c:v>709.17828369140625</c:v>
                </c:pt>
                <c:pt idx="62">
                  <c:v>712.5352783203125</c:v>
                </c:pt>
                <c:pt idx="63">
                  <c:v>717.29608154296875</c:v>
                </c:pt>
                <c:pt idx="64">
                  <c:v>731.09027099609375</c:v>
                </c:pt>
                <c:pt idx="65">
                  <c:v>736.94970703125</c:v>
                </c:pt>
                <c:pt idx="66">
                  <c:v>749.52313232421875</c:v>
                </c:pt>
                <c:pt idx="67">
                  <c:v>761.6082763671875</c:v>
                </c:pt>
                <c:pt idx="68">
                  <c:v>772.96099853515625</c:v>
                </c:pt>
                <c:pt idx="69">
                  <c:v>777.4166259765625</c:v>
                </c:pt>
                <c:pt idx="70">
                  <c:v>780.28533935546875</c:v>
                </c:pt>
                <c:pt idx="71">
                  <c:v>788.64727783203125</c:v>
                </c:pt>
                <c:pt idx="72">
                  <c:v>790.7835693359375</c:v>
                </c:pt>
                <c:pt idx="73">
                  <c:v>793.7132568359375</c:v>
                </c:pt>
                <c:pt idx="74">
                  <c:v>790.4783935546875</c:v>
                </c:pt>
                <c:pt idx="75">
                  <c:v>792.9808349609375</c:v>
                </c:pt>
                <c:pt idx="76">
                  <c:v>789.31866455078125</c:v>
                </c:pt>
                <c:pt idx="77">
                  <c:v>787.30450439453125</c:v>
                </c:pt>
                <c:pt idx="78">
                  <c:v>782.848876953125</c:v>
                </c:pt>
                <c:pt idx="79">
                  <c:v>783.337158203125</c:v>
                </c:pt>
                <c:pt idx="80">
                  <c:v>775.3414306640625</c:v>
                </c:pt>
                <c:pt idx="81">
                  <c:v>769.23779296875</c:v>
                </c:pt>
                <c:pt idx="82">
                  <c:v>766.9794921875</c:v>
                </c:pt>
                <c:pt idx="83">
                  <c:v>764.84320068359375</c:v>
                </c:pt>
                <c:pt idx="84">
                  <c:v>761.6693115234375</c:v>
                </c:pt>
                <c:pt idx="85">
                  <c:v>758.4954833984375</c:v>
                </c:pt>
                <c:pt idx="86">
                  <c:v>758.6175537109375</c:v>
                </c:pt>
                <c:pt idx="87">
                  <c:v>754.40606689453125</c:v>
                </c:pt>
                <c:pt idx="88">
                  <c:v>746.71551513671875</c:v>
                </c:pt>
                <c:pt idx="89">
                  <c:v>751.110107421875</c:v>
                </c:pt>
                <c:pt idx="90">
                  <c:v>749.76727294921875</c:v>
                </c:pt>
                <c:pt idx="91">
                  <c:v>740.48980712890625</c:v>
                </c:pt>
                <c:pt idx="92">
                  <c:v>745.1895751953125</c:v>
                </c:pt>
                <c:pt idx="93">
                  <c:v>743.7247314453125</c:v>
                </c:pt>
                <c:pt idx="94">
                  <c:v>738.47564697265625</c:v>
                </c:pt>
                <c:pt idx="95">
                  <c:v>729.6253662109375</c:v>
                </c:pt>
                <c:pt idx="96">
                  <c:v>732.55511474609375</c:v>
                </c:pt>
                <c:pt idx="97">
                  <c:v>733.95892333984375</c:v>
                </c:pt>
                <c:pt idx="98">
                  <c:v>730.72406005859375</c:v>
                </c:pt>
                <c:pt idx="99">
                  <c:v>730.54095458984375</c:v>
                </c:pt>
                <c:pt idx="100">
                  <c:v>729.5643310546875</c:v>
                </c:pt>
                <c:pt idx="101">
                  <c:v>729.9305419921875</c:v>
                </c:pt>
                <c:pt idx="102">
                  <c:v>728.0384521484375</c:v>
                </c:pt>
                <c:pt idx="103">
                  <c:v>729.6253662109375</c:v>
                </c:pt>
                <c:pt idx="104">
                  <c:v>726.6346435546875</c:v>
                </c:pt>
                <c:pt idx="105">
                  <c:v>731.09027099609375</c:v>
                </c:pt>
                <c:pt idx="106">
                  <c:v>735.5458984375</c:v>
                </c:pt>
                <c:pt idx="107">
                  <c:v>734.75244140625</c:v>
                </c:pt>
                <c:pt idx="108">
                  <c:v>739.94049072265625</c:v>
                </c:pt>
                <c:pt idx="109">
                  <c:v>733.89788818359375</c:v>
                </c:pt>
                <c:pt idx="110">
                  <c:v>738.96392822265625</c:v>
                </c:pt>
                <c:pt idx="111">
                  <c:v>739.02496337890625</c:v>
                </c:pt>
                <c:pt idx="112">
                  <c:v>740.97808837890625</c:v>
                </c:pt>
                <c:pt idx="113">
                  <c:v>735.11865234375</c:v>
                </c:pt>
                <c:pt idx="114">
                  <c:v>740.61187744140625</c:v>
                </c:pt>
                <c:pt idx="115">
                  <c:v>736.15625</c:v>
                </c:pt>
                <c:pt idx="116">
                  <c:v>735.24072265625</c:v>
                </c:pt>
                <c:pt idx="117">
                  <c:v>735.36279296875</c:v>
                </c:pt>
                <c:pt idx="118">
                  <c:v>730.72406005859375</c:v>
                </c:pt>
                <c:pt idx="119">
                  <c:v>732.18890380859375</c:v>
                </c:pt>
                <c:pt idx="120">
                  <c:v>727.0618896484375</c:v>
                </c:pt>
                <c:pt idx="121">
                  <c:v>728.2825927734375</c:v>
                </c:pt>
                <c:pt idx="122">
                  <c:v>718.822021484375</c:v>
                </c:pt>
                <c:pt idx="123">
                  <c:v>713.6339111328125</c:v>
                </c:pt>
                <c:pt idx="124">
                  <c:v>701.36566162109375</c:v>
                </c:pt>
                <c:pt idx="125">
                  <c:v>696.5438232421875</c:v>
                </c:pt>
                <c:pt idx="126">
                  <c:v>680.5523681640625</c:v>
                </c:pt>
                <c:pt idx="127">
                  <c:v>665.5985107421875</c:v>
                </c:pt>
                <c:pt idx="128">
                  <c:v>662.9129638671875</c:v>
                </c:pt>
                <c:pt idx="129">
                  <c:v>655.771728515625</c:v>
                </c:pt>
                <c:pt idx="130">
                  <c:v>651.31610107421875</c:v>
                </c:pt>
                <c:pt idx="131">
                  <c:v>652.17059326171875</c:v>
                </c:pt>
                <c:pt idx="132">
                  <c:v>654.795166015625</c:v>
                </c:pt>
                <c:pt idx="133">
                  <c:v>652.84197998046875</c:v>
                </c:pt>
                <c:pt idx="134">
                  <c:v>651.49920654296875</c:v>
                </c:pt>
                <c:pt idx="135">
                  <c:v>644.48004150390625</c:v>
                </c:pt>
                <c:pt idx="136">
                  <c:v>633.6156005859375</c:v>
                </c:pt>
                <c:pt idx="137">
                  <c:v>611.82574462890625</c:v>
                </c:pt>
                <c:pt idx="138">
                  <c:v>589.42547607421875</c:v>
                </c:pt>
                <c:pt idx="139">
                  <c:v>564.76690673828125</c:v>
                </c:pt>
                <c:pt idx="140">
                  <c:v>538.52142333984375</c:v>
                </c:pt>
                <c:pt idx="141">
                  <c:v>514.77838134765625</c:v>
                </c:pt>
                <c:pt idx="142">
                  <c:v>496.833740234375</c:v>
                </c:pt>
                <c:pt idx="143">
                  <c:v>473.15176391601562</c:v>
                </c:pt>
                <c:pt idx="144">
                  <c:v>452.88775634765625</c:v>
                </c:pt>
                <c:pt idx="145">
                  <c:v>439.2156982421875</c:v>
                </c:pt>
                <c:pt idx="146">
                  <c:v>421.82040405273438</c:v>
                </c:pt>
                <c:pt idx="147">
                  <c:v>404.48614501953125</c:v>
                </c:pt>
                <c:pt idx="148">
                  <c:v>388.61676025390625</c:v>
                </c:pt>
                <c:pt idx="149">
                  <c:v>373.35775756835937</c:v>
                </c:pt>
                <c:pt idx="150">
                  <c:v>359.1973876953125</c:v>
                </c:pt>
                <c:pt idx="151">
                  <c:v>341.98519897460937</c:v>
                </c:pt>
                <c:pt idx="152">
                  <c:v>322.57571411132812</c:v>
                </c:pt>
                <c:pt idx="153">
                  <c:v>306.27908325195312</c:v>
                </c:pt>
                <c:pt idx="154">
                  <c:v>285.64889526367187</c:v>
                </c:pt>
                <c:pt idx="155">
                  <c:v>262.45516967773437</c:v>
                </c:pt>
                <c:pt idx="156">
                  <c:v>243.28984069824219</c:v>
                </c:pt>
                <c:pt idx="157">
                  <c:v>222.17135620117187</c:v>
                </c:pt>
                <c:pt idx="158">
                  <c:v>204.34881591796875</c:v>
                </c:pt>
                <c:pt idx="159">
                  <c:v>186.22109985351562</c:v>
                </c:pt>
                <c:pt idx="160">
                  <c:v>170.84001159667969</c:v>
                </c:pt>
                <c:pt idx="161">
                  <c:v>158.57176208496094</c:v>
                </c:pt>
                <c:pt idx="162">
                  <c:v>146.91386413574219</c:v>
                </c:pt>
                <c:pt idx="163">
                  <c:v>138.06362915039062</c:v>
                </c:pt>
                <c:pt idx="164">
                  <c:v>129.39649963378906</c:v>
                </c:pt>
                <c:pt idx="165">
                  <c:v>121.52285003662109</c:v>
                </c:pt>
                <c:pt idx="166">
                  <c:v>113.46608734130859</c:v>
                </c:pt>
                <c:pt idx="167">
                  <c:v>106.50797271728516</c:v>
                </c:pt>
                <c:pt idx="168">
                  <c:v>100.70954132080078</c:v>
                </c:pt>
                <c:pt idx="169">
                  <c:v>93.263145446777344</c:v>
                </c:pt>
                <c:pt idx="170">
                  <c:v>85.999847412109375</c:v>
                </c:pt>
                <c:pt idx="171">
                  <c:v>80.567634582519531</c:v>
                </c:pt>
                <c:pt idx="172">
                  <c:v>72.693977355957031</c:v>
                </c:pt>
                <c:pt idx="173">
                  <c:v>64.02685546875</c:v>
                </c:pt>
                <c:pt idx="174">
                  <c:v>56.153202056884766</c:v>
                </c:pt>
                <c:pt idx="175">
                  <c:v>48.218509674072266</c:v>
                </c:pt>
                <c:pt idx="176">
                  <c:v>40.833141326904297</c:v>
                </c:pt>
                <c:pt idx="177">
                  <c:v>32.776378631591797</c:v>
                </c:pt>
                <c:pt idx="178">
                  <c:v>24.780651092529297</c:v>
                </c:pt>
                <c:pt idx="179">
                  <c:v>18.249790191650391</c:v>
                </c:pt>
                <c:pt idx="180">
                  <c:v>12.329289436340332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15.075913429260254</c:v>
                </c:pt>
                <c:pt idx="2">
                  <c:v>24.475471496582031</c:v>
                </c:pt>
                <c:pt idx="3">
                  <c:v>36.01129150390625</c:v>
                </c:pt>
                <c:pt idx="4">
                  <c:v>48.462654113769531</c:v>
                </c:pt>
                <c:pt idx="5">
                  <c:v>62.134738922119141</c:v>
                </c:pt>
                <c:pt idx="6">
                  <c:v>75.501640319824219</c:v>
                </c:pt>
                <c:pt idx="7">
                  <c:v>89.417869567871094</c:v>
                </c:pt>
                <c:pt idx="8">
                  <c:v>100.95368957519531</c:v>
                </c:pt>
                <c:pt idx="9">
                  <c:v>112.001220703125</c:v>
                </c:pt>
                <c:pt idx="10">
                  <c:v>122.86564636230469</c:v>
                </c:pt>
                <c:pt idx="11">
                  <c:v>133.11970520019531</c:v>
                </c:pt>
                <c:pt idx="12">
                  <c:v>143.984130859375</c:v>
                </c:pt>
                <c:pt idx="13">
                  <c:v>155.94720458984375</c:v>
                </c:pt>
                <c:pt idx="14">
                  <c:v>167.8492431640625</c:v>
                </c:pt>
                <c:pt idx="15">
                  <c:v>179.87335205078125</c:v>
                </c:pt>
                <c:pt idx="16">
                  <c:v>192.81300354003906</c:v>
                </c:pt>
                <c:pt idx="17">
                  <c:v>206.36300659179687</c:v>
                </c:pt>
                <c:pt idx="18">
                  <c:v>218.93644714355469</c:v>
                </c:pt>
                <c:pt idx="19">
                  <c:v>229.92294311523437</c:v>
                </c:pt>
                <c:pt idx="20">
                  <c:v>243.59503173828125</c:v>
                </c:pt>
                <c:pt idx="21">
                  <c:v>255.49705505371094</c:v>
                </c:pt>
                <c:pt idx="22">
                  <c:v>268.55877685546875</c:v>
                </c:pt>
                <c:pt idx="23">
                  <c:v>280.7049560546875</c:v>
                </c:pt>
                <c:pt idx="24">
                  <c:v>295.1094970703125</c:v>
                </c:pt>
                <c:pt idx="25">
                  <c:v>308.78155517578125</c:v>
                </c:pt>
                <c:pt idx="26">
                  <c:v>318.97457885742187</c:v>
                </c:pt>
                <c:pt idx="27">
                  <c:v>332.95184326171875</c:v>
                </c:pt>
                <c:pt idx="28">
                  <c:v>345.46426391601562</c:v>
                </c:pt>
                <c:pt idx="29">
                  <c:v>357.12216186523437</c:v>
                </c:pt>
                <c:pt idx="30">
                  <c:v>367.376220703125</c:v>
                </c:pt>
                <c:pt idx="31">
                  <c:v>379.15618896484375</c:v>
                </c:pt>
                <c:pt idx="32">
                  <c:v>390.20370483398437</c:v>
                </c:pt>
                <c:pt idx="33">
                  <c:v>401.25125122070312</c:v>
                </c:pt>
                <c:pt idx="34">
                  <c:v>414.55709838867187</c:v>
                </c:pt>
                <c:pt idx="35">
                  <c:v>431.097900390625</c:v>
                </c:pt>
                <c:pt idx="36">
                  <c:v>446.29586791992187</c:v>
                </c:pt>
                <c:pt idx="37">
                  <c:v>462.10421752929687</c:v>
                </c:pt>
                <c:pt idx="38">
                  <c:v>481.45266723632812</c:v>
                </c:pt>
                <c:pt idx="39">
                  <c:v>501.10629272460937</c:v>
                </c:pt>
                <c:pt idx="40">
                  <c:v>518.9288330078125</c:v>
                </c:pt>
                <c:pt idx="41">
                  <c:v>537.1785888671875</c:v>
                </c:pt>
                <c:pt idx="42">
                  <c:v>553.7803955078125</c:v>
                </c:pt>
                <c:pt idx="43">
                  <c:v>566.0487060546875</c:v>
                </c:pt>
                <c:pt idx="44">
                  <c:v>575.75341796875</c:v>
                </c:pt>
                <c:pt idx="45">
                  <c:v>588.50994873046875</c:v>
                </c:pt>
                <c:pt idx="46">
                  <c:v>598.5198974609375</c:v>
                </c:pt>
                <c:pt idx="47">
                  <c:v>608.224609375</c:v>
                </c:pt>
                <c:pt idx="48">
                  <c:v>618.17352294921875</c:v>
                </c:pt>
                <c:pt idx="49">
                  <c:v>631.2962646484375</c:v>
                </c:pt>
                <c:pt idx="50">
                  <c:v>644.54107666015625</c:v>
                </c:pt>
                <c:pt idx="51">
                  <c:v>654.245849609375</c:v>
                </c:pt>
                <c:pt idx="52">
                  <c:v>669.87103271484375</c:v>
                </c:pt>
                <c:pt idx="53">
                  <c:v>682.13934326171875</c:v>
                </c:pt>
                <c:pt idx="54">
                  <c:v>690.31817626953125</c:v>
                </c:pt>
                <c:pt idx="55">
                  <c:v>696.5438232421875</c:v>
                </c:pt>
                <c:pt idx="56">
                  <c:v>702.09814453125</c:v>
                </c:pt>
                <c:pt idx="57">
                  <c:v>704.17333984375</c:v>
                </c:pt>
                <c:pt idx="58">
                  <c:v>698.31390380859375</c:v>
                </c:pt>
                <c:pt idx="59">
                  <c:v>695.1400146484375</c:v>
                </c:pt>
                <c:pt idx="60">
                  <c:v>695.3841552734375</c:v>
                </c:pt>
                <c:pt idx="61">
                  <c:v>692.21026611328125</c:v>
                </c:pt>
                <c:pt idx="62">
                  <c:v>686.778076171875</c:v>
                </c:pt>
                <c:pt idx="63">
                  <c:v>689.402587890625</c:v>
                </c:pt>
                <c:pt idx="64">
                  <c:v>686.289794921875</c:v>
                </c:pt>
                <c:pt idx="65">
                  <c:v>684.88592529296875</c:v>
                </c:pt>
                <c:pt idx="66">
                  <c:v>678.7213134765625</c:v>
                </c:pt>
                <c:pt idx="67">
                  <c:v>676.09674072265625</c:v>
                </c:pt>
                <c:pt idx="68">
                  <c:v>672.3125</c:v>
                </c:pt>
                <c:pt idx="69">
                  <c:v>664.1947021484375</c:v>
                </c:pt>
                <c:pt idx="70">
                  <c:v>663.1571044921875</c:v>
                </c:pt>
                <c:pt idx="71">
                  <c:v>656.504150390625</c:v>
                </c:pt>
                <c:pt idx="72">
                  <c:v>652.71990966796875</c:v>
                </c:pt>
                <c:pt idx="73">
                  <c:v>649.3018798828125</c:v>
                </c:pt>
                <c:pt idx="74">
                  <c:v>649.9122314453125</c:v>
                </c:pt>
                <c:pt idx="75">
                  <c:v>650.33953857421875</c:v>
                </c:pt>
                <c:pt idx="76">
                  <c:v>648.3863525390625</c:v>
                </c:pt>
                <c:pt idx="77">
                  <c:v>648.1422119140625</c:v>
                </c:pt>
                <c:pt idx="78">
                  <c:v>649.4239501953125</c:v>
                </c:pt>
                <c:pt idx="79">
                  <c:v>649.3018798828125</c:v>
                </c:pt>
                <c:pt idx="80">
                  <c:v>647.1656494140625</c:v>
                </c:pt>
                <c:pt idx="81">
                  <c:v>648.9967041015625</c:v>
                </c:pt>
                <c:pt idx="82">
                  <c:v>653.02508544921875</c:v>
                </c:pt>
                <c:pt idx="83">
                  <c:v>652.53680419921875</c:v>
                </c:pt>
                <c:pt idx="84">
                  <c:v>654.917236328125</c:v>
                </c:pt>
                <c:pt idx="85">
                  <c:v>656.260009765625</c:v>
                </c:pt>
                <c:pt idx="86">
                  <c:v>658.15216064453125</c:v>
                </c:pt>
                <c:pt idx="87">
                  <c:v>661.69219970703125</c:v>
                </c:pt>
                <c:pt idx="88">
                  <c:v>671.88525390625</c:v>
                </c:pt>
                <c:pt idx="89">
                  <c:v>684.88592529296875</c:v>
                </c:pt>
                <c:pt idx="90">
                  <c:v>702.70849609375</c:v>
                </c:pt>
                <c:pt idx="91">
                  <c:v>722.91143798828125</c:v>
                </c:pt>
                <c:pt idx="92">
                  <c:v>747.63104248046875</c:v>
                </c:pt>
                <c:pt idx="93">
                  <c:v>761.2420654296875</c:v>
                </c:pt>
                <c:pt idx="94">
                  <c:v>767.7119140625</c:v>
                </c:pt>
                <c:pt idx="95">
                  <c:v>770.45855712890625</c:v>
                </c:pt>
                <c:pt idx="96">
                  <c:v>764.17181396484375</c:v>
                </c:pt>
                <c:pt idx="97">
                  <c:v>750.377685546875</c:v>
                </c:pt>
                <c:pt idx="98">
                  <c:v>727.6112060546875</c:v>
                </c:pt>
                <c:pt idx="99">
                  <c:v>708.38482666015625</c:v>
                </c:pt>
                <c:pt idx="100">
                  <c:v>683.23797607421875</c:v>
                </c:pt>
                <c:pt idx="101">
                  <c:v>660.83770751953125</c:v>
                </c:pt>
                <c:pt idx="102">
                  <c:v>643.86968994140625</c:v>
                </c:pt>
                <c:pt idx="103">
                  <c:v>629.89239501953125</c:v>
                </c:pt>
                <c:pt idx="104">
                  <c:v>622.385009765625</c:v>
                </c:pt>
                <c:pt idx="105">
                  <c:v>614.9996337890625</c:v>
                </c:pt>
                <c:pt idx="106">
                  <c:v>612.43609619140625</c:v>
                </c:pt>
                <c:pt idx="107">
                  <c:v>611.70367431640625</c:v>
                </c:pt>
                <c:pt idx="108">
                  <c:v>609.01806640625</c:v>
                </c:pt>
                <c:pt idx="109">
                  <c:v>604.92864990234375</c:v>
                </c:pt>
                <c:pt idx="110">
                  <c:v>603.89105224609375</c:v>
                </c:pt>
                <c:pt idx="111">
                  <c:v>601.0223388671875</c:v>
                </c:pt>
                <c:pt idx="112">
                  <c:v>596.50567626953125</c:v>
                </c:pt>
                <c:pt idx="113">
                  <c:v>594.12530517578125</c:v>
                </c:pt>
                <c:pt idx="114">
                  <c:v>595.77325439453125</c:v>
                </c:pt>
                <c:pt idx="115">
                  <c:v>593.514892578125</c:v>
                </c:pt>
                <c:pt idx="116">
                  <c:v>590.890380859375</c:v>
                </c:pt>
                <c:pt idx="117">
                  <c:v>591.317626953125</c:v>
                </c:pt>
                <c:pt idx="118">
                  <c:v>590.218994140625</c:v>
                </c:pt>
                <c:pt idx="119">
                  <c:v>591.378662109375</c:v>
                </c:pt>
                <c:pt idx="120">
                  <c:v>588.14373779296875</c:v>
                </c:pt>
                <c:pt idx="121">
                  <c:v>593.087646484375</c:v>
                </c:pt>
                <c:pt idx="122">
                  <c:v>595.34600830078125</c:v>
                </c:pt>
                <c:pt idx="123">
                  <c:v>598.0926513671875</c:v>
                </c:pt>
                <c:pt idx="124">
                  <c:v>603.70794677734375</c:v>
                </c:pt>
                <c:pt idx="125">
                  <c:v>613.16851806640625</c:v>
                </c:pt>
                <c:pt idx="126">
                  <c:v>621.34735107421875</c:v>
                </c:pt>
                <c:pt idx="127">
                  <c:v>628.54962158203125</c:v>
                </c:pt>
                <c:pt idx="128">
                  <c:v>637.70501708984375</c:v>
                </c:pt>
                <c:pt idx="129">
                  <c:v>644.48004150390625</c:v>
                </c:pt>
                <c:pt idx="130">
                  <c:v>649.1187744140625</c:v>
                </c:pt>
                <c:pt idx="131">
                  <c:v>649.9732666015625</c:v>
                </c:pt>
                <c:pt idx="132">
                  <c:v>651.19403076171875</c:v>
                </c:pt>
                <c:pt idx="133">
                  <c:v>646.3721923828125</c:v>
                </c:pt>
                <c:pt idx="134">
                  <c:v>641.79443359375</c:v>
                </c:pt>
                <c:pt idx="135">
                  <c:v>632.5780029296875</c:v>
                </c:pt>
                <c:pt idx="136">
                  <c:v>628.48858642578125</c:v>
                </c:pt>
                <c:pt idx="137">
                  <c:v>619.94354248046875</c:v>
                </c:pt>
                <c:pt idx="138">
                  <c:v>605.72210693359375</c:v>
                </c:pt>
                <c:pt idx="139">
                  <c:v>592.294189453125</c:v>
                </c:pt>
                <c:pt idx="140">
                  <c:v>566.5369873046875</c:v>
                </c:pt>
                <c:pt idx="141">
                  <c:v>538.03314208984375</c:v>
                </c:pt>
                <c:pt idx="142">
                  <c:v>504.6463623046875</c:v>
                </c:pt>
                <c:pt idx="143">
                  <c:v>475.22698974609375</c:v>
                </c:pt>
                <c:pt idx="144">
                  <c:v>445.31930541992187</c:v>
                </c:pt>
                <c:pt idx="145">
                  <c:v>416.02197265625</c:v>
                </c:pt>
                <c:pt idx="146">
                  <c:v>394.04898071289062</c:v>
                </c:pt>
                <c:pt idx="147">
                  <c:v>374.94467163085937</c:v>
                </c:pt>
                <c:pt idx="148">
                  <c:v>360.5401611328125</c:v>
                </c:pt>
                <c:pt idx="149">
                  <c:v>348.63812255859375</c:v>
                </c:pt>
                <c:pt idx="150">
                  <c:v>339.60479736328125</c:v>
                </c:pt>
                <c:pt idx="151">
                  <c:v>329.53384399414062</c:v>
                </c:pt>
                <c:pt idx="152">
                  <c:v>316.53314208984375</c:v>
                </c:pt>
                <c:pt idx="153">
                  <c:v>302.43380737304687</c:v>
                </c:pt>
                <c:pt idx="154">
                  <c:v>289.92141723632812</c:v>
                </c:pt>
                <c:pt idx="155">
                  <c:v>276.85968017578125</c:v>
                </c:pt>
                <c:pt idx="156">
                  <c:v>265.26284790039062</c:v>
                </c:pt>
                <c:pt idx="157">
                  <c:v>252.01800537109375</c:v>
                </c:pt>
                <c:pt idx="158">
                  <c:v>239.871826171875</c:v>
                </c:pt>
                <c:pt idx="159">
                  <c:v>228.09185791015625</c:v>
                </c:pt>
                <c:pt idx="160">
                  <c:v>215.7015380859375</c:v>
                </c:pt>
                <c:pt idx="161">
                  <c:v>207.33958435058594</c:v>
                </c:pt>
                <c:pt idx="162">
                  <c:v>197.32966613769531</c:v>
                </c:pt>
                <c:pt idx="163">
                  <c:v>186.89250183105469</c:v>
                </c:pt>
                <c:pt idx="164">
                  <c:v>176.57740783691406</c:v>
                </c:pt>
                <c:pt idx="165">
                  <c:v>165.71298217773437</c:v>
                </c:pt>
                <c:pt idx="166">
                  <c:v>153.87197875976562</c:v>
                </c:pt>
                <c:pt idx="167">
                  <c:v>140.87129211425781</c:v>
                </c:pt>
                <c:pt idx="168">
                  <c:v>129.88479614257812</c:v>
                </c:pt>
                <c:pt idx="169">
                  <c:v>117.49446868896484</c:v>
                </c:pt>
                <c:pt idx="170">
                  <c:v>104.86000061035156</c:v>
                </c:pt>
                <c:pt idx="171">
                  <c:v>92.04241943359375</c:v>
                </c:pt>
                <c:pt idx="172">
                  <c:v>79.591056823730469</c:v>
                </c:pt>
                <c:pt idx="173">
                  <c:v>67.81109619140625</c:v>
                </c:pt>
                <c:pt idx="174">
                  <c:v>56.519416809082031</c:v>
                </c:pt>
                <c:pt idx="175">
                  <c:v>47.241931915283203</c:v>
                </c:pt>
                <c:pt idx="176">
                  <c:v>38.452735900878906</c:v>
                </c:pt>
                <c:pt idx="177">
                  <c:v>30.212863922119141</c:v>
                </c:pt>
                <c:pt idx="178">
                  <c:v>22.827497482299805</c:v>
                </c:pt>
                <c:pt idx="179">
                  <c:v>16.84596061706543</c:v>
                </c:pt>
                <c:pt idx="180">
                  <c:v>11.596857070922852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  <c:pt idx="0">
                  <c:v>11.841000556945801</c:v>
                </c:pt>
                <c:pt idx="1">
                  <c:v>18.616006851196289</c:v>
                </c:pt>
                <c:pt idx="2">
                  <c:v>26.306552886962891</c:v>
                </c:pt>
                <c:pt idx="3">
                  <c:v>34.058135986328125</c:v>
                </c:pt>
                <c:pt idx="4">
                  <c:v>42.053863525390625</c:v>
                </c:pt>
                <c:pt idx="5">
                  <c:v>50.720989227294922</c:v>
                </c:pt>
                <c:pt idx="6">
                  <c:v>59.754329681396484</c:v>
                </c:pt>
                <c:pt idx="7">
                  <c:v>68.17730712890625</c:v>
                </c:pt>
                <c:pt idx="8">
                  <c:v>74.402992248535156</c:v>
                </c:pt>
                <c:pt idx="9">
                  <c:v>81.666282653808594</c:v>
                </c:pt>
                <c:pt idx="10">
                  <c:v>88.502326965332031</c:v>
                </c:pt>
                <c:pt idx="11">
                  <c:v>94.361793518066406</c:v>
                </c:pt>
                <c:pt idx="12">
                  <c:v>102.60166168212891</c:v>
                </c:pt>
                <c:pt idx="13">
                  <c:v>110.96360778808594</c:v>
                </c:pt>
                <c:pt idx="14">
                  <c:v>120.79042053222656</c:v>
                </c:pt>
                <c:pt idx="15">
                  <c:v>130.00686645507812</c:v>
                </c:pt>
                <c:pt idx="16">
                  <c:v>139.52850341796875</c:v>
                </c:pt>
                <c:pt idx="17">
                  <c:v>151.6746826171875</c:v>
                </c:pt>
                <c:pt idx="18">
                  <c:v>164.91950988769531</c:v>
                </c:pt>
                <c:pt idx="19">
                  <c:v>178.16433715820312</c:v>
                </c:pt>
                <c:pt idx="20">
                  <c:v>194.03372192382812</c:v>
                </c:pt>
                <c:pt idx="21">
                  <c:v>211.24589538574219</c:v>
                </c:pt>
                <c:pt idx="22">
                  <c:v>226.93217468261719</c:v>
                </c:pt>
                <c:pt idx="23">
                  <c:v>243.77813720703125</c:v>
                </c:pt>
                <c:pt idx="24">
                  <c:v>266.42251586914063</c:v>
                </c:pt>
                <c:pt idx="25">
                  <c:v>284.42816162109375</c:v>
                </c:pt>
                <c:pt idx="26">
                  <c:v>305.66873168945312</c:v>
                </c:pt>
                <c:pt idx="27">
                  <c:v>326.11581420898437</c:v>
                </c:pt>
                <c:pt idx="28">
                  <c:v>344.1824951171875</c:v>
                </c:pt>
                <c:pt idx="29">
                  <c:v>362.55435180664062</c:v>
                </c:pt>
                <c:pt idx="30">
                  <c:v>382.57418823242187</c:v>
                </c:pt>
                <c:pt idx="31">
                  <c:v>401.98367309570312</c:v>
                </c:pt>
                <c:pt idx="32">
                  <c:v>417.60891723632812</c:v>
                </c:pt>
                <c:pt idx="33">
                  <c:v>433.90554809570312</c:v>
                </c:pt>
                <c:pt idx="34">
                  <c:v>455.6343994140625</c:v>
                </c:pt>
                <c:pt idx="35">
                  <c:v>473.21279907226563</c:v>
                </c:pt>
                <c:pt idx="36">
                  <c:v>486.21347045898437</c:v>
                </c:pt>
                <c:pt idx="37">
                  <c:v>505.56192016601562</c:v>
                </c:pt>
                <c:pt idx="38">
                  <c:v>521.7364501953125</c:v>
                </c:pt>
                <c:pt idx="39">
                  <c:v>536.0189208984375</c:v>
                </c:pt>
                <c:pt idx="40">
                  <c:v>548.04302978515625</c:v>
                </c:pt>
                <c:pt idx="41">
                  <c:v>561.165771484375</c:v>
                </c:pt>
                <c:pt idx="42">
                  <c:v>575.99755859375</c:v>
                </c:pt>
                <c:pt idx="43">
                  <c:v>586.12957763671875</c:v>
                </c:pt>
                <c:pt idx="44">
                  <c:v>597.17706298828125</c:v>
                </c:pt>
                <c:pt idx="45">
                  <c:v>610.60504150390625</c:v>
                </c:pt>
                <c:pt idx="46">
                  <c:v>619.63836669921875</c:v>
                </c:pt>
                <c:pt idx="47">
                  <c:v>624.338134765625</c:v>
                </c:pt>
                <c:pt idx="48">
                  <c:v>633.6766357421875</c:v>
                </c:pt>
                <c:pt idx="49">
                  <c:v>645.39556884765625</c:v>
                </c:pt>
                <c:pt idx="50">
                  <c:v>647.5928955078125</c:v>
                </c:pt>
                <c:pt idx="51">
                  <c:v>664.0115966796875</c:v>
                </c:pt>
                <c:pt idx="52">
                  <c:v>673.22802734375</c:v>
                </c:pt>
                <c:pt idx="53">
                  <c:v>677.31744384765625</c:v>
                </c:pt>
                <c:pt idx="54">
                  <c:v>689.646728515625</c:v>
                </c:pt>
                <c:pt idx="55">
                  <c:v>698.25286865234375</c:v>
                </c:pt>
                <c:pt idx="56">
                  <c:v>708.81207275390625</c:v>
                </c:pt>
                <c:pt idx="57">
                  <c:v>713.2677001953125</c:v>
                </c:pt>
                <c:pt idx="58">
                  <c:v>721.080322265625</c:v>
                </c:pt>
                <c:pt idx="59">
                  <c:v>731.57855224609375</c:v>
                </c:pt>
                <c:pt idx="60">
                  <c:v>738.78082275390625</c:v>
                </c:pt>
                <c:pt idx="61">
                  <c:v>742.9923095703125</c:v>
                </c:pt>
                <c:pt idx="62">
                  <c:v>751.293212890625</c:v>
                </c:pt>
                <c:pt idx="63">
                  <c:v>755.32159423828125</c:v>
                </c:pt>
                <c:pt idx="64">
                  <c:v>758.1292724609375</c:v>
                </c:pt>
                <c:pt idx="65">
                  <c:v>764.17181396484375</c:v>
                </c:pt>
                <c:pt idx="66">
                  <c:v>769.9091796875</c:v>
                </c:pt>
                <c:pt idx="67">
                  <c:v>770.88580322265625</c:v>
                </c:pt>
                <c:pt idx="68">
                  <c:v>774.0596923828125</c:v>
                </c:pt>
                <c:pt idx="69">
                  <c:v>783.642333984375</c:v>
                </c:pt>
                <c:pt idx="70">
                  <c:v>783.703369140625</c:v>
                </c:pt>
                <c:pt idx="71">
                  <c:v>783.703369140625</c:v>
                </c:pt>
                <c:pt idx="72">
                  <c:v>795.23919677734375</c:v>
                </c:pt>
                <c:pt idx="73">
                  <c:v>796.33782958984375</c:v>
                </c:pt>
                <c:pt idx="74">
                  <c:v>791.9432373046875</c:v>
                </c:pt>
                <c:pt idx="75">
                  <c:v>792.3094482421875</c:v>
                </c:pt>
                <c:pt idx="76">
                  <c:v>796.33782958984375</c:v>
                </c:pt>
                <c:pt idx="77">
                  <c:v>793.7742919921875</c:v>
                </c:pt>
                <c:pt idx="78">
                  <c:v>794.56781005859375</c:v>
                </c:pt>
                <c:pt idx="79">
                  <c:v>805.85943603515625</c:v>
                </c:pt>
                <c:pt idx="80">
                  <c:v>803.84527587890625</c:v>
                </c:pt>
                <c:pt idx="81">
                  <c:v>804.39459228515625</c:v>
                </c:pt>
                <c:pt idx="82">
                  <c:v>803.96734619140625</c:v>
                </c:pt>
                <c:pt idx="83">
                  <c:v>798.046875</c:v>
                </c:pt>
                <c:pt idx="84">
                  <c:v>796.21575927734375</c:v>
                </c:pt>
                <c:pt idx="85">
                  <c:v>787.85382080078125</c:v>
                </c:pt>
                <c:pt idx="86">
                  <c:v>782.543701171875</c:v>
                </c:pt>
                <c:pt idx="87">
                  <c:v>778.88153076171875</c:v>
                </c:pt>
                <c:pt idx="88">
                  <c:v>773.63238525390625</c:v>
                </c:pt>
                <c:pt idx="89">
                  <c:v>767.345703125</c:v>
                </c:pt>
                <c:pt idx="90">
                  <c:v>767.2236328125</c:v>
                </c:pt>
                <c:pt idx="91">
                  <c:v>767.89501953125</c:v>
                </c:pt>
                <c:pt idx="92">
                  <c:v>765.20941162109375</c:v>
                </c:pt>
                <c:pt idx="93">
                  <c:v>768.26123046875</c:v>
                </c:pt>
                <c:pt idx="94">
                  <c:v>771.74029541015625</c:v>
                </c:pt>
                <c:pt idx="95">
                  <c:v>770.64166259765625</c:v>
                </c:pt>
                <c:pt idx="96">
                  <c:v>771.37408447265625</c:v>
                </c:pt>
                <c:pt idx="97">
                  <c:v>778.14910888671875</c:v>
                </c:pt>
                <c:pt idx="98">
                  <c:v>776.8062744140625</c:v>
                </c:pt>
                <c:pt idx="99">
                  <c:v>775.4024658203125</c:v>
                </c:pt>
                <c:pt idx="100">
                  <c:v>771.67926025390625</c:v>
                </c:pt>
                <c:pt idx="101">
                  <c:v>772.35064697265625</c:v>
                </c:pt>
                <c:pt idx="102">
                  <c:v>774.4869384765625</c:v>
                </c:pt>
                <c:pt idx="103">
                  <c:v>768.322265625</c:v>
                </c:pt>
                <c:pt idx="104">
                  <c:v>767.58984375</c:v>
                </c:pt>
                <c:pt idx="105">
                  <c:v>756.90850830078125</c:v>
                </c:pt>
                <c:pt idx="106">
                  <c:v>753.673583984375</c:v>
                </c:pt>
                <c:pt idx="107">
                  <c:v>739.51324462890625</c:v>
                </c:pt>
                <c:pt idx="108">
                  <c:v>738.96392822265625</c:v>
                </c:pt>
                <c:pt idx="109">
                  <c:v>734.14208984375</c:v>
                </c:pt>
                <c:pt idx="110">
                  <c:v>722.85040283203125</c:v>
                </c:pt>
                <c:pt idx="111">
                  <c:v>720.836181640625</c:v>
                </c:pt>
                <c:pt idx="112">
                  <c:v>716.86883544921875</c:v>
                </c:pt>
                <c:pt idx="113">
                  <c:v>709.84967041015625</c:v>
                </c:pt>
                <c:pt idx="114">
                  <c:v>702.70849609375</c:v>
                </c:pt>
                <c:pt idx="115">
                  <c:v>699.16839599609375</c:v>
                </c:pt>
                <c:pt idx="116">
                  <c:v>689.402587890625</c:v>
                </c:pt>
                <c:pt idx="117">
                  <c:v>677.31744384765625</c:v>
                </c:pt>
                <c:pt idx="118">
                  <c:v>672.73974609375</c:v>
                </c:pt>
                <c:pt idx="119">
                  <c:v>662.8519287109375</c:v>
                </c:pt>
                <c:pt idx="120">
                  <c:v>655.832763671875</c:v>
                </c:pt>
                <c:pt idx="121">
                  <c:v>646.1890869140625</c:v>
                </c:pt>
                <c:pt idx="122">
                  <c:v>646.3111572265625</c:v>
                </c:pt>
                <c:pt idx="123">
                  <c:v>636.91156005859375</c:v>
                </c:pt>
                <c:pt idx="124">
                  <c:v>636.60638427734375</c:v>
                </c:pt>
                <c:pt idx="125">
                  <c:v>631.2352294921875</c:v>
                </c:pt>
                <c:pt idx="126">
                  <c:v>626.23028564453125</c:v>
                </c:pt>
                <c:pt idx="127">
                  <c:v>621.40838623046875</c:v>
                </c:pt>
                <c:pt idx="128">
                  <c:v>619.51629638671875</c:v>
                </c:pt>
                <c:pt idx="129">
                  <c:v>617.1968994140625</c:v>
                </c:pt>
                <c:pt idx="130">
                  <c:v>617.3189697265625</c:v>
                </c:pt>
                <c:pt idx="131">
                  <c:v>616.3424072265625</c:v>
                </c:pt>
                <c:pt idx="132">
                  <c:v>617.4410400390625</c:v>
                </c:pt>
                <c:pt idx="133">
                  <c:v>621.59149169921875</c:v>
                </c:pt>
                <c:pt idx="134">
                  <c:v>619.76043701171875</c:v>
                </c:pt>
                <c:pt idx="135">
                  <c:v>616.9527587890625</c:v>
                </c:pt>
                <c:pt idx="136">
                  <c:v>607.1259765625</c:v>
                </c:pt>
                <c:pt idx="137">
                  <c:v>597.54327392578125</c:v>
                </c:pt>
                <c:pt idx="138">
                  <c:v>581.24664306640625</c:v>
                </c:pt>
                <c:pt idx="139">
                  <c:v>557.56463623046875</c:v>
                </c:pt>
                <c:pt idx="140">
                  <c:v>540.65765380859375</c:v>
                </c:pt>
                <c:pt idx="141">
                  <c:v>525.03240966796875</c:v>
                </c:pt>
                <c:pt idx="142">
                  <c:v>506.96572875976562</c:v>
                </c:pt>
                <c:pt idx="143">
                  <c:v>492.86639404296875</c:v>
                </c:pt>
                <c:pt idx="144">
                  <c:v>482.61233520507812</c:v>
                </c:pt>
                <c:pt idx="145">
                  <c:v>477.42428588867187</c:v>
                </c:pt>
                <c:pt idx="146">
                  <c:v>467.04815673828125</c:v>
                </c:pt>
                <c:pt idx="147">
                  <c:v>458.99136352539062</c:v>
                </c:pt>
                <c:pt idx="148">
                  <c:v>451.48394775390625</c:v>
                </c:pt>
                <c:pt idx="149">
                  <c:v>442.02334594726562</c:v>
                </c:pt>
                <c:pt idx="150">
                  <c:v>420.47760009765625</c:v>
                </c:pt>
                <c:pt idx="151">
                  <c:v>402.41091918945312</c:v>
                </c:pt>
                <c:pt idx="152">
                  <c:v>384.4052734375</c:v>
                </c:pt>
                <c:pt idx="153">
                  <c:v>365.11788940429688</c:v>
                </c:pt>
                <c:pt idx="154">
                  <c:v>341.25277709960937</c:v>
                </c:pt>
                <c:pt idx="155">
                  <c:v>323.79644775390625</c:v>
                </c:pt>
                <c:pt idx="156">
                  <c:v>303.715576171875</c:v>
                </c:pt>
                <c:pt idx="157">
                  <c:v>287.1748046875</c:v>
                </c:pt>
                <c:pt idx="158">
                  <c:v>272.465087890625</c:v>
                </c:pt>
                <c:pt idx="159">
                  <c:v>257.32815551757813</c:v>
                </c:pt>
                <c:pt idx="160">
                  <c:v>244.02227783203125</c:v>
                </c:pt>
                <c:pt idx="161">
                  <c:v>231.44883728027344</c:v>
                </c:pt>
                <c:pt idx="162">
                  <c:v>217.47157287597656</c:v>
                </c:pt>
                <c:pt idx="163">
                  <c:v>205.87472534179687</c:v>
                </c:pt>
                <c:pt idx="164">
                  <c:v>190.98191833496094</c:v>
                </c:pt>
                <c:pt idx="165">
                  <c:v>177.00465393066406</c:v>
                </c:pt>
                <c:pt idx="166">
                  <c:v>162.66117858886719</c:v>
                </c:pt>
                <c:pt idx="167">
                  <c:v>149.05012512207031</c:v>
                </c:pt>
                <c:pt idx="168">
                  <c:v>134.76768493652344</c:v>
                </c:pt>
                <c:pt idx="169">
                  <c:v>122.07217407226562</c:v>
                </c:pt>
                <c:pt idx="170">
                  <c:v>110.71945953369141</c:v>
                </c:pt>
                <c:pt idx="171">
                  <c:v>97.657737731933594</c:v>
                </c:pt>
                <c:pt idx="172">
                  <c:v>85.511558532714844</c:v>
                </c:pt>
                <c:pt idx="173">
                  <c:v>74.647132873535156</c:v>
                </c:pt>
                <c:pt idx="174">
                  <c:v>63.477531433105469</c:v>
                </c:pt>
                <c:pt idx="175">
                  <c:v>52.674144744873047</c:v>
                </c:pt>
                <c:pt idx="176">
                  <c:v>42.969406127929688</c:v>
                </c:pt>
                <c:pt idx="177">
                  <c:v>34.180210113525391</c:v>
                </c:pt>
                <c:pt idx="178">
                  <c:v>25.940338134765625</c:v>
                </c:pt>
                <c:pt idx="179">
                  <c:v>19.16533088684082</c:v>
                </c:pt>
                <c:pt idx="180">
                  <c:v>13.488975524902344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  <c:pt idx="0">
                  <c:v>9.3385210037231445</c:v>
                </c:pt>
                <c:pt idx="1">
                  <c:v>14.831768989562988</c:v>
                </c:pt>
                <c:pt idx="2">
                  <c:v>21.850919723510742</c:v>
                </c:pt>
                <c:pt idx="3">
                  <c:v>29.968719482421875</c:v>
                </c:pt>
                <c:pt idx="4">
                  <c:v>39.429313659667969</c:v>
                </c:pt>
                <c:pt idx="5">
                  <c:v>49.378196716308594</c:v>
                </c:pt>
                <c:pt idx="6">
                  <c:v>60.303653717041016</c:v>
                </c:pt>
                <c:pt idx="7">
                  <c:v>70.557716369628906</c:v>
                </c:pt>
                <c:pt idx="8">
                  <c:v>80.323493957519531</c:v>
                </c:pt>
                <c:pt idx="9">
                  <c:v>89.967193603515625</c:v>
                </c:pt>
                <c:pt idx="10">
                  <c:v>99.732963562011719</c:v>
                </c:pt>
                <c:pt idx="11">
                  <c:v>111.51293182373047</c:v>
                </c:pt>
                <c:pt idx="12">
                  <c:v>122.68253326416016</c:v>
                </c:pt>
                <c:pt idx="13">
                  <c:v>134.88975524902344</c:v>
                </c:pt>
                <c:pt idx="14">
                  <c:v>149.41633605957031</c:v>
                </c:pt>
                <c:pt idx="15">
                  <c:v>161.19630432128906</c:v>
                </c:pt>
                <c:pt idx="16">
                  <c:v>174.56321716308594</c:v>
                </c:pt>
                <c:pt idx="17">
                  <c:v>184.2069091796875</c:v>
                </c:pt>
                <c:pt idx="18">
                  <c:v>195.68170166015625</c:v>
                </c:pt>
                <c:pt idx="19">
                  <c:v>206.30197143554687</c:v>
                </c:pt>
                <c:pt idx="20">
                  <c:v>221.13374328613281</c:v>
                </c:pt>
                <c:pt idx="21">
                  <c:v>233.40199279785156</c:v>
                </c:pt>
                <c:pt idx="22">
                  <c:v>244.51057434082031</c:v>
                </c:pt>
                <c:pt idx="23">
                  <c:v>259.95269775390625</c:v>
                </c:pt>
                <c:pt idx="24">
                  <c:v>271.976806640625</c:v>
                </c:pt>
                <c:pt idx="25">
                  <c:v>284.30609130859375</c:v>
                </c:pt>
                <c:pt idx="26">
                  <c:v>290.53176879882812</c:v>
                </c:pt>
                <c:pt idx="27">
                  <c:v>302.18966674804687</c:v>
                </c:pt>
                <c:pt idx="28">
                  <c:v>308.72052001953125</c:v>
                </c:pt>
                <c:pt idx="29">
                  <c:v>318.05905151367187</c:v>
                </c:pt>
                <c:pt idx="30">
                  <c:v>327.0924072265625</c:v>
                </c:pt>
                <c:pt idx="31">
                  <c:v>342.22933959960937</c:v>
                </c:pt>
                <c:pt idx="32">
                  <c:v>357.42733764648437</c:v>
                </c:pt>
                <c:pt idx="33">
                  <c:v>378.17959594726562</c:v>
                </c:pt>
                <c:pt idx="34">
                  <c:v>404.36407470703125</c:v>
                </c:pt>
                <c:pt idx="35">
                  <c:v>430.24337768554687</c:v>
                </c:pt>
                <c:pt idx="36">
                  <c:v>460.63934326171875</c:v>
                </c:pt>
                <c:pt idx="37">
                  <c:v>486.39657592773437</c:v>
                </c:pt>
                <c:pt idx="38">
                  <c:v>510.81100463867187</c:v>
                </c:pt>
                <c:pt idx="39">
                  <c:v>537.0565185546875</c:v>
                </c:pt>
                <c:pt idx="40">
                  <c:v>553.6583251953125</c:v>
                </c:pt>
                <c:pt idx="41">
                  <c:v>572.51849365234375</c:v>
                </c:pt>
                <c:pt idx="42">
                  <c:v>581.79595947265625</c:v>
                </c:pt>
                <c:pt idx="43">
                  <c:v>594.97979736328125</c:v>
                </c:pt>
                <c:pt idx="44">
                  <c:v>602.91448974609375</c:v>
                </c:pt>
                <c:pt idx="45">
                  <c:v>621.95770263671875</c:v>
                </c:pt>
                <c:pt idx="46">
                  <c:v>633.7987060546875</c:v>
                </c:pt>
                <c:pt idx="47">
                  <c:v>645.57867431640625</c:v>
                </c:pt>
                <c:pt idx="48">
                  <c:v>661.38702392578125</c:v>
                </c:pt>
                <c:pt idx="49">
                  <c:v>679.5758056640625</c:v>
                </c:pt>
                <c:pt idx="50">
                  <c:v>701.18255615234375</c:v>
                </c:pt>
                <c:pt idx="51">
                  <c:v>715.58709716796875</c:v>
                </c:pt>
                <c:pt idx="52">
                  <c:v>739.69635009765625</c:v>
                </c:pt>
                <c:pt idx="53">
                  <c:v>754.58917236328125</c:v>
                </c:pt>
                <c:pt idx="54">
                  <c:v>767.4677734375</c:v>
                </c:pt>
                <c:pt idx="55">
                  <c:v>776.6842041015625</c:v>
                </c:pt>
                <c:pt idx="56">
                  <c:v>791.2108154296875</c:v>
                </c:pt>
                <c:pt idx="57">
                  <c:v>800.3662109375</c:v>
                </c:pt>
                <c:pt idx="58">
                  <c:v>798.4130859375</c:v>
                </c:pt>
                <c:pt idx="59">
                  <c:v>809.2774658203125</c:v>
                </c:pt>
                <c:pt idx="60">
                  <c:v>807.9346923828125</c:v>
                </c:pt>
                <c:pt idx="61">
                  <c:v>802.19732666015625</c:v>
                </c:pt>
                <c:pt idx="62">
                  <c:v>802.07525634765625</c:v>
                </c:pt>
                <c:pt idx="63">
                  <c:v>799.93896484375</c:v>
                </c:pt>
                <c:pt idx="64">
                  <c:v>793.2860107421875</c:v>
                </c:pt>
                <c:pt idx="65">
                  <c:v>793.3470458984375</c:v>
                </c:pt>
                <c:pt idx="66">
                  <c:v>785.351318359375</c:v>
                </c:pt>
                <c:pt idx="67">
                  <c:v>784.252685546875</c:v>
                </c:pt>
                <c:pt idx="68">
                  <c:v>786.38897705078125</c:v>
                </c:pt>
                <c:pt idx="69">
                  <c:v>784.069580078125</c:v>
                </c:pt>
                <c:pt idx="70">
                  <c:v>786.63311767578125</c:v>
                </c:pt>
                <c:pt idx="71">
                  <c:v>790.1732177734375</c:v>
                </c:pt>
                <c:pt idx="72">
                  <c:v>795.23919677734375</c:v>
                </c:pt>
                <c:pt idx="73">
                  <c:v>798.22998046875</c:v>
                </c:pt>
                <c:pt idx="74">
                  <c:v>799.267578125</c:v>
                </c:pt>
                <c:pt idx="75">
                  <c:v>803.72320556640625</c:v>
                </c:pt>
                <c:pt idx="76">
                  <c:v>793.4080810546875</c:v>
                </c:pt>
                <c:pt idx="77">
                  <c:v>791.2718505859375</c:v>
                </c:pt>
                <c:pt idx="78">
                  <c:v>781.07879638671875</c:v>
                </c:pt>
                <c:pt idx="79">
                  <c:v>766.2470703125</c:v>
                </c:pt>
                <c:pt idx="80">
                  <c:v>751.232177734375</c:v>
                </c:pt>
                <c:pt idx="81">
                  <c:v>742.8092041015625</c:v>
                </c:pt>
                <c:pt idx="82">
                  <c:v>737.376953125</c:v>
                </c:pt>
                <c:pt idx="83">
                  <c:v>726.5736083984375</c:v>
                </c:pt>
                <c:pt idx="84">
                  <c:v>714.85467529296875</c:v>
                </c:pt>
                <c:pt idx="85">
                  <c:v>718.333740234375</c:v>
                </c:pt>
                <c:pt idx="86">
                  <c:v>712.3521728515625</c:v>
                </c:pt>
                <c:pt idx="87">
                  <c:v>710.6431884765625</c:v>
                </c:pt>
                <c:pt idx="88">
                  <c:v>707.77447509765625</c:v>
                </c:pt>
                <c:pt idx="89">
                  <c:v>715.34295654296875</c:v>
                </c:pt>
                <c:pt idx="90">
                  <c:v>717.47918701171875</c:v>
                </c:pt>
                <c:pt idx="91">
                  <c:v>719.554443359375</c:v>
                </c:pt>
                <c:pt idx="92">
                  <c:v>715.28192138671875</c:v>
                </c:pt>
                <c:pt idx="93">
                  <c:v>724.37628173828125</c:v>
                </c:pt>
                <c:pt idx="94">
                  <c:v>723.21661376953125</c:v>
                </c:pt>
                <c:pt idx="95">
                  <c:v>726.6956787109375</c:v>
                </c:pt>
                <c:pt idx="96">
                  <c:v>726.8787841796875</c:v>
                </c:pt>
                <c:pt idx="97">
                  <c:v>731.21234130859375</c:v>
                </c:pt>
                <c:pt idx="98">
                  <c:v>726.8177490234375</c:v>
                </c:pt>
                <c:pt idx="99">
                  <c:v>725.04766845703125</c:v>
                </c:pt>
                <c:pt idx="100">
                  <c:v>719.188232421875</c:v>
                </c:pt>
                <c:pt idx="101">
                  <c:v>720.897216796875</c:v>
                </c:pt>
                <c:pt idx="102">
                  <c:v>712.4132080078125</c:v>
                </c:pt>
                <c:pt idx="103">
                  <c:v>716.56365966796875</c:v>
                </c:pt>
                <c:pt idx="104">
                  <c:v>709.05621337890625</c:v>
                </c:pt>
                <c:pt idx="105">
                  <c:v>707.53033447265625</c:v>
                </c:pt>
                <c:pt idx="106">
                  <c:v>705.0888671875</c:v>
                </c:pt>
                <c:pt idx="107">
                  <c:v>704.29541015625</c:v>
                </c:pt>
                <c:pt idx="108">
                  <c:v>704.234375</c:v>
                </c:pt>
                <c:pt idx="109">
                  <c:v>695.7503662109375</c:v>
                </c:pt>
                <c:pt idx="110">
                  <c:v>694.2244873046875</c:v>
                </c:pt>
                <c:pt idx="111">
                  <c:v>690.68438720703125</c:v>
                </c:pt>
                <c:pt idx="112">
                  <c:v>683.66522216796875</c:v>
                </c:pt>
                <c:pt idx="113">
                  <c:v>669.01654052734375</c:v>
                </c:pt>
                <c:pt idx="114">
                  <c:v>664.8050537109375</c:v>
                </c:pt>
                <c:pt idx="115">
                  <c:v>657.053466796875</c:v>
                </c:pt>
                <c:pt idx="116">
                  <c:v>649.9732666015625</c:v>
                </c:pt>
                <c:pt idx="117">
                  <c:v>643.99176025390625</c:v>
                </c:pt>
                <c:pt idx="118">
                  <c:v>638.8037109375</c:v>
                </c:pt>
                <c:pt idx="119">
                  <c:v>633.5545654296875</c:v>
                </c:pt>
                <c:pt idx="120">
                  <c:v>636.78948974609375</c:v>
                </c:pt>
                <c:pt idx="121">
                  <c:v>639.10888671875</c:v>
                </c:pt>
                <c:pt idx="122">
                  <c:v>643.86968994140625</c:v>
                </c:pt>
                <c:pt idx="123">
                  <c:v>647.7149658203125</c:v>
                </c:pt>
                <c:pt idx="124">
                  <c:v>651.56024169921875</c:v>
                </c:pt>
                <c:pt idx="125">
                  <c:v>654.734130859375</c:v>
                </c:pt>
                <c:pt idx="126">
                  <c:v>655.954833984375</c:v>
                </c:pt>
                <c:pt idx="127">
                  <c:v>657.724853515625</c:v>
                </c:pt>
                <c:pt idx="128">
                  <c:v>664.3778076171875</c:v>
                </c:pt>
                <c:pt idx="129">
                  <c:v>658.76251220703125</c:v>
                </c:pt>
                <c:pt idx="130">
                  <c:v>652.71990966796875</c:v>
                </c:pt>
                <c:pt idx="131">
                  <c:v>640.390625</c:v>
                </c:pt>
                <c:pt idx="132">
                  <c:v>625.009521484375</c:v>
                </c:pt>
                <c:pt idx="133">
                  <c:v>611.03228759765625</c:v>
                </c:pt>
                <c:pt idx="134">
                  <c:v>589.66961669921875</c:v>
                </c:pt>
                <c:pt idx="135">
                  <c:v>569.7108154296875</c:v>
                </c:pt>
                <c:pt idx="136">
                  <c:v>551.4000244140625</c:v>
                </c:pt>
                <c:pt idx="137">
                  <c:v>535.2254638671875</c:v>
                </c:pt>
                <c:pt idx="138">
                  <c:v>521.9805908203125</c:v>
                </c:pt>
                <c:pt idx="139">
                  <c:v>515.14459228515625</c:v>
                </c:pt>
                <c:pt idx="140">
                  <c:v>509.46823120117187</c:v>
                </c:pt>
                <c:pt idx="141">
                  <c:v>508.55267333984375</c:v>
                </c:pt>
                <c:pt idx="142">
                  <c:v>505.56192016601562</c:v>
                </c:pt>
                <c:pt idx="143">
                  <c:v>501.71664428710937</c:v>
                </c:pt>
                <c:pt idx="144">
                  <c:v>491.03533935546875</c:v>
                </c:pt>
                <c:pt idx="145">
                  <c:v>483.10064697265625</c:v>
                </c:pt>
                <c:pt idx="146">
                  <c:v>468.45196533203125</c:v>
                </c:pt>
                <c:pt idx="147">
                  <c:v>452.46051025390625</c:v>
                </c:pt>
                <c:pt idx="148">
                  <c:v>431.158935546875</c:v>
                </c:pt>
                <c:pt idx="149">
                  <c:v>411.32220458984375</c:v>
                </c:pt>
                <c:pt idx="150">
                  <c:v>395.94110107421875</c:v>
                </c:pt>
                <c:pt idx="151">
                  <c:v>376.2874755859375</c:v>
                </c:pt>
                <c:pt idx="152">
                  <c:v>361.39468383789062</c:v>
                </c:pt>
                <c:pt idx="153">
                  <c:v>346.07461547851562</c:v>
                </c:pt>
                <c:pt idx="154">
                  <c:v>328.8013916015625</c:v>
                </c:pt>
                <c:pt idx="155">
                  <c:v>314.64102172851563</c:v>
                </c:pt>
                <c:pt idx="156">
                  <c:v>295.4757080078125</c:v>
                </c:pt>
                <c:pt idx="157">
                  <c:v>279.2401123046875</c:v>
                </c:pt>
                <c:pt idx="158">
                  <c:v>263.6148681640625</c:v>
                </c:pt>
                <c:pt idx="159">
                  <c:v>248.90516662597656</c:v>
                </c:pt>
                <c:pt idx="160">
                  <c:v>234.31753540039062</c:v>
                </c:pt>
                <c:pt idx="161">
                  <c:v>221.13374328613281</c:v>
                </c:pt>
                <c:pt idx="162">
                  <c:v>204.22674560546875</c:v>
                </c:pt>
                <c:pt idx="163">
                  <c:v>191.04295349121094</c:v>
                </c:pt>
                <c:pt idx="164">
                  <c:v>177.37086486816406</c:v>
                </c:pt>
                <c:pt idx="165">
                  <c:v>164.67536926269531</c:v>
                </c:pt>
                <c:pt idx="166">
                  <c:v>152.4681396484375</c:v>
                </c:pt>
                <c:pt idx="167">
                  <c:v>141.23750305175781</c:v>
                </c:pt>
                <c:pt idx="168">
                  <c:v>129.27442932128906</c:v>
                </c:pt>
                <c:pt idx="169">
                  <c:v>117.86068725585937</c:v>
                </c:pt>
                <c:pt idx="170">
                  <c:v>107.97283935546875</c:v>
                </c:pt>
                <c:pt idx="171">
                  <c:v>98.268104553222656</c:v>
                </c:pt>
                <c:pt idx="172">
                  <c:v>87.708854675292969</c:v>
                </c:pt>
                <c:pt idx="173">
                  <c:v>77.821014404296875</c:v>
                </c:pt>
                <c:pt idx="174">
                  <c:v>68.543525695800781</c:v>
                </c:pt>
                <c:pt idx="175">
                  <c:v>58.472572326660156</c:v>
                </c:pt>
                <c:pt idx="176">
                  <c:v>48.767833709716797</c:v>
                </c:pt>
                <c:pt idx="177">
                  <c:v>39.795528411865234</c:v>
                </c:pt>
                <c:pt idx="178">
                  <c:v>31.12840461730957</c:v>
                </c:pt>
                <c:pt idx="179">
                  <c:v>22.949569702148438</c:v>
                </c:pt>
                <c:pt idx="180">
                  <c:v>15.930418968200684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  <c:pt idx="0">
                  <c:v>6.8970780372619629</c:v>
                </c:pt>
                <c:pt idx="1">
                  <c:v>14.221408843994141</c:v>
                </c:pt>
                <c:pt idx="2">
                  <c:v>23.865110397338867</c:v>
                </c:pt>
                <c:pt idx="3">
                  <c:v>35.095748901367188</c:v>
                </c:pt>
                <c:pt idx="4">
                  <c:v>48.035400390625</c:v>
                </c:pt>
                <c:pt idx="5">
                  <c:v>61.951629638671875</c:v>
                </c:pt>
                <c:pt idx="6">
                  <c:v>76.600288391113281</c:v>
                </c:pt>
                <c:pt idx="7">
                  <c:v>91.554130554199219</c:v>
                </c:pt>
                <c:pt idx="8">
                  <c:v>105.04310607910156</c:v>
                </c:pt>
                <c:pt idx="9">
                  <c:v>118.65415191650391</c:v>
                </c:pt>
                <c:pt idx="10">
                  <c:v>131.77691650390625</c:v>
                </c:pt>
                <c:pt idx="11">
                  <c:v>145.51004028320312</c:v>
                </c:pt>
                <c:pt idx="12">
                  <c:v>158.93797302246094</c:v>
                </c:pt>
                <c:pt idx="13">
                  <c:v>174.86839294433594</c:v>
                </c:pt>
                <c:pt idx="14">
                  <c:v>191.22605895996094</c:v>
                </c:pt>
                <c:pt idx="15">
                  <c:v>208.98756408691406</c:v>
                </c:pt>
                <c:pt idx="16">
                  <c:v>225.10108947753906</c:v>
                </c:pt>
                <c:pt idx="17">
                  <c:v>245.48713684082031</c:v>
                </c:pt>
                <c:pt idx="18">
                  <c:v>263.1265869140625</c:v>
                </c:pt>
                <c:pt idx="19">
                  <c:v>281.68154907226562</c:v>
                </c:pt>
                <c:pt idx="20">
                  <c:v>300.54168701171875</c:v>
                </c:pt>
                <c:pt idx="21">
                  <c:v>317.63180541992187</c:v>
                </c:pt>
                <c:pt idx="22">
                  <c:v>333.68429565429687</c:v>
                </c:pt>
                <c:pt idx="23">
                  <c:v>346.68496704101562</c:v>
                </c:pt>
                <c:pt idx="24">
                  <c:v>357.67147827148437</c:v>
                </c:pt>
                <c:pt idx="25">
                  <c:v>364.50750732421875</c:v>
                </c:pt>
                <c:pt idx="26">
                  <c:v>366.58273315429687</c:v>
                </c:pt>
                <c:pt idx="27">
                  <c:v>369.08523559570312</c:v>
                </c:pt>
                <c:pt idx="28">
                  <c:v>365.54513549804687</c:v>
                </c:pt>
                <c:pt idx="29">
                  <c:v>355.16900634765625</c:v>
                </c:pt>
                <c:pt idx="30">
                  <c:v>342.41244506835937</c:v>
                </c:pt>
                <c:pt idx="31">
                  <c:v>335.637451171875</c:v>
                </c:pt>
                <c:pt idx="32">
                  <c:v>335.027099609375</c:v>
                </c:pt>
                <c:pt idx="33">
                  <c:v>335.698486328125</c:v>
                </c:pt>
                <c:pt idx="34">
                  <c:v>350.40817260742187</c:v>
                </c:pt>
                <c:pt idx="35">
                  <c:v>366.94894409179687</c:v>
                </c:pt>
                <c:pt idx="36">
                  <c:v>383.1845703125</c:v>
                </c:pt>
                <c:pt idx="37">
                  <c:v>412.78704833984375</c:v>
                </c:pt>
                <c:pt idx="38">
                  <c:v>449.95803833007812</c:v>
                </c:pt>
                <c:pt idx="39">
                  <c:v>481.45266723632812</c:v>
                </c:pt>
                <c:pt idx="40">
                  <c:v>504.4022216796875</c:v>
                </c:pt>
                <c:pt idx="41">
                  <c:v>527.840087890625</c:v>
                </c:pt>
                <c:pt idx="42">
                  <c:v>541.57318115234375</c:v>
                </c:pt>
                <c:pt idx="43">
                  <c:v>552.1324462890625</c:v>
                </c:pt>
                <c:pt idx="44">
                  <c:v>566.9031982421875</c:v>
                </c:pt>
                <c:pt idx="45">
                  <c:v>576.24169921875</c:v>
                </c:pt>
                <c:pt idx="46">
                  <c:v>585.2139892578125</c:v>
                </c:pt>
                <c:pt idx="47">
                  <c:v>591.256591796875</c:v>
                </c:pt>
                <c:pt idx="48">
                  <c:v>600.1068115234375</c:v>
                </c:pt>
                <c:pt idx="49">
                  <c:v>607.3701171875</c:v>
                </c:pt>
                <c:pt idx="50">
                  <c:v>620.98114013671875</c:v>
                </c:pt>
                <c:pt idx="51">
                  <c:v>630.3807373046875</c:v>
                </c:pt>
                <c:pt idx="52">
                  <c:v>643.38140869140625</c:v>
                </c:pt>
                <c:pt idx="53">
                  <c:v>655.832763671875</c:v>
                </c:pt>
                <c:pt idx="54">
                  <c:v>659.18975830078125</c:v>
                </c:pt>
                <c:pt idx="55">
                  <c:v>660.95977783203125</c:v>
                </c:pt>
                <c:pt idx="56">
                  <c:v>664.4998779296875</c:v>
                </c:pt>
                <c:pt idx="57">
                  <c:v>658.94561767578125</c:v>
                </c:pt>
                <c:pt idx="58">
                  <c:v>653.14715576171875</c:v>
                </c:pt>
                <c:pt idx="59">
                  <c:v>652.04852294921875</c:v>
                </c:pt>
                <c:pt idx="60">
                  <c:v>646.5552978515625</c:v>
                </c:pt>
                <c:pt idx="61">
                  <c:v>647.8980712890625</c:v>
                </c:pt>
                <c:pt idx="62">
                  <c:v>644.35797119140625</c:v>
                </c:pt>
                <c:pt idx="63">
                  <c:v>653.75750732421875</c:v>
                </c:pt>
                <c:pt idx="64">
                  <c:v>657.907958984375</c:v>
                </c:pt>
                <c:pt idx="65">
                  <c:v>667.06341552734375</c:v>
                </c:pt>
                <c:pt idx="66">
                  <c:v>683.11590576171875</c:v>
                </c:pt>
                <c:pt idx="67">
                  <c:v>697.9476318359375</c:v>
                </c:pt>
                <c:pt idx="68">
                  <c:v>714.12225341796875</c:v>
                </c:pt>
                <c:pt idx="69">
                  <c:v>728.5267333984375</c:v>
                </c:pt>
                <c:pt idx="70">
                  <c:v>741.46636962890625</c:v>
                </c:pt>
                <c:pt idx="71">
                  <c:v>752.025634765625</c:v>
                </c:pt>
                <c:pt idx="72">
                  <c:v>761.9744873046875</c:v>
                </c:pt>
                <c:pt idx="73">
                  <c:v>765.14837646484375</c:v>
                </c:pt>
                <c:pt idx="74">
                  <c:v>770.45855712890625</c:v>
                </c:pt>
                <c:pt idx="75">
                  <c:v>774.9141845703125</c:v>
                </c:pt>
                <c:pt idx="76">
                  <c:v>773.87652587890625</c:v>
                </c:pt>
                <c:pt idx="77">
                  <c:v>779.00360107421875</c:v>
                </c:pt>
                <c:pt idx="78">
                  <c:v>782.726806640625</c:v>
                </c:pt>
                <c:pt idx="79">
                  <c:v>787.67071533203125</c:v>
                </c:pt>
                <c:pt idx="80">
                  <c:v>794.20159912109375</c:v>
                </c:pt>
                <c:pt idx="81">
                  <c:v>803.41802978515625</c:v>
                </c:pt>
                <c:pt idx="82">
                  <c:v>805.49322509765625</c:v>
                </c:pt>
                <c:pt idx="83">
                  <c:v>807.1412353515625</c:v>
                </c:pt>
                <c:pt idx="84">
                  <c:v>805.00494384765625</c:v>
                </c:pt>
                <c:pt idx="85">
                  <c:v>806.5308837890625</c:v>
                </c:pt>
                <c:pt idx="86">
                  <c:v>800</c:v>
                </c:pt>
                <c:pt idx="87">
                  <c:v>793.8963623046875</c:v>
                </c:pt>
                <c:pt idx="88">
                  <c:v>791.6380615234375</c:v>
                </c:pt>
                <c:pt idx="89">
                  <c:v>791.3328857421875</c:v>
                </c:pt>
                <c:pt idx="90">
                  <c:v>783.947509765625</c:v>
                </c:pt>
                <c:pt idx="91">
                  <c:v>779.06463623046875</c:v>
                </c:pt>
                <c:pt idx="92">
                  <c:v>781.81121826171875</c:v>
                </c:pt>
                <c:pt idx="93">
                  <c:v>784.557861328125</c:v>
                </c:pt>
                <c:pt idx="94">
                  <c:v>780.71258544921875</c:v>
                </c:pt>
                <c:pt idx="95">
                  <c:v>785.412353515625</c:v>
                </c:pt>
                <c:pt idx="96">
                  <c:v>785.351318359375</c:v>
                </c:pt>
                <c:pt idx="97">
                  <c:v>785.046142578125</c:v>
                </c:pt>
                <c:pt idx="98">
                  <c:v>785.900634765625</c:v>
                </c:pt>
                <c:pt idx="99">
                  <c:v>785.412353515625</c:v>
                </c:pt>
                <c:pt idx="100">
                  <c:v>781.44500732421875</c:v>
                </c:pt>
                <c:pt idx="101">
                  <c:v>778.27117919921875</c:v>
                </c:pt>
                <c:pt idx="102">
                  <c:v>776.0738525390625</c:v>
                </c:pt>
                <c:pt idx="103">
                  <c:v>769.11572265625</c:v>
                </c:pt>
                <c:pt idx="104">
                  <c:v>759.5330810546875</c:v>
                </c:pt>
                <c:pt idx="105">
                  <c:v>758.8616943359375</c:v>
                </c:pt>
                <c:pt idx="106">
                  <c:v>757.76300048828125</c:v>
                </c:pt>
                <c:pt idx="107">
                  <c:v>751.293212890625</c:v>
                </c:pt>
                <c:pt idx="108">
                  <c:v>741.34429931640625</c:v>
                </c:pt>
                <c:pt idx="109">
                  <c:v>737.19384765625</c:v>
                </c:pt>
                <c:pt idx="110">
                  <c:v>734.87451171875</c:v>
                </c:pt>
                <c:pt idx="111">
                  <c:v>732.86029052734375</c:v>
                </c:pt>
                <c:pt idx="112">
                  <c:v>722.42315673828125</c:v>
                </c:pt>
                <c:pt idx="113">
                  <c:v>725.23077392578125</c:v>
                </c:pt>
                <c:pt idx="114">
                  <c:v>723.21661376953125</c:v>
                </c:pt>
                <c:pt idx="115">
                  <c:v>724.68145751953125</c:v>
                </c:pt>
                <c:pt idx="116">
                  <c:v>728.8929443359375</c:v>
                </c:pt>
                <c:pt idx="117">
                  <c:v>732.86029052734375</c:v>
                </c:pt>
                <c:pt idx="118">
                  <c:v>741.89361572265625</c:v>
                </c:pt>
                <c:pt idx="119">
                  <c:v>748.11932373046875</c:v>
                </c:pt>
                <c:pt idx="120">
                  <c:v>758.3123779296875</c:v>
                </c:pt>
                <c:pt idx="121">
                  <c:v>762.64593505859375</c:v>
                </c:pt>
                <c:pt idx="122">
                  <c:v>759.9603271484375</c:v>
                </c:pt>
                <c:pt idx="123">
                  <c:v>754.03985595703125</c:v>
                </c:pt>
                <c:pt idx="124">
                  <c:v>741.40533447265625</c:v>
                </c:pt>
                <c:pt idx="125">
                  <c:v>724.92559814453125</c:v>
                </c:pt>
                <c:pt idx="126">
                  <c:v>698.92425537109375</c:v>
                </c:pt>
                <c:pt idx="127">
                  <c:v>687.693603515625</c:v>
                </c:pt>
                <c:pt idx="128">
                  <c:v>675.73052978515625</c:v>
                </c:pt>
                <c:pt idx="129">
                  <c:v>675.60845947265625</c:v>
                </c:pt>
                <c:pt idx="130">
                  <c:v>676.34088134765625</c:v>
                </c:pt>
                <c:pt idx="131">
                  <c:v>687.266357421875</c:v>
                </c:pt>
                <c:pt idx="132">
                  <c:v>697.0931396484375</c:v>
                </c:pt>
                <c:pt idx="133">
                  <c:v>699.59564208984375</c:v>
                </c:pt>
                <c:pt idx="134">
                  <c:v>693.49200439453125</c:v>
                </c:pt>
                <c:pt idx="135">
                  <c:v>683.84832763671875</c:v>
                </c:pt>
                <c:pt idx="136">
                  <c:v>668.34515380859375</c:v>
                </c:pt>
                <c:pt idx="137">
                  <c:v>641.55029296875</c:v>
                </c:pt>
                <c:pt idx="138">
                  <c:v>614.3282470703125</c:v>
                </c:pt>
                <c:pt idx="139">
                  <c:v>588.69305419921875</c:v>
                </c:pt>
                <c:pt idx="140">
                  <c:v>564.64483642578125</c:v>
                </c:pt>
                <c:pt idx="141">
                  <c:v>540.96282958984375</c:v>
                </c:pt>
                <c:pt idx="142">
                  <c:v>524.29998779296875</c:v>
                </c:pt>
                <c:pt idx="143">
                  <c:v>518.6236572265625</c:v>
                </c:pt>
                <c:pt idx="144">
                  <c:v>511.90966796875</c:v>
                </c:pt>
                <c:pt idx="145">
                  <c:v>505.56192016601562</c:v>
                </c:pt>
                <c:pt idx="146">
                  <c:v>503.7918701171875</c:v>
                </c:pt>
                <c:pt idx="147">
                  <c:v>493.59884643554687</c:v>
                </c:pt>
                <c:pt idx="148">
                  <c:v>485.78622436523437</c:v>
                </c:pt>
                <c:pt idx="149">
                  <c:v>471.1986083984375</c:v>
                </c:pt>
                <c:pt idx="150">
                  <c:v>460.15106201171875</c:v>
                </c:pt>
                <c:pt idx="151">
                  <c:v>444.15960693359375</c:v>
                </c:pt>
                <c:pt idx="152">
                  <c:v>422.49179077148437</c:v>
                </c:pt>
                <c:pt idx="153">
                  <c:v>402.89920043945312</c:v>
                </c:pt>
                <c:pt idx="154">
                  <c:v>384.58837890625</c:v>
                </c:pt>
                <c:pt idx="155">
                  <c:v>366.09445190429688</c:v>
                </c:pt>
                <c:pt idx="156">
                  <c:v>344.7928466796875</c:v>
                </c:pt>
                <c:pt idx="157">
                  <c:v>327.5806884765625</c:v>
                </c:pt>
                <c:pt idx="158">
                  <c:v>312.0775146484375</c:v>
                </c:pt>
                <c:pt idx="159">
                  <c:v>297.48989868164062</c:v>
                </c:pt>
                <c:pt idx="160">
                  <c:v>282.04776000976562</c:v>
                </c:pt>
                <c:pt idx="161">
                  <c:v>267.33807373046875</c:v>
                </c:pt>
                <c:pt idx="162">
                  <c:v>253.72702026367188</c:v>
                </c:pt>
                <c:pt idx="163">
                  <c:v>238.77317810058594</c:v>
                </c:pt>
                <c:pt idx="164">
                  <c:v>223.39207458496094</c:v>
                </c:pt>
                <c:pt idx="165">
                  <c:v>208.86549377441406</c:v>
                </c:pt>
                <c:pt idx="166">
                  <c:v>194.39993286132812</c:v>
                </c:pt>
                <c:pt idx="167">
                  <c:v>179.01884460449219</c:v>
                </c:pt>
                <c:pt idx="168">
                  <c:v>164.67536926269531</c:v>
                </c:pt>
                <c:pt idx="169">
                  <c:v>149.96566772460937</c:v>
                </c:pt>
                <c:pt idx="170">
                  <c:v>135.5001220703125</c:v>
                </c:pt>
                <c:pt idx="171">
                  <c:v>121.15663146972656</c:v>
                </c:pt>
                <c:pt idx="172">
                  <c:v>106.87419128417969</c:v>
                </c:pt>
                <c:pt idx="173">
                  <c:v>92.04241943359375</c:v>
                </c:pt>
                <c:pt idx="174">
                  <c:v>76.966506958007812</c:v>
                </c:pt>
                <c:pt idx="175">
                  <c:v>62.928207397460937</c:v>
                </c:pt>
                <c:pt idx="176">
                  <c:v>49.317157745361328</c:v>
                </c:pt>
                <c:pt idx="177">
                  <c:v>37.415122985839844</c:v>
                </c:pt>
                <c:pt idx="178">
                  <c:v>26.428625106811523</c:v>
                </c:pt>
                <c:pt idx="179">
                  <c:v>18.127717971801758</c:v>
                </c:pt>
                <c:pt idx="180">
                  <c:v>11.657893180847168</c:v>
                </c:pt>
              </c:numCache>
            </c:numRef>
          </c:yVal>
          <c:smooth val="1"/>
        </c:ser>
        <c:axId val="136686592"/>
        <c:axId val="136708864"/>
      </c:scatterChart>
      <c:valAx>
        <c:axId val="1366865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6708864"/>
        <c:crosses val="autoZero"/>
        <c:crossBetween val="midCat"/>
        <c:majorUnit val="15"/>
        <c:minorUnit val="5"/>
      </c:valAx>
      <c:valAx>
        <c:axId val="13670886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66865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  <c:pt idx="0">
                  <c:v>8.2398719787597656</c:v>
                </c:pt>
                <c:pt idx="1">
                  <c:v>14.099336624145508</c:v>
                </c:pt>
                <c:pt idx="2">
                  <c:v>21.667810440063477</c:v>
                </c:pt>
                <c:pt idx="3">
                  <c:v>31.06736946105957</c:v>
                </c:pt>
                <c:pt idx="4">
                  <c:v>42.420082092285156</c:v>
                </c:pt>
                <c:pt idx="5">
                  <c:v>54.688335418701172</c:v>
                </c:pt>
                <c:pt idx="6">
                  <c:v>67.322807312011719</c:v>
                </c:pt>
                <c:pt idx="7">
                  <c:v>80.445564270019531</c:v>
                </c:pt>
                <c:pt idx="8">
                  <c:v>93.018997192382813</c:v>
                </c:pt>
                <c:pt idx="9">
                  <c:v>105.34828948974609</c:v>
                </c:pt>
                <c:pt idx="10">
                  <c:v>117.92172241210937</c:v>
                </c:pt>
                <c:pt idx="11">
                  <c:v>129.57962036132812</c:v>
                </c:pt>
                <c:pt idx="12">
                  <c:v>140.56611633300781</c:v>
                </c:pt>
                <c:pt idx="13">
                  <c:v>150.08773803710937</c:v>
                </c:pt>
                <c:pt idx="14">
                  <c:v>160.09765625</c:v>
                </c:pt>
                <c:pt idx="15">
                  <c:v>168.88685607910156</c:v>
                </c:pt>
                <c:pt idx="16">
                  <c:v>175.17356872558594</c:v>
                </c:pt>
                <c:pt idx="17">
                  <c:v>180.84992980957031</c:v>
                </c:pt>
                <c:pt idx="18">
                  <c:v>184.2679443359375</c:v>
                </c:pt>
                <c:pt idx="19">
                  <c:v>187.99114990234375</c:v>
                </c:pt>
                <c:pt idx="20">
                  <c:v>191.8974609375</c:v>
                </c:pt>
                <c:pt idx="21">
                  <c:v>198.12313842773437</c:v>
                </c:pt>
                <c:pt idx="22">
                  <c:v>203.43327331542969</c:v>
                </c:pt>
                <c:pt idx="23">
                  <c:v>208.255126953125</c:v>
                </c:pt>
                <c:pt idx="24">
                  <c:v>218.14297485351562</c:v>
                </c:pt>
                <c:pt idx="25">
                  <c:v>234.86686706542969</c:v>
                </c:pt>
                <c:pt idx="26">
                  <c:v>260.37994384765625</c:v>
                </c:pt>
                <c:pt idx="27">
                  <c:v>289.12796020507812</c:v>
                </c:pt>
                <c:pt idx="28">
                  <c:v>324.10162353515625</c:v>
                </c:pt>
                <c:pt idx="29">
                  <c:v>360.7843017578125</c:v>
                </c:pt>
                <c:pt idx="30">
                  <c:v>396.00213623046875</c:v>
                </c:pt>
                <c:pt idx="31">
                  <c:v>430.91476440429688</c:v>
                </c:pt>
                <c:pt idx="32">
                  <c:v>467.65850830078125</c:v>
                </c:pt>
                <c:pt idx="33">
                  <c:v>498.72586059570312</c:v>
                </c:pt>
                <c:pt idx="34">
                  <c:v>521.8585205078125</c:v>
                </c:pt>
                <c:pt idx="35">
                  <c:v>540.53558349609375</c:v>
                </c:pt>
                <c:pt idx="36">
                  <c:v>557.25946044921875</c:v>
                </c:pt>
                <c:pt idx="37">
                  <c:v>573.37298583984375</c:v>
                </c:pt>
                <c:pt idx="38">
                  <c:v>589.66961669921875</c:v>
                </c:pt>
                <c:pt idx="39">
                  <c:v>609.93359375</c:v>
                </c:pt>
                <c:pt idx="40">
                  <c:v>625.192626953125</c:v>
                </c:pt>
                <c:pt idx="41">
                  <c:v>640.146484375</c:v>
                </c:pt>
                <c:pt idx="42">
                  <c:v>652.35369873046875</c:v>
                </c:pt>
                <c:pt idx="43">
                  <c:v>667.18548583984375</c:v>
                </c:pt>
                <c:pt idx="44">
                  <c:v>679.7589111328125</c:v>
                </c:pt>
                <c:pt idx="45">
                  <c:v>685.80145263671875</c:v>
                </c:pt>
                <c:pt idx="46">
                  <c:v>695.5672607421875</c:v>
                </c:pt>
                <c:pt idx="47">
                  <c:v>702.83056640625</c:v>
                </c:pt>
                <c:pt idx="48">
                  <c:v>708.26275634765625</c:v>
                </c:pt>
                <c:pt idx="49">
                  <c:v>711.4976806640625</c:v>
                </c:pt>
                <c:pt idx="50">
                  <c:v>717.41815185546875</c:v>
                </c:pt>
                <c:pt idx="51">
                  <c:v>718.699951171875</c:v>
                </c:pt>
                <c:pt idx="52">
                  <c:v>720.592041015625</c:v>
                </c:pt>
                <c:pt idx="53">
                  <c:v>725.53594970703125</c:v>
                </c:pt>
                <c:pt idx="54">
                  <c:v>729.1370849609375</c:v>
                </c:pt>
                <c:pt idx="55">
                  <c:v>731.39544677734375</c:v>
                </c:pt>
                <c:pt idx="56">
                  <c:v>729.8695068359375</c:v>
                </c:pt>
                <c:pt idx="57">
                  <c:v>735.423828125</c:v>
                </c:pt>
                <c:pt idx="58">
                  <c:v>739.02496337890625</c:v>
                </c:pt>
                <c:pt idx="59">
                  <c:v>743.1754150390625</c:v>
                </c:pt>
                <c:pt idx="60">
                  <c:v>744.5181884765625</c:v>
                </c:pt>
                <c:pt idx="61">
                  <c:v>750.804931640625</c:v>
                </c:pt>
                <c:pt idx="62">
                  <c:v>755.62677001953125</c:v>
                </c:pt>
                <c:pt idx="63">
                  <c:v>759.7161865234375</c:v>
                </c:pt>
                <c:pt idx="64">
                  <c:v>768.322265625</c:v>
                </c:pt>
                <c:pt idx="65">
                  <c:v>772.59478759765625</c:v>
                </c:pt>
                <c:pt idx="66">
                  <c:v>775.4024658203125</c:v>
                </c:pt>
                <c:pt idx="67">
                  <c:v>777.4776611328125</c:v>
                </c:pt>
                <c:pt idx="68">
                  <c:v>786.02276611328125</c:v>
                </c:pt>
                <c:pt idx="69">
                  <c:v>792.3094482421875</c:v>
                </c:pt>
                <c:pt idx="70">
                  <c:v>794.93402099609375</c:v>
                </c:pt>
                <c:pt idx="71">
                  <c:v>798.47412109375</c:v>
                </c:pt>
                <c:pt idx="72">
                  <c:v>804.08941650390625</c:v>
                </c:pt>
                <c:pt idx="73">
                  <c:v>811.04754638671875</c:v>
                </c:pt>
                <c:pt idx="74">
                  <c:v>811.41375732421875</c:v>
                </c:pt>
                <c:pt idx="75">
                  <c:v>816.601806640625</c:v>
                </c:pt>
                <c:pt idx="76">
                  <c:v>816.418701171875</c:v>
                </c:pt>
                <c:pt idx="77">
                  <c:v>818.73809814453125</c:v>
                </c:pt>
                <c:pt idx="78">
                  <c:v>815.869384765625</c:v>
                </c:pt>
                <c:pt idx="79">
                  <c:v>818.06671142578125</c:v>
                </c:pt>
                <c:pt idx="80">
                  <c:v>816.906982421875</c:v>
                </c:pt>
                <c:pt idx="81">
                  <c:v>813.73309326171875</c:v>
                </c:pt>
                <c:pt idx="82">
                  <c:v>815.503173828125</c:v>
                </c:pt>
                <c:pt idx="83">
                  <c:v>816.296630859375</c:v>
                </c:pt>
                <c:pt idx="84">
                  <c:v>815.991455078125</c:v>
                </c:pt>
                <c:pt idx="85">
                  <c:v>817.456298828125</c:v>
                </c:pt>
                <c:pt idx="86">
                  <c:v>817.273193359375</c:v>
                </c:pt>
                <c:pt idx="87">
                  <c:v>820.56915283203125</c:v>
                </c:pt>
                <c:pt idx="88">
                  <c:v>821.42364501953125</c:v>
                </c:pt>
                <c:pt idx="89">
                  <c:v>824.1092529296875</c:v>
                </c:pt>
                <c:pt idx="90">
                  <c:v>823.5599365234375</c:v>
                </c:pt>
                <c:pt idx="91">
                  <c:v>823.8040771484375</c:v>
                </c:pt>
                <c:pt idx="92">
                  <c:v>821.97296142578125</c:v>
                </c:pt>
                <c:pt idx="93">
                  <c:v>824.8416748046875</c:v>
                </c:pt>
                <c:pt idx="94">
                  <c:v>820.75225830078125</c:v>
                </c:pt>
                <c:pt idx="95">
                  <c:v>819.04327392578125</c:v>
                </c:pt>
                <c:pt idx="96">
                  <c:v>814.221435546875</c:v>
                </c:pt>
                <c:pt idx="97">
                  <c:v>816.906982421875</c:v>
                </c:pt>
                <c:pt idx="98">
                  <c:v>817.517333984375</c:v>
                </c:pt>
                <c:pt idx="99">
                  <c:v>811.59686279296875</c:v>
                </c:pt>
                <c:pt idx="100">
                  <c:v>809.0943603515625</c:v>
                </c:pt>
                <c:pt idx="101">
                  <c:v>808.6060791015625</c:v>
                </c:pt>
                <c:pt idx="102">
                  <c:v>802.62457275390625</c:v>
                </c:pt>
                <c:pt idx="103">
                  <c:v>792.1263427734375</c:v>
                </c:pt>
                <c:pt idx="104">
                  <c:v>784.740966796875</c:v>
                </c:pt>
                <c:pt idx="105">
                  <c:v>776.4400634765625</c:v>
                </c:pt>
                <c:pt idx="106">
                  <c:v>769.11572265625</c:v>
                </c:pt>
                <c:pt idx="107">
                  <c:v>762.82904052734375</c:v>
                </c:pt>
                <c:pt idx="108">
                  <c:v>760.4486083984375</c:v>
                </c:pt>
                <c:pt idx="109">
                  <c:v>755.56573486328125</c:v>
                </c:pt>
                <c:pt idx="110">
                  <c:v>750.499755859375</c:v>
                </c:pt>
                <c:pt idx="111">
                  <c:v>754.03985595703125</c:v>
                </c:pt>
                <c:pt idx="112">
                  <c:v>755.62677001953125</c:v>
                </c:pt>
                <c:pt idx="113">
                  <c:v>755.50469970703125</c:v>
                </c:pt>
                <c:pt idx="114">
                  <c:v>753.856689453125</c:v>
                </c:pt>
                <c:pt idx="115">
                  <c:v>753.917724609375</c:v>
                </c:pt>
                <c:pt idx="116">
                  <c:v>751.842529296875</c:v>
                </c:pt>
                <c:pt idx="117">
                  <c:v>747.63104248046875</c:v>
                </c:pt>
                <c:pt idx="118">
                  <c:v>744.8843994140625</c:v>
                </c:pt>
                <c:pt idx="119">
                  <c:v>735.36279296875</c:v>
                </c:pt>
                <c:pt idx="120">
                  <c:v>724.43731689453125</c:v>
                </c:pt>
                <c:pt idx="121">
                  <c:v>714.91571044921875</c:v>
                </c:pt>
                <c:pt idx="122">
                  <c:v>709.48345947265625</c:v>
                </c:pt>
                <c:pt idx="123">
                  <c:v>701.85394287109375</c:v>
                </c:pt>
                <c:pt idx="124">
                  <c:v>691.90509033203125</c:v>
                </c:pt>
                <c:pt idx="125">
                  <c:v>685.37420654296875</c:v>
                </c:pt>
                <c:pt idx="126">
                  <c:v>682.38348388671875</c:v>
                </c:pt>
                <c:pt idx="127">
                  <c:v>676.95123291015625</c:v>
                </c:pt>
                <c:pt idx="128">
                  <c:v>666.69720458984375</c:v>
                </c:pt>
                <c:pt idx="129">
                  <c:v>661.99737548828125</c:v>
                </c:pt>
                <c:pt idx="130">
                  <c:v>655.283447265625</c:v>
                </c:pt>
                <c:pt idx="131">
                  <c:v>651.68231201171875</c:v>
                </c:pt>
                <c:pt idx="132">
                  <c:v>644.23590087890625</c:v>
                </c:pt>
                <c:pt idx="133">
                  <c:v>642.52691650390625</c:v>
                </c:pt>
                <c:pt idx="134">
                  <c:v>637.27777099609375</c:v>
                </c:pt>
                <c:pt idx="135">
                  <c:v>626.53546142578125</c:v>
                </c:pt>
                <c:pt idx="136">
                  <c:v>607.736328125</c:v>
                </c:pt>
                <c:pt idx="137">
                  <c:v>586.92303466796875</c:v>
                </c:pt>
                <c:pt idx="138">
                  <c:v>562.87481689453125</c:v>
                </c:pt>
                <c:pt idx="139">
                  <c:v>537.4227294921875</c:v>
                </c:pt>
                <c:pt idx="140">
                  <c:v>521.0040283203125</c:v>
                </c:pt>
                <c:pt idx="141">
                  <c:v>508.00335693359375</c:v>
                </c:pt>
                <c:pt idx="142">
                  <c:v>496.101318359375</c:v>
                </c:pt>
                <c:pt idx="143">
                  <c:v>488.9600830078125</c:v>
                </c:pt>
                <c:pt idx="144">
                  <c:v>480.29296875</c:v>
                </c:pt>
                <c:pt idx="145">
                  <c:v>468.81817626953125</c:v>
                </c:pt>
                <c:pt idx="146">
                  <c:v>455.4512939453125</c:v>
                </c:pt>
                <c:pt idx="147">
                  <c:v>445.68551635742187</c:v>
                </c:pt>
                <c:pt idx="148">
                  <c:v>432.562744140625</c:v>
                </c:pt>
                <c:pt idx="149">
                  <c:v>417.36477661132812</c:v>
                </c:pt>
                <c:pt idx="150">
                  <c:v>405.70687866210937</c:v>
                </c:pt>
                <c:pt idx="151">
                  <c:v>391.7906494140625</c:v>
                </c:pt>
                <c:pt idx="152">
                  <c:v>377.14199829101562</c:v>
                </c:pt>
                <c:pt idx="153">
                  <c:v>362.49331665039063</c:v>
                </c:pt>
                <c:pt idx="154">
                  <c:v>346.25772094726562</c:v>
                </c:pt>
                <c:pt idx="155">
                  <c:v>331.54803466796875</c:v>
                </c:pt>
                <c:pt idx="156">
                  <c:v>315.55657958984375</c:v>
                </c:pt>
                <c:pt idx="157">
                  <c:v>298.46646118164062</c:v>
                </c:pt>
                <c:pt idx="158">
                  <c:v>278.32455444335937</c:v>
                </c:pt>
                <c:pt idx="159">
                  <c:v>260.74615478515625</c:v>
                </c:pt>
                <c:pt idx="160">
                  <c:v>245.85336303710937</c:v>
                </c:pt>
                <c:pt idx="161">
                  <c:v>233.40199279785156</c:v>
                </c:pt>
                <c:pt idx="162">
                  <c:v>218.75334167480469</c:v>
                </c:pt>
                <c:pt idx="163">
                  <c:v>202.94499206542969</c:v>
                </c:pt>
                <c:pt idx="164">
                  <c:v>188.72358703613281</c:v>
                </c:pt>
                <c:pt idx="165">
                  <c:v>174.68528747558594</c:v>
                </c:pt>
                <c:pt idx="166">
                  <c:v>160.58595275878906</c:v>
                </c:pt>
                <c:pt idx="167">
                  <c:v>146.12039184570312</c:v>
                </c:pt>
                <c:pt idx="168">
                  <c:v>132.63142395019531</c:v>
                </c:pt>
                <c:pt idx="169">
                  <c:v>118.10482788085937</c:v>
                </c:pt>
                <c:pt idx="170">
                  <c:v>104.79896545410156</c:v>
                </c:pt>
                <c:pt idx="171">
                  <c:v>94.178680419921875</c:v>
                </c:pt>
                <c:pt idx="172">
                  <c:v>83.070114135742187</c:v>
                </c:pt>
                <c:pt idx="173">
                  <c:v>71.412223815917969</c:v>
                </c:pt>
                <c:pt idx="174">
                  <c:v>60.608833312988281</c:v>
                </c:pt>
                <c:pt idx="175">
                  <c:v>51.026168823242187</c:v>
                </c:pt>
                <c:pt idx="176">
                  <c:v>41.992828369140625</c:v>
                </c:pt>
                <c:pt idx="177">
                  <c:v>33.508811950683594</c:v>
                </c:pt>
                <c:pt idx="178">
                  <c:v>26.184480667114258</c:v>
                </c:pt>
                <c:pt idx="179">
                  <c:v>19.897764205932617</c:v>
                </c:pt>
                <c:pt idx="180">
                  <c:v>14.099336624145508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9.8878459930419922</c:v>
                </c:pt>
                <c:pt idx="2">
                  <c:v>16.296634674072266</c:v>
                </c:pt>
                <c:pt idx="3">
                  <c:v>24.0482177734375</c:v>
                </c:pt>
                <c:pt idx="4">
                  <c:v>33.447776794433594</c:v>
                </c:pt>
                <c:pt idx="5">
                  <c:v>44.495307922363281</c:v>
                </c:pt>
                <c:pt idx="6">
                  <c:v>56.397346496582031</c:v>
                </c:pt>
                <c:pt idx="7">
                  <c:v>68.970779418945312</c:v>
                </c:pt>
                <c:pt idx="8">
                  <c:v>81.544212341308594</c:v>
                </c:pt>
                <c:pt idx="9">
                  <c:v>94.850082397460938</c:v>
                </c:pt>
                <c:pt idx="10">
                  <c:v>107.60662078857422</c:v>
                </c:pt>
                <c:pt idx="11">
                  <c:v>120.79042053222656</c:v>
                </c:pt>
                <c:pt idx="12">
                  <c:v>134.70664978027344</c:v>
                </c:pt>
                <c:pt idx="13">
                  <c:v>149.23323059082031</c:v>
                </c:pt>
                <c:pt idx="14">
                  <c:v>164.79743957519531</c:v>
                </c:pt>
                <c:pt idx="15">
                  <c:v>182.19271850585937</c:v>
                </c:pt>
                <c:pt idx="16">
                  <c:v>200.1983642578125</c:v>
                </c:pt>
                <c:pt idx="17">
                  <c:v>217.53262329101562</c:v>
                </c:pt>
                <c:pt idx="18">
                  <c:v>238.77317810058594</c:v>
                </c:pt>
                <c:pt idx="19">
                  <c:v>259.58648681640625</c:v>
                </c:pt>
                <c:pt idx="20">
                  <c:v>279.4842529296875</c:v>
                </c:pt>
                <c:pt idx="21">
                  <c:v>299.44305419921875</c:v>
                </c:pt>
                <c:pt idx="22">
                  <c:v>318.36422729492187</c:v>
                </c:pt>
                <c:pt idx="23">
                  <c:v>335.576416015625</c:v>
                </c:pt>
                <c:pt idx="24">
                  <c:v>348.94329833984375</c:v>
                </c:pt>
                <c:pt idx="25">
                  <c:v>364.87371826171875</c:v>
                </c:pt>
                <c:pt idx="26">
                  <c:v>377.44717407226562</c:v>
                </c:pt>
                <c:pt idx="27">
                  <c:v>390.08163452148437</c:v>
                </c:pt>
                <c:pt idx="28">
                  <c:v>399.786376953125</c:v>
                </c:pt>
                <c:pt idx="29">
                  <c:v>412.11566162109375</c:v>
                </c:pt>
                <c:pt idx="30">
                  <c:v>422.91903686523437</c:v>
                </c:pt>
                <c:pt idx="31">
                  <c:v>432.745849609375</c:v>
                </c:pt>
                <c:pt idx="32">
                  <c:v>447.2724609375</c:v>
                </c:pt>
                <c:pt idx="33">
                  <c:v>457.09927368164062</c:v>
                </c:pt>
                <c:pt idx="34">
                  <c:v>469.00131225585937</c:v>
                </c:pt>
                <c:pt idx="35">
                  <c:v>477.85153198242187</c:v>
                </c:pt>
                <c:pt idx="36">
                  <c:v>490.79116821289062</c:v>
                </c:pt>
                <c:pt idx="37">
                  <c:v>504.0970458984375</c:v>
                </c:pt>
                <c:pt idx="38">
                  <c:v>516.48736572265625</c:v>
                </c:pt>
                <c:pt idx="39">
                  <c:v>531.01397705078125</c:v>
                </c:pt>
                <c:pt idx="40">
                  <c:v>547.31060791015625</c:v>
                </c:pt>
                <c:pt idx="41">
                  <c:v>562.56964111328125</c:v>
                </c:pt>
                <c:pt idx="42">
                  <c:v>577.09619140625</c:v>
                </c:pt>
                <c:pt idx="43">
                  <c:v>594.30841064453125</c:v>
                </c:pt>
                <c:pt idx="44">
                  <c:v>609.50634765625</c:v>
                </c:pt>
                <c:pt idx="45">
                  <c:v>622.201904296875</c:v>
                </c:pt>
                <c:pt idx="46">
                  <c:v>638.8037109375</c:v>
                </c:pt>
                <c:pt idx="47">
                  <c:v>653.08612060546875</c:v>
                </c:pt>
                <c:pt idx="48">
                  <c:v>663.5233154296875</c:v>
                </c:pt>
                <c:pt idx="49">
                  <c:v>673.35009765625</c:v>
                </c:pt>
                <c:pt idx="50">
                  <c:v>681.2847900390625</c:v>
                </c:pt>
                <c:pt idx="51">
                  <c:v>690.56231689453125</c:v>
                </c:pt>
                <c:pt idx="52">
                  <c:v>693.55303955078125</c:v>
                </c:pt>
                <c:pt idx="53">
                  <c:v>700.57220458984375</c:v>
                </c:pt>
                <c:pt idx="54">
                  <c:v>703.2578125</c:v>
                </c:pt>
                <c:pt idx="55">
                  <c:v>707.10308837890625</c:v>
                </c:pt>
                <c:pt idx="56">
                  <c:v>706.49273681640625</c:v>
                </c:pt>
                <c:pt idx="57">
                  <c:v>712.3521728515625</c:v>
                </c:pt>
                <c:pt idx="58">
                  <c:v>715.09881591796875</c:v>
                </c:pt>
                <c:pt idx="59">
                  <c:v>718.272705078125</c:v>
                </c:pt>
                <c:pt idx="60">
                  <c:v>721.385498046875</c:v>
                </c:pt>
                <c:pt idx="61">
                  <c:v>725.16973876953125</c:v>
                </c:pt>
                <c:pt idx="62">
                  <c:v>729.1370849609375</c:v>
                </c:pt>
                <c:pt idx="63">
                  <c:v>730.17474365234375</c:v>
                </c:pt>
                <c:pt idx="64">
                  <c:v>737.1328125</c:v>
                </c:pt>
                <c:pt idx="65">
                  <c:v>741.40533447265625</c:v>
                </c:pt>
                <c:pt idx="66">
                  <c:v>745.0064697265625</c:v>
                </c:pt>
                <c:pt idx="67">
                  <c:v>743.6026611328125</c:v>
                </c:pt>
                <c:pt idx="68">
                  <c:v>751.232177734375</c:v>
                </c:pt>
                <c:pt idx="69">
                  <c:v>752.330810546875</c:v>
                </c:pt>
                <c:pt idx="70">
                  <c:v>753.124267578125</c:v>
                </c:pt>
                <c:pt idx="71">
                  <c:v>754.10089111328125</c:v>
                </c:pt>
                <c:pt idx="72">
                  <c:v>758.8006591796875</c:v>
                </c:pt>
                <c:pt idx="73">
                  <c:v>758.6175537109375</c:v>
                </c:pt>
                <c:pt idx="74">
                  <c:v>757.33575439453125</c:v>
                </c:pt>
                <c:pt idx="75">
                  <c:v>760.2655029296875</c:v>
                </c:pt>
                <c:pt idx="76">
                  <c:v>761.3031005859375</c:v>
                </c:pt>
                <c:pt idx="77">
                  <c:v>760.8148193359375</c:v>
                </c:pt>
                <c:pt idx="78">
                  <c:v>760.9979248046875</c:v>
                </c:pt>
                <c:pt idx="79">
                  <c:v>765.88079833984375</c:v>
                </c:pt>
                <c:pt idx="80">
                  <c:v>767.77294921875</c:v>
                </c:pt>
                <c:pt idx="81">
                  <c:v>767.40673828125</c:v>
                </c:pt>
                <c:pt idx="82">
                  <c:v>769.54296875</c:v>
                </c:pt>
                <c:pt idx="83">
                  <c:v>771.06890869140625</c:v>
                </c:pt>
                <c:pt idx="84">
                  <c:v>770.82476806640625</c:v>
                </c:pt>
                <c:pt idx="85">
                  <c:v>771.06890869140625</c:v>
                </c:pt>
                <c:pt idx="86">
                  <c:v>775.7076416015625</c:v>
                </c:pt>
                <c:pt idx="87">
                  <c:v>778.63739013671875</c:v>
                </c:pt>
                <c:pt idx="88">
                  <c:v>778.14910888671875</c:v>
                </c:pt>
                <c:pt idx="89">
                  <c:v>784.008544921875</c:v>
                </c:pt>
                <c:pt idx="90">
                  <c:v>784.740966796875</c:v>
                </c:pt>
                <c:pt idx="91">
                  <c:v>787.91485595703125</c:v>
                </c:pt>
                <c:pt idx="92">
                  <c:v>784.191650390625</c:v>
                </c:pt>
                <c:pt idx="93">
                  <c:v>788.95245361328125</c:v>
                </c:pt>
                <c:pt idx="94">
                  <c:v>786.99932861328125</c:v>
                </c:pt>
                <c:pt idx="95">
                  <c:v>782.604736328125</c:v>
                </c:pt>
                <c:pt idx="96">
                  <c:v>779.49188232421875</c:v>
                </c:pt>
                <c:pt idx="97">
                  <c:v>779.43084716796875</c:v>
                </c:pt>
                <c:pt idx="98">
                  <c:v>775.7686767578125</c:v>
                </c:pt>
                <c:pt idx="99">
                  <c:v>769.84814453125</c:v>
                </c:pt>
                <c:pt idx="100">
                  <c:v>771.98443603515625</c:v>
                </c:pt>
                <c:pt idx="101">
                  <c:v>769.787109375</c:v>
                </c:pt>
                <c:pt idx="102">
                  <c:v>768.50537109375</c:v>
                </c:pt>
                <c:pt idx="103">
                  <c:v>766.857421875</c:v>
                </c:pt>
                <c:pt idx="104">
                  <c:v>770.45855712890625</c:v>
                </c:pt>
                <c:pt idx="105">
                  <c:v>770.70269775390625</c:v>
                </c:pt>
                <c:pt idx="106">
                  <c:v>767.04052734375</c:v>
                </c:pt>
                <c:pt idx="107">
                  <c:v>764.96527099609375</c:v>
                </c:pt>
                <c:pt idx="108">
                  <c:v>763.62249755859375</c:v>
                </c:pt>
                <c:pt idx="109">
                  <c:v>759.4110107421875</c:v>
                </c:pt>
                <c:pt idx="110">
                  <c:v>751.659423828125</c:v>
                </c:pt>
                <c:pt idx="111">
                  <c:v>747.75311279296875</c:v>
                </c:pt>
                <c:pt idx="112">
                  <c:v>739.39117431640625</c:v>
                </c:pt>
                <c:pt idx="113">
                  <c:v>728.6488037109375</c:v>
                </c:pt>
                <c:pt idx="114">
                  <c:v>718.760986328125</c:v>
                </c:pt>
                <c:pt idx="115">
                  <c:v>712.5352783203125</c:v>
                </c:pt>
                <c:pt idx="116">
                  <c:v>702.46435546875</c:v>
                </c:pt>
                <c:pt idx="117">
                  <c:v>692.51544189453125</c:v>
                </c:pt>
                <c:pt idx="118">
                  <c:v>687.144287109375</c:v>
                </c:pt>
                <c:pt idx="119">
                  <c:v>682.99383544921875</c:v>
                </c:pt>
                <c:pt idx="120">
                  <c:v>678.5382080078125</c:v>
                </c:pt>
                <c:pt idx="121">
                  <c:v>674.87603759765625</c:v>
                </c:pt>
                <c:pt idx="122">
                  <c:v>675.73052978515625</c:v>
                </c:pt>
                <c:pt idx="123">
                  <c:v>678.4161376953125</c:v>
                </c:pt>
                <c:pt idx="124">
                  <c:v>679.0875244140625</c:v>
                </c:pt>
                <c:pt idx="125">
                  <c:v>685.00799560546875</c:v>
                </c:pt>
                <c:pt idx="126">
                  <c:v>685.13006591796875</c:v>
                </c:pt>
                <c:pt idx="127">
                  <c:v>680.1251220703125</c:v>
                </c:pt>
                <c:pt idx="128">
                  <c:v>666.94134521484375</c:v>
                </c:pt>
                <c:pt idx="129">
                  <c:v>656.382080078125</c:v>
                </c:pt>
                <c:pt idx="130">
                  <c:v>642.58795166015625</c:v>
                </c:pt>
                <c:pt idx="131">
                  <c:v>624.216064453125</c:v>
                </c:pt>
                <c:pt idx="132">
                  <c:v>609.0791015625</c:v>
                </c:pt>
                <c:pt idx="133">
                  <c:v>589.18133544921875</c:v>
                </c:pt>
                <c:pt idx="134">
                  <c:v>574.59375</c:v>
                </c:pt>
                <c:pt idx="135">
                  <c:v>561.165771484375</c:v>
                </c:pt>
                <c:pt idx="136">
                  <c:v>555.18426513671875</c:v>
                </c:pt>
                <c:pt idx="137">
                  <c:v>548.71441650390625</c:v>
                </c:pt>
                <c:pt idx="138">
                  <c:v>543.6484375</c:v>
                </c:pt>
                <c:pt idx="139">
                  <c:v>543.404296875</c:v>
                </c:pt>
                <c:pt idx="140">
                  <c:v>540.35247802734375</c:v>
                </c:pt>
                <c:pt idx="141">
                  <c:v>537.4837646484375</c:v>
                </c:pt>
                <c:pt idx="142">
                  <c:v>528.450439453125</c:v>
                </c:pt>
                <c:pt idx="143">
                  <c:v>519.3560791015625</c:v>
                </c:pt>
                <c:pt idx="144">
                  <c:v>503.7918701171875</c:v>
                </c:pt>
                <c:pt idx="145">
                  <c:v>485.72518920898437</c:v>
                </c:pt>
                <c:pt idx="146">
                  <c:v>468.75714111328125</c:v>
                </c:pt>
                <c:pt idx="147">
                  <c:v>447.39453125</c:v>
                </c:pt>
                <c:pt idx="148">
                  <c:v>425.29946899414062</c:v>
                </c:pt>
                <c:pt idx="149">
                  <c:v>405.09652709960937</c:v>
                </c:pt>
                <c:pt idx="150">
                  <c:v>389.04403686523437</c:v>
                </c:pt>
                <c:pt idx="151">
                  <c:v>373.35775756835937</c:v>
                </c:pt>
                <c:pt idx="152">
                  <c:v>359.3804931640625</c:v>
                </c:pt>
                <c:pt idx="153">
                  <c:v>347.78363037109375</c:v>
                </c:pt>
                <c:pt idx="154">
                  <c:v>334.05050659179687</c:v>
                </c:pt>
                <c:pt idx="155">
                  <c:v>319.70703125</c:v>
                </c:pt>
                <c:pt idx="156">
                  <c:v>303.471435546875</c:v>
                </c:pt>
                <c:pt idx="157">
                  <c:v>290.53176879882812</c:v>
                </c:pt>
                <c:pt idx="158">
                  <c:v>275.21173095703125</c:v>
                </c:pt>
                <c:pt idx="159">
                  <c:v>260.50201416015625</c:v>
                </c:pt>
                <c:pt idx="160">
                  <c:v>247.8675537109375</c:v>
                </c:pt>
                <c:pt idx="161">
                  <c:v>234.62272644042969</c:v>
                </c:pt>
                <c:pt idx="162">
                  <c:v>220.64546203613281</c:v>
                </c:pt>
                <c:pt idx="163">
                  <c:v>206.24093627929687</c:v>
                </c:pt>
                <c:pt idx="164">
                  <c:v>192.99610900878906</c:v>
                </c:pt>
                <c:pt idx="165">
                  <c:v>180.17852783203125</c:v>
                </c:pt>
                <c:pt idx="166">
                  <c:v>167.6661376953125</c:v>
                </c:pt>
                <c:pt idx="167">
                  <c:v>153.99404907226562</c:v>
                </c:pt>
                <c:pt idx="168">
                  <c:v>140.68818664550781</c:v>
                </c:pt>
                <c:pt idx="169">
                  <c:v>127.07713317871094</c:v>
                </c:pt>
                <c:pt idx="170">
                  <c:v>113.77127075195312</c:v>
                </c:pt>
                <c:pt idx="171">
                  <c:v>101.19783020019531</c:v>
                </c:pt>
                <c:pt idx="172">
                  <c:v>88.563362121582031</c:v>
                </c:pt>
                <c:pt idx="173">
                  <c:v>75.013351440429688</c:v>
                </c:pt>
                <c:pt idx="174">
                  <c:v>62.256809234619141</c:v>
                </c:pt>
                <c:pt idx="175">
                  <c:v>50.171665191650391</c:v>
                </c:pt>
                <c:pt idx="176">
                  <c:v>39.612419128417969</c:v>
                </c:pt>
                <c:pt idx="177">
                  <c:v>30.212863922119141</c:v>
                </c:pt>
                <c:pt idx="178">
                  <c:v>21.972991943359375</c:v>
                </c:pt>
                <c:pt idx="179">
                  <c:v>15.197985649108887</c:v>
                </c:pt>
                <c:pt idx="180">
                  <c:v>9.8878459930419922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  <c:pt idx="0">
                  <c:v>5.4322118759155273</c:v>
                </c:pt>
                <c:pt idx="1">
                  <c:v>11.352712631225586</c:v>
                </c:pt>
                <c:pt idx="2">
                  <c:v>18.738079071044922</c:v>
                </c:pt>
                <c:pt idx="3">
                  <c:v>28.198673248291016</c:v>
                </c:pt>
                <c:pt idx="4">
                  <c:v>38.269626617431641</c:v>
                </c:pt>
                <c:pt idx="5">
                  <c:v>49.927520751953125</c:v>
                </c:pt>
                <c:pt idx="6">
                  <c:v>61.646450042724609</c:v>
                </c:pt>
                <c:pt idx="7">
                  <c:v>74.647132873535156</c:v>
                </c:pt>
                <c:pt idx="8">
                  <c:v>85.511558532714844</c:v>
                </c:pt>
                <c:pt idx="9">
                  <c:v>96.375984191894531</c:v>
                </c:pt>
                <c:pt idx="10">
                  <c:v>105.59243011474609</c:v>
                </c:pt>
                <c:pt idx="11">
                  <c:v>116.15167236328125</c:v>
                </c:pt>
                <c:pt idx="12">
                  <c:v>126.28366851806641</c:v>
                </c:pt>
                <c:pt idx="13">
                  <c:v>136.59877014160156</c:v>
                </c:pt>
                <c:pt idx="14">
                  <c:v>147.15800476074219</c:v>
                </c:pt>
                <c:pt idx="15">
                  <c:v>156.31341552734375</c:v>
                </c:pt>
                <c:pt idx="16">
                  <c:v>168.0323486328125</c:v>
                </c:pt>
                <c:pt idx="17">
                  <c:v>178.10330200195312</c:v>
                </c:pt>
                <c:pt idx="18">
                  <c:v>189.02876281738281</c:v>
                </c:pt>
                <c:pt idx="19">
                  <c:v>200.0152587890625</c:v>
                </c:pt>
                <c:pt idx="20">
                  <c:v>213.01594543457031</c:v>
                </c:pt>
                <c:pt idx="21">
                  <c:v>229.25154113769531</c:v>
                </c:pt>
                <c:pt idx="22">
                  <c:v>246.40267944335937</c:v>
                </c:pt>
                <c:pt idx="23">
                  <c:v>267.09393310546875</c:v>
                </c:pt>
                <c:pt idx="24">
                  <c:v>289.25003051757812</c:v>
                </c:pt>
                <c:pt idx="25">
                  <c:v>310.85678100585937</c:v>
                </c:pt>
                <c:pt idx="26">
                  <c:v>329.16763305664062</c:v>
                </c:pt>
                <c:pt idx="27">
                  <c:v>350.89645385742187</c:v>
                </c:pt>
                <c:pt idx="28">
                  <c:v>369.14627075195312</c:v>
                </c:pt>
                <c:pt idx="29">
                  <c:v>384.8935546875</c:v>
                </c:pt>
                <c:pt idx="30">
                  <c:v>398.07736206054687</c:v>
                </c:pt>
                <c:pt idx="31">
                  <c:v>405.46273803710937</c:v>
                </c:pt>
                <c:pt idx="32">
                  <c:v>413.15328979492187</c:v>
                </c:pt>
                <c:pt idx="33">
                  <c:v>424.0177001953125</c:v>
                </c:pt>
                <c:pt idx="34">
                  <c:v>430.97579956054687</c:v>
                </c:pt>
                <c:pt idx="35">
                  <c:v>450.26321411132812</c:v>
                </c:pt>
                <c:pt idx="36">
                  <c:v>466.55984497070312</c:v>
                </c:pt>
                <c:pt idx="37">
                  <c:v>479.4384765625</c:v>
                </c:pt>
                <c:pt idx="38">
                  <c:v>500.74005126953125</c:v>
                </c:pt>
                <c:pt idx="39">
                  <c:v>515.87701416015625</c:v>
                </c:pt>
                <c:pt idx="40">
                  <c:v>533.21124267578125</c:v>
                </c:pt>
                <c:pt idx="41">
                  <c:v>550.7896728515625</c:v>
                </c:pt>
                <c:pt idx="42">
                  <c:v>567.5745849609375</c:v>
                </c:pt>
                <c:pt idx="43">
                  <c:v>578.37799072265625</c:v>
                </c:pt>
                <c:pt idx="44">
                  <c:v>589.91375732421875</c:v>
                </c:pt>
                <c:pt idx="45">
                  <c:v>601.9378662109375</c:v>
                </c:pt>
                <c:pt idx="46">
                  <c:v>614.2672119140625</c:v>
                </c:pt>
                <c:pt idx="47">
                  <c:v>627.81719970703125</c:v>
                </c:pt>
                <c:pt idx="48">
                  <c:v>635.01947021484375</c:v>
                </c:pt>
                <c:pt idx="49">
                  <c:v>652.35369873046875</c:v>
                </c:pt>
                <c:pt idx="50">
                  <c:v>660.47149658203125</c:v>
                </c:pt>
                <c:pt idx="51">
                  <c:v>674.99810791015625</c:v>
                </c:pt>
                <c:pt idx="52">
                  <c:v>683.84832763671875</c:v>
                </c:pt>
                <c:pt idx="53">
                  <c:v>698.43597412109375</c:v>
                </c:pt>
                <c:pt idx="54">
                  <c:v>704.41748046875</c:v>
                </c:pt>
                <c:pt idx="55">
                  <c:v>714.85467529296875</c:v>
                </c:pt>
                <c:pt idx="56">
                  <c:v>720.592041015625</c:v>
                </c:pt>
                <c:pt idx="57">
                  <c:v>723.76593017578125</c:v>
                </c:pt>
                <c:pt idx="58">
                  <c:v>729.2591552734375</c:v>
                </c:pt>
                <c:pt idx="59">
                  <c:v>726.0242919921875</c:v>
                </c:pt>
                <c:pt idx="60">
                  <c:v>727.9163818359375</c:v>
                </c:pt>
                <c:pt idx="61">
                  <c:v>731.27337646484375</c:v>
                </c:pt>
                <c:pt idx="62">
                  <c:v>724.80352783203125</c:v>
                </c:pt>
                <c:pt idx="63">
                  <c:v>731.45648193359375</c:v>
                </c:pt>
                <c:pt idx="64">
                  <c:v>730.60198974609375</c:v>
                </c:pt>
                <c:pt idx="65">
                  <c:v>725.23077392578125</c:v>
                </c:pt>
                <c:pt idx="66">
                  <c:v>729.8695068359375</c:v>
                </c:pt>
                <c:pt idx="67">
                  <c:v>732.73822021484375</c:v>
                </c:pt>
                <c:pt idx="68">
                  <c:v>734.38623046875</c:v>
                </c:pt>
                <c:pt idx="69">
                  <c:v>736.15625</c:v>
                </c:pt>
                <c:pt idx="70">
                  <c:v>746.34930419921875</c:v>
                </c:pt>
                <c:pt idx="71">
                  <c:v>748.79071044921875</c:v>
                </c:pt>
                <c:pt idx="72">
                  <c:v>753.307373046875</c:v>
                </c:pt>
                <c:pt idx="73">
                  <c:v>755.01641845703125</c:v>
                </c:pt>
                <c:pt idx="74">
                  <c:v>762.58489990234375</c:v>
                </c:pt>
                <c:pt idx="75">
                  <c:v>767.4677734375</c:v>
                </c:pt>
                <c:pt idx="76">
                  <c:v>771.98443603515625</c:v>
                </c:pt>
                <c:pt idx="77">
                  <c:v>769.84814453125</c:v>
                </c:pt>
                <c:pt idx="78">
                  <c:v>778.33221435546875</c:v>
                </c:pt>
                <c:pt idx="79">
                  <c:v>775.6466064453125</c:v>
                </c:pt>
                <c:pt idx="80">
                  <c:v>779.98016357421875</c:v>
                </c:pt>
                <c:pt idx="81">
                  <c:v>772.71685791015625</c:v>
                </c:pt>
                <c:pt idx="82">
                  <c:v>776.6231689453125</c:v>
                </c:pt>
                <c:pt idx="83">
                  <c:v>780.34637451171875</c:v>
                </c:pt>
                <c:pt idx="84">
                  <c:v>770.76373291015625</c:v>
                </c:pt>
                <c:pt idx="85">
                  <c:v>777.7828369140625</c:v>
                </c:pt>
                <c:pt idx="86">
                  <c:v>774.7310791015625</c:v>
                </c:pt>
                <c:pt idx="87">
                  <c:v>770.15338134765625</c:v>
                </c:pt>
                <c:pt idx="88">
                  <c:v>762.46282958984375</c:v>
                </c:pt>
                <c:pt idx="89">
                  <c:v>763.37835693359375</c:v>
                </c:pt>
                <c:pt idx="90">
                  <c:v>758.6785888671875</c:v>
                </c:pt>
                <c:pt idx="91">
                  <c:v>759.8382568359375</c:v>
                </c:pt>
                <c:pt idx="92">
                  <c:v>753.612548828125</c:v>
                </c:pt>
                <c:pt idx="93">
                  <c:v>758.3123779296875</c:v>
                </c:pt>
                <c:pt idx="94">
                  <c:v>759.6551513671875</c:v>
                </c:pt>
                <c:pt idx="95">
                  <c:v>752.330810546875</c:v>
                </c:pt>
                <c:pt idx="96">
                  <c:v>762.34075927734375</c:v>
                </c:pt>
                <c:pt idx="97">
                  <c:v>760.9979248046875</c:v>
                </c:pt>
                <c:pt idx="98">
                  <c:v>763.01214599609375</c:v>
                </c:pt>
                <c:pt idx="99">
                  <c:v>767.65087890625</c:v>
                </c:pt>
                <c:pt idx="100">
                  <c:v>770.64166259765625</c:v>
                </c:pt>
                <c:pt idx="101">
                  <c:v>778.27117919921875</c:v>
                </c:pt>
                <c:pt idx="102">
                  <c:v>775.4635009765625</c:v>
                </c:pt>
                <c:pt idx="103">
                  <c:v>781.81121826171875</c:v>
                </c:pt>
                <c:pt idx="104">
                  <c:v>784.252685546875</c:v>
                </c:pt>
                <c:pt idx="105">
                  <c:v>786.51104736328125</c:v>
                </c:pt>
                <c:pt idx="106">
                  <c:v>778.88153076171875</c:v>
                </c:pt>
                <c:pt idx="107">
                  <c:v>782.909912109375</c:v>
                </c:pt>
                <c:pt idx="108">
                  <c:v>779.55291748046875</c:v>
                </c:pt>
                <c:pt idx="109">
                  <c:v>775.2803955078125</c:v>
                </c:pt>
                <c:pt idx="110">
                  <c:v>777.2335205078125</c:v>
                </c:pt>
                <c:pt idx="111">
                  <c:v>773.81549072265625</c:v>
                </c:pt>
                <c:pt idx="112">
                  <c:v>768.50537109375</c:v>
                </c:pt>
                <c:pt idx="113">
                  <c:v>766.67431640625</c:v>
                </c:pt>
                <c:pt idx="114">
                  <c:v>770.70269775390625</c:v>
                </c:pt>
                <c:pt idx="115">
                  <c:v>766.369140625</c:v>
                </c:pt>
                <c:pt idx="116">
                  <c:v>764.23284912109375</c:v>
                </c:pt>
                <c:pt idx="117">
                  <c:v>760.6927490234375</c:v>
                </c:pt>
                <c:pt idx="118">
                  <c:v>767.89501953125</c:v>
                </c:pt>
                <c:pt idx="119">
                  <c:v>762.58489990234375</c:v>
                </c:pt>
                <c:pt idx="120">
                  <c:v>765.57562255859375</c:v>
                </c:pt>
                <c:pt idx="121">
                  <c:v>762.76800537109375</c:v>
                </c:pt>
                <c:pt idx="122">
                  <c:v>765.27044677734375</c:v>
                </c:pt>
                <c:pt idx="123">
                  <c:v>762.70697021484375</c:v>
                </c:pt>
                <c:pt idx="124">
                  <c:v>755.74884033203125</c:v>
                </c:pt>
                <c:pt idx="125">
                  <c:v>762.40179443359375</c:v>
                </c:pt>
                <c:pt idx="126">
                  <c:v>759.5941162109375</c:v>
                </c:pt>
                <c:pt idx="127">
                  <c:v>758.3734130859375</c:v>
                </c:pt>
                <c:pt idx="128">
                  <c:v>754.83331298828125</c:v>
                </c:pt>
                <c:pt idx="129">
                  <c:v>758.9227294921875</c:v>
                </c:pt>
                <c:pt idx="130">
                  <c:v>752.880126953125</c:v>
                </c:pt>
                <c:pt idx="131">
                  <c:v>748.66864013671875</c:v>
                </c:pt>
                <c:pt idx="132">
                  <c:v>729.8695068359375</c:v>
                </c:pt>
                <c:pt idx="133">
                  <c:v>715.83123779296875</c:v>
                </c:pt>
                <c:pt idx="134">
                  <c:v>695.7503662109375</c:v>
                </c:pt>
                <c:pt idx="135">
                  <c:v>659.12872314453125</c:v>
                </c:pt>
                <c:pt idx="136">
                  <c:v>635.44671630859375</c:v>
                </c:pt>
                <c:pt idx="137">
                  <c:v>606.21044921875</c:v>
                </c:pt>
                <c:pt idx="138">
                  <c:v>585.7022705078125</c:v>
                </c:pt>
                <c:pt idx="139">
                  <c:v>561.104736328125</c:v>
                </c:pt>
                <c:pt idx="140">
                  <c:v>546.51715087890625</c:v>
                </c:pt>
                <c:pt idx="141">
                  <c:v>527.901123046875</c:v>
                </c:pt>
                <c:pt idx="142">
                  <c:v>499.15313720703125</c:v>
                </c:pt>
                <c:pt idx="143">
                  <c:v>486.88485717773437</c:v>
                </c:pt>
                <c:pt idx="144">
                  <c:v>474.79971313476562</c:v>
                </c:pt>
                <c:pt idx="145">
                  <c:v>460.82244873046875</c:v>
                </c:pt>
                <c:pt idx="146">
                  <c:v>441.16885375976562</c:v>
                </c:pt>
                <c:pt idx="147">
                  <c:v>426.39810180664062</c:v>
                </c:pt>
                <c:pt idx="148">
                  <c:v>409.61318969726562</c:v>
                </c:pt>
                <c:pt idx="149">
                  <c:v>388.55572509765625</c:v>
                </c:pt>
                <c:pt idx="150">
                  <c:v>372.44219970703125</c:v>
                </c:pt>
                <c:pt idx="151">
                  <c:v>356.45074462890625</c:v>
                </c:pt>
                <c:pt idx="152">
                  <c:v>338.38406372070312</c:v>
                </c:pt>
                <c:pt idx="153">
                  <c:v>315.00726318359375</c:v>
                </c:pt>
                <c:pt idx="154">
                  <c:v>298.64956665039062</c:v>
                </c:pt>
                <c:pt idx="155">
                  <c:v>284.24505615234375</c:v>
                </c:pt>
                <c:pt idx="156">
                  <c:v>271.732666015625</c:v>
                </c:pt>
                <c:pt idx="157">
                  <c:v>261.05136108398437</c:v>
                </c:pt>
                <c:pt idx="158">
                  <c:v>247.8065185546875</c:v>
                </c:pt>
                <c:pt idx="159">
                  <c:v>236.94209289550781</c:v>
                </c:pt>
                <c:pt idx="160">
                  <c:v>221.92721557617187</c:v>
                </c:pt>
                <c:pt idx="161">
                  <c:v>209.53689575195312</c:v>
                </c:pt>
                <c:pt idx="162">
                  <c:v>198.36727905273438</c:v>
                </c:pt>
                <c:pt idx="163">
                  <c:v>183.41343688964844</c:v>
                </c:pt>
                <c:pt idx="164">
                  <c:v>170.35171508789063</c:v>
                </c:pt>
                <c:pt idx="165">
                  <c:v>157.90036010742187</c:v>
                </c:pt>
                <c:pt idx="166">
                  <c:v>143.739990234375</c:v>
                </c:pt>
                <c:pt idx="167">
                  <c:v>130.98344421386719</c:v>
                </c:pt>
                <c:pt idx="168">
                  <c:v>117.55550384521484</c:v>
                </c:pt>
                <c:pt idx="169">
                  <c:v>105.34828948974609</c:v>
                </c:pt>
                <c:pt idx="170">
                  <c:v>93.873504638671875</c:v>
                </c:pt>
                <c:pt idx="171">
                  <c:v>84.596015930175781</c:v>
                </c:pt>
                <c:pt idx="172">
                  <c:v>78.004119873046875</c:v>
                </c:pt>
                <c:pt idx="173">
                  <c:v>71.656364440917969</c:v>
                </c:pt>
                <c:pt idx="174">
                  <c:v>65.003433227539062</c:v>
                </c:pt>
                <c:pt idx="175">
                  <c:v>58.350498199462891</c:v>
                </c:pt>
                <c:pt idx="176">
                  <c:v>51.087203979492187</c:v>
                </c:pt>
                <c:pt idx="177">
                  <c:v>44.190128326416016</c:v>
                </c:pt>
                <c:pt idx="178">
                  <c:v>36.926834106445313</c:v>
                </c:pt>
                <c:pt idx="179">
                  <c:v>28.564889907836914</c:v>
                </c:pt>
                <c:pt idx="180">
                  <c:v>21.057449340820313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  <c:pt idx="0">
                  <c:v>7.0191502571105957</c:v>
                </c:pt>
                <c:pt idx="1">
                  <c:v>12.207217216491699</c:v>
                </c:pt>
                <c:pt idx="2">
                  <c:v>18.860151290893555</c:v>
                </c:pt>
                <c:pt idx="3">
                  <c:v>26.306552886962891</c:v>
                </c:pt>
                <c:pt idx="4">
                  <c:v>35.034713745117187</c:v>
                </c:pt>
                <c:pt idx="5">
                  <c:v>44.495307922363281</c:v>
                </c:pt>
                <c:pt idx="6">
                  <c:v>55.298694610595703</c:v>
                </c:pt>
                <c:pt idx="7">
                  <c:v>65.796905517578125</c:v>
                </c:pt>
                <c:pt idx="8">
                  <c:v>76.17303466796875</c:v>
                </c:pt>
                <c:pt idx="9">
                  <c:v>87.220565795898438</c:v>
                </c:pt>
                <c:pt idx="10">
                  <c:v>98.207061767578125</c:v>
                </c:pt>
                <c:pt idx="11">
                  <c:v>109.43770599365234</c:v>
                </c:pt>
                <c:pt idx="12">
                  <c:v>121.15663146972656</c:v>
                </c:pt>
                <c:pt idx="13">
                  <c:v>133.91317749023437</c:v>
                </c:pt>
                <c:pt idx="14">
                  <c:v>145.99832153320312</c:v>
                </c:pt>
                <c:pt idx="15">
                  <c:v>157.41206359863281</c:v>
                </c:pt>
                <c:pt idx="16">
                  <c:v>170.41275024414062</c:v>
                </c:pt>
                <c:pt idx="17">
                  <c:v>182.98619079589844</c:v>
                </c:pt>
                <c:pt idx="18">
                  <c:v>194.88822937011719</c:v>
                </c:pt>
                <c:pt idx="19">
                  <c:v>206.60716247558594</c:v>
                </c:pt>
                <c:pt idx="20">
                  <c:v>220.58442687988281</c:v>
                </c:pt>
                <c:pt idx="21">
                  <c:v>233.64614868164062</c:v>
                </c:pt>
                <c:pt idx="22">
                  <c:v>244.87678527832031</c:v>
                </c:pt>
                <c:pt idx="23">
                  <c:v>260.68511962890625</c:v>
                </c:pt>
                <c:pt idx="24">
                  <c:v>276.31036376953125</c:v>
                </c:pt>
                <c:pt idx="25">
                  <c:v>292.30181884765625</c:v>
                </c:pt>
                <c:pt idx="26">
                  <c:v>308.29327392578125</c:v>
                </c:pt>
                <c:pt idx="27">
                  <c:v>325.32235717773437</c:v>
                </c:pt>
                <c:pt idx="28">
                  <c:v>343.5111083984375</c:v>
                </c:pt>
                <c:pt idx="29">
                  <c:v>363.10369873046875</c:v>
                </c:pt>
                <c:pt idx="30">
                  <c:v>380.19378662109375</c:v>
                </c:pt>
                <c:pt idx="31">
                  <c:v>400.518798828125</c:v>
                </c:pt>
                <c:pt idx="32">
                  <c:v>423.8345947265625</c:v>
                </c:pt>
                <c:pt idx="33">
                  <c:v>442.38955688476562</c:v>
                </c:pt>
                <c:pt idx="34">
                  <c:v>463.324951171875</c:v>
                </c:pt>
                <c:pt idx="35">
                  <c:v>483.22271728515625</c:v>
                </c:pt>
                <c:pt idx="36">
                  <c:v>500.98419189453125</c:v>
                </c:pt>
                <c:pt idx="37">
                  <c:v>521.1871337890625</c:v>
                </c:pt>
                <c:pt idx="38">
                  <c:v>540.71868896484375</c:v>
                </c:pt>
                <c:pt idx="39">
                  <c:v>559.456787109375</c:v>
                </c:pt>
                <c:pt idx="40">
                  <c:v>575.326171875</c:v>
                </c:pt>
                <c:pt idx="41">
                  <c:v>595.71221923828125</c:v>
                </c:pt>
                <c:pt idx="42">
                  <c:v>612.61920166015625</c:v>
                </c:pt>
                <c:pt idx="43">
                  <c:v>627.75616455078125</c:v>
                </c:pt>
                <c:pt idx="44">
                  <c:v>641.18408203125</c:v>
                </c:pt>
                <c:pt idx="45">
                  <c:v>650.46160888671875</c:v>
                </c:pt>
                <c:pt idx="46">
                  <c:v>659.25079345703125</c:v>
                </c:pt>
                <c:pt idx="47">
                  <c:v>665.1712646484375</c:v>
                </c:pt>
                <c:pt idx="48">
                  <c:v>673.044921875</c:v>
                </c:pt>
                <c:pt idx="49">
                  <c:v>677.43951416015625</c:v>
                </c:pt>
                <c:pt idx="50">
                  <c:v>681.7120361328125</c:v>
                </c:pt>
                <c:pt idx="51">
                  <c:v>683.97039794921875</c:v>
                </c:pt>
                <c:pt idx="52">
                  <c:v>688.731201171875</c:v>
                </c:pt>
                <c:pt idx="53">
                  <c:v>690.62335205078125</c:v>
                </c:pt>
                <c:pt idx="54">
                  <c:v>693.79718017578125</c:v>
                </c:pt>
                <c:pt idx="55">
                  <c:v>692.94268798828125</c:v>
                </c:pt>
                <c:pt idx="56">
                  <c:v>693.73614501953125</c:v>
                </c:pt>
                <c:pt idx="57">
                  <c:v>693.12579345703125</c:v>
                </c:pt>
                <c:pt idx="58">
                  <c:v>688.853271484375</c:v>
                </c:pt>
                <c:pt idx="59">
                  <c:v>691.47784423828125</c:v>
                </c:pt>
                <c:pt idx="60">
                  <c:v>694.2855224609375</c:v>
                </c:pt>
                <c:pt idx="61">
                  <c:v>699.22943115234375</c:v>
                </c:pt>
                <c:pt idx="62">
                  <c:v>703.2578125</c:v>
                </c:pt>
                <c:pt idx="63">
                  <c:v>715.64813232421875</c:v>
                </c:pt>
                <c:pt idx="64">
                  <c:v>726.7567138671875</c:v>
                </c:pt>
                <c:pt idx="65">
                  <c:v>736.94970703125</c:v>
                </c:pt>
                <c:pt idx="66">
                  <c:v>750.927001953125</c:v>
                </c:pt>
                <c:pt idx="67">
                  <c:v>762.34075927734375</c:v>
                </c:pt>
                <c:pt idx="68">
                  <c:v>770.58062744140625</c:v>
                </c:pt>
                <c:pt idx="69">
                  <c:v>775.9517822265625</c:v>
                </c:pt>
                <c:pt idx="70">
                  <c:v>783.154052734375</c:v>
                </c:pt>
                <c:pt idx="71">
                  <c:v>781.26190185546875</c:v>
                </c:pt>
                <c:pt idx="72">
                  <c:v>777.5997314453125</c:v>
                </c:pt>
                <c:pt idx="73">
                  <c:v>777.3555908203125</c:v>
                </c:pt>
                <c:pt idx="74">
                  <c:v>772.22857666015625</c:v>
                </c:pt>
                <c:pt idx="75">
                  <c:v>766.06396484375</c:v>
                </c:pt>
                <c:pt idx="76">
                  <c:v>757.88507080078125</c:v>
                </c:pt>
                <c:pt idx="77">
                  <c:v>760.6927490234375</c:v>
                </c:pt>
                <c:pt idx="78">
                  <c:v>754.10089111328125</c:v>
                </c:pt>
                <c:pt idx="79">
                  <c:v>751.354248046875</c:v>
                </c:pt>
                <c:pt idx="80">
                  <c:v>753.063232421875</c:v>
                </c:pt>
                <c:pt idx="81">
                  <c:v>758.5565185546875</c:v>
                </c:pt>
                <c:pt idx="82">
                  <c:v>763.62249755859375</c:v>
                </c:pt>
                <c:pt idx="83">
                  <c:v>766.67431640625</c:v>
                </c:pt>
                <c:pt idx="84">
                  <c:v>774.7310791015625</c:v>
                </c:pt>
                <c:pt idx="85">
                  <c:v>774.6090087890625</c:v>
                </c:pt>
                <c:pt idx="86">
                  <c:v>774.5479736328125</c:v>
                </c:pt>
                <c:pt idx="87">
                  <c:v>777.7828369140625</c:v>
                </c:pt>
                <c:pt idx="88">
                  <c:v>783.520263671875</c:v>
                </c:pt>
                <c:pt idx="89">
                  <c:v>778.94256591796875</c:v>
                </c:pt>
                <c:pt idx="90">
                  <c:v>773.20513916015625</c:v>
                </c:pt>
                <c:pt idx="91">
                  <c:v>773.26617431640625</c:v>
                </c:pt>
                <c:pt idx="92">
                  <c:v>772.96099853515625</c:v>
                </c:pt>
                <c:pt idx="93">
                  <c:v>765.14837646484375</c:v>
                </c:pt>
                <c:pt idx="94">
                  <c:v>765.39251708984375</c:v>
                </c:pt>
                <c:pt idx="95">
                  <c:v>761.9134521484375</c:v>
                </c:pt>
                <c:pt idx="96">
                  <c:v>759.2279052734375</c:v>
                </c:pt>
                <c:pt idx="97">
                  <c:v>753.490478515625</c:v>
                </c:pt>
                <c:pt idx="98">
                  <c:v>753.368408203125</c:v>
                </c:pt>
                <c:pt idx="99">
                  <c:v>750.499755859375</c:v>
                </c:pt>
                <c:pt idx="100">
                  <c:v>746.34930419921875</c:v>
                </c:pt>
                <c:pt idx="101">
                  <c:v>743.1143798828125</c:v>
                </c:pt>
                <c:pt idx="102">
                  <c:v>730.41888427734375</c:v>
                </c:pt>
                <c:pt idx="103">
                  <c:v>725.78009033203125</c:v>
                </c:pt>
                <c:pt idx="104">
                  <c:v>716.13641357421875</c:v>
                </c:pt>
                <c:pt idx="105">
                  <c:v>710.6431884765625</c:v>
                </c:pt>
                <c:pt idx="106">
                  <c:v>700.14495849609375</c:v>
                </c:pt>
                <c:pt idx="107">
                  <c:v>691.72198486328125</c:v>
                </c:pt>
                <c:pt idx="108">
                  <c:v>688.914306640625</c:v>
                </c:pt>
                <c:pt idx="109">
                  <c:v>688.670166015625</c:v>
                </c:pt>
                <c:pt idx="110">
                  <c:v>688.181884765625</c:v>
                </c:pt>
                <c:pt idx="111">
                  <c:v>681.7730712890625</c:v>
                </c:pt>
                <c:pt idx="112">
                  <c:v>684.88592529296875</c:v>
                </c:pt>
                <c:pt idx="113">
                  <c:v>690.74542236328125</c:v>
                </c:pt>
                <c:pt idx="114">
                  <c:v>689.646728515625</c:v>
                </c:pt>
                <c:pt idx="115">
                  <c:v>693.30889892578125</c:v>
                </c:pt>
                <c:pt idx="116">
                  <c:v>694.4075927734375</c:v>
                </c:pt>
                <c:pt idx="117">
                  <c:v>691.53887939453125</c:v>
                </c:pt>
                <c:pt idx="118">
                  <c:v>687.754638671875</c:v>
                </c:pt>
                <c:pt idx="119">
                  <c:v>683.23797607421875</c:v>
                </c:pt>
                <c:pt idx="120">
                  <c:v>673.22802734375</c:v>
                </c:pt>
                <c:pt idx="121">
                  <c:v>665.3543701171875</c:v>
                </c:pt>
                <c:pt idx="122">
                  <c:v>666.08685302734375</c:v>
                </c:pt>
                <c:pt idx="123">
                  <c:v>657.541748046875</c:v>
                </c:pt>
                <c:pt idx="124">
                  <c:v>644.60211181640625</c:v>
                </c:pt>
                <c:pt idx="125">
                  <c:v>637.39984130859375</c:v>
                </c:pt>
                <c:pt idx="126">
                  <c:v>622.812255859375</c:v>
                </c:pt>
                <c:pt idx="127">
                  <c:v>604.86761474609375</c:v>
                </c:pt>
                <c:pt idx="128">
                  <c:v>587.59442138671875</c:v>
                </c:pt>
                <c:pt idx="129">
                  <c:v>577.4013671875</c:v>
                </c:pt>
                <c:pt idx="130">
                  <c:v>569.6497802734375</c:v>
                </c:pt>
                <c:pt idx="131">
                  <c:v>566.7811279296875</c:v>
                </c:pt>
                <c:pt idx="132">
                  <c:v>563.36309814453125</c:v>
                </c:pt>
                <c:pt idx="133">
                  <c:v>564.64483642578125</c:v>
                </c:pt>
                <c:pt idx="134">
                  <c:v>568.4901123046875</c:v>
                </c:pt>
                <c:pt idx="135">
                  <c:v>568.1849365234375</c:v>
                </c:pt>
                <c:pt idx="136">
                  <c:v>564.64483642578125</c:v>
                </c:pt>
                <c:pt idx="137">
                  <c:v>554.26873779296875</c:v>
                </c:pt>
                <c:pt idx="138">
                  <c:v>546.15093994140625</c:v>
                </c:pt>
                <c:pt idx="139">
                  <c:v>537.3006591796875</c:v>
                </c:pt>
                <c:pt idx="140">
                  <c:v>531.62432861328125</c:v>
                </c:pt>
                <c:pt idx="141">
                  <c:v>525.52069091796875</c:v>
                </c:pt>
                <c:pt idx="142">
                  <c:v>519.0509033203125</c:v>
                </c:pt>
                <c:pt idx="143">
                  <c:v>513.0693359375</c:v>
                </c:pt>
                <c:pt idx="144">
                  <c:v>503.7918701171875</c:v>
                </c:pt>
                <c:pt idx="145">
                  <c:v>485.60311889648437</c:v>
                </c:pt>
                <c:pt idx="146">
                  <c:v>470.64926147460937</c:v>
                </c:pt>
                <c:pt idx="147">
                  <c:v>451.36187744140625</c:v>
                </c:pt>
                <c:pt idx="148">
                  <c:v>432.135498046875</c:v>
                </c:pt>
                <c:pt idx="149">
                  <c:v>417.12063598632812</c:v>
                </c:pt>
                <c:pt idx="150">
                  <c:v>405.21859741210937</c:v>
                </c:pt>
                <c:pt idx="151">
                  <c:v>397.40597534179687</c:v>
                </c:pt>
                <c:pt idx="152">
                  <c:v>385.50393676757812</c:v>
                </c:pt>
                <c:pt idx="153">
                  <c:v>378.17959594726562</c:v>
                </c:pt>
                <c:pt idx="154">
                  <c:v>367.864501953125</c:v>
                </c:pt>
                <c:pt idx="155">
                  <c:v>355.90142822265625</c:v>
                </c:pt>
                <c:pt idx="156">
                  <c:v>344.4266357421875</c:v>
                </c:pt>
                <c:pt idx="157">
                  <c:v>332.52459716796875</c:v>
                </c:pt>
                <c:pt idx="158">
                  <c:v>317.44869995117187</c:v>
                </c:pt>
                <c:pt idx="159">
                  <c:v>299.62615966796875</c:v>
                </c:pt>
                <c:pt idx="160">
                  <c:v>281.68154907226562</c:v>
                </c:pt>
                <c:pt idx="161">
                  <c:v>263.0655517578125</c:v>
                </c:pt>
                <c:pt idx="162">
                  <c:v>244.38848876953125</c:v>
                </c:pt>
                <c:pt idx="163">
                  <c:v>226.01663208007812</c:v>
                </c:pt>
                <c:pt idx="164">
                  <c:v>205.81369018554687</c:v>
                </c:pt>
                <c:pt idx="165">
                  <c:v>188.78462219238281</c:v>
                </c:pt>
                <c:pt idx="166">
                  <c:v>169.92446899414062</c:v>
                </c:pt>
                <c:pt idx="167">
                  <c:v>152.95643615722656</c:v>
                </c:pt>
                <c:pt idx="168">
                  <c:v>137.94155883789062</c:v>
                </c:pt>
                <c:pt idx="169">
                  <c:v>123.65911102294922</c:v>
                </c:pt>
                <c:pt idx="170">
                  <c:v>111.08567810058594</c:v>
                </c:pt>
                <c:pt idx="171">
                  <c:v>98.939498901367188</c:v>
                </c:pt>
                <c:pt idx="172">
                  <c:v>85.755706787109375</c:v>
                </c:pt>
                <c:pt idx="173">
                  <c:v>73.121231079101563</c:v>
                </c:pt>
                <c:pt idx="174">
                  <c:v>61.585411071777344</c:v>
                </c:pt>
                <c:pt idx="175">
                  <c:v>51.819637298583984</c:v>
                </c:pt>
                <c:pt idx="176">
                  <c:v>42.786296844482422</c:v>
                </c:pt>
                <c:pt idx="177">
                  <c:v>34.485389709472656</c:v>
                </c:pt>
                <c:pt idx="178">
                  <c:v>26.550697326660156</c:v>
                </c:pt>
                <c:pt idx="179">
                  <c:v>19.775691986083984</c:v>
                </c:pt>
                <c:pt idx="180">
                  <c:v>14.038300514221191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  <c:pt idx="0">
                  <c:v>4.6387424468994141</c:v>
                </c:pt>
                <c:pt idx="1">
                  <c:v>10.193026542663574</c:v>
                </c:pt>
                <c:pt idx="2">
                  <c:v>17.700466156005859</c:v>
                </c:pt>
                <c:pt idx="3">
                  <c:v>27.10002326965332</c:v>
                </c:pt>
                <c:pt idx="4">
                  <c:v>37.964447021484375</c:v>
                </c:pt>
                <c:pt idx="5">
                  <c:v>49.439231872558594</c:v>
                </c:pt>
                <c:pt idx="6">
                  <c:v>61.402305603027344</c:v>
                </c:pt>
                <c:pt idx="7">
                  <c:v>74.036773681640625</c:v>
                </c:pt>
                <c:pt idx="8">
                  <c:v>85.511558532714844</c:v>
                </c:pt>
                <c:pt idx="9">
                  <c:v>96.375984191894531</c:v>
                </c:pt>
                <c:pt idx="10">
                  <c:v>106.63004302978516</c:v>
                </c:pt>
                <c:pt idx="11">
                  <c:v>116.82307434082031</c:v>
                </c:pt>
                <c:pt idx="12">
                  <c:v>128.23681640625</c:v>
                </c:pt>
                <c:pt idx="13">
                  <c:v>138.79606628417969</c:v>
                </c:pt>
                <c:pt idx="14">
                  <c:v>152.52919006347656</c:v>
                </c:pt>
                <c:pt idx="15">
                  <c:v>166.87266540527344</c:v>
                </c:pt>
                <c:pt idx="16">
                  <c:v>180.78889465332031</c:v>
                </c:pt>
                <c:pt idx="17">
                  <c:v>199.03868103027344</c:v>
                </c:pt>
                <c:pt idx="18">
                  <c:v>216.67811584472656</c:v>
                </c:pt>
                <c:pt idx="19">
                  <c:v>233.82925415039062</c:v>
                </c:pt>
                <c:pt idx="20">
                  <c:v>251.46867370605469</c:v>
                </c:pt>
                <c:pt idx="21">
                  <c:v>271.549560546875</c:v>
                </c:pt>
                <c:pt idx="22">
                  <c:v>288.3955078125</c:v>
                </c:pt>
                <c:pt idx="23">
                  <c:v>304.692138671875</c:v>
                </c:pt>
                <c:pt idx="24">
                  <c:v>323.36920166015625</c:v>
                </c:pt>
                <c:pt idx="25">
                  <c:v>338.44509887695312</c:v>
                </c:pt>
                <c:pt idx="26">
                  <c:v>353.52102661132812</c:v>
                </c:pt>
                <c:pt idx="27">
                  <c:v>366.76583862304688</c:v>
                </c:pt>
                <c:pt idx="28">
                  <c:v>379.21722412109375</c:v>
                </c:pt>
                <c:pt idx="29">
                  <c:v>390.99716186523437</c:v>
                </c:pt>
                <c:pt idx="30">
                  <c:v>400.396728515625</c:v>
                </c:pt>
                <c:pt idx="31">
                  <c:v>415.16748046875</c:v>
                </c:pt>
                <c:pt idx="32">
                  <c:v>425.36050415039063</c:v>
                </c:pt>
                <c:pt idx="33">
                  <c:v>435.00421142578125</c:v>
                </c:pt>
                <c:pt idx="34">
                  <c:v>449.34768676757812</c:v>
                </c:pt>
                <c:pt idx="35">
                  <c:v>458.50308227539062</c:v>
                </c:pt>
                <c:pt idx="36">
                  <c:v>469.24545288085937</c:v>
                </c:pt>
                <c:pt idx="37">
                  <c:v>482.91751098632812</c:v>
                </c:pt>
                <c:pt idx="38">
                  <c:v>489.44839477539062</c:v>
                </c:pt>
                <c:pt idx="39">
                  <c:v>496.955810546875</c:v>
                </c:pt>
                <c:pt idx="40">
                  <c:v>498.66482543945312</c:v>
                </c:pt>
                <c:pt idx="41">
                  <c:v>500.06866455078125</c:v>
                </c:pt>
                <c:pt idx="42">
                  <c:v>498.60379028320312</c:v>
                </c:pt>
                <c:pt idx="43">
                  <c:v>501.83871459960937</c:v>
                </c:pt>
                <c:pt idx="44">
                  <c:v>510.26168823242187</c:v>
                </c:pt>
                <c:pt idx="45">
                  <c:v>524.66619873046875</c:v>
                </c:pt>
                <c:pt idx="46">
                  <c:v>550.9727783203125</c:v>
                </c:pt>
                <c:pt idx="47">
                  <c:v>580.57525634765625</c:v>
                </c:pt>
                <c:pt idx="48">
                  <c:v>616.2203369140625</c:v>
                </c:pt>
                <c:pt idx="49">
                  <c:v>660.95977783203125</c:v>
                </c:pt>
                <c:pt idx="50">
                  <c:v>701.73187255859375</c:v>
                </c:pt>
                <c:pt idx="51">
                  <c:v>738.84185791015625</c:v>
                </c:pt>
                <c:pt idx="52">
                  <c:v>773.26617431640625</c:v>
                </c:pt>
                <c:pt idx="53">
                  <c:v>806.1036376953125</c:v>
                </c:pt>
                <c:pt idx="54">
                  <c:v>822.3392333984375</c:v>
                </c:pt>
                <c:pt idx="55">
                  <c:v>839.9786376953125</c:v>
                </c:pt>
                <c:pt idx="56">
                  <c:v>846.570556640625</c:v>
                </c:pt>
                <c:pt idx="57">
                  <c:v>834.54644775390625</c:v>
                </c:pt>
                <c:pt idx="58">
                  <c:v>826.97796630859375</c:v>
                </c:pt>
                <c:pt idx="59">
                  <c:v>811.77996826171875</c:v>
                </c:pt>
                <c:pt idx="60">
                  <c:v>788.46417236328125</c:v>
                </c:pt>
                <c:pt idx="61">
                  <c:v>755.99298095703125</c:v>
                </c:pt>
                <c:pt idx="62">
                  <c:v>736.58349609375</c:v>
                </c:pt>
                <c:pt idx="63">
                  <c:v>707.71343994140625</c:v>
                </c:pt>
                <c:pt idx="64">
                  <c:v>677.25640869140625</c:v>
                </c:pt>
                <c:pt idx="65">
                  <c:v>657.968994140625</c:v>
                </c:pt>
                <c:pt idx="66">
                  <c:v>635.38568115234375</c:v>
                </c:pt>
                <c:pt idx="67">
                  <c:v>622.323974609375</c:v>
                </c:pt>
                <c:pt idx="68">
                  <c:v>609.26220703125</c:v>
                </c:pt>
                <c:pt idx="69">
                  <c:v>603.34173583984375</c:v>
                </c:pt>
                <c:pt idx="70">
                  <c:v>602.73138427734375</c:v>
                </c:pt>
                <c:pt idx="71">
                  <c:v>606.8818359375</c:v>
                </c:pt>
                <c:pt idx="72">
                  <c:v>617.8682861328125</c:v>
                </c:pt>
                <c:pt idx="73">
                  <c:v>634.71429443359375</c:v>
                </c:pt>
                <c:pt idx="74">
                  <c:v>648.5084228515625</c:v>
                </c:pt>
                <c:pt idx="75">
                  <c:v>664.4998779296875</c:v>
                </c:pt>
                <c:pt idx="76">
                  <c:v>686.289794921875</c:v>
                </c:pt>
                <c:pt idx="77">
                  <c:v>699.71771240234375</c:v>
                </c:pt>
                <c:pt idx="78">
                  <c:v>713.0235595703125</c:v>
                </c:pt>
                <c:pt idx="79">
                  <c:v>728.9539794921875</c:v>
                </c:pt>
                <c:pt idx="80">
                  <c:v>739.39117431640625</c:v>
                </c:pt>
                <c:pt idx="81">
                  <c:v>750.927001953125</c:v>
                </c:pt>
                <c:pt idx="82">
                  <c:v>760.6927490234375</c:v>
                </c:pt>
                <c:pt idx="83">
                  <c:v>771.43511962890625</c:v>
                </c:pt>
                <c:pt idx="84">
                  <c:v>784.374755859375</c:v>
                </c:pt>
                <c:pt idx="85">
                  <c:v>786.14483642578125</c:v>
                </c:pt>
                <c:pt idx="86">
                  <c:v>796.45989990234375</c:v>
                </c:pt>
                <c:pt idx="87">
                  <c:v>801.8310546875</c:v>
                </c:pt>
                <c:pt idx="88">
                  <c:v>788.15899658203125</c:v>
                </c:pt>
                <c:pt idx="89">
                  <c:v>781.07879638671875</c:v>
                </c:pt>
                <c:pt idx="90">
                  <c:v>760.2655029296875</c:v>
                </c:pt>
                <c:pt idx="91">
                  <c:v>713.6339111328125</c:v>
                </c:pt>
                <c:pt idx="92">
                  <c:v>685.80145263671875</c:v>
                </c:pt>
                <c:pt idx="93">
                  <c:v>643.13726806640625</c:v>
                </c:pt>
                <c:pt idx="94">
                  <c:v>612.68023681640625</c:v>
                </c:pt>
                <c:pt idx="95">
                  <c:v>578.62213134765625</c:v>
                </c:pt>
                <c:pt idx="96">
                  <c:v>546.45611572265625</c:v>
                </c:pt>
                <c:pt idx="97">
                  <c:v>525.33758544921875</c:v>
                </c:pt>
                <c:pt idx="98">
                  <c:v>507.75921630859375</c:v>
                </c:pt>
                <c:pt idx="99">
                  <c:v>494.20919799804687</c:v>
                </c:pt>
                <c:pt idx="100">
                  <c:v>492.56121826171875</c:v>
                </c:pt>
                <c:pt idx="101">
                  <c:v>487.5562744140625</c:v>
                </c:pt>
                <c:pt idx="102">
                  <c:v>488.2886962890625</c:v>
                </c:pt>
                <c:pt idx="103">
                  <c:v>491.58465576171875</c:v>
                </c:pt>
                <c:pt idx="104">
                  <c:v>491.34051513671875</c:v>
                </c:pt>
                <c:pt idx="105">
                  <c:v>495.490966796875</c:v>
                </c:pt>
                <c:pt idx="106">
                  <c:v>496.284423828125</c:v>
                </c:pt>
                <c:pt idx="107">
                  <c:v>500.67901611328125</c:v>
                </c:pt>
                <c:pt idx="108">
                  <c:v>506.41641235351562</c:v>
                </c:pt>
                <c:pt idx="109">
                  <c:v>515.20562744140625</c:v>
                </c:pt>
                <c:pt idx="110">
                  <c:v>527.229736328125</c:v>
                </c:pt>
                <c:pt idx="111">
                  <c:v>543.6484375</c:v>
                </c:pt>
                <c:pt idx="112">
                  <c:v>564.15655517578125</c:v>
                </c:pt>
                <c:pt idx="113">
                  <c:v>589.36444091796875</c:v>
                </c:pt>
                <c:pt idx="114">
                  <c:v>618.17352294921875</c:v>
                </c:pt>
                <c:pt idx="115">
                  <c:v>647.2877197265625</c:v>
                </c:pt>
                <c:pt idx="116">
                  <c:v>665.2322998046875</c:v>
                </c:pt>
                <c:pt idx="117">
                  <c:v>691.47784423828125</c:v>
                </c:pt>
                <c:pt idx="118">
                  <c:v>712.7183837890625</c:v>
                </c:pt>
                <c:pt idx="119">
                  <c:v>723.88800048828125</c:v>
                </c:pt>
                <c:pt idx="120">
                  <c:v>728.7708740234375</c:v>
                </c:pt>
                <c:pt idx="121">
                  <c:v>733.28753662109375</c:v>
                </c:pt>
                <c:pt idx="122">
                  <c:v>720.103759765625</c:v>
                </c:pt>
                <c:pt idx="123">
                  <c:v>695.3231201171875</c:v>
                </c:pt>
                <c:pt idx="124">
                  <c:v>673.10595703125</c:v>
                </c:pt>
                <c:pt idx="125">
                  <c:v>653.51336669921875</c:v>
                </c:pt>
                <c:pt idx="126">
                  <c:v>629.64825439453125</c:v>
                </c:pt>
                <c:pt idx="127">
                  <c:v>610.72711181640625</c:v>
                </c:pt>
                <c:pt idx="128">
                  <c:v>594.12530517578125</c:v>
                </c:pt>
                <c:pt idx="129">
                  <c:v>573.06781005859375</c:v>
                </c:pt>
                <c:pt idx="130">
                  <c:v>554.81805419921875</c:v>
                </c:pt>
                <c:pt idx="131">
                  <c:v>545.17431640625</c:v>
                </c:pt>
                <c:pt idx="132">
                  <c:v>529.732177734375</c:v>
                </c:pt>
                <c:pt idx="133">
                  <c:v>515.51080322265625</c:v>
                </c:pt>
                <c:pt idx="134">
                  <c:v>505.98916625976562</c:v>
                </c:pt>
                <c:pt idx="135">
                  <c:v>492.01190185546875</c:v>
                </c:pt>
                <c:pt idx="136">
                  <c:v>477.30221557617187</c:v>
                </c:pt>
                <c:pt idx="137">
                  <c:v>468.08575439453125</c:v>
                </c:pt>
                <c:pt idx="138">
                  <c:v>463.630126953125</c:v>
                </c:pt>
                <c:pt idx="139">
                  <c:v>469.12338256835937</c:v>
                </c:pt>
                <c:pt idx="140">
                  <c:v>472.4193115234375</c:v>
                </c:pt>
                <c:pt idx="141">
                  <c:v>477.36325073242187</c:v>
                </c:pt>
                <c:pt idx="142">
                  <c:v>482.79544067382812</c:v>
                </c:pt>
                <c:pt idx="143">
                  <c:v>481.63577270507812</c:v>
                </c:pt>
                <c:pt idx="144">
                  <c:v>474.92178344726562</c:v>
                </c:pt>
                <c:pt idx="145">
                  <c:v>469.36752319335937</c:v>
                </c:pt>
                <c:pt idx="146">
                  <c:v>451.30084228515625</c:v>
                </c:pt>
                <c:pt idx="147">
                  <c:v>432.684814453125</c:v>
                </c:pt>
                <c:pt idx="148">
                  <c:v>412.66497802734375</c:v>
                </c:pt>
                <c:pt idx="149">
                  <c:v>391.4854736328125</c:v>
                </c:pt>
                <c:pt idx="150">
                  <c:v>374.09017944335937</c:v>
                </c:pt>
                <c:pt idx="151">
                  <c:v>358.64804077148437</c:v>
                </c:pt>
                <c:pt idx="152">
                  <c:v>345.34219360351562</c:v>
                </c:pt>
                <c:pt idx="153">
                  <c:v>331.12078857421875</c:v>
                </c:pt>
                <c:pt idx="154">
                  <c:v>319.15771484375</c:v>
                </c:pt>
                <c:pt idx="155">
                  <c:v>305.66873168945312</c:v>
                </c:pt>
                <c:pt idx="156">
                  <c:v>293.76669311523437</c:v>
                </c:pt>
                <c:pt idx="157">
                  <c:v>276.92071533203125</c:v>
                </c:pt>
                <c:pt idx="158">
                  <c:v>255.55810546875</c:v>
                </c:pt>
                <c:pt idx="159">
                  <c:v>235.96551513671875</c:v>
                </c:pt>
                <c:pt idx="160">
                  <c:v>214.11459350585937</c:v>
                </c:pt>
                <c:pt idx="161">
                  <c:v>193.42335510253906</c:v>
                </c:pt>
                <c:pt idx="162">
                  <c:v>174.92942810058594</c:v>
                </c:pt>
                <c:pt idx="163">
                  <c:v>156.86274719238281</c:v>
                </c:pt>
                <c:pt idx="164">
                  <c:v>140.93232727050781</c:v>
                </c:pt>
                <c:pt idx="165">
                  <c:v>127.931640625</c:v>
                </c:pt>
                <c:pt idx="166">
                  <c:v>115.96856689453125</c:v>
                </c:pt>
                <c:pt idx="167">
                  <c:v>105.83657836914062</c:v>
                </c:pt>
                <c:pt idx="168">
                  <c:v>94.422828674316406</c:v>
                </c:pt>
                <c:pt idx="169">
                  <c:v>85.877777099609375</c:v>
                </c:pt>
                <c:pt idx="170">
                  <c:v>78.736549377441406</c:v>
                </c:pt>
                <c:pt idx="171">
                  <c:v>70.191497802734375</c:v>
                </c:pt>
                <c:pt idx="172">
                  <c:v>61.463340759277344</c:v>
                </c:pt>
                <c:pt idx="173">
                  <c:v>51.636531829833984</c:v>
                </c:pt>
                <c:pt idx="174">
                  <c:v>43.152515411376953</c:v>
                </c:pt>
                <c:pt idx="175">
                  <c:v>35.095748901367188</c:v>
                </c:pt>
                <c:pt idx="176">
                  <c:v>28.198673248291016</c:v>
                </c:pt>
                <c:pt idx="177">
                  <c:v>22.461280822753906</c:v>
                </c:pt>
                <c:pt idx="178">
                  <c:v>17.029067993164063</c:v>
                </c:pt>
                <c:pt idx="179">
                  <c:v>12.02410888671875</c:v>
                </c:pt>
                <c:pt idx="180">
                  <c:v>8.5450525283813477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  <c:pt idx="0">
                  <c:v>11.596857070922852</c:v>
                </c:pt>
                <c:pt idx="1">
                  <c:v>19.470512390136719</c:v>
                </c:pt>
                <c:pt idx="2">
                  <c:v>29.175249099731445</c:v>
                </c:pt>
                <c:pt idx="3">
                  <c:v>39.673458099365234</c:v>
                </c:pt>
                <c:pt idx="4">
                  <c:v>50.904098510742187</c:v>
                </c:pt>
                <c:pt idx="5">
                  <c:v>60.852977752685547</c:v>
                </c:pt>
                <c:pt idx="6">
                  <c:v>71.290153503417969</c:v>
                </c:pt>
                <c:pt idx="7">
                  <c:v>81.116958618164063</c:v>
                </c:pt>
                <c:pt idx="8">
                  <c:v>88.746467590332031</c:v>
                </c:pt>
                <c:pt idx="9">
                  <c:v>96.620124816894531</c:v>
                </c:pt>
                <c:pt idx="10">
                  <c:v>104.73792266845703</c:v>
                </c:pt>
                <c:pt idx="11">
                  <c:v>114.32059478759766</c:v>
                </c:pt>
                <c:pt idx="12">
                  <c:v>124.87983703613281</c:v>
                </c:pt>
                <c:pt idx="13">
                  <c:v>138.18569946289062</c:v>
                </c:pt>
                <c:pt idx="14">
                  <c:v>152.4071044921875</c:v>
                </c:pt>
                <c:pt idx="15">
                  <c:v>166.81163024902344</c:v>
                </c:pt>
                <c:pt idx="16">
                  <c:v>179.81231689453125</c:v>
                </c:pt>
                <c:pt idx="17">
                  <c:v>194.09475708007812</c:v>
                </c:pt>
                <c:pt idx="18">
                  <c:v>210.94071960449219</c:v>
                </c:pt>
                <c:pt idx="19">
                  <c:v>227.78668212890625</c:v>
                </c:pt>
                <c:pt idx="20">
                  <c:v>246.21957397460937</c:v>
                </c:pt>
                <c:pt idx="21">
                  <c:v>264.2862548828125</c:v>
                </c:pt>
                <c:pt idx="22">
                  <c:v>281.49844360351562</c:v>
                </c:pt>
                <c:pt idx="23">
                  <c:v>298.28335571289062</c:v>
                </c:pt>
                <c:pt idx="24">
                  <c:v>316.04486083984375</c:v>
                </c:pt>
                <c:pt idx="25">
                  <c:v>329.10659790039062</c:v>
                </c:pt>
                <c:pt idx="26">
                  <c:v>343.9383544921875</c:v>
                </c:pt>
                <c:pt idx="27">
                  <c:v>355.10797119140625</c:v>
                </c:pt>
                <c:pt idx="28">
                  <c:v>367.620361328125</c:v>
                </c:pt>
                <c:pt idx="29">
                  <c:v>381.17037963867187</c:v>
                </c:pt>
                <c:pt idx="30">
                  <c:v>391.3634033203125</c:v>
                </c:pt>
                <c:pt idx="31">
                  <c:v>403.57061767578125</c:v>
                </c:pt>
                <c:pt idx="32">
                  <c:v>422.36972045898437</c:v>
                </c:pt>
                <c:pt idx="33">
                  <c:v>436.16387939453125</c:v>
                </c:pt>
                <c:pt idx="34">
                  <c:v>449.46975708007812</c:v>
                </c:pt>
                <c:pt idx="35">
                  <c:v>467.17022705078125</c:v>
                </c:pt>
                <c:pt idx="36">
                  <c:v>483.64996337890625</c:v>
                </c:pt>
                <c:pt idx="37">
                  <c:v>500.49591064453125</c:v>
                </c:pt>
                <c:pt idx="38">
                  <c:v>516.36529541015625</c:v>
                </c:pt>
                <c:pt idx="39">
                  <c:v>532.23468017578125</c:v>
                </c:pt>
                <c:pt idx="40">
                  <c:v>550.9727783203125</c:v>
                </c:pt>
                <c:pt idx="41">
                  <c:v>562.02032470703125</c:v>
                </c:pt>
                <c:pt idx="42">
                  <c:v>576.4248046875</c:v>
                </c:pt>
                <c:pt idx="43">
                  <c:v>587.47235107421875</c:v>
                </c:pt>
                <c:pt idx="44">
                  <c:v>598.4588623046875</c:v>
                </c:pt>
                <c:pt idx="45">
                  <c:v>607.55322265625</c:v>
                </c:pt>
                <c:pt idx="46">
                  <c:v>621.77459716796875</c:v>
                </c:pt>
                <c:pt idx="47">
                  <c:v>629.22100830078125</c:v>
                </c:pt>
                <c:pt idx="48">
                  <c:v>633.7987060546875</c:v>
                </c:pt>
                <c:pt idx="49">
                  <c:v>648.7525634765625</c:v>
                </c:pt>
                <c:pt idx="50">
                  <c:v>654.612060546875</c:v>
                </c:pt>
                <c:pt idx="51">
                  <c:v>657.297607421875</c:v>
                </c:pt>
                <c:pt idx="52">
                  <c:v>663.3402099609375</c:v>
                </c:pt>
                <c:pt idx="53">
                  <c:v>675.05914306640625</c:v>
                </c:pt>
                <c:pt idx="54">
                  <c:v>686.228759765625</c:v>
                </c:pt>
                <c:pt idx="55">
                  <c:v>695.1400146484375</c:v>
                </c:pt>
                <c:pt idx="56">
                  <c:v>711.5587158203125</c:v>
                </c:pt>
                <c:pt idx="57">
                  <c:v>719.859619140625</c:v>
                </c:pt>
                <c:pt idx="58">
                  <c:v>733.95892333984375</c:v>
                </c:pt>
                <c:pt idx="59">
                  <c:v>744.8843994140625</c:v>
                </c:pt>
                <c:pt idx="60">
                  <c:v>756.78643798828125</c:v>
                </c:pt>
                <c:pt idx="61">
                  <c:v>771.37408447265625</c:v>
                </c:pt>
                <c:pt idx="62">
                  <c:v>777.7828369140625</c:v>
                </c:pt>
                <c:pt idx="63">
                  <c:v>783.825439453125</c:v>
                </c:pt>
                <c:pt idx="64">
                  <c:v>789.80694580078125</c:v>
                </c:pt>
                <c:pt idx="65">
                  <c:v>799.1455078125</c:v>
                </c:pt>
                <c:pt idx="66">
                  <c:v>802.19732666015625</c:v>
                </c:pt>
                <c:pt idx="67">
                  <c:v>808.9112548828125</c:v>
                </c:pt>
                <c:pt idx="68">
                  <c:v>812.02410888671875</c:v>
                </c:pt>
                <c:pt idx="69">
                  <c:v>813.00067138671875</c:v>
                </c:pt>
                <c:pt idx="70">
                  <c:v>812.45135498046875</c:v>
                </c:pt>
                <c:pt idx="71">
                  <c:v>817.639404296875</c:v>
                </c:pt>
                <c:pt idx="72">
                  <c:v>820.20294189453125</c:v>
                </c:pt>
                <c:pt idx="73">
                  <c:v>817.151123046875</c:v>
                </c:pt>
                <c:pt idx="74">
                  <c:v>807.9346923828125</c:v>
                </c:pt>
                <c:pt idx="75">
                  <c:v>800.91552734375</c:v>
                </c:pt>
                <c:pt idx="76">
                  <c:v>795.84954833984375</c:v>
                </c:pt>
                <c:pt idx="77">
                  <c:v>784.252685546875</c:v>
                </c:pt>
                <c:pt idx="78">
                  <c:v>779.18670654296875</c:v>
                </c:pt>
                <c:pt idx="79">
                  <c:v>777.5386962890625</c:v>
                </c:pt>
                <c:pt idx="80">
                  <c:v>765.63665771484375</c:v>
                </c:pt>
                <c:pt idx="81">
                  <c:v>764.53802490234375</c:v>
                </c:pt>
                <c:pt idx="82">
                  <c:v>762.46282958984375</c:v>
                </c:pt>
                <c:pt idx="83">
                  <c:v>756.42022705078125</c:v>
                </c:pt>
                <c:pt idx="84">
                  <c:v>756.11505126953125</c:v>
                </c:pt>
                <c:pt idx="85">
                  <c:v>763.43939208984375</c:v>
                </c:pt>
                <c:pt idx="86">
                  <c:v>762.82904052734375</c:v>
                </c:pt>
                <c:pt idx="87">
                  <c:v>763.92767333984375</c:v>
                </c:pt>
                <c:pt idx="88">
                  <c:v>766.4912109375</c:v>
                </c:pt>
                <c:pt idx="89">
                  <c:v>774.0596923828125</c:v>
                </c:pt>
                <c:pt idx="90">
                  <c:v>779.36981201171875</c:v>
                </c:pt>
                <c:pt idx="91">
                  <c:v>780.04119873046875</c:v>
                </c:pt>
                <c:pt idx="92">
                  <c:v>774.6090087890625</c:v>
                </c:pt>
                <c:pt idx="93">
                  <c:v>778.33221435546875</c:v>
                </c:pt>
                <c:pt idx="94">
                  <c:v>777.5386962890625</c:v>
                </c:pt>
                <c:pt idx="95">
                  <c:v>773.87652587890625</c:v>
                </c:pt>
                <c:pt idx="96">
                  <c:v>778.14910888671875</c:v>
                </c:pt>
                <c:pt idx="97">
                  <c:v>782.543701171875</c:v>
                </c:pt>
                <c:pt idx="98">
                  <c:v>778.94256591796875</c:v>
                </c:pt>
                <c:pt idx="99">
                  <c:v>779.36981201171875</c:v>
                </c:pt>
                <c:pt idx="100">
                  <c:v>778.39324951171875</c:v>
                </c:pt>
                <c:pt idx="101">
                  <c:v>779.79705810546875</c:v>
                </c:pt>
                <c:pt idx="102">
                  <c:v>771.06890869140625</c:v>
                </c:pt>
                <c:pt idx="103">
                  <c:v>768.56640625</c:v>
                </c:pt>
                <c:pt idx="104">
                  <c:v>768.01708984375</c:v>
                </c:pt>
                <c:pt idx="105">
                  <c:v>761.8524169921875</c:v>
                </c:pt>
                <c:pt idx="106">
                  <c:v>752.086669921875</c:v>
                </c:pt>
                <c:pt idx="107">
                  <c:v>753.124267578125</c:v>
                </c:pt>
                <c:pt idx="108">
                  <c:v>749.34002685546875</c:v>
                </c:pt>
                <c:pt idx="109">
                  <c:v>737.1328125</c:v>
                </c:pt>
                <c:pt idx="110">
                  <c:v>735.7900390625</c:v>
                </c:pt>
                <c:pt idx="111">
                  <c:v>732.61614990234375</c:v>
                </c:pt>
                <c:pt idx="112">
                  <c:v>728.7708740234375</c:v>
                </c:pt>
                <c:pt idx="113">
                  <c:v>720.714111328125</c:v>
                </c:pt>
                <c:pt idx="114">
                  <c:v>712.8404541015625</c:v>
                </c:pt>
                <c:pt idx="115">
                  <c:v>709.36138916015625</c:v>
                </c:pt>
                <c:pt idx="116">
                  <c:v>701.54876708984375</c:v>
                </c:pt>
                <c:pt idx="117">
                  <c:v>696.2996826171875</c:v>
                </c:pt>
                <c:pt idx="118">
                  <c:v>690.01300048828125</c:v>
                </c:pt>
                <c:pt idx="119">
                  <c:v>682.56658935546875</c:v>
                </c:pt>
                <c:pt idx="120">
                  <c:v>674.75396728515625</c:v>
                </c:pt>
                <c:pt idx="121">
                  <c:v>669.38275146484375</c:v>
                </c:pt>
                <c:pt idx="122">
                  <c:v>664.0726318359375</c:v>
                </c:pt>
                <c:pt idx="123">
                  <c:v>649.6680908203125</c:v>
                </c:pt>
                <c:pt idx="124">
                  <c:v>647.9591064453125</c:v>
                </c:pt>
                <c:pt idx="125">
                  <c:v>644.60211181640625</c:v>
                </c:pt>
                <c:pt idx="126">
                  <c:v>642.09967041015625</c:v>
                </c:pt>
                <c:pt idx="127">
                  <c:v>637.88812255859375</c:v>
                </c:pt>
                <c:pt idx="128">
                  <c:v>636.85052490234375</c:v>
                </c:pt>
                <c:pt idx="129">
                  <c:v>630.6859130859375</c:v>
                </c:pt>
                <c:pt idx="130">
                  <c:v>624.155029296875</c:v>
                </c:pt>
                <c:pt idx="131">
                  <c:v>617.0137939453125</c:v>
                </c:pt>
                <c:pt idx="132">
                  <c:v>622.995361328125</c:v>
                </c:pt>
                <c:pt idx="133">
                  <c:v>622.995361328125</c:v>
                </c:pt>
                <c:pt idx="134">
                  <c:v>619.63836669921875</c:v>
                </c:pt>
                <c:pt idx="135">
                  <c:v>617.9293212890625</c:v>
                </c:pt>
                <c:pt idx="136">
                  <c:v>615.8541259765625</c:v>
                </c:pt>
                <c:pt idx="137">
                  <c:v>613.71783447265625</c:v>
                </c:pt>
                <c:pt idx="138">
                  <c:v>609.62841796875</c:v>
                </c:pt>
                <c:pt idx="139">
                  <c:v>602.73138427734375</c:v>
                </c:pt>
                <c:pt idx="140">
                  <c:v>587.96063232421875</c:v>
                </c:pt>
                <c:pt idx="141">
                  <c:v>568.0018310546875</c:v>
                </c:pt>
                <c:pt idx="142">
                  <c:v>544.07568359375</c:v>
                </c:pt>
                <c:pt idx="143">
                  <c:v>516.12115478515625</c:v>
                </c:pt>
                <c:pt idx="144">
                  <c:v>489.50942993164062</c:v>
                </c:pt>
                <c:pt idx="145">
                  <c:v>466.13259887695312</c:v>
                </c:pt>
                <c:pt idx="146">
                  <c:v>450.20217895507812</c:v>
                </c:pt>
                <c:pt idx="147">
                  <c:v>436.77423095703125</c:v>
                </c:pt>
                <c:pt idx="148">
                  <c:v>424.7501220703125</c:v>
                </c:pt>
                <c:pt idx="149">
                  <c:v>412.54290771484375</c:v>
                </c:pt>
                <c:pt idx="150">
                  <c:v>401.49539184570312</c:v>
                </c:pt>
                <c:pt idx="151">
                  <c:v>386.54153442382812</c:v>
                </c:pt>
                <c:pt idx="152">
                  <c:v>365.85031127929687</c:v>
                </c:pt>
                <c:pt idx="153">
                  <c:v>345.76943969726562</c:v>
                </c:pt>
                <c:pt idx="154">
                  <c:v>319.03564453125</c:v>
                </c:pt>
                <c:pt idx="155">
                  <c:v>295.2315673828125</c:v>
                </c:pt>
                <c:pt idx="156">
                  <c:v>268.07049560546875</c:v>
                </c:pt>
                <c:pt idx="157">
                  <c:v>245.67025756835937</c:v>
                </c:pt>
                <c:pt idx="158">
                  <c:v>223.45310974121094</c:v>
                </c:pt>
                <c:pt idx="159">
                  <c:v>201.66323852539062</c:v>
                </c:pt>
                <c:pt idx="160">
                  <c:v>182.43685913085937</c:v>
                </c:pt>
                <c:pt idx="161">
                  <c:v>164.06500244140625</c:v>
                </c:pt>
                <c:pt idx="162">
                  <c:v>147.58526611328125</c:v>
                </c:pt>
                <c:pt idx="163">
                  <c:v>131.28861999511719</c:v>
                </c:pt>
                <c:pt idx="164">
                  <c:v>116.02960205078125</c:v>
                </c:pt>
                <c:pt idx="165">
                  <c:v>104.61585235595703</c:v>
                </c:pt>
                <c:pt idx="166">
                  <c:v>92.835891723632813</c:v>
                </c:pt>
                <c:pt idx="167">
                  <c:v>82.825973510742187</c:v>
                </c:pt>
                <c:pt idx="168">
                  <c:v>74.708168029785156</c:v>
                </c:pt>
                <c:pt idx="169">
                  <c:v>66.895553588867188</c:v>
                </c:pt>
                <c:pt idx="170">
                  <c:v>60.547798156738281</c:v>
                </c:pt>
                <c:pt idx="171">
                  <c:v>55.603874206542969</c:v>
                </c:pt>
                <c:pt idx="172">
                  <c:v>52.613105773925781</c:v>
                </c:pt>
                <c:pt idx="173">
                  <c:v>51.575492858886719</c:v>
                </c:pt>
                <c:pt idx="174">
                  <c:v>51.026168823242187</c:v>
                </c:pt>
                <c:pt idx="175">
                  <c:v>51.94171142578125</c:v>
                </c:pt>
                <c:pt idx="176">
                  <c:v>52.796215057373047</c:v>
                </c:pt>
                <c:pt idx="177">
                  <c:v>51.209278106689453</c:v>
                </c:pt>
                <c:pt idx="178">
                  <c:v>47.486076354980469</c:v>
                </c:pt>
                <c:pt idx="179">
                  <c:v>41.870754241943359</c:v>
                </c:pt>
                <c:pt idx="180">
                  <c:v>35.584037780761719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  <c:pt idx="0">
                  <c:v>5.3711757659912109</c:v>
                </c:pt>
                <c:pt idx="1">
                  <c:v>10.315098762512207</c:v>
                </c:pt>
                <c:pt idx="2">
                  <c:v>17.212177276611328</c:v>
                </c:pt>
                <c:pt idx="3">
                  <c:v>25.391012191772461</c:v>
                </c:pt>
                <c:pt idx="4">
                  <c:v>35.278858184814453</c:v>
                </c:pt>
                <c:pt idx="5">
                  <c:v>46.875717163085937</c:v>
                </c:pt>
                <c:pt idx="6">
                  <c:v>59.143970489501953</c:v>
                </c:pt>
                <c:pt idx="7">
                  <c:v>70.984970092773438</c:v>
                </c:pt>
                <c:pt idx="8">
                  <c:v>83.741508483886719</c:v>
                </c:pt>
                <c:pt idx="9">
                  <c:v>95.521476745605469</c:v>
                </c:pt>
                <c:pt idx="10">
                  <c:v>107.36248016357422</c:v>
                </c:pt>
                <c:pt idx="11">
                  <c:v>118.65415191650391</c:v>
                </c:pt>
                <c:pt idx="12">
                  <c:v>130.43411254882812</c:v>
                </c:pt>
                <c:pt idx="13">
                  <c:v>141.11543273925781</c:v>
                </c:pt>
                <c:pt idx="14">
                  <c:v>151.49156188964844</c:v>
                </c:pt>
                <c:pt idx="15">
                  <c:v>164.98054504394531</c:v>
                </c:pt>
                <c:pt idx="16">
                  <c:v>177.49293518066406</c:v>
                </c:pt>
                <c:pt idx="17">
                  <c:v>190.24948120117187</c:v>
                </c:pt>
                <c:pt idx="18">
                  <c:v>203.92156982421875</c:v>
                </c:pt>
                <c:pt idx="19">
                  <c:v>220.27923583984375</c:v>
                </c:pt>
                <c:pt idx="20">
                  <c:v>234.31753540039062</c:v>
                </c:pt>
                <c:pt idx="21">
                  <c:v>248.90516662597656</c:v>
                </c:pt>
                <c:pt idx="22">
                  <c:v>262.63827514648437</c:v>
                </c:pt>
                <c:pt idx="23">
                  <c:v>277.59213256835937</c:v>
                </c:pt>
                <c:pt idx="24">
                  <c:v>292.42388916015625</c:v>
                </c:pt>
                <c:pt idx="25">
                  <c:v>303.898681640625</c:v>
                </c:pt>
                <c:pt idx="26">
                  <c:v>319.0966796875</c:v>
                </c:pt>
                <c:pt idx="27">
                  <c:v>336.491943359375</c:v>
                </c:pt>
                <c:pt idx="28">
                  <c:v>352.60546875</c:v>
                </c:pt>
                <c:pt idx="29">
                  <c:v>366.03341674804688</c:v>
                </c:pt>
                <c:pt idx="30">
                  <c:v>383.4287109375</c:v>
                </c:pt>
                <c:pt idx="31">
                  <c:v>401.12918090820312</c:v>
                </c:pt>
                <c:pt idx="32">
                  <c:v>418.09719848632812</c:v>
                </c:pt>
                <c:pt idx="33">
                  <c:v>434.88211059570312</c:v>
                </c:pt>
                <c:pt idx="34">
                  <c:v>449.04251098632812</c:v>
                </c:pt>
                <c:pt idx="35">
                  <c:v>466.37673950195312</c:v>
                </c:pt>
                <c:pt idx="36">
                  <c:v>480.84228515625</c:v>
                </c:pt>
                <c:pt idx="37">
                  <c:v>494.45333862304687</c:v>
                </c:pt>
                <c:pt idx="38">
                  <c:v>508.61370849609375</c:v>
                </c:pt>
                <c:pt idx="39">
                  <c:v>520.3326416015625</c:v>
                </c:pt>
                <c:pt idx="40">
                  <c:v>539.00970458984375</c:v>
                </c:pt>
                <c:pt idx="41">
                  <c:v>555.24530029296875</c:v>
                </c:pt>
                <c:pt idx="42">
                  <c:v>566.0487060546875</c:v>
                </c:pt>
                <c:pt idx="43">
                  <c:v>577.6455078125</c:v>
                </c:pt>
                <c:pt idx="44">
                  <c:v>594.97979736328125</c:v>
                </c:pt>
                <c:pt idx="45">
                  <c:v>605.53900146484375</c:v>
                </c:pt>
                <c:pt idx="46">
                  <c:v>612.80230712890625</c:v>
                </c:pt>
                <c:pt idx="47">
                  <c:v>624.704345703125</c:v>
                </c:pt>
                <c:pt idx="48">
                  <c:v>636.66741943359375</c:v>
                </c:pt>
                <c:pt idx="49">
                  <c:v>651.49920654296875</c:v>
                </c:pt>
                <c:pt idx="50">
                  <c:v>656.992431640625</c:v>
                </c:pt>
                <c:pt idx="51">
                  <c:v>672.00732421875</c:v>
                </c:pt>
                <c:pt idx="52">
                  <c:v>680.3692626953125</c:v>
                </c:pt>
                <c:pt idx="53">
                  <c:v>690.25714111328125</c:v>
                </c:pt>
                <c:pt idx="54">
                  <c:v>702.1591796875</c:v>
                </c:pt>
                <c:pt idx="55">
                  <c:v>708.99517822265625</c:v>
                </c:pt>
                <c:pt idx="56">
                  <c:v>713.2066650390625</c:v>
                </c:pt>
                <c:pt idx="57">
                  <c:v>714.36639404296875</c:v>
                </c:pt>
                <c:pt idx="58">
                  <c:v>718.089599609375</c:v>
                </c:pt>
                <c:pt idx="59">
                  <c:v>712.7183837890625</c:v>
                </c:pt>
                <c:pt idx="60">
                  <c:v>712.1690673828125</c:v>
                </c:pt>
                <c:pt idx="61">
                  <c:v>705.39404296875</c:v>
                </c:pt>
                <c:pt idx="62">
                  <c:v>706.06549072265625</c:v>
                </c:pt>
                <c:pt idx="63">
                  <c:v>703.07470703125</c:v>
                </c:pt>
                <c:pt idx="64">
                  <c:v>704.66162109375</c:v>
                </c:pt>
                <c:pt idx="65">
                  <c:v>704.234375</c:v>
                </c:pt>
                <c:pt idx="66">
                  <c:v>704.17333984375</c:v>
                </c:pt>
                <c:pt idx="67">
                  <c:v>694.9569091796875</c:v>
                </c:pt>
                <c:pt idx="68">
                  <c:v>715.15985107421875</c:v>
                </c:pt>
                <c:pt idx="69">
                  <c:v>724.13214111328125</c:v>
                </c:pt>
                <c:pt idx="70">
                  <c:v>728.4046630859375</c:v>
                </c:pt>
                <c:pt idx="71">
                  <c:v>730.23577880859375</c:v>
                </c:pt>
                <c:pt idx="72">
                  <c:v>735.912109375</c:v>
                </c:pt>
                <c:pt idx="73">
                  <c:v>742.9312744140625</c:v>
                </c:pt>
                <c:pt idx="74">
                  <c:v>752.391845703125</c:v>
                </c:pt>
                <c:pt idx="75">
                  <c:v>750.499755859375</c:v>
                </c:pt>
                <c:pt idx="76">
                  <c:v>753.917724609375</c:v>
                </c:pt>
                <c:pt idx="77">
                  <c:v>761.2420654296875</c:v>
                </c:pt>
                <c:pt idx="78">
                  <c:v>766.06396484375</c:v>
                </c:pt>
                <c:pt idx="79">
                  <c:v>760.8148193359375</c:v>
                </c:pt>
                <c:pt idx="80">
                  <c:v>767.04052734375</c:v>
                </c:pt>
                <c:pt idx="81">
                  <c:v>771.86236572265625</c:v>
                </c:pt>
                <c:pt idx="82">
                  <c:v>767.65087890625</c:v>
                </c:pt>
                <c:pt idx="83">
                  <c:v>769.1767578125</c:v>
                </c:pt>
                <c:pt idx="84">
                  <c:v>760.7537841796875</c:v>
                </c:pt>
                <c:pt idx="85">
                  <c:v>761.4251708984375</c:v>
                </c:pt>
                <c:pt idx="86">
                  <c:v>756.11505126953125</c:v>
                </c:pt>
                <c:pt idx="87">
                  <c:v>751.537353515625</c:v>
                </c:pt>
                <c:pt idx="88">
                  <c:v>749.82830810546875</c:v>
                </c:pt>
                <c:pt idx="89">
                  <c:v>741.28326416015625</c:v>
                </c:pt>
                <c:pt idx="90">
                  <c:v>733.40960693359375</c:v>
                </c:pt>
                <c:pt idx="91">
                  <c:v>737.07177734375</c:v>
                </c:pt>
                <c:pt idx="92">
                  <c:v>732.43304443359375</c:v>
                </c:pt>
                <c:pt idx="93">
                  <c:v>731.88372802734375</c:v>
                </c:pt>
                <c:pt idx="94">
                  <c:v>730.90716552734375</c:v>
                </c:pt>
                <c:pt idx="95">
                  <c:v>732.00579833984375</c:v>
                </c:pt>
                <c:pt idx="96">
                  <c:v>737.19384765625</c:v>
                </c:pt>
                <c:pt idx="97">
                  <c:v>734.38623046875</c:v>
                </c:pt>
                <c:pt idx="98">
                  <c:v>741.40533447265625</c:v>
                </c:pt>
                <c:pt idx="99">
                  <c:v>739.94049072265625</c:v>
                </c:pt>
                <c:pt idx="100">
                  <c:v>741.71051025390625</c:v>
                </c:pt>
                <c:pt idx="101">
                  <c:v>745.8609619140625</c:v>
                </c:pt>
                <c:pt idx="102">
                  <c:v>746.16619873046875</c:v>
                </c:pt>
                <c:pt idx="103">
                  <c:v>746.04412841796875</c:v>
                </c:pt>
                <c:pt idx="104">
                  <c:v>746.83758544921875</c:v>
                </c:pt>
                <c:pt idx="105">
                  <c:v>745.9830322265625</c:v>
                </c:pt>
                <c:pt idx="106">
                  <c:v>744.9454345703125</c:v>
                </c:pt>
                <c:pt idx="107">
                  <c:v>740.48980712890625</c:v>
                </c:pt>
                <c:pt idx="108">
                  <c:v>733.71478271484375</c:v>
                </c:pt>
                <c:pt idx="109">
                  <c:v>734.935546875</c:v>
                </c:pt>
                <c:pt idx="110">
                  <c:v>723.82696533203125</c:v>
                </c:pt>
                <c:pt idx="111">
                  <c:v>714.00018310546875</c:v>
                </c:pt>
                <c:pt idx="112">
                  <c:v>715.52606201171875</c:v>
                </c:pt>
                <c:pt idx="113">
                  <c:v>706.12652587890625</c:v>
                </c:pt>
                <c:pt idx="114">
                  <c:v>695.9945068359375</c:v>
                </c:pt>
                <c:pt idx="115">
                  <c:v>688.364990234375</c:v>
                </c:pt>
                <c:pt idx="116">
                  <c:v>685.25213623046875</c:v>
                </c:pt>
                <c:pt idx="117">
                  <c:v>672.98388671875</c:v>
                </c:pt>
                <c:pt idx="118">
                  <c:v>664.6829833984375</c:v>
                </c:pt>
                <c:pt idx="119">
                  <c:v>657.358642578125</c:v>
                </c:pt>
                <c:pt idx="120">
                  <c:v>652.59783935546875</c:v>
                </c:pt>
                <c:pt idx="121">
                  <c:v>645.82281494140625</c:v>
                </c:pt>
                <c:pt idx="122">
                  <c:v>638.3154296875</c:v>
                </c:pt>
                <c:pt idx="123">
                  <c:v>634.65325927734375</c:v>
                </c:pt>
                <c:pt idx="124">
                  <c:v>630.1976318359375</c:v>
                </c:pt>
                <c:pt idx="125">
                  <c:v>633.0662841796875</c:v>
                </c:pt>
                <c:pt idx="126">
                  <c:v>630.3807373046875</c:v>
                </c:pt>
                <c:pt idx="127">
                  <c:v>639.47509765625</c:v>
                </c:pt>
                <c:pt idx="128">
                  <c:v>640.45166015625</c:v>
                </c:pt>
                <c:pt idx="129">
                  <c:v>636.36224365234375</c:v>
                </c:pt>
                <c:pt idx="130">
                  <c:v>633.6766357421875</c:v>
                </c:pt>
                <c:pt idx="131">
                  <c:v>633.3714599609375</c:v>
                </c:pt>
                <c:pt idx="132">
                  <c:v>630.8079833984375</c:v>
                </c:pt>
                <c:pt idx="133">
                  <c:v>619.69940185546875</c:v>
                </c:pt>
                <c:pt idx="134">
                  <c:v>605.17279052734375</c:v>
                </c:pt>
                <c:pt idx="135">
                  <c:v>588.75408935546875</c:v>
                </c:pt>
                <c:pt idx="136">
                  <c:v>573.61712646484375</c:v>
                </c:pt>
                <c:pt idx="137">
                  <c:v>550.5455322265625</c:v>
                </c:pt>
                <c:pt idx="138">
                  <c:v>537.4837646484375</c:v>
                </c:pt>
                <c:pt idx="139">
                  <c:v>521.4312744140625</c:v>
                </c:pt>
                <c:pt idx="140">
                  <c:v>501.65560913085937</c:v>
                </c:pt>
                <c:pt idx="141">
                  <c:v>493.11056518554687</c:v>
                </c:pt>
                <c:pt idx="142">
                  <c:v>484.56549072265625</c:v>
                </c:pt>
                <c:pt idx="143">
                  <c:v>481.14749145507812</c:v>
                </c:pt>
                <c:pt idx="144">
                  <c:v>475.28802490234375</c:v>
                </c:pt>
                <c:pt idx="145">
                  <c:v>467.04815673828125</c:v>
                </c:pt>
                <c:pt idx="146">
                  <c:v>460.51727294921875</c:v>
                </c:pt>
                <c:pt idx="147">
                  <c:v>449.22561645507812</c:v>
                </c:pt>
                <c:pt idx="148">
                  <c:v>436.16387939453125</c:v>
                </c:pt>
                <c:pt idx="149">
                  <c:v>416.44921875</c:v>
                </c:pt>
                <c:pt idx="150">
                  <c:v>396.55145263671875</c:v>
                </c:pt>
                <c:pt idx="151">
                  <c:v>377.26406860351562</c:v>
                </c:pt>
                <c:pt idx="152">
                  <c:v>356.45074462890625</c:v>
                </c:pt>
                <c:pt idx="153">
                  <c:v>338.68923950195312</c:v>
                </c:pt>
                <c:pt idx="154">
                  <c:v>319.462890625</c:v>
                </c:pt>
                <c:pt idx="155">
                  <c:v>305.60769653320312</c:v>
                </c:pt>
                <c:pt idx="156">
                  <c:v>293.52255249023437</c:v>
                </c:pt>
                <c:pt idx="157">
                  <c:v>279.3621826171875</c:v>
                </c:pt>
                <c:pt idx="158">
                  <c:v>264.7135009765625</c:v>
                </c:pt>
                <c:pt idx="159">
                  <c:v>254.27633666992188</c:v>
                </c:pt>
                <c:pt idx="160">
                  <c:v>239.505615234375</c:v>
                </c:pt>
                <c:pt idx="161">
                  <c:v>224.00244140625</c:v>
                </c:pt>
                <c:pt idx="162">
                  <c:v>206.97337341308594</c:v>
                </c:pt>
                <c:pt idx="163">
                  <c:v>190.12741088867187</c:v>
                </c:pt>
                <c:pt idx="164">
                  <c:v>174.31906127929687</c:v>
                </c:pt>
                <c:pt idx="165">
                  <c:v>159.24314880371094</c:v>
                </c:pt>
                <c:pt idx="166">
                  <c:v>147.52423095703125</c:v>
                </c:pt>
                <c:pt idx="167">
                  <c:v>134.58457946777344</c:v>
                </c:pt>
                <c:pt idx="168">
                  <c:v>123.47600555419922</c:v>
                </c:pt>
                <c:pt idx="169">
                  <c:v>113.09986877441406</c:v>
                </c:pt>
                <c:pt idx="170">
                  <c:v>103.8834228515625</c:v>
                </c:pt>
                <c:pt idx="171">
                  <c:v>93.995574951171875</c:v>
                </c:pt>
                <c:pt idx="172">
                  <c:v>85.328453063964844</c:v>
                </c:pt>
                <c:pt idx="173">
                  <c:v>76.966506958007812</c:v>
                </c:pt>
                <c:pt idx="174">
                  <c:v>68.970779418945312</c:v>
                </c:pt>
                <c:pt idx="175">
                  <c:v>60.791942596435547</c:v>
                </c:pt>
                <c:pt idx="176">
                  <c:v>53.223468780517578</c:v>
                </c:pt>
                <c:pt idx="177">
                  <c:v>45.105667114257813</c:v>
                </c:pt>
                <c:pt idx="178">
                  <c:v>37.109939575195313</c:v>
                </c:pt>
                <c:pt idx="179">
                  <c:v>29.419393539428711</c:v>
                </c:pt>
                <c:pt idx="180">
                  <c:v>22.888532638549805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  <c:pt idx="0">
                  <c:v>4.7608146667480469</c:v>
                </c:pt>
                <c:pt idx="1">
                  <c:v>11.169604301452637</c:v>
                </c:pt>
                <c:pt idx="2">
                  <c:v>19.897764205932617</c:v>
                </c:pt>
                <c:pt idx="3">
                  <c:v>30.457008361816406</c:v>
                </c:pt>
                <c:pt idx="4">
                  <c:v>43.762874603271484</c:v>
                </c:pt>
                <c:pt idx="5">
                  <c:v>58.045318603515625</c:v>
                </c:pt>
                <c:pt idx="6">
                  <c:v>74.525062561035156</c:v>
                </c:pt>
                <c:pt idx="7">
                  <c:v>91.79827880859375</c:v>
                </c:pt>
                <c:pt idx="8">
                  <c:v>107.91180419921875</c:v>
                </c:pt>
                <c:pt idx="9">
                  <c:v>123.04875183105469</c:v>
                </c:pt>
                <c:pt idx="10">
                  <c:v>135.13389587402344</c:v>
                </c:pt>
                <c:pt idx="11">
                  <c:v>149.29426574707031</c:v>
                </c:pt>
                <c:pt idx="12">
                  <c:v>161.19630432128906</c:v>
                </c:pt>
                <c:pt idx="13">
                  <c:v>172.24383544921875</c:v>
                </c:pt>
                <c:pt idx="14">
                  <c:v>183.6575927734375</c:v>
                </c:pt>
                <c:pt idx="15">
                  <c:v>191.95849609375</c:v>
                </c:pt>
                <c:pt idx="16">
                  <c:v>199.5269775390625</c:v>
                </c:pt>
                <c:pt idx="17">
                  <c:v>206.11886596679687</c:v>
                </c:pt>
                <c:pt idx="18">
                  <c:v>211.24589538574219</c:v>
                </c:pt>
                <c:pt idx="19">
                  <c:v>216.3729248046875</c:v>
                </c:pt>
                <c:pt idx="20">
                  <c:v>219.66888427734375</c:v>
                </c:pt>
                <c:pt idx="21">
                  <c:v>218.87541198730469</c:v>
                </c:pt>
                <c:pt idx="22">
                  <c:v>223.45310974121094</c:v>
                </c:pt>
                <c:pt idx="23">
                  <c:v>224.91798400878906</c:v>
                </c:pt>
                <c:pt idx="24">
                  <c:v>227.48149108886719</c:v>
                </c:pt>
                <c:pt idx="25">
                  <c:v>234.37857055664062</c:v>
                </c:pt>
                <c:pt idx="26">
                  <c:v>239.749755859375</c:v>
                </c:pt>
                <c:pt idx="27">
                  <c:v>252.32318115234375</c:v>
                </c:pt>
                <c:pt idx="28">
                  <c:v>263.0045166015625</c:v>
                </c:pt>
                <c:pt idx="29">
                  <c:v>280.8880615234375</c:v>
                </c:pt>
                <c:pt idx="30">
                  <c:v>297.42886352539062</c:v>
                </c:pt>
                <c:pt idx="31">
                  <c:v>316.10589599609375</c:v>
                </c:pt>
                <c:pt idx="32">
                  <c:v>336.614013671875</c:v>
                </c:pt>
                <c:pt idx="33">
                  <c:v>355.84039306640625</c:v>
                </c:pt>
                <c:pt idx="34">
                  <c:v>377.38613891601562</c:v>
                </c:pt>
                <c:pt idx="35">
                  <c:v>393.80484008789062</c:v>
                </c:pt>
                <c:pt idx="36">
                  <c:v>420.41656494140625</c:v>
                </c:pt>
                <c:pt idx="37">
                  <c:v>440.6805419921875</c:v>
                </c:pt>
                <c:pt idx="38">
                  <c:v>467.78057861328125</c:v>
                </c:pt>
                <c:pt idx="39">
                  <c:v>497.13894653320312</c:v>
                </c:pt>
                <c:pt idx="40">
                  <c:v>525.88690185546875</c:v>
                </c:pt>
                <c:pt idx="41">
                  <c:v>561.226806640625</c:v>
                </c:pt>
                <c:pt idx="42">
                  <c:v>589.24237060546875</c:v>
                </c:pt>
                <c:pt idx="43">
                  <c:v>621.40838623046875</c:v>
                </c:pt>
                <c:pt idx="44">
                  <c:v>645.82281494140625</c:v>
                </c:pt>
                <c:pt idx="45">
                  <c:v>673.96044921875</c:v>
                </c:pt>
                <c:pt idx="46">
                  <c:v>698.13079833984375</c:v>
                </c:pt>
                <c:pt idx="47">
                  <c:v>724.49835205078125</c:v>
                </c:pt>
                <c:pt idx="48">
                  <c:v>740.48980712890625</c:v>
                </c:pt>
                <c:pt idx="49">
                  <c:v>756.84747314453125</c:v>
                </c:pt>
                <c:pt idx="50">
                  <c:v>772.65582275390625</c:v>
                </c:pt>
                <c:pt idx="51">
                  <c:v>776.5621337890625</c:v>
                </c:pt>
                <c:pt idx="52">
                  <c:v>778.33221435546875</c:v>
                </c:pt>
                <c:pt idx="53">
                  <c:v>775.4024658203125</c:v>
                </c:pt>
                <c:pt idx="54">
                  <c:v>771.86236572265625</c:v>
                </c:pt>
                <c:pt idx="55">
                  <c:v>759.4110107421875</c:v>
                </c:pt>
                <c:pt idx="56">
                  <c:v>755.56573486328125</c:v>
                </c:pt>
                <c:pt idx="57">
                  <c:v>744.0909423828125</c:v>
                </c:pt>
                <c:pt idx="58">
                  <c:v>730.90716552734375</c:v>
                </c:pt>
                <c:pt idx="59">
                  <c:v>727.7332763671875</c:v>
                </c:pt>
                <c:pt idx="60">
                  <c:v>723.21661376953125</c:v>
                </c:pt>
                <c:pt idx="61">
                  <c:v>722.05694580078125</c:v>
                </c:pt>
                <c:pt idx="62">
                  <c:v>727.1229248046875</c:v>
                </c:pt>
                <c:pt idx="63">
                  <c:v>734.02001953125</c:v>
                </c:pt>
                <c:pt idx="64">
                  <c:v>745.7388916015625</c:v>
                </c:pt>
                <c:pt idx="65">
                  <c:v>746.10516357421875</c:v>
                </c:pt>
                <c:pt idx="66">
                  <c:v>754.10089111328125</c:v>
                </c:pt>
                <c:pt idx="67">
                  <c:v>754.71124267578125</c:v>
                </c:pt>
                <c:pt idx="68">
                  <c:v>758.7396240234375</c:v>
                </c:pt>
                <c:pt idx="69">
                  <c:v>751.232177734375</c:v>
                </c:pt>
                <c:pt idx="70">
                  <c:v>750.743896484375</c:v>
                </c:pt>
                <c:pt idx="71">
                  <c:v>748.85174560546875</c:v>
                </c:pt>
                <c:pt idx="72">
                  <c:v>746.59344482421875</c:v>
                </c:pt>
                <c:pt idx="73">
                  <c:v>748.24139404296875</c:v>
                </c:pt>
                <c:pt idx="74">
                  <c:v>750.804931640625</c:v>
                </c:pt>
                <c:pt idx="75">
                  <c:v>759.1668701171875</c:v>
                </c:pt>
                <c:pt idx="76">
                  <c:v>761.8524169921875</c:v>
                </c:pt>
                <c:pt idx="77">
                  <c:v>768.810546875</c:v>
                </c:pt>
                <c:pt idx="78">
                  <c:v>775.8907470703125</c:v>
                </c:pt>
                <c:pt idx="79">
                  <c:v>777.7828369140625</c:v>
                </c:pt>
                <c:pt idx="80">
                  <c:v>782.177490234375</c:v>
                </c:pt>
                <c:pt idx="81">
                  <c:v>785.107177734375</c:v>
                </c:pt>
                <c:pt idx="82">
                  <c:v>778.57635498046875</c:v>
                </c:pt>
                <c:pt idx="83">
                  <c:v>773.99859619140625</c:v>
                </c:pt>
                <c:pt idx="84">
                  <c:v>767.7119140625</c:v>
                </c:pt>
                <c:pt idx="85">
                  <c:v>768.9326171875</c:v>
                </c:pt>
                <c:pt idx="86">
                  <c:v>758.6175537109375</c:v>
                </c:pt>
                <c:pt idx="87">
                  <c:v>755.87091064453125</c:v>
                </c:pt>
                <c:pt idx="88">
                  <c:v>756.96954345703125</c:v>
                </c:pt>
                <c:pt idx="89">
                  <c:v>751.964599609375</c:v>
                </c:pt>
                <c:pt idx="90">
                  <c:v>750.255615234375</c:v>
                </c:pt>
                <c:pt idx="91">
                  <c:v>752.391845703125</c:v>
                </c:pt>
                <c:pt idx="92">
                  <c:v>746.95965576171875</c:v>
                </c:pt>
                <c:pt idx="93">
                  <c:v>752.635986328125</c:v>
                </c:pt>
                <c:pt idx="94">
                  <c:v>748.66864013671875</c:v>
                </c:pt>
                <c:pt idx="95">
                  <c:v>751.232177734375</c:v>
                </c:pt>
                <c:pt idx="96">
                  <c:v>752.635986328125</c:v>
                </c:pt>
                <c:pt idx="97">
                  <c:v>750.560791015625</c:v>
                </c:pt>
                <c:pt idx="98">
                  <c:v>756.42022705078125</c:v>
                </c:pt>
                <c:pt idx="99">
                  <c:v>751.354248046875</c:v>
                </c:pt>
                <c:pt idx="100">
                  <c:v>751.110107421875</c:v>
                </c:pt>
                <c:pt idx="101">
                  <c:v>750.499755859375</c:v>
                </c:pt>
                <c:pt idx="102">
                  <c:v>752.574951171875</c:v>
                </c:pt>
                <c:pt idx="103">
                  <c:v>752.330810546875</c:v>
                </c:pt>
                <c:pt idx="104">
                  <c:v>744.1519775390625</c:v>
                </c:pt>
                <c:pt idx="105">
                  <c:v>744.2740478515625</c:v>
                </c:pt>
                <c:pt idx="106">
                  <c:v>743.3585205078125</c:v>
                </c:pt>
                <c:pt idx="107">
                  <c:v>741.83258056640625</c:v>
                </c:pt>
                <c:pt idx="108">
                  <c:v>740.79498291015625</c:v>
                </c:pt>
                <c:pt idx="109">
                  <c:v>736.7666015625</c:v>
                </c:pt>
                <c:pt idx="110">
                  <c:v>739.75738525390625</c:v>
                </c:pt>
                <c:pt idx="111">
                  <c:v>737.92626953125</c:v>
                </c:pt>
                <c:pt idx="112">
                  <c:v>737.7431640625</c:v>
                </c:pt>
                <c:pt idx="113">
                  <c:v>743.4805908203125</c:v>
                </c:pt>
                <c:pt idx="114">
                  <c:v>740.12359619140625</c:v>
                </c:pt>
                <c:pt idx="115">
                  <c:v>734.02001953125</c:v>
                </c:pt>
                <c:pt idx="116">
                  <c:v>734.87451171875</c:v>
                </c:pt>
                <c:pt idx="117">
                  <c:v>722.60626220703125</c:v>
                </c:pt>
                <c:pt idx="118">
                  <c:v>710.8873291015625</c:v>
                </c:pt>
                <c:pt idx="119">
                  <c:v>706.12652587890625</c:v>
                </c:pt>
                <c:pt idx="120">
                  <c:v>697.7034912109375</c:v>
                </c:pt>
                <c:pt idx="121">
                  <c:v>697.0931396484375</c:v>
                </c:pt>
                <c:pt idx="122">
                  <c:v>695.3231201171875</c:v>
                </c:pt>
                <c:pt idx="123">
                  <c:v>698.43597412109375</c:v>
                </c:pt>
                <c:pt idx="124">
                  <c:v>711.9859619140625</c:v>
                </c:pt>
                <c:pt idx="125">
                  <c:v>724.43731689453125</c:v>
                </c:pt>
                <c:pt idx="126">
                  <c:v>742.0157470703125</c:v>
                </c:pt>
                <c:pt idx="127">
                  <c:v>759.9603271484375</c:v>
                </c:pt>
                <c:pt idx="128">
                  <c:v>778.57635498046875</c:v>
                </c:pt>
                <c:pt idx="129">
                  <c:v>795.17816162109375</c:v>
                </c:pt>
                <c:pt idx="130">
                  <c:v>805.31011962890625</c:v>
                </c:pt>
                <c:pt idx="131">
                  <c:v>809.5826416015625</c:v>
                </c:pt>
                <c:pt idx="132">
                  <c:v>804.51666259765625</c:v>
                </c:pt>
                <c:pt idx="133">
                  <c:v>786.87725830078125</c:v>
                </c:pt>
                <c:pt idx="134">
                  <c:v>777.2335205078125</c:v>
                </c:pt>
                <c:pt idx="135">
                  <c:v>753.368408203125</c:v>
                </c:pt>
                <c:pt idx="136">
                  <c:v>727.6722412109375</c:v>
                </c:pt>
                <c:pt idx="137">
                  <c:v>695.3841552734375</c:v>
                </c:pt>
                <c:pt idx="138">
                  <c:v>661.32598876953125</c:v>
                </c:pt>
                <c:pt idx="139">
                  <c:v>628.42755126953125</c:v>
                </c:pt>
                <c:pt idx="140">
                  <c:v>590.157958984375</c:v>
                </c:pt>
                <c:pt idx="141">
                  <c:v>562.26446533203125</c:v>
                </c:pt>
                <c:pt idx="142">
                  <c:v>539.31488037109375</c:v>
                </c:pt>
                <c:pt idx="143">
                  <c:v>514.47320556640625</c:v>
                </c:pt>
                <c:pt idx="144">
                  <c:v>500.67901611328125</c:v>
                </c:pt>
                <c:pt idx="145">
                  <c:v>487.5562744140625</c:v>
                </c:pt>
                <c:pt idx="146">
                  <c:v>470.46615600585937</c:v>
                </c:pt>
                <c:pt idx="147">
                  <c:v>455.0850830078125</c:v>
                </c:pt>
                <c:pt idx="148">
                  <c:v>441.96231079101562</c:v>
                </c:pt>
                <c:pt idx="149">
                  <c:v>422.55282592773437</c:v>
                </c:pt>
                <c:pt idx="150">
                  <c:v>405.95101928710937</c:v>
                </c:pt>
                <c:pt idx="151">
                  <c:v>388.73883056640625</c:v>
                </c:pt>
                <c:pt idx="152">
                  <c:v>372.25909423828125</c:v>
                </c:pt>
                <c:pt idx="153">
                  <c:v>359.8687744140625</c:v>
                </c:pt>
                <c:pt idx="154">
                  <c:v>345.83047485351562</c:v>
                </c:pt>
                <c:pt idx="155">
                  <c:v>331.36492919921875</c:v>
                </c:pt>
                <c:pt idx="156">
                  <c:v>317.87594604492188</c:v>
                </c:pt>
                <c:pt idx="157">
                  <c:v>299.25994873046875</c:v>
                </c:pt>
                <c:pt idx="158">
                  <c:v>281.43740844726562</c:v>
                </c:pt>
                <c:pt idx="159">
                  <c:v>267.82635498046875</c:v>
                </c:pt>
                <c:pt idx="160">
                  <c:v>251.89593505859375</c:v>
                </c:pt>
                <c:pt idx="161">
                  <c:v>234.92790222167969</c:v>
                </c:pt>
                <c:pt idx="162">
                  <c:v>219.72991943359375</c:v>
                </c:pt>
                <c:pt idx="163">
                  <c:v>201.96841430664062</c:v>
                </c:pt>
                <c:pt idx="164">
                  <c:v>187.80804443359375</c:v>
                </c:pt>
                <c:pt idx="165">
                  <c:v>173.03730773925781</c:v>
                </c:pt>
                <c:pt idx="166">
                  <c:v>159.36521911621094</c:v>
                </c:pt>
                <c:pt idx="167">
                  <c:v>147.52423095703125</c:v>
                </c:pt>
                <c:pt idx="168">
                  <c:v>134.70664978027344</c:v>
                </c:pt>
                <c:pt idx="169">
                  <c:v>120.79042053222656</c:v>
                </c:pt>
                <c:pt idx="170">
                  <c:v>107.42351531982422</c:v>
                </c:pt>
                <c:pt idx="171">
                  <c:v>93.995574951171875</c:v>
                </c:pt>
                <c:pt idx="172">
                  <c:v>81.422142028808594</c:v>
                </c:pt>
                <c:pt idx="173">
                  <c:v>73.609519958496094</c:v>
                </c:pt>
                <c:pt idx="174">
                  <c:v>67.566947937011719</c:v>
                </c:pt>
                <c:pt idx="175">
                  <c:v>61.585411071777344</c:v>
                </c:pt>
                <c:pt idx="176">
                  <c:v>56.397346496582031</c:v>
                </c:pt>
                <c:pt idx="177">
                  <c:v>50.843059539794922</c:v>
                </c:pt>
                <c:pt idx="178">
                  <c:v>44.983596801757813</c:v>
                </c:pt>
                <c:pt idx="179">
                  <c:v>38.452735900878906</c:v>
                </c:pt>
                <c:pt idx="180">
                  <c:v>31.06736946105957</c:v>
                </c:pt>
              </c:numCache>
            </c:numRef>
          </c:yVal>
          <c:smooth val="1"/>
        </c:ser>
        <c:axId val="136775168"/>
        <c:axId val="136776704"/>
      </c:scatterChart>
      <c:valAx>
        <c:axId val="1367751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6776704"/>
        <c:crosses val="autoZero"/>
        <c:crossBetween val="midCat"/>
        <c:majorUnit val="15"/>
        <c:minorUnit val="5"/>
      </c:valAx>
      <c:valAx>
        <c:axId val="1367767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67751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  <c:pt idx="0">
                  <c:v>12.634469985961914</c:v>
                </c:pt>
                <c:pt idx="1">
                  <c:v>19.592584609985352</c:v>
                </c:pt>
                <c:pt idx="2">
                  <c:v>28.442817687988281</c:v>
                </c:pt>
                <c:pt idx="3">
                  <c:v>39.307239532470703</c:v>
                </c:pt>
                <c:pt idx="4">
                  <c:v>51.392387390136719</c:v>
                </c:pt>
                <c:pt idx="5">
                  <c:v>65.796905517578125</c:v>
                </c:pt>
                <c:pt idx="6">
                  <c:v>81.605247497558594</c:v>
                </c:pt>
                <c:pt idx="7">
                  <c:v>99.183639526367188</c:v>
                </c:pt>
                <c:pt idx="8">
                  <c:v>117.31136322021484</c:v>
                </c:pt>
                <c:pt idx="9">
                  <c:v>134.64561462402344</c:v>
                </c:pt>
                <c:pt idx="10">
                  <c:v>153.74990844726562</c:v>
                </c:pt>
                <c:pt idx="11">
                  <c:v>171.38932800292969</c:v>
                </c:pt>
                <c:pt idx="12">
                  <c:v>187.13664245605469</c:v>
                </c:pt>
                <c:pt idx="13">
                  <c:v>203.18913269042969</c:v>
                </c:pt>
                <c:pt idx="14">
                  <c:v>217.65469360351562</c:v>
                </c:pt>
                <c:pt idx="15">
                  <c:v>231.9981689453125</c:v>
                </c:pt>
                <c:pt idx="16">
                  <c:v>244.26641845703125</c:v>
                </c:pt>
                <c:pt idx="17">
                  <c:v>257.75540161132812</c:v>
                </c:pt>
                <c:pt idx="18">
                  <c:v>271.244384765625</c:v>
                </c:pt>
                <c:pt idx="19">
                  <c:v>283.45159912109375</c:v>
                </c:pt>
                <c:pt idx="20">
                  <c:v>297.97817993164062</c:v>
                </c:pt>
                <c:pt idx="21">
                  <c:v>309.08676147460938</c:v>
                </c:pt>
                <c:pt idx="22">
                  <c:v>320.0732421875</c:v>
                </c:pt>
                <c:pt idx="23">
                  <c:v>326.29891967773437</c:v>
                </c:pt>
                <c:pt idx="24">
                  <c:v>328.8624267578125</c:v>
                </c:pt>
                <c:pt idx="25">
                  <c:v>329.90005493164062</c:v>
                </c:pt>
                <c:pt idx="26">
                  <c:v>321.84329223632812</c:v>
                </c:pt>
                <c:pt idx="27">
                  <c:v>310.12435913085937</c:v>
                </c:pt>
                <c:pt idx="28">
                  <c:v>295.8419189453125</c:v>
                </c:pt>
                <c:pt idx="29">
                  <c:v>281.13223266601562</c:v>
                </c:pt>
                <c:pt idx="30">
                  <c:v>263.3707275390625</c:v>
                </c:pt>
                <c:pt idx="31">
                  <c:v>247.5623779296875</c:v>
                </c:pt>
                <c:pt idx="32">
                  <c:v>240.97047424316406</c:v>
                </c:pt>
                <c:pt idx="33">
                  <c:v>240.84840393066406</c:v>
                </c:pt>
                <c:pt idx="34">
                  <c:v>254.70359802246094</c:v>
                </c:pt>
                <c:pt idx="35">
                  <c:v>275.21173095703125</c:v>
                </c:pt>
                <c:pt idx="36">
                  <c:v>305.11941528320313</c:v>
                </c:pt>
                <c:pt idx="37">
                  <c:v>341.74105834960937</c:v>
                </c:pt>
                <c:pt idx="38">
                  <c:v>380.80413818359375</c:v>
                </c:pt>
                <c:pt idx="39">
                  <c:v>421.51522827148437</c:v>
                </c:pt>
                <c:pt idx="40">
                  <c:v>455.2681884765625</c:v>
                </c:pt>
                <c:pt idx="41">
                  <c:v>486.21347045898437</c:v>
                </c:pt>
                <c:pt idx="42">
                  <c:v>514.96148681640625</c:v>
                </c:pt>
                <c:pt idx="43">
                  <c:v>542.85498046875</c:v>
                </c:pt>
                <c:pt idx="44">
                  <c:v>561.226806640625</c:v>
                </c:pt>
                <c:pt idx="45">
                  <c:v>580.63629150390625</c:v>
                </c:pt>
                <c:pt idx="46">
                  <c:v>605.35589599609375</c:v>
                </c:pt>
                <c:pt idx="47">
                  <c:v>626.04718017578125</c:v>
                </c:pt>
                <c:pt idx="48">
                  <c:v>656.321044921875</c:v>
                </c:pt>
                <c:pt idx="49">
                  <c:v>682.50555419921875</c:v>
                </c:pt>
                <c:pt idx="50">
                  <c:v>715.09881591796875</c:v>
                </c:pt>
                <c:pt idx="51">
                  <c:v>748.85174560546875</c:v>
                </c:pt>
                <c:pt idx="52">
                  <c:v>768.9326171875</c:v>
                </c:pt>
                <c:pt idx="53">
                  <c:v>789.74591064453125</c:v>
                </c:pt>
                <c:pt idx="54">
                  <c:v>794.07952880859375</c:v>
                </c:pt>
                <c:pt idx="55">
                  <c:v>788.09796142578125</c:v>
                </c:pt>
                <c:pt idx="56">
                  <c:v>774.0596923828125</c:v>
                </c:pt>
                <c:pt idx="57">
                  <c:v>749.46209716796875</c:v>
                </c:pt>
                <c:pt idx="58">
                  <c:v>725.78009033203125</c:v>
                </c:pt>
                <c:pt idx="59">
                  <c:v>701.18255615234375</c:v>
                </c:pt>
                <c:pt idx="60">
                  <c:v>675.54742431640625</c:v>
                </c:pt>
                <c:pt idx="61">
                  <c:v>656.931396484375</c:v>
                </c:pt>
                <c:pt idx="62">
                  <c:v>648.0201416015625</c:v>
                </c:pt>
                <c:pt idx="63">
                  <c:v>636.72845458984375</c:v>
                </c:pt>
                <c:pt idx="64">
                  <c:v>640.146484375</c:v>
                </c:pt>
                <c:pt idx="65">
                  <c:v>649.7901611328125</c:v>
                </c:pt>
                <c:pt idx="66">
                  <c:v>654.673095703125</c:v>
                </c:pt>
                <c:pt idx="67">
                  <c:v>669.44378662109375</c:v>
                </c:pt>
                <c:pt idx="68">
                  <c:v>679.5758056640625</c:v>
                </c:pt>
                <c:pt idx="69">
                  <c:v>693.91925048828125</c:v>
                </c:pt>
                <c:pt idx="70">
                  <c:v>704.234375</c:v>
                </c:pt>
                <c:pt idx="71">
                  <c:v>712.6573486328125</c:v>
                </c:pt>
                <c:pt idx="72">
                  <c:v>719.981689453125</c:v>
                </c:pt>
                <c:pt idx="73">
                  <c:v>731.15130615234375</c:v>
                </c:pt>
                <c:pt idx="74">
                  <c:v>746.53240966796875</c:v>
                </c:pt>
                <c:pt idx="75">
                  <c:v>762.03558349609375</c:v>
                </c:pt>
                <c:pt idx="76">
                  <c:v>781.75018310546875</c:v>
                </c:pt>
                <c:pt idx="77">
                  <c:v>795.60540771484375</c:v>
                </c:pt>
                <c:pt idx="78">
                  <c:v>816.968017578125</c:v>
                </c:pt>
                <c:pt idx="79">
                  <c:v>831.12841796875</c:v>
                </c:pt>
                <c:pt idx="80">
                  <c:v>845.34979248046875</c:v>
                </c:pt>
                <c:pt idx="81">
                  <c:v>857.9232177734375</c:v>
                </c:pt>
                <c:pt idx="82">
                  <c:v>859.57122802734375</c:v>
                </c:pt>
                <c:pt idx="83">
                  <c:v>865.61376953125</c:v>
                </c:pt>
                <c:pt idx="84">
                  <c:v>865.85791015625</c:v>
                </c:pt>
                <c:pt idx="85">
                  <c:v>857.2518310546875</c:v>
                </c:pt>
                <c:pt idx="86">
                  <c:v>848.096435546875</c:v>
                </c:pt>
                <c:pt idx="87">
                  <c:v>840.1007080078125</c:v>
                </c:pt>
                <c:pt idx="88">
                  <c:v>828.62591552734375</c:v>
                </c:pt>
                <c:pt idx="89">
                  <c:v>813.42791748046875</c:v>
                </c:pt>
                <c:pt idx="90">
                  <c:v>806.2257080078125</c:v>
                </c:pt>
                <c:pt idx="91">
                  <c:v>791.2108154296875</c:v>
                </c:pt>
                <c:pt idx="92">
                  <c:v>785.046142578125</c:v>
                </c:pt>
                <c:pt idx="93">
                  <c:v>771.98443603515625</c:v>
                </c:pt>
                <c:pt idx="94">
                  <c:v>768.56640625</c:v>
                </c:pt>
                <c:pt idx="95">
                  <c:v>761.8524169921875</c:v>
                </c:pt>
                <c:pt idx="96">
                  <c:v>762.52386474609375</c:v>
                </c:pt>
                <c:pt idx="97">
                  <c:v>759.2889404296875</c:v>
                </c:pt>
                <c:pt idx="98">
                  <c:v>761.4251708984375</c:v>
                </c:pt>
                <c:pt idx="99">
                  <c:v>763.43939208984375</c:v>
                </c:pt>
                <c:pt idx="100">
                  <c:v>757.64093017578125</c:v>
                </c:pt>
                <c:pt idx="101">
                  <c:v>763.68353271484375</c:v>
                </c:pt>
                <c:pt idx="102">
                  <c:v>758.7396240234375</c:v>
                </c:pt>
                <c:pt idx="103">
                  <c:v>758.6785888671875</c:v>
                </c:pt>
                <c:pt idx="104">
                  <c:v>761.4251708984375</c:v>
                </c:pt>
                <c:pt idx="105">
                  <c:v>763.68353271484375</c:v>
                </c:pt>
                <c:pt idx="106">
                  <c:v>759.0447998046875</c:v>
                </c:pt>
                <c:pt idx="107">
                  <c:v>755.62677001953125</c:v>
                </c:pt>
                <c:pt idx="108">
                  <c:v>769.4208984375</c:v>
                </c:pt>
                <c:pt idx="109">
                  <c:v>763.56146240234375</c:v>
                </c:pt>
                <c:pt idx="110">
                  <c:v>757.76300048828125</c:v>
                </c:pt>
                <c:pt idx="111">
                  <c:v>753.429443359375</c:v>
                </c:pt>
                <c:pt idx="112">
                  <c:v>752.330810546875</c:v>
                </c:pt>
                <c:pt idx="113">
                  <c:v>748.48553466796875</c:v>
                </c:pt>
                <c:pt idx="114">
                  <c:v>742.7481689453125</c:v>
                </c:pt>
                <c:pt idx="115">
                  <c:v>743.0533447265625</c:v>
                </c:pt>
                <c:pt idx="116">
                  <c:v>746.04412841796875</c:v>
                </c:pt>
                <c:pt idx="117">
                  <c:v>743.6636962890625</c:v>
                </c:pt>
                <c:pt idx="118">
                  <c:v>746.65447998046875</c:v>
                </c:pt>
                <c:pt idx="119">
                  <c:v>744.2130126953125</c:v>
                </c:pt>
                <c:pt idx="120">
                  <c:v>752.635986328125</c:v>
                </c:pt>
                <c:pt idx="121">
                  <c:v>749.46209716796875</c:v>
                </c:pt>
                <c:pt idx="122">
                  <c:v>746.77655029296875</c:v>
                </c:pt>
                <c:pt idx="123">
                  <c:v>743.7247314453125</c:v>
                </c:pt>
                <c:pt idx="124">
                  <c:v>738.96392822265625</c:v>
                </c:pt>
                <c:pt idx="125">
                  <c:v>725.35284423828125</c:v>
                </c:pt>
                <c:pt idx="126">
                  <c:v>714.61053466796875</c:v>
                </c:pt>
                <c:pt idx="127">
                  <c:v>698.61907958984375</c:v>
                </c:pt>
                <c:pt idx="128">
                  <c:v>678.7823486328125</c:v>
                </c:pt>
                <c:pt idx="129">
                  <c:v>654.062744140625</c:v>
                </c:pt>
                <c:pt idx="130">
                  <c:v>636.24017333984375</c:v>
                </c:pt>
                <c:pt idx="131">
                  <c:v>610.05572509765625</c:v>
                </c:pt>
                <c:pt idx="132">
                  <c:v>577.82861328125</c:v>
                </c:pt>
                <c:pt idx="133">
                  <c:v>551.7662353515625</c:v>
                </c:pt>
                <c:pt idx="134">
                  <c:v>524.91033935546875</c:v>
                </c:pt>
                <c:pt idx="135">
                  <c:v>491.15740966796875</c:v>
                </c:pt>
                <c:pt idx="136">
                  <c:v>448.37109375</c:v>
                </c:pt>
                <c:pt idx="137">
                  <c:v>413.39743041992187</c:v>
                </c:pt>
                <c:pt idx="138">
                  <c:v>372.50323486328125</c:v>
                </c:pt>
                <c:pt idx="139">
                  <c:v>333.80636596679687</c:v>
                </c:pt>
                <c:pt idx="140">
                  <c:v>295.4146728515625</c:v>
                </c:pt>
                <c:pt idx="141">
                  <c:v>277.77523803710937</c:v>
                </c:pt>
                <c:pt idx="142">
                  <c:v>268.07049560546875</c:v>
                </c:pt>
                <c:pt idx="143">
                  <c:v>271.122314453125</c:v>
                </c:pt>
                <c:pt idx="144">
                  <c:v>285.77096557617187</c:v>
                </c:pt>
                <c:pt idx="145">
                  <c:v>310.67367553710938</c:v>
                </c:pt>
                <c:pt idx="146">
                  <c:v>337.40750122070312</c:v>
                </c:pt>
                <c:pt idx="147">
                  <c:v>362.85952758789063</c:v>
                </c:pt>
                <c:pt idx="148">
                  <c:v>390.93612670898437</c:v>
                </c:pt>
                <c:pt idx="149">
                  <c:v>414.25192260742187</c:v>
                </c:pt>
                <c:pt idx="150">
                  <c:v>428.83953857421875</c:v>
                </c:pt>
                <c:pt idx="151">
                  <c:v>435.12628173828125</c:v>
                </c:pt>
                <c:pt idx="152">
                  <c:v>434.63796997070312</c:v>
                </c:pt>
                <c:pt idx="153">
                  <c:v>423.2852783203125</c:v>
                </c:pt>
                <c:pt idx="154">
                  <c:v>407.9652099609375</c:v>
                </c:pt>
                <c:pt idx="155">
                  <c:v>385.50393676757812</c:v>
                </c:pt>
                <c:pt idx="156">
                  <c:v>359.2584228515625</c:v>
                </c:pt>
                <c:pt idx="157">
                  <c:v>328.9844970703125</c:v>
                </c:pt>
                <c:pt idx="158">
                  <c:v>300.41961669921875</c:v>
                </c:pt>
                <c:pt idx="159">
                  <c:v>272.770263671875</c:v>
                </c:pt>
                <c:pt idx="160">
                  <c:v>244.02227783203125</c:v>
                </c:pt>
                <c:pt idx="161">
                  <c:v>218.38711547851562</c:v>
                </c:pt>
                <c:pt idx="162">
                  <c:v>194.33889770507812</c:v>
                </c:pt>
                <c:pt idx="163">
                  <c:v>172.18280029296875</c:v>
                </c:pt>
                <c:pt idx="164">
                  <c:v>152.59022521972656</c:v>
                </c:pt>
                <c:pt idx="165">
                  <c:v>132.93659973144531</c:v>
                </c:pt>
                <c:pt idx="166">
                  <c:v>116.76203918457031</c:v>
                </c:pt>
                <c:pt idx="167">
                  <c:v>100.09918212890625</c:v>
                </c:pt>
                <c:pt idx="168">
                  <c:v>84.412910461425781</c:v>
                </c:pt>
                <c:pt idx="169">
                  <c:v>70.923934936523438</c:v>
                </c:pt>
                <c:pt idx="170">
                  <c:v>60.486763000488281</c:v>
                </c:pt>
                <c:pt idx="171">
                  <c:v>51.636531829833984</c:v>
                </c:pt>
                <c:pt idx="172">
                  <c:v>46.082244873046875</c:v>
                </c:pt>
                <c:pt idx="173">
                  <c:v>42.664226531982422</c:v>
                </c:pt>
                <c:pt idx="174">
                  <c:v>39.307239532470703</c:v>
                </c:pt>
                <c:pt idx="175">
                  <c:v>36.926834106445313</c:v>
                </c:pt>
                <c:pt idx="176">
                  <c:v>35.278858184814453</c:v>
                </c:pt>
                <c:pt idx="177">
                  <c:v>33.875030517578125</c:v>
                </c:pt>
                <c:pt idx="178">
                  <c:v>31.372549057006836</c:v>
                </c:pt>
                <c:pt idx="179">
                  <c:v>27.283130645751953</c:v>
                </c:pt>
                <c:pt idx="180">
                  <c:v>23.010604858398438</c:v>
                </c:pt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  <c:pt idx="0">
                  <c:v>10.070954322814941</c:v>
                </c:pt>
                <c:pt idx="1">
                  <c:v>15.686274528503418</c:v>
                </c:pt>
                <c:pt idx="2">
                  <c:v>22.522315979003906</c:v>
                </c:pt>
                <c:pt idx="3">
                  <c:v>31.799800872802734</c:v>
                </c:pt>
                <c:pt idx="4">
                  <c:v>41.870754241943359</c:v>
                </c:pt>
                <c:pt idx="5">
                  <c:v>52.674144744873047</c:v>
                </c:pt>
                <c:pt idx="6">
                  <c:v>62.134738922119141</c:v>
                </c:pt>
                <c:pt idx="7">
                  <c:v>72.632942199707031</c:v>
                </c:pt>
                <c:pt idx="8">
                  <c:v>82.825973510742187</c:v>
                </c:pt>
                <c:pt idx="9">
                  <c:v>94.056610107421875</c:v>
                </c:pt>
                <c:pt idx="10">
                  <c:v>104.31067657470703</c:v>
                </c:pt>
                <c:pt idx="11">
                  <c:v>115.78546142578125</c:v>
                </c:pt>
                <c:pt idx="12">
                  <c:v>127.99267578125</c:v>
                </c:pt>
                <c:pt idx="13">
                  <c:v>138.49087524414062</c:v>
                </c:pt>
                <c:pt idx="14">
                  <c:v>151.8577880859375</c:v>
                </c:pt>
                <c:pt idx="15">
                  <c:v>165.28572082519531</c:v>
                </c:pt>
                <c:pt idx="16">
                  <c:v>181.58236694335937</c:v>
                </c:pt>
                <c:pt idx="17">
                  <c:v>195.31547546386719</c:v>
                </c:pt>
                <c:pt idx="18">
                  <c:v>208.62135314941406</c:v>
                </c:pt>
                <c:pt idx="19">
                  <c:v>223.51416015625</c:v>
                </c:pt>
                <c:pt idx="20">
                  <c:v>235.47721862792969</c:v>
                </c:pt>
                <c:pt idx="21">
                  <c:v>248.3558349609375</c:v>
                </c:pt>
                <c:pt idx="22">
                  <c:v>260.37994384765625</c:v>
                </c:pt>
                <c:pt idx="23">
                  <c:v>273.80789184570312</c:v>
                </c:pt>
                <c:pt idx="24">
                  <c:v>287.11376953125</c:v>
                </c:pt>
                <c:pt idx="25">
                  <c:v>301.02999877929687</c:v>
                </c:pt>
                <c:pt idx="26">
                  <c:v>309.94125366210937</c:v>
                </c:pt>
                <c:pt idx="27">
                  <c:v>317.69284057617187</c:v>
                </c:pt>
                <c:pt idx="28">
                  <c:v>324.46783447265625</c:v>
                </c:pt>
                <c:pt idx="29">
                  <c:v>331.73114013671875</c:v>
                </c:pt>
                <c:pt idx="30">
                  <c:v>339.54376220703125</c:v>
                </c:pt>
                <c:pt idx="31">
                  <c:v>344.7318115234375</c:v>
                </c:pt>
                <c:pt idx="32">
                  <c:v>357.12216186523437</c:v>
                </c:pt>
                <c:pt idx="33">
                  <c:v>369.57351684570312</c:v>
                </c:pt>
                <c:pt idx="34">
                  <c:v>382.20797729492187</c:v>
                </c:pt>
                <c:pt idx="35">
                  <c:v>393.25552368164062</c:v>
                </c:pt>
                <c:pt idx="36">
                  <c:v>409.55215454101562</c:v>
                </c:pt>
                <c:pt idx="37">
                  <c:v>422.79696655273438</c:v>
                </c:pt>
                <c:pt idx="38">
                  <c:v>432.379638671875</c:v>
                </c:pt>
                <c:pt idx="39">
                  <c:v>444.22064208984375</c:v>
                </c:pt>
                <c:pt idx="40">
                  <c:v>451.54498291015625</c:v>
                </c:pt>
                <c:pt idx="41">
                  <c:v>464.850830078125</c:v>
                </c:pt>
                <c:pt idx="42">
                  <c:v>474.12832641601562</c:v>
                </c:pt>
                <c:pt idx="43">
                  <c:v>491.34051513671875</c:v>
                </c:pt>
                <c:pt idx="44">
                  <c:v>505.68399047851562</c:v>
                </c:pt>
                <c:pt idx="45">
                  <c:v>523.07928466796875</c:v>
                </c:pt>
                <c:pt idx="46">
                  <c:v>538.27728271484375</c:v>
                </c:pt>
                <c:pt idx="47">
                  <c:v>556.09979248046875</c:v>
                </c:pt>
                <c:pt idx="48">
                  <c:v>574.837890625</c:v>
                </c:pt>
                <c:pt idx="49">
                  <c:v>591.073486328125</c:v>
                </c:pt>
                <c:pt idx="50">
                  <c:v>609.75048828125</c:v>
                </c:pt>
                <c:pt idx="51">
                  <c:v>626.47442626953125</c:v>
                </c:pt>
                <c:pt idx="52">
                  <c:v>641.611328125</c:v>
                </c:pt>
                <c:pt idx="53">
                  <c:v>652.10955810546875</c:v>
                </c:pt>
                <c:pt idx="54">
                  <c:v>662.3636474609375</c:v>
                </c:pt>
                <c:pt idx="55">
                  <c:v>664.1336669921875</c:v>
                </c:pt>
                <c:pt idx="56">
                  <c:v>663.8895263671875</c:v>
                </c:pt>
                <c:pt idx="57">
                  <c:v>666.02581787109375</c:v>
                </c:pt>
                <c:pt idx="58">
                  <c:v>662.6077880859375</c:v>
                </c:pt>
                <c:pt idx="59">
                  <c:v>659.73907470703125</c:v>
                </c:pt>
                <c:pt idx="60">
                  <c:v>656.321044921875</c:v>
                </c:pt>
                <c:pt idx="61">
                  <c:v>658.94561767578125</c:v>
                </c:pt>
                <c:pt idx="62">
                  <c:v>656.443115234375</c:v>
                </c:pt>
                <c:pt idx="63">
                  <c:v>660.41046142578125</c:v>
                </c:pt>
                <c:pt idx="64">
                  <c:v>671.76318359375</c:v>
                </c:pt>
                <c:pt idx="65">
                  <c:v>675.24224853515625</c:v>
                </c:pt>
                <c:pt idx="66">
                  <c:v>677.56158447265625</c:v>
                </c:pt>
                <c:pt idx="67">
                  <c:v>680.1861572265625</c:v>
                </c:pt>
                <c:pt idx="68">
                  <c:v>685.80145263671875</c:v>
                </c:pt>
                <c:pt idx="69">
                  <c:v>692.21026611328125</c:v>
                </c:pt>
                <c:pt idx="70">
                  <c:v>686.472900390625</c:v>
                </c:pt>
                <c:pt idx="71">
                  <c:v>689.158447265625</c:v>
                </c:pt>
                <c:pt idx="72">
                  <c:v>698.86322021484375</c:v>
                </c:pt>
                <c:pt idx="73">
                  <c:v>697.8255615234375</c:v>
                </c:pt>
                <c:pt idx="74">
                  <c:v>698.92425537109375</c:v>
                </c:pt>
                <c:pt idx="75">
                  <c:v>700.38909912109375</c:v>
                </c:pt>
                <c:pt idx="76">
                  <c:v>689.280517578125</c:v>
                </c:pt>
                <c:pt idx="77">
                  <c:v>702.83056640625</c:v>
                </c:pt>
                <c:pt idx="78">
                  <c:v>706.55377197265625</c:v>
                </c:pt>
                <c:pt idx="79">
                  <c:v>725.84112548828125</c:v>
                </c:pt>
                <c:pt idx="80">
                  <c:v>732.37200927734375</c:v>
                </c:pt>
                <c:pt idx="81">
                  <c:v>735.1796875</c:v>
                </c:pt>
                <c:pt idx="82">
                  <c:v>742.8702392578125</c:v>
                </c:pt>
                <c:pt idx="83">
                  <c:v>750.621826171875</c:v>
                </c:pt>
                <c:pt idx="84">
                  <c:v>749.15692138671875</c:v>
                </c:pt>
                <c:pt idx="85">
                  <c:v>756.78643798828125</c:v>
                </c:pt>
                <c:pt idx="86">
                  <c:v>758.4344482421875</c:v>
                </c:pt>
                <c:pt idx="87">
                  <c:v>765.75872802734375</c:v>
                </c:pt>
                <c:pt idx="88">
                  <c:v>763.74456787109375</c:v>
                </c:pt>
                <c:pt idx="89">
                  <c:v>767.65087890625</c:v>
                </c:pt>
                <c:pt idx="90">
                  <c:v>765.57562255859375</c:v>
                </c:pt>
                <c:pt idx="91">
                  <c:v>764.23284912109375</c:v>
                </c:pt>
                <c:pt idx="92">
                  <c:v>758.0072021484375</c:v>
                </c:pt>
                <c:pt idx="93">
                  <c:v>751.842529296875</c:v>
                </c:pt>
                <c:pt idx="94">
                  <c:v>743.7247314453125</c:v>
                </c:pt>
                <c:pt idx="95">
                  <c:v>730.41888427734375</c:v>
                </c:pt>
                <c:pt idx="96">
                  <c:v>724.86456298828125</c:v>
                </c:pt>
                <c:pt idx="97">
                  <c:v>717.60125732421875</c:v>
                </c:pt>
                <c:pt idx="98">
                  <c:v>710.1549072265625</c:v>
                </c:pt>
                <c:pt idx="99">
                  <c:v>706.55377197265625</c:v>
                </c:pt>
                <c:pt idx="100">
                  <c:v>705.2109375</c:v>
                </c:pt>
                <c:pt idx="101">
                  <c:v>702.8916015625</c:v>
                </c:pt>
                <c:pt idx="102">
                  <c:v>706.06549072265625</c:v>
                </c:pt>
                <c:pt idx="103">
                  <c:v>708.50689697265625</c:v>
                </c:pt>
                <c:pt idx="104">
                  <c:v>709.42242431640625</c:v>
                </c:pt>
                <c:pt idx="105">
                  <c:v>710.2159423828125</c:v>
                </c:pt>
                <c:pt idx="106">
                  <c:v>717.60125732421875</c:v>
                </c:pt>
                <c:pt idx="107">
                  <c:v>716.01434326171875</c:v>
                </c:pt>
                <c:pt idx="108">
                  <c:v>721.568603515625</c:v>
                </c:pt>
                <c:pt idx="109">
                  <c:v>726.3905029296875</c:v>
                </c:pt>
                <c:pt idx="110">
                  <c:v>729.1370849609375</c:v>
                </c:pt>
                <c:pt idx="111">
                  <c:v>738.53668212890625</c:v>
                </c:pt>
                <c:pt idx="112">
                  <c:v>739.51324462890625</c:v>
                </c:pt>
                <c:pt idx="113">
                  <c:v>753.917724609375</c:v>
                </c:pt>
                <c:pt idx="114">
                  <c:v>756.84747314453125</c:v>
                </c:pt>
                <c:pt idx="115">
                  <c:v>761.5472412109375</c:v>
                </c:pt>
                <c:pt idx="116">
                  <c:v>763.13421630859375</c:v>
                </c:pt>
                <c:pt idx="117">
                  <c:v>771.06890869140625</c:v>
                </c:pt>
                <c:pt idx="118">
                  <c:v>770.33648681640625</c:v>
                </c:pt>
                <c:pt idx="119">
                  <c:v>767.28466796875</c:v>
                </c:pt>
                <c:pt idx="120">
                  <c:v>770.70269775390625</c:v>
                </c:pt>
                <c:pt idx="121">
                  <c:v>768.13916015625</c:v>
                </c:pt>
                <c:pt idx="122">
                  <c:v>760.9368896484375</c:v>
                </c:pt>
                <c:pt idx="123">
                  <c:v>751.781494140625</c:v>
                </c:pt>
                <c:pt idx="124">
                  <c:v>748.36346435546875</c:v>
                </c:pt>
                <c:pt idx="125">
                  <c:v>734.50830078125</c:v>
                </c:pt>
                <c:pt idx="126">
                  <c:v>722.17901611328125</c:v>
                </c:pt>
                <c:pt idx="127">
                  <c:v>702.34228515625</c:v>
                </c:pt>
                <c:pt idx="128">
                  <c:v>687.022216796875</c:v>
                </c:pt>
                <c:pt idx="129">
                  <c:v>666.45306396484375</c:v>
                </c:pt>
                <c:pt idx="130">
                  <c:v>638.98681640625</c:v>
                </c:pt>
                <c:pt idx="131">
                  <c:v>619.94354248046875</c:v>
                </c:pt>
                <c:pt idx="132">
                  <c:v>596.13946533203125</c:v>
                </c:pt>
                <c:pt idx="133">
                  <c:v>576.4248046875</c:v>
                </c:pt>
                <c:pt idx="134">
                  <c:v>552.6817626953125</c:v>
                </c:pt>
                <c:pt idx="135">
                  <c:v>537.4227294921875</c:v>
                </c:pt>
                <c:pt idx="136">
                  <c:v>518.0743408203125</c:v>
                </c:pt>
                <c:pt idx="137">
                  <c:v>496.894775390625</c:v>
                </c:pt>
                <c:pt idx="138">
                  <c:v>471.1986083984375</c:v>
                </c:pt>
                <c:pt idx="139">
                  <c:v>439.9481201171875</c:v>
                </c:pt>
                <c:pt idx="140">
                  <c:v>412.17669677734375</c:v>
                </c:pt>
                <c:pt idx="141">
                  <c:v>375.5550537109375</c:v>
                </c:pt>
                <c:pt idx="142">
                  <c:v>349.98092651367187</c:v>
                </c:pt>
                <c:pt idx="143">
                  <c:v>332.03631591796875</c:v>
                </c:pt>
                <c:pt idx="144">
                  <c:v>330.38833618164062</c:v>
                </c:pt>
                <c:pt idx="145">
                  <c:v>338.75027465820312</c:v>
                </c:pt>
                <c:pt idx="146">
                  <c:v>358.89218139648437</c:v>
                </c:pt>
                <c:pt idx="147">
                  <c:v>382.02487182617187</c:v>
                </c:pt>
                <c:pt idx="148">
                  <c:v>404.60821533203125</c:v>
                </c:pt>
                <c:pt idx="149">
                  <c:v>430.30441284179687</c:v>
                </c:pt>
                <c:pt idx="150">
                  <c:v>451.60601806640625</c:v>
                </c:pt>
                <c:pt idx="151">
                  <c:v>464.301513671875</c:v>
                </c:pt>
                <c:pt idx="152">
                  <c:v>472.4803466796875</c:v>
                </c:pt>
                <c:pt idx="153">
                  <c:v>472.4193115234375</c:v>
                </c:pt>
                <c:pt idx="154">
                  <c:v>469.12338256835937</c:v>
                </c:pt>
                <c:pt idx="155">
                  <c:v>456.5499267578125</c:v>
                </c:pt>
                <c:pt idx="156">
                  <c:v>442.93887329101562</c:v>
                </c:pt>
                <c:pt idx="157">
                  <c:v>427.55780029296875</c:v>
                </c:pt>
                <c:pt idx="158">
                  <c:v>405.52377319335937</c:v>
                </c:pt>
                <c:pt idx="159">
                  <c:v>379.94964599609375</c:v>
                </c:pt>
                <c:pt idx="160">
                  <c:v>356.26763916015625</c:v>
                </c:pt>
                <c:pt idx="161">
                  <c:v>330.69351196289062</c:v>
                </c:pt>
                <c:pt idx="162">
                  <c:v>305.18045043945313</c:v>
                </c:pt>
                <c:pt idx="163">
                  <c:v>279.9725341796875</c:v>
                </c:pt>
                <c:pt idx="164">
                  <c:v>256.83984375</c:v>
                </c:pt>
                <c:pt idx="165">
                  <c:v>232.85267639160156</c:v>
                </c:pt>
                <c:pt idx="166">
                  <c:v>208.194091796875</c:v>
                </c:pt>
                <c:pt idx="167">
                  <c:v>187.07560729980469</c:v>
                </c:pt>
                <c:pt idx="168">
                  <c:v>163.82086181640625</c:v>
                </c:pt>
                <c:pt idx="169">
                  <c:v>141.90890502929687</c:v>
                </c:pt>
                <c:pt idx="170">
                  <c:v>121.46181488037109</c:v>
                </c:pt>
                <c:pt idx="171">
                  <c:v>102.96788024902344</c:v>
                </c:pt>
                <c:pt idx="172">
                  <c:v>85.572593688964844</c:v>
                </c:pt>
                <c:pt idx="173">
                  <c:v>69.764251708984375</c:v>
                </c:pt>
                <c:pt idx="174">
                  <c:v>57.068740844726562</c:v>
                </c:pt>
                <c:pt idx="175">
                  <c:v>47.364002227783203</c:v>
                </c:pt>
                <c:pt idx="176">
                  <c:v>38.147556304931641</c:v>
                </c:pt>
                <c:pt idx="177">
                  <c:v>30.823225021362305</c:v>
                </c:pt>
                <c:pt idx="178">
                  <c:v>24.353399276733398</c:v>
                </c:pt>
                <c:pt idx="179">
                  <c:v>18.982223510742187</c:v>
                </c:pt>
                <c:pt idx="180">
                  <c:v>14.160372734069824</c:v>
                </c:pt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  <c:pt idx="0">
                  <c:v>8.4229803085327148</c:v>
                </c:pt>
                <c:pt idx="1">
                  <c:v>13.794156074523926</c:v>
                </c:pt>
                <c:pt idx="2">
                  <c:v>20.263980865478516</c:v>
                </c:pt>
                <c:pt idx="3">
                  <c:v>27.405202865600586</c:v>
                </c:pt>
                <c:pt idx="4">
                  <c:v>34.790569305419922</c:v>
                </c:pt>
                <c:pt idx="5">
                  <c:v>44.251163482666016</c:v>
                </c:pt>
                <c:pt idx="6">
                  <c:v>54.932479858398438</c:v>
                </c:pt>
                <c:pt idx="7">
                  <c:v>65.491722106933594</c:v>
                </c:pt>
                <c:pt idx="8">
                  <c:v>77.821014404296875</c:v>
                </c:pt>
                <c:pt idx="9">
                  <c:v>90.394447326660156</c:v>
                </c:pt>
                <c:pt idx="10">
                  <c:v>103.08995056152344</c:v>
                </c:pt>
                <c:pt idx="11">
                  <c:v>115.35820770263672</c:v>
                </c:pt>
                <c:pt idx="12">
                  <c:v>128.17578125</c:v>
                </c:pt>
                <c:pt idx="13">
                  <c:v>141.48164367675781</c:v>
                </c:pt>
                <c:pt idx="14">
                  <c:v>154.97062683105469</c:v>
                </c:pt>
                <c:pt idx="15">
                  <c:v>165.40779113769531</c:v>
                </c:pt>
                <c:pt idx="16">
                  <c:v>176.211181640625</c:v>
                </c:pt>
                <c:pt idx="17">
                  <c:v>187.38078308105469</c:v>
                </c:pt>
                <c:pt idx="18">
                  <c:v>200.2593994140625</c:v>
                </c:pt>
                <c:pt idx="19">
                  <c:v>215.21324157714844</c:v>
                </c:pt>
                <c:pt idx="20">
                  <c:v>229.98397827148437</c:v>
                </c:pt>
                <c:pt idx="21">
                  <c:v>244.51057434082031</c:v>
                </c:pt>
                <c:pt idx="22">
                  <c:v>260.56304931640625</c:v>
                </c:pt>
                <c:pt idx="23">
                  <c:v>279.7894287109375</c:v>
                </c:pt>
                <c:pt idx="24">
                  <c:v>296.8184814453125</c:v>
                </c:pt>
                <c:pt idx="25">
                  <c:v>312.0164794921875</c:v>
                </c:pt>
                <c:pt idx="26">
                  <c:v>328.6793212890625</c:v>
                </c:pt>
                <c:pt idx="27">
                  <c:v>345.46426391601562</c:v>
                </c:pt>
                <c:pt idx="28">
                  <c:v>358.70907592773437</c:v>
                </c:pt>
                <c:pt idx="29">
                  <c:v>369.57351684570312</c:v>
                </c:pt>
                <c:pt idx="30">
                  <c:v>385.01565551757812</c:v>
                </c:pt>
                <c:pt idx="31">
                  <c:v>396.49041748046875</c:v>
                </c:pt>
                <c:pt idx="32">
                  <c:v>402.22781372070312</c:v>
                </c:pt>
                <c:pt idx="33">
                  <c:v>415.28955078125</c:v>
                </c:pt>
                <c:pt idx="34">
                  <c:v>429.38888549804687</c:v>
                </c:pt>
                <c:pt idx="35">
                  <c:v>443.54925537109375</c:v>
                </c:pt>
                <c:pt idx="36">
                  <c:v>454.90194702148437</c:v>
                </c:pt>
                <c:pt idx="37">
                  <c:v>470.89340209960937</c:v>
                </c:pt>
                <c:pt idx="38">
                  <c:v>490.36392211914062</c:v>
                </c:pt>
                <c:pt idx="39">
                  <c:v>501.71664428710937</c:v>
                </c:pt>
                <c:pt idx="40">
                  <c:v>519.3560791015625</c:v>
                </c:pt>
                <c:pt idx="41">
                  <c:v>530.15948486328125</c:v>
                </c:pt>
                <c:pt idx="42">
                  <c:v>547.06646728515625</c:v>
                </c:pt>
                <c:pt idx="43">
                  <c:v>560.006103515625</c:v>
                </c:pt>
                <c:pt idx="44">
                  <c:v>570.99261474609375</c:v>
                </c:pt>
                <c:pt idx="45">
                  <c:v>584.8477783203125</c:v>
                </c:pt>
                <c:pt idx="46">
                  <c:v>593.636962890625</c:v>
                </c:pt>
                <c:pt idx="47">
                  <c:v>610.29986572265625</c:v>
                </c:pt>
                <c:pt idx="48">
                  <c:v>625.802978515625</c:v>
                </c:pt>
                <c:pt idx="49">
                  <c:v>638.92578125</c:v>
                </c:pt>
                <c:pt idx="50">
                  <c:v>645.76177978515625</c:v>
                </c:pt>
                <c:pt idx="51">
                  <c:v>665.0491943359375</c:v>
                </c:pt>
                <c:pt idx="52">
                  <c:v>678.7213134765625</c:v>
                </c:pt>
                <c:pt idx="53">
                  <c:v>687.022216796875</c:v>
                </c:pt>
                <c:pt idx="54">
                  <c:v>700.75531005859375</c:v>
                </c:pt>
                <c:pt idx="55">
                  <c:v>709.30035400390625</c:v>
                </c:pt>
                <c:pt idx="56">
                  <c:v>721.873779296875</c:v>
                </c:pt>
                <c:pt idx="57">
                  <c:v>724.86456298828125</c:v>
                </c:pt>
                <c:pt idx="58">
                  <c:v>727.0618896484375</c:v>
                </c:pt>
                <c:pt idx="59">
                  <c:v>724.31524658203125</c:v>
                </c:pt>
                <c:pt idx="60">
                  <c:v>724.86456298828125</c:v>
                </c:pt>
                <c:pt idx="61">
                  <c:v>718.211669921875</c:v>
                </c:pt>
                <c:pt idx="62">
                  <c:v>718.516845703125</c:v>
                </c:pt>
                <c:pt idx="63">
                  <c:v>708.14068603515625</c:v>
                </c:pt>
                <c:pt idx="64">
                  <c:v>705.943359375</c:v>
                </c:pt>
                <c:pt idx="65">
                  <c:v>702.6474609375</c:v>
                </c:pt>
                <c:pt idx="66">
                  <c:v>706.00445556640625</c:v>
                </c:pt>
                <c:pt idx="67">
                  <c:v>697.9476318359375</c:v>
                </c:pt>
                <c:pt idx="68">
                  <c:v>704.66162109375</c:v>
                </c:pt>
                <c:pt idx="69">
                  <c:v>700.20599365234375</c:v>
                </c:pt>
                <c:pt idx="70">
                  <c:v>705.76025390625</c:v>
                </c:pt>
                <c:pt idx="71">
                  <c:v>706.79791259765625</c:v>
                </c:pt>
                <c:pt idx="72">
                  <c:v>714.12225341796875</c:v>
                </c:pt>
                <c:pt idx="73">
                  <c:v>718.089599609375</c:v>
                </c:pt>
                <c:pt idx="74">
                  <c:v>716.50262451171875</c:v>
                </c:pt>
                <c:pt idx="75">
                  <c:v>716.74676513671875</c:v>
                </c:pt>
                <c:pt idx="76">
                  <c:v>722.54522705078125</c:v>
                </c:pt>
                <c:pt idx="77">
                  <c:v>722.48419189453125</c:v>
                </c:pt>
                <c:pt idx="78">
                  <c:v>721.873779296875</c:v>
                </c:pt>
                <c:pt idx="79">
                  <c:v>732.49407958984375</c:v>
                </c:pt>
                <c:pt idx="80">
                  <c:v>731.76165771484375</c:v>
                </c:pt>
                <c:pt idx="81">
                  <c:v>739.94049072265625</c:v>
                </c:pt>
                <c:pt idx="82">
                  <c:v>741.64947509765625</c:v>
                </c:pt>
                <c:pt idx="83">
                  <c:v>754.77227783203125</c:v>
                </c:pt>
                <c:pt idx="84">
                  <c:v>759.8382568359375</c:v>
                </c:pt>
                <c:pt idx="85">
                  <c:v>761.2420654296875</c:v>
                </c:pt>
                <c:pt idx="86">
                  <c:v>774.5479736328125</c:v>
                </c:pt>
                <c:pt idx="87">
                  <c:v>776.3790283203125</c:v>
                </c:pt>
                <c:pt idx="88">
                  <c:v>781.44500732421875</c:v>
                </c:pt>
                <c:pt idx="89">
                  <c:v>772.65582275390625</c:v>
                </c:pt>
                <c:pt idx="90">
                  <c:v>778.08807373046875</c:v>
                </c:pt>
                <c:pt idx="91">
                  <c:v>771.49615478515625</c:v>
                </c:pt>
                <c:pt idx="92">
                  <c:v>764.59906005859375</c:v>
                </c:pt>
                <c:pt idx="93">
                  <c:v>755.13848876953125</c:v>
                </c:pt>
                <c:pt idx="94">
                  <c:v>751.537353515625</c:v>
                </c:pt>
                <c:pt idx="95">
                  <c:v>744.0909423828125</c:v>
                </c:pt>
                <c:pt idx="96">
                  <c:v>737.0107421875</c:v>
                </c:pt>
                <c:pt idx="97">
                  <c:v>727.7943115234375</c:v>
                </c:pt>
                <c:pt idx="98">
                  <c:v>720.836181640625</c:v>
                </c:pt>
                <c:pt idx="99">
                  <c:v>716.74676513671875</c:v>
                </c:pt>
                <c:pt idx="100">
                  <c:v>709.60552978515625</c:v>
                </c:pt>
                <c:pt idx="101">
                  <c:v>711.9859619140625</c:v>
                </c:pt>
                <c:pt idx="102">
                  <c:v>709.42242431640625</c:v>
                </c:pt>
                <c:pt idx="103">
                  <c:v>702.4033203125</c:v>
                </c:pt>
                <c:pt idx="104">
                  <c:v>706.30963134765625</c:v>
                </c:pt>
                <c:pt idx="105">
                  <c:v>710.5821533203125</c:v>
                </c:pt>
                <c:pt idx="106">
                  <c:v>712.2911376953125</c:v>
                </c:pt>
                <c:pt idx="107">
                  <c:v>705.14990234375</c:v>
                </c:pt>
                <c:pt idx="108">
                  <c:v>719.432373046875</c:v>
                </c:pt>
                <c:pt idx="109">
                  <c:v>723.27764892578125</c:v>
                </c:pt>
                <c:pt idx="110">
                  <c:v>727.1229248046875</c:v>
                </c:pt>
                <c:pt idx="111">
                  <c:v>728.1605224609375</c:v>
                </c:pt>
                <c:pt idx="112">
                  <c:v>733.65374755859375</c:v>
                </c:pt>
                <c:pt idx="113">
                  <c:v>729.1370849609375</c:v>
                </c:pt>
                <c:pt idx="114">
                  <c:v>715.03778076171875</c:v>
                </c:pt>
                <c:pt idx="115">
                  <c:v>704.29541015625</c:v>
                </c:pt>
                <c:pt idx="116">
                  <c:v>694.9569091796875</c:v>
                </c:pt>
                <c:pt idx="117">
                  <c:v>677.01226806640625</c:v>
                </c:pt>
                <c:pt idx="118">
                  <c:v>661.44805908203125</c:v>
                </c:pt>
                <c:pt idx="119">
                  <c:v>646.0670166015625</c:v>
                </c:pt>
                <c:pt idx="120">
                  <c:v>635.81292724609375</c:v>
                </c:pt>
                <c:pt idx="121">
                  <c:v>632.7000732421875</c:v>
                </c:pt>
                <c:pt idx="122">
                  <c:v>642.40484619140625</c:v>
                </c:pt>
                <c:pt idx="123">
                  <c:v>656.015869140625</c:v>
                </c:pt>
                <c:pt idx="124">
                  <c:v>670.359375</c:v>
                </c:pt>
                <c:pt idx="125">
                  <c:v>686.839111328125</c:v>
                </c:pt>
                <c:pt idx="126">
                  <c:v>709.91070556640625</c:v>
                </c:pt>
                <c:pt idx="127">
                  <c:v>718.699951171875</c:v>
                </c:pt>
                <c:pt idx="128">
                  <c:v>714.42742919921875</c:v>
                </c:pt>
                <c:pt idx="129">
                  <c:v>709.36138916015625</c:v>
                </c:pt>
                <c:pt idx="130">
                  <c:v>686.472900390625</c:v>
                </c:pt>
                <c:pt idx="131">
                  <c:v>663.6453857421875</c:v>
                </c:pt>
                <c:pt idx="132">
                  <c:v>632.5780029296875</c:v>
                </c:pt>
                <c:pt idx="133">
                  <c:v>611.64263916015625</c:v>
                </c:pt>
                <c:pt idx="134">
                  <c:v>589.79168701171875</c:v>
                </c:pt>
                <c:pt idx="135">
                  <c:v>578.80523681640625</c:v>
                </c:pt>
                <c:pt idx="136">
                  <c:v>575.9365234375</c:v>
                </c:pt>
                <c:pt idx="137">
                  <c:v>578.19488525390625</c:v>
                </c:pt>
                <c:pt idx="138">
                  <c:v>575.2041015625</c:v>
                </c:pt>
                <c:pt idx="139">
                  <c:v>566.1097412109375</c:v>
                </c:pt>
                <c:pt idx="140">
                  <c:v>553.6583251953125</c:v>
                </c:pt>
                <c:pt idx="141">
                  <c:v>536.9954833984375</c:v>
                </c:pt>
                <c:pt idx="142">
                  <c:v>512.15380859375</c:v>
                </c:pt>
                <c:pt idx="143">
                  <c:v>491.27947998046875</c:v>
                </c:pt>
                <c:pt idx="144">
                  <c:v>466.55984497070312</c:v>
                </c:pt>
                <c:pt idx="145">
                  <c:v>453.80331420898437</c:v>
                </c:pt>
                <c:pt idx="146">
                  <c:v>443.30511474609375</c:v>
                </c:pt>
                <c:pt idx="147">
                  <c:v>438.84945678710937</c:v>
                </c:pt>
                <c:pt idx="148">
                  <c:v>441.71817016601562</c:v>
                </c:pt>
                <c:pt idx="149">
                  <c:v>439.3377685546875</c:v>
                </c:pt>
                <c:pt idx="150">
                  <c:v>436.04180908203125</c:v>
                </c:pt>
                <c:pt idx="151">
                  <c:v>426.45913696289062</c:v>
                </c:pt>
                <c:pt idx="152">
                  <c:v>418.82962036132813</c:v>
                </c:pt>
                <c:pt idx="153">
                  <c:v>402.16677856445312</c:v>
                </c:pt>
                <c:pt idx="154">
                  <c:v>382.75729370117187</c:v>
                </c:pt>
                <c:pt idx="155">
                  <c:v>362.55435180664062</c:v>
                </c:pt>
                <c:pt idx="156">
                  <c:v>341.80209350585937</c:v>
                </c:pt>
                <c:pt idx="157">
                  <c:v>321.41604614257812</c:v>
                </c:pt>
                <c:pt idx="158">
                  <c:v>299.07684326171875</c:v>
                </c:pt>
                <c:pt idx="159">
                  <c:v>278.81283569335937</c:v>
                </c:pt>
                <c:pt idx="160">
                  <c:v>258.30471801757813</c:v>
                </c:pt>
                <c:pt idx="161">
                  <c:v>239.993896484375</c:v>
                </c:pt>
                <c:pt idx="162">
                  <c:v>219.60784912109375</c:v>
                </c:pt>
                <c:pt idx="163">
                  <c:v>202.02944946289062</c:v>
                </c:pt>
                <c:pt idx="164">
                  <c:v>185.79385375976562</c:v>
                </c:pt>
                <c:pt idx="165">
                  <c:v>170.29067993164062</c:v>
                </c:pt>
                <c:pt idx="166">
                  <c:v>157.10688781738281</c:v>
                </c:pt>
                <c:pt idx="167">
                  <c:v>144.167236328125</c:v>
                </c:pt>
                <c:pt idx="168">
                  <c:v>130.12893676757812</c:v>
                </c:pt>
                <c:pt idx="169">
                  <c:v>119.8748779296875</c:v>
                </c:pt>
                <c:pt idx="170">
                  <c:v>107.91180419921875</c:v>
                </c:pt>
                <c:pt idx="171">
                  <c:v>97.413597106933594</c:v>
                </c:pt>
                <c:pt idx="172">
                  <c:v>86.366065979003906</c:v>
                </c:pt>
                <c:pt idx="173">
                  <c:v>77.027542114257813</c:v>
                </c:pt>
                <c:pt idx="174">
                  <c:v>68.05523681640625</c:v>
                </c:pt>
                <c:pt idx="175">
                  <c:v>58.472572326660156</c:v>
                </c:pt>
                <c:pt idx="176">
                  <c:v>50.782024383544922</c:v>
                </c:pt>
                <c:pt idx="177">
                  <c:v>42.236972808837891</c:v>
                </c:pt>
                <c:pt idx="178">
                  <c:v>33.813991546630859</c:v>
                </c:pt>
                <c:pt idx="179">
                  <c:v>26.367589950561523</c:v>
                </c:pt>
                <c:pt idx="180">
                  <c:v>19.714656829833984</c:v>
                </c:pt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  <c:pt idx="0">
                  <c:v>12.817578315734863</c:v>
                </c:pt>
                <c:pt idx="1">
                  <c:v>20.386053085327148</c:v>
                </c:pt>
                <c:pt idx="2">
                  <c:v>30.212863922119141</c:v>
                </c:pt>
                <c:pt idx="3">
                  <c:v>41.138324737548828</c:v>
                </c:pt>
                <c:pt idx="4">
                  <c:v>53.833827972412109</c:v>
                </c:pt>
                <c:pt idx="5">
                  <c:v>67.078659057617188</c:v>
                </c:pt>
                <c:pt idx="6">
                  <c:v>81.300071716308594</c:v>
                </c:pt>
                <c:pt idx="7">
                  <c:v>95.399406433105469</c:v>
                </c:pt>
                <c:pt idx="8">
                  <c:v>110.29221343994141</c:v>
                </c:pt>
                <c:pt idx="9">
                  <c:v>124.33051300048828</c:v>
                </c:pt>
                <c:pt idx="10">
                  <c:v>138.00259399414062</c:v>
                </c:pt>
                <c:pt idx="11">
                  <c:v>152.71229553222656</c:v>
                </c:pt>
                <c:pt idx="12">
                  <c:v>166.93370056152344</c:v>
                </c:pt>
                <c:pt idx="13">
                  <c:v>181.88754272460937</c:v>
                </c:pt>
                <c:pt idx="14">
                  <c:v>196.47515869140625</c:v>
                </c:pt>
                <c:pt idx="15">
                  <c:v>212.16143798828125</c:v>
                </c:pt>
                <c:pt idx="16">
                  <c:v>228.39703369140625</c:v>
                </c:pt>
                <c:pt idx="17">
                  <c:v>245.42610168457031</c:v>
                </c:pt>
                <c:pt idx="18">
                  <c:v>265.44595336914063</c:v>
                </c:pt>
                <c:pt idx="19">
                  <c:v>286.19821166992187</c:v>
                </c:pt>
                <c:pt idx="20">
                  <c:v>306.40115356445313</c:v>
                </c:pt>
                <c:pt idx="21">
                  <c:v>329.41177368164062</c:v>
                </c:pt>
                <c:pt idx="22">
                  <c:v>350.65231323242187</c:v>
                </c:pt>
                <c:pt idx="23">
                  <c:v>374.27328491210937</c:v>
                </c:pt>
                <c:pt idx="24">
                  <c:v>395.88006591796875</c:v>
                </c:pt>
                <c:pt idx="25">
                  <c:v>415.28955078125</c:v>
                </c:pt>
                <c:pt idx="26">
                  <c:v>434.08865356445312</c:v>
                </c:pt>
                <c:pt idx="27">
                  <c:v>448.126953125</c:v>
                </c:pt>
                <c:pt idx="28">
                  <c:v>456.1226806640625</c:v>
                </c:pt>
                <c:pt idx="29">
                  <c:v>458.07583618164062</c:v>
                </c:pt>
                <c:pt idx="30">
                  <c:v>461.67697143554687</c:v>
                </c:pt>
                <c:pt idx="31">
                  <c:v>463.019775390625</c:v>
                </c:pt>
                <c:pt idx="32">
                  <c:v>466.62088012695312</c:v>
                </c:pt>
                <c:pt idx="33">
                  <c:v>471.8699951171875</c:v>
                </c:pt>
                <c:pt idx="34">
                  <c:v>478.82809448242187</c:v>
                </c:pt>
                <c:pt idx="35">
                  <c:v>487.7393798828125</c:v>
                </c:pt>
                <c:pt idx="36">
                  <c:v>500.19073486328125</c:v>
                </c:pt>
                <c:pt idx="37">
                  <c:v>518.5626220703125</c:v>
                </c:pt>
                <c:pt idx="38">
                  <c:v>533.33331298828125</c:v>
                </c:pt>
                <c:pt idx="39">
                  <c:v>544.0146484375</c:v>
                </c:pt>
                <c:pt idx="40">
                  <c:v>557.80877685546875</c:v>
                </c:pt>
                <c:pt idx="41">
                  <c:v>569.0394287109375</c:v>
                </c:pt>
                <c:pt idx="42">
                  <c:v>577.767578125</c:v>
                </c:pt>
                <c:pt idx="43">
                  <c:v>580.20904541015625</c:v>
                </c:pt>
                <c:pt idx="44">
                  <c:v>583.8101806640625</c:v>
                </c:pt>
                <c:pt idx="45">
                  <c:v>587.16717529296875</c:v>
                </c:pt>
                <c:pt idx="46">
                  <c:v>588.93719482421875</c:v>
                </c:pt>
                <c:pt idx="47">
                  <c:v>597.05499267578125</c:v>
                </c:pt>
                <c:pt idx="48">
                  <c:v>601.6937255859375</c:v>
                </c:pt>
                <c:pt idx="49">
                  <c:v>604.07415771484375</c:v>
                </c:pt>
                <c:pt idx="50">
                  <c:v>611.88677978515625</c:v>
                </c:pt>
                <c:pt idx="51">
                  <c:v>623.239501953125</c:v>
                </c:pt>
                <c:pt idx="52">
                  <c:v>633.0662841796875</c:v>
                </c:pt>
                <c:pt idx="53">
                  <c:v>638.4375</c:v>
                </c:pt>
                <c:pt idx="54">
                  <c:v>648.6304931640625</c:v>
                </c:pt>
                <c:pt idx="55">
                  <c:v>654.062744140625</c:v>
                </c:pt>
                <c:pt idx="56">
                  <c:v>658.70147705078125</c:v>
                </c:pt>
                <c:pt idx="57">
                  <c:v>661.81427001953125</c:v>
                </c:pt>
                <c:pt idx="58">
                  <c:v>669.99310302734375</c:v>
                </c:pt>
                <c:pt idx="59">
                  <c:v>676.09674072265625</c:v>
                </c:pt>
                <c:pt idx="60">
                  <c:v>677.07330322265625</c:v>
                </c:pt>
                <c:pt idx="61">
                  <c:v>681.3458251953125</c:v>
                </c:pt>
                <c:pt idx="62">
                  <c:v>683.29901123046875</c:v>
                </c:pt>
                <c:pt idx="63">
                  <c:v>688.975341796875</c:v>
                </c:pt>
                <c:pt idx="64">
                  <c:v>697.8255615234375</c:v>
                </c:pt>
                <c:pt idx="65">
                  <c:v>706.73687744140625</c:v>
                </c:pt>
                <c:pt idx="66">
                  <c:v>712.9014892578125</c:v>
                </c:pt>
                <c:pt idx="67">
                  <c:v>716.31951904296875</c:v>
                </c:pt>
                <c:pt idx="68">
                  <c:v>730.54095458984375</c:v>
                </c:pt>
                <c:pt idx="69">
                  <c:v>739.08599853515625</c:v>
                </c:pt>
                <c:pt idx="70">
                  <c:v>747.44793701171875</c:v>
                </c:pt>
                <c:pt idx="71">
                  <c:v>748.60760498046875</c:v>
                </c:pt>
                <c:pt idx="72">
                  <c:v>752.819091796875</c:v>
                </c:pt>
                <c:pt idx="73">
                  <c:v>755.26055908203125</c:v>
                </c:pt>
                <c:pt idx="74">
                  <c:v>756.05401611328125</c:v>
                </c:pt>
                <c:pt idx="75">
                  <c:v>764.17181396484375</c:v>
                </c:pt>
                <c:pt idx="76">
                  <c:v>772.77789306640625</c:v>
                </c:pt>
                <c:pt idx="77">
                  <c:v>776.0128173828125</c:v>
                </c:pt>
                <c:pt idx="78">
                  <c:v>775.1583251953125</c:v>
                </c:pt>
                <c:pt idx="79">
                  <c:v>776.8062744140625</c:v>
                </c:pt>
                <c:pt idx="80">
                  <c:v>773.99859619140625</c:v>
                </c:pt>
                <c:pt idx="81">
                  <c:v>771.31304931640625</c:v>
                </c:pt>
                <c:pt idx="82">
                  <c:v>770.45855712890625</c:v>
                </c:pt>
                <c:pt idx="83">
                  <c:v>768.078125</c:v>
                </c:pt>
                <c:pt idx="84">
                  <c:v>760.3875732421875</c:v>
                </c:pt>
                <c:pt idx="85">
                  <c:v>753.673583984375</c:v>
                </c:pt>
                <c:pt idx="86">
                  <c:v>754.89434814453125</c:v>
                </c:pt>
                <c:pt idx="87">
                  <c:v>756.48126220703125</c:v>
                </c:pt>
                <c:pt idx="88">
                  <c:v>753.612548828125</c:v>
                </c:pt>
                <c:pt idx="89">
                  <c:v>754.40606689453125</c:v>
                </c:pt>
                <c:pt idx="90">
                  <c:v>758.4954833984375</c:v>
                </c:pt>
                <c:pt idx="91">
                  <c:v>761.7303466796875</c:v>
                </c:pt>
                <c:pt idx="92">
                  <c:v>762.70697021484375</c:v>
                </c:pt>
                <c:pt idx="93">
                  <c:v>765.69769287109375</c:v>
                </c:pt>
                <c:pt idx="94">
                  <c:v>764.41595458984375</c:v>
                </c:pt>
                <c:pt idx="95">
                  <c:v>761.2420654296875</c:v>
                </c:pt>
                <c:pt idx="96">
                  <c:v>757.70196533203125</c:v>
                </c:pt>
                <c:pt idx="97">
                  <c:v>760.1434326171875</c:v>
                </c:pt>
                <c:pt idx="98">
                  <c:v>761.9134521484375</c:v>
                </c:pt>
                <c:pt idx="99">
                  <c:v>763.92767333984375</c:v>
                </c:pt>
                <c:pt idx="100">
                  <c:v>769.9091796875</c:v>
                </c:pt>
                <c:pt idx="101">
                  <c:v>773.51031494140625</c:v>
                </c:pt>
                <c:pt idx="102">
                  <c:v>778.08807373046875</c:v>
                </c:pt>
                <c:pt idx="103">
                  <c:v>775.3414306640625</c:v>
                </c:pt>
                <c:pt idx="104">
                  <c:v>776.4400634765625</c:v>
                </c:pt>
                <c:pt idx="105">
                  <c:v>774.7921142578125</c:v>
                </c:pt>
                <c:pt idx="106">
                  <c:v>772.65582275390625</c:v>
                </c:pt>
                <c:pt idx="107">
                  <c:v>767.9560546875</c:v>
                </c:pt>
                <c:pt idx="108">
                  <c:v>766.857421875</c:v>
                </c:pt>
                <c:pt idx="109">
                  <c:v>759.2279052734375</c:v>
                </c:pt>
                <c:pt idx="110">
                  <c:v>746.41033935546875</c:v>
                </c:pt>
                <c:pt idx="111">
                  <c:v>743.0533447265625</c:v>
                </c:pt>
                <c:pt idx="112">
                  <c:v>738.47564697265625</c:v>
                </c:pt>
                <c:pt idx="113">
                  <c:v>733.22650146484375</c:v>
                </c:pt>
                <c:pt idx="114">
                  <c:v>724.68145751953125</c:v>
                </c:pt>
                <c:pt idx="115">
                  <c:v>720.836181640625</c:v>
                </c:pt>
                <c:pt idx="116">
                  <c:v>713.4508056640625</c:v>
                </c:pt>
                <c:pt idx="117">
                  <c:v>706.24859619140625</c:v>
                </c:pt>
                <c:pt idx="118">
                  <c:v>703.56298828125</c:v>
                </c:pt>
                <c:pt idx="119">
                  <c:v>695.5062255859375</c:v>
                </c:pt>
                <c:pt idx="120">
                  <c:v>686.900146484375</c:v>
                </c:pt>
                <c:pt idx="121">
                  <c:v>674.02154541015625</c:v>
                </c:pt>
                <c:pt idx="122">
                  <c:v>667.36859130859375</c:v>
                </c:pt>
                <c:pt idx="123">
                  <c:v>661.38702392578125</c:v>
                </c:pt>
                <c:pt idx="124">
                  <c:v>657.114501953125</c:v>
                </c:pt>
                <c:pt idx="125">
                  <c:v>650.70574951171875</c:v>
                </c:pt>
                <c:pt idx="126">
                  <c:v>650.88885498046875</c:v>
                </c:pt>
                <c:pt idx="127">
                  <c:v>646.5552978515625</c:v>
                </c:pt>
                <c:pt idx="128">
                  <c:v>642.77105712890625</c:v>
                </c:pt>
                <c:pt idx="129">
                  <c:v>637.76605224609375</c:v>
                </c:pt>
                <c:pt idx="130">
                  <c:v>634.28704833984375</c:v>
                </c:pt>
                <c:pt idx="131">
                  <c:v>625.925048828125</c:v>
                </c:pt>
                <c:pt idx="132">
                  <c:v>616.3424072265625</c:v>
                </c:pt>
                <c:pt idx="133">
                  <c:v>603.15863037109375</c:v>
                </c:pt>
                <c:pt idx="134">
                  <c:v>595.71221923828125</c:v>
                </c:pt>
                <c:pt idx="135">
                  <c:v>589.85272216796875</c:v>
                </c:pt>
                <c:pt idx="136">
                  <c:v>580.51422119140625</c:v>
                </c:pt>
                <c:pt idx="137">
                  <c:v>569.5277099609375</c:v>
                </c:pt>
                <c:pt idx="138">
                  <c:v>550.8507080078125</c:v>
                </c:pt>
                <c:pt idx="139">
                  <c:v>525.33758544921875</c:v>
                </c:pt>
                <c:pt idx="140">
                  <c:v>491.76776123046875</c:v>
                </c:pt>
                <c:pt idx="141">
                  <c:v>459.11346435546875</c:v>
                </c:pt>
                <c:pt idx="142">
                  <c:v>429.69406127929687</c:v>
                </c:pt>
                <c:pt idx="143">
                  <c:v>403.63165283203125</c:v>
                </c:pt>
                <c:pt idx="144">
                  <c:v>386.66360473632812</c:v>
                </c:pt>
                <c:pt idx="145">
                  <c:v>375.5550537109375</c:v>
                </c:pt>
                <c:pt idx="146">
                  <c:v>371.64874267578125</c:v>
                </c:pt>
                <c:pt idx="147">
                  <c:v>372.68634033203125</c:v>
                </c:pt>
                <c:pt idx="148">
                  <c:v>379.52239990234375</c:v>
                </c:pt>
                <c:pt idx="149">
                  <c:v>383.9169921875</c:v>
                </c:pt>
                <c:pt idx="150">
                  <c:v>384.0390625</c:v>
                </c:pt>
                <c:pt idx="151">
                  <c:v>385.62600708007812</c:v>
                </c:pt>
                <c:pt idx="152">
                  <c:v>386.05325317382812</c:v>
                </c:pt>
                <c:pt idx="153">
                  <c:v>382.33004760742187</c:v>
                </c:pt>
                <c:pt idx="154">
                  <c:v>377.20303344726562</c:v>
                </c:pt>
                <c:pt idx="155">
                  <c:v>371.28253173828125</c:v>
                </c:pt>
                <c:pt idx="156">
                  <c:v>364.20233154296875</c:v>
                </c:pt>
                <c:pt idx="157">
                  <c:v>354.37551879882812</c:v>
                </c:pt>
                <c:pt idx="158">
                  <c:v>344.7928466796875</c:v>
                </c:pt>
                <c:pt idx="159">
                  <c:v>329.77798461914062</c:v>
                </c:pt>
                <c:pt idx="160">
                  <c:v>310.18539428710937</c:v>
                </c:pt>
                <c:pt idx="161">
                  <c:v>289.86038208007812</c:v>
                </c:pt>
                <c:pt idx="162">
                  <c:v>269.23019409179687</c:v>
                </c:pt>
                <c:pt idx="163">
                  <c:v>246.82994079589844</c:v>
                </c:pt>
                <c:pt idx="164">
                  <c:v>223.02586364746094</c:v>
                </c:pt>
                <c:pt idx="165">
                  <c:v>202.27359008789063</c:v>
                </c:pt>
                <c:pt idx="166">
                  <c:v>182.19271850585937</c:v>
                </c:pt>
                <c:pt idx="167">
                  <c:v>163.51568603515625</c:v>
                </c:pt>
                <c:pt idx="168">
                  <c:v>145.44898986816406</c:v>
                </c:pt>
                <c:pt idx="169">
                  <c:v>130.43411254882812</c:v>
                </c:pt>
                <c:pt idx="170">
                  <c:v>115.41924285888672</c:v>
                </c:pt>
                <c:pt idx="171">
                  <c:v>100.22125244140625</c:v>
                </c:pt>
                <c:pt idx="172">
                  <c:v>88.868545532226562</c:v>
                </c:pt>
                <c:pt idx="173">
                  <c:v>78.858627319335938</c:v>
                </c:pt>
                <c:pt idx="174">
                  <c:v>69.520103454589844</c:v>
                </c:pt>
                <c:pt idx="175">
                  <c:v>61.829555511474609</c:v>
                </c:pt>
                <c:pt idx="176">
                  <c:v>54.932479858398438</c:v>
                </c:pt>
                <c:pt idx="177">
                  <c:v>48.645763397216797</c:v>
                </c:pt>
                <c:pt idx="178">
                  <c:v>41.870754241943359</c:v>
                </c:pt>
                <c:pt idx="179">
                  <c:v>35.034713745117187</c:v>
                </c:pt>
                <c:pt idx="180">
                  <c:v>28.625925064086914</c:v>
                </c:pt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  <c:pt idx="0">
                  <c:v>7.6295108795166016</c:v>
                </c:pt>
                <c:pt idx="1">
                  <c:v>12.756542205810547</c:v>
                </c:pt>
                <c:pt idx="2">
                  <c:v>19.409475326538086</c:v>
                </c:pt>
                <c:pt idx="3">
                  <c:v>27.038986206054688</c:v>
                </c:pt>
                <c:pt idx="4">
                  <c:v>36.316471099853516</c:v>
                </c:pt>
                <c:pt idx="5">
                  <c:v>47.180896759033203</c:v>
                </c:pt>
                <c:pt idx="6">
                  <c:v>58.472572326660156</c:v>
                </c:pt>
                <c:pt idx="7">
                  <c:v>69.398033142089844</c:v>
                </c:pt>
                <c:pt idx="8">
                  <c:v>81.300071716308594</c:v>
                </c:pt>
                <c:pt idx="9">
                  <c:v>92.286567687988281</c:v>
                </c:pt>
                <c:pt idx="10">
                  <c:v>103.21202087402344</c:v>
                </c:pt>
                <c:pt idx="11">
                  <c:v>114.13748168945312</c:v>
                </c:pt>
                <c:pt idx="12">
                  <c:v>126.58884429931641</c:v>
                </c:pt>
                <c:pt idx="13">
                  <c:v>137.51431274414062</c:v>
                </c:pt>
                <c:pt idx="14">
                  <c:v>148.07354736328125</c:v>
                </c:pt>
                <c:pt idx="15">
                  <c:v>160.76905822753906</c:v>
                </c:pt>
                <c:pt idx="16">
                  <c:v>173.83078002929687</c:v>
                </c:pt>
                <c:pt idx="17">
                  <c:v>185.85488891601562</c:v>
                </c:pt>
                <c:pt idx="18">
                  <c:v>200.99183654785156</c:v>
                </c:pt>
                <c:pt idx="19">
                  <c:v>215.21324157714844</c:v>
                </c:pt>
                <c:pt idx="20">
                  <c:v>229.06843566894531</c:v>
                </c:pt>
                <c:pt idx="21">
                  <c:v>242.25222778320312</c:v>
                </c:pt>
                <c:pt idx="22">
                  <c:v>257.57229614257813</c:v>
                </c:pt>
                <c:pt idx="23">
                  <c:v>271.488525390625</c:v>
                </c:pt>
                <c:pt idx="24">
                  <c:v>286.13717651367187</c:v>
                </c:pt>
                <c:pt idx="25">
                  <c:v>299.99237060546875</c:v>
                </c:pt>
                <c:pt idx="26">
                  <c:v>318.60836791992187</c:v>
                </c:pt>
                <c:pt idx="27">
                  <c:v>338.38406372070312</c:v>
                </c:pt>
                <c:pt idx="28">
                  <c:v>355.65728759765625</c:v>
                </c:pt>
                <c:pt idx="29">
                  <c:v>375.7381591796875</c:v>
                </c:pt>
                <c:pt idx="30">
                  <c:v>393.07241821289062</c:v>
                </c:pt>
                <c:pt idx="31">
                  <c:v>409.06387329101562</c:v>
                </c:pt>
                <c:pt idx="32">
                  <c:v>420.90484619140625</c:v>
                </c:pt>
                <c:pt idx="33">
                  <c:v>433.53933715820312</c:v>
                </c:pt>
                <c:pt idx="34">
                  <c:v>440.7415771484375</c:v>
                </c:pt>
                <c:pt idx="35">
                  <c:v>445.38034057617187</c:v>
                </c:pt>
                <c:pt idx="36">
                  <c:v>450.50735473632812</c:v>
                </c:pt>
                <c:pt idx="37">
                  <c:v>461.43283081054687</c:v>
                </c:pt>
                <c:pt idx="38">
                  <c:v>466.55984497070312</c:v>
                </c:pt>
                <c:pt idx="39">
                  <c:v>470.40512084960937</c:v>
                </c:pt>
                <c:pt idx="40">
                  <c:v>477.18014526367188</c:v>
                </c:pt>
                <c:pt idx="41">
                  <c:v>487.1290283203125</c:v>
                </c:pt>
                <c:pt idx="42">
                  <c:v>495.307861328125</c:v>
                </c:pt>
                <c:pt idx="43">
                  <c:v>504.2191162109375</c:v>
                </c:pt>
                <c:pt idx="44">
                  <c:v>517.21978759765625</c:v>
                </c:pt>
                <c:pt idx="45">
                  <c:v>530.03741455078125</c:v>
                </c:pt>
                <c:pt idx="46">
                  <c:v>542.5498046875</c:v>
                </c:pt>
                <c:pt idx="47">
                  <c:v>561.104736328125</c:v>
                </c:pt>
                <c:pt idx="48">
                  <c:v>579.96490478515625</c:v>
                </c:pt>
                <c:pt idx="49">
                  <c:v>597.29913330078125</c:v>
                </c:pt>
                <c:pt idx="50">
                  <c:v>613.41265869140625</c:v>
                </c:pt>
                <c:pt idx="51">
                  <c:v>632.9442138671875</c:v>
                </c:pt>
                <c:pt idx="52">
                  <c:v>651.49920654296875</c:v>
                </c:pt>
                <c:pt idx="53">
                  <c:v>666.39202880859375</c:v>
                </c:pt>
                <c:pt idx="54">
                  <c:v>680.9185791015625</c:v>
                </c:pt>
                <c:pt idx="55">
                  <c:v>695.0179443359375</c:v>
                </c:pt>
                <c:pt idx="56">
                  <c:v>705.8212890625</c:v>
                </c:pt>
                <c:pt idx="57">
                  <c:v>713.1456298828125</c:v>
                </c:pt>
                <c:pt idx="58">
                  <c:v>723.21661376953125</c:v>
                </c:pt>
                <c:pt idx="59">
                  <c:v>733.65374755859375</c:v>
                </c:pt>
                <c:pt idx="60">
                  <c:v>742.4429931640625</c:v>
                </c:pt>
                <c:pt idx="61">
                  <c:v>741.95465087890625</c:v>
                </c:pt>
                <c:pt idx="62">
                  <c:v>748.91278076171875</c:v>
                </c:pt>
                <c:pt idx="63">
                  <c:v>752.025634765625</c:v>
                </c:pt>
                <c:pt idx="64">
                  <c:v>752.758056640625</c:v>
                </c:pt>
                <c:pt idx="65">
                  <c:v>747.75311279296875</c:v>
                </c:pt>
                <c:pt idx="66">
                  <c:v>744.4571533203125</c:v>
                </c:pt>
                <c:pt idx="67">
                  <c:v>739.39117431640625</c:v>
                </c:pt>
                <c:pt idx="68">
                  <c:v>738.17047119140625</c:v>
                </c:pt>
                <c:pt idx="69">
                  <c:v>739.45220947265625</c:v>
                </c:pt>
                <c:pt idx="70">
                  <c:v>735.423828125</c:v>
                </c:pt>
                <c:pt idx="71">
                  <c:v>737.2548828125</c:v>
                </c:pt>
                <c:pt idx="72">
                  <c:v>742.0157470703125</c:v>
                </c:pt>
                <c:pt idx="73">
                  <c:v>750.499755859375</c:v>
                </c:pt>
                <c:pt idx="74">
                  <c:v>756.35919189453125</c:v>
                </c:pt>
                <c:pt idx="75">
                  <c:v>753.063232421875</c:v>
                </c:pt>
                <c:pt idx="76">
                  <c:v>762.64593505859375</c:v>
                </c:pt>
                <c:pt idx="77">
                  <c:v>764.11077880859375</c:v>
                </c:pt>
                <c:pt idx="78">
                  <c:v>764.04974365234375</c:v>
                </c:pt>
                <c:pt idx="79">
                  <c:v>762.40179443359375</c:v>
                </c:pt>
                <c:pt idx="80">
                  <c:v>764.23284912109375</c:v>
                </c:pt>
                <c:pt idx="81">
                  <c:v>757.88507080078125</c:v>
                </c:pt>
                <c:pt idx="82">
                  <c:v>757.45782470703125</c:v>
                </c:pt>
                <c:pt idx="83">
                  <c:v>754.16192626953125</c:v>
                </c:pt>
                <c:pt idx="84">
                  <c:v>754.52813720703125</c:v>
                </c:pt>
                <c:pt idx="85">
                  <c:v>752.147705078125</c:v>
                </c:pt>
                <c:pt idx="86">
                  <c:v>751.232177734375</c:v>
                </c:pt>
                <c:pt idx="87">
                  <c:v>747.32586669921875</c:v>
                </c:pt>
                <c:pt idx="88">
                  <c:v>745.4337158203125</c:v>
                </c:pt>
                <c:pt idx="89">
                  <c:v>742.7481689453125</c:v>
                </c:pt>
                <c:pt idx="90">
                  <c:v>737.9873046875</c:v>
                </c:pt>
                <c:pt idx="91">
                  <c:v>733.04339599609375</c:v>
                </c:pt>
                <c:pt idx="92">
                  <c:v>732.49407958984375</c:v>
                </c:pt>
                <c:pt idx="93">
                  <c:v>728.5877685546875</c:v>
                </c:pt>
                <c:pt idx="94">
                  <c:v>723.15557861328125</c:v>
                </c:pt>
                <c:pt idx="95">
                  <c:v>722.11798095703125</c:v>
                </c:pt>
                <c:pt idx="96">
                  <c:v>728.4656982421875</c:v>
                </c:pt>
                <c:pt idx="97">
                  <c:v>721.446533203125</c:v>
                </c:pt>
                <c:pt idx="98">
                  <c:v>718.455810546875</c:v>
                </c:pt>
                <c:pt idx="99">
                  <c:v>722.66729736328125</c:v>
                </c:pt>
                <c:pt idx="100">
                  <c:v>718.150634765625</c:v>
                </c:pt>
                <c:pt idx="101">
                  <c:v>714.06121826171875</c:v>
                </c:pt>
                <c:pt idx="102">
                  <c:v>713.6949462890625</c:v>
                </c:pt>
                <c:pt idx="103">
                  <c:v>706.06549072265625</c:v>
                </c:pt>
                <c:pt idx="104">
                  <c:v>706.18756103515625</c:v>
                </c:pt>
                <c:pt idx="105">
                  <c:v>694.5906982421875</c:v>
                </c:pt>
                <c:pt idx="106">
                  <c:v>697.3983154296875</c:v>
                </c:pt>
                <c:pt idx="107">
                  <c:v>692.69854736328125</c:v>
                </c:pt>
                <c:pt idx="108">
                  <c:v>684.51971435546875</c:v>
                </c:pt>
                <c:pt idx="109">
                  <c:v>677.31744384765625</c:v>
                </c:pt>
                <c:pt idx="110">
                  <c:v>672.068359375</c:v>
                </c:pt>
                <c:pt idx="111">
                  <c:v>661.69219970703125</c:v>
                </c:pt>
                <c:pt idx="112">
                  <c:v>656.443115234375</c:v>
                </c:pt>
                <c:pt idx="113">
                  <c:v>657.602783203125</c:v>
                </c:pt>
                <c:pt idx="114">
                  <c:v>659.37286376953125</c:v>
                </c:pt>
                <c:pt idx="115">
                  <c:v>663.0350341796875</c:v>
                </c:pt>
                <c:pt idx="116">
                  <c:v>667.36859130859375</c:v>
                </c:pt>
                <c:pt idx="117">
                  <c:v>674.69293212890625</c:v>
                </c:pt>
                <c:pt idx="118">
                  <c:v>677.56158447265625</c:v>
                </c:pt>
                <c:pt idx="119">
                  <c:v>675.73052978515625</c:v>
                </c:pt>
                <c:pt idx="120">
                  <c:v>679.7589111328125</c:v>
                </c:pt>
                <c:pt idx="121">
                  <c:v>679.3927001953125</c:v>
                </c:pt>
                <c:pt idx="122">
                  <c:v>678.5382080078125</c:v>
                </c:pt>
                <c:pt idx="123">
                  <c:v>664.3167724609375</c:v>
                </c:pt>
                <c:pt idx="124">
                  <c:v>653.02508544921875</c:v>
                </c:pt>
                <c:pt idx="125">
                  <c:v>640.57373046875</c:v>
                </c:pt>
                <c:pt idx="126">
                  <c:v>627.20684814453125</c:v>
                </c:pt>
                <c:pt idx="127">
                  <c:v>618.47869873046875</c:v>
                </c:pt>
                <c:pt idx="128">
                  <c:v>614.0841064453125</c:v>
                </c:pt>
                <c:pt idx="129">
                  <c:v>614.3892822265625</c:v>
                </c:pt>
                <c:pt idx="130">
                  <c:v>615.3048095703125</c:v>
                </c:pt>
                <c:pt idx="131">
                  <c:v>622.873291015625</c:v>
                </c:pt>
                <c:pt idx="132">
                  <c:v>628.85479736328125</c:v>
                </c:pt>
                <c:pt idx="133">
                  <c:v>632.9442138671875</c:v>
                </c:pt>
                <c:pt idx="134">
                  <c:v>632.1507568359375</c:v>
                </c:pt>
                <c:pt idx="135">
                  <c:v>629.58721923828125</c:v>
                </c:pt>
                <c:pt idx="136">
                  <c:v>620.61492919921875</c:v>
                </c:pt>
                <c:pt idx="137">
                  <c:v>602.73138427734375</c:v>
                </c:pt>
                <c:pt idx="138">
                  <c:v>592.782470703125</c:v>
                </c:pt>
                <c:pt idx="139">
                  <c:v>578.74420166015625</c:v>
                </c:pt>
                <c:pt idx="140">
                  <c:v>563.79034423828125</c:v>
                </c:pt>
                <c:pt idx="141">
                  <c:v>547.43267822265625</c:v>
                </c:pt>
                <c:pt idx="142">
                  <c:v>533.02813720703125</c:v>
                </c:pt>
                <c:pt idx="143">
                  <c:v>520.0885009765625</c:v>
                </c:pt>
                <c:pt idx="144">
                  <c:v>512.76416015625</c:v>
                </c:pt>
                <c:pt idx="145">
                  <c:v>507.39300537109375</c:v>
                </c:pt>
                <c:pt idx="146">
                  <c:v>494.33126831054687</c:v>
                </c:pt>
                <c:pt idx="147">
                  <c:v>482.73440551757813</c:v>
                </c:pt>
                <c:pt idx="148">
                  <c:v>470.83236694335937</c:v>
                </c:pt>
                <c:pt idx="149">
                  <c:v>458.56411743164062</c:v>
                </c:pt>
                <c:pt idx="150">
                  <c:v>442.81680297851562</c:v>
                </c:pt>
                <c:pt idx="151">
                  <c:v>422.98007202148437</c:v>
                </c:pt>
                <c:pt idx="152">
                  <c:v>405.76791381835937</c:v>
                </c:pt>
                <c:pt idx="153">
                  <c:v>382.51315307617187</c:v>
                </c:pt>
                <c:pt idx="154">
                  <c:v>357.30526733398437</c:v>
                </c:pt>
                <c:pt idx="155">
                  <c:v>329.53384399414062</c:v>
                </c:pt>
                <c:pt idx="156">
                  <c:v>306.58425903320312</c:v>
                </c:pt>
                <c:pt idx="157">
                  <c:v>282.71914672851562</c:v>
                </c:pt>
                <c:pt idx="158">
                  <c:v>258.85403442382812</c:v>
                </c:pt>
                <c:pt idx="159">
                  <c:v>237.91867065429687</c:v>
                </c:pt>
                <c:pt idx="160">
                  <c:v>217.41053771972656</c:v>
                </c:pt>
                <c:pt idx="161">
                  <c:v>200.0762939453125</c:v>
                </c:pt>
                <c:pt idx="162">
                  <c:v>184.0238037109375</c:v>
                </c:pt>
                <c:pt idx="163">
                  <c:v>170.41275024414062</c:v>
                </c:pt>
                <c:pt idx="164">
                  <c:v>156.55757141113281</c:v>
                </c:pt>
                <c:pt idx="165">
                  <c:v>144.045166015625</c:v>
                </c:pt>
                <c:pt idx="166">
                  <c:v>132.99763488769531</c:v>
                </c:pt>
                <c:pt idx="167">
                  <c:v>121.64492034912109</c:v>
                </c:pt>
                <c:pt idx="168">
                  <c:v>110.35324859619141</c:v>
                </c:pt>
                <c:pt idx="169">
                  <c:v>98.329139709472656</c:v>
                </c:pt>
                <c:pt idx="170">
                  <c:v>87.281608581542969</c:v>
                </c:pt>
                <c:pt idx="171">
                  <c:v>76.783401489257813</c:v>
                </c:pt>
                <c:pt idx="172">
                  <c:v>67.566947937011719</c:v>
                </c:pt>
                <c:pt idx="173">
                  <c:v>58.838787078857422</c:v>
                </c:pt>
                <c:pt idx="174">
                  <c:v>51.758602142333984</c:v>
                </c:pt>
                <c:pt idx="175">
                  <c:v>45.044631958007813</c:v>
                </c:pt>
                <c:pt idx="176">
                  <c:v>38.025482177734375</c:v>
                </c:pt>
                <c:pt idx="177">
                  <c:v>31.921873092651367</c:v>
                </c:pt>
                <c:pt idx="178">
                  <c:v>25.879301071166992</c:v>
                </c:pt>
                <c:pt idx="179">
                  <c:v>20.386053085327148</c:v>
                </c:pt>
                <c:pt idx="180">
                  <c:v>15.381093978881836</c:v>
                </c:pt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  <c:pt idx="0">
                  <c:v>15.32005786895752</c:v>
                </c:pt>
                <c:pt idx="1">
                  <c:v>22.766460418701172</c:v>
                </c:pt>
                <c:pt idx="2">
                  <c:v>30.884260177612305</c:v>
                </c:pt>
                <c:pt idx="3">
                  <c:v>39.673458099365234</c:v>
                </c:pt>
                <c:pt idx="4">
                  <c:v>49.073013305664063</c:v>
                </c:pt>
                <c:pt idx="5">
                  <c:v>57.862209320068359</c:v>
                </c:pt>
                <c:pt idx="6">
                  <c:v>65.613792419433594</c:v>
                </c:pt>
                <c:pt idx="7">
                  <c:v>71.656364440917969</c:v>
                </c:pt>
                <c:pt idx="8">
                  <c:v>77.393760681152344</c:v>
                </c:pt>
                <c:pt idx="9">
                  <c:v>83.314262390136719</c:v>
                </c:pt>
                <c:pt idx="10">
                  <c:v>89.967193603515625</c:v>
                </c:pt>
                <c:pt idx="11">
                  <c:v>96.742195129394531</c:v>
                </c:pt>
                <c:pt idx="12">
                  <c:v>104.86000061035156</c:v>
                </c:pt>
                <c:pt idx="13">
                  <c:v>113.64919281005859</c:v>
                </c:pt>
                <c:pt idx="14">
                  <c:v>124.39154815673828</c:v>
                </c:pt>
                <c:pt idx="15">
                  <c:v>138.24673461914062</c:v>
                </c:pt>
                <c:pt idx="16">
                  <c:v>152.3460693359375</c:v>
                </c:pt>
                <c:pt idx="17">
                  <c:v>169.19203186035156</c:v>
                </c:pt>
                <c:pt idx="18">
                  <c:v>187.19767761230469</c:v>
                </c:pt>
                <c:pt idx="19">
                  <c:v>204.71504211425781</c:v>
                </c:pt>
                <c:pt idx="20">
                  <c:v>225.89456176757813</c:v>
                </c:pt>
                <c:pt idx="21">
                  <c:v>247.07408142089844</c:v>
                </c:pt>
                <c:pt idx="22">
                  <c:v>266.97183227539062</c:v>
                </c:pt>
                <c:pt idx="23">
                  <c:v>286.74752807617187</c:v>
                </c:pt>
                <c:pt idx="24">
                  <c:v>303.166259765625</c:v>
                </c:pt>
                <c:pt idx="25">
                  <c:v>319.5849609375</c:v>
                </c:pt>
                <c:pt idx="26">
                  <c:v>335.210205078125</c:v>
                </c:pt>
                <c:pt idx="27">
                  <c:v>351.44580078125</c:v>
                </c:pt>
                <c:pt idx="28">
                  <c:v>366.27755737304687</c:v>
                </c:pt>
                <c:pt idx="29">
                  <c:v>377.32510375976562</c:v>
                </c:pt>
                <c:pt idx="30">
                  <c:v>390.69198608398437</c:v>
                </c:pt>
                <c:pt idx="31">
                  <c:v>402.65505981445312</c:v>
                </c:pt>
                <c:pt idx="32">
                  <c:v>415.04541015625</c:v>
                </c:pt>
                <c:pt idx="33">
                  <c:v>426.94741821289062</c:v>
                </c:pt>
                <c:pt idx="34">
                  <c:v>441.53506469726562</c:v>
                </c:pt>
                <c:pt idx="35">
                  <c:v>454.41366577148437</c:v>
                </c:pt>
                <c:pt idx="36">
                  <c:v>463.752197265625</c:v>
                </c:pt>
                <c:pt idx="37">
                  <c:v>478.46188354492188</c:v>
                </c:pt>
                <c:pt idx="38">
                  <c:v>493.53781127929687</c:v>
                </c:pt>
                <c:pt idx="39">
                  <c:v>505.37881469726562</c:v>
                </c:pt>
                <c:pt idx="40">
                  <c:v>520.2716064453125</c:v>
                </c:pt>
                <c:pt idx="41">
                  <c:v>530.22052001953125</c:v>
                </c:pt>
                <c:pt idx="42">
                  <c:v>539.86419677734375</c:v>
                </c:pt>
                <c:pt idx="43">
                  <c:v>549.93511962890625</c:v>
                </c:pt>
                <c:pt idx="44">
                  <c:v>565.37725830078125</c:v>
                </c:pt>
                <c:pt idx="45">
                  <c:v>576.85205078125</c:v>
                </c:pt>
                <c:pt idx="46">
                  <c:v>584.7867431640625</c:v>
                </c:pt>
                <c:pt idx="47">
                  <c:v>594.61358642578125</c:v>
                </c:pt>
                <c:pt idx="48">
                  <c:v>608.1025390625</c:v>
                </c:pt>
                <c:pt idx="49">
                  <c:v>621.89666748046875</c:v>
                </c:pt>
                <c:pt idx="50">
                  <c:v>635.26361083984375</c:v>
                </c:pt>
                <c:pt idx="51">
                  <c:v>652.23162841796875</c:v>
                </c:pt>
                <c:pt idx="52">
                  <c:v>672.61767578125</c:v>
                </c:pt>
                <c:pt idx="53">
                  <c:v>689.646728515625</c:v>
                </c:pt>
                <c:pt idx="54">
                  <c:v>703.07470703125</c:v>
                </c:pt>
                <c:pt idx="55">
                  <c:v>715.22088623046875</c:v>
                </c:pt>
                <c:pt idx="56">
                  <c:v>725.59698486328125</c:v>
                </c:pt>
                <c:pt idx="57">
                  <c:v>734.50830078125</c:v>
                </c:pt>
                <c:pt idx="58">
                  <c:v>745.1895751953125</c:v>
                </c:pt>
                <c:pt idx="59">
                  <c:v>751.476318359375</c:v>
                </c:pt>
                <c:pt idx="60">
                  <c:v>751.903564453125</c:v>
                </c:pt>
                <c:pt idx="61">
                  <c:v>750.804931640625</c:v>
                </c:pt>
                <c:pt idx="62">
                  <c:v>757.51885986328125</c:v>
                </c:pt>
                <c:pt idx="63">
                  <c:v>758.7396240234375</c:v>
                </c:pt>
                <c:pt idx="64">
                  <c:v>759.4720458984375</c:v>
                </c:pt>
                <c:pt idx="65">
                  <c:v>760.0213623046875</c:v>
                </c:pt>
                <c:pt idx="66">
                  <c:v>762.21868896484375</c:v>
                </c:pt>
                <c:pt idx="67">
                  <c:v>767.52880859375</c:v>
                </c:pt>
                <c:pt idx="68">
                  <c:v>773.87652587890625</c:v>
                </c:pt>
                <c:pt idx="69">
                  <c:v>790.5394287109375</c:v>
                </c:pt>
                <c:pt idx="70">
                  <c:v>805.12701416015625</c:v>
                </c:pt>
                <c:pt idx="71">
                  <c:v>828.56488037109375</c:v>
                </c:pt>
                <c:pt idx="72">
                  <c:v>856.3973388671875</c:v>
                </c:pt>
                <c:pt idx="73">
                  <c:v>886.0609130859375</c:v>
                </c:pt>
                <c:pt idx="74">
                  <c:v>911.268798828125</c:v>
                </c:pt>
                <c:pt idx="75">
                  <c:v>937.3311767578125</c:v>
                </c:pt>
                <c:pt idx="76">
                  <c:v>968.0933837890625</c:v>
                </c:pt>
                <c:pt idx="77">
                  <c:v>993.30126953125</c:v>
                </c:pt>
                <c:pt idx="78">
                  <c:v>1010.6355590820312</c:v>
                </c:pt>
                <c:pt idx="79">
                  <c:v>1023.75830078125</c:v>
                </c:pt>
                <c:pt idx="80">
                  <c:v>1033.5240478515625</c:v>
                </c:pt>
                <c:pt idx="81">
                  <c:v>1040.299072265625</c:v>
                </c:pt>
                <c:pt idx="82">
                  <c:v>1034.1343994140625</c:v>
                </c:pt>
                <c:pt idx="83">
                  <c:v>1025.83349609375</c:v>
                </c:pt>
                <c:pt idx="84">
                  <c:v>1006.973388671875</c:v>
                </c:pt>
                <c:pt idx="85">
                  <c:v>973.83074951171875</c:v>
                </c:pt>
                <c:pt idx="86">
                  <c:v>951.9188232421875</c:v>
                </c:pt>
                <c:pt idx="87">
                  <c:v>918.5931396484375</c:v>
                </c:pt>
                <c:pt idx="88">
                  <c:v>878.126220703125</c:v>
                </c:pt>
                <c:pt idx="89">
                  <c:v>837.23199462890625</c:v>
                </c:pt>
                <c:pt idx="90">
                  <c:v>800.3662109375</c:v>
                </c:pt>
                <c:pt idx="91">
                  <c:v>768.6884765625</c:v>
                </c:pt>
                <c:pt idx="92">
                  <c:v>743.6026611328125</c:v>
                </c:pt>
                <c:pt idx="93">
                  <c:v>728.7098388671875</c:v>
                </c:pt>
                <c:pt idx="94">
                  <c:v>723.94903564453125</c:v>
                </c:pt>
                <c:pt idx="95">
                  <c:v>732.37200927734375</c:v>
                </c:pt>
                <c:pt idx="96">
                  <c:v>745.9830322265625</c:v>
                </c:pt>
                <c:pt idx="97">
                  <c:v>776.2569580078125</c:v>
                </c:pt>
                <c:pt idx="98">
                  <c:v>815.381103515625</c:v>
                </c:pt>
                <c:pt idx="99">
                  <c:v>872.8160400390625</c:v>
                </c:pt>
                <c:pt idx="100">
                  <c:v>935.8663330078125</c:v>
                </c:pt>
                <c:pt idx="101">
                  <c:v>1016.4949951171875</c:v>
                </c:pt>
                <c:pt idx="102">
                  <c:v>1100.419677734375</c:v>
                </c:pt>
                <c:pt idx="103">
                  <c:v>1194.3541259765625</c:v>
                </c:pt>
                <c:pt idx="104">
                  <c:v>1292.744384765625</c:v>
                </c:pt>
                <c:pt idx="105">
                  <c:v>1388.265869140625</c:v>
                </c:pt>
                <c:pt idx="106">
                  <c:v>1484.947021484375</c:v>
                </c:pt>
                <c:pt idx="107">
                  <c:v>1569.11572265625</c:v>
                </c:pt>
                <c:pt idx="108">
                  <c:v>1660.73095703125</c:v>
                </c:pt>
                <c:pt idx="109">
                  <c:v>1724.20849609375</c:v>
                </c:pt>
                <c:pt idx="110">
                  <c:v>1756.37451171875</c:v>
                </c:pt>
                <c:pt idx="111">
                  <c:v>1756.74072265625</c:v>
                </c:pt>
                <c:pt idx="112">
                  <c:v>1729.7626953125</c:v>
                </c:pt>
                <c:pt idx="113">
                  <c:v>1676.600341796875</c:v>
                </c:pt>
                <c:pt idx="114">
                  <c:v>1588.3421630859375</c:v>
                </c:pt>
                <c:pt idx="115">
                  <c:v>1493.7972412109375</c:v>
                </c:pt>
                <c:pt idx="116">
                  <c:v>1388.693115234375</c:v>
                </c:pt>
                <c:pt idx="117">
                  <c:v>1271.7479248046875</c:v>
                </c:pt>
                <c:pt idx="118">
                  <c:v>1161.0284423828125</c:v>
                </c:pt>
                <c:pt idx="119">
                  <c:v>1052.201171875</c:v>
                </c:pt>
                <c:pt idx="120">
                  <c:v>952.4071044921875</c:v>
                </c:pt>
                <c:pt idx="121">
                  <c:v>860.24261474609375</c:v>
                </c:pt>
                <c:pt idx="122">
                  <c:v>779.06463623046875</c:v>
                </c:pt>
                <c:pt idx="123">
                  <c:v>707.95758056640625</c:v>
                </c:pt>
                <c:pt idx="124">
                  <c:v>643.13726806640625</c:v>
                </c:pt>
                <c:pt idx="125">
                  <c:v>596.68878173828125</c:v>
                </c:pt>
                <c:pt idx="126">
                  <c:v>560.433349609375</c:v>
                </c:pt>
                <c:pt idx="127">
                  <c:v>529.915283203125</c:v>
                </c:pt>
                <c:pt idx="128">
                  <c:v>513.49658203125</c:v>
                </c:pt>
                <c:pt idx="129">
                  <c:v>504.8905029296875</c:v>
                </c:pt>
                <c:pt idx="130">
                  <c:v>506.84365844726562</c:v>
                </c:pt>
                <c:pt idx="131">
                  <c:v>524.05584716796875</c:v>
                </c:pt>
                <c:pt idx="132">
                  <c:v>546.51715087890625</c:v>
                </c:pt>
                <c:pt idx="133">
                  <c:v>576.791015625</c:v>
                </c:pt>
                <c:pt idx="134">
                  <c:v>602.91448974609375</c:v>
                </c:pt>
                <c:pt idx="135">
                  <c:v>626.16925048828125</c:v>
                </c:pt>
                <c:pt idx="136">
                  <c:v>643.13726806640625</c:v>
                </c:pt>
                <c:pt idx="137">
                  <c:v>646.9825439453125</c:v>
                </c:pt>
                <c:pt idx="138">
                  <c:v>646.2501220703125</c:v>
                </c:pt>
                <c:pt idx="139">
                  <c:v>635.01947021484375</c:v>
                </c:pt>
                <c:pt idx="140">
                  <c:v>612.25299072265625</c:v>
                </c:pt>
                <c:pt idx="141">
                  <c:v>581.24664306640625</c:v>
                </c:pt>
                <c:pt idx="142">
                  <c:v>542.73291015625</c:v>
                </c:pt>
                <c:pt idx="143">
                  <c:v>502.63217163085937</c:v>
                </c:pt>
                <c:pt idx="144">
                  <c:v>459.41864013671875</c:v>
                </c:pt>
                <c:pt idx="145">
                  <c:v>426.52017211914062</c:v>
                </c:pt>
                <c:pt idx="146">
                  <c:v>396.12420654296875</c:v>
                </c:pt>
                <c:pt idx="147">
                  <c:v>373.35775756835937</c:v>
                </c:pt>
                <c:pt idx="148">
                  <c:v>360.3570556640625</c:v>
                </c:pt>
                <c:pt idx="149">
                  <c:v>354.37551879882812</c:v>
                </c:pt>
                <c:pt idx="150">
                  <c:v>356.75592041015625</c:v>
                </c:pt>
                <c:pt idx="151">
                  <c:v>358.52597045898437</c:v>
                </c:pt>
                <c:pt idx="152">
                  <c:v>363.59197998046875</c:v>
                </c:pt>
                <c:pt idx="153">
                  <c:v>367.132080078125</c:v>
                </c:pt>
                <c:pt idx="154">
                  <c:v>365.42306518554688</c:v>
                </c:pt>
                <c:pt idx="155">
                  <c:v>362.12710571289063</c:v>
                </c:pt>
                <c:pt idx="156">
                  <c:v>354.37551879882812</c:v>
                </c:pt>
                <c:pt idx="157">
                  <c:v>341.80209350585937</c:v>
                </c:pt>
                <c:pt idx="158">
                  <c:v>326.48202514648437</c:v>
                </c:pt>
                <c:pt idx="159">
                  <c:v>310.18539428710937</c:v>
                </c:pt>
                <c:pt idx="160">
                  <c:v>289.98245239257812</c:v>
                </c:pt>
                <c:pt idx="161">
                  <c:v>268.37567138671875</c:v>
                </c:pt>
                <c:pt idx="162">
                  <c:v>248.59999084472656</c:v>
                </c:pt>
                <c:pt idx="163">
                  <c:v>227.17631530761719</c:v>
                </c:pt>
                <c:pt idx="164">
                  <c:v>206.97337341308594</c:v>
                </c:pt>
                <c:pt idx="165">
                  <c:v>185.24452209472656</c:v>
                </c:pt>
                <c:pt idx="166">
                  <c:v>165.65194702148437</c:v>
                </c:pt>
                <c:pt idx="167">
                  <c:v>146.36453247070312</c:v>
                </c:pt>
                <c:pt idx="168">
                  <c:v>129.15235900878906</c:v>
                </c:pt>
                <c:pt idx="169">
                  <c:v>115.05302429199219</c:v>
                </c:pt>
                <c:pt idx="170">
                  <c:v>101.50301361083984</c:v>
                </c:pt>
                <c:pt idx="171">
                  <c:v>89.051651000976563</c:v>
                </c:pt>
                <c:pt idx="172">
                  <c:v>79.041732788085938</c:v>
                </c:pt>
                <c:pt idx="173">
                  <c:v>70.313575744628906</c:v>
                </c:pt>
                <c:pt idx="174">
                  <c:v>62.684062957763672</c:v>
                </c:pt>
                <c:pt idx="175">
                  <c:v>55.9090576171875</c:v>
                </c:pt>
                <c:pt idx="176">
                  <c:v>50.537879943847656</c:v>
                </c:pt>
                <c:pt idx="177">
                  <c:v>44.678417205810547</c:v>
                </c:pt>
                <c:pt idx="178">
                  <c:v>38.818950653076172</c:v>
                </c:pt>
                <c:pt idx="179">
                  <c:v>33.386741638183594</c:v>
                </c:pt>
                <c:pt idx="180">
                  <c:v>27.893491744995117</c:v>
                </c:pt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  <c:pt idx="0">
                  <c:v>6.6529335975646973</c:v>
                </c:pt>
                <c:pt idx="1">
                  <c:v>10.193026542663574</c:v>
                </c:pt>
                <c:pt idx="2">
                  <c:v>14.099336624145508</c:v>
                </c:pt>
                <c:pt idx="3">
                  <c:v>19.775691986083984</c:v>
                </c:pt>
                <c:pt idx="4">
                  <c:v>25.696193695068359</c:v>
                </c:pt>
                <c:pt idx="5">
                  <c:v>32.715343475341797</c:v>
                </c:pt>
                <c:pt idx="6">
                  <c:v>40.833141326904297</c:v>
                </c:pt>
                <c:pt idx="7">
                  <c:v>48.645763397216797</c:v>
                </c:pt>
                <c:pt idx="8">
                  <c:v>58.655681610107422</c:v>
                </c:pt>
                <c:pt idx="9">
                  <c:v>69.703208923339844</c:v>
                </c:pt>
                <c:pt idx="10">
                  <c:v>82.337684631347656</c:v>
                </c:pt>
                <c:pt idx="11">
                  <c:v>96.559089660644531</c:v>
                </c:pt>
                <c:pt idx="12">
                  <c:v>111.08567810058594</c:v>
                </c:pt>
                <c:pt idx="13">
                  <c:v>128.419921875</c:v>
                </c:pt>
                <c:pt idx="14">
                  <c:v>149.47737121582031</c:v>
                </c:pt>
                <c:pt idx="15">
                  <c:v>171.14518737792969</c:v>
                </c:pt>
                <c:pt idx="16">
                  <c:v>194.03372192382812</c:v>
                </c:pt>
                <c:pt idx="17">
                  <c:v>219.91302490234375</c:v>
                </c:pt>
                <c:pt idx="18">
                  <c:v>244.14434814453125</c:v>
                </c:pt>
                <c:pt idx="19">
                  <c:v>265.20181274414062</c:v>
                </c:pt>
                <c:pt idx="20">
                  <c:v>288.82275390625</c:v>
                </c:pt>
                <c:pt idx="21">
                  <c:v>308.41534423828125</c:v>
                </c:pt>
                <c:pt idx="22">
                  <c:v>325.99374389648437</c:v>
                </c:pt>
                <c:pt idx="23">
                  <c:v>341.61898803710937</c:v>
                </c:pt>
                <c:pt idx="24">
                  <c:v>354.19241333007812</c:v>
                </c:pt>
                <c:pt idx="25">
                  <c:v>368.780029296875</c:v>
                </c:pt>
                <c:pt idx="26">
                  <c:v>380.49896240234375</c:v>
                </c:pt>
                <c:pt idx="27">
                  <c:v>396.18524169921875</c:v>
                </c:pt>
                <c:pt idx="28">
                  <c:v>415.16748046875</c:v>
                </c:pt>
                <c:pt idx="29">
                  <c:v>435.73663330078125</c:v>
                </c:pt>
                <c:pt idx="30">
                  <c:v>449.46975708007812</c:v>
                </c:pt>
                <c:pt idx="31">
                  <c:v>457.64859008789062</c:v>
                </c:pt>
                <c:pt idx="32">
                  <c:v>467.53643798828125</c:v>
                </c:pt>
                <c:pt idx="33">
                  <c:v>475.71527099609375</c:v>
                </c:pt>
                <c:pt idx="34">
                  <c:v>487.8004150390625</c:v>
                </c:pt>
                <c:pt idx="35">
                  <c:v>505.37881469726562</c:v>
                </c:pt>
                <c:pt idx="36">
                  <c:v>526.375244140625</c:v>
                </c:pt>
                <c:pt idx="37">
                  <c:v>547.06646728515625</c:v>
                </c:pt>
                <c:pt idx="38">
                  <c:v>568.1849365234375</c:v>
                </c:pt>
                <c:pt idx="39">
                  <c:v>592.416259765625</c:v>
                </c:pt>
                <c:pt idx="40">
                  <c:v>613.96197509765625</c:v>
                </c:pt>
                <c:pt idx="41">
                  <c:v>629.40411376953125</c:v>
                </c:pt>
                <c:pt idx="42">
                  <c:v>639.10888671875</c:v>
                </c:pt>
                <c:pt idx="43">
                  <c:v>644.17486572265625</c:v>
                </c:pt>
                <c:pt idx="44">
                  <c:v>642.16070556640625</c:v>
                </c:pt>
                <c:pt idx="45">
                  <c:v>648.5084228515625</c:v>
                </c:pt>
                <c:pt idx="46">
                  <c:v>652.41473388671875</c:v>
                </c:pt>
                <c:pt idx="47">
                  <c:v>648.8135986328125</c:v>
                </c:pt>
                <c:pt idx="48">
                  <c:v>658.76251220703125</c:v>
                </c:pt>
                <c:pt idx="49">
                  <c:v>666.08685302734375</c:v>
                </c:pt>
                <c:pt idx="50">
                  <c:v>668.28411865234375</c:v>
                </c:pt>
                <c:pt idx="51">
                  <c:v>666.45306396484375</c:v>
                </c:pt>
                <c:pt idx="52">
                  <c:v>670.78662109375</c:v>
                </c:pt>
                <c:pt idx="53">
                  <c:v>668.22308349609375</c:v>
                </c:pt>
                <c:pt idx="54">
                  <c:v>654.978271484375</c:v>
                </c:pt>
                <c:pt idx="55">
                  <c:v>645.70074462890625</c:v>
                </c:pt>
                <c:pt idx="56">
                  <c:v>636.36224365234375</c:v>
                </c:pt>
                <c:pt idx="57">
                  <c:v>624.826416015625</c:v>
                </c:pt>
                <c:pt idx="58">
                  <c:v>614.9385986328125</c:v>
                </c:pt>
                <c:pt idx="59">
                  <c:v>619.08905029296875</c:v>
                </c:pt>
                <c:pt idx="60">
                  <c:v>620.00457763671875</c:v>
                </c:pt>
                <c:pt idx="61">
                  <c:v>629.52618408203125</c:v>
                </c:pt>
                <c:pt idx="62">
                  <c:v>642.03863525390625</c:v>
                </c:pt>
                <c:pt idx="63">
                  <c:v>660.89874267578125</c:v>
                </c:pt>
                <c:pt idx="64">
                  <c:v>685.19110107421875</c:v>
                </c:pt>
                <c:pt idx="65">
                  <c:v>709.30035400390625</c:v>
                </c:pt>
                <c:pt idx="66">
                  <c:v>735.36279296875</c:v>
                </c:pt>
                <c:pt idx="67">
                  <c:v>762.15765380859375</c:v>
                </c:pt>
                <c:pt idx="68">
                  <c:v>780.34637451171875</c:v>
                </c:pt>
                <c:pt idx="69">
                  <c:v>796.64300537109375</c:v>
                </c:pt>
                <c:pt idx="70">
                  <c:v>809.8267822265625</c:v>
                </c:pt>
                <c:pt idx="71">
                  <c:v>812.57342529296875</c:v>
                </c:pt>
                <c:pt idx="72">
                  <c:v>813.30584716796875</c:v>
                </c:pt>
                <c:pt idx="73">
                  <c:v>807.5684814453125</c:v>
                </c:pt>
                <c:pt idx="74">
                  <c:v>794.56781005859375</c:v>
                </c:pt>
                <c:pt idx="75">
                  <c:v>785.595458984375</c:v>
                </c:pt>
                <c:pt idx="76">
                  <c:v>773.14410400390625</c:v>
                </c:pt>
                <c:pt idx="77">
                  <c:v>763.25628662109375</c:v>
                </c:pt>
                <c:pt idx="78">
                  <c:v>752.147705078125</c:v>
                </c:pt>
                <c:pt idx="79">
                  <c:v>742.3209228515625</c:v>
                </c:pt>
                <c:pt idx="80">
                  <c:v>743.4195556640625</c:v>
                </c:pt>
                <c:pt idx="81">
                  <c:v>741.16119384765625</c:v>
                </c:pt>
                <c:pt idx="82">
                  <c:v>730.17474365234375</c:v>
                </c:pt>
                <c:pt idx="83">
                  <c:v>724.68145751953125</c:v>
                </c:pt>
                <c:pt idx="84">
                  <c:v>722.30108642578125</c:v>
                </c:pt>
                <c:pt idx="85">
                  <c:v>713.6949462890625</c:v>
                </c:pt>
                <c:pt idx="86">
                  <c:v>707.10308837890625</c:v>
                </c:pt>
                <c:pt idx="87">
                  <c:v>703.44091796875</c:v>
                </c:pt>
                <c:pt idx="88">
                  <c:v>700.45013427734375</c:v>
                </c:pt>
                <c:pt idx="89">
                  <c:v>698.80218505859375</c:v>
                </c:pt>
                <c:pt idx="90">
                  <c:v>700.99945068359375</c:v>
                </c:pt>
                <c:pt idx="91">
                  <c:v>704.29541015625</c:v>
                </c:pt>
                <c:pt idx="92">
                  <c:v>712.1690673828125</c:v>
                </c:pt>
                <c:pt idx="93">
                  <c:v>714.30535888671875</c:v>
                </c:pt>
                <c:pt idx="94">
                  <c:v>725.96319580078125</c:v>
                </c:pt>
                <c:pt idx="95">
                  <c:v>729.3201904296875</c:v>
                </c:pt>
                <c:pt idx="96">
                  <c:v>728.2215576171875</c:v>
                </c:pt>
                <c:pt idx="97">
                  <c:v>740.30670166015625</c:v>
                </c:pt>
                <c:pt idx="98">
                  <c:v>738.35357666015625</c:v>
                </c:pt>
                <c:pt idx="99">
                  <c:v>736.888671875</c:v>
                </c:pt>
                <c:pt idx="100">
                  <c:v>739.45220947265625</c:v>
                </c:pt>
                <c:pt idx="101">
                  <c:v>738.41461181640625</c:v>
                </c:pt>
                <c:pt idx="102">
                  <c:v>741.34429931640625</c:v>
                </c:pt>
                <c:pt idx="103">
                  <c:v>741.28326416015625</c:v>
                </c:pt>
                <c:pt idx="104">
                  <c:v>741.83258056640625</c:v>
                </c:pt>
                <c:pt idx="105">
                  <c:v>745.7388916015625</c:v>
                </c:pt>
                <c:pt idx="106">
                  <c:v>741.71051025390625</c:v>
                </c:pt>
                <c:pt idx="107">
                  <c:v>744.2740478515625</c:v>
                </c:pt>
                <c:pt idx="108">
                  <c:v>742.7481689453125</c:v>
                </c:pt>
                <c:pt idx="109">
                  <c:v>734.5693359375</c:v>
                </c:pt>
                <c:pt idx="110">
                  <c:v>725.16973876953125</c:v>
                </c:pt>
                <c:pt idx="111">
                  <c:v>724.07110595703125</c:v>
                </c:pt>
                <c:pt idx="112">
                  <c:v>714.48846435546875</c:v>
                </c:pt>
                <c:pt idx="113">
                  <c:v>706.30963134765625</c:v>
                </c:pt>
                <c:pt idx="114">
                  <c:v>708.01861572265625</c:v>
                </c:pt>
                <c:pt idx="115">
                  <c:v>703.31884765625</c:v>
                </c:pt>
                <c:pt idx="116">
                  <c:v>698.00872802734375</c:v>
                </c:pt>
                <c:pt idx="117">
                  <c:v>695.8114013671875</c:v>
                </c:pt>
                <c:pt idx="118">
                  <c:v>695.0179443359375</c:v>
                </c:pt>
                <c:pt idx="119">
                  <c:v>688.609130859375</c:v>
                </c:pt>
                <c:pt idx="120">
                  <c:v>675.85260009765625</c:v>
                </c:pt>
                <c:pt idx="121">
                  <c:v>658.15216064453125</c:v>
                </c:pt>
                <c:pt idx="122">
                  <c:v>628.79376220703125</c:v>
                </c:pt>
                <c:pt idx="123">
                  <c:v>604.98968505859375</c:v>
                </c:pt>
                <c:pt idx="124">
                  <c:v>574.4716796875</c:v>
                </c:pt>
                <c:pt idx="125">
                  <c:v>546.39508056640625</c:v>
                </c:pt>
                <c:pt idx="126">
                  <c:v>520.5157470703125</c:v>
                </c:pt>
                <c:pt idx="127">
                  <c:v>500.43487548828125</c:v>
                </c:pt>
                <c:pt idx="128">
                  <c:v>488.0445556640625</c:v>
                </c:pt>
                <c:pt idx="129">
                  <c:v>479.01123046875</c:v>
                </c:pt>
                <c:pt idx="130">
                  <c:v>467.71954345703125</c:v>
                </c:pt>
                <c:pt idx="131">
                  <c:v>451.66705322265625</c:v>
                </c:pt>
                <c:pt idx="132">
                  <c:v>437.01840209960937</c:v>
                </c:pt>
                <c:pt idx="133">
                  <c:v>410.28457641601562</c:v>
                </c:pt>
                <c:pt idx="134">
                  <c:v>378.85098266601562</c:v>
                </c:pt>
                <c:pt idx="135">
                  <c:v>348.88226318359375</c:v>
                </c:pt>
                <c:pt idx="136">
                  <c:v>316.59417724609375</c:v>
                </c:pt>
                <c:pt idx="137">
                  <c:v>287.6630859375</c:v>
                </c:pt>
                <c:pt idx="138">
                  <c:v>265.62905883789062</c:v>
                </c:pt>
                <c:pt idx="139">
                  <c:v>253.29975891113281</c:v>
                </c:pt>
                <c:pt idx="140">
                  <c:v>253.72702026367188</c:v>
                </c:pt>
                <c:pt idx="141">
                  <c:v>256.77880859375</c:v>
                </c:pt>
                <c:pt idx="142">
                  <c:v>268.92498779296875</c:v>
                </c:pt>
                <c:pt idx="143">
                  <c:v>284.42816162109375</c:v>
                </c:pt>
                <c:pt idx="144">
                  <c:v>306.52322387695312</c:v>
                </c:pt>
                <c:pt idx="145">
                  <c:v>326.48202514648437</c:v>
                </c:pt>
                <c:pt idx="146">
                  <c:v>343.7552490234375</c:v>
                </c:pt>
                <c:pt idx="147">
                  <c:v>363.40887451171875</c:v>
                </c:pt>
                <c:pt idx="148">
                  <c:v>376.2264404296875</c:v>
                </c:pt>
                <c:pt idx="149">
                  <c:v>388.92193603515625</c:v>
                </c:pt>
                <c:pt idx="150">
                  <c:v>395.75799560546875</c:v>
                </c:pt>
                <c:pt idx="151">
                  <c:v>399.847412109375</c:v>
                </c:pt>
                <c:pt idx="152">
                  <c:v>398.56564331054687</c:v>
                </c:pt>
                <c:pt idx="153">
                  <c:v>398.26046752929687</c:v>
                </c:pt>
                <c:pt idx="154">
                  <c:v>390.02059936523437</c:v>
                </c:pt>
                <c:pt idx="155">
                  <c:v>378.85098266601562</c:v>
                </c:pt>
                <c:pt idx="156">
                  <c:v>366.70480346679688</c:v>
                </c:pt>
                <c:pt idx="157">
                  <c:v>346.99014282226562</c:v>
                </c:pt>
                <c:pt idx="158">
                  <c:v>325.13925170898437</c:v>
                </c:pt>
                <c:pt idx="159">
                  <c:v>303.410400390625</c:v>
                </c:pt>
                <c:pt idx="160">
                  <c:v>279.1790771484375</c:v>
                </c:pt>
                <c:pt idx="161">
                  <c:v>252.14007568359375</c:v>
                </c:pt>
                <c:pt idx="162">
                  <c:v>225.22315979003906</c:v>
                </c:pt>
                <c:pt idx="163">
                  <c:v>199.22178649902344</c:v>
                </c:pt>
                <c:pt idx="164">
                  <c:v>172.79316711425781</c:v>
                </c:pt>
                <c:pt idx="165">
                  <c:v>149.17219543457031</c:v>
                </c:pt>
                <c:pt idx="166">
                  <c:v>126.52780914306641</c:v>
                </c:pt>
                <c:pt idx="167">
                  <c:v>106.69107818603516</c:v>
                </c:pt>
                <c:pt idx="168">
                  <c:v>90.394447326660156</c:v>
                </c:pt>
                <c:pt idx="169">
                  <c:v>76.417182922363281</c:v>
                </c:pt>
                <c:pt idx="170">
                  <c:v>66.407264709472656</c:v>
                </c:pt>
                <c:pt idx="171">
                  <c:v>58.411537170410156</c:v>
                </c:pt>
                <c:pt idx="172">
                  <c:v>52.00274658203125</c:v>
                </c:pt>
                <c:pt idx="173">
                  <c:v>46.936752319335937</c:v>
                </c:pt>
                <c:pt idx="174">
                  <c:v>42.847332000732422</c:v>
                </c:pt>
                <c:pt idx="175">
                  <c:v>39.307239532470703</c:v>
                </c:pt>
                <c:pt idx="176">
                  <c:v>36.255435943603516</c:v>
                </c:pt>
                <c:pt idx="177">
                  <c:v>34.363315582275391</c:v>
                </c:pt>
                <c:pt idx="178">
                  <c:v>31.250476837158203</c:v>
                </c:pt>
                <c:pt idx="179">
                  <c:v>27.771419525146484</c:v>
                </c:pt>
                <c:pt idx="180">
                  <c:v>24.475471496582031</c:v>
                </c:pt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  <c:pt idx="0">
                  <c:v>8.8502330780029297</c:v>
                </c:pt>
                <c:pt idx="1">
                  <c:v>13.733119964599609</c:v>
                </c:pt>
                <c:pt idx="2">
                  <c:v>19.95880126953125</c:v>
                </c:pt>
                <c:pt idx="3">
                  <c:v>27.649347305297852</c:v>
                </c:pt>
                <c:pt idx="4">
                  <c:v>36.377510070800781</c:v>
                </c:pt>
                <c:pt idx="5">
                  <c:v>45.716030120849609</c:v>
                </c:pt>
                <c:pt idx="6">
                  <c:v>56.336307525634766</c:v>
                </c:pt>
                <c:pt idx="7">
                  <c:v>67.444877624511719</c:v>
                </c:pt>
                <c:pt idx="8">
                  <c:v>80.506599426269531</c:v>
                </c:pt>
                <c:pt idx="9">
                  <c:v>95.155258178710937</c:v>
                </c:pt>
                <c:pt idx="10">
                  <c:v>110.47531890869141</c:v>
                </c:pt>
                <c:pt idx="11">
                  <c:v>126.95506286621094</c:v>
                </c:pt>
                <c:pt idx="12">
                  <c:v>142.33615112304688</c:v>
                </c:pt>
                <c:pt idx="13">
                  <c:v>157.83932495117187</c:v>
                </c:pt>
                <c:pt idx="14">
                  <c:v>172.91523742675781</c:v>
                </c:pt>
                <c:pt idx="15">
                  <c:v>187.99114990234375</c:v>
                </c:pt>
                <c:pt idx="16">
                  <c:v>200.74769592285156</c:v>
                </c:pt>
                <c:pt idx="17">
                  <c:v>215.15220642089844</c:v>
                </c:pt>
                <c:pt idx="18">
                  <c:v>227.90875244140625</c:v>
                </c:pt>
                <c:pt idx="19">
                  <c:v>241.03150939941406</c:v>
                </c:pt>
                <c:pt idx="20">
                  <c:v>255.49705505371094</c:v>
                </c:pt>
                <c:pt idx="21">
                  <c:v>266.48355102539062</c:v>
                </c:pt>
                <c:pt idx="22">
                  <c:v>277.95834350585937</c:v>
                </c:pt>
                <c:pt idx="23">
                  <c:v>291.75250244140625</c:v>
                </c:pt>
                <c:pt idx="24">
                  <c:v>303.532470703125</c:v>
                </c:pt>
                <c:pt idx="25">
                  <c:v>315.67864990234375</c:v>
                </c:pt>
                <c:pt idx="26">
                  <c:v>330.69351196289062</c:v>
                </c:pt>
                <c:pt idx="27">
                  <c:v>347.23431396484375</c:v>
                </c:pt>
                <c:pt idx="28">
                  <c:v>361.08950805664062</c:v>
                </c:pt>
                <c:pt idx="29">
                  <c:v>374.76156616210937</c:v>
                </c:pt>
                <c:pt idx="30">
                  <c:v>393.37759399414062</c:v>
                </c:pt>
                <c:pt idx="31">
                  <c:v>407.0496826171875</c:v>
                </c:pt>
                <c:pt idx="32">
                  <c:v>421.14901733398438</c:v>
                </c:pt>
                <c:pt idx="33">
                  <c:v>440.3753662109375</c:v>
                </c:pt>
                <c:pt idx="34">
                  <c:v>453.55917358398437</c:v>
                </c:pt>
                <c:pt idx="35">
                  <c:v>467.17022705078125</c:v>
                </c:pt>
                <c:pt idx="36">
                  <c:v>478.27877807617187</c:v>
                </c:pt>
                <c:pt idx="37">
                  <c:v>489.32632446289062</c:v>
                </c:pt>
                <c:pt idx="38">
                  <c:v>500.31280517578125</c:v>
                </c:pt>
                <c:pt idx="39">
                  <c:v>513.13037109375</c:v>
                </c:pt>
                <c:pt idx="40">
                  <c:v>520.7598876953125</c:v>
                </c:pt>
                <c:pt idx="41">
                  <c:v>538.88763427734375</c:v>
                </c:pt>
                <c:pt idx="42">
                  <c:v>554.39080810546875</c:v>
                </c:pt>
                <c:pt idx="43">
                  <c:v>565.92657470703125</c:v>
                </c:pt>
                <c:pt idx="44">
                  <c:v>584.2374267578125</c:v>
                </c:pt>
                <c:pt idx="45">
                  <c:v>604.86761474609375</c:v>
                </c:pt>
                <c:pt idx="46">
                  <c:v>620.00457763671875</c:v>
                </c:pt>
                <c:pt idx="47">
                  <c:v>629.22100830078125</c:v>
                </c:pt>
                <c:pt idx="48">
                  <c:v>648.1422119140625</c:v>
                </c:pt>
                <c:pt idx="49">
                  <c:v>656.687255859375</c:v>
                </c:pt>
                <c:pt idx="50">
                  <c:v>664.3167724609375</c:v>
                </c:pt>
                <c:pt idx="51">
                  <c:v>669.62689208984375</c:v>
                </c:pt>
                <c:pt idx="52">
                  <c:v>672.86181640625</c:v>
                </c:pt>
                <c:pt idx="53">
                  <c:v>679.8199462890625</c:v>
                </c:pt>
                <c:pt idx="54">
                  <c:v>677.74468994140625</c:v>
                </c:pt>
                <c:pt idx="55">
                  <c:v>678.6602783203125</c:v>
                </c:pt>
                <c:pt idx="56">
                  <c:v>685.25213623046875</c:v>
                </c:pt>
                <c:pt idx="57">
                  <c:v>693.49200439453125</c:v>
                </c:pt>
                <c:pt idx="58">
                  <c:v>698.43597412109375</c:v>
                </c:pt>
                <c:pt idx="59">
                  <c:v>705.51611328125</c:v>
                </c:pt>
                <c:pt idx="60">
                  <c:v>710.0328369140625</c:v>
                </c:pt>
                <c:pt idx="61">
                  <c:v>713.1456298828125</c:v>
                </c:pt>
                <c:pt idx="62">
                  <c:v>715.70916748046875</c:v>
                </c:pt>
                <c:pt idx="63">
                  <c:v>723.03350830078125</c:v>
                </c:pt>
                <c:pt idx="64">
                  <c:v>724.37628173828125</c:v>
                </c:pt>
                <c:pt idx="65">
                  <c:v>725.04766845703125</c:v>
                </c:pt>
                <c:pt idx="66">
                  <c:v>732.98236083984375</c:v>
                </c:pt>
                <c:pt idx="67">
                  <c:v>736.64453125</c:v>
                </c:pt>
                <c:pt idx="68">
                  <c:v>736.70556640625</c:v>
                </c:pt>
                <c:pt idx="69">
                  <c:v>734.75244140625</c:v>
                </c:pt>
                <c:pt idx="70">
                  <c:v>743.4195556640625</c:v>
                </c:pt>
                <c:pt idx="71">
                  <c:v>741.71051025390625</c:v>
                </c:pt>
                <c:pt idx="72">
                  <c:v>745.6778564453125</c:v>
                </c:pt>
                <c:pt idx="73">
                  <c:v>748.60760498046875</c:v>
                </c:pt>
                <c:pt idx="74">
                  <c:v>748.24139404296875</c:v>
                </c:pt>
                <c:pt idx="75">
                  <c:v>751.232177734375</c:v>
                </c:pt>
                <c:pt idx="76">
                  <c:v>750.499755859375</c:v>
                </c:pt>
                <c:pt idx="77">
                  <c:v>752.819091796875</c:v>
                </c:pt>
                <c:pt idx="78">
                  <c:v>751.781494140625</c:v>
                </c:pt>
                <c:pt idx="79">
                  <c:v>751.110107421875</c:v>
                </c:pt>
                <c:pt idx="80">
                  <c:v>751.598388671875</c:v>
                </c:pt>
                <c:pt idx="81">
                  <c:v>749.64520263671875</c:v>
                </c:pt>
                <c:pt idx="82">
                  <c:v>747.02069091796875</c:v>
                </c:pt>
                <c:pt idx="83">
                  <c:v>746.22723388671875</c:v>
                </c:pt>
                <c:pt idx="84">
                  <c:v>751.659423828125</c:v>
                </c:pt>
                <c:pt idx="85">
                  <c:v>750.743896484375</c:v>
                </c:pt>
                <c:pt idx="86">
                  <c:v>748.97381591796875</c:v>
                </c:pt>
                <c:pt idx="87">
                  <c:v>753.246337890625</c:v>
                </c:pt>
                <c:pt idx="88">
                  <c:v>759.2889404296875</c:v>
                </c:pt>
                <c:pt idx="89">
                  <c:v>760.5706787109375</c:v>
                </c:pt>
                <c:pt idx="90">
                  <c:v>755.07745361328125</c:v>
                </c:pt>
                <c:pt idx="91">
                  <c:v>758.8616943359375</c:v>
                </c:pt>
                <c:pt idx="92">
                  <c:v>761.9744873046875</c:v>
                </c:pt>
                <c:pt idx="93">
                  <c:v>754.34503173828125</c:v>
                </c:pt>
                <c:pt idx="94">
                  <c:v>753.917724609375</c:v>
                </c:pt>
                <c:pt idx="95">
                  <c:v>752.025634765625</c:v>
                </c:pt>
                <c:pt idx="96">
                  <c:v>744.7623291015625</c:v>
                </c:pt>
                <c:pt idx="97">
                  <c:v>736.46142578125</c:v>
                </c:pt>
                <c:pt idx="98">
                  <c:v>737.62109375</c:v>
                </c:pt>
                <c:pt idx="99">
                  <c:v>734.02001953125</c:v>
                </c:pt>
                <c:pt idx="100">
                  <c:v>726.7567138671875</c:v>
                </c:pt>
                <c:pt idx="101">
                  <c:v>727.6722412109375</c:v>
                </c:pt>
                <c:pt idx="102">
                  <c:v>728.8929443359375</c:v>
                </c:pt>
                <c:pt idx="103">
                  <c:v>722.78936767578125</c:v>
                </c:pt>
                <c:pt idx="104">
                  <c:v>723.76593017578125</c:v>
                </c:pt>
                <c:pt idx="105">
                  <c:v>726.7567138671875</c:v>
                </c:pt>
                <c:pt idx="106">
                  <c:v>723.70489501953125</c:v>
                </c:pt>
                <c:pt idx="107">
                  <c:v>720.958251953125</c:v>
                </c:pt>
                <c:pt idx="108">
                  <c:v>720.897216796875</c:v>
                </c:pt>
                <c:pt idx="109">
                  <c:v>719.859619140625</c:v>
                </c:pt>
                <c:pt idx="110">
                  <c:v>717.11297607421875</c:v>
                </c:pt>
                <c:pt idx="111">
                  <c:v>712.9625244140625</c:v>
                </c:pt>
                <c:pt idx="112">
                  <c:v>712.0469970703125</c:v>
                </c:pt>
                <c:pt idx="113">
                  <c:v>707.59136962890625</c:v>
                </c:pt>
                <c:pt idx="114">
                  <c:v>701.85394287109375</c:v>
                </c:pt>
                <c:pt idx="115">
                  <c:v>698.37493896484375</c:v>
                </c:pt>
                <c:pt idx="116">
                  <c:v>698.43597412109375</c:v>
                </c:pt>
                <c:pt idx="117">
                  <c:v>691.11163330078125</c:v>
                </c:pt>
                <c:pt idx="118">
                  <c:v>689.707763671875</c:v>
                </c:pt>
                <c:pt idx="119">
                  <c:v>684.39764404296875</c:v>
                </c:pt>
                <c:pt idx="120">
                  <c:v>680.8575439453125</c:v>
                </c:pt>
                <c:pt idx="121">
                  <c:v>677.43951416015625</c:v>
                </c:pt>
                <c:pt idx="122">
                  <c:v>663.1571044921875</c:v>
                </c:pt>
                <c:pt idx="123">
                  <c:v>651.56024169921875</c:v>
                </c:pt>
                <c:pt idx="124">
                  <c:v>636.85052490234375</c:v>
                </c:pt>
                <c:pt idx="125">
                  <c:v>617.8072509765625</c:v>
                </c:pt>
                <c:pt idx="126">
                  <c:v>595.40704345703125</c:v>
                </c:pt>
                <c:pt idx="127">
                  <c:v>583.1387939453125</c:v>
                </c:pt>
                <c:pt idx="128">
                  <c:v>570.93157958984375</c:v>
                </c:pt>
                <c:pt idx="129">
                  <c:v>557.19842529296875</c:v>
                </c:pt>
                <c:pt idx="130">
                  <c:v>548.95855712890625</c:v>
                </c:pt>
                <c:pt idx="131">
                  <c:v>550.3013916015625</c:v>
                </c:pt>
                <c:pt idx="132">
                  <c:v>556.95428466796875</c:v>
                </c:pt>
                <c:pt idx="133">
                  <c:v>559.456787109375</c:v>
                </c:pt>
                <c:pt idx="134">
                  <c:v>566.1707763671875</c:v>
                </c:pt>
                <c:pt idx="135">
                  <c:v>566.4149169921875</c:v>
                </c:pt>
                <c:pt idx="136">
                  <c:v>554.26873779296875</c:v>
                </c:pt>
                <c:pt idx="137">
                  <c:v>534.5540771484375</c:v>
                </c:pt>
                <c:pt idx="138">
                  <c:v>512.0927734375</c:v>
                </c:pt>
                <c:pt idx="139">
                  <c:v>492.86639404296875</c:v>
                </c:pt>
                <c:pt idx="140">
                  <c:v>472.5413818359375</c:v>
                </c:pt>
                <c:pt idx="141">
                  <c:v>459.72381591796875</c:v>
                </c:pt>
                <c:pt idx="142">
                  <c:v>445.13619995117187</c:v>
                </c:pt>
                <c:pt idx="143">
                  <c:v>433.47830200195312</c:v>
                </c:pt>
                <c:pt idx="144">
                  <c:v>429.44992065429687</c:v>
                </c:pt>
                <c:pt idx="145">
                  <c:v>422.79696655273438</c:v>
                </c:pt>
                <c:pt idx="146">
                  <c:v>412.17669677734375</c:v>
                </c:pt>
                <c:pt idx="147">
                  <c:v>403.26544189453125</c:v>
                </c:pt>
                <c:pt idx="148">
                  <c:v>392.0958251953125</c:v>
                </c:pt>
                <c:pt idx="149">
                  <c:v>378.97305297851562</c:v>
                </c:pt>
                <c:pt idx="150">
                  <c:v>361.45571899414063</c:v>
                </c:pt>
                <c:pt idx="151">
                  <c:v>347.90570068359375</c:v>
                </c:pt>
                <c:pt idx="152">
                  <c:v>335.210205078125</c:v>
                </c:pt>
                <c:pt idx="153">
                  <c:v>318.18112182617187</c:v>
                </c:pt>
                <c:pt idx="154">
                  <c:v>302.67794799804687</c:v>
                </c:pt>
                <c:pt idx="155">
                  <c:v>288.76171875</c:v>
                </c:pt>
                <c:pt idx="156">
                  <c:v>274.72341918945312</c:v>
                </c:pt>
                <c:pt idx="157">
                  <c:v>260.25787353515625</c:v>
                </c:pt>
                <c:pt idx="158">
                  <c:v>250.06484985351563</c:v>
                </c:pt>
                <c:pt idx="159">
                  <c:v>238.40695190429687</c:v>
                </c:pt>
                <c:pt idx="160">
                  <c:v>227.29838562011719</c:v>
                </c:pt>
                <c:pt idx="161">
                  <c:v>218.32608032226562</c:v>
                </c:pt>
                <c:pt idx="162">
                  <c:v>210.20828247070312</c:v>
                </c:pt>
                <c:pt idx="163">
                  <c:v>201.17494201660156</c:v>
                </c:pt>
                <c:pt idx="164">
                  <c:v>191.71435546875</c:v>
                </c:pt>
                <c:pt idx="165">
                  <c:v>183.7186279296875</c:v>
                </c:pt>
                <c:pt idx="166">
                  <c:v>174.50218200683594</c:v>
                </c:pt>
                <c:pt idx="167">
                  <c:v>163.39360046386719</c:v>
                </c:pt>
                <c:pt idx="168">
                  <c:v>152.89540100097656</c:v>
                </c:pt>
                <c:pt idx="169">
                  <c:v>142.70237731933594</c:v>
                </c:pt>
                <c:pt idx="170">
                  <c:v>130.25100708007812</c:v>
                </c:pt>
                <c:pt idx="171">
                  <c:v>118.04379272460937</c:v>
                </c:pt>
                <c:pt idx="172">
                  <c:v>105.89761352539062</c:v>
                </c:pt>
                <c:pt idx="173">
                  <c:v>91.126876831054688</c:v>
                </c:pt>
                <c:pt idx="174">
                  <c:v>79.530021667480469</c:v>
                </c:pt>
                <c:pt idx="175">
                  <c:v>70.801864624023437</c:v>
                </c:pt>
                <c:pt idx="176">
                  <c:v>64.454109191894531</c:v>
                </c:pt>
                <c:pt idx="177">
                  <c:v>58.350498199462891</c:v>
                </c:pt>
                <c:pt idx="178">
                  <c:v>52.00274658203125</c:v>
                </c:pt>
                <c:pt idx="179">
                  <c:v>45.777065277099609</c:v>
                </c:pt>
                <c:pt idx="180">
                  <c:v>38.818950653076172</c:v>
                </c:pt>
              </c:numCache>
            </c:numRef>
          </c:yVal>
        </c:ser>
        <c:axId val="136912896"/>
        <c:axId val="136914432"/>
      </c:scatterChart>
      <c:valAx>
        <c:axId val="1369128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914432"/>
        <c:crosses val="autoZero"/>
        <c:crossBetween val="midCat"/>
        <c:majorUnit val="15"/>
        <c:minorUnit val="5"/>
      </c:valAx>
      <c:valAx>
        <c:axId val="136914432"/>
        <c:scaling>
          <c:orientation val="minMax"/>
        </c:scaling>
        <c:axPos val="l"/>
        <c:majorGridlines/>
        <c:numFmt formatCode="0.0" sourceLinked="1"/>
        <c:tickLblPos val="nextTo"/>
        <c:crossAx val="1369128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  <c:pt idx="0">
                  <c:v>35.767147064208984</c:v>
                </c:pt>
                <c:pt idx="1">
                  <c:v>45.105667114257813</c:v>
                </c:pt>
                <c:pt idx="2">
                  <c:v>54.200046539306641</c:v>
                </c:pt>
                <c:pt idx="3">
                  <c:v>62.561988830566406</c:v>
                </c:pt>
                <c:pt idx="4">
                  <c:v>69.153884887695312</c:v>
                </c:pt>
                <c:pt idx="5">
                  <c:v>76.05096435546875</c:v>
                </c:pt>
                <c:pt idx="6">
                  <c:v>81.422142028808594</c:v>
                </c:pt>
                <c:pt idx="7">
                  <c:v>86.732276916503906</c:v>
                </c:pt>
                <c:pt idx="8">
                  <c:v>92.652778625488281</c:v>
                </c:pt>
                <c:pt idx="9">
                  <c:v>99.122604370117188</c:v>
                </c:pt>
                <c:pt idx="10">
                  <c:v>105.71450042724609</c:v>
                </c:pt>
                <c:pt idx="11">
                  <c:v>113.03883361816406</c:v>
                </c:pt>
                <c:pt idx="12">
                  <c:v>121.27870941162109</c:v>
                </c:pt>
                <c:pt idx="13">
                  <c:v>130.31204223632812</c:v>
                </c:pt>
                <c:pt idx="14">
                  <c:v>139.40641784667969</c:v>
                </c:pt>
                <c:pt idx="15">
                  <c:v>150.14877319335937</c:v>
                </c:pt>
                <c:pt idx="16">
                  <c:v>161.13526916503906</c:v>
                </c:pt>
                <c:pt idx="17">
                  <c:v>174.19699096679687</c:v>
                </c:pt>
                <c:pt idx="18">
                  <c:v>185.54971313476562</c:v>
                </c:pt>
                <c:pt idx="19">
                  <c:v>200.74769592285156</c:v>
                </c:pt>
                <c:pt idx="20">
                  <c:v>213.56527709960937</c:v>
                </c:pt>
                <c:pt idx="21">
                  <c:v>228.82429504394531</c:v>
                </c:pt>
                <c:pt idx="22">
                  <c:v>245.42610168457031</c:v>
                </c:pt>
                <c:pt idx="23">
                  <c:v>261.29550170898437</c:v>
                </c:pt>
                <c:pt idx="24">
                  <c:v>278.93490600585937</c:v>
                </c:pt>
                <c:pt idx="25">
                  <c:v>296.3302001953125</c:v>
                </c:pt>
                <c:pt idx="26">
                  <c:v>313.66445922851563</c:v>
                </c:pt>
                <c:pt idx="27">
                  <c:v>332.89080810546875</c:v>
                </c:pt>
                <c:pt idx="28">
                  <c:v>350.04196166992187</c:v>
                </c:pt>
                <c:pt idx="29">
                  <c:v>364.75164794921875</c:v>
                </c:pt>
                <c:pt idx="30">
                  <c:v>381.84176635742187</c:v>
                </c:pt>
                <c:pt idx="31">
                  <c:v>402.47195434570312</c:v>
                </c:pt>
                <c:pt idx="32">
                  <c:v>415.65576171875</c:v>
                </c:pt>
                <c:pt idx="33">
                  <c:v>435.24835205078125</c:v>
                </c:pt>
                <c:pt idx="34">
                  <c:v>449.65286254882812</c:v>
                </c:pt>
                <c:pt idx="35">
                  <c:v>466.01052856445312</c:v>
                </c:pt>
                <c:pt idx="36">
                  <c:v>481.87991333007812</c:v>
                </c:pt>
                <c:pt idx="37">
                  <c:v>495.002685546875</c:v>
                </c:pt>
                <c:pt idx="38">
                  <c:v>511.23828125</c:v>
                </c:pt>
                <c:pt idx="39">
                  <c:v>521.6143798828125</c:v>
                </c:pt>
                <c:pt idx="40">
                  <c:v>536.2020263671875</c:v>
                </c:pt>
                <c:pt idx="41">
                  <c:v>551.7052001953125</c:v>
                </c:pt>
                <c:pt idx="42">
                  <c:v>565.19415283203125</c:v>
                </c:pt>
                <c:pt idx="43">
                  <c:v>575.02099609375</c:v>
                </c:pt>
                <c:pt idx="44">
                  <c:v>589.30340576171875</c:v>
                </c:pt>
                <c:pt idx="45">
                  <c:v>606.08837890625</c:v>
                </c:pt>
                <c:pt idx="46">
                  <c:v>614.5113525390625</c:v>
                </c:pt>
                <c:pt idx="47">
                  <c:v>629.22100830078125</c:v>
                </c:pt>
                <c:pt idx="48">
                  <c:v>644.35797119140625</c:v>
                </c:pt>
                <c:pt idx="49">
                  <c:v>659.25079345703125</c:v>
                </c:pt>
                <c:pt idx="50">
                  <c:v>664.6829833984375</c:v>
                </c:pt>
                <c:pt idx="51">
                  <c:v>683.42108154296875</c:v>
                </c:pt>
                <c:pt idx="52">
                  <c:v>695.5062255859375</c:v>
                </c:pt>
                <c:pt idx="53">
                  <c:v>705.3330078125</c:v>
                </c:pt>
                <c:pt idx="54">
                  <c:v>709.66656494140625</c:v>
                </c:pt>
                <c:pt idx="55">
                  <c:v>715.03778076171875</c:v>
                </c:pt>
                <c:pt idx="56">
                  <c:v>724.43731689453125</c:v>
                </c:pt>
                <c:pt idx="57">
                  <c:v>721.324462890625</c:v>
                </c:pt>
                <c:pt idx="58">
                  <c:v>729.4422607421875</c:v>
                </c:pt>
                <c:pt idx="59">
                  <c:v>725.90216064453125</c:v>
                </c:pt>
                <c:pt idx="60">
                  <c:v>729.9915771484375</c:v>
                </c:pt>
                <c:pt idx="61">
                  <c:v>726.3294677734375</c:v>
                </c:pt>
                <c:pt idx="62">
                  <c:v>736.70556640625</c:v>
                </c:pt>
                <c:pt idx="63">
                  <c:v>735.0576171875</c:v>
                </c:pt>
                <c:pt idx="64">
                  <c:v>737.56005859375</c:v>
                </c:pt>
                <c:pt idx="65">
                  <c:v>739.87945556640625</c:v>
                </c:pt>
                <c:pt idx="66">
                  <c:v>745.0064697265625</c:v>
                </c:pt>
                <c:pt idx="67">
                  <c:v>743.1754150390625</c:v>
                </c:pt>
                <c:pt idx="68">
                  <c:v>748.42449951171875</c:v>
                </c:pt>
                <c:pt idx="69">
                  <c:v>752.208740234375</c:v>
                </c:pt>
                <c:pt idx="70">
                  <c:v>752.452880859375</c:v>
                </c:pt>
                <c:pt idx="71">
                  <c:v>751.537353515625</c:v>
                </c:pt>
                <c:pt idx="72">
                  <c:v>763.56146240234375</c:v>
                </c:pt>
                <c:pt idx="73">
                  <c:v>764.47698974609375</c:v>
                </c:pt>
                <c:pt idx="74">
                  <c:v>768.01708984375</c:v>
                </c:pt>
                <c:pt idx="75">
                  <c:v>767.7119140625</c:v>
                </c:pt>
                <c:pt idx="76">
                  <c:v>775.5855712890625</c:v>
                </c:pt>
                <c:pt idx="77">
                  <c:v>772.22857666015625</c:v>
                </c:pt>
                <c:pt idx="78">
                  <c:v>772.53375244140625</c:v>
                </c:pt>
                <c:pt idx="79">
                  <c:v>777.2335205078125</c:v>
                </c:pt>
                <c:pt idx="80">
                  <c:v>775.2193603515625</c:v>
                </c:pt>
                <c:pt idx="81">
                  <c:v>768.56640625</c:v>
                </c:pt>
                <c:pt idx="82">
                  <c:v>763.62249755859375</c:v>
                </c:pt>
                <c:pt idx="83">
                  <c:v>760.8148193359375</c:v>
                </c:pt>
                <c:pt idx="84">
                  <c:v>755.01641845703125</c:v>
                </c:pt>
                <c:pt idx="85">
                  <c:v>751.964599609375</c:v>
                </c:pt>
                <c:pt idx="86">
                  <c:v>746.95965576171875</c:v>
                </c:pt>
                <c:pt idx="87">
                  <c:v>748.05828857421875</c:v>
                </c:pt>
                <c:pt idx="88">
                  <c:v>739.63531494140625</c:v>
                </c:pt>
                <c:pt idx="89">
                  <c:v>747.20379638671875</c:v>
                </c:pt>
                <c:pt idx="90">
                  <c:v>744.5792236328125</c:v>
                </c:pt>
                <c:pt idx="91">
                  <c:v>749.95037841796875</c:v>
                </c:pt>
                <c:pt idx="92">
                  <c:v>746.04412841796875</c:v>
                </c:pt>
                <c:pt idx="93">
                  <c:v>751.354248046875</c:v>
                </c:pt>
                <c:pt idx="94">
                  <c:v>746.22723388671875</c:v>
                </c:pt>
                <c:pt idx="95">
                  <c:v>740.85601806640625</c:v>
                </c:pt>
                <c:pt idx="96">
                  <c:v>739.45220947265625</c:v>
                </c:pt>
                <c:pt idx="97">
                  <c:v>741.52740478515625</c:v>
                </c:pt>
                <c:pt idx="98">
                  <c:v>740.85601806640625</c:v>
                </c:pt>
                <c:pt idx="99">
                  <c:v>735.48486328125</c:v>
                </c:pt>
                <c:pt idx="100">
                  <c:v>733.77581787109375</c:v>
                </c:pt>
                <c:pt idx="101">
                  <c:v>732.31097412109375</c:v>
                </c:pt>
                <c:pt idx="102">
                  <c:v>729.1370849609375</c:v>
                </c:pt>
                <c:pt idx="103">
                  <c:v>726.8787841796875</c:v>
                </c:pt>
                <c:pt idx="104">
                  <c:v>721.995849609375</c:v>
                </c:pt>
                <c:pt idx="105">
                  <c:v>718.211669921875</c:v>
                </c:pt>
                <c:pt idx="106">
                  <c:v>717.72332763671875</c:v>
                </c:pt>
                <c:pt idx="107">
                  <c:v>720.775146484375</c:v>
                </c:pt>
                <c:pt idx="108">
                  <c:v>718.028564453125</c:v>
                </c:pt>
                <c:pt idx="109">
                  <c:v>712.9014892578125</c:v>
                </c:pt>
                <c:pt idx="110">
                  <c:v>712.4132080078125</c:v>
                </c:pt>
                <c:pt idx="111">
                  <c:v>710.9483642578125</c:v>
                </c:pt>
                <c:pt idx="112">
                  <c:v>708.75103759765625</c:v>
                </c:pt>
                <c:pt idx="113">
                  <c:v>710.0938720703125</c:v>
                </c:pt>
                <c:pt idx="114">
                  <c:v>708.93414306640625</c:v>
                </c:pt>
                <c:pt idx="115">
                  <c:v>710.1549072265625</c:v>
                </c:pt>
                <c:pt idx="116">
                  <c:v>703.3798828125</c:v>
                </c:pt>
                <c:pt idx="117">
                  <c:v>706.85894775390625</c:v>
                </c:pt>
                <c:pt idx="118">
                  <c:v>701.12152099609375</c:v>
                </c:pt>
                <c:pt idx="119">
                  <c:v>692.69854736328125</c:v>
                </c:pt>
                <c:pt idx="120">
                  <c:v>686.717041015625</c:v>
                </c:pt>
                <c:pt idx="121">
                  <c:v>678.7823486328125</c:v>
                </c:pt>
                <c:pt idx="122">
                  <c:v>668.58929443359375</c:v>
                </c:pt>
                <c:pt idx="123">
                  <c:v>660.71563720703125</c:v>
                </c:pt>
                <c:pt idx="124">
                  <c:v>655.649658203125</c:v>
                </c:pt>
                <c:pt idx="125">
                  <c:v>648.6915283203125</c:v>
                </c:pt>
                <c:pt idx="126">
                  <c:v>644.35797119140625</c:v>
                </c:pt>
                <c:pt idx="127">
                  <c:v>633.2493896484375</c:v>
                </c:pt>
                <c:pt idx="128">
                  <c:v>629.95343017578125</c:v>
                </c:pt>
                <c:pt idx="129">
                  <c:v>618.47869873046875</c:v>
                </c:pt>
                <c:pt idx="130">
                  <c:v>605.78314208984375</c:v>
                </c:pt>
                <c:pt idx="131">
                  <c:v>599.6185302734375</c:v>
                </c:pt>
                <c:pt idx="132">
                  <c:v>591.317626953125</c:v>
                </c:pt>
                <c:pt idx="133">
                  <c:v>583.0777587890625</c:v>
                </c:pt>
                <c:pt idx="134">
                  <c:v>577.34033203125</c:v>
                </c:pt>
                <c:pt idx="135">
                  <c:v>570.62640380859375</c:v>
                </c:pt>
                <c:pt idx="136">
                  <c:v>567.6356201171875</c:v>
                </c:pt>
                <c:pt idx="137">
                  <c:v>556.28289794921875</c:v>
                </c:pt>
                <c:pt idx="138">
                  <c:v>555.12322998046875</c:v>
                </c:pt>
                <c:pt idx="139">
                  <c:v>547.12750244140625</c:v>
                </c:pt>
                <c:pt idx="140">
                  <c:v>538.03314208984375</c:v>
                </c:pt>
                <c:pt idx="141">
                  <c:v>527.901123046875</c:v>
                </c:pt>
                <c:pt idx="142">
                  <c:v>516.79254150390625</c:v>
                </c:pt>
                <c:pt idx="143">
                  <c:v>507.57611083984375</c:v>
                </c:pt>
                <c:pt idx="144">
                  <c:v>490.18081665039062</c:v>
                </c:pt>
                <c:pt idx="145">
                  <c:v>483.16168212890625</c:v>
                </c:pt>
                <c:pt idx="146">
                  <c:v>470.46615600585937</c:v>
                </c:pt>
                <c:pt idx="147">
                  <c:v>460.94451904296875</c:v>
                </c:pt>
                <c:pt idx="148">
                  <c:v>448.9814453125</c:v>
                </c:pt>
                <c:pt idx="149">
                  <c:v>435.91973876953125</c:v>
                </c:pt>
                <c:pt idx="150">
                  <c:v>420.05035400390625</c:v>
                </c:pt>
                <c:pt idx="151">
                  <c:v>403.38751220703125</c:v>
                </c:pt>
                <c:pt idx="152">
                  <c:v>386.66360473632812</c:v>
                </c:pt>
                <c:pt idx="153">
                  <c:v>372.07598876953125</c:v>
                </c:pt>
                <c:pt idx="154">
                  <c:v>352.9716796875</c:v>
                </c:pt>
                <c:pt idx="155">
                  <c:v>338.56716918945312</c:v>
                </c:pt>
                <c:pt idx="156">
                  <c:v>319.52392578125</c:v>
                </c:pt>
                <c:pt idx="157">
                  <c:v>304.203857421875</c:v>
                </c:pt>
                <c:pt idx="158">
                  <c:v>288.33447265625</c:v>
                </c:pt>
                <c:pt idx="159">
                  <c:v>271.732666015625</c:v>
                </c:pt>
                <c:pt idx="160">
                  <c:v>257.14505004882812</c:v>
                </c:pt>
                <c:pt idx="161">
                  <c:v>238.10177612304687</c:v>
                </c:pt>
                <c:pt idx="162">
                  <c:v>222.17135620117187</c:v>
                </c:pt>
                <c:pt idx="163">
                  <c:v>202.33462524414062</c:v>
                </c:pt>
                <c:pt idx="164">
                  <c:v>184.51210021972656</c:v>
                </c:pt>
                <c:pt idx="165">
                  <c:v>166.56748962402344</c:v>
                </c:pt>
                <c:pt idx="166">
                  <c:v>150.02670288085937</c:v>
                </c:pt>
                <c:pt idx="167">
                  <c:v>134.64561462402344</c:v>
                </c:pt>
                <c:pt idx="168">
                  <c:v>118.22689819335937</c:v>
                </c:pt>
                <c:pt idx="169">
                  <c:v>104.92103576660156</c:v>
                </c:pt>
                <c:pt idx="170">
                  <c:v>91.004806518554688</c:v>
                </c:pt>
                <c:pt idx="171">
                  <c:v>77.882049560546875</c:v>
                </c:pt>
                <c:pt idx="172">
                  <c:v>66.773483276367188</c:v>
                </c:pt>
                <c:pt idx="173">
                  <c:v>56.580451965332031</c:v>
                </c:pt>
                <c:pt idx="174">
                  <c:v>48.279544830322266</c:v>
                </c:pt>
                <c:pt idx="175">
                  <c:v>40.161746978759766</c:v>
                </c:pt>
                <c:pt idx="176">
                  <c:v>33.203632354736328</c:v>
                </c:pt>
                <c:pt idx="177">
                  <c:v>26.977951049804688</c:v>
                </c:pt>
                <c:pt idx="178">
                  <c:v>21.179521560668945</c:v>
                </c:pt>
                <c:pt idx="179">
                  <c:v>15.747310638427734</c:v>
                </c:pt>
                <c:pt idx="180">
                  <c:v>11.474784851074219</c:v>
                </c:pt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  <c:pt idx="0">
                  <c:v>14.099336624145508</c:v>
                </c:pt>
                <c:pt idx="1">
                  <c:v>20.508125305175781</c:v>
                </c:pt>
                <c:pt idx="2">
                  <c:v>27.832456588745117</c:v>
                </c:pt>
                <c:pt idx="3">
                  <c:v>36.194400787353516</c:v>
                </c:pt>
                <c:pt idx="4">
                  <c:v>45.410850524902344</c:v>
                </c:pt>
                <c:pt idx="5">
                  <c:v>55.9090576171875</c:v>
                </c:pt>
                <c:pt idx="6">
                  <c:v>67.017623901367188</c:v>
                </c:pt>
                <c:pt idx="7">
                  <c:v>77.210647583007812</c:v>
                </c:pt>
                <c:pt idx="8">
                  <c:v>88.624397277832031</c:v>
                </c:pt>
                <c:pt idx="9">
                  <c:v>99.85504150390625</c:v>
                </c:pt>
                <c:pt idx="10">
                  <c:v>110.29221343994141</c:v>
                </c:pt>
                <c:pt idx="11">
                  <c:v>122.25528717041016</c:v>
                </c:pt>
                <c:pt idx="12">
                  <c:v>133.97421264648437</c:v>
                </c:pt>
                <c:pt idx="13">
                  <c:v>145.08277893066406</c:v>
                </c:pt>
                <c:pt idx="14">
                  <c:v>156.61860656738281</c:v>
                </c:pt>
                <c:pt idx="15">
                  <c:v>167.6051025390625</c:v>
                </c:pt>
                <c:pt idx="16">
                  <c:v>179.99542236328125</c:v>
                </c:pt>
                <c:pt idx="17">
                  <c:v>192.32470703125</c:v>
                </c:pt>
                <c:pt idx="18">
                  <c:v>202.88395690917969</c:v>
                </c:pt>
                <c:pt idx="19">
                  <c:v>215.9456787109375</c:v>
                </c:pt>
                <c:pt idx="20">
                  <c:v>230.89952087402344</c:v>
                </c:pt>
                <c:pt idx="21">
                  <c:v>246.15853881835937</c:v>
                </c:pt>
                <c:pt idx="22">
                  <c:v>260.74615478515625</c:v>
                </c:pt>
                <c:pt idx="23">
                  <c:v>280.2777099609375</c:v>
                </c:pt>
                <c:pt idx="24">
                  <c:v>296.4522705078125</c:v>
                </c:pt>
                <c:pt idx="25">
                  <c:v>312.3826904296875</c:v>
                </c:pt>
                <c:pt idx="26">
                  <c:v>333.07394409179687</c:v>
                </c:pt>
                <c:pt idx="27">
                  <c:v>350.22506713867187</c:v>
                </c:pt>
                <c:pt idx="28">
                  <c:v>364.26336669921875</c:v>
                </c:pt>
                <c:pt idx="29">
                  <c:v>380.13275146484375</c:v>
                </c:pt>
                <c:pt idx="30">
                  <c:v>395.26971435546875</c:v>
                </c:pt>
                <c:pt idx="31">
                  <c:v>409.61318969726562</c:v>
                </c:pt>
                <c:pt idx="32">
                  <c:v>424.9942626953125</c:v>
                </c:pt>
                <c:pt idx="33">
                  <c:v>441.29092407226562</c:v>
                </c:pt>
                <c:pt idx="34">
                  <c:v>455.4512939453125</c:v>
                </c:pt>
                <c:pt idx="35">
                  <c:v>469.73373413085937</c:v>
                </c:pt>
                <c:pt idx="36">
                  <c:v>481.08645629882813</c:v>
                </c:pt>
                <c:pt idx="37">
                  <c:v>497.56619262695312</c:v>
                </c:pt>
                <c:pt idx="38">
                  <c:v>510.74996948242187</c:v>
                </c:pt>
                <c:pt idx="39">
                  <c:v>522.59100341796875</c:v>
                </c:pt>
                <c:pt idx="40">
                  <c:v>541.69525146484375</c:v>
                </c:pt>
                <c:pt idx="41">
                  <c:v>555.30633544921875</c:v>
                </c:pt>
                <c:pt idx="42">
                  <c:v>572.03021240234375</c:v>
                </c:pt>
                <c:pt idx="43">
                  <c:v>588.26580810546875</c:v>
                </c:pt>
                <c:pt idx="44">
                  <c:v>601.8157958984375</c:v>
                </c:pt>
                <c:pt idx="45">
                  <c:v>616.7696533203125</c:v>
                </c:pt>
                <c:pt idx="46">
                  <c:v>624.277099609375</c:v>
                </c:pt>
                <c:pt idx="47">
                  <c:v>634.65325927734375</c:v>
                </c:pt>
                <c:pt idx="48">
                  <c:v>646.1890869140625</c:v>
                </c:pt>
                <c:pt idx="49">
                  <c:v>649.3629150390625</c:v>
                </c:pt>
                <c:pt idx="50">
                  <c:v>659.06768798828125</c:v>
                </c:pt>
                <c:pt idx="51">
                  <c:v>661.75323486328125</c:v>
                </c:pt>
                <c:pt idx="52">
                  <c:v>664.4388427734375</c:v>
                </c:pt>
                <c:pt idx="53">
                  <c:v>664.4388427734375</c:v>
                </c:pt>
                <c:pt idx="54">
                  <c:v>662.1805419921875</c:v>
                </c:pt>
                <c:pt idx="55">
                  <c:v>658.15216064453125</c:v>
                </c:pt>
                <c:pt idx="56">
                  <c:v>655.832763671875</c:v>
                </c:pt>
                <c:pt idx="57">
                  <c:v>654.551025390625</c:v>
                </c:pt>
                <c:pt idx="58">
                  <c:v>656.260009765625</c:v>
                </c:pt>
                <c:pt idx="59">
                  <c:v>653.26922607421875</c:v>
                </c:pt>
                <c:pt idx="60">
                  <c:v>648.6915283203125</c:v>
                </c:pt>
                <c:pt idx="61">
                  <c:v>653.69647216796875</c:v>
                </c:pt>
                <c:pt idx="62">
                  <c:v>646.6163330078125</c:v>
                </c:pt>
                <c:pt idx="63">
                  <c:v>640.87890625</c:v>
                </c:pt>
                <c:pt idx="64">
                  <c:v>640.634765625</c:v>
                </c:pt>
                <c:pt idx="65">
                  <c:v>633.9207763671875</c:v>
                </c:pt>
                <c:pt idx="66">
                  <c:v>633.6156005859375</c:v>
                </c:pt>
                <c:pt idx="67">
                  <c:v>624.826416015625</c:v>
                </c:pt>
                <c:pt idx="68">
                  <c:v>632.7000732421875</c:v>
                </c:pt>
                <c:pt idx="69">
                  <c:v>637.03363037109375</c:v>
                </c:pt>
                <c:pt idx="70">
                  <c:v>639.35302734375</c:v>
                </c:pt>
                <c:pt idx="71">
                  <c:v>651.74334716796875</c:v>
                </c:pt>
                <c:pt idx="72">
                  <c:v>660.47149658203125</c:v>
                </c:pt>
                <c:pt idx="73">
                  <c:v>672.86181640625</c:v>
                </c:pt>
                <c:pt idx="74">
                  <c:v>685.25213623046875</c:v>
                </c:pt>
                <c:pt idx="75">
                  <c:v>700.75531005859375</c:v>
                </c:pt>
                <c:pt idx="76">
                  <c:v>721.324462890625</c:v>
                </c:pt>
                <c:pt idx="77">
                  <c:v>737.1328125</c:v>
                </c:pt>
                <c:pt idx="78">
                  <c:v>759.7772216796875</c:v>
                </c:pt>
                <c:pt idx="79">
                  <c:v>775.7686767578125</c:v>
                </c:pt>
                <c:pt idx="80">
                  <c:v>785.290283203125</c:v>
                </c:pt>
                <c:pt idx="81">
                  <c:v>798.84033203125</c:v>
                </c:pt>
                <c:pt idx="82">
                  <c:v>805.12701416015625</c:v>
                </c:pt>
                <c:pt idx="83">
                  <c:v>815.808349609375</c:v>
                </c:pt>
                <c:pt idx="84">
                  <c:v>815.075927734375</c:v>
                </c:pt>
                <c:pt idx="85">
                  <c:v>825.3909912109375</c:v>
                </c:pt>
                <c:pt idx="86">
                  <c:v>822.7054443359375</c:v>
                </c:pt>
                <c:pt idx="87">
                  <c:v>816.662841796875</c:v>
                </c:pt>
                <c:pt idx="88">
                  <c:v>818.06671142578125</c:v>
                </c:pt>
                <c:pt idx="89">
                  <c:v>804.63873291015625</c:v>
                </c:pt>
                <c:pt idx="90">
                  <c:v>794.38470458984375</c:v>
                </c:pt>
                <c:pt idx="91">
                  <c:v>780.16326904296875</c:v>
                </c:pt>
                <c:pt idx="92">
                  <c:v>765.81976318359375</c:v>
                </c:pt>
                <c:pt idx="93">
                  <c:v>748.11932373046875</c:v>
                </c:pt>
                <c:pt idx="94">
                  <c:v>732.61614990234375</c:v>
                </c:pt>
                <c:pt idx="95">
                  <c:v>720.103759765625</c:v>
                </c:pt>
                <c:pt idx="96">
                  <c:v>715.58709716796875</c:v>
                </c:pt>
                <c:pt idx="97">
                  <c:v>713.4508056640625</c:v>
                </c:pt>
                <c:pt idx="98">
                  <c:v>709.54449462890625</c:v>
                </c:pt>
                <c:pt idx="99">
                  <c:v>716.68572998046875</c:v>
                </c:pt>
                <c:pt idx="100">
                  <c:v>721.507568359375</c:v>
                </c:pt>
                <c:pt idx="101">
                  <c:v>725.16973876953125</c:v>
                </c:pt>
                <c:pt idx="102">
                  <c:v>739.20806884765625</c:v>
                </c:pt>
                <c:pt idx="103">
                  <c:v>742.1378173828125</c:v>
                </c:pt>
                <c:pt idx="104">
                  <c:v>747.63104248046875</c:v>
                </c:pt>
                <c:pt idx="105">
                  <c:v>750.927001953125</c:v>
                </c:pt>
                <c:pt idx="106">
                  <c:v>750.072509765625</c:v>
                </c:pt>
                <c:pt idx="107">
                  <c:v>746.95965576171875</c:v>
                </c:pt>
                <c:pt idx="108">
                  <c:v>739.81842041015625</c:v>
                </c:pt>
                <c:pt idx="109">
                  <c:v>735.85107421875</c:v>
                </c:pt>
                <c:pt idx="110">
                  <c:v>734.14208984375</c:v>
                </c:pt>
                <c:pt idx="111">
                  <c:v>730.72406005859375</c:v>
                </c:pt>
                <c:pt idx="112">
                  <c:v>730.90716552734375</c:v>
                </c:pt>
                <c:pt idx="113">
                  <c:v>735.0576171875</c:v>
                </c:pt>
                <c:pt idx="114">
                  <c:v>730.23577880859375</c:v>
                </c:pt>
                <c:pt idx="115">
                  <c:v>729.4422607421875</c:v>
                </c:pt>
                <c:pt idx="116">
                  <c:v>727.9774169921875</c:v>
                </c:pt>
                <c:pt idx="117">
                  <c:v>716.92987060546875</c:v>
                </c:pt>
                <c:pt idx="118">
                  <c:v>700.57220458984375</c:v>
                </c:pt>
                <c:pt idx="119">
                  <c:v>678.7213134765625</c:v>
                </c:pt>
                <c:pt idx="120">
                  <c:v>657.541748046875</c:v>
                </c:pt>
                <c:pt idx="121">
                  <c:v>627.81719970703125</c:v>
                </c:pt>
                <c:pt idx="122">
                  <c:v>598.1536865234375</c:v>
                </c:pt>
                <c:pt idx="123">
                  <c:v>580.51422119140625</c:v>
                </c:pt>
                <c:pt idx="124">
                  <c:v>560.006103515625</c:v>
                </c:pt>
                <c:pt idx="125">
                  <c:v>545.357421875</c:v>
                </c:pt>
                <c:pt idx="126">
                  <c:v>536.2630615234375</c:v>
                </c:pt>
                <c:pt idx="127">
                  <c:v>529.488037109375</c:v>
                </c:pt>
                <c:pt idx="128">
                  <c:v>527.168701171875</c:v>
                </c:pt>
                <c:pt idx="129">
                  <c:v>524.11688232421875</c:v>
                </c:pt>
                <c:pt idx="130">
                  <c:v>524.36102294921875</c:v>
                </c:pt>
                <c:pt idx="131">
                  <c:v>523.75067138671875</c:v>
                </c:pt>
                <c:pt idx="132">
                  <c:v>516.18218994140625</c:v>
                </c:pt>
                <c:pt idx="133">
                  <c:v>512.3369140625</c:v>
                </c:pt>
                <c:pt idx="134">
                  <c:v>509.10202026367187</c:v>
                </c:pt>
                <c:pt idx="135">
                  <c:v>495.796142578125</c:v>
                </c:pt>
                <c:pt idx="136">
                  <c:v>486.27450561523437</c:v>
                </c:pt>
                <c:pt idx="137">
                  <c:v>474.98281860351562</c:v>
                </c:pt>
                <c:pt idx="138">
                  <c:v>461.06661987304687</c:v>
                </c:pt>
                <c:pt idx="139">
                  <c:v>452.21636962890625</c:v>
                </c:pt>
                <c:pt idx="140">
                  <c:v>440.6805419921875</c:v>
                </c:pt>
                <c:pt idx="141">
                  <c:v>428.77850341796875</c:v>
                </c:pt>
                <c:pt idx="142">
                  <c:v>415.28955078125</c:v>
                </c:pt>
                <c:pt idx="143">
                  <c:v>404.24200439453125</c:v>
                </c:pt>
                <c:pt idx="144">
                  <c:v>396.00213623046875</c:v>
                </c:pt>
                <c:pt idx="145">
                  <c:v>387.02984619140625</c:v>
                </c:pt>
                <c:pt idx="146">
                  <c:v>377.81338500976562</c:v>
                </c:pt>
                <c:pt idx="147">
                  <c:v>372.25909423828125</c:v>
                </c:pt>
                <c:pt idx="148">
                  <c:v>360.6622314453125</c:v>
                </c:pt>
                <c:pt idx="149">
                  <c:v>346.68496704101562</c:v>
                </c:pt>
                <c:pt idx="150">
                  <c:v>334.90499877929687</c:v>
                </c:pt>
                <c:pt idx="151">
                  <c:v>324.52886962890625</c:v>
                </c:pt>
                <c:pt idx="152">
                  <c:v>312.0164794921875</c:v>
                </c:pt>
                <c:pt idx="153">
                  <c:v>298.03921508789062</c:v>
                </c:pt>
                <c:pt idx="154">
                  <c:v>285.52682495117187</c:v>
                </c:pt>
                <c:pt idx="155">
                  <c:v>270.26779174804687</c:v>
                </c:pt>
                <c:pt idx="156">
                  <c:v>256.65673828125</c:v>
                </c:pt>
                <c:pt idx="157">
                  <c:v>240.90943908691406</c:v>
                </c:pt>
                <c:pt idx="158">
                  <c:v>227.42045593261719</c:v>
                </c:pt>
                <c:pt idx="159">
                  <c:v>212.16143798828125</c:v>
                </c:pt>
                <c:pt idx="160">
                  <c:v>198.55039978027344</c:v>
                </c:pt>
                <c:pt idx="161">
                  <c:v>187.25871276855469</c:v>
                </c:pt>
                <c:pt idx="162">
                  <c:v>173.46455383300781</c:v>
                </c:pt>
                <c:pt idx="163">
                  <c:v>161.07423400878906</c:v>
                </c:pt>
                <c:pt idx="164">
                  <c:v>148.19561767578125</c:v>
                </c:pt>
                <c:pt idx="165">
                  <c:v>134.76768493652344</c:v>
                </c:pt>
                <c:pt idx="166">
                  <c:v>121.15663146972656</c:v>
                </c:pt>
                <c:pt idx="167">
                  <c:v>108.88838195800781</c:v>
                </c:pt>
                <c:pt idx="168">
                  <c:v>95.582511901855469</c:v>
                </c:pt>
                <c:pt idx="169">
                  <c:v>83.98565673828125</c:v>
                </c:pt>
                <c:pt idx="170">
                  <c:v>72.510871887207031</c:v>
                </c:pt>
                <c:pt idx="171">
                  <c:v>61.707485198974609</c:v>
                </c:pt>
                <c:pt idx="172">
                  <c:v>53.528648376464844</c:v>
                </c:pt>
                <c:pt idx="173">
                  <c:v>45.654994964599609</c:v>
                </c:pt>
                <c:pt idx="174">
                  <c:v>38.391700744628906</c:v>
                </c:pt>
                <c:pt idx="175">
                  <c:v>32.593269348144531</c:v>
                </c:pt>
                <c:pt idx="176">
                  <c:v>26.916913986206055</c:v>
                </c:pt>
                <c:pt idx="177">
                  <c:v>21.667810440063477</c:v>
                </c:pt>
                <c:pt idx="178">
                  <c:v>16.662851333618164</c:v>
                </c:pt>
                <c:pt idx="179">
                  <c:v>12.573433876037598</c:v>
                </c:pt>
                <c:pt idx="180">
                  <c:v>9.0333414077758789</c:v>
                </c:pt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  <c:pt idx="0">
                  <c:v>8.4229803085327148</c:v>
                </c:pt>
                <c:pt idx="1">
                  <c:v>15.014877319335938</c:v>
                </c:pt>
                <c:pt idx="2">
                  <c:v>24.231327056884766</c:v>
                </c:pt>
                <c:pt idx="3">
                  <c:v>35.461967468261719</c:v>
                </c:pt>
                <c:pt idx="4">
                  <c:v>48.889907836914063</c:v>
                </c:pt>
                <c:pt idx="5">
                  <c:v>64.14892578125</c:v>
                </c:pt>
                <c:pt idx="6">
                  <c:v>80.140380859375</c:v>
                </c:pt>
                <c:pt idx="7">
                  <c:v>96.620124816894531</c:v>
                </c:pt>
                <c:pt idx="8">
                  <c:v>112.67261505126953</c:v>
                </c:pt>
                <c:pt idx="9">
                  <c:v>127.13816833496094</c:v>
                </c:pt>
                <c:pt idx="10">
                  <c:v>141.78683471679687</c:v>
                </c:pt>
                <c:pt idx="11">
                  <c:v>155.39787292480469</c:v>
                </c:pt>
                <c:pt idx="12">
                  <c:v>169.49720764160156</c:v>
                </c:pt>
                <c:pt idx="13">
                  <c:v>182.19271850585937</c:v>
                </c:pt>
                <c:pt idx="14">
                  <c:v>195.07133483886719</c:v>
                </c:pt>
                <c:pt idx="15">
                  <c:v>206.54612731933594</c:v>
                </c:pt>
                <c:pt idx="16">
                  <c:v>218.20401000976562</c:v>
                </c:pt>
                <c:pt idx="17">
                  <c:v>228.09185791015625</c:v>
                </c:pt>
                <c:pt idx="18">
                  <c:v>237.79660034179687</c:v>
                </c:pt>
                <c:pt idx="19">
                  <c:v>249.39344787597656</c:v>
                </c:pt>
                <c:pt idx="20">
                  <c:v>262.21102905273438</c:v>
                </c:pt>
                <c:pt idx="21">
                  <c:v>272.648193359375</c:v>
                </c:pt>
                <c:pt idx="22">
                  <c:v>287.11376953125</c:v>
                </c:pt>
                <c:pt idx="23">
                  <c:v>302.12863159179687</c:v>
                </c:pt>
                <c:pt idx="24">
                  <c:v>317.08248901367187</c:v>
                </c:pt>
                <c:pt idx="25">
                  <c:v>332.76873779296875</c:v>
                </c:pt>
                <c:pt idx="26">
                  <c:v>351.56787109375</c:v>
                </c:pt>
                <c:pt idx="27">
                  <c:v>371.16046142578125</c:v>
                </c:pt>
                <c:pt idx="28">
                  <c:v>389.47128295898437</c:v>
                </c:pt>
                <c:pt idx="29">
                  <c:v>409.91836547851562</c:v>
                </c:pt>
                <c:pt idx="30">
                  <c:v>429.57199096679687</c:v>
                </c:pt>
                <c:pt idx="31">
                  <c:v>447.638671875</c:v>
                </c:pt>
                <c:pt idx="32">
                  <c:v>464.606689453125</c:v>
                </c:pt>
                <c:pt idx="33">
                  <c:v>482.55130004882812</c:v>
                </c:pt>
                <c:pt idx="34">
                  <c:v>500.49591064453125</c:v>
                </c:pt>
                <c:pt idx="35">
                  <c:v>513.74072265625</c:v>
                </c:pt>
                <c:pt idx="36">
                  <c:v>527.290771484375</c:v>
                </c:pt>
                <c:pt idx="37">
                  <c:v>538.46038818359375</c:v>
                </c:pt>
                <c:pt idx="38">
                  <c:v>548.89752197265625</c:v>
                </c:pt>
                <c:pt idx="39">
                  <c:v>555.36737060546875</c:v>
                </c:pt>
                <c:pt idx="40">
                  <c:v>557.32049560546875</c:v>
                </c:pt>
                <c:pt idx="41">
                  <c:v>565.25518798828125</c:v>
                </c:pt>
                <c:pt idx="42">
                  <c:v>568.7342529296875</c:v>
                </c:pt>
                <c:pt idx="43">
                  <c:v>577.767578125</c:v>
                </c:pt>
                <c:pt idx="44">
                  <c:v>588.02166748046875</c:v>
                </c:pt>
                <c:pt idx="45">
                  <c:v>605.11175537109375</c:v>
                </c:pt>
                <c:pt idx="46">
                  <c:v>617.3189697265625</c:v>
                </c:pt>
                <c:pt idx="47">
                  <c:v>641.0009765625</c:v>
                </c:pt>
                <c:pt idx="48">
                  <c:v>660.77667236328125</c:v>
                </c:pt>
                <c:pt idx="49">
                  <c:v>682.62762451171875</c:v>
                </c:pt>
                <c:pt idx="50">
                  <c:v>699.53460693359375</c:v>
                </c:pt>
                <c:pt idx="51">
                  <c:v>720.836181640625</c:v>
                </c:pt>
                <c:pt idx="52">
                  <c:v>740.12359619140625</c:v>
                </c:pt>
                <c:pt idx="53">
                  <c:v>751.964599609375</c:v>
                </c:pt>
                <c:pt idx="54">
                  <c:v>765.63665771484375</c:v>
                </c:pt>
                <c:pt idx="55">
                  <c:v>774.1207275390625</c:v>
                </c:pt>
                <c:pt idx="56">
                  <c:v>785.656494140625</c:v>
                </c:pt>
                <c:pt idx="57">
                  <c:v>794.81195068359375</c:v>
                </c:pt>
                <c:pt idx="58">
                  <c:v>804.88287353515625</c:v>
                </c:pt>
                <c:pt idx="59">
                  <c:v>817.090087890625</c:v>
                </c:pt>
                <c:pt idx="60">
                  <c:v>822.8885498046875</c:v>
                </c:pt>
                <c:pt idx="61">
                  <c:v>830.88427734375</c:v>
                </c:pt>
                <c:pt idx="62">
                  <c:v>837.84234619140625</c:v>
                </c:pt>
                <c:pt idx="63">
                  <c:v>849.011962890625</c:v>
                </c:pt>
                <c:pt idx="64">
                  <c:v>852.30792236328125</c:v>
                </c:pt>
                <c:pt idx="65">
                  <c:v>857.5570068359375</c:v>
                </c:pt>
                <c:pt idx="66">
                  <c:v>856.2752685546875</c:v>
                </c:pt>
                <c:pt idx="67">
                  <c:v>858.89984130859375</c:v>
                </c:pt>
                <c:pt idx="68">
                  <c:v>850.84307861328125</c:v>
                </c:pt>
                <c:pt idx="69">
                  <c:v>853.52862548828125</c:v>
                </c:pt>
                <c:pt idx="70">
                  <c:v>850.17169189453125</c:v>
                </c:pt>
                <c:pt idx="71">
                  <c:v>845.53289794921875</c:v>
                </c:pt>
                <c:pt idx="72">
                  <c:v>844.98358154296875</c:v>
                </c:pt>
                <c:pt idx="73">
                  <c:v>842.90838623046875</c:v>
                </c:pt>
                <c:pt idx="74">
                  <c:v>844.19012451171875</c:v>
                </c:pt>
                <c:pt idx="75">
                  <c:v>836.80474853515625</c:v>
                </c:pt>
                <c:pt idx="76">
                  <c:v>840.7720947265625</c:v>
                </c:pt>
                <c:pt idx="77">
                  <c:v>834.85162353515625</c:v>
                </c:pt>
                <c:pt idx="78">
                  <c:v>836.98785400390625</c:v>
                </c:pt>
                <c:pt idx="79">
                  <c:v>828.68695068359375</c:v>
                </c:pt>
                <c:pt idx="80">
                  <c:v>829.84661865234375</c:v>
                </c:pt>
                <c:pt idx="81">
                  <c:v>824.7806396484375</c:v>
                </c:pt>
                <c:pt idx="82">
                  <c:v>820.14190673828125</c:v>
                </c:pt>
                <c:pt idx="83">
                  <c:v>806.9581298828125</c:v>
                </c:pt>
                <c:pt idx="84">
                  <c:v>806.1646728515625</c:v>
                </c:pt>
                <c:pt idx="85">
                  <c:v>806.2257080078125</c:v>
                </c:pt>
                <c:pt idx="86">
                  <c:v>810.55926513671875</c:v>
                </c:pt>
                <c:pt idx="87">
                  <c:v>816.845947265625</c:v>
                </c:pt>
                <c:pt idx="88">
                  <c:v>815.503173828125</c:v>
                </c:pt>
                <c:pt idx="89">
                  <c:v>819.47052001953125</c:v>
                </c:pt>
                <c:pt idx="90">
                  <c:v>818.37188720703125</c:v>
                </c:pt>
                <c:pt idx="91">
                  <c:v>822.7054443359375</c:v>
                </c:pt>
                <c:pt idx="92">
                  <c:v>820.26397705078125</c:v>
                </c:pt>
                <c:pt idx="93">
                  <c:v>814.343505859375</c:v>
                </c:pt>
                <c:pt idx="94">
                  <c:v>813.18377685546875</c:v>
                </c:pt>
                <c:pt idx="95">
                  <c:v>805.73736572265625</c:v>
                </c:pt>
                <c:pt idx="96">
                  <c:v>801.40380859375</c:v>
                </c:pt>
                <c:pt idx="97">
                  <c:v>791.6380615234375</c:v>
                </c:pt>
                <c:pt idx="98">
                  <c:v>790.7835693359375</c:v>
                </c:pt>
                <c:pt idx="99">
                  <c:v>781.75018310546875</c:v>
                </c:pt>
                <c:pt idx="100">
                  <c:v>776.5010986328125</c:v>
                </c:pt>
                <c:pt idx="101">
                  <c:v>767.58984375</c:v>
                </c:pt>
                <c:pt idx="102">
                  <c:v>763.13421630859375</c:v>
                </c:pt>
                <c:pt idx="103">
                  <c:v>761.6082763671875</c:v>
                </c:pt>
                <c:pt idx="104">
                  <c:v>754.58917236328125</c:v>
                </c:pt>
                <c:pt idx="105">
                  <c:v>760.2655029296875</c:v>
                </c:pt>
                <c:pt idx="106">
                  <c:v>758.3123779296875</c:v>
                </c:pt>
                <c:pt idx="107">
                  <c:v>757.64093017578125</c:v>
                </c:pt>
                <c:pt idx="108">
                  <c:v>755.38262939453125</c:v>
                </c:pt>
                <c:pt idx="109">
                  <c:v>752.880126953125</c:v>
                </c:pt>
                <c:pt idx="110">
                  <c:v>751.232177734375</c:v>
                </c:pt>
                <c:pt idx="111">
                  <c:v>743.6636962890625</c:v>
                </c:pt>
                <c:pt idx="112">
                  <c:v>735.7900390625</c:v>
                </c:pt>
                <c:pt idx="113">
                  <c:v>728.2215576171875</c:v>
                </c:pt>
                <c:pt idx="114">
                  <c:v>721.812744140625</c:v>
                </c:pt>
                <c:pt idx="115">
                  <c:v>710.8873291015625</c:v>
                </c:pt>
                <c:pt idx="116">
                  <c:v>705.88232421875</c:v>
                </c:pt>
                <c:pt idx="117">
                  <c:v>698.92425537109375</c:v>
                </c:pt>
                <c:pt idx="118">
                  <c:v>691.72198486328125</c:v>
                </c:pt>
                <c:pt idx="119">
                  <c:v>689.890869140625</c:v>
                </c:pt>
                <c:pt idx="120">
                  <c:v>685.00799560546875</c:v>
                </c:pt>
                <c:pt idx="121">
                  <c:v>685.06903076171875</c:v>
                </c:pt>
                <c:pt idx="122">
                  <c:v>674.26568603515625</c:v>
                </c:pt>
                <c:pt idx="123">
                  <c:v>666.51409912109375</c:v>
                </c:pt>
                <c:pt idx="124">
                  <c:v>656.626220703125</c:v>
                </c:pt>
                <c:pt idx="125">
                  <c:v>638.25439453125</c:v>
                </c:pt>
                <c:pt idx="126">
                  <c:v>621.95770263671875</c:v>
                </c:pt>
                <c:pt idx="127">
                  <c:v>608.28564453125</c:v>
                </c:pt>
                <c:pt idx="128">
                  <c:v>595.95635986328125</c:v>
                </c:pt>
                <c:pt idx="129">
                  <c:v>587.22821044921875</c:v>
                </c:pt>
                <c:pt idx="130">
                  <c:v>574.04443359375</c:v>
                </c:pt>
                <c:pt idx="131">
                  <c:v>573.80023193359375</c:v>
                </c:pt>
                <c:pt idx="132">
                  <c:v>569.1004638671875</c:v>
                </c:pt>
                <c:pt idx="133">
                  <c:v>568.0018310546875</c:v>
                </c:pt>
                <c:pt idx="134">
                  <c:v>565.74346923828125</c:v>
                </c:pt>
                <c:pt idx="135">
                  <c:v>562.81378173828125</c:v>
                </c:pt>
                <c:pt idx="136">
                  <c:v>558.358154296875</c:v>
                </c:pt>
                <c:pt idx="137">
                  <c:v>547.98199462890625</c:v>
                </c:pt>
                <c:pt idx="138">
                  <c:v>544.56396484375</c:v>
                </c:pt>
                <c:pt idx="139">
                  <c:v>539.43695068359375</c:v>
                </c:pt>
                <c:pt idx="140">
                  <c:v>533.88262939453125</c:v>
                </c:pt>
                <c:pt idx="141">
                  <c:v>532.84503173828125</c:v>
                </c:pt>
                <c:pt idx="142">
                  <c:v>532.35675048828125</c:v>
                </c:pt>
                <c:pt idx="143">
                  <c:v>533.27227783203125</c:v>
                </c:pt>
                <c:pt idx="144">
                  <c:v>526.192138671875</c:v>
                </c:pt>
                <c:pt idx="145">
                  <c:v>520.7598876953125</c:v>
                </c:pt>
                <c:pt idx="146">
                  <c:v>505.74502563476562</c:v>
                </c:pt>
                <c:pt idx="147">
                  <c:v>491.52362060546875</c:v>
                </c:pt>
                <c:pt idx="148">
                  <c:v>468.32989501953125</c:v>
                </c:pt>
                <c:pt idx="149">
                  <c:v>447.8828125</c:v>
                </c:pt>
                <c:pt idx="150">
                  <c:v>420.72174072265625</c:v>
                </c:pt>
                <c:pt idx="151">
                  <c:v>394.78140258789062</c:v>
                </c:pt>
                <c:pt idx="152">
                  <c:v>370.97732543945313</c:v>
                </c:pt>
                <c:pt idx="153">
                  <c:v>348.33294677734375</c:v>
                </c:pt>
                <c:pt idx="154">
                  <c:v>325.81063842773437</c:v>
                </c:pt>
                <c:pt idx="155">
                  <c:v>303.288330078125</c:v>
                </c:pt>
                <c:pt idx="156">
                  <c:v>285.22164916992187</c:v>
                </c:pt>
                <c:pt idx="157">
                  <c:v>266.66665649414062</c:v>
                </c:pt>
                <c:pt idx="158">
                  <c:v>248.4168701171875</c:v>
                </c:pt>
                <c:pt idx="159">
                  <c:v>230.83848571777344</c:v>
                </c:pt>
                <c:pt idx="160">
                  <c:v>214.05355834960937</c:v>
                </c:pt>
                <c:pt idx="161">
                  <c:v>199.16075134277344</c:v>
                </c:pt>
                <c:pt idx="162">
                  <c:v>182.31478881835937</c:v>
                </c:pt>
                <c:pt idx="163">
                  <c:v>167.7882080078125</c:v>
                </c:pt>
                <c:pt idx="164">
                  <c:v>154.23818969726562</c:v>
                </c:pt>
                <c:pt idx="165">
                  <c:v>142.51927185058594</c:v>
                </c:pt>
                <c:pt idx="166">
                  <c:v>131.04447937011719</c:v>
                </c:pt>
                <c:pt idx="167">
                  <c:v>121.52285003662109</c:v>
                </c:pt>
                <c:pt idx="168">
                  <c:v>112.67261505126953</c:v>
                </c:pt>
                <c:pt idx="169">
                  <c:v>104.43274688720703</c:v>
                </c:pt>
                <c:pt idx="170">
                  <c:v>95.582511901855469</c:v>
                </c:pt>
                <c:pt idx="171">
                  <c:v>87.464714050292969</c:v>
                </c:pt>
                <c:pt idx="172">
                  <c:v>79.224838256835938</c:v>
                </c:pt>
                <c:pt idx="173">
                  <c:v>71.473258972167969</c:v>
                </c:pt>
                <c:pt idx="174">
                  <c:v>64.087890625</c:v>
                </c:pt>
                <c:pt idx="175">
                  <c:v>56.153202056884766</c:v>
                </c:pt>
                <c:pt idx="176">
                  <c:v>48.035400390625</c:v>
                </c:pt>
                <c:pt idx="177">
                  <c:v>40.772106170654297</c:v>
                </c:pt>
                <c:pt idx="178">
                  <c:v>33.508811950683594</c:v>
                </c:pt>
                <c:pt idx="179">
                  <c:v>26.123445510864258</c:v>
                </c:pt>
                <c:pt idx="180">
                  <c:v>19.287403106689453</c:v>
                </c:pt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  <c:pt idx="0">
                  <c:v>12.268253326416016</c:v>
                </c:pt>
                <c:pt idx="1">
                  <c:v>18.493934631347656</c:v>
                </c:pt>
                <c:pt idx="2">
                  <c:v>25.085832595825195</c:v>
                </c:pt>
                <c:pt idx="3">
                  <c:v>32.837413787841797</c:v>
                </c:pt>
                <c:pt idx="4">
                  <c:v>41.138324737548828</c:v>
                </c:pt>
                <c:pt idx="5">
                  <c:v>50.537879943847656</c:v>
                </c:pt>
                <c:pt idx="6">
                  <c:v>60.608833312988281</c:v>
                </c:pt>
                <c:pt idx="7">
                  <c:v>70.496681213378906</c:v>
                </c:pt>
                <c:pt idx="8">
                  <c:v>81.361106872558594</c:v>
                </c:pt>
                <c:pt idx="9">
                  <c:v>92.896926879882813</c:v>
                </c:pt>
                <c:pt idx="10">
                  <c:v>106.99626159667969</c:v>
                </c:pt>
                <c:pt idx="11">
                  <c:v>118.89830017089844</c:v>
                </c:pt>
                <c:pt idx="12">
                  <c:v>131.16654968261719</c:v>
                </c:pt>
                <c:pt idx="13">
                  <c:v>144.472412109375</c:v>
                </c:pt>
                <c:pt idx="14">
                  <c:v>156.13031005859375</c:v>
                </c:pt>
                <c:pt idx="15">
                  <c:v>167.48301696777344</c:v>
                </c:pt>
                <c:pt idx="16">
                  <c:v>179.93438720703125</c:v>
                </c:pt>
                <c:pt idx="17">
                  <c:v>193.97268676757812</c:v>
                </c:pt>
                <c:pt idx="18">
                  <c:v>209.17066955566406</c:v>
                </c:pt>
                <c:pt idx="19">
                  <c:v>221.98825073242187</c:v>
                </c:pt>
                <c:pt idx="20">
                  <c:v>239.505615234375</c:v>
                </c:pt>
                <c:pt idx="21">
                  <c:v>254.64256286621094</c:v>
                </c:pt>
                <c:pt idx="22">
                  <c:v>269.16915893554687</c:v>
                </c:pt>
                <c:pt idx="23">
                  <c:v>283.69573974609375</c:v>
                </c:pt>
                <c:pt idx="24">
                  <c:v>301.57931518554687</c:v>
                </c:pt>
                <c:pt idx="25">
                  <c:v>314.70205688476562</c:v>
                </c:pt>
                <c:pt idx="26">
                  <c:v>328.2520751953125</c:v>
                </c:pt>
                <c:pt idx="27">
                  <c:v>341.80209350585937</c:v>
                </c:pt>
                <c:pt idx="28">
                  <c:v>355.53521728515625</c:v>
                </c:pt>
                <c:pt idx="29">
                  <c:v>368.108642578125</c:v>
                </c:pt>
                <c:pt idx="30">
                  <c:v>375.1278076171875</c:v>
                </c:pt>
                <c:pt idx="31">
                  <c:v>384.22216796875</c:v>
                </c:pt>
                <c:pt idx="32">
                  <c:v>395.33074951171875</c:v>
                </c:pt>
                <c:pt idx="33">
                  <c:v>401.31228637695312</c:v>
                </c:pt>
                <c:pt idx="34">
                  <c:v>411.20013427734375</c:v>
                </c:pt>
                <c:pt idx="35">
                  <c:v>424.6280517578125</c:v>
                </c:pt>
                <c:pt idx="36">
                  <c:v>439.7650146484375</c:v>
                </c:pt>
                <c:pt idx="37">
                  <c:v>451.54498291015625</c:v>
                </c:pt>
                <c:pt idx="38">
                  <c:v>464.606689453125</c:v>
                </c:pt>
                <c:pt idx="39">
                  <c:v>483.83306884765625</c:v>
                </c:pt>
                <c:pt idx="40">
                  <c:v>496.650634765625</c:v>
                </c:pt>
                <c:pt idx="41">
                  <c:v>512.52001953125</c:v>
                </c:pt>
                <c:pt idx="42">
                  <c:v>528.450439453125</c:v>
                </c:pt>
                <c:pt idx="43">
                  <c:v>543.0380859375</c:v>
                </c:pt>
                <c:pt idx="44">
                  <c:v>551.8272705078125</c:v>
                </c:pt>
                <c:pt idx="45">
                  <c:v>563.60723876953125</c:v>
                </c:pt>
                <c:pt idx="46">
                  <c:v>580.39215087890625</c:v>
                </c:pt>
                <c:pt idx="47">
                  <c:v>592.782470703125</c:v>
                </c:pt>
                <c:pt idx="48">
                  <c:v>607.55322265625</c:v>
                </c:pt>
                <c:pt idx="49">
                  <c:v>620.43182373046875</c:v>
                </c:pt>
                <c:pt idx="50">
                  <c:v>633.0052490234375</c:v>
                </c:pt>
                <c:pt idx="51">
                  <c:v>644.90728759765625</c:v>
                </c:pt>
                <c:pt idx="52">
                  <c:v>657.663818359375</c:v>
                </c:pt>
                <c:pt idx="53">
                  <c:v>667.61273193359375</c:v>
                </c:pt>
                <c:pt idx="54">
                  <c:v>675.42535400390625</c:v>
                </c:pt>
                <c:pt idx="55">
                  <c:v>683.23797607421875</c:v>
                </c:pt>
                <c:pt idx="56">
                  <c:v>689.585693359375</c:v>
                </c:pt>
                <c:pt idx="57">
                  <c:v>690.13507080078125</c:v>
                </c:pt>
                <c:pt idx="58">
                  <c:v>694.5906982421875</c:v>
                </c:pt>
                <c:pt idx="59">
                  <c:v>698.37493896484375</c:v>
                </c:pt>
                <c:pt idx="60">
                  <c:v>701.73187255859375</c:v>
                </c:pt>
                <c:pt idx="61">
                  <c:v>709.17828369140625</c:v>
                </c:pt>
                <c:pt idx="62">
                  <c:v>712.5352783203125</c:v>
                </c:pt>
                <c:pt idx="63">
                  <c:v>717.29608154296875</c:v>
                </c:pt>
                <c:pt idx="64">
                  <c:v>731.09027099609375</c:v>
                </c:pt>
                <c:pt idx="65">
                  <c:v>736.94970703125</c:v>
                </c:pt>
                <c:pt idx="66">
                  <c:v>749.52313232421875</c:v>
                </c:pt>
                <c:pt idx="67">
                  <c:v>761.6082763671875</c:v>
                </c:pt>
                <c:pt idx="68">
                  <c:v>772.96099853515625</c:v>
                </c:pt>
                <c:pt idx="69">
                  <c:v>777.4166259765625</c:v>
                </c:pt>
                <c:pt idx="70">
                  <c:v>780.28533935546875</c:v>
                </c:pt>
                <c:pt idx="71">
                  <c:v>788.64727783203125</c:v>
                </c:pt>
                <c:pt idx="72">
                  <c:v>790.7835693359375</c:v>
                </c:pt>
                <c:pt idx="73">
                  <c:v>793.7132568359375</c:v>
                </c:pt>
                <c:pt idx="74">
                  <c:v>790.4783935546875</c:v>
                </c:pt>
                <c:pt idx="75">
                  <c:v>792.9808349609375</c:v>
                </c:pt>
                <c:pt idx="76">
                  <c:v>789.31866455078125</c:v>
                </c:pt>
                <c:pt idx="77">
                  <c:v>787.30450439453125</c:v>
                </c:pt>
                <c:pt idx="78">
                  <c:v>782.848876953125</c:v>
                </c:pt>
                <c:pt idx="79">
                  <c:v>783.337158203125</c:v>
                </c:pt>
                <c:pt idx="80">
                  <c:v>775.3414306640625</c:v>
                </c:pt>
                <c:pt idx="81">
                  <c:v>769.23779296875</c:v>
                </c:pt>
                <c:pt idx="82">
                  <c:v>766.9794921875</c:v>
                </c:pt>
                <c:pt idx="83">
                  <c:v>764.84320068359375</c:v>
                </c:pt>
                <c:pt idx="84">
                  <c:v>761.6693115234375</c:v>
                </c:pt>
                <c:pt idx="85">
                  <c:v>758.4954833984375</c:v>
                </c:pt>
                <c:pt idx="86">
                  <c:v>758.6175537109375</c:v>
                </c:pt>
                <c:pt idx="87">
                  <c:v>754.40606689453125</c:v>
                </c:pt>
                <c:pt idx="88">
                  <c:v>746.71551513671875</c:v>
                </c:pt>
                <c:pt idx="89">
                  <c:v>751.110107421875</c:v>
                </c:pt>
                <c:pt idx="90">
                  <c:v>749.76727294921875</c:v>
                </c:pt>
                <c:pt idx="91">
                  <c:v>740.48980712890625</c:v>
                </c:pt>
                <c:pt idx="92">
                  <c:v>745.1895751953125</c:v>
                </c:pt>
                <c:pt idx="93">
                  <c:v>743.7247314453125</c:v>
                </c:pt>
                <c:pt idx="94">
                  <c:v>738.47564697265625</c:v>
                </c:pt>
                <c:pt idx="95">
                  <c:v>729.6253662109375</c:v>
                </c:pt>
                <c:pt idx="96">
                  <c:v>732.55511474609375</c:v>
                </c:pt>
                <c:pt idx="97">
                  <c:v>733.95892333984375</c:v>
                </c:pt>
                <c:pt idx="98">
                  <c:v>730.72406005859375</c:v>
                </c:pt>
                <c:pt idx="99">
                  <c:v>730.54095458984375</c:v>
                </c:pt>
                <c:pt idx="100">
                  <c:v>729.5643310546875</c:v>
                </c:pt>
                <c:pt idx="101">
                  <c:v>729.9305419921875</c:v>
                </c:pt>
                <c:pt idx="102">
                  <c:v>728.0384521484375</c:v>
                </c:pt>
                <c:pt idx="103">
                  <c:v>729.6253662109375</c:v>
                </c:pt>
                <c:pt idx="104">
                  <c:v>726.6346435546875</c:v>
                </c:pt>
                <c:pt idx="105">
                  <c:v>731.09027099609375</c:v>
                </c:pt>
                <c:pt idx="106">
                  <c:v>735.5458984375</c:v>
                </c:pt>
                <c:pt idx="107">
                  <c:v>734.75244140625</c:v>
                </c:pt>
                <c:pt idx="108">
                  <c:v>739.94049072265625</c:v>
                </c:pt>
                <c:pt idx="109">
                  <c:v>733.89788818359375</c:v>
                </c:pt>
                <c:pt idx="110">
                  <c:v>738.96392822265625</c:v>
                </c:pt>
                <c:pt idx="111">
                  <c:v>739.02496337890625</c:v>
                </c:pt>
                <c:pt idx="112">
                  <c:v>740.97808837890625</c:v>
                </c:pt>
                <c:pt idx="113">
                  <c:v>735.11865234375</c:v>
                </c:pt>
                <c:pt idx="114">
                  <c:v>740.61187744140625</c:v>
                </c:pt>
                <c:pt idx="115">
                  <c:v>736.15625</c:v>
                </c:pt>
                <c:pt idx="116">
                  <c:v>735.24072265625</c:v>
                </c:pt>
                <c:pt idx="117">
                  <c:v>735.36279296875</c:v>
                </c:pt>
                <c:pt idx="118">
                  <c:v>730.72406005859375</c:v>
                </c:pt>
                <c:pt idx="119">
                  <c:v>732.18890380859375</c:v>
                </c:pt>
                <c:pt idx="120">
                  <c:v>727.0618896484375</c:v>
                </c:pt>
                <c:pt idx="121">
                  <c:v>728.2825927734375</c:v>
                </c:pt>
                <c:pt idx="122">
                  <c:v>718.822021484375</c:v>
                </c:pt>
                <c:pt idx="123">
                  <c:v>713.6339111328125</c:v>
                </c:pt>
                <c:pt idx="124">
                  <c:v>701.36566162109375</c:v>
                </c:pt>
                <c:pt idx="125">
                  <c:v>696.5438232421875</c:v>
                </c:pt>
                <c:pt idx="126">
                  <c:v>680.5523681640625</c:v>
                </c:pt>
                <c:pt idx="127">
                  <c:v>665.5985107421875</c:v>
                </c:pt>
                <c:pt idx="128">
                  <c:v>662.9129638671875</c:v>
                </c:pt>
                <c:pt idx="129">
                  <c:v>655.771728515625</c:v>
                </c:pt>
                <c:pt idx="130">
                  <c:v>651.31610107421875</c:v>
                </c:pt>
                <c:pt idx="131">
                  <c:v>652.17059326171875</c:v>
                </c:pt>
                <c:pt idx="132">
                  <c:v>654.795166015625</c:v>
                </c:pt>
                <c:pt idx="133">
                  <c:v>652.84197998046875</c:v>
                </c:pt>
                <c:pt idx="134">
                  <c:v>651.49920654296875</c:v>
                </c:pt>
                <c:pt idx="135">
                  <c:v>644.48004150390625</c:v>
                </c:pt>
                <c:pt idx="136">
                  <c:v>633.6156005859375</c:v>
                </c:pt>
                <c:pt idx="137">
                  <c:v>611.82574462890625</c:v>
                </c:pt>
                <c:pt idx="138">
                  <c:v>589.42547607421875</c:v>
                </c:pt>
                <c:pt idx="139">
                  <c:v>564.76690673828125</c:v>
                </c:pt>
                <c:pt idx="140">
                  <c:v>538.52142333984375</c:v>
                </c:pt>
                <c:pt idx="141">
                  <c:v>514.77838134765625</c:v>
                </c:pt>
                <c:pt idx="142">
                  <c:v>496.833740234375</c:v>
                </c:pt>
                <c:pt idx="143">
                  <c:v>473.15176391601562</c:v>
                </c:pt>
                <c:pt idx="144">
                  <c:v>452.88775634765625</c:v>
                </c:pt>
                <c:pt idx="145">
                  <c:v>439.2156982421875</c:v>
                </c:pt>
                <c:pt idx="146">
                  <c:v>421.82040405273438</c:v>
                </c:pt>
                <c:pt idx="147">
                  <c:v>404.48614501953125</c:v>
                </c:pt>
                <c:pt idx="148">
                  <c:v>388.61676025390625</c:v>
                </c:pt>
                <c:pt idx="149">
                  <c:v>373.35775756835937</c:v>
                </c:pt>
                <c:pt idx="150">
                  <c:v>359.1973876953125</c:v>
                </c:pt>
                <c:pt idx="151">
                  <c:v>341.98519897460937</c:v>
                </c:pt>
                <c:pt idx="152">
                  <c:v>322.57571411132812</c:v>
                </c:pt>
                <c:pt idx="153">
                  <c:v>306.27908325195312</c:v>
                </c:pt>
                <c:pt idx="154">
                  <c:v>285.64889526367187</c:v>
                </c:pt>
                <c:pt idx="155">
                  <c:v>262.45516967773437</c:v>
                </c:pt>
                <c:pt idx="156">
                  <c:v>243.28984069824219</c:v>
                </c:pt>
                <c:pt idx="157">
                  <c:v>222.17135620117187</c:v>
                </c:pt>
                <c:pt idx="158">
                  <c:v>204.34881591796875</c:v>
                </c:pt>
                <c:pt idx="159">
                  <c:v>186.22109985351562</c:v>
                </c:pt>
                <c:pt idx="160">
                  <c:v>170.84001159667969</c:v>
                </c:pt>
                <c:pt idx="161">
                  <c:v>158.57176208496094</c:v>
                </c:pt>
                <c:pt idx="162">
                  <c:v>146.91386413574219</c:v>
                </c:pt>
                <c:pt idx="163">
                  <c:v>138.06362915039062</c:v>
                </c:pt>
                <c:pt idx="164">
                  <c:v>129.39649963378906</c:v>
                </c:pt>
                <c:pt idx="165">
                  <c:v>121.52285003662109</c:v>
                </c:pt>
                <c:pt idx="166">
                  <c:v>113.46608734130859</c:v>
                </c:pt>
                <c:pt idx="167">
                  <c:v>106.50797271728516</c:v>
                </c:pt>
                <c:pt idx="168">
                  <c:v>100.70954132080078</c:v>
                </c:pt>
                <c:pt idx="169">
                  <c:v>93.263145446777344</c:v>
                </c:pt>
                <c:pt idx="170">
                  <c:v>85.999847412109375</c:v>
                </c:pt>
                <c:pt idx="171">
                  <c:v>80.567634582519531</c:v>
                </c:pt>
                <c:pt idx="172">
                  <c:v>72.693977355957031</c:v>
                </c:pt>
                <c:pt idx="173">
                  <c:v>64.02685546875</c:v>
                </c:pt>
                <c:pt idx="174">
                  <c:v>56.153202056884766</c:v>
                </c:pt>
                <c:pt idx="175">
                  <c:v>48.218509674072266</c:v>
                </c:pt>
                <c:pt idx="176">
                  <c:v>40.833141326904297</c:v>
                </c:pt>
                <c:pt idx="177">
                  <c:v>32.776378631591797</c:v>
                </c:pt>
                <c:pt idx="178">
                  <c:v>24.780651092529297</c:v>
                </c:pt>
                <c:pt idx="179">
                  <c:v>18.249790191650391</c:v>
                </c:pt>
                <c:pt idx="180">
                  <c:v>12.329289436340332</c:v>
                </c:pt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  <c:pt idx="0">
                  <c:v>8.0567636489868164</c:v>
                </c:pt>
                <c:pt idx="1">
                  <c:v>15.075913429260254</c:v>
                </c:pt>
                <c:pt idx="2">
                  <c:v>24.475471496582031</c:v>
                </c:pt>
                <c:pt idx="3">
                  <c:v>36.01129150390625</c:v>
                </c:pt>
                <c:pt idx="4">
                  <c:v>48.462654113769531</c:v>
                </c:pt>
                <c:pt idx="5">
                  <c:v>62.134738922119141</c:v>
                </c:pt>
                <c:pt idx="6">
                  <c:v>75.501640319824219</c:v>
                </c:pt>
                <c:pt idx="7">
                  <c:v>89.417869567871094</c:v>
                </c:pt>
                <c:pt idx="8">
                  <c:v>100.95368957519531</c:v>
                </c:pt>
                <c:pt idx="9">
                  <c:v>112.001220703125</c:v>
                </c:pt>
                <c:pt idx="10">
                  <c:v>122.86564636230469</c:v>
                </c:pt>
                <c:pt idx="11">
                  <c:v>133.11970520019531</c:v>
                </c:pt>
                <c:pt idx="12">
                  <c:v>143.984130859375</c:v>
                </c:pt>
                <c:pt idx="13">
                  <c:v>155.94720458984375</c:v>
                </c:pt>
                <c:pt idx="14">
                  <c:v>167.8492431640625</c:v>
                </c:pt>
                <c:pt idx="15">
                  <c:v>179.87335205078125</c:v>
                </c:pt>
                <c:pt idx="16">
                  <c:v>192.81300354003906</c:v>
                </c:pt>
                <c:pt idx="17">
                  <c:v>206.36300659179687</c:v>
                </c:pt>
                <c:pt idx="18">
                  <c:v>218.93644714355469</c:v>
                </c:pt>
                <c:pt idx="19">
                  <c:v>229.92294311523437</c:v>
                </c:pt>
                <c:pt idx="20">
                  <c:v>243.59503173828125</c:v>
                </c:pt>
                <c:pt idx="21">
                  <c:v>255.49705505371094</c:v>
                </c:pt>
                <c:pt idx="22">
                  <c:v>268.55877685546875</c:v>
                </c:pt>
                <c:pt idx="23">
                  <c:v>280.7049560546875</c:v>
                </c:pt>
                <c:pt idx="24">
                  <c:v>295.1094970703125</c:v>
                </c:pt>
                <c:pt idx="25">
                  <c:v>308.78155517578125</c:v>
                </c:pt>
                <c:pt idx="26">
                  <c:v>318.97457885742187</c:v>
                </c:pt>
                <c:pt idx="27">
                  <c:v>332.95184326171875</c:v>
                </c:pt>
                <c:pt idx="28">
                  <c:v>345.46426391601562</c:v>
                </c:pt>
                <c:pt idx="29">
                  <c:v>357.12216186523437</c:v>
                </c:pt>
                <c:pt idx="30">
                  <c:v>367.376220703125</c:v>
                </c:pt>
                <c:pt idx="31">
                  <c:v>379.15618896484375</c:v>
                </c:pt>
                <c:pt idx="32">
                  <c:v>390.20370483398437</c:v>
                </c:pt>
                <c:pt idx="33">
                  <c:v>401.25125122070312</c:v>
                </c:pt>
                <c:pt idx="34">
                  <c:v>414.55709838867187</c:v>
                </c:pt>
                <c:pt idx="35">
                  <c:v>431.097900390625</c:v>
                </c:pt>
                <c:pt idx="36">
                  <c:v>446.29586791992187</c:v>
                </c:pt>
                <c:pt idx="37">
                  <c:v>462.10421752929687</c:v>
                </c:pt>
                <c:pt idx="38">
                  <c:v>481.45266723632812</c:v>
                </c:pt>
                <c:pt idx="39">
                  <c:v>501.10629272460937</c:v>
                </c:pt>
                <c:pt idx="40">
                  <c:v>518.9288330078125</c:v>
                </c:pt>
                <c:pt idx="41">
                  <c:v>537.1785888671875</c:v>
                </c:pt>
                <c:pt idx="42">
                  <c:v>553.7803955078125</c:v>
                </c:pt>
                <c:pt idx="43">
                  <c:v>566.0487060546875</c:v>
                </c:pt>
                <c:pt idx="44">
                  <c:v>575.75341796875</c:v>
                </c:pt>
                <c:pt idx="45">
                  <c:v>588.50994873046875</c:v>
                </c:pt>
                <c:pt idx="46">
                  <c:v>598.5198974609375</c:v>
                </c:pt>
                <c:pt idx="47">
                  <c:v>608.224609375</c:v>
                </c:pt>
                <c:pt idx="48">
                  <c:v>618.17352294921875</c:v>
                </c:pt>
                <c:pt idx="49">
                  <c:v>631.2962646484375</c:v>
                </c:pt>
                <c:pt idx="50">
                  <c:v>644.54107666015625</c:v>
                </c:pt>
                <c:pt idx="51">
                  <c:v>654.245849609375</c:v>
                </c:pt>
                <c:pt idx="52">
                  <c:v>669.87103271484375</c:v>
                </c:pt>
                <c:pt idx="53">
                  <c:v>682.13934326171875</c:v>
                </c:pt>
                <c:pt idx="54">
                  <c:v>690.31817626953125</c:v>
                </c:pt>
                <c:pt idx="55">
                  <c:v>696.5438232421875</c:v>
                </c:pt>
                <c:pt idx="56">
                  <c:v>702.09814453125</c:v>
                </c:pt>
                <c:pt idx="57">
                  <c:v>704.17333984375</c:v>
                </c:pt>
                <c:pt idx="58">
                  <c:v>698.31390380859375</c:v>
                </c:pt>
                <c:pt idx="59">
                  <c:v>695.1400146484375</c:v>
                </c:pt>
                <c:pt idx="60">
                  <c:v>695.3841552734375</c:v>
                </c:pt>
                <c:pt idx="61">
                  <c:v>692.21026611328125</c:v>
                </c:pt>
                <c:pt idx="62">
                  <c:v>686.778076171875</c:v>
                </c:pt>
                <c:pt idx="63">
                  <c:v>689.402587890625</c:v>
                </c:pt>
                <c:pt idx="64">
                  <c:v>686.289794921875</c:v>
                </c:pt>
                <c:pt idx="65">
                  <c:v>684.88592529296875</c:v>
                </c:pt>
                <c:pt idx="66">
                  <c:v>678.7213134765625</c:v>
                </c:pt>
                <c:pt idx="67">
                  <c:v>676.09674072265625</c:v>
                </c:pt>
                <c:pt idx="68">
                  <c:v>672.3125</c:v>
                </c:pt>
                <c:pt idx="69">
                  <c:v>664.1947021484375</c:v>
                </c:pt>
                <c:pt idx="70">
                  <c:v>663.1571044921875</c:v>
                </c:pt>
                <c:pt idx="71">
                  <c:v>656.504150390625</c:v>
                </c:pt>
                <c:pt idx="72">
                  <c:v>652.71990966796875</c:v>
                </c:pt>
                <c:pt idx="73">
                  <c:v>649.3018798828125</c:v>
                </c:pt>
                <c:pt idx="74">
                  <c:v>649.9122314453125</c:v>
                </c:pt>
                <c:pt idx="75">
                  <c:v>650.33953857421875</c:v>
                </c:pt>
                <c:pt idx="76">
                  <c:v>648.3863525390625</c:v>
                </c:pt>
                <c:pt idx="77">
                  <c:v>648.1422119140625</c:v>
                </c:pt>
                <c:pt idx="78">
                  <c:v>649.4239501953125</c:v>
                </c:pt>
                <c:pt idx="79">
                  <c:v>649.3018798828125</c:v>
                </c:pt>
                <c:pt idx="80">
                  <c:v>647.1656494140625</c:v>
                </c:pt>
                <c:pt idx="81">
                  <c:v>648.9967041015625</c:v>
                </c:pt>
                <c:pt idx="82">
                  <c:v>653.02508544921875</c:v>
                </c:pt>
                <c:pt idx="83">
                  <c:v>652.53680419921875</c:v>
                </c:pt>
                <c:pt idx="84">
                  <c:v>654.917236328125</c:v>
                </c:pt>
                <c:pt idx="85">
                  <c:v>656.260009765625</c:v>
                </c:pt>
                <c:pt idx="86">
                  <c:v>658.15216064453125</c:v>
                </c:pt>
                <c:pt idx="87">
                  <c:v>661.69219970703125</c:v>
                </c:pt>
                <c:pt idx="88">
                  <c:v>671.88525390625</c:v>
                </c:pt>
                <c:pt idx="89">
                  <c:v>684.88592529296875</c:v>
                </c:pt>
                <c:pt idx="90">
                  <c:v>702.70849609375</c:v>
                </c:pt>
                <c:pt idx="91">
                  <c:v>722.91143798828125</c:v>
                </c:pt>
                <c:pt idx="92">
                  <c:v>747.63104248046875</c:v>
                </c:pt>
                <c:pt idx="93">
                  <c:v>761.2420654296875</c:v>
                </c:pt>
                <c:pt idx="94">
                  <c:v>767.7119140625</c:v>
                </c:pt>
                <c:pt idx="95">
                  <c:v>770.45855712890625</c:v>
                </c:pt>
                <c:pt idx="96">
                  <c:v>764.17181396484375</c:v>
                </c:pt>
                <c:pt idx="97">
                  <c:v>750.377685546875</c:v>
                </c:pt>
                <c:pt idx="98">
                  <c:v>727.6112060546875</c:v>
                </c:pt>
                <c:pt idx="99">
                  <c:v>708.38482666015625</c:v>
                </c:pt>
                <c:pt idx="100">
                  <c:v>683.23797607421875</c:v>
                </c:pt>
                <c:pt idx="101">
                  <c:v>660.83770751953125</c:v>
                </c:pt>
                <c:pt idx="102">
                  <c:v>643.86968994140625</c:v>
                </c:pt>
                <c:pt idx="103">
                  <c:v>629.89239501953125</c:v>
                </c:pt>
                <c:pt idx="104">
                  <c:v>622.385009765625</c:v>
                </c:pt>
                <c:pt idx="105">
                  <c:v>614.9996337890625</c:v>
                </c:pt>
                <c:pt idx="106">
                  <c:v>612.43609619140625</c:v>
                </c:pt>
                <c:pt idx="107">
                  <c:v>611.70367431640625</c:v>
                </c:pt>
                <c:pt idx="108">
                  <c:v>609.01806640625</c:v>
                </c:pt>
                <c:pt idx="109">
                  <c:v>604.92864990234375</c:v>
                </c:pt>
                <c:pt idx="110">
                  <c:v>603.89105224609375</c:v>
                </c:pt>
                <c:pt idx="111">
                  <c:v>601.0223388671875</c:v>
                </c:pt>
                <c:pt idx="112">
                  <c:v>596.50567626953125</c:v>
                </c:pt>
                <c:pt idx="113">
                  <c:v>594.12530517578125</c:v>
                </c:pt>
                <c:pt idx="114">
                  <c:v>595.77325439453125</c:v>
                </c:pt>
                <c:pt idx="115">
                  <c:v>593.514892578125</c:v>
                </c:pt>
                <c:pt idx="116">
                  <c:v>590.890380859375</c:v>
                </c:pt>
                <c:pt idx="117">
                  <c:v>591.317626953125</c:v>
                </c:pt>
                <c:pt idx="118">
                  <c:v>590.218994140625</c:v>
                </c:pt>
                <c:pt idx="119">
                  <c:v>591.378662109375</c:v>
                </c:pt>
                <c:pt idx="120">
                  <c:v>588.14373779296875</c:v>
                </c:pt>
                <c:pt idx="121">
                  <c:v>593.087646484375</c:v>
                </c:pt>
                <c:pt idx="122">
                  <c:v>595.34600830078125</c:v>
                </c:pt>
                <c:pt idx="123">
                  <c:v>598.0926513671875</c:v>
                </c:pt>
                <c:pt idx="124">
                  <c:v>603.70794677734375</c:v>
                </c:pt>
                <c:pt idx="125">
                  <c:v>613.16851806640625</c:v>
                </c:pt>
                <c:pt idx="126">
                  <c:v>621.34735107421875</c:v>
                </c:pt>
                <c:pt idx="127">
                  <c:v>628.54962158203125</c:v>
                </c:pt>
                <c:pt idx="128">
                  <c:v>637.70501708984375</c:v>
                </c:pt>
                <c:pt idx="129">
                  <c:v>644.48004150390625</c:v>
                </c:pt>
                <c:pt idx="130">
                  <c:v>649.1187744140625</c:v>
                </c:pt>
                <c:pt idx="131">
                  <c:v>649.9732666015625</c:v>
                </c:pt>
                <c:pt idx="132">
                  <c:v>651.19403076171875</c:v>
                </c:pt>
                <c:pt idx="133">
                  <c:v>646.3721923828125</c:v>
                </c:pt>
                <c:pt idx="134">
                  <c:v>641.79443359375</c:v>
                </c:pt>
                <c:pt idx="135">
                  <c:v>632.5780029296875</c:v>
                </c:pt>
                <c:pt idx="136">
                  <c:v>628.48858642578125</c:v>
                </c:pt>
                <c:pt idx="137">
                  <c:v>619.94354248046875</c:v>
                </c:pt>
                <c:pt idx="138">
                  <c:v>605.72210693359375</c:v>
                </c:pt>
                <c:pt idx="139">
                  <c:v>592.294189453125</c:v>
                </c:pt>
                <c:pt idx="140">
                  <c:v>566.5369873046875</c:v>
                </c:pt>
                <c:pt idx="141">
                  <c:v>538.03314208984375</c:v>
                </c:pt>
                <c:pt idx="142">
                  <c:v>504.6463623046875</c:v>
                </c:pt>
                <c:pt idx="143">
                  <c:v>475.22698974609375</c:v>
                </c:pt>
                <c:pt idx="144">
                  <c:v>445.31930541992187</c:v>
                </c:pt>
                <c:pt idx="145">
                  <c:v>416.02197265625</c:v>
                </c:pt>
                <c:pt idx="146">
                  <c:v>394.04898071289062</c:v>
                </c:pt>
                <c:pt idx="147">
                  <c:v>374.94467163085937</c:v>
                </c:pt>
                <c:pt idx="148">
                  <c:v>360.5401611328125</c:v>
                </c:pt>
                <c:pt idx="149">
                  <c:v>348.63812255859375</c:v>
                </c:pt>
                <c:pt idx="150">
                  <c:v>339.60479736328125</c:v>
                </c:pt>
                <c:pt idx="151">
                  <c:v>329.53384399414062</c:v>
                </c:pt>
                <c:pt idx="152">
                  <c:v>316.53314208984375</c:v>
                </c:pt>
                <c:pt idx="153">
                  <c:v>302.43380737304687</c:v>
                </c:pt>
                <c:pt idx="154">
                  <c:v>289.92141723632812</c:v>
                </c:pt>
                <c:pt idx="155">
                  <c:v>276.85968017578125</c:v>
                </c:pt>
                <c:pt idx="156">
                  <c:v>265.26284790039062</c:v>
                </c:pt>
                <c:pt idx="157">
                  <c:v>252.01800537109375</c:v>
                </c:pt>
                <c:pt idx="158">
                  <c:v>239.871826171875</c:v>
                </c:pt>
                <c:pt idx="159">
                  <c:v>228.09185791015625</c:v>
                </c:pt>
                <c:pt idx="160">
                  <c:v>215.7015380859375</c:v>
                </c:pt>
                <c:pt idx="161">
                  <c:v>207.33958435058594</c:v>
                </c:pt>
                <c:pt idx="162">
                  <c:v>197.32966613769531</c:v>
                </c:pt>
                <c:pt idx="163">
                  <c:v>186.89250183105469</c:v>
                </c:pt>
                <c:pt idx="164">
                  <c:v>176.57740783691406</c:v>
                </c:pt>
                <c:pt idx="165">
                  <c:v>165.71298217773437</c:v>
                </c:pt>
                <c:pt idx="166">
                  <c:v>153.87197875976562</c:v>
                </c:pt>
                <c:pt idx="167">
                  <c:v>140.87129211425781</c:v>
                </c:pt>
                <c:pt idx="168">
                  <c:v>129.88479614257812</c:v>
                </c:pt>
                <c:pt idx="169">
                  <c:v>117.49446868896484</c:v>
                </c:pt>
                <c:pt idx="170">
                  <c:v>104.86000061035156</c:v>
                </c:pt>
                <c:pt idx="171">
                  <c:v>92.04241943359375</c:v>
                </c:pt>
                <c:pt idx="172">
                  <c:v>79.591056823730469</c:v>
                </c:pt>
                <c:pt idx="173">
                  <c:v>67.81109619140625</c:v>
                </c:pt>
                <c:pt idx="174">
                  <c:v>56.519416809082031</c:v>
                </c:pt>
                <c:pt idx="175">
                  <c:v>47.241931915283203</c:v>
                </c:pt>
                <c:pt idx="176">
                  <c:v>38.452735900878906</c:v>
                </c:pt>
                <c:pt idx="177">
                  <c:v>30.212863922119141</c:v>
                </c:pt>
                <c:pt idx="178">
                  <c:v>22.827497482299805</c:v>
                </c:pt>
                <c:pt idx="179">
                  <c:v>16.84596061706543</c:v>
                </c:pt>
                <c:pt idx="180">
                  <c:v>11.596857070922852</c:v>
                </c:pt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  <c:pt idx="0">
                  <c:v>11.841000556945801</c:v>
                </c:pt>
                <c:pt idx="1">
                  <c:v>18.616006851196289</c:v>
                </c:pt>
                <c:pt idx="2">
                  <c:v>26.306552886962891</c:v>
                </c:pt>
                <c:pt idx="3">
                  <c:v>34.058135986328125</c:v>
                </c:pt>
                <c:pt idx="4">
                  <c:v>42.053863525390625</c:v>
                </c:pt>
                <c:pt idx="5">
                  <c:v>50.720989227294922</c:v>
                </c:pt>
                <c:pt idx="6">
                  <c:v>59.754329681396484</c:v>
                </c:pt>
                <c:pt idx="7">
                  <c:v>68.17730712890625</c:v>
                </c:pt>
                <c:pt idx="8">
                  <c:v>74.402992248535156</c:v>
                </c:pt>
                <c:pt idx="9">
                  <c:v>81.666282653808594</c:v>
                </c:pt>
                <c:pt idx="10">
                  <c:v>88.502326965332031</c:v>
                </c:pt>
                <c:pt idx="11">
                  <c:v>94.361793518066406</c:v>
                </c:pt>
                <c:pt idx="12">
                  <c:v>102.60166168212891</c:v>
                </c:pt>
                <c:pt idx="13">
                  <c:v>110.96360778808594</c:v>
                </c:pt>
                <c:pt idx="14">
                  <c:v>120.79042053222656</c:v>
                </c:pt>
                <c:pt idx="15">
                  <c:v>130.00686645507812</c:v>
                </c:pt>
                <c:pt idx="16">
                  <c:v>139.52850341796875</c:v>
                </c:pt>
                <c:pt idx="17">
                  <c:v>151.6746826171875</c:v>
                </c:pt>
                <c:pt idx="18">
                  <c:v>164.91950988769531</c:v>
                </c:pt>
                <c:pt idx="19">
                  <c:v>178.16433715820312</c:v>
                </c:pt>
                <c:pt idx="20">
                  <c:v>194.03372192382812</c:v>
                </c:pt>
                <c:pt idx="21">
                  <c:v>211.24589538574219</c:v>
                </c:pt>
                <c:pt idx="22">
                  <c:v>226.93217468261719</c:v>
                </c:pt>
                <c:pt idx="23">
                  <c:v>243.77813720703125</c:v>
                </c:pt>
                <c:pt idx="24">
                  <c:v>266.42251586914063</c:v>
                </c:pt>
                <c:pt idx="25">
                  <c:v>284.42816162109375</c:v>
                </c:pt>
                <c:pt idx="26">
                  <c:v>305.66873168945312</c:v>
                </c:pt>
                <c:pt idx="27">
                  <c:v>326.11581420898437</c:v>
                </c:pt>
                <c:pt idx="28">
                  <c:v>344.1824951171875</c:v>
                </c:pt>
                <c:pt idx="29">
                  <c:v>362.55435180664062</c:v>
                </c:pt>
                <c:pt idx="30">
                  <c:v>382.57418823242187</c:v>
                </c:pt>
                <c:pt idx="31">
                  <c:v>401.98367309570312</c:v>
                </c:pt>
                <c:pt idx="32">
                  <c:v>417.60891723632812</c:v>
                </c:pt>
                <c:pt idx="33">
                  <c:v>433.90554809570312</c:v>
                </c:pt>
                <c:pt idx="34">
                  <c:v>455.6343994140625</c:v>
                </c:pt>
                <c:pt idx="35">
                  <c:v>473.21279907226563</c:v>
                </c:pt>
                <c:pt idx="36">
                  <c:v>486.21347045898437</c:v>
                </c:pt>
                <c:pt idx="37">
                  <c:v>505.56192016601562</c:v>
                </c:pt>
                <c:pt idx="38">
                  <c:v>521.7364501953125</c:v>
                </c:pt>
                <c:pt idx="39">
                  <c:v>536.0189208984375</c:v>
                </c:pt>
                <c:pt idx="40">
                  <c:v>548.04302978515625</c:v>
                </c:pt>
                <c:pt idx="41">
                  <c:v>561.165771484375</c:v>
                </c:pt>
                <c:pt idx="42">
                  <c:v>575.99755859375</c:v>
                </c:pt>
                <c:pt idx="43">
                  <c:v>586.12957763671875</c:v>
                </c:pt>
                <c:pt idx="44">
                  <c:v>597.17706298828125</c:v>
                </c:pt>
                <c:pt idx="45">
                  <c:v>610.60504150390625</c:v>
                </c:pt>
                <c:pt idx="46">
                  <c:v>619.63836669921875</c:v>
                </c:pt>
                <c:pt idx="47">
                  <c:v>624.338134765625</c:v>
                </c:pt>
                <c:pt idx="48">
                  <c:v>633.6766357421875</c:v>
                </c:pt>
                <c:pt idx="49">
                  <c:v>645.39556884765625</c:v>
                </c:pt>
                <c:pt idx="50">
                  <c:v>647.5928955078125</c:v>
                </c:pt>
                <c:pt idx="51">
                  <c:v>664.0115966796875</c:v>
                </c:pt>
                <c:pt idx="52">
                  <c:v>673.22802734375</c:v>
                </c:pt>
                <c:pt idx="53">
                  <c:v>677.31744384765625</c:v>
                </c:pt>
                <c:pt idx="54">
                  <c:v>689.646728515625</c:v>
                </c:pt>
                <c:pt idx="55">
                  <c:v>698.25286865234375</c:v>
                </c:pt>
                <c:pt idx="56">
                  <c:v>708.81207275390625</c:v>
                </c:pt>
                <c:pt idx="57">
                  <c:v>713.2677001953125</c:v>
                </c:pt>
                <c:pt idx="58">
                  <c:v>721.080322265625</c:v>
                </c:pt>
                <c:pt idx="59">
                  <c:v>731.57855224609375</c:v>
                </c:pt>
                <c:pt idx="60">
                  <c:v>738.78082275390625</c:v>
                </c:pt>
                <c:pt idx="61">
                  <c:v>742.9923095703125</c:v>
                </c:pt>
                <c:pt idx="62">
                  <c:v>751.293212890625</c:v>
                </c:pt>
                <c:pt idx="63">
                  <c:v>755.32159423828125</c:v>
                </c:pt>
                <c:pt idx="64">
                  <c:v>758.1292724609375</c:v>
                </c:pt>
                <c:pt idx="65">
                  <c:v>764.17181396484375</c:v>
                </c:pt>
                <c:pt idx="66">
                  <c:v>769.9091796875</c:v>
                </c:pt>
                <c:pt idx="67">
                  <c:v>770.88580322265625</c:v>
                </c:pt>
                <c:pt idx="68">
                  <c:v>774.0596923828125</c:v>
                </c:pt>
                <c:pt idx="69">
                  <c:v>783.642333984375</c:v>
                </c:pt>
                <c:pt idx="70">
                  <c:v>783.703369140625</c:v>
                </c:pt>
                <c:pt idx="71">
                  <c:v>783.703369140625</c:v>
                </c:pt>
                <c:pt idx="72">
                  <c:v>795.23919677734375</c:v>
                </c:pt>
                <c:pt idx="73">
                  <c:v>796.33782958984375</c:v>
                </c:pt>
                <c:pt idx="74">
                  <c:v>791.9432373046875</c:v>
                </c:pt>
                <c:pt idx="75">
                  <c:v>792.3094482421875</c:v>
                </c:pt>
                <c:pt idx="76">
                  <c:v>796.33782958984375</c:v>
                </c:pt>
                <c:pt idx="77">
                  <c:v>793.7742919921875</c:v>
                </c:pt>
                <c:pt idx="78">
                  <c:v>794.56781005859375</c:v>
                </c:pt>
                <c:pt idx="79">
                  <c:v>805.85943603515625</c:v>
                </c:pt>
                <c:pt idx="80">
                  <c:v>803.84527587890625</c:v>
                </c:pt>
                <c:pt idx="81">
                  <c:v>804.39459228515625</c:v>
                </c:pt>
                <c:pt idx="82">
                  <c:v>803.96734619140625</c:v>
                </c:pt>
                <c:pt idx="83">
                  <c:v>798.046875</c:v>
                </c:pt>
                <c:pt idx="84">
                  <c:v>796.21575927734375</c:v>
                </c:pt>
                <c:pt idx="85">
                  <c:v>787.85382080078125</c:v>
                </c:pt>
                <c:pt idx="86">
                  <c:v>782.543701171875</c:v>
                </c:pt>
                <c:pt idx="87">
                  <c:v>778.88153076171875</c:v>
                </c:pt>
                <c:pt idx="88">
                  <c:v>773.63238525390625</c:v>
                </c:pt>
                <c:pt idx="89">
                  <c:v>767.345703125</c:v>
                </c:pt>
                <c:pt idx="90">
                  <c:v>767.2236328125</c:v>
                </c:pt>
                <c:pt idx="91">
                  <c:v>767.89501953125</c:v>
                </c:pt>
                <c:pt idx="92">
                  <c:v>765.20941162109375</c:v>
                </c:pt>
                <c:pt idx="93">
                  <c:v>768.26123046875</c:v>
                </c:pt>
                <c:pt idx="94">
                  <c:v>771.74029541015625</c:v>
                </c:pt>
                <c:pt idx="95">
                  <c:v>770.64166259765625</c:v>
                </c:pt>
                <c:pt idx="96">
                  <c:v>771.37408447265625</c:v>
                </c:pt>
                <c:pt idx="97">
                  <c:v>778.14910888671875</c:v>
                </c:pt>
                <c:pt idx="98">
                  <c:v>776.8062744140625</c:v>
                </c:pt>
                <c:pt idx="99">
                  <c:v>775.4024658203125</c:v>
                </c:pt>
                <c:pt idx="100">
                  <c:v>771.67926025390625</c:v>
                </c:pt>
                <c:pt idx="101">
                  <c:v>772.35064697265625</c:v>
                </c:pt>
                <c:pt idx="102">
                  <c:v>774.4869384765625</c:v>
                </c:pt>
                <c:pt idx="103">
                  <c:v>768.322265625</c:v>
                </c:pt>
                <c:pt idx="104">
                  <c:v>767.58984375</c:v>
                </c:pt>
                <c:pt idx="105">
                  <c:v>756.90850830078125</c:v>
                </c:pt>
                <c:pt idx="106">
                  <c:v>753.673583984375</c:v>
                </c:pt>
                <c:pt idx="107">
                  <c:v>739.51324462890625</c:v>
                </c:pt>
                <c:pt idx="108">
                  <c:v>738.96392822265625</c:v>
                </c:pt>
                <c:pt idx="109">
                  <c:v>734.14208984375</c:v>
                </c:pt>
                <c:pt idx="110">
                  <c:v>722.85040283203125</c:v>
                </c:pt>
                <c:pt idx="111">
                  <c:v>720.836181640625</c:v>
                </c:pt>
                <c:pt idx="112">
                  <c:v>716.86883544921875</c:v>
                </c:pt>
                <c:pt idx="113">
                  <c:v>709.84967041015625</c:v>
                </c:pt>
                <c:pt idx="114">
                  <c:v>702.70849609375</c:v>
                </c:pt>
                <c:pt idx="115">
                  <c:v>699.16839599609375</c:v>
                </c:pt>
                <c:pt idx="116">
                  <c:v>689.402587890625</c:v>
                </c:pt>
                <c:pt idx="117">
                  <c:v>677.31744384765625</c:v>
                </c:pt>
                <c:pt idx="118">
                  <c:v>672.73974609375</c:v>
                </c:pt>
                <c:pt idx="119">
                  <c:v>662.8519287109375</c:v>
                </c:pt>
                <c:pt idx="120">
                  <c:v>655.832763671875</c:v>
                </c:pt>
                <c:pt idx="121">
                  <c:v>646.1890869140625</c:v>
                </c:pt>
                <c:pt idx="122">
                  <c:v>646.3111572265625</c:v>
                </c:pt>
                <c:pt idx="123">
                  <c:v>636.91156005859375</c:v>
                </c:pt>
                <c:pt idx="124">
                  <c:v>636.60638427734375</c:v>
                </c:pt>
                <c:pt idx="125">
                  <c:v>631.2352294921875</c:v>
                </c:pt>
                <c:pt idx="126">
                  <c:v>626.23028564453125</c:v>
                </c:pt>
                <c:pt idx="127">
                  <c:v>621.40838623046875</c:v>
                </c:pt>
                <c:pt idx="128">
                  <c:v>619.51629638671875</c:v>
                </c:pt>
                <c:pt idx="129">
                  <c:v>617.1968994140625</c:v>
                </c:pt>
                <c:pt idx="130">
                  <c:v>617.3189697265625</c:v>
                </c:pt>
                <c:pt idx="131">
                  <c:v>616.3424072265625</c:v>
                </c:pt>
                <c:pt idx="132">
                  <c:v>617.4410400390625</c:v>
                </c:pt>
                <c:pt idx="133">
                  <c:v>621.59149169921875</c:v>
                </c:pt>
                <c:pt idx="134">
                  <c:v>619.76043701171875</c:v>
                </c:pt>
                <c:pt idx="135">
                  <c:v>616.9527587890625</c:v>
                </c:pt>
                <c:pt idx="136">
                  <c:v>607.1259765625</c:v>
                </c:pt>
                <c:pt idx="137">
                  <c:v>597.54327392578125</c:v>
                </c:pt>
                <c:pt idx="138">
                  <c:v>581.24664306640625</c:v>
                </c:pt>
                <c:pt idx="139">
                  <c:v>557.56463623046875</c:v>
                </c:pt>
                <c:pt idx="140">
                  <c:v>540.65765380859375</c:v>
                </c:pt>
                <c:pt idx="141">
                  <c:v>525.03240966796875</c:v>
                </c:pt>
                <c:pt idx="142">
                  <c:v>506.96572875976562</c:v>
                </c:pt>
                <c:pt idx="143">
                  <c:v>492.86639404296875</c:v>
                </c:pt>
                <c:pt idx="144">
                  <c:v>482.61233520507812</c:v>
                </c:pt>
                <c:pt idx="145">
                  <c:v>477.42428588867187</c:v>
                </c:pt>
                <c:pt idx="146">
                  <c:v>467.04815673828125</c:v>
                </c:pt>
                <c:pt idx="147">
                  <c:v>458.99136352539062</c:v>
                </c:pt>
                <c:pt idx="148">
                  <c:v>451.48394775390625</c:v>
                </c:pt>
                <c:pt idx="149">
                  <c:v>442.02334594726562</c:v>
                </c:pt>
                <c:pt idx="150">
                  <c:v>420.47760009765625</c:v>
                </c:pt>
                <c:pt idx="151">
                  <c:v>402.41091918945312</c:v>
                </c:pt>
                <c:pt idx="152">
                  <c:v>384.4052734375</c:v>
                </c:pt>
                <c:pt idx="153">
                  <c:v>365.11788940429688</c:v>
                </c:pt>
                <c:pt idx="154">
                  <c:v>341.25277709960937</c:v>
                </c:pt>
                <c:pt idx="155">
                  <c:v>323.79644775390625</c:v>
                </c:pt>
                <c:pt idx="156">
                  <c:v>303.715576171875</c:v>
                </c:pt>
                <c:pt idx="157">
                  <c:v>287.1748046875</c:v>
                </c:pt>
                <c:pt idx="158">
                  <c:v>272.465087890625</c:v>
                </c:pt>
                <c:pt idx="159">
                  <c:v>257.32815551757813</c:v>
                </c:pt>
                <c:pt idx="160">
                  <c:v>244.02227783203125</c:v>
                </c:pt>
                <c:pt idx="161">
                  <c:v>231.44883728027344</c:v>
                </c:pt>
                <c:pt idx="162">
                  <c:v>217.47157287597656</c:v>
                </c:pt>
                <c:pt idx="163">
                  <c:v>205.87472534179687</c:v>
                </c:pt>
                <c:pt idx="164">
                  <c:v>190.98191833496094</c:v>
                </c:pt>
                <c:pt idx="165">
                  <c:v>177.00465393066406</c:v>
                </c:pt>
                <c:pt idx="166">
                  <c:v>162.66117858886719</c:v>
                </c:pt>
                <c:pt idx="167">
                  <c:v>149.05012512207031</c:v>
                </c:pt>
                <c:pt idx="168">
                  <c:v>134.76768493652344</c:v>
                </c:pt>
                <c:pt idx="169">
                  <c:v>122.07217407226562</c:v>
                </c:pt>
                <c:pt idx="170">
                  <c:v>110.71945953369141</c:v>
                </c:pt>
                <c:pt idx="171">
                  <c:v>97.657737731933594</c:v>
                </c:pt>
                <c:pt idx="172">
                  <c:v>85.511558532714844</c:v>
                </c:pt>
                <c:pt idx="173">
                  <c:v>74.647132873535156</c:v>
                </c:pt>
                <c:pt idx="174">
                  <c:v>63.477531433105469</c:v>
                </c:pt>
                <c:pt idx="175">
                  <c:v>52.674144744873047</c:v>
                </c:pt>
                <c:pt idx="176">
                  <c:v>42.969406127929688</c:v>
                </c:pt>
                <c:pt idx="177">
                  <c:v>34.180210113525391</c:v>
                </c:pt>
                <c:pt idx="178">
                  <c:v>25.940338134765625</c:v>
                </c:pt>
                <c:pt idx="179">
                  <c:v>19.16533088684082</c:v>
                </c:pt>
                <c:pt idx="180">
                  <c:v>13.488975524902344</c:v>
                </c:pt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  <c:pt idx="0">
                  <c:v>9.3385210037231445</c:v>
                </c:pt>
                <c:pt idx="1">
                  <c:v>14.831768989562988</c:v>
                </c:pt>
                <c:pt idx="2">
                  <c:v>21.850919723510742</c:v>
                </c:pt>
                <c:pt idx="3">
                  <c:v>29.968719482421875</c:v>
                </c:pt>
                <c:pt idx="4">
                  <c:v>39.429313659667969</c:v>
                </c:pt>
                <c:pt idx="5">
                  <c:v>49.378196716308594</c:v>
                </c:pt>
                <c:pt idx="6">
                  <c:v>60.303653717041016</c:v>
                </c:pt>
                <c:pt idx="7">
                  <c:v>70.557716369628906</c:v>
                </c:pt>
                <c:pt idx="8">
                  <c:v>80.323493957519531</c:v>
                </c:pt>
                <c:pt idx="9">
                  <c:v>89.967193603515625</c:v>
                </c:pt>
                <c:pt idx="10">
                  <c:v>99.732963562011719</c:v>
                </c:pt>
                <c:pt idx="11">
                  <c:v>111.51293182373047</c:v>
                </c:pt>
                <c:pt idx="12">
                  <c:v>122.68253326416016</c:v>
                </c:pt>
                <c:pt idx="13">
                  <c:v>134.88975524902344</c:v>
                </c:pt>
                <c:pt idx="14">
                  <c:v>149.41633605957031</c:v>
                </c:pt>
                <c:pt idx="15">
                  <c:v>161.19630432128906</c:v>
                </c:pt>
                <c:pt idx="16">
                  <c:v>174.56321716308594</c:v>
                </c:pt>
                <c:pt idx="17">
                  <c:v>184.2069091796875</c:v>
                </c:pt>
                <c:pt idx="18">
                  <c:v>195.68170166015625</c:v>
                </c:pt>
                <c:pt idx="19">
                  <c:v>206.30197143554687</c:v>
                </c:pt>
                <c:pt idx="20">
                  <c:v>221.13374328613281</c:v>
                </c:pt>
                <c:pt idx="21">
                  <c:v>233.40199279785156</c:v>
                </c:pt>
                <c:pt idx="22">
                  <c:v>244.51057434082031</c:v>
                </c:pt>
                <c:pt idx="23">
                  <c:v>259.95269775390625</c:v>
                </c:pt>
                <c:pt idx="24">
                  <c:v>271.976806640625</c:v>
                </c:pt>
                <c:pt idx="25">
                  <c:v>284.30609130859375</c:v>
                </c:pt>
                <c:pt idx="26">
                  <c:v>290.53176879882812</c:v>
                </c:pt>
                <c:pt idx="27">
                  <c:v>302.18966674804687</c:v>
                </c:pt>
                <c:pt idx="28">
                  <c:v>308.72052001953125</c:v>
                </c:pt>
                <c:pt idx="29">
                  <c:v>318.05905151367187</c:v>
                </c:pt>
                <c:pt idx="30">
                  <c:v>327.0924072265625</c:v>
                </c:pt>
                <c:pt idx="31">
                  <c:v>342.22933959960937</c:v>
                </c:pt>
                <c:pt idx="32">
                  <c:v>357.42733764648437</c:v>
                </c:pt>
                <c:pt idx="33">
                  <c:v>378.17959594726562</c:v>
                </c:pt>
                <c:pt idx="34">
                  <c:v>404.36407470703125</c:v>
                </c:pt>
                <c:pt idx="35">
                  <c:v>430.24337768554687</c:v>
                </c:pt>
                <c:pt idx="36">
                  <c:v>460.63934326171875</c:v>
                </c:pt>
                <c:pt idx="37">
                  <c:v>486.39657592773437</c:v>
                </c:pt>
                <c:pt idx="38">
                  <c:v>510.81100463867187</c:v>
                </c:pt>
                <c:pt idx="39">
                  <c:v>537.0565185546875</c:v>
                </c:pt>
                <c:pt idx="40">
                  <c:v>553.6583251953125</c:v>
                </c:pt>
                <c:pt idx="41">
                  <c:v>572.51849365234375</c:v>
                </c:pt>
                <c:pt idx="42">
                  <c:v>581.79595947265625</c:v>
                </c:pt>
                <c:pt idx="43">
                  <c:v>594.97979736328125</c:v>
                </c:pt>
                <c:pt idx="44">
                  <c:v>602.91448974609375</c:v>
                </c:pt>
                <c:pt idx="45">
                  <c:v>621.95770263671875</c:v>
                </c:pt>
                <c:pt idx="46">
                  <c:v>633.7987060546875</c:v>
                </c:pt>
                <c:pt idx="47">
                  <c:v>645.57867431640625</c:v>
                </c:pt>
                <c:pt idx="48">
                  <c:v>661.38702392578125</c:v>
                </c:pt>
                <c:pt idx="49">
                  <c:v>679.5758056640625</c:v>
                </c:pt>
                <c:pt idx="50">
                  <c:v>701.18255615234375</c:v>
                </c:pt>
                <c:pt idx="51">
                  <c:v>715.58709716796875</c:v>
                </c:pt>
                <c:pt idx="52">
                  <c:v>739.69635009765625</c:v>
                </c:pt>
                <c:pt idx="53">
                  <c:v>754.58917236328125</c:v>
                </c:pt>
                <c:pt idx="54">
                  <c:v>767.4677734375</c:v>
                </c:pt>
                <c:pt idx="55">
                  <c:v>776.6842041015625</c:v>
                </c:pt>
                <c:pt idx="56">
                  <c:v>791.2108154296875</c:v>
                </c:pt>
                <c:pt idx="57">
                  <c:v>800.3662109375</c:v>
                </c:pt>
                <c:pt idx="58">
                  <c:v>798.4130859375</c:v>
                </c:pt>
                <c:pt idx="59">
                  <c:v>809.2774658203125</c:v>
                </c:pt>
                <c:pt idx="60">
                  <c:v>807.9346923828125</c:v>
                </c:pt>
                <c:pt idx="61">
                  <c:v>802.19732666015625</c:v>
                </c:pt>
                <c:pt idx="62">
                  <c:v>802.07525634765625</c:v>
                </c:pt>
                <c:pt idx="63">
                  <c:v>799.93896484375</c:v>
                </c:pt>
                <c:pt idx="64">
                  <c:v>793.2860107421875</c:v>
                </c:pt>
                <c:pt idx="65">
                  <c:v>793.3470458984375</c:v>
                </c:pt>
                <c:pt idx="66">
                  <c:v>785.351318359375</c:v>
                </c:pt>
                <c:pt idx="67">
                  <c:v>784.252685546875</c:v>
                </c:pt>
                <c:pt idx="68">
                  <c:v>786.38897705078125</c:v>
                </c:pt>
                <c:pt idx="69">
                  <c:v>784.069580078125</c:v>
                </c:pt>
                <c:pt idx="70">
                  <c:v>786.63311767578125</c:v>
                </c:pt>
                <c:pt idx="71">
                  <c:v>790.1732177734375</c:v>
                </c:pt>
                <c:pt idx="72">
                  <c:v>795.23919677734375</c:v>
                </c:pt>
                <c:pt idx="73">
                  <c:v>798.22998046875</c:v>
                </c:pt>
                <c:pt idx="74">
                  <c:v>799.267578125</c:v>
                </c:pt>
                <c:pt idx="75">
                  <c:v>803.72320556640625</c:v>
                </c:pt>
                <c:pt idx="76">
                  <c:v>793.4080810546875</c:v>
                </c:pt>
                <c:pt idx="77">
                  <c:v>791.2718505859375</c:v>
                </c:pt>
                <c:pt idx="78">
                  <c:v>781.07879638671875</c:v>
                </c:pt>
                <c:pt idx="79">
                  <c:v>766.2470703125</c:v>
                </c:pt>
                <c:pt idx="80">
                  <c:v>751.232177734375</c:v>
                </c:pt>
                <c:pt idx="81">
                  <c:v>742.8092041015625</c:v>
                </c:pt>
                <c:pt idx="82">
                  <c:v>737.376953125</c:v>
                </c:pt>
                <c:pt idx="83">
                  <c:v>726.5736083984375</c:v>
                </c:pt>
                <c:pt idx="84">
                  <c:v>714.85467529296875</c:v>
                </c:pt>
                <c:pt idx="85">
                  <c:v>718.333740234375</c:v>
                </c:pt>
                <c:pt idx="86">
                  <c:v>712.3521728515625</c:v>
                </c:pt>
                <c:pt idx="87">
                  <c:v>710.6431884765625</c:v>
                </c:pt>
                <c:pt idx="88">
                  <c:v>707.77447509765625</c:v>
                </c:pt>
                <c:pt idx="89">
                  <c:v>715.34295654296875</c:v>
                </c:pt>
                <c:pt idx="90">
                  <c:v>717.47918701171875</c:v>
                </c:pt>
                <c:pt idx="91">
                  <c:v>719.554443359375</c:v>
                </c:pt>
                <c:pt idx="92">
                  <c:v>715.28192138671875</c:v>
                </c:pt>
                <c:pt idx="93">
                  <c:v>724.37628173828125</c:v>
                </c:pt>
                <c:pt idx="94">
                  <c:v>723.21661376953125</c:v>
                </c:pt>
                <c:pt idx="95">
                  <c:v>726.6956787109375</c:v>
                </c:pt>
                <c:pt idx="96">
                  <c:v>726.8787841796875</c:v>
                </c:pt>
                <c:pt idx="97">
                  <c:v>731.21234130859375</c:v>
                </c:pt>
                <c:pt idx="98">
                  <c:v>726.8177490234375</c:v>
                </c:pt>
                <c:pt idx="99">
                  <c:v>725.04766845703125</c:v>
                </c:pt>
                <c:pt idx="100">
                  <c:v>719.188232421875</c:v>
                </c:pt>
                <c:pt idx="101">
                  <c:v>720.897216796875</c:v>
                </c:pt>
                <c:pt idx="102">
                  <c:v>712.4132080078125</c:v>
                </c:pt>
                <c:pt idx="103">
                  <c:v>716.56365966796875</c:v>
                </c:pt>
                <c:pt idx="104">
                  <c:v>709.05621337890625</c:v>
                </c:pt>
                <c:pt idx="105">
                  <c:v>707.53033447265625</c:v>
                </c:pt>
                <c:pt idx="106">
                  <c:v>705.0888671875</c:v>
                </c:pt>
                <c:pt idx="107">
                  <c:v>704.29541015625</c:v>
                </c:pt>
                <c:pt idx="108">
                  <c:v>704.234375</c:v>
                </c:pt>
                <c:pt idx="109">
                  <c:v>695.7503662109375</c:v>
                </c:pt>
                <c:pt idx="110">
                  <c:v>694.2244873046875</c:v>
                </c:pt>
                <c:pt idx="111">
                  <c:v>690.68438720703125</c:v>
                </c:pt>
                <c:pt idx="112">
                  <c:v>683.66522216796875</c:v>
                </c:pt>
                <c:pt idx="113">
                  <c:v>669.01654052734375</c:v>
                </c:pt>
                <c:pt idx="114">
                  <c:v>664.8050537109375</c:v>
                </c:pt>
                <c:pt idx="115">
                  <c:v>657.053466796875</c:v>
                </c:pt>
                <c:pt idx="116">
                  <c:v>649.9732666015625</c:v>
                </c:pt>
                <c:pt idx="117">
                  <c:v>643.99176025390625</c:v>
                </c:pt>
                <c:pt idx="118">
                  <c:v>638.8037109375</c:v>
                </c:pt>
                <c:pt idx="119">
                  <c:v>633.5545654296875</c:v>
                </c:pt>
                <c:pt idx="120">
                  <c:v>636.78948974609375</c:v>
                </c:pt>
                <c:pt idx="121">
                  <c:v>639.10888671875</c:v>
                </c:pt>
                <c:pt idx="122">
                  <c:v>643.86968994140625</c:v>
                </c:pt>
                <c:pt idx="123">
                  <c:v>647.7149658203125</c:v>
                </c:pt>
                <c:pt idx="124">
                  <c:v>651.56024169921875</c:v>
                </c:pt>
                <c:pt idx="125">
                  <c:v>654.734130859375</c:v>
                </c:pt>
                <c:pt idx="126">
                  <c:v>655.954833984375</c:v>
                </c:pt>
                <c:pt idx="127">
                  <c:v>657.724853515625</c:v>
                </c:pt>
                <c:pt idx="128">
                  <c:v>664.3778076171875</c:v>
                </c:pt>
                <c:pt idx="129">
                  <c:v>658.76251220703125</c:v>
                </c:pt>
                <c:pt idx="130">
                  <c:v>652.71990966796875</c:v>
                </c:pt>
                <c:pt idx="131">
                  <c:v>640.390625</c:v>
                </c:pt>
                <c:pt idx="132">
                  <c:v>625.009521484375</c:v>
                </c:pt>
                <c:pt idx="133">
                  <c:v>611.03228759765625</c:v>
                </c:pt>
                <c:pt idx="134">
                  <c:v>589.66961669921875</c:v>
                </c:pt>
                <c:pt idx="135">
                  <c:v>569.7108154296875</c:v>
                </c:pt>
                <c:pt idx="136">
                  <c:v>551.4000244140625</c:v>
                </c:pt>
                <c:pt idx="137">
                  <c:v>535.2254638671875</c:v>
                </c:pt>
                <c:pt idx="138">
                  <c:v>521.9805908203125</c:v>
                </c:pt>
                <c:pt idx="139">
                  <c:v>515.14459228515625</c:v>
                </c:pt>
                <c:pt idx="140">
                  <c:v>509.46823120117187</c:v>
                </c:pt>
                <c:pt idx="141">
                  <c:v>508.55267333984375</c:v>
                </c:pt>
                <c:pt idx="142">
                  <c:v>505.56192016601562</c:v>
                </c:pt>
                <c:pt idx="143">
                  <c:v>501.71664428710937</c:v>
                </c:pt>
                <c:pt idx="144">
                  <c:v>491.03533935546875</c:v>
                </c:pt>
                <c:pt idx="145">
                  <c:v>483.10064697265625</c:v>
                </c:pt>
                <c:pt idx="146">
                  <c:v>468.45196533203125</c:v>
                </c:pt>
                <c:pt idx="147">
                  <c:v>452.46051025390625</c:v>
                </c:pt>
                <c:pt idx="148">
                  <c:v>431.158935546875</c:v>
                </c:pt>
                <c:pt idx="149">
                  <c:v>411.32220458984375</c:v>
                </c:pt>
                <c:pt idx="150">
                  <c:v>395.94110107421875</c:v>
                </c:pt>
                <c:pt idx="151">
                  <c:v>376.2874755859375</c:v>
                </c:pt>
                <c:pt idx="152">
                  <c:v>361.39468383789062</c:v>
                </c:pt>
                <c:pt idx="153">
                  <c:v>346.07461547851562</c:v>
                </c:pt>
                <c:pt idx="154">
                  <c:v>328.8013916015625</c:v>
                </c:pt>
                <c:pt idx="155">
                  <c:v>314.64102172851563</c:v>
                </c:pt>
                <c:pt idx="156">
                  <c:v>295.4757080078125</c:v>
                </c:pt>
                <c:pt idx="157">
                  <c:v>279.2401123046875</c:v>
                </c:pt>
                <c:pt idx="158">
                  <c:v>263.6148681640625</c:v>
                </c:pt>
                <c:pt idx="159">
                  <c:v>248.90516662597656</c:v>
                </c:pt>
                <c:pt idx="160">
                  <c:v>234.31753540039062</c:v>
                </c:pt>
                <c:pt idx="161">
                  <c:v>221.13374328613281</c:v>
                </c:pt>
                <c:pt idx="162">
                  <c:v>204.22674560546875</c:v>
                </c:pt>
                <c:pt idx="163">
                  <c:v>191.04295349121094</c:v>
                </c:pt>
                <c:pt idx="164">
                  <c:v>177.37086486816406</c:v>
                </c:pt>
                <c:pt idx="165">
                  <c:v>164.67536926269531</c:v>
                </c:pt>
                <c:pt idx="166">
                  <c:v>152.4681396484375</c:v>
                </c:pt>
                <c:pt idx="167">
                  <c:v>141.23750305175781</c:v>
                </c:pt>
                <c:pt idx="168">
                  <c:v>129.27442932128906</c:v>
                </c:pt>
                <c:pt idx="169">
                  <c:v>117.86068725585937</c:v>
                </c:pt>
                <c:pt idx="170">
                  <c:v>107.97283935546875</c:v>
                </c:pt>
                <c:pt idx="171">
                  <c:v>98.268104553222656</c:v>
                </c:pt>
                <c:pt idx="172">
                  <c:v>87.708854675292969</c:v>
                </c:pt>
                <c:pt idx="173">
                  <c:v>77.821014404296875</c:v>
                </c:pt>
                <c:pt idx="174">
                  <c:v>68.543525695800781</c:v>
                </c:pt>
                <c:pt idx="175">
                  <c:v>58.472572326660156</c:v>
                </c:pt>
                <c:pt idx="176">
                  <c:v>48.767833709716797</c:v>
                </c:pt>
                <c:pt idx="177">
                  <c:v>39.795528411865234</c:v>
                </c:pt>
                <c:pt idx="178">
                  <c:v>31.12840461730957</c:v>
                </c:pt>
                <c:pt idx="179">
                  <c:v>22.949569702148438</c:v>
                </c:pt>
                <c:pt idx="180">
                  <c:v>15.930418968200684</c:v>
                </c:pt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  <c:pt idx="0">
                  <c:v>6.8970780372619629</c:v>
                </c:pt>
                <c:pt idx="1">
                  <c:v>14.221408843994141</c:v>
                </c:pt>
                <c:pt idx="2">
                  <c:v>23.865110397338867</c:v>
                </c:pt>
                <c:pt idx="3">
                  <c:v>35.095748901367188</c:v>
                </c:pt>
                <c:pt idx="4">
                  <c:v>48.035400390625</c:v>
                </c:pt>
                <c:pt idx="5">
                  <c:v>61.951629638671875</c:v>
                </c:pt>
                <c:pt idx="6">
                  <c:v>76.600288391113281</c:v>
                </c:pt>
                <c:pt idx="7">
                  <c:v>91.554130554199219</c:v>
                </c:pt>
                <c:pt idx="8">
                  <c:v>105.04310607910156</c:v>
                </c:pt>
                <c:pt idx="9">
                  <c:v>118.65415191650391</c:v>
                </c:pt>
                <c:pt idx="10">
                  <c:v>131.77691650390625</c:v>
                </c:pt>
                <c:pt idx="11">
                  <c:v>145.51004028320312</c:v>
                </c:pt>
                <c:pt idx="12">
                  <c:v>158.93797302246094</c:v>
                </c:pt>
                <c:pt idx="13">
                  <c:v>174.86839294433594</c:v>
                </c:pt>
                <c:pt idx="14">
                  <c:v>191.22605895996094</c:v>
                </c:pt>
                <c:pt idx="15">
                  <c:v>208.98756408691406</c:v>
                </c:pt>
                <c:pt idx="16">
                  <c:v>225.10108947753906</c:v>
                </c:pt>
                <c:pt idx="17">
                  <c:v>245.48713684082031</c:v>
                </c:pt>
                <c:pt idx="18">
                  <c:v>263.1265869140625</c:v>
                </c:pt>
                <c:pt idx="19">
                  <c:v>281.68154907226562</c:v>
                </c:pt>
                <c:pt idx="20">
                  <c:v>300.54168701171875</c:v>
                </c:pt>
                <c:pt idx="21">
                  <c:v>317.63180541992187</c:v>
                </c:pt>
                <c:pt idx="22">
                  <c:v>333.68429565429687</c:v>
                </c:pt>
                <c:pt idx="23">
                  <c:v>346.68496704101562</c:v>
                </c:pt>
                <c:pt idx="24">
                  <c:v>357.67147827148437</c:v>
                </c:pt>
                <c:pt idx="25">
                  <c:v>364.50750732421875</c:v>
                </c:pt>
                <c:pt idx="26">
                  <c:v>366.58273315429687</c:v>
                </c:pt>
                <c:pt idx="27">
                  <c:v>369.08523559570312</c:v>
                </c:pt>
                <c:pt idx="28">
                  <c:v>365.54513549804687</c:v>
                </c:pt>
                <c:pt idx="29">
                  <c:v>355.16900634765625</c:v>
                </c:pt>
                <c:pt idx="30">
                  <c:v>342.41244506835937</c:v>
                </c:pt>
                <c:pt idx="31">
                  <c:v>335.637451171875</c:v>
                </c:pt>
                <c:pt idx="32">
                  <c:v>335.027099609375</c:v>
                </c:pt>
                <c:pt idx="33">
                  <c:v>335.698486328125</c:v>
                </c:pt>
                <c:pt idx="34">
                  <c:v>350.40817260742187</c:v>
                </c:pt>
                <c:pt idx="35">
                  <c:v>366.94894409179687</c:v>
                </c:pt>
                <c:pt idx="36">
                  <c:v>383.1845703125</c:v>
                </c:pt>
                <c:pt idx="37">
                  <c:v>412.78704833984375</c:v>
                </c:pt>
                <c:pt idx="38">
                  <c:v>449.95803833007812</c:v>
                </c:pt>
                <c:pt idx="39">
                  <c:v>481.45266723632812</c:v>
                </c:pt>
                <c:pt idx="40">
                  <c:v>504.4022216796875</c:v>
                </c:pt>
                <c:pt idx="41">
                  <c:v>527.840087890625</c:v>
                </c:pt>
                <c:pt idx="42">
                  <c:v>541.57318115234375</c:v>
                </c:pt>
                <c:pt idx="43">
                  <c:v>552.1324462890625</c:v>
                </c:pt>
                <c:pt idx="44">
                  <c:v>566.9031982421875</c:v>
                </c:pt>
                <c:pt idx="45">
                  <c:v>576.24169921875</c:v>
                </c:pt>
                <c:pt idx="46">
                  <c:v>585.2139892578125</c:v>
                </c:pt>
                <c:pt idx="47">
                  <c:v>591.256591796875</c:v>
                </c:pt>
                <c:pt idx="48">
                  <c:v>600.1068115234375</c:v>
                </c:pt>
                <c:pt idx="49">
                  <c:v>607.3701171875</c:v>
                </c:pt>
                <c:pt idx="50">
                  <c:v>620.98114013671875</c:v>
                </c:pt>
                <c:pt idx="51">
                  <c:v>630.3807373046875</c:v>
                </c:pt>
                <c:pt idx="52">
                  <c:v>643.38140869140625</c:v>
                </c:pt>
                <c:pt idx="53">
                  <c:v>655.832763671875</c:v>
                </c:pt>
                <c:pt idx="54">
                  <c:v>659.18975830078125</c:v>
                </c:pt>
                <c:pt idx="55">
                  <c:v>660.95977783203125</c:v>
                </c:pt>
                <c:pt idx="56">
                  <c:v>664.4998779296875</c:v>
                </c:pt>
                <c:pt idx="57">
                  <c:v>658.94561767578125</c:v>
                </c:pt>
                <c:pt idx="58">
                  <c:v>653.14715576171875</c:v>
                </c:pt>
                <c:pt idx="59">
                  <c:v>652.04852294921875</c:v>
                </c:pt>
                <c:pt idx="60">
                  <c:v>646.5552978515625</c:v>
                </c:pt>
                <c:pt idx="61">
                  <c:v>647.8980712890625</c:v>
                </c:pt>
                <c:pt idx="62">
                  <c:v>644.35797119140625</c:v>
                </c:pt>
                <c:pt idx="63">
                  <c:v>653.75750732421875</c:v>
                </c:pt>
                <c:pt idx="64">
                  <c:v>657.907958984375</c:v>
                </c:pt>
                <c:pt idx="65">
                  <c:v>667.06341552734375</c:v>
                </c:pt>
                <c:pt idx="66">
                  <c:v>683.11590576171875</c:v>
                </c:pt>
                <c:pt idx="67">
                  <c:v>697.9476318359375</c:v>
                </c:pt>
                <c:pt idx="68">
                  <c:v>714.12225341796875</c:v>
                </c:pt>
                <c:pt idx="69">
                  <c:v>728.5267333984375</c:v>
                </c:pt>
                <c:pt idx="70">
                  <c:v>741.46636962890625</c:v>
                </c:pt>
                <c:pt idx="71">
                  <c:v>752.025634765625</c:v>
                </c:pt>
                <c:pt idx="72">
                  <c:v>761.9744873046875</c:v>
                </c:pt>
                <c:pt idx="73">
                  <c:v>765.14837646484375</c:v>
                </c:pt>
                <c:pt idx="74">
                  <c:v>770.45855712890625</c:v>
                </c:pt>
                <c:pt idx="75">
                  <c:v>774.9141845703125</c:v>
                </c:pt>
                <c:pt idx="76">
                  <c:v>773.87652587890625</c:v>
                </c:pt>
                <c:pt idx="77">
                  <c:v>779.00360107421875</c:v>
                </c:pt>
                <c:pt idx="78">
                  <c:v>782.726806640625</c:v>
                </c:pt>
                <c:pt idx="79">
                  <c:v>787.67071533203125</c:v>
                </c:pt>
                <c:pt idx="80">
                  <c:v>794.20159912109375</c:v>
                </c:pt>
                <c:pt idx="81">
                  <c:v>803.41802978515625</c:v>
                </c:pt>
                <c:pt idx="82">
                  <c:v>805.49322509765625</c:v>
                </c:pt>
                <c:pt idx="83">
                  <c:v>807.1412353515625</c:v>
                </c:pt>
                <c:pt idx="84">
                  <c:v>805.00494384765625</c:v>
                </c:pt>
                <c:pt idx="85">
                  <c:v>806.5308837890625</c:v>
                </c:pt>
                <c:pt idx="86">
                  <c:v>800</c:v>
                </c:pt>
                <c:pt idx="87">
                  <c:v>793.8963623046875</c:v>
                </c:pt>
                <c:pt idx="88">
                  <c:v>791.6380615234375</c:v>
                </c:pt>
                <c:pt idx="89">
                  <c:v>791.3328857421875</c:v>
                </c:pt>
                <c:pt idx="90">
                  <c:v>783.947509765625</c:v>
                </c:pt>
                <c:pt idx="91">
                  <c:v>779.06463623046875</c:v>
                </c:pt>
                <c:pt idx="92">
                  <c:v>781.81121826171875</c:v>
                </c:pt>
                <c:pt idx="93">
                  <c:v>784.557861328125</c:v>
                </c:pt>
                <c:pt idx="94">
                  <c:v>780.71258544921875</c:v>
                </c:pt>
                <c:pt idx="95">
                  <c:v>785.412353515625</c:v>
                </c:pt>
                <c:pt idx="96">
                  <c:v>785.351318359375</c:v>
                </c:pt>
                <c:pt idx="97">
                  <c:v>785.046142578125</c:v>
                </c:pt>
                <c:pt idx="98">
                  <c:v>785.900634765625</c:v>
                </c:pt>
                <c:pt idx="99">
                  <c:v>785.412353515625</c:v>
                </c:pt>
                <c:pt idx="100">
                  <c:v>781.44500732421875</c:v>
                </c:pt>
                <c:pt idx="101">
                  <c:v>778.27117919921875</c:v>
                </c:pt>
                <c:pt idx="102">
                  <c:v>776.0738525390625</c:v>
                </c:pt>
                <c:pt idx="103">
                  <c:v>769.11572265625</c:v>
                </c:pt>
                <c:pt idx="104">
                  <c:v>759.5330810546875</c:v>
                </c:pt>
                <c:pt idx="105">
                  <c:v>758.8616943359375</c:v>
                </c:pt>
                <c:pt idx="106">
                  <c:v>757.76300048828125</c:v>
                </c:pt>
                <c:pt idx="107">
                  <c:v>751.293212890625</c:v>
                </c:pt>
                <c:pt idx="108">
                  <c:v>741.34429931640625</c:v>
                </c:pt>
                <c:pt idx="109">
                  <c:v>737.19384765625</c:v>
                </c:pt>
                <c:pt idx="110">
                  <c:v>734.87451171875</c:v>
                </c:pt>
                <c:pt idx="111">
                  <c:v>732.86029052734375</c:v>
                </c:pt>
                <c:pt idx="112">
                  <c:v>722.42315673828125</c:v>
                </c:pt>
                <c:pt idx="113">
                  <c:v>725.23077392578125</c:v>
                </c:pt>
                <c:pt idx="114">
                  <c:v>723.21661376953125</c:v>
                </c:pt>
                <c:pt idx="115">
                  <c:v>724.68145751953125</c:v>
                </c:pt>
                <c:pt idx="116">
                  <c:v>728.8929443359375</c:v>
                </c:pt>
                <c:pt idx="117">
                  <c:v>732.86029052734375</c:v>
                </c:pt>
                <c:pt idx="118">
                  <c:v>741.89361572265625</c:v>
                </c:pt>
                <c:pt idx="119">
                  <c:v>748.11932373046875</c:v>
                </c:pt>
                <c:pt idx="120">
                  <c:v>758.3123779296875</c:v>
                </c:pt>
                <c:pt idx="121">
                  <c:v>762.64593505859375</c:v>
                </c:pt>
                <c:pt idx="122">
                  <c:v>759.9603271484375</c:v>
                </c:pt>
                <c:pt idx="123">
                  <c:v>754.03985595703125</c:v>
                </c:pt>
                <c:pt idx="124">
                  <c:v>741.40533447265625</c:v>
                </c:pt>
                <c:pt idx="125">
                  <c:v>724.92559814453125</c:v>
                </c:pt>
                <c:pt idx="126">
                  <c:v>698.92425537109375</c:v>
                </c:pt>
                <c:pt idx="127">
                  <c:v>687.693603515625</c:v>
                </c:pt>
                <c:pt idx="128">
                  <c:v>675.73052978515625</c:v>
                </c:pt>
                <c:pt idx="129">
                  <c:v>675.60845947265625</c:v>
                </c:pt>
                <c:pt idx="130">
                  <c:v>676.34088134765625</c:v>
                </c:pt>
                <c:pt idx="131">
                  <c:v>687.266357421875</c:v>
                </c:pt>
                <c:pt idx="132">
                  <c:v>697.0931396484375</c:v>
                </c:pt>
                <c:pt idx="133">
                  <c:v>699.59564208984375</c:v>
                </c:pt>
                <c:pt idx="134">
                  <c:v>693.49200439453125</c:v>
                </c:pt>
                <c:pt idx="135">
                  <c:v>683.84832763671875</c:v>
                </c:pt>
                <c:pt idx="136">
                  <c:v>668.34515380859375</c:v>
                </c:pt>
                <c:pt idx="137">
                  <c:v>641.55029296875</c:v>
                </c:pt>
                <c:pt idx="138">
                  <c:v>614.3282470703125</c:v>
                </c:pt>
                <c:pt idx="139">
                  <c:v>588.69305419921875</c:v>
                </c:pt>
                <c:pt idx="140">
                  <c:v>564.64483642578125</c:v>
                </c:pt>
                <c:pt idx="141">
                  <c:v>540.96282958984375</c:v>
                </c:pt>
                <c:pt idx="142">
                  <c:v>524.29998779296875</c:v>
                </c:pt>
                <c:pt idx="143">
                  <c:v>518.6236572265625</c:v>
                </c:pt>
                <c:pt idx="144">
                  <c:v>511.90966796875</c:v>
                </c:pt>
                <c:pt idx="145">
                  <c:v>505.56192016601562</c:v>
                </c:pt>
                <c:pt idx="146">
                  <c:v>503.7918701171875</c:v>
                </c:pt>
                <c:pt idx="147">
                  <c:v>493.59884643554687</c:v>
                </c:pt>
                <c:pt idx="148">
                  <c:v>485.78622436523437</c:v>
                </c:pt>
                <c:pt idx="149">
                  <c:v>471.1986083984375</c:v>
                </c:pt>
                <c:pt idx="150">
                  <c:v>460.15106201171875</c:v>
                </c:pt>
                <c:pt idx="151">
                  <c:v>444.15960693359375</c:v>
                </c:pt>
                <c:pt idx="152">
                  <c:v>422.49179077148437</c:v>
                </c:pt>
                <c:pt idx="153">
                  <c:v>402.89920043945312</c:v>
                </c:pt>
                <c:pt idx="154">
                  <c:v>384.58837890625</c:v>
                </c:pt>
                <c:pt idx="155">
                  <c:v>366.09445190429688</c:v>
                </c:pt>
                <c:pt idx="156">
                  <c:v>344.7928466796875</c:v>
                </c:pt>
                <c:pt idx="157">
                  <c:v>327.5806884765625</c:v>
                </c:pt>
                <c:pt idx="158">
                  <c:v>312.0775146484375</c:v>
                </c:pt>
                <c:pt idx="159">
                  <c:v>297.48989868164062</c:v>
                </c:pt>
                <c:pt idx="160">
                  <c:v>282.04776000976562</c:v>
                </c:pt>
                <c:pt idx="161">
                  <c:v>267.33807373046875</c:v>
                </c:pt>
                <c:pt idx="162">
                  <c:v>253.72702026367188</c:v>
                </c:pt>
                <c:pt idx="163">
                  <c:v>238.77317810058594</c:v>
                </c:pt>
                <c:pt idx="164">
                  <c:v>223.39207458496094</c:v>
                </c:pt>
                <c:pt idx="165">
                  <c:v>208.86549377441406</c:v>
                </c:pt>
                <c:pt idx="166">
                  <c:v>194.39993286132812</c:v>
                </c:pt>
                <c:pt idx="167">
                  <c:v>179.01884460449219</c:v>
                </c:pt>
                <c:pt idx="168">
                  <c:v>164.67536926269531</c:v>
                </c:pt>
                <c:pt idx="169">
                  <c:v>149.96566772460937</c:v>
                </c:pt>
                <c:pt idx="170">
                  <c:v>135.5001220703125</c:v>
                </c:pt>
                <c:pt idx="171">
                  <c:v>121.15663146972656</c:v>
                </c:pt>
                <c:pt idx="172">
                  <c:v>106.87419128417969</c:v>
                </c:pt>
                <c:pt idx="173">
                  <c:v>92.04241943359375</c:v>
                </c:pt>
                <c:pt idx="174">
                  <c:v>76.966506958007812</c:v>
                </c:pt>
                <c:pt idx="175">
                  <c:v>62.928207397460937</c:v>
                </c:pt>
                <c:pt idx="176">
                  <c:v>49.317157745361328</c:v>
                </c:pt>
                <c:pt idx="177">
                  <c:v>37.415122985839844</c:v>
                </c:pt>
                <c:pt idx="178">
                  <c:v>26.428625106811523</c:v>
                </c:pt>
                <c:pt idx="179">
                  <c:v>18.127717971801758</c:v>
                </c:pt>
                <c:pt idx="180">
                  <c:v>11.657893180847168</c:v>
                </c:pt>
              </c:numCache>
            </c:numRef>
          </c:yVal>
        </c:ser>
        <c:axId val="136976640"/>
        <c:axId val="136994816"/>
      </c:scatterChart>
      <c:valAx>
        <c:axId val="1369766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994816"/>
        <c:crosses val="autoZero"/>
        <c:crossBetween val="midCat"/>
        <c:majorUnit val="15"/>
        <c:minorUnit val="5"/>
      </c:valAx>
      <c:valAx>
        <c:axId val="136994816"/>
        <c:scaling>
          <c:orientation val="minMax"/>
        </c:scaling>
        <c:axPos val="l"/>
        <c:majorGridlines/>
        <c:numFmt formatCode="0.0" sourceLinked="1"/>
        <c:tickLblPos val="nextTo"/>
        <c:crossAx val="1369766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  <c:pt idx="0">
                  <c:v>8.2398719787597656</c:v>
                </c:pt>
                <c:pt idx="1">
                  <c:v>14.099336624145508</c:v>
                </c:pt>
                <c:pt idx="2">
                  <c:v>21.667810440063477</c:v>
                </c:pt>
                <c:pt idx="3">
                  <c:v>31.06736946105957</c:v>
                </c:pt>
                <c:pt idx="4">
                  <c:v>42.420082092285156</c:v>
                </c:pt>
                <c:pt idx="5">
                  <c:v>54.688335418701172</c:v>
                </c:pt>
                <c:pt idx="6">
                  <c:v>67.322807312011719</c:v>
                </c:pt>
                <c:pt idx="7">
                  <c:v>80.445564270019531</c:v>
                </c:pt>
                <c:pt idx="8">
                  <c:v>93.018997192382813</c:v>
                </c:pt>
                <c:pt idx="9">
                  <c:v>105.34828948974609</c:v>
                </c:pt>
                <c:pt idx="10">
                  <c:v>117.92172241210937</c:v>
                </c:pt>
                <c:pt idx="11">
                  <c:v>129.57962036132812</c:v>
                </c:pt>
                <c:pt idx="12">
                  <c:v>140.56611633300781</c:v>
                </c:pt>
                <c:pt idx="13">
                  <c:v>150.08773803710937</c:v>
                </c:pt>
                <c:pt idx="14">
                  <c:v>160.09765625</c:v>
                </c:pt>
                <c:pt idx="15">
                  <c:v>168.88685607910156</c:v>
                </c:pt>
                <c:pt idx="16">
                  <c:v>175.17356872558594</c:v>
                </c:pt>
                <c:pt idx="17">
                  <c:v>180.84992980957031</c:v>
                </c:pt>
                <c:pt idx="18">
                  <c:v>184.2679443359375</c:v>
                </c:pt>
                <c:pt idx="19">
                  <c:v>187.99114990234375</c:v>
                </c:pt>
                <c:pt idx="20">
                  <c:v>191.8974609375</c:v>
                </c:pt>
                <c:pt idx="21">
                  <c:v>198.12313842773437</c:v>
                </c:pt>
                <c:pt idx="22">
                  <c:v>203.43327331542969</c:v>
                </c:pt>
                <c:pt idx="23">
                  <c:v>208.255126953125</c:v>
                </c:pt>
                <c:pt idx="24">
                  <c:v>218.14297485351562</c:v>
                </c:pt>
                <c:pt idx="25">
                  <c:v>234.86686706542969</c:v>
                </c:pt>
                <c:pt idx="26">
                  <c:v>260.37994384765625</c:v>
                </c:pt>
                <c:pt idx="27">
                  <c:v>289.12796020507812</c:v>
                </c:pt>
                <c:pt idx="28">
                  <c:v>324.10162353515625</c:v>
                </c:pt>
                <c:pt idx="29">
                  <c:v>360.7843017578125</c:v>
                </c:pt>
                <c:pt idx="30">
                  <c:v>396.00213623046875</c:v>
                </c:pt>
                <c:pt idx="31">
                  <c:v>430.91476440429688</c:v>
                </c:pt>
                <c:pt idx="32">
                  <c:v>467.65850830078125</c:v>
                </c:pt>
                <c:pt idx="33">
                  <c:v>498.72586059570312</c:v>
                </c:pt>
                <c:pt idx="34">
                  <c:v>521.8585205078125</c:v>
                </c:pt>
                <c:pt idx="35">
                  <c:v>540.53558349609375</c:v>
                </c:pt>
                <c:pt idx="36">
                  <c:v>557.25946044921875</c:v>
                </c:pt>
                <c:pt idx="37">
                  <c:v>573.37298583984375</c:v>
                </c:pt>
                <c:pt idx="38">
                  <c:v>589.66961669921875</c:v>
                </c:pt>
                <c:pt idx="39">
                  <c:v>609.93359375</c:v>
                </c:pt>
                <c:pt idx="40">
                  <c:v>625.192626953125</c:v>
                </c:pt>
                <c:pt idx="41">
                  <c:v>640.146484375</c:v>
                </c:pt>
                <c:pt idx="42">
                  <c:v>652.35369873046875</c:v>
                </c:pt>
                <c:pt idx="43">
                  <c:v>667.18548583984375</c:v>
                </c:pt>
                <c:pt idx="44">
                  <c:v>679.7589111328125</c:v>
                </c:pt>
                <c:pt idx="45">
                  <c:v>685.80145263671875</c:v>
                </c:pt>
                <c:pt idx="46">
                  <c:v>695.5672607421875</c:v>
                </c:pt>
                <c:pt idx="47">
                  <c:v>702.83056640625</c:v>
                </c:pt>
                <c:pt idx="48">
                  <c:v>708.26275634765625</c:v>
                </c:pt>
                <c:pt idx="49">
                  <c:v>711.4976806640625</c:v>
                </c:pt>
                <c:pt idx="50">
                  <c:v>717.41815185546875</c:v>
                </c:pt>
                <c:pt idx="51">
                  <c:v>718.699951171875</c:v>
                </c:pt>
                <c:pt idx="52">
                  <c:v>720.592041015625</c:v>
                </c:pt>
                <c:pt idx="53">
                  <c:v>725.53594970703125</c:v>
                </c:pt>
                <c:pt idx="54">
                  <c:v>729.1370849609375</c:v>
                </c:pt>
                <c:pt idx="55">
                  <c:v>731.39544677734375</c:v>
                </c:pt>
                <c:pt idx="56">
                  <c:v>729.8695068359375</c:v>
                </c:pt>
                <c:pt idx="57">
                  <c:v>735.423828125</c:v>
                </c:pt>
                <c:pt idx="58">
                  <c:v>739.02496337890625</c:v>
                </c:pt>
                <c:pt idx="59">
                  <c:v>743.1754150390625</c:v>
                </c:pt>
                <c:pt idx="60">
                  <c:v>744.5181884765625</c:v>
                </c:pt>
                <c:pt idx="61">
                  <c:v>750.804931640625</c:v>
                </c:pt>
                <c:pt idx="62">
                  <c:v>755.62677001953125</c:v>
                </c:pt>
                <c:pt idx="63">
                  <c:v>759.7161865234375</c:v>
                </c:pt>
                <c:pt idx="64">
                  <c:v>768.322265625</c:v>
                </c:pt>
                <c:pt idx="65">
                  <c:v>772.59478759765625</c:v>
                </c:pt>
                <c:pt idx="66">
                  <c:v>775.4024658203125</c:v>
                </c:pt>
                <c:pt idx="67">
                  <c:v>777.4776611328125</c:v>
                </c:pt>
                <c:pt idx="68">
                  <c:v>786.02276611328125</c:v>
                </c:pt>
                <c:pt idx="69">
                  <c:v>792.3094482421875</c:v>
                </c:pt>
                <c:pt idx="70">
                  <c:v>794.93402099609375</c:v>
                </c:pt>
                <c:pt idx="71">
                  <c:v>798.47412109375</c:v>
                </c:pt>
                <c:pt idx="72">
                  <c:v>804.08941650390625</c:v>
                </c:pt>
                <c:pt idx="73">
                  <c:v>811.04754638671875</c:v>
                </c:pt>
                <c:pt idx="74">
                  <c:v>811.41375732421875</c:v>
                </c:pt>
                <c:pt idx="75">
                  <c:v>816.601806640625</c:v>
                </c:pt>
                <c:pt idx="76">
                  <c:v>816.418701171875</c:v>
                </c:pt>
                <c:pt idx="77">
                  <c:v>818.73809814453125</c:v>
                </c:pt>
                <c:pt idx="78">
                  <c:v>815.869384765625</c:v>
                </c:pt>
                <c:pt idx="79">
                  <c:v>818.06671142578125</c:v>
                </c:pt>
                <c:pt idx="80">
                  <c:v>816.906982421875</c:v>
                </c:pt>
                <c:pt idx="81">
                  <c:v>813.73309326171875</c:v>
                </c:pt>
                <c:pt idx="82">
                  <c:v>815.503173828125</c:v>
                </c:pt>
                <c:pt idx="83">
                  <c:v>816.296630859375</c:v>
                </c:pt>
                <c:pt idx="84">
                  <c:v>815.991455078125</c:v>
                </c:pt>
                <c:pt idx="85">
                  <c:v>817.456298828125</c:v>
                </c:pt>
                <c:pt idx="86">
                  <c:v>817.273193359375</c:v>
                </c:pt>
                <c:pt idx="87">
                  <c:v>820.56915283203125</c:v>
                </c:pt>
                <c:pt idx="88">
                  <c:v>821.42364501953125</c:v>
                </c:pt>
                <c:pt idx="89">
                  <c:v>824.1092529296875</c:v>
                </c:pt>
                <c:pt idx="90">
                  <c:v>823.5599365234375</c:v>
                </c:pt>
                <c:pt idx="91">
                  <c:v>823.8040771484375</c:v>
                </c:pt>
                <c:pt idx="92">
                  <c:v>821.97296142578125</c:v>
                </c:pt>
                <c:pt idx="93">
                  <c:v>824.8416748046875</c:v>
                </c:pt>
                <c:pt idx="94">
                  <c:v>820.75225830078125</c:v>
                </c:pt>
                <c:pt idx="95">
                  <c:v>819.04327392578125</c:v>
                </c:pt>
                <c:pt idx="96">
                  <c:v>814.221435546875</c:v>
                </c:pt>
                <c:pt idx="97">
                  <c:v>816.906982421875</c:v>
                </c:pt>
                <c:pt idx="98">
                  <c:v>817.517333984375</c:v>
                </c:pt>
                <c:pt idx="99">
                  <c:v>811.59686279296875</c:v>
                </c:pt>
                <c:pt idx="100">
                  <c:v>809.0943603515625</c:v>
                </c:pt>
                <c:pt idx="101">
                  <c:v>808.6060791015625</c:v>
                </c:pt>
                <c:pt idx="102">
                  <c:v>802.62457275390625</c:v>
                </c:pt>
                <c:pt idx="103">
                  <c:v>792.1263427734375</c:v>
                </c:pt>
                <c:pt idx="104">
                  <c:v>784.740966796875</c:v>
                </c:pt>
                <c:pt idx="105">
                  <c:v>776.4400634765625</c:v>
                </c:pt>
                <c:pt idx="106">
                  <c:v>769.11572265625</c:v>
                </c:pt>
                <c:pt idx="107">
                  <c:v>762.82904052734375</c:v>
                </c:pt>
                <c:pt idx="108">
                  <c:v>760.4486083984375</c:v>
                </c:pt>
                <c:pt idx="109">
                  <c:v>755.56573486328125</c:v>
                </c:pt>
                <c:pt idx="110">
                  <c:v>750.499755859375</c:v>
                </c:pt>
                <c:pt idx="111">
                  <c:v>754.03985595703125</c:v>
                </c:pt>
                <c:pt idx="112">
                  <c:v>755.62677001953125</c:v>
                </c:pt>
                <c:pt idx="113">
                  <c:v>755.50469970703125</c:v>
                </c:pt>
                <c:pt idx="114">
                  <c:v>753.856689453125</c:v>
                </c:pt>
                <c:pt idx="115">
                  <c:v>753.917724609375</c:v>
                </c:pt>
                <c:pt idx="116">
                  <c:v>751.842529296875</c:v>
                </c:pt>
                <c:pt idx="117">
                  <c:v>747.63104248046875</c:v>
                </c:pt>
                <c:pt idx="118">
                  <c:v>744.8843994140625</c:v>
                </c:pt>
                <c:pt idx="119">
                  <c:v>735.36279296875</c:v>
                </c:pt>
                <c:pt idx="120">
                  <c:v>724.43731689453125</c:v>
                </c:pt>
                <c:pt idx="121">
                  <c:v>714.91571044921875</c:v>
                </c:pt>
                <c:pt idx="122">
                  <c:v>709.48345947265625</c:v>
                </c:pt>
                <c:pt idx="123">
                  <c:v>701.85394287109375</c:v>
                </c:pt>
                <c:pt idx="124">
                  <c:v>691.90509033203125</c:v>
                </c:pt>
                <c:pt idx="125">
                  <c:v>685.37420654296875</c:v>
                </c:pt>
                <c:pt idx="126">
                  <c:v>682.38348388671875</c:v>
                </c:pt>
                <c:pt idx="127">
                  <c:v>676.95123291015625</c:v>
                </c:pt>
                <c:pt idx="128">
                  <c:v>666.69720458984375</c:v>
                </c:pt>
                <c:pt idx="129">
                  <c:v>661.99737548828125</c:v>
                </c:pt>
                <c:pt idx="130">
                  <c:v>655.283447265625</c:v>
                </c:pt>
                <c:pt idx="131">
                  <c:v>651.68231201171875</c:v>
                </c:pt>
                <c:pt idx="132">
                  <c:v>644.23590087890625</c:v>
                </c:pt>
                <c:pt idx="133">
                  <c:v>642.52691650390625</c:v>
                </c:pt>
                <c:pt idx="134">
                  <c:v>637.27777099609375</c:v>
                </c:pt>
                <c:pt idx="135">
                  <c:v>626.53546142578125</c:v>
                </c:pt>
                <c:pt idx="136">
                  <c:v>607.736328125</c:v>
                </c:pt>
                <c:pt idx="137">
                  <c:v>586.92303466796875</c:v>
                </c:pt>
                <c:pt idx="138">
                  <c:v>562.87481689453125</c:v>
                </c:pt>
                <c:pt idx="139">
                  <c:v>537.4227294921875</c:v>
                </c:pt>
                <c:pt idx="140">
                  <c:v>521.0040283203125</c:v>
                </c:pt>
                <c:pt idx="141">
                  <c:v>508.00335693359375</c:v>
                </c:pt>
                <c:pt idx="142">
                  <c:v>496.101318359375</c:v>
                </c:pt>
                <c:pt idx="143">
                  <c:v>488.9600830078125</c:v>
                </c:pt>
                <c:pt idx="144">
                  <c:v>480.29296875</c:v>
                </c:pt>
                <c:pt idx="145">
                  <c:v>468.81817626953125</c:v>
                </c:pt>
                <c:pt idx="146">
                  <c:v>455.4512939453125</c:v>
                </c:pt>
                <c:pt idx="147">
                  <c:v>445.68551635742187</c:v>
                </c:pt>
                <c:pt idx="148">
                  <c:v>432.562744140625</c:v>
                </c:pt>
                <c:pt idx="149">
                  <c:v>417.36477661132812</c:v>
                </c:pt>
                <c:pt idx="150">
                  <c:v>405.70687866210937</c:v>
                </c:pt>
                <c:pt idx="151">
                  <c:v>391.7906494140625</c:v>
                </c:pt>
                <c:pt idx="152">
                  <c:v>377.14199829101562</c:v>
                </c:pt>
                <c:pt idx="153">
                  <c:v>362.49331665039063</c:v>
                </c:pt>
                <c:pt idx="154">
                  <c:v>346.25772094726562</c:v>
                </c:pt>
                <c:pt idx="155">
                  <c:v>331.54803466796875</c:v>
                </c:pt>
                <c:pt idx="156">
                  <c:v>315.55657958984375</c:v>
                </c:pt>
                <c:pt idx="157">
                  <c:v>298.46646118164062</c:v>
                </c:pt>
                <c:pt idx="158">
                  <c:v>278.32455444335937</c:v>
                </c:pt>
                <c:pt idx="159">
                  <c:v>260.74615478515625</c:v>
                </c:pt>
                <c:pt idx="160">
                  <c:v>245.85336303710937</c:v>
                </c:pt>
                <c:pt idx="161">
                  <c:v>233.40199279785156</c:v>
                </c:pt>
                <c:pt idx="162">
                  <c:v>218.75334167480469</c:v>
                </c:pt>
                <c:pt idx="163">
                  <c:v>202.94499206542969</c:v>
                </c:pt>
                <c:pt idx="164">
                  <c:v>188.72358703613281</c:v>
                </c:pt>
                <c:pt idx="165">
                  <c:v>174.68528747558594</c:v>
                </c:pt>
                <c:pt idx="166">
                  <c:v>160.58595275878906</c:v>
                </c:pt>
                <c:pt idx="167">
                  <c:v>146.12039184570312</c:v>
                </c:pt>
                <c:pt idx="168">
                  <c:v>132.63142395019531</c:v>
                </c:pt>
                <c:pt idx="169">
                  <c:v>118.10482788085937</c:v>
                </c:pt>
                <c:pt idx="170">
                  <c:v>104.79896545410156</c:v>
                </c:pt>
                <c:pt idx="171">
                  <c:v>94.178680419921875</c:v>
                </c:pt>
                <c:pt idx="172">
                  <c:v>83.070114135742187</c:v>
                </c:pt>
                <c:pt idx="173">
                  <c:v>71.412223815917969</c:v>
                </c:pt>
                <c:pt idx="174">
                  <c:v>60.608833312988281</c:v>
                </c:pt>
                <c:pt idx="175">
                  <c:v>51.026168823242187</c:v>
                </c:pt>
                <c:pt idx="176">
                  <c:v>41.992828369140625</c:v>
                </c:pt>
                <c:pt idx="177">
                  <c:v>33.508811950683594</c:v>
                </c:pt>
                <c:pt idx="178">
                  <c:v>26.184480667114258</c:v>
                </c:pt>
                <c:pt idx="179">
                  <c:v>19.897764205932617</c:v>
                </c:pt>
                <c:pt idx="180">
                  <c:v>14.099336624145508</c:v>
                </c:pt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9.8878459930419922</c:v>
                </c:pt>
                <c:pt idx="2">
                  <c:v>16.296634674072266</c:v>
                </c:pt>
                <c:pt idx="3">
                  <c:v>24.0482177734375</c:v>
                </c:pt>
                <c:pt idx="4">
                  <c:v>33.447776794433594</c:v>
                </c:pt>
                <c:pt idx="5">
                  <c:v>44.495307922363281</c:v>
                </c:pt>
                <c:pt idx="6">
                  <c:v>56.397346496582031</c:v>
                </c:pt>
                <c:pt idx="7">
                  <c:v>68.970779418945312</c:v>
                </c:pt>
                <c:pt idx="8">
                  <c:v>81.544212341308594</c:v>
                </c:pt>
                <c:pt idx="9">
                  <c:v>94.850082397460938</c:v>
                </c:pt>
                <c:pt idx="10">
                  <c:v>107.60662078857422</c:v>
                </c:pt>
                <c:pt idx="11">
                  <c:v>120.79042053222656</c:v>
                </c:pt>
                <c:pt idx="12">
                  <c:v>134.70664978027344</c:v>
                </c:pt>
                <c:pt idx="13">
                  <c:v>149.23323059082031</c:v>
                </c:pt>
                <c:pt idx="14">
                  <c:v>164.79743957519531</c:v>
                </c:pt>
                <c:pt idx="15">
                  <c:v>182.19271850585937</c:v>
                </c:pt>
                <c:pt idx="16">
                  <c:v>200.1983642578125</c:v>
                </c:pt>
                <c:pt idx="17">
                  <c:v>217.53262329101562</c:v>
                </c:pt>
                <c:pt idx="18">
                  <c:v>238.77317810058594</c:v>
                </c:pt>
                <c:pt idx="19">
                  <c:v>259.58648681640625</c:v>
                </c:pt>
                <c:pt idx="20">
                  <c:v>279.4842529296875</c:v>
                </c:pt>
                <c:pt idx="21">
                  <c:v>299.44305419921875</c:v>
                </c:pt>
                <c:pt idx="22">
                  <c:v>318.36422729492187</c:v>
                </c:pt>
                <c:pt idx="23">
                  <c:v>335.576416015625</c:v>
                </c:pt>
                <c:pt idx="24">
                  <c:v>348.94329833984375</c:v>
                </c:pt>
                <c:pt idx="25">
                  <c:v>364.87371826171875</c:v>
                </c:pt>
                <c:pt idx="26">
                  <c:v>377.44717407226562</c:v>
                </c:pt>
                <c:pt idx="27">
                  <c:v>390.08163452148437</c:v>
                </c:pt>
                <c:pt idx="28">
                  <c:v>399.786376953125</c:v>
                </c:pt>
                <c:pt idx="29">
                  <c:v>412.11566162109375</c:v>
                </c:pt>
                <c:pt idx="30">
                  <c:v>422.91903686523437</c:v>
                </c:pt>
                <c:pt idx="31">
                  <c:v>432.745849609375</c:v>
                </c:pt>
                <c:pt idx="32">
                  <c:v>447.2724609375</c:v>
                </c:pt>
                <c:pt idx="33">
                  <c:v>457.09927368164062</c:v>
                </c:pt>
                <c:pt idx="34">
                  <c:v>469.00131225585937</c:v>
                </c:pt>
                <c:pt idx="35">
                  <c:v>477.85153198242187</c:v>
                </c:pt>
                <c:pt idx="36">
                  <c:v>490.79116821289062</c:v>
                </c:pt>
                <c:pt idx="37">
                  <c:v>504.0970458984375</c:v>
                </c:pt>
                <c:pt idx="38">
                  <c:v>516.48736572265625</c:v>
                </c:pt>
                <c:pt idx="39">
                  <c:v>531.01397705078125</c:v>
                </c:pt>
                <c:pt idx="40">
                  <c:v>547.31060791015625</c:v>
                </c:pt>
                <c:pt idx="41">
                  <c:v>562.56964111328125</c:v>
                </c:pt>
                <c:pt idx="42">
                  <c:v>577.09619140625</c:v>
                </c:pt>
                <c:pt idx="43">
                  <c:v>594.30841064453125</c:v>
                </c:pt>
                <c:pt idx="44">
                  <c:v>609.50634765625</c:v>
                </c:pt>
                <c:pt idx="45">
                  <c:v>622.201904296875</c:v>
                </c:pt>
                <c:pt idx="46">
                  <c:v>638.8037109375</c:v>
                </c:pt>
                <c:pt idx="47">
                  <c:v>653.08612060546875</c:v>
                </c:pt>
                <c:pt idx="48">
                  <c:v>663.5233154296875</c:v>
                </c:pt>
                <c:pt idx="49">
                  <c:v>673.35009765625</c:v>
                </c:pt>
                <c:pt idx="50">
                  <c:v>681.2847900390625</c:v>
                </c:pt>
                <c:pt idx="51">
                  <c:v>690.56231689453125</c:v>
                </c:pt>
                <c:pt idx="52">
                  <c:v>693.55303955078125</c:v>
                </c:pt>
                <c:pt idx="53">
                  <c:v>700.57220458984375</c:v>
                </c:pt>
                <c:pt idx="54">
                  <c:v>703.2578125</c:v>
                </c:pt>
                <c:pt idx="55">
                  <c:v>707.10308837890625</c:v>
                </c:pt>
                <c:pt idx="56">
                  <c:v>706.49273681640625</c:v>
                </c:pt>
                <c:pt idx="57">
                  <c:v>712.3521728515625</c:v>
                </c:pt>
                <c:pt idx="58">
                  <c:v>715.09881591796875</c:v>
                </c:pt>
                <c:pt idx="59">
                  <c:v>718.272705078125</c:v>
                </c:pt>
                <c:pt idx="60">
                  <c:v>721.385498046875</c:v>
                </c:pt>
                <c:pt idx="61">
                  <c:v>725.16973876953125</c:v>
                </c:pt>
                <c:pt idx="62">
                  <c:v>729.1370849609375</c:v>
                </c:pt>
                <c:pt idx="63">
                  <c:v>730.17474365234375</c:v>
                </c:pt>
                <c:pt idx="64">
                  <c:v>737.1328125</c:v>
                </c:pt>
                <c:pt idx="65">
                  <c:v>741.40533447265625</c:v>
                </c:pt>
                <c:pt idx="66">
                  <c:v>745.0064697265625</c:v>
                </c:pt>
                <c:pt idx="67">
                  <c:v>743.6026611328125</c:v>
                </c:pt>
                <c:pt idx="68">
                  <c:v>751.232177734375</c:v>
                </c:pt>
                <c:pt idx="69">
                  <c:v>752.330810546875</c:v>
                </c:pt>
                <c:pt idx="70">
                  <c:v>753.124267578125</c:v>
                </c:pt>
                <c:pt idx="71">
                  <c:v>754.10089111328125</c:v>
                </c:pt>
                <c:pt idx="72">
                  <c:v>758.8006591796875</c:v>
                </c:pt>
                <c:pt idx="73">
                  <c:v>758.6175537109375</c:v>
                </c:pt>
                <c:pt idx="74">
                  <c:v>757.33575439453125</c:v>
                </c:pt>
                <c:pt idx="75">
                  <c:v>760.2655029296875</c:v>
                </c:pt>
                <c:pt idx="76">
                  <c:v>761.3031005859375</c:v>
                </c:pt>
                <c:pt idx="77">
                  <c:v>760.8148193359375</c:v>
                </c:pt>
                <c:pt idx="78">
                  <c:v>760.9979248046875</c:v>
                </c:pt>
                <c:pt idx="79">
                  <c:v>765.88079833984375</c:v>
                </c:pt>
                <c:pt idx="80">
                  <c:v>767.77294921875</c:v>
                </c:pt>
                <c:pt idx="81">
                  <c:v>767.40673828125</c:v>
                </c:pt>
                <c:pt idx="82">
                  <c:v>769.54296875</c:v>
                </c:pt>
                <c:pt idx="83">
                  <c:v>771.06890869140625</c:v>
                </c:pt>
                <c:pt idx="84">
                  <c:v>770.82476806640625</c:v>
                </c:pt>
                <c:pt idx="85">
                  <c:v>771.06890869140625</c:v>
                </c:pt>
                <c:pt idx="86">
                  <c:v>775.7076416015625</c:v>
                </c:pt>
                <c:pt idx="87">
                  <c:v>778.63739013671875</c:v>
                </c:pt>
                <c:pt idx="88">
                  <c:v>778.14910888671875</c:v>
                </c:pt>
                <c:pt idx="89">
                  <c:v>784.008544921875</c:v>
                </c:pt>
                <c:pt idx="90">
                  <c:v>784.740966796875</c:v>
                </c:pt>
                <c:pt idx="91">
                  <c:v>787.91485595703125</c:v>
                </c:pt>
                <c:pt idx="92">
                  <c:v>784.191650390625</c:v>
                </c:pt>
                <c:pt idx="93">
                  <c:v>788.95245361328125</c:v>
                </c:pt>
                <c:pt idx="94">
                  <c:v>786.99932861328125</c:v>
                </c:pt>
                <c:pt idx="95">
                  <c:v>782.604736328125</c:v>
                </c:pt>
                <c:pt idx="96">
                  <c:v>779.49188232421875</c:v>
                </c:pt>
                <c:pt idx="97">
                  <c:v>779.43084716796875</c:v>
                </c:pt>
                <c:pt idx="98">
                  <c:v>775.7686767578125</c:v>
                </c:pt>
                <c:pt idx="99">
                  <c:v>769.84814453125</c:v>
                </c:pt>
                <c:pt idx="100">
                  <c:v>771.98443603515625</c:v>
                </c:pt>
                <c:pt idx="101">
                  <c:v>769.787109375</c:v>
                </c:pt>
                <c:pt idx="102">
                  <c:v>768.50537109375</c:v>
                </c:pt>
                <c:pt idx="103">
                  <c:v>766.857421875</c:v>
                </c:pt>
                <c:pt idx="104">
                  <c:v>770.45855712890625</c:v>
                </c:pt>
                <c:pt idx="105">
                  <c:v>770.70269775390625</c:v>
                </c:pt>
                <c:pt idx="106">
                  <c:v>767.04052734375</c:v>
                </c:pt>
                <c:pt idx="107">
                  <c:v>764.96527099609375</c:v>
                </c:pt>
                <c:pt idx="108">
                  <c:v>763.62249755859375</c:v>
                </c:pt>
                <c:pt idx="109">
                  <c:v>759.4110107421875</c:v>
                </c:pt>
                <c:pt idx="110">
                  <c:v>751.659423828125</c:v>
                </c:pt>
                <c:pt idx="111">
                  <c:v>747.75311279296875</c:v>
                </c:pt>
                <c:pt idx="112">
                  <c:v>739.39117431640625</c:v>
                </c:pt>
                <c:pt idx="113">
                  <c:v>728.6488037109375</c:v>
                </c:pt>
                <c:pt idx="114">
                  <c:v>718.760986328125</c:v>
                </c:pt>
                <c:pt idx="115">
                  <c:v>712.5352783203125</c:v>
                </c:pt>
                <c:pt idx="116">
                  <c:v>702.46435546875</c:v>
                </c:pt>
                <c:pt idx="117">
                  <c:v>692.51544189453125</c:v>
                </c:pt>
                <c:pt idx="118">
                  <c:v>687.144287109375</c:v>
                </c:pt>
                <c:pt idx="119">
                  <c:v>682.99383544921875</c:v>
                </c:pt>
                <c:pt idx="120">
                  <c:v>678.5382080078125</c:v>
                </c:pt>
                <c:pt idx="121">
                  <c:v>674.87603759765625</c:v>
                </c:pt>
                <c:pt idx="122">
                  <c:v>675.73052978515625</c:v>
                </c:pt>
                <c:pt idx="123">
                  <c:v>678.4161376953125</c:v>
                </c:pt>
                <c:pt idx="124">
                  <c:v>679.0875244140625</c:v>
                </c:pt>
                <c:pt idx="125">
                  <c:v>685.00799560546875</c:v>
                </c:pt>
                <c:pt idx="126">
                  <c:v>685.13006591796875</c:v>
                </c:pt>
                <c:pt idx="127">
                  <c:v>680.1251220703125</c:v>
                </c:pt>
                <c:pt idx="128">
                  <c:v>666.94134521484375</c:v>
                </c:pt>
                <c:pt idx="129">
                  <c:v>656.382080078125</c:v>
                </c:pt>
                <c:pt idx="130">
                  <c:v>642.58795166015625</c:v>
                </c:pt>
                <c:pt idx="131">
                  <c:v>624.216064453125</c:v>
                </c:pt>
                <c:pt idx="132">
                  <c:v>609.0791015625</c:v>
                </c:pt>
                <c:pt idx="133">
                  <c:v>589.18133544921875</c:v>
                </c:pt>
                <c:pt idx="134">
                  <c:v>574.59375</c:v>
                </c:pt>
                <c:pt idx="135">
                  <c:v>561.165771484375</c:v>
                </c:pt>
                <c:pt idx="136">
                  <c:v>555.18426513671875</c:v>
                </c:pt>
                <c:pt idx="137">
                  <c:v>548.71441650390625</c:v>
                </c:pt>
                <c:pt idx="138">
                  <c:v>543.6484375</c:v>
                </c:pt>
                <c:pt idx="139">
                  <c:v>543.404296875</c:v>
                </c:pt>
                <c:pt idx="140">
                  <c:v>540.35247802734375</c:v>
                </c:pt>
                <c:pt idx="141">
                  <c:v>537.4837646484375</c:v>
                </c:pt>
                <c:pt idx="142">
                  <c:v>528.450439453125</c:v>
                </c:pt>
                <c:pt idx="143">
                  <c:v>519.3560791015625</c:v>
                </c:pt>
                <c:pt idx="144">
                  <c:v>503.7918701171875</c:v>
                </c:pt>
                <c:pt idx="145">
                  <c:v>485.72518920898437</c:v>
                </c:pt>
                <c:pt idx="146">
                  <c:v>468.75714111328125</c:v>
                </c:pt>
                <c:pt idx="147">
                  <c:v>447.39453125</c:v>
                </c:pt>
                <c:pt idx="148">
                  <c:v>425.29946899414062</c:v>
                </c:pt>
                <c:pt idx="149">
                  <c:v>405.09652709960937</c:v>
                </c:pt>
                <c:pt idx="150">
                  <c:v>389.04403686523437</c:v>
                </c:pt>
                <c:pt idx="151">
                  <c:v>373.35775756835937</c:v>
                </c:pt>
                <c:pt idx="152">
                  <c:v>359.3804931640625</c:v>
                </c:pt>
                <c:pt idx="153">
                  <c:v>347.78363037109375</c:v>
                </c:pt>
                <c:pt idx="154">
                  <c:v>334.05050659179687</c:v>
                </c:pt>
                <c:pt idx="155">
                  <c:v>319.70703125</c:v>
                </c:pt>
                <c:pt idx="156">
                  <c:v>303.471435546875</c:v>
                </c:pt>
                <c:pt idx="157">
                  <c:v>290.53176879882812</c:v>
                </c:pt>
                <c:pt idx="158">
                  <c:v>275.21173095703125</c:v>
                </c:pt>
                <c:pt idx="159">
                  <c:v>260.50201416015625</c:v>
                </c:pt>
                <c:pt idx="160">
                  <c:v>247.8675537109375</c:v>
                </c:pt>
                <c:pt idx="161">
                  <c:v>234.62272644042969</c:v>
                </c:pt>
                <c:pt idx="162">
                  <c:v>220.64546203613281</c:v>
                </c:pt>
                <c:pt idx="163">
                  <c:v>206.24093627929687</c:v>
                </c:pt>
                <c:pt idx="164">
                  <c:v>192.99610900878906</c:v>
                </c:pt>
                <c:pt idx="165">
                  <c:v>180.17852783203125</c:v>
                </c:pt>
                <c:pt idx="166">
                  <c:v>167.6661376953125</c:v>
                </c:pt>
                <c:pt idx="167">
                  <c:v>153.99404907226562</c:v>
                </c:pt>
                <c:pt idx="168">
                  <c:v>140.68818664550781</c:v>
                </c:pt>
                <c:pt idx="169">
                  <c:v>127.07713317871094</c:v>
                </c:pt>
                <c:pt idx="170">
                  <c:v>113.77127075195312</c:v>
                </c:pt>
                <c:pt idx="171">
                  <c:v>101.19783020019531</c:v>
                </c:pt>
                <c:pt idx="172">
                  <c:v>88.563362121582031</c:v>
                </c:pt>
                <c:pt idx="173">
                  <c:v>75.013351440429688</c:v>
                </c:pt>
                <c:pt idx="174">
                  <c:v>62.256809234619141</c:v>
                </c:pt>
                <c:pt idx="175">
                  <c:v>50.171665191650391</c:v>
                </c:pt>
                <c:pt idx="176">
                  <c:v>39.612419128417969</c:v>
                </c:pt>
                <c:pt idx="177">
                  <c:v>30.212863922119141</c:v>
                </c:pt>
                <c:pt idx="178">
                  <c:v>21.972991943359375</c:v>
                </c:pt>
                <c:pt idx="179">
                  <c:v>15.197985649108887</c:v>
                </c:pt>
                <c:pt idx="180">
                  <c:v>9.8878459930419922</c:v>
                </c:pt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  <c:pt idx="0">
                  <c:v>5.4322118759155273</c:v>
                </c:pt>
                <c:pt idx="1">
                  <c:v>11.352712631225586</c:v>
                </c:pt>
                <c:pt idx="2">
                  <c:v>18.738079071044922</c:v>
                </c:pt>
                <c:pt idx="3">
                  <c:v>28.198673248291016</c:v>
                </c:pt>
                <c:pt idx="4">
                  <c:v>38.269626617431641</c:v>
                </c:pt>
                <c:pt idx="5">
                  <c:v>49.927520751953125</c:v>
                </c:pt>
                <c:pt idx="6">
                  <c:v>61.646450042724609</c:v>
                </c:pt>
                <c:pt idx="7">
                  <c:v>74.647132873535156</c:v>
                </c:pt>
                <c:pt idx="8">
                  <c:v>85.511558532714844</c:v>
                </c:pt>
                <c:pt idx="9">
                  <c:v>96.375984191894531</c:v>
                </c:pt>
                <c:pt idx="10">
                  <c:v>105.59243011474609</c:v>
                </c:pt>
                <c:pt idx="11">
                  <c:v>116.15167236328125</c:v>
                </c:pt>
                <c:pt idx="12">
                  <c:v>126.28366851806641</c:v>
                </c:pt>
                <c:pt idx="13">
                  <c:v>136.59877014160156</c:v>
                </c:pt>
                <c:pt idx="14">
                  <c:v>147.15800476074219</c:v>
                </c:pt>
                <c:pt idx="15">
                  <c:v>156.31341552734375</c:v>
                </c:pt>
                <c:pt idx="16">
                  <c:v>168.0323486328125</c:v>
                </c:pt>
                <c:pt idx="17">
                  <c:v>178.10330200195312</c:v>
                </c:pt>
                <c:pt idx="18">
                  <c:v>189.02876281738281</c:v>
                </c:pt>
                <c:pt idx="19">
                  <c:v>200.0152587890625</c:v>
                </c:pt>
                <c:pt idx="20">
                  <c:v>213.01594543457031</c:v>
                </c:pt>
                <c:pt idx="21">
                  <c:v>229.25154113769531</c:v>
                </c:pt>
                <c:pt idx="22">
                  <c:v>246.40267944335937</c:v>
                </c:pt>
                <c:pt idx="23">
                  <c:v>267.09393310546875</c:v>
                </c:pt>
                <c:pt idx="24">
                  <c:v>289.25003051757812</c:v>
                </c:pt>
                <c:pt idx="25">
                  <c:v>310.85678100585937</c:v>
                </c:pt>
                <c:pt idx="26">
                  <c:v>329.16763305664062</c:v>
                </c:pt>
                <c:pt idx="27">
                  <c:v>350.89645385742187</c:v>
                </c:pt>
                <c:pt idx="28">
                  <c:v>369.14627075195312</c:v>
                </c:pt>
                <c:pt idx="29">
                  <c:v>384.8935546875</c:v>
                </c:pt>
                <c:pt idx="30">
                  <c:v>398.07736206054687</c:v>
                </c:pt>
                <c:pt idx="31">
                  <c:v>405.46273803710937</c:v>
                </c:pt>
                <c:pt idx="32">
                  <c:v>413.15328979492187</c:v>
                </c:pt>
                <c:pt idx="33">
                  <c:v>424.0177001953125</c:v>
                </c:pt>
                <c:pt idx="34">
                  <c:v>430.97579956054687</c:v>
                </c:pt>
                <c:pt idx="35">
                  <c:v>450.26321411132812</c:v>
                </c:pt>
                <c:pt idx="36">
                  <c:v>466.55984497070312</c:v>
                </c:pt>
                <c:pt idx="37">
                  <c:v>479.4384765625</c:v>
                </c:pt>
                <c:pt idx="38">
                  <c:v>500.74005126953125</c:v>
                </c:pt>
                <c:pt idx="39">
                  <c:v>515.87701416015625</c:v>
                </c:pt>
                <c:pt idx="40">
                  <c:v>533.21124267578125</c:v>
                </c:pt>
                <c:pt idx="41">
                  <c:v>550.7896728515625</c:v>
                </c:pt>
                <c:pt idx="42">
                  <c:v>567.5745849609375</c:v>
                </c:pt>
                <c:pt idx="43">
                  <c:v>578.37799072265625</c:v>
                </c:pt>
                <c:pt idx="44">
                  <c:v>589.91375732421875</c:v>
                </c:pt>
                <c:pt idx="45">
                  <c:v>601.9378662109375</c:v>
                </c:pt>
                <c:pt idx="46">
                  <c:v>614.2672119140625</c:v>
                </c:pt>
                <c:pt idx="47">
                  <c:v>627.81719970703125</c:v>
                </c:pt>
                <c:pt idx="48">
                  <c:v>635.01947021484375</c:v>
                </c:pt>
                <c:pt idx="49">
                  <c:v>652.35369873046875</c:v>
                </c:pt>
                <c:pt idx="50">
                  <c:v>660.47149658203125</c:v>
                </c:pt>
                <c:pt idx="51">
                  <c:v>674.99810791015625</c:v>
                </c:pt>
                <c:pt idx="52">
                  <c:v>683.84832763671875</c:v>
                </c:pt>
                <c:pt idx="53">
                  <c:v>698.43597412109375</c:v>
                </c:pt>
                <c:pt idx="54">
                  <c:v>704.41748046875</c:v>
                </c:pt>
                <c:pt idx="55">
                  <c:v>714.85467529296875</c:v>
                </c:pt>
                <c:pt idx="56">
                  <c:v>720.592041015625</c:v>
                </c:pt>
                <c:pt idx="57">
                  <c:v>723.76593017578125</c:v>
                </c:pt>
                <c:pt idx="58">
                  <c:v>729.2591552734375</c:v>
                </c:pt>
                <c:pt idx="59">
                  <c:v>726.0242919921875</c:v>
                </c:pt>
                <c:pt idx="60">
                  <c:v>727.9163818359375</c:v>
                </c:pt>
                <c:pt idx="61">
                  <c:v>731.27337646484375</c:v>
                </c:pt>
                <c:pt idx="62">
                  <c:v>724.80352783203125</c:v>
                </c:pt>
                <c:pt idx="63">
                  <c:v>731.45648193359375</c:v>
                </c:pt>
                <c:pt idx="64">
                  <c:v>730.60198974609375</c:v>
                </c:pt>
                <c:pt idx="65">
                  <c:v>725.23077392578125</c:v>
                </c:pt>
                <c:pt idx="66">
                  <c:v>729.8695068359375</c:v>
                </c:pt>
                <c:pt idx="67">
                  <c:v>732.73822021484375</c:v>
                </c:pt>
                <c:pt idx="68">
                  <c:v>734.38623046875</c:v>
                </c:pt>
                <c:pt idx="69">
                  <c:v>736.15625</c:v>
                </c:pt>
                <c:pt idx="70">
                  <c:v>746.34930419921875</c:v>
                </c:pt>
                <c:pt idx="71">
                  <c:v>748.79071044921875</c:v>
                </c:pt>
                <c:pt idx="72">
                  <c:v>753.307373046875</c:v>
                </c:pt>
                <c:pt idx="73">
                  <c:v>755.01641845703125</c:v>
                </c:pt>
                <c:pt idx="74">
                  <c:v>762.58489990234375</c:v>
                </c:pt>
                <c:pt idx="75">
                  <c:v>767.4677734375</c:v>
                </c:pt>
                <c:pt idx="76">
                  <c:v>771.98443603515625</c:v>
                </c:pt>
                <c:pt idx="77">
                  <c:v>769.84814453125</c:v>
                </c:pt>
                <c:pt idx="78">
                  <c:v>778.33221435546875</c:v>
                </c:pt>
                <c:pt idx="79">
                  <c:v>775.6466064453125</c:v>
                </c:pt>
                <c:pt idx="80">
                  <c:v>779.98016357421875</c:v>
                </c:pt>
                <c:pt idx="81">
                  <c:v>772.71685791015625</c:v>
                </c:pt>
                <c:pt idx="82">
                  <c:v>776.6231689453125</c:v>
                </c:pt>
                <c:pt idx="83">
                  <c:v>780.34637451171875</c:v>
                </c:pt>
                <c:pt idx="84">
                  <c:v>770.76373291015625</c:v>
                </c:pt>
                <c:pt idx="85">
                  <c:v>777.7828369140625</c:v>
                </c:pt>
                <c:pt idx="86">
                  <c:v>774.7310791015625</c:v>
                </c:pt>
                <c:pt idx="87">
                  <c:v>770.15338134765625</c:v>
                </c:pt>
                <c:pt idx="88">
                  <c:v>762.46282958984375</c:v>
                </c:pt>
                <c:pt idx="89">
                  <c:v>763.37835693359375</c:v>
                </c:pt>
                <c:pt idx="90">
                  <c:v>758.6785888671875</c:v>
                </c:pt>
                <c:pt idx="91">
                  <c:v>759.8382568359375</c:v>
                </c:pt>
                <c:pt idx="92">
                  <c:v>753.612548828125</c:v>
                </c:pt>
                <c:pt idx="93">
                  <c:v>758.3123779296875</c:v>
                </c:pt>
                <c:pt idx="94">
                  <c:v>759.6551513671875</c:v>
                </c:pt>
                <c:pt idx="95">
                  <c:v>752.330810546875</c:v>
                </c:pt>
                <c:pt idx="96">
                  <c:v>762.34075927734375</c:v>
                </c:pt>
                <c:pt idx="97">
                  <c:v>760.9979248046875</c:v>
                </c:pt>
                <c:pt idx="98">
                  <c:v>763.01214599609375</c:v>
                </c:pt>
                <c:pt idx="99">
                  <c:v>767.65087890625</c:v>
                </c:pt>
                <c:pt idx="100">
                  <c:v>770.64166259765625</c:v>
                </c:pt>
                <c:pt idx="101">
                  <c:v>778.27117919921875</c:v>
                </c:pt>
                <c:pt idx="102">
                  <c:v>775.4635009765625</c:v>
                </c:pt>
                <c:pt idx="103">
                  <c:v>781.81121826171875</c:v>
                </c:pt>
                <c:pt idx="104">
                  <c:v>784.252685546875</c:v>
                </c:pt>
                <c:pt idx="105">
                  <c:v>786.51104736328125</c:v>
                </c:pt>
                <c:pt idx="106">
                  <c:v>778.88153076171875</c:v>
                </c:pt>
                <c:pt idx="107">
                  <c:v>782.909912109375</c:v>
                </c:pt>
                <c:pt idx="108">
                  <c:v>779.55291748046875</c:v>
                </c:pt>
                <c:pt idx="109">
                  <c:v>775.2803955078125</c:v>
                </c:pt>
                <c:pt idx="110">
                  <c:v>777.2335205078125</c:v>
                </c:pt>
                <c:pt idx="111">
                  <c:v>773.81549072265625</c:v>
                </c:pt>
                <c:pt idx="112">
                  <c:v>768.50537109375</c:v>
                </c:pt>
                <c:pt idx="113">
                  <c:v>766.67431640625</c:v>
                </c:pt>
                <c:pt idx="114">
                  <c:v>770.70269775390625</c:v>
                </c:pt>
                <c:pt idx="115">
                  <c:v>766.369140625</c:v>
                </c:pt>
                <c:pt idx="116">
                  <c:v>764.23284912109375</c:v>
                </c:pt>
                <c:pt idx="117">
                  <c:v>760.6927490234375</c:v>
                </c:pt>
                <c:pt idx="118">
                  <c:v>767.89501953125</c:v>
                </c:pt>
                <c:pt idx="119">
                  <c:v>762.58489990234375</c:v>
                </c:pt>
                <c:pt idx="120">
                  <c:v>765.57562255859375</c:v>
                </c:pt>
                <c:pt idx="121">
                  <c:v>762.76800537109375</c:v>
                </c:pt>
                <c:pt idx="122">
                  <c:v>765.27044677734375</c:v>
                </c:pt>
                <c:pt idx="123">
                  <c:v>762.70697021484375</c:v>
                </c:pt>
                <c:pt idx="124">
                  <c:v>755.74884033203125</c:v>
                </c:pt>
                <c:pt idx="125">
                  <c:v>762.40179443359375</c:v>
                </c:pt>
                <c:pt idx="126">
                  <c:v>759.5941162109375</c:v>
                </c:pt>
                <c:pt idx="127">
                  <c:v>758.3734130859375</c:v>
                </c:pt>
                <c:pt idx="128">
                  <c:v>754.83331298828125</c:v>
                </c:pt>
                <c:pt idx="129">
                  <c:v>758.9227294921875</c:v>
                </c:pt>
                <c:pt idx="130">
                  <c:v>752.880126953125</c:v>
                </c:pt>
                <c:pt idx="131">
                  <c:v>748.66864013671875</c:v>
                </c:pt>
                <c:pt idx="132">
                  <c:v>729.8695068359375</c:v>
                </c:pt>
                <c:pt idx="133">
                  <c:v>715.83123779296875</c:v>
                </c:pt>
                <c:pt idx="134">
                  <c:v>695.7503662109375</c:v>
                </c:pt>
                <c:pt idx="135">
                  <c:v>659.12872314453125</c:v>
                </c:pt>
                <c:pt idx="136">
                  <c:v>635.44671630859375</c:v>
                </c:pt>
                <c:pt idx="137">
                  <c:v>606.21044921875</c:v>
                </c:pt>
                <c:pt idx="138">
                  <c:v>585.7022705078125</c:v>
                </c:pt>
                <c:pt idx="139">
                  <c:v>561.104736328125</c:v>
                </c:pt>
                <c:pt idx="140">
                  <c:v>546.51715087890625</c:v>
                </c:pt>
                <c:pt idx="141">
                  <c:v>527.901123046875</c:v>
                </c:pt>
                <c:pt idx="142">
                  <c:v>499.15313720703125</c:v>
                </c:pt>
                <c:pt idx="143">
                  <c:v>486.88485717773437</c:v>
                </c:pt>
                <c:pt idx="144">
                  <c:v>474.79971313476562</c:v>
                </c:pt>
                <c:pt idx="145">
                  <c:v>460.82244873046875</c:v>
                </c:pt>
                <c:pt idx="146">
                  <c:v>441.16885375976562</c:v>
                </c:pt>
                <c:pt idx="147">
                  <c:v>426.39810180664062</c:v>
                </c:pt>
                <c:pt idx="148">
                  <c:v>409.61318969726562</c:v>
                </c:pt>
                <c:pt idx="149">
                  <c:v>388.55572509765625</c:v>
                </c:pt>
                <c:pt idx="150">
                  <c:v>372.44219970703125</c:v>
                </c:pt>
                <c:pt idx="151">
                  <c:v>356.45074462890625</c:v>
                </c:pt>
                <c:pt idx="152">
                  <c:v>338.38406372070312</c:v>
                </c:pt>
                <c:pt idx="153">
                  <c:v>315.00726318359375</c:v>
                </c:pt>
                <c:pt idx="154">
                  <c:v>298.64956665039062</c:v>
                </c:pt>
                <c:pt idx="155">
                  <c:v>284.24505615234375</c:v>
                </c:pt>
                <c:pt idx="156">
                  <c:v>271.732666015625</c:v>
                </c:pt>
                <c:pt idx="157">
                  <c:v>261.05136108398437</c:v>
                </c:pt>
                <c:pt idx="158">
                  <c:v>247.8065185546875</c:v>
                </c:pt>
                <c:pt idx="159">
                  <c:v>236.94209289550781</c:v>
                </c:pt>
                <c:pt idx="160">
                  <c:v>221.92721557617187</c:v>
                </c:pt>
                <c:pt idx="161">
                  <c:v>209.53689575195312</c:v>
                </c:pt>
                <c:pt idx="162">
                  <c:v>198.36727905273438</c:v>
                </c:pt>
                <c:pt idx="163">
                  <c:v>183.41343688964844</c:v>
                </c:pt>
                <c:pt idx="164">
                  <c:v>170.35171508789063</c:v>
                </c:pt>
                <c:pt idx="165">
                  <c:v>157.90036010742187</c:v>
                </c:pt>
                <c:pt idx="166">
                  <c:v>143.739990234375</c:v>
                </c:pt>
                <c:pt idx="167">
                  <c:v>130.98344421386719</c:v>
                </c:pt>
                <c:pt idx="168">
                  <c:v>117.55550384521484</c:v>
                </c:pt>
                <c:pt idx="169">
                  <c:v>105.34828948974609</c:v>
                </c:pt>
                <c:pt idx="170">
                  <c:v>93.873504638671875</c:v>
                </c:pt>
                <c:pt idx="171">
                  <c:v>84.596015930175781</c:v>
                </c:pt>
                <c:pt idx="172">
                  <c:v>78.004119873046875</c:v>
                </c:pt>
                <c:pt idx="173">
                  <c:v>71.656364440917969</c:v>
                </c:pt>
                <c:pt idx="174">
                  <c:v>65.003433227539062</c:v>
                </c:pt>
                <c:pt idx="175">
                  <c:v>58.350498199462891</c:v>
                </c:pt>
                <c:pt idx="176">
                  <c:v>51.087203979492187</c:v>
                </c:pt>
                <c:pt idx="177">
                  <c:v>44.190128326416016</c:v>
                </c:pt>
                <c:pt idx="178">
                  <c:v>36.926834106445313</c:v>
                </c:pt>
                <c:pt idx="179">
                  <c:v>28.564889907836914</c:v>
                </c:pt>
                <c:pt idx="180">
                  <c:v>21.057449340820313</c:v>
                </c:pt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  <c:pt idx="0">
                  <c:v>7.0191502571105957</c:v>
                </c:pt>
                <c:pt idx="1">
                  <c:v>12.207217216491699</c:v>
                </c:pt>
                <c:pt idx="2">
                  <c:v>18.860151290893555</c:v>
                </c:pt>
                <c:pt idx="3">
                  <c:v>26.306552886962891</c:v>
                </c:pt>
                <c:pt idx="4">
                  <c:v>35.034713745117187</c:v>
                </c:pt>
                <c:pt idx="5">
                  <c:v>44.495307922363281</c:v>
                </c:pt>
                <c:pt idx="6">
                  <c:v>55.298694610595703</c:v>
                </c:pt>
                <c:pt idx="7">
                  <c:v>65.796905517578125</c:v>
                </c:pt>
                <c:pt idx="8">
                  <c:v>76.17303466796875</c:v>
                </c:pt>
                <c:pt idx="9">
                  <c:v>87.220565795898438</c:v>
                </c:pt>
                <c:pt idx="10">
                  <c:v>98.207061767578125</c:v>
                </c:pt>
                <c:pt idx="11">
                  <c:v>109.43770599365234</c:v>
                </c:pt>
                <c:pt idx="12">
                  <c:v>121.15663146972656</c:v>
                </c:pt>
                <c:pt idx="13">
                  <c:v>133.91317749023437</c:v>
                </c:pt>
                <c:pt idx="14">
                  <c:v>145.99832153320312</c:v>
                </c:pt>
                <c:pt idx="15">
                  <c:v>157.41206359863281</c:v>
                </c:pt>
                <c:pt idx="16">
                  <c:v>170.41275024414062</c:v>
                </c:pt>
                <c:pt idx="17">
                  <c:v>182.98619079589844</c:v>
                </c:pt>
                <c:pt idx="18">
                  <c:v>194.88822937011719</c:v>
                </c:pt>
                <c:pt idx="19">
                  <c:v>206.60716247558594</c:v>
                </c:pt>
                <c:pt idx="20">
                  <c:v>220.58442687988281</c:v>
                </c:pt>
                <c:pt idx="21">
                  <c:v>233.64614868164062</c:v>
                </c:pt>
                <c:pt idx="22">
                  <c:v>244.87678527832031</c:v>
                </c:pt>
                <c:pt idx="23">
                  <c:v>260.68511962890625</c:v>
                </c:pt>
                <c:pt idx="24">
                  <c:v>276.31036376953125</c:v>
                </c:pt>
                <c:pt idx="25">
                  <c:v>292.30181884765625</c:v>
                </c:pt>
                <c:pt idx="26">
                  <c:v>308.29327392578125</c:v>
                </c:pt>
                <c:pt idx="27">
                  <c:v>325.32235717773437</c:v>
                </c:pt>
                <c:pt idx="28">
                  <c:v>343.5111083984375</c:v>
                </c:pt>
                <c:pt idx="29">
                  <c:v>363.10369873046875</c:v>
                </c:pt>
                <c:pt idx="30">
                  <c:v>380.19378662109375</c:v>
                </c:pt>
                <c:pt idx="31">
                  <c:v>400.518798828125</c:v>
                </c:pt>
                <c:pt idx="32">
                  <c:v>423.8345947265625</c:v>
                </c:pt>
                <c:pt idx="33">
                  <c:v>442.38955688476562</c:v>
                </c:pt>
                <c:pt idx="34">
                  <c:v>463.324951171875</c:v>
                </c:pt>
                <c:pt idx="35">
                  <c:v>483.22271728515625</c:v>
                </c:pt>
                <c:pt idx="36">
                  <c:v>500.98419189453125</c:v>
                </c:pt>
                <c:pt idx="37">
                  <c:v>521.1871337890625</c:v>
                </c:pt>
                <c:pt idx="38">
                  <c:v>540.71868896484375</c:v>
                </c:pt>
                <c:pt idx="39">
                  <c:v>559.456787109375</c:v>
                </c:pt>
                <c:pt idx="40">
                  <c:v>575.326171875</c:v>
                </c:pt>
                <c:pt idx="41">
                  <c:v>595.71221923828125</c:v>
                </c:pt>
                <c:pt idx="42">
                  <c:v>612.61920166015625</c:v>
                </c:pt>
                <c:pt idx="43">
                  <c:v>627.75616455078125</c:v>
                </c:pt>
                <c:pt idx="44">
                  <c:v>641.18408203125</c:v>
                </c:pt>
                <c:pt idx="45">
                  <c:v>650.46160888671875</c:v>
                </c:pt>
                <c:pt idx="46">
                  <c:v>659.25079345703125</c:v>
                </c:pt>
                <c:pt idx="47">
                  <c:v>665.1712646484375</c:v>
                </c:pt>
                <c:pt idx="48">
                  <c:v>673.044921875</c:v>
                </c:pt>
                <c:pt idx="49">
                  <c:v>677.43951416015625</c:v>
                </c:pt>
                <c:pt idx="50">
                  <c:v>681.7120361328125</c:v>
                </c:pt>
                <c:pt idx="51">
                  <c:v>683.97039794921875</c:v>
                </c:pt>
                <c:pt idx="52">
                  <c:v>688.731201171875</c:v>
                </c:pt>
                <c:pt idx="53">
                  <c:v>690.62335205078125</c:v>
                </c:pt>
                <c:pt idx="54">
                  <c:v>693.79718017578125</c:v>
                </c:pt>
                <c:pt idx="55">
                  <c:v>692.94268798828125</c:v>
                </c:pt>
                <c:pt idx="56">
                  <c:v>693.73614501953125</c:v>
                </c:pt>
                <c:pt idx="57">
                  <c:v>693.12579345703125</c:v>
                </c:pt>
                <c:pt idx="58">
                  <c:v>688.853271484375</c:v>
                </c:pt>
                <c:pt idx="59">
                  <c:v>691.47784423828125</c:v>
                </c:pt>
                <c:pt idx="60">
                  <c:v>694.2855224609375</c:v>
                </c:pt>
                <c:pt idx="61">
                  <c:v>699.22943115234375</c:v>
                </c:pt>
                <c:pt idx="62">
                  <c:v>703.2578125</c:v>
                </c:pt>
                <c:pt idx="63">
                  <c:v>715.64813232421875</c:v>
                </c:pt>
                <c:pt idx="64">
                  <c:v>726.7567138671875</c:v>
                </c:pt>
                <c:pt idx="65">
                  <c:v>736.94970703125</c:v>
                </c:pt>
                <c:pt idx="66">
                  <c:v>750.927001953125</c:v>
                </c:pt>
                <c:pt idx="67">
                  <c:v>762.34075927734375</c:v>
                </c:pt>
                <c:pt idx="68">
                  <c:v>770.58062744140625</c:v>
                </c:pt>
                <c:pt idx="69">
                  <c:v>775.9517822265625</c:v>
                </c:pt>
                <c:pt idx="70">
                  <c:v>783.154052734375</c:v>
                </c:pt>
                <c:pt idx="71">
                  <c:v>781.26190185546875</c:v>
                </c:pt>
                <c:pt idx="72">
                  <c:v>777.5997314453125</c:v>
                </c:pt>
                <c:pt idx="73">
                  <c:v>777.3555908203125</c:v>
                </c:pt>
                <c:pt idx="74">
                  <c:v>772.22857666015625</c:v>
                </c:pt>
                <c:pt idx="75">
                  <c:v>766.06396484375</c:v>
                </c:pt>
                <c:pt idx="76">
                  <c:v>757.88507080078125</c:v>
                </c:pt>
                <c:pt idx="77">
                  <c:v>760.6927490234375</c:v>
                </c:pt>
                <c:pt idx="78">
                  <c:v>754.10089111328125</c:v>
                </c:pt>
                <c:pt idx="79">
                  <c:v>751.354248046875</c:v>
                </c:pt>
                <c:pt idx="80">
                  <c:v>753.063232421875</c:v>
                </c:pt>
                <c:pt idx="81">
                  <c:v>758.5565185546875</c:v>
                </c:pt>
                <c:pt idx="82">
                  <c:v>763.62249755859375</c:v>
                </c:pt>
                <c:pt idx="83">
                  <c:v>766.67431640625</c:v>
                </c:pt>
                <c:pt idx="84">
                  <c:v>774.7310791015625</c:v>
                </c:pt>
                <c:pt idx="85">
                  <c:v>774.6090087890625</c:v>
                </c:pt>
                <c:pt idx="86">
                  <c:v>774.5479736328125</c:v>
                </c:pt>
                <c:pt idx="87">
                  <c:v>777.7828369140625</c:v>
                </c:pt>
                <c:pt idx="88">
                  <c:v>783.520263671875</c:v>
                </c:pt>
                <c:pt idx="89">
                  <c:v>778.94256591796875</c:v>
                </c:pt>
                <c:pt idx="90">
                  <c:v>773.20513916015625</c:v>
                </c:pt>
                <c:pt idx="91">
                  <c:v>773.26617431640625</c:v>
                </c:pt>
                <c:pt idx="92">
                  <c:v>772.96099853515625</c:v>
                </c:pt>
                <c:pt idx="93">
                  <c:v>765.14837646484375</c:v>
                </c:pt>
                <c:pt idx="94">
                  <c:v>765.39251708984375</c:v>
                </c:pt>
                <c:pt idx="95">
                  <c:v>761.9134521484375</c:v>
                </c:pt>
                <c:pt idx="96">
                  <c:v>759.2279052734375</c:v>
                </c:pt>
                <c:pt idx="97">
                  <c:v>753.490478515625</c:v>
                </c:pt>
                <c:pt idx="98">
                  <c:v>753.368408203125</c:v>
                </c:pt>
                <c:pt idx="99">
                  <c:v>750.499755859375</c:v>
                </c:pt>
                <c:pt idx="100">
                  <c:v>746.34930419921875</c:v>
                </c:pt>
                <c:pt idx="101">
                  <c:v>743.1143798828125</c:v>
                </c:pt>
                <c:pt idx="102">
                  <c:v>730.41888427734375</c:v>
                </c:pt>
                <c:pt idx="103">
                  <c:v>725.78009033203125</c:v>
                </c:pt>
                <c:pt idx="104">
                  <c:v>716.13641357421875</c:v>
                </c:pt>
                <c:pt idx="105">
                  <c:v>710.6431884765625</c:v>
                </c:pt>
                <c:pt idx="106">
                  <c:v>700.14495849609375</c:v>
                </c:pt>
                <c:pt idx="107">
                  <c:v>691.72198486328125</c:v>
                </c:pt>
                <c:pt idx="108">
                  <c:v>688.914306640625</c:v>
                </c:pt>
                <c:pt idx="109">
                  <c:v>688.670166015625</c:v>
                </c:pt>
                <c:pt idx="110">
                  <c:v>688.181884765625</c:v>
                </c:pt>
                <c:pt idx="111">
                  <c:v>681.7730712890625</c:v>
                </c:pt>
                <c:pt idx="112">
                  <c:v>684.88592529296875</c:v>
                </c:pt>
                <c:pt idx="113">
                  <c:v>690.74542236328125</c:v>
                </c:pt>
                <c:pt idx="114">
                  <c:v>689.646728515625</c:v>
                </c:pt>
                <c:pt idx="115">
                  <c:v>693.30889892578125</c:v>
                </c:pt>
                <c:pt idx="116">
                  <c:v>694.4075927734375</c:v>
                </c:pt>
                <c:pt idx="117">
                  <c:v>691.53887939453125</c:v>
                </c:pt>
                <c:pt idx="118">
                  <c:v>687.754638671875</c:v>
                </c:pt>
                <c:pt idx="119">
                  <c:v>683.23797607421875</c:v>
                </c:pt>
                <c:pt idx="120">
                  <c:v>673.22802734375</c:v>
                </c:pt>
                <c:pt idx="121">
                  <c:v>665.3543701171875</c:v>
                </c:pt>
                <c:pt idx="122">
                  <c:v>666.08685302734375</c:v>
                </c:pt>
                <c:pt idx="123">
                  <c:v>657.541748046875</c:v>
                </c:pt>
                <c:pt idx="124">
                  <c:v>644.60211181640625</c:v>
                </c:pt>
                <c:pt idx="125">
                  <c:v>637.39984130859375</c:v>
                </c:pt>
                <c:pt idx="126">
                  <c:v>622.812255859375</c:v>
                </c:pt>
                <c:pt idx="127">
                  <c:v>604.86761474609375</c:v>
                </c:pt>
                <c:pt idx="128">
                  <c:v>587.59442138671875</c:v>
                </c:pt>
                <c:pt idx="129">
                  <c:v>577.4013671875</c:v>
                </c:pt>
                <c:pt idx="130">
                  <c:v>569.6497802734375</c:v>
                </c:pt>
                <c:pt idx="131">
                  <c:v>566.7811279296875</c:v>
                </c:pt>
                <c:pt idx="132">
                  <c:v>563.36309814453125</c:v>
                </c:pt>
                <c:pt idx="133">
                  <c:v>564.64483642578125</c:v>
                </c:pt>
                <c:pt idx="134">
                  <c:v>568.4901123046875</c:v>
                </c:pt>
                <c:pt idx="135">
                  <c:v>568.1849365234375</c:v>
                </c:pt>
                <c:pt idx="136">
                  <c:v>564.64483642578125</c:v>
                </c:pt>
                <c:pt idx="137">
                  <c:v>554.26873779296875</c:v>
                </c:pt>
                <c:pt idx="138">
                  <c:v>546.15093994140625</c:v>
                </c:pt>
                <c:pt idx="139">
                  <c:v>537.3006591796875</c:v>
                </c:pt>
                <c:pt idx="140">
                  <c:v>531.62432861328125</c:v>
                </c:pt>
                <c:pt idx="141">
                  <c:v>525.52069091796875</c:v>
                </c:pt>
                <c:pt idx="142">
                  <c:v>519.0509033203125</c:v>
                </c:pt>
                <c:pt idx="143">
                  <c:v>513.0693359375</c:v>
                </c:pt>
                <c:pt idx="144">
                  <c:v>503.7918701171875</c:v>
                </c:pt>
                <c:pt idx="145">
                  <c:v>485.60311889648437</c:v>
                </c:pt>
                <c:pt idx="146">
                  <c:v>470.64926147460937</c:v>
                </c:pt>
                <c:pt idx="147">
                  <c:v>451.36187744140625</c:v>
                </c:pt>
                <c:pt idx="148">
                  <c:v>432.135498046875</c:v>
                </c:pt>
                <c:pt idx="149">
                  <c:v>417.12063598632812</c:v>
                </c:pt>
                <c:pt idx="150">
                  <c:v>405.21859741210937</c:v>
                </c:pt>
                <c:pt idx="151">
                  <c:v>397.40597534179687</c:v>
                </c:pt>
                <c:pt idx="152">
                  <c:v>385.50393676757812</c:v>
                </c:pt>
                <c:pt idx="153">
                  <c:v>378.17959594726562</c:v>
                </c:pt>
                <c:pt idx="154">
                  <c:v>367.864501953125</c:v>
                </c:pt>
                <c:pt idx="155">
                  <c:v>355.90142822265625</c:v>
                </c:pt>
                <c:pt idx="156">
                  <c:v>344.4266357421875</c:v>
                </c:pt>
                <c:pt idx="157">
                  <c:v>332.52459716796875</c:v>
                </c:pt>
                <c:pt idx="158">
                  <c:v>317.44869995117187</c:v>
                </c:pt>
                <c:pt idx="159">
                  <c:v>299.62615966796875</c:v>
                </c:pt>
                <c:pt idx="160">
                  <c:v>281.68154907226562</c:v>
                </c:pt>
                <c:pt idx="161">
                  <c:v>263.0655517578125</c:v>
                </c:pt>
                <c:pt idx="162">
                  <c:v>244.38848876953125</c:v>
                </c:pt>
                <c:pt idx="163">
                  <c:v>226.01663208007812</c:v>
                </c:pt>
                <c:pt idx="164">
                  <c:v>205.81369018554687</c:v>
                </c:pt>
                <c:pt idx="165">
                  <c:v>188.78462219238281</c:v>
                </c:pt>
                <c:pt idx="166">
                  <c:v>169.92446899414062</c:v>
                </c:pt>
                <c:pt idx="167">
                  <c:v>152.95643615722656</c:v>
                </c:pt>
                <c:pt idx="168">
                  <c:v>137.94155883789062</c:v>
                </c:pt>
                <c:pt idx="169">
                  <c:v>123.65911102294922</c:v>
                </c:pt>
                <c:pt idx="170">
                  <c:v>111.08567810058594</c:v>
                </c:pt>
                <c:pt idx="171">
                  <c:v>98.939498901367188</c:v>
                </c:pt>
                <c:pt idx="172">
                  <c:v>85.755706787109375</c:v>
                </c:pt>
                <c:pt idx="173">
                  <c:v>73.121231079101563</c:v>
                </c:pt>
                <c:pt idx="174">
                  <c:v>61.585411071777344</c:v>
                </c:pt>
                <c:pt idx="175">
                  <c:v>51.819637298583984</c:v>
                </c:pt>
                <c:pt idx="176">
                  <c:v>42.786296844482422</c:v>
                </c:pt>
                <c:pt idx="177">
                  <c:v>34.485389709472656</c:v>
                </c:pt>
                <c:pt idx="178">
                  <c:v>26.550697326660156</c:v>
                </c:pt>
                <c:pt idx="179">
                  <c:v>19.775691986083984</c:v>
                </c:pt>
                <c:pt idx="180">
                  <c:v>14.038300514221191</c:v>
                </c:pt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  <c:pt idx="0">
                  <c:v>4.6387424468994141</c:v>
                </c:pt>
                <c:pt idx="1">
                  <c:v>10.193026542663574</c:v>
                </c:pt>
                <c:pt idx="2">
                  <c:v>17.700466156005859</c:v>
                </c:pt>
                <c:pt idx="3">
                  <c:v>27.10002326965332</c:v>
                </c:pt>
                <c:pt idx="4">
                  <c:v>37.964447021484375</c:v>
                </c:pt>
                <c:pt idx="5">
                  <c:v>49.439231872558594</c:v>
                </c:pt>
                <c:pt idx="6">
                  <c:v>61.402305603027344</c:v>
                </c:pt>
                <c:pt idx="7">
                  <c:v>74.036773681640625</c:v>
                </c:pt>
                <c:pt idx="8">
                  <c:v>85.511558532714844</c:v>
                </c:pt>
                <c:pt idx="9">
                  <c:v>96.375984191894531</c:v>
                </c:pt>
                <c:pt idx="10">
                  <c:v>106.63004302978516</c:v>
                </c:pt>
                <c:pt idx="11">
                  <c:v>116.82307434082031</c:v>
                </c:pt>
                <c:pt idx="12">
                  <c:v>128.23681640625</c:v>
                </c:pt>
                <c:pt idx="13">
                  <c:v>138.79606628417969</c:v>
                </c:pt>
                <c:pt idx="14">
                  <c:v>152.52919006347656</c:v>
                </c:pt>
                <c:pt idx="15">
                  <c:v>166.87266540527344</c:v>
                </c:pt>
                <c:pt idx="16">
                  <c:v>180.78889465332031</c:v>
                </c:pt>
                <c:pt idx="17">
                  <c:v>199.03868103027344</c:v>
                </c:pt>
                <c:pt idx="18">
                  <c:v>216.67811584472656</c:v>
                </c:pt>
                <c:pt idx="19">
                  <c:v>233.82925415039062</c:v>
                </c:pt>
                <c:pt idx="20">
                  <c:v>251.46867370605469</c:v>
                </c:pt>
                <c:pt idx="21">
                  <c:v>271.549560546875</c:v>
                </c:pt>
                <c:pt idx="22">
                  <c:v>288.3955078125</c:v>
                </c:pt>
                <c:pt idx="23">
                  <c:v>304.692138671875</c:v>
                </c:pt>
                <c:pt idx="24">
                  <c:v>323.36920166015625</c:v>
                </c:pt>
                <c:pt idx="25">
                  <c:v>338.44509887695312</c:v>
                </c:pt>
                <c:pt idx="26">
                  <c:v>353.52102661132812</c:v>
                </c:pt>
                <c:pt idx="27">
                  <c:v>366.76583862304688</c:v>
                </c:pt>
                <c:pt idx="28">
                  <c:v>379.21722412109375</c:v>
                </c:pt>
                <c:pt idx="29">
                  <c:v>390.99716186523437</c:v>
                </c:pt>
                <c:pt idx="30">
                  <c:v>400.396728515625</c:v>
                </c:pt>
                <c:pt idx="31">
                  <c:v>415.16748046875</c:v>
                </c:pt>
                <c:pt idx="32">
                  <c:v>425.36050415039063</c:v>
                </c:pt>
                <c:pt idx="33">
                  <c:v>435.00421142578125</c:v>
                </c:pt>
                <c:pt idx="34">
                  <c:v>449.34768676757812</c:v>
                </c:pt>
                <c:pt idx="35">
                  <c:v>458.50308227539062</c:v>
                </c:pt>
                <c:pt idx="36">
                  <c:v>469.24545288085937</c:v>
                </c:pt>
                <c:pt idx="37">
                  <c:v>482.91751098632812</c:v>
                </c:pt>
                <c:pt idx="38">
                  <c:v>489.44839477539062</c:v>
                </c:pt>
                <c:pt idx="39">
                  <c:v>496.955810546875</c:v>
                </c:pt>
                <c:pt idx="40">
                  <c:v>498.66482543945312</c:v>
                </c:pt>
                <c:pt idx="41">
                  <c:v>500.06866455078125</c:v>
                </c:pt>
                <c:pt idx="42">
                  <c:v>498.60379028320312</c:v>
                </c:pt>
                <c:pt idx="43">
                  <c:v>501.83871459960937</c:v>
                </c:pt>
                <c:pt idx="44">
                  <c:v>510.26168823242187</c:v>
                </c:pt>
                <c:pt idx="45">
                  <c:v>524.66619873046875</c:v>
                </c:pt>
                <c:pt idx="46">
                  <c:v>550.9727783203125</c:v>
                </c:pt>
                <c:pt idx="47">
                  <c:v>580.57525634765625</c:v>
                </c:pt>
                <c:pt idx="48">
                  <c:v>616.2203369140625</c:v>
                </c:pt>
                <c:pt idx="49">
                  <c:v>660.95977783203125</c:v>
                </c:pt>
                <c:pt idx="50">
                  <c:v>701.73187255859375</c:v>
                </c:pt>
                <c:pt idx="51">
                  <c:v>738.84185791015625</c:v>
                </c:pt>
                <c:pt idx="52">
                  <c:v>773.26617431640625</c:v>
                </c:pt>
                <c:pt idx="53">
                  <c:v>806.1036376953125</c:v>
                </c:pt>
                <c:pt idx="54">
                  <c:v>822.3392333984375</c:v>
                </c:pt>
                <c:pt idx="55">
                  <c:v>839.9786376953125</c:v>
                </c:pt>
                <c:pt idx="56">
                  <c:v>846.570556640625</c:v>
                </c:pt>
                <c:pt idx="57">
                  <c:v>834.54644775390625</c:v>
                </c:pt>
                <c:pt idx="58">
                  <c:v>826.97796630859375</c:v>
                </c:pt>
                <c:pt idx="59">
                  <c:v>811.77996826171875</c:v>
                </c:pt>
                <c:pt idx="60">
                  <c:v>788.46417236328125</c:v>
                </c:pt>
                <c:pt idx="61">
                  <c:v>755.99298095703125</c:v>
                </c:pt>
                <c:pt idx="62">
                  <c:v>736.58349609375</c:v>
                </c:pt>
                <c:pt idx="63">
                  <c:v>707.71343994140625</c:v>
                </c:pt>
                <c:pt idx="64">
                  <c:v>677.25640869140625</c:v>
                </c:pt>
                <c:pt idx="65">
                  <c:v>657.968994140625</c:v>
                </c:pt>
                <c:pt idx="66">
                  <c:v>635.38568115234375</c:v>
                </c:pt>
                <c:pt idx="67">
                  <c:v>622.323974609375</c:v>
                </c:pt>
                <c:pt idx="68">
                  <c:v>609.26220703125</c:v>
                </c:pt>
                <c:pt idx="69">
                  <c:v>603.34173583984375</c:v>
                </c:pt>
                <c:pt idx="70">
                  <c:v>602.73138427734375</c:v>
                </c:pt>
                <c:pt idx="71">
                  <c:v>606.8818359375</c:v>
                </c:pt>
                <c:pt idx="72">
                  <c:v>617.8682861328125</c:v>
                </c:pt>
                <c:pt idx="73">
                  <c:v>634.71429443359375</c:v>
                </c:pt>
                <c:pt idx="74">
                  <c:v>648.5084228515625</c:v>
                </c:pt>
                <c:pt idx="75">
                  <c:v>664.4998779296875</c:v>
                </c:pt>
                <c:pt idx="76">
                  <c:v>686.289794921875</c:v>
                </c:pt>
                <c:pt idx="77">
                  <c:v>699.71771240234375</c:v>
                </c:pt>
                <c:pt idx="78">
                  <c:v>713.0235595703125</c:v>
                </c:pt>
                <c:pt idx="79">
                  <c:v>728.9539794921875</c:v>
                </c:pt>
                <c:pt idx="80">
                  <c:v>739.39117431640625</c:v>
                </c:pt>
                <c:pt idx="81">
                  <c:v>750.927001953125</c:v>
                </c:pt>
                <c:pt idx="82">
                  <c:v>760.6927490234375</c:v>
                </c:pt>
                <c:pt idx="83">
                  <c:v>771.43511962890625</c:v>
                </c:pt>
                <c:pt idx="84">
                  <c:v>784.374755859375</c:v>
                </c:pt>
                <c:pt idx="85">
                  <c:v>786.14483642578125</c:v>
                </c:pt>
                <c:pt idx="86">
                  <c:v>796.45989990234375</c:v>
                </c:pt>
                <c:pt idx="87">
                  <c:v>801.8310546875</c:v>
                </c:pt>
                <c:pt idx="88">
                  <c:v>788.15899658203125</c:v>
                </c:pt>
                <c:pt idx="89">
                  <c:v>781.07879638671875</c:v>
                </c:pt>
                <c:pt idx="90">
                  <c:v>760.2655029296875</c:v>
                </c:pt>
                <c:pt idx="91">
                  <c:v>713.6339111328125</c:v>
                </c:pt>
                <c:pt idx="92">
                  <c:v>685.80145263671875</c:v>
                </c:pt>
                <c:pt idx="93">
                  <c:v>643.13726806640625</c:v>
                </c:pt>
                <c:pt idx="94">
                  <c:v>612.68023681640625</c:v>
                </c:pt>
                <c:pt idx="95">
                  <c:v>578.62213134765625</c:v>
                </c:pt>
                <c:pt idx="96">
                  <c:v>546.45611572265625</c:v>
                </c:pt>
                <c:pt idx="97">
                  <c:v>525.33758544921875</c:v>
                </c:pt>
                <c:pt idx="98">
                  <c:v>507.75921630859375</c:v>
                </c:pt>
                <c:pt idx="99">
                  <c:v>494.20919799804687</c:v>
                </c:pt>
                <c:pt idx="100">
                  <c:v>492.56121826171875</c:v>
                </c:pt>
                <c:pt idx="101">
                  <c:v>487.5562744140625</c:v>
                </c:pt>
                <c:pt idx="102">
                  <c:v>488.2886962890625</c:v>
                </c:pt>
                <c:pt idx="103">
                  <c:v>491.58465576171875</c:v>
                </c:pt>
                <c:pt idx="104">
                  <c:v>491.34051513671875</c:v>
                </c:pt>
                <c:pt idx="105">
                  <c:v>495.490966796875</c:v>
                </c:pt>
                <c:pt idx="106">
                  <c:v>496.284423828125</c:v>
                </c:pt>
                <c:pt idx="107">
                  <c:v>500.67901611328125</c:v>
                </c:pt>
                <c:pt idx="108">
                  <c:v>506.41641235351562</c:v>
                </c:pt>
                <c:pt idx="109">
                  <c:v>515.20562744140625</c:v>
                </c:pt>
                <c:pt idx="110">
                  <c:v>527.229736328125</c:v>
                </c:pt>
                <c:pt idx="111">
                  <c:v>543.6484375</c:v>
                </c:pt>
                <c:pt idx="112">
                  <c:v>564.15655517578125</c:v>
                </c:pt>
                <c:pt idx="113">
                  <c:v>589.36444091796875</c:v>
                </c:pt>
                <c:pt idx="114">
                  <c:v>618.17352294921875</c:v>
                </c:pt>
                <c:pt idx="115">
                  <c:v>647.2877197265625</c:v>
                </c:pt>
                <c:pt idx="116">
                  <c:v>665.2322998046875</c:v>
                </c:pt>
                <c:pt idx="117">
                  <c:v>691.47784423828125</c:v>
                </c:pt>
                <c:pt idx="118">
                  <c:v>712.7183837890625</c:v>
                </c:pt>
                <c:pt idx="119">
                  <c:v>723.88800048828125</c:v>
                </c:pt>
                <c:pt idx="120">
                  <c:v>728.7708740234375</c:v>
                </c:pt>
                <c:pt idx="121">
                  <c:v>733.28753662109375</c:v>
                </c:pt>
                <c:pt idx="122">
                  <c:v>720.103759765625</c:v>
                </c:pt>
                <c:pt idx="123">
                  <c:v>695.3231201171875</c:v>
                </c:pt>
                <c:pt idx="124">
                  <c:v>673.10595703125</c:v>
                </c:pt>
                <c:pt idx="125">
                  <c:v>653.51336669921875</c:v>
                </c:pt>
                <c:pt idx="126">
                  <c:v>629.64825439453125</c:v>
                </c:pt>
                <c:pt idx="127">
                  <c:v>610.72711181640625</c:v>
                </c:pt>
                <c:pt idx="128">
                  <c:v>594.12530517578125</c:v>
                </c:pt>
                <c:pt idx="129">
                  <c:v>573.06781005859375</c:v>
                </c:pt>
                <c:pt idx="130">
                  <c:v>554.81805419921875</c:v>
                </c:pt>
                <c:pt idx="131">
                  <c:v>545.17431640625</c:v>
                </c:pt>
                <c:pt idx="132">
                  <c:v>529.732177734375</c:v>
                </c:pt>
                <c:pt idx="133">
                  <c:v>515.51080322265625</c:v>
                </c:pt>
                <c:pt idx="134">
                  <c:v>505.98916625976562</c:v>
                </c:pt>
                <c:pt idx="135">
                  <c:v>492.01190185546875</c:v>
                </c:pt>
                <c:pt idx="136">
                  <c:v>477.30221557617187</c:v>
                </c:pt>
                <c:pt idx="137">
                  <c:v>468.08575439453125</c:v>
                </c:pt>
                <c:pt idx="138">
                  <c:v>463.630126953125</c:v>
                </c:pt>
                <c:pt idx="139">
                  <c:v>469.12338256835937</c:v>
                </c:pt>
                <c:pt idx="140">
                  <c:v>472.4193115234375</c:v>
                </c:pt>
                <c:pt idx="141">
                  <c:v>477.36325073242187</c:v>
                </c:pt>
                <c:pt idx="142">
                  <c:v>482.79544067382812</c:v>
                </c:pt>
                <c:pt idx="143">
                  <c:v>481.63577270507812</c:v>
                </c:pt>
                <c:pt idx="144">
                  <c:v>474.92178344726562</c:v>
                </c:pt>
                <c:pt idx="145">
                  <c:v>469.36752319335937</c:v>
                </c:pt>
                <c:pt idx="146">
                  <c:v>451.30084228515625</c:v>
                </c:pt>
                <c:pt idx="147">
                  <c:v>432.684814453125</c:v>
                </c:pt>
                <c:pt idx="148">
                  <c:v>412.66497802734375</c:v>
                </c:pt>
                <c:pt idx="149">
                  <c:v>391.4854736328125</c:v>
                </c:pt>
                <c:pt idx="150">
                  <c:v>374.09017944335937</c:v>
                </c:pt>
                <c:pt idx="151">
                  <c:v>358.64804077148437</c:v>
                </c:pt>
                <c:pt idx="152">
                  <c:v>345.34219360351562</c:v>
                </c:pt>
                <c:pt idx="153">
                  <c:v>331.12078857421875</c:v>
                </c:pt>
                <c:pt idx="154">
                  <c:v>319.15771484375</c:v>
                </c:pt>
                <c:pt idx="155">
                  <c:v>305.66873168945312</c:v>
                </c:pt>
                <c:pt idx="156">
                  <c:v>293.76669311523437</c:v>
                </c:pt>
                <c:pt idx="157">
                  <c:v>276.92071533203125</c:v>
                </c:pt>
                <c:pt idx="158">
                  <c:v>255.55810546875</c:v>
                </c:pt>
                <c:pt idx="159">
                  <c:v>235.96551513671875</c:v>
                </c:pt>
                <c:pt idx="160">
                  <c:v>214.11459350585937</c:v>
                </c:pt>
                <c:pt idx="161">
                  <c:v>193.42335510253906</c:v>
                </c:pt>
                <c:pt idx="162">
                  <c:v>174.92942810058594</c:v>
                </c:pt>
                <c:pt idx="163">
                  <c:v>156.86274719238281</c:v>
                </c:pt>
                <c:pt idx="164">
                  <c:v>140.93232727050781</c:v>
                </c:pt>
                <c:pt idx="165">
                  <c:v>127.931640625</c:v>
                </c:pt>
                <c:pt idx="166">
                  <c:v>115.96856689453125</c:v>
                </c:pt>
                <c:pt idx="167">
                  <c:v>105.83657836914062</c:v>
                </c:pt>
                <c:pt idx="168">
                  <c:v>94.422828674316406</c:v>
                </c:pt>
                <c:pt idx="169">
                  <c:v>85.877777099609375</c:v>
                </c:pt>
                <c:pt idx="170">
                  <c:v>78.736549377441406</c:v>
                </c:pt>
                <c:pt idx="171">
                  <c:v>70.191497802734375</c:v>
                </c:pt>
                <c:pt idx="172">
                  <c:v>61.463340759277344</c:v>
                </c:pt>
                <c:pt idx="173">
                  <c:v>51.636531829833984</c:v>
                </c:pt>
                <c:pt idx="174">
                  <c:v>43.152515411376953</c:v>
                </c:pt>
                <c:pt idx="175">
                  <c:v>35.095748901367188</c:v>
                </c:pt>
                <c:pt idx="176">
                  <c:v>28.198673248291016</c:v>
                </c:pt>
                <c:pt idx="177">
                  <c:v>22.461280822753906</c:v>
                </c:pt>
                <c:pt idx="178">
                  <c:v>17.029067993164063</c:v>
                </c:pt>
                <c:pt idx="179">
                  <c:v>12.02410888671875</c:v>
                </c:pt>
                <c:pt idx="180">
                  <c:v>8.5450525283813477</c:v>
                </c:pt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  <c:pt idx="0">
                  <c:v>11.596857070922852</c:v>
                </c:pt>
                <c:pt idx="1">
                  <c:v>19.470512390136719</c:v>
                </c:pt>
                <c:pt idx="2">
                  <c:v>29.175249099731445</c:v>
                </c:pt>
                <c:pt idx="3">
                  <c:v>39.673458099365234</c:v>
                </c:pt>
                <c:pt idx="4">
                  <c:v>50.904098510742187</c:v>
                </c:pt>
                <c:pt idx="5">
                  <c:v>60.852977752685547</c:v>
                </c:pt>
                <c:pt idx="6">
                  <c:v>71.290153503417969</c:v>
                </c:pt>
                <c:pt idx="7">
                  <c:v>81.116958618164063</c:v>
                </c:pt>
                <c:pt idx="8">
                  <c:v>88.746467590332031</c:v>
                </c:pt>
                <c:pt idx="9">
                  <c:v>96.620124816894531</c:v>
                </c:pt>
                <c:pt idx="10">
                  <c:v>104.73792266845703</c:v>
                </c:pt>
                <c:pt idx="11">
                  <c:v>114.32059478759766</c:v>
                </c:pt>
                <c:pt idx="12">
                  <c:v>124.87983703613281</c:v>
                </c:pt>
                <c:pt idx="13">
                  <c:v>138.18569946289062</c:v>
                </c:pt>
                <c:pt idx="14">
                  <c:v>152.4071044921875</c:v>
                </c:pt>
                <c:pt idx="15">
                  <c:v>166.81163024902344</c:v>
                </c:pt>
                <c:pt idx="16">
                  <c:v>179.81231689453125</c:v>
                </c:pt>
                <c:pt idx="17">
                  <c:v>194.09475708007812</c:v>
                </c:pt>
                <c:pt idx="18">
                  <c:v>210.94071960449219</c:v>
                </c:pt>
                <c:pt idx="19">
                  <c:v>227.78668212890625</c:v>
                </c:pt>
                <c:pt idx="20">
                  <c:v>246.21957397460937</c:v>
                </c:pt>
                <c:pt idx="21">
                  <c:v>264.2862548828125</c:v>
                </c:pt>
                <c:pt idx="22">
                  <c:v>281.49844360351562</c:v>
                </c:pt>
                <c:pt idx="23">
                  <c:v>298.28335571289062</c:v>
                </c:pt>
                <c:pt idx="24">
                  <c:v>316.04486083984375</c:v>
                </c:pt>
                <c:pt idx="25">
                  <c:v>329.10659790039062</c:v>
                </c:pt>
                <c:pt idx="26">
                  <c:v>343.9383544921875</c:v>
                </c:pt>
                <c:pt idx="27">
                  <c:v>355.10797119140625</c:v>
                </c:pt>
                <c:pt idx="28">
                  <c:v>367.620361328125</c:v>
                </c:pt>
                <c:pt idx="29">
                  <c:v>381.17037963867187</c:v>
                </c:pt>
                <c:pt idx="30">
                  <c:v>391.3634033203125</c:v>
                </c:pt>
                <c:pt idx="31">
                  <c:v>403.57061767578125</c:v>
                </c:pt>
                <c:pt idx="32">
                  <c:v>422.36972045898437</c:v>
                </c:pt>
                <c:pt idx="33">
                  <c:v>436.16387939453125</c:v>
                </c:pt>
                <c:pt idx="34">
                  <c:v>449.46975708007812</c:v>
                </c:pt>
                <c:pt idx="35">
                  <c:v>467.17022705078125</c:v>
                </c:pt>
                <c:pt idx="36">
                  <c:v>483.64996337890625</c:v>
                </c:pt>
                <c:pt idx="37">
                  <c:v>500.49591064453125</c:v>
                </c:pt>
                <c:pt idx="38">
                  <c:v>516.36529541015625</c:v>
                </c:pt>
                <c:pt idx="39">
                  <c:v>532.23468017578125</c:v>
                </c:pt>
                <c:pt idx="40">
                  <c:v>550.9727783203125</c:v>
                </c:pt>
                <c:pt idx="41">
                  <c:v>562.02032470703125</c:v>
                </c:pt>
                <c:pt idx="42">
                  <c:v>576.4248046875</c:v>
                </c:pt>
                <c:pt idx="43">
                  <c:v>587.47235107421875</c:v>
                </c:pt>
                <c:pt idx="44">
                  <c:v>598.4588623046875</c:v>
                </c:pt>
                <c:pt idx="45">
                  <c:v>607.55322265625</c:v>
                </c:pt>
                <c:pt idx="46">
                  <c:v>621.77459716796875</c:v>
                </c:pt>
                <c:pt idx="47">
                  <c:v>629.22100830078125</c:v>
                </c:pt>
                <c:pt idx="48">
                  <c:v>633.7987060546875</c:v>
                </c:pt>
                <c:pt idx="49">
                  <c:v>648.7525634765625</c:v>
                </c:pt>
                <c:pt idx="50">
                  <c:v>654.612060546875</c:v>
                </c:pt>
                <c:pt idx="51">
                  <c:v>657.297607421875</c:v>
                </c:pt>
                <c:pt idx="52">
                  <c:v>663.3402099609375</c:v>
                </c:pt>
                <c:pt idx="53">
                  <c:v>675.05914306640625</c:v>
                </c:pt>
                <c:pt idx="54">
                  <c:v>686.228759765625</c:v>
                </c:pt>
                <c:pt idx="55">
                  <c:v>695.1400146484375</c:v>
                </c:pt>
                <c:pt idx="56">
                  <c:v>711.5587158203125</c:v>
                </c:pt>
                <c:pt idx="57">
                  <c:v>719.859619140625</c:v>
                </c:pt>
                <c:pt idx="58">
                  <c:v>733.95892333984375</c:v>
                </c:pt>
                <c:pt idx="59">
                  <c:v>744.8843994140625</c:v>
                </c:pt>
                <c:pt idx="60">
                  <c:v>756.78643798828125</c:v>
                </c:pt>
                <c:pt idx="61">
                  <c:v>771.37408447265625</c:v>
                </c:pt>
                <c:pt idx="62">
                  <c:v>777.7828369140625</c:v>
                </c:pt>
                <c:pt idx="63">
                  <c:v>783.825439453125</c:v>
                </c:pt>
                <c:pt idx="64">
                  <c:v>789.80694580078125</c:v>
                </c:pt>
                <c:pt idx="65">
                  <c:v>799.1455078125</c:v>
                </c:pt>
                <c:pt idx="66">
                  <c:v>802.19732666015625</c:v>
                </c:pt>
                <c:pt idx="67">
                  <c:v>808.9112548828125</c:v>
                </c:pt>
                <c:pt idx="68">
                  <c:v>812.02410888671875</c:v>
                </c:pt>
                <c:pt idx="69">
                  <c:v>813.00067138671875</c:v>
                </c:pt>
                <c:pt idx="70">
                  <c:v>812.45135498046875</c:v>
                </c:pt>
                <c:pt idx="71">
                  <c:v>817.639404296875</c:v>
                </c:pt>
                <c:pt idx="72">
                  <c:v>820.20294189453125</c:v>
                </c:pt>
                <c:pt idx="73">
                  <c:v>817.151123046875</c:v>
                </c:pt>
                <c:pt idx="74">
                  <c:v>807.9346923828125</c:v>
                </c:pt>
                <c:pt idx="75">
                  <c:v>800.91552734375</c:v>
                </c:pt>
                <c:pt idx="76">
                  <c:v>795.84954833984375</c:v>
                </c:pt>
                <c:pt idx="77">
                  <c:v>784.252685546875</c:v>
                </c:pt>
                <c:pt idx="78">
                  <c:v>779.18670654296875</c:v>
                </c:pt>
                <c:pt idx="79">
                  <c:v>777.5386962890625</c:v>
                </c:pt>
                <c:pt idx="80">
                  <c:v>765.63665771484375</c:v>
                </c:pt>
                <c:pt idx="81">
                  <c:v>764.53802490234375</c:v>
                </c:pt>
                <c:pt idx="82">
                  <c:v>762.46282958984375</c:v>
                </c:pt>
                <c:pt idx="83">
                  <c:v>756.42022705078125</c:v>
                </c:pt>
                <c:pt idx="84">
                  <c:v>756.11505126953125</c:v>
                </c:pt>
                <c:pt idx="85">
                  <c:v>763.43939208984375</c:v>
                </c:pt>
                <c:pt idx="86">
                  <c:v>762.82904052734375</c:v>
                </c:pt>
                <c:pt idx="87">
                  <c:v>763.92767333984375</c:v>
                </c:pt>
                <c:pt idx="88">
                  <c:v>766.4912109375</c:v>
                </c:pt>
                <c:pt idx="89">
                  <c:v>774.0596923828125</c:v>
                </c:pt>
                <c:pt idx="90">
                  <c:v>779.36981201171875</c:v>
                </c:pt>
                <c:pt idx="91">
                  <c:v>780.04119873046875</c:v>
                </c:pt>
                <c:pt idx="92">
                  <c:v>774.6090087890625</c:v>
                </c:pt>
                <c:pt idx="93">
                  <c:v>778.33221435546875</c:v>
                </c:pt>
                <c:pt idx="94">
                  <c:v>777.5386962890625</c:v>
                </c:pt>
                <c:pt idx="95">
                  <c:v>773.87652587890625</c:v>
                </c:pt>
                <c:pt idx="96">
                  <c:v>778.14910888671875</c:v>
                </c:pt>
                <c:pt idx="97">
                  <c:v>782.543701171875</c:v>
                </c:pt>
                <c:pt idx="98">
                  <c:v>778.94256591796875</c:v>
                </c:pt>
                <c:pt idx="99">
                  <c:v>779.36981201171875</c:v>
                </c:pt>
                <c:pt idx="100">
                  <c:v>778.39324951171875</c:v>
                </c:pt>
                <c:pt idx="101">
                  <c:v>779.79705810546875</c:v>
                </c:pt>
                <c:pt idx="102">
                  <c:v>771.06890869140625</c:v>
                </c:pt>
                <c:pt idx="103">
                  <c:v>768.56640625</c:v>
                </c:pt>
                <c:pt idx="104">
                  <c:v>768.01708984375</c:v>
                </c:pt>
                <c:pt idx="105">
                  <c:v>761.8524169921875</c:v>
                </c:pt>
                <c:pt idx="106">
                  <c:v>752.086669921875</c:v>
                </c:pt>
                <c:pt idx="107">
                  <c:v>753.124267578125</c:v>
                </c:pt>
                <c:pt idx="108">
                  <c:v>749.34002685546875</c:v>
                </c:pt>
                <c:pt idx="109">
                  <c:v>737.1328125</c:v>
                </c:pt>
                <c:pt idx="110">
                  <c:v>735.7900390625</c:v>
                </c:pt>
                <c:pt idx="111">
                  <c:v>732.61614990234375</c:v>
                </c:pt>
                <c:pt idx="112">
                  <c:v>728.7708740234375</c:v>
                </c:pt>
                <c:pt idx="113">
                  <c:v>720.714111328125</c:v>
                </c:pt>
                <c:pt idx="114">
                  <c:v>712.8404541015625</c:v>
                </c:pt>
                <c:pt idx="115">
                  <c:v>709.36138916015625</c:v>
                </c:pt>
                <c:pt idx="116">
                  <c:v>701.54876708984375</c:v>
                </c:pt>
                <c:pt idx="117">
                  <c:v>696.2996826171875</c:v>
                </c:pt>
                <c:pt idx="118">
                  <c:v>690.01300048828125</c:v>
                </c:pt>
                <c:pt idx="119">
                  <c:v>682.56658935546875</c:v>
                </c:pt>
                <c:pt idx="120">
                  <c:v>674.75396728515625</c:v>
                </c:pt>
                <c:pt idx="121">
                  <c:v>669.38275146484375</c:v>
                </c:pt>
                <c:pt idx="122">
                  <c:v>664.0726318359375</c:v>
                </c:pt>
                <c:pt idx="123">
                  <c:v>649.6680908203125</c:v>
                </c:pt>
                <c:pt idx="124">
                  <c:v>647.9591064453125</c:v>
                </c:pt>
                <c:pt idx="125">
                  <c:v>644.60211181640625</c:v>
                </c:pt>
                <c:pt idx="126">
                  <c:v>642.09967041015625</c:v>
                </c:pt>
                <c:pt idx="127">
                  <c:v>637.88812255859375</c:v>
                </c:pt>
                <c:pt idx="128">
                  <c:v>636.85052490234375</c:v>
                </c:pt>
                <c:pt idx="129">
                  <c:v>630.6859130859375</c:v>
                </c:pt>
                <c:pt idx="130">
                  <c:v>624.155029296875</c:v>
                </c:pt>
                <c:pt idx="131">
                  <c:v>617.0137939453125</c:v>
                </c:pt>
                <c:pt idx="132">
                  <c:v>622.995361328125</c:v>
                </c:pt>
                <c:pt idx="133">
                  <c:v>622.995361328125</c:v>
                </c:pt>
                <c:pt idx="134">
                  <c:v>619.63836669921875</c:v>
                </c:pt>
                <c:pt idx="135">
                  <c:v>617.9293212890625</c:v>
                </c:pt>
                <c:pt idx="136">
                  <c:v>615.8541259765625</c:v>
                </c:pt>
                <c:pt idx="137">
                  <c:v>613.71783447265625</c:v>
                </c:pt>
                <c:pt idx="138">
                  <c:v>609.62841796875</c:v>
                </c:pt>
                <c:pt idx="139">
                  <c:v>602.73138427734375</c:v>
                </c:pt>
                <c:pt idx="140">
                  <c:v>587.96063232421875</c:v>
                </c:pt>
                <c:pt idx="141">
                  <c:v>568.0018310546875</c:v>
                </c:pt>
                <c:pt idx="142">
                  <c:v>544.07568359375</c:v>
                </c:pt>
                <c:pt idx="143">
                  <c:v>516.12115478515625</c:v>
                </c:pt>
                <c:pt idx="144">
                  <c:v>489.50942993164062</c:v>
                </c:pt>
                <c:pt idx="145">
                  <c:v>466.13259887695312</c:v>
                </c:pt>
                <c:pt idx="146">
                  <c:v>450.20217895507812</c:v>
                </c:pt>
                <c:pt idx="147">
                  <c:v>436.77423095703125</c:v>
                </c:pt>
                <c:pt idx="148">
                  <c:v>424.7501220703125</c:v>
                </c:pt>
                <c:pt idx="149">
                  <c:v>412.54290771484375</c:v>
                </c:pt>
                <c:pt idx="150">
                  <c:v>401.49539184570312</c:v>
                </c:pt>
                <c:pt idx="151">
                  <c:v>386.54153442382812</c:v>
                </c:pt>
                <c:pt idx="152">
                  <c:v>365.85031127929687</c:v>
                </c:pt>
                <c:pt idx="153">
                  <c:v>345.76943969726562</c:v>
                </c:pt>
                <c:pt idx="154">
                  <c:v>319.03564453125</c:v>
                </c:pt>
                <c:pt idx="155">
                  <c:v>295.2315673828125</c:v>
                </c:pt>
                <c:pt idx="156">
                  <c:v>268.07049560546875</c:v>
                </c:pt>
                <c:pt idx="157">
                  <c:v>245.67025756835937</c:v>
                </c:pt>
                <c:pt idx="158">
                  <c:v>223.45310974121094</c:v>
                </c:pt>
                <c:pt idx="159">
                  <c:v>201.66323852539062</c:v>
                </c:pt>
                <c:pt idx="160">
                  <c:v>182.43685913085937</c:v>
                </c:pt>
                <c:pt idx="161">
                  <c:v>164.06500244140625</c:v>
                </c:pt>
                <c:pt idx="162">
                  <c:v>147.58526611328125</c:v>
                </c:pt>
                <c:pt idx="163">
                  <c:v>131.28861999511719</c:v>
                </c:pt>
                <c:pt idx="164">
                  <c:v>116.02960205078125</c:v>
                </c:pt>
                <c:pt idx="165">
                  <c:v>104.61585235595703</c:v>
                </c:pt>
                <c:pt idx="166">
                  <c:v>92.835891723632813</c:v>
                </c:pt>
                <c:pt idx="167">
                  <c:v>82.825973510742187</c:v>
                </c:pt>
                <c:pt idx="168">
                  <c:v>74.708168029785156</c:v>
                </c:pt>
                <c:pt idx="169">
                  <c:v>66.895553588867188</c:v>
                </c:pt>
                <c:pt idx="170">
                  <c:v>60.547798156738281</c:v>
                </c:pt>
                <c:pt idx="171">
                  <c:v>55.603874206542969</c:v>
                </c:pt>
                <c:pt idx="172">
                  <c:v>52.613105773925781</c:v>
                </c:pt>
                <c:pt idx="173">
                  <c:v>51.575492858886719</c:v>
                </c:pt>
                <c:pt idx="174">
                  <c:v>51.026168823242187</c:v>
                </c:pt>
                <c:pt idx="175">
                  <c:v>51.94171142578125</c:v>
                </c:pt>
                <c:pt idx="176">
                  <c:v>52.796215057373047</c:v>
                </c:pt>
                <c:pt idx="177">
                  <c:v>51.209278106689453</c:v>
                </c:pt>
                <c:pt idx="178">
                  <c:v>47.486076354980469</c:v>
                </c:pt>
                <c:pt idx="179">
                  <c:v>41.870754241943359</c:v>
                </c:pt>
                <c:pt idx="180">
                  <c:v>35.584037780761719</c:v>
                </c:pt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  <c:pt idx="0">
                  <c:v>5.3711757659912109</c:v>
                </c:pt>
                <c:pt idx="1">
                  <c:v>10.315098762512207</c:v>
                </c:pt>
                <c:pt idx="2">
                  <c:v>17.212177276611328</c:v>
                </c:pt>
                <c:pt idx="3">
                  <c:v>25.391012191772461</c:v>
                </c:pt>
                <c:pt idx="4">
                  <c:v>35.278858184814453</c:v>
                </c:pt>
                <c:pt idx="5">
                  <c:v>46.875717163085937</c:v>
                </c:pt>
                <c:pt idx="6">
                  <c:v>59.143970489501953</c:v>
                </c:pt>
                <c:pt idx="7">
                  <c:v>70.984970092773438</c:v>
                </c:pt>
                <c:pt idx="8">
                  <c:v>83.741508483886719</c:v>
                </c:pt>
                <c:pt idx="9">
                  <c:v>95.521476745605469</c:v>
                </c:pt>
                <c:pt idx="10">
                  <c:v>107.36248016357422</c:v>
                </c:pt>
                <c:pt idx="11">
                  <c:v>118.65415191650391</c:v>
                </c:pt>
                <c:pt idx="12">
                  <c:v>130.43411254882812</c:v>
                </c:pt>
                <c:pt idx="13">
                  <c:v>141.11543273925781</c:v>
                </c:pt>
                <c:pt idx="14">
                  <c:v>151.49156188964844</c:v>
                </c:pt>
                <c:pt idx="15">
                  <c:v>164.98054504394531</c:v>
                </c:pt>
                <c:pt idx="16">
                  <c:v>177.49293518066406</c:v>
                </c:pt>
                <c:pt idx="17">
                  <c:v>190.24948120117187</c:v>
                </c:pt>
                <c:pt idx="18">
                  <c:v>203.92156982421875</c:v>
                </c:pt>
                <c:pt idx="19">
                  <c:v>220.27923583984375</c:v>
                </c:pt>
                <c:pt idx="20">
                  <c:v>234.31753540039062</c:v>
                </c:pt>
                <c:pt idx="21">
                  <c:v>248.90516662597656</c:v>
                </c:pt>
                <c:pt idx="22">
                  <c:v>262.63827514648437</c:v>
                </c:pt>
                <c:pt idx="23">
                  <c:v>277.59213256835937</c:v>
                </c:pt>
                <c:pt idx="24">
                  <c:v>292.42388916015625</c:v>
                </c:pt>
                <c:pt idx="25">
                  <c:v>303.898681640625</c:v>
                </c:pt>
                <c:pt idx="26">
                  <c:v>319.0966796875</c:v>
                </c:pt>
                <c:pt idx="27">
                  <c:v>336.491943359375</c:v>
                </c:pt>
                <c:pt idx="28">
                  <c:v>352.60546875</c:v>
                </c:pt>
                <c:pt idx="29">
                  <c:v>366.03341674804688</c:v>
                </c:pt>
                <c:pt idx="30">
                  <c:v>383.4287109375</c:v>
                </c:pt>
                <c:pt idx="31">
                  <c:v>401.12918090820312</c:v>
                </c:pt>
                <c:pt idx="32">
                  <c:v>418.09719848632812</c:v>
                </c:pt>
                <c:pt idx="33">
                  <c:v>434.88211059570312</c:v>
                </c:pt>
                <c:pt idx="34">
                  <c:v>449.04251098632812</c:v>
                </c:pt>
                <c:pt idx="35">
                  <c:v>466.37673950195312</c:v>
                </c:pt>
                <c:pt idx="36">
                  <c:v>480.84228515625</c:v>
                </c:pt>
                <c:pt idx="37">
                  <c:v>494.45333862304687</c:v>
                </c:pt>
                <c:pt idx="38">
                  <c:v>508.61370849609375</c:v>
                </c:pt>
                <c:pt idx="39">
                  <c:v>520.3326416015625</c:v>
                </c:pt>
                <c:pt idx="40">
                  <c:v>539.00970458984375</c:v>
                </c:pt>
                <c:pt idx="41">
                  <c:v>555.24530029296875</c:v>
                </c:pt>
                <c:pt idx="42">
                  <c:v>566.0487060546875</c:v>
                </c:pt>
                <c:pt idx="43">
                  <c:v>577.6455078125</c:v>
                </c:pt>
                <c:pt idx="44">
                  <c:v>594.97979736328125</c:v>
                </c:pt>
                <c:pt idx="45">
                  <c:v>605.53900146484375</c:v>
                </c:pt>
                <c:pt idx="46">
                  <c:v>612.80230712890625</c:v>
                </c:pt>
                <c:pt idx="47">
                  <c:v>624.704345703125</c:v>
                </c:pt>
                <c:pt idx="48">
                  <c:v>636.66741943359375</c:v>
                </c:pt>
                <c:pt idx="49">
                  <c:v>651.49920654296875</c:v>
                </c:pt>
                <c:pt idx="50">
                  <c:v>656.992431640625</c:v>
                </c:pt>
                <c:pt idx="51">
                  <c:v>672.00732421875</c:v>
                </c:pt>
                <c:pt idx="52">
                  <c:v>680.3692626953125</c:v>
                </c:pt>
                <c:pt idx="53">
                  <c:v>690.25714111328125</c:v>
                </c:pt>
                <c:pt idx="54">
                  <c:v>702.1591796875</c:v>
                </c:pt>
                <c:pt idx="55">
                  <c:v>708.99517822265625</c:v>
                </c:pt>
                <c:pt idx="56">
                  <c:v>713.2066650390625</c:v>
                </c:pt>
                <c:pt idx="57">
                  <c:v>714.36639404296875</c:v>
                </c:pt>
                <c:pt idx="58">
                  <c:v>718.089599609375</c:v>
                </c:pt>
                <c:pt idx="59">
                  <c:v>712.7183837890625</c:v>
                </c:pt>
                <c:pt idx="60">
                  <c:v>712.1690673828125</c:v>
                </c:pt>
                <c:pt idx="61">
                  <c:v>705.39404296875</c:v>
                </c:pt>
                <c:pt idx="62">
                  <c:v>706.06549072265625</c:v>
                </c:pt>
                <c:pt idx="63">
                  <c:v>703.07470703125</c:v>
                </c:pt>
                <c:pt idx="64">
                  <c:v>704.66162109375</c:v>
                </c:pt>
                <c:pt idx="65">
                  <c:v>704.234375</c:v>
                </c:pt>
                <c:pt idx="66">
                  <c:v>704.17333984375</c:v>
                </c:pt>
                <c:pt idx="67">
                  <c:v>694.9569091796875</c:v>
                </c:pt>
                <c:pt idx="68">
                  <c:v>715.15985107421875</c:v>
                </c:pt>
                <c:pt idx="69">
                  <c:v>724.13214111328125</c:v>
                </c:pt>
                <c:pt idx="70">
                  <c:v>728.4046630859375</c:v>
                </c:pt>
                <c:pt idx="71">
                  <c:v>730.23577880859375</c:v>
                </c:pt>
                <c:pt idx="72">
                  <c:v>735.912109375</c:v>
                </c:pt>
                <c:pt idx="73">
                  <c:v>742.9312744140625</c:v>
                </c:pt>
                <c:pt idx="74">
                  <c:v>752.391845703125</c:v>
                </c:pt>
                <c:pt idx="75">
                  <c:v>750.499755859375</c:v>
                </c:pt>
                <c:pt idx="76">
                  <c:v>753.917724609375</c:v>
                </c:pt>
                <c:pt idx="77">
                  <c:v>761.2420654296875</c:v>
                </c:pt>
                <c:pt idx="78">
                  <c:v>766.06396484375</c:v>
                </c:pt>
                <c:pt idx="79">
                  <c:v>760.8148193359375</c:v>
                </c:pt>
                <c:pt idx="80">
                  <c:v>767.04052734375</c:v>
                </c:pt>
                <c:pt idx="81">
                  <c:v>771.86236572265625</c:v>
                </c:pt>
                <c:pt idx="82">
                  <c:v>767.65087890625</c:v>
                </c:pt>
                <c:pt idx="83">
                  <c:v>769.1767578125</c:v>
                </c:pt>
                <c:pt idx="84">
                  <c:v>760.7537841796875</c:v>
                </c:pt>
                <c:pt idx="85">
                  <c:v>761.4251708984375</c:v>
                </c:pt>
                <c:pt idx="86">
                  <c:v>756.11505126953125</c:v>
                </c:pt>
                <c:pt idx="87">
                  <c:v>751.537353515625</c:v>
                </c:pt>
                <c:pt idx="88">
                  <c:v>749.82830810546875</c:v>
                </c:pt>
                <c:pt idx="89">
                  <c:v>741.28326416015625</c:v>
                </c:pt>
                <c:pt idx="90">
                  <c:v>733.40960693359375</c:v>
                </c:pt>
                <c:pt idx="91">
                  <c:v>737.07177734375</c:v>
                </c:pt>
                <c:pt idx="92">
                  <c:v>732.43304443359375</c:v>
                </c:pt>
                <c:pt idx="93">
                  <c:v>731.88372802734375</c:v>
                </c:pt>
                <c:pt idx="94">
                  <c:v>730.90716552734375</c:v>
                </c:pt>
                <c:pt idx="95">
                  <c:v>732.00579833984375</c:v>
                </c:pt>
                <c:pt idx="96">
                  <c:v>737.19384765625</c:v>
                </c:pt>
                <c:pt idx="97">
                  <c:v>734.38623046875</c:v>
                </c:pt>
                <c:pt idx="98">
                  <c:v>741.40533447265625</c:v>
                </c:pt>
                <c:pt idx="99">
                  <c:v>739.94049072265625</c:v>
                </c:pt>
                <c:pt idx="100">
                  <c:v>741.71051025390625</c:v>
                </c:pt>
                <c:pt idx="101">
                  <c:v>745.8609619140625</c:v>
                </c:pt>
                <c:pt idx="102">
                  <c:v>746.16619873046875</c:v>
                </c:pt>
                <c:pt idx="103">
                  <c:v>746.04412841796875</c:v>
                </c:pt>
                <c:pt idx="104">
                  <c:v>746.83758544921875</c:v>
                </c:pt>
                <c:pt idx="105">
                  <c:v>745.9830322265625</c:v>
                </c:pt>
                <c:pt idx="106">
                  <c:v>744.9454345703125</c:v>
                </c:pt>
                <c:pt idx="107">
                  <c:v>740.48980712890625</c:v>
                </c:pt>
                <c:pt idx="108">
                  <c:v>733.71478271484375</c:v>
                </c:pt>
                <c:pt idx="109">
                  <c:v>734.935546875</c:v>
                </c:pt>
                <c:pt idx="110">
                  <c:v>723.82696533203125</c:v>
                </c:pt>
                <c:pt idx="111">
                  <c:v>714.00018310546875</c:v>
                </c:pt>
                <c:pt idx="112">
                  <c:v>715.52606201171875</c:v>
                </c:pt>
                <c:pt idx="113">
                  <c:v>706.12652587890625</c:v>
                </c:pt>
                <c:pt idx="114">
                  <c:v>695.9945068359375</c:v>
                </c:pt>
                <c:pt idx="115">
                  <c:v>688.364990234375</c:v>
                </c:pt>
                <c:pt idx="116">
                  <c:v>685.25213623046875</c:v>
                </c:pt>
                <c:pt idx="117">
                  <c:v>672.98388671875</c:v>
                </c:pt>
                <c:pt idx="118">
                  <c:v>664.6829833984375</c:v>
                </c:pt>
                <c:pt idx="119">
                  <c:v>657.358642578125</c:v>
                </c:pt>
                <c:pt idx="120">
                  <c:v>652.59783935546875</c:v>
                </c:pt>
                <c:pt idx="121">
                  <c:v>645.82281494140625</c:v>
                </c:pt>
                <c:pt idx="122">
                  <c:v>638.3154296875</c:v>
                </c:pt>
                <c:pt idx="123">
                  <c:v>634.65325927734375</c:v>
                </c:pt>
                <c:pt idx="124">
                  <c:v>630.1976318359375</c:v>
                </c:pt>
                <c:pt idx="125">
                  <c:v>633.0662841796875</c:v>
                </c:pt>
                <c:pt idx="126">
                  <c:v>630.3807373046875</c:v>
                </c:pt>
                <c:pt idx="127">
                  <c:v>639.47509765625</c:v>
                </c:pt>
                <c:pt idx="128">
                  <c:v>640.45166015625</c:v>
                </c:pt>
                <c:pt idx="129">
                  <c:v>636.36224365234375</c:v>
                </c:pt>
                <c:pt idx="130">
                  <c:v>633.6766357421875</c:v>
                </c:pt>
                <c:pt idx="131">
                  <c:v>633.3714599609375</c:v>
                </c:pt>
                <c:pt idx="132">
                  <c:v>630.8079833984375</c:v>
                </c:pt>
                <c:pt idx="133">
                  <c:v>619.69940185546875</c:v>
                </c:pt>
                <c:pt idx="134">
                  <c:v>605.17279052734375</c:v>
                </c:pt>
                <c:pt idx="135">
                  <c:v>588.75408935546875</c:v>
                </c:pt>
                <c:pt idx="136">
                  <c:v>573.61712646484375</c:v>
                </c:pt>
                <c:pt idx="137">
                  <c:v>550.5455322265625</c:v>
                </c:pt>
                <c:pt idx="138">
                  <c:v>537.4837646484375</c:v>
                </c:pt>
                <c:pt idx="139">
                  <c:v>521.4312744140625</c:v>
                </c:pt>
                <c:pt idx="140">
                  <c:v>501.65560913085937</c:v>
                </c:pt>
                <c:pt idx="141">
                  <c:v>493.11056518554687</c:v>
                </c:pt>
                <c:pt idx="142">
                  <c:v>484.56549072265625</c:v>
                </c:pt>
                <c:pt idx="143">
                  <c:v>481.14749145507812</c:v>
                </c:pt>
                <c:pt idx="144">
                  <c:v>475.28802490234375</c:v>
                </c:pt>
                <c:pt idx="145">
                  <c:v>467.04815673828125</c:v>
                </c:pt>
                <c:pt idx="146">
                  <c:v>460.51727294921875</c:v>
                </c:pt>
                <c:pt idx="147">
                  <c:v>449.22561645507812</c:v>
                </c:pt>
                <c:pt idx="148">
                  <c:v>436.16387939453125</c:v>
                </c:pt>
                <c:pt idx="149">
                  <c:v>416.44921875</c:v>
                </c:pt>
                <c:pt idx="150">
                  <c:v>396.55145263671875</c:v>
                </c:pt>
                <c:pt idx="151">
                  <c:v>377.26406860351562</c:v>
                </c:pt>
                <c:pt idx="152">
                  <c:v>356.45074462890625</c:v>
                </c:pt>
                <c:pt idx="153">
                  <c:v>338.68923950195312</c:v>
                </c:pt>
                <c:pt idx="154">
                  <c:v>319.462890625</c:v>
                </c:pt>
                <c:pt idx="155">
                  <c:v>305.60769653320312</c:v>
                </c:pt>
                <c:pt idx="156">
                  <c:v>293.52255249023437</c:v>
                </c:pt>
                <c:pt idx="157">
                  <c:v>279.3621826171875</c:v>
                </c:pt>
                <c:pt idx="158">
                  <c:v>264.7135009765625</c:v>
                </c:pt>
                <c:pt idx="159">
                  <c:v>254.27633666992188</c:v>
                </c:pt>
                <c:pt idx="160">
                  <c:v>239.505615234375</c:v>
                </c:pt>
                <c:pt idx="161">
                  <c:v>224.00244140625</c:v>
                </c:pt>
                <c:pt idx="162">
                  <c:v>206.97337341308594</c:v>
                </c:pt>
                <c:pt idx="163">
                  <c:v>190.12741088867187</c:v>
                </c:pt>
                <c:pt idx="164">
                  <c:v>174.31906127929687</c:v>
                </c:pt>
                <c:pt idx="165">
                  <c:v>159.24314880371094</c:v>
                </c:pt>
                <c:pt idx="166">
                  <c:v>147.52423095703125</c:v>
                </c:pt>
                <c:pt idx="167">
                  <c:v>134.58457946777344</c:v>
                </c:pt>
                <c:pt idx="168">
                  <c:v>123.47600555419922</c:v>
                </c:pt>
                <c:pt idx="169">
                  <c:v>113.09986877441406</c:v>
                </c:pt>
                <c:pt idx="170">
                  <c:v>103.8834228515625</c:v>
                </c:pt>
                <c:pt idx="171">
                  <c:v>93.995574951171875</c:v>
                </c:pt>
                <c:pt idx="172">
                  <c:v>85.328453063964844</c:v>
                </c:pt>
                <c:pt idx="173">
                  <c:v>76.966506958007812</c:v>
                </c:pt>
                <c:pt idx="174">
                  <c:v>68.970779418945312</c:v>
                </c:pt>
                <c:pt idx="175">
                  <c:v>60.791942596435547</c:v>
                </c:pt>
                <c:pt idx="176">
                  <c:v>53.223468780517578</c:v>
                </c:pt>
                <c:pt idx="177">
                  <c:v>45.105667114257813</c:v>
                </c:pt>
                <c:pt idx="178">
                  <c:v>37.109939575195313</c:v>
                </c:pt>
                <c:pt idx="179">
                  <c:v>29.419393539428711</c:v>
                </c:pt>
                <c:pt idx="180">
                  <c:v>22.888532638549805</c:v>
                </c:pt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  <c:pt idx="0">
                  <c:v>4.7608146667480469</c:v>
                </c:pt>
                <c:pt idx="1">
                  <c:v>11.169604301452637</c:v>
                </c:pt>
                <c:pt idx="2">
                  <c:v>19.897764205932617</c:v>
                </c:pt>
                <c:pt idx="3">
                  <c:v>30.457008361816406</c:v>
                </c:pt>
                <c:pt idx="4">
                  <c:v>43.762874603271484</c:v>
                </c:pt>
                <c:pt idx="5">
                  <c:v>58.045318603515625</c:v>
                </c:pt>
                <c:pt idx="6">
                  <c:v>74.525062561035156</c:v>
                </c:pt>
                <c:pt idx="7">
                  <c:v>91.79827880859375</c:v>
                </c:pt>
                <c:pt idx="8">
                  <c:v>107.91180419921875</c:v>
                </c:pt>
                <c:pt idx="9">
                  <c:v>123.04875183105469</c:v>
                </c:pt>
                <c:pt idx="10">
                  <c:v>135.13389587402344</c:v>
                </c:pt>
                <c:pt idx="11">
                  <c:v>149.29426574707031</c:v>
                </c:pt>
                <c:pt idx="12">
                  <c:v>161.19630432128906</c:v>
                </c:pt>
                <c:pt idx="13">
                  <c:v>172.24383544921875</c:v>
                </c:pt>
                <c:pt idx="14">
                  <c:v>183.6575927734375</c:v>
                </c:pt>
                <c:pt idx="15">
                  <c:v>191.95849609375</c:v>
                </c:pt>
                <c:pt idx="16">
                  <c:v>199.5269775390625</c:v>
                </c:pt>
                <c:pt idx="17">
                  <c:v>206.11886596679687</c:v>
                </c:pt>
                <c:pt idx="18">
                  <c:v>211.24589538574219</c:v>
                </c:pt>
                <c:pt idx="19">
                  <c:v>216.3729248046875</c:v>
                </c:pt>
                <c:pt idx="20">
                  <c:v>219.66888427734375</c:v>
                </c:pt>
                <c:pt idx="21">
                  <c:v>218.87541198730469</c:v>
                </c:pt>
                <c:pt idx="22">
                  <c:v>223.45310974121094</c:v>
                </c:pt>
                <c:pt idx="23">
                  <c:v>224.91798400878906</c:v>
                </c:pt>
                <c:pt idx="24">
                  <c:v>227.48149108886719</c:v>
                </c:pt>
                <c:pt idx="25">
                  <c:v>234.37857055664062</c:v>
                </c:pt>
                <c:pt idx="26">
                  <c:v>239.749755859375</c:v>
                </c:pt>
                <c:pt idx="27">
                  <c:v>252.32318115234375</c:v>
                </c:pt>
                <c:pt idx="28">
                  <c:v>263.0045166015625</c:v>
                </c:pt>
                <c:pt idx="29">
                  <c:v>280.8880615234375</c:v>
                </c:pt>
                <c:pt idx="30">
                  <c:v>297.42886352539062</c:v>
                </c:pt>
                <c:pt idx="31">
                  <c:v>316.10589599609375</c:v>
                </c:pt>
                <c:pt idx="32">
                  <c:v>336.614013671875</c:v>
                </c:pt>
                <c:pt idx="33">
                  <c:v>355.84039306640625</c:v>
                </c:pt>
                <c:pt idx="34">
                  <c:v>377.38613891601562</c:v>
                </c:pt>
                <c:pt idx="35">
                  <c:v>393.80484008789062</c:v>
                </c:pt>
                <c:pt idx="36">
                  <c:v>420.41656494140625</c:v>
                </c:pt>
                <c:pt idx="37">
                  <c:v>440.6805419921875</c:v>
                </c:pt>
                <c:pt idx="38">
                  <c:v>467.78057861328125</c:v>
                </c:pt>
                <c:pt idx="39">
                  <c:v>497.13894653320312</c:v>
                </c:pt>
                <c:pt idx="40">
                  <c:v>525.88690185546875</c:v>
                </c:pt>
                <c:pt idx="41">
                  <c:v>561.226806640625</c:v>
                </c:pt>
                <c:pt idx="42">
                  <c:v>589.24237060546875</c:v>
                </c:pt>
                <c:pt idx="43">
                  <c:v>621.40838623046875</c:v>
                </c:pt>
                <c:pt idx="44">
                  <c:v>645.82281494140625</c:v>
                </c:pt>
                <c:pt idx="45">
                  <c:v>673.96044921875</c:v>
                </c:pt>
                <c:pt idx="46">
                  <c:v>698.13079833984375</c:v>
                </c:pt>
                <c:pt idx="47">
                  <c:v>724.49835205078125</c:v>
                </c:pt>
                <c:pt idx="48">
                  <c:v>740.48980712890625</c:v>
                </c:pt>
                <c:pt idx="49">
                  <c:v>756.84747314453125</c:v>
                </c:pt>
                <c:pt idx="50">
                  <c:v>772.65582275390625</c:v>
                </c:pt>
                <c:pt idx="51">
                  <c:v>776.5621337890625</c:v>
                </c:pt>
                <c:pt idx="52">
                  <c:v>778.33221435546875</c:v>
                </c:pt>
                <c:pt idx="53">
                  <c:v>775.4024658203125</c:v>
                </c:pt>
                <c:pt idx="54">
                  <c:v>771.86236572265625</c:v>
                </c:pt>
                <c:pt idx="55">
                  <c:v>759.4110107421875</c:v>
                </c:pt>
                <c:pt idx="56">
                  <c:v>755.56573486328125</c:v>
                </c:pt>
                <c:pt idx="57">
                  <c:v>744.0909423828125</c:v>
                </c:pt>
                <c:pt idx="58">
                  <c:v>730.90716552734375</c:v>
                </c:pt>
                <c:pt idx="59">
                  <c:v>727.7332763671875</c:v>
                </c:pt>
                <c:pt idx="60">
                  <c:v>723.21661376953125</c:v>
                </c:pt>
                <c:pt idx="61">
                  <c:v>722.05694580078125</c:v>
                </c:pt>
                <c:pt idx="62">
                  <c:v>727.1229248046875</c:v>
                </c:pt>
                <c:pt idx="63">
                  <c:v>734.02001953125</c:v>
                </c:pt>
                <c:pt idx="64">
                  <c:v>745.7388916015625</c:v>
                </c:pt>
                <c:pt idx="65">
                  <c:v>746.10516357421875</c:v>
                </c:pt>
                <c:pt idx="66">
                  <c:v>754.10089111328125</c:v>
                </c:pt>
                <c:pt idx="67">
                  <c:v>754.71124267578125</c:v>
                </c:pt>
                <c:pt idx="68">
                  <c:v>758.7396240234375</c:v>
                </c:pt>
                <c:pt idx="69">
                  <c:v>751.232177734375</c:v>
                </c:pt>
                <c:pt idx="70">
                  <c:v>750.743896484375</c:v>
                </c:pt>
                <c:pt idx="71">
                  <c:v>748.85174560546875</c:v>
                </c:pt>
                <c:pt idx="72">
                  <c:v>746.59344482421875</c:v>
                </c:pt>
                <c:pt idx="73">
                  <c:v>748.24139404296875</c:v>
                </c:pt>
                <c:pt idx="74">
                  <c:v>750.804931640625</c:v>
                </c:pt>
                <c:pt idx="75">
                  <c:v>759.1668701171875</c:v>
                </c:pt>
                <c:pt idx="76">
                  <c:v>761.8524169921875</c:v>
                </c:pt>
                <c:pt idx="77">
                  <c:v>768.810546875</c:v>
                </c:pt>
                <c:pt idx="78">
                  <c:v>775.8907470703125</c:v>
                </c:pt>
                <c:pt idx="79">
                  <c:v>777.7828369140625</c:v>
                </c:pt>
                <c:pt idx="80">
                  <c:v>782.177490234375</c:v>
                </c:pt>
                <c:pt idx="81">
                  <c:v>785.107177734375</c:v>
                </c:pt>
                <c:pt idx="82">
                  <c:v>778.57635498046875</c:v>
                </c:pt>
                <c:pt idx="83">
                  <c:v>773.99859619140625</c:v>
                </c:pt>
                <c:pt idx="84">
                  <c:v>767.7119140625</c:v>
                </c:pt>
                <c:pt idx="85">
                  <c:v>768.9326171875</c:v>
                </c:pt>
                <c:pt idx="86">
                  <c:v>758.6175537109375</c:v>
                </c:pt>
                <c:pt idx="87">
                  <c:v>755.87091064453125</c:v>
                </c:pt>
                <c:pt idx="88">
                  <c:v>756.96954345703125</c:v>
                </c:pt>
                <c:pt idx="89">
                  <c:v>751.964599609375</c:v>
                </c:pt>
                <c:pt idx="90">
                  <c:v>750.255615234375</c:v>
                </c:pt>
                <c:pt idx="91">
                  <c:v>752.391845703125</c:v>
                </c:pt>
                <c:pt idx="92">
                  <c:v>746.95965576171875</c:v>
                </c:pt>
                <c:pt idx="93">
                  <c:v>752.635986328125</c:v>
                </c:pt>
                <c:pt idx="94">
                  <c:v>748.66864013671875</c:v>
                </c:pt>
                <c:pt idx="95">
                  <c:v>751.232177734375</c:v>
                </c:pt>
                <c:pt idx="96">
                  <c:v>752.635986328125</c:v>
                </c:pt>
                <c:pt idx="97">
                  <c:v>750.560791015625</c:v>
                </c:pt>
                <c:pt idx="98">
                  <c:v>756.42022705078125</c:v>
                </c:pt>
                <c:pt idx="99">
                  <c:v>751.354248046875</c:v>
                </c:pt>
                <c:pt idx="100">
                  <c:v>751.110107421875</c:v>
                </c:pt>
                <c:pt idx="101">
                  <c:v>750.499755859375</c:v>
                </c:pt>
                <c:pt idx="102">
                  <c:v>752.574951171875</c:v>
                </c:pt>
                <c:pt idx="103">
                  <c:v>752.330810546875</c:v>
                </c:pt>
                <c:pt idx="104">
                  <c:v>744.1519775390625</c:v>
                </c:pt>
                <c:pt idx="105">
                  <c:v>744.2740478515625</c:v>
                </c:pt>
                <c:pt idx="106">
                  <c:v>743.3585205078125</c:v>
                </c:pt>
                <c:pt idx="107">
                  <c:v>741.83258056640625</c:v>
                </c:pt>
                <c:pt idx="108">
                  <c:v>740.79498291015625</c:v>
                </c:pt>
                <c:pt idx="109">
                  <c:v>736.7666015625</c:v>
                </c:pt>
                <c:pt idx="110">
                  <c:v>739.75738525390625</c:v>
                </c:pt>
                <c:pt idx="111">
                  <c:v>737.92626953125</c:v>
                </c:pt>
                <c:pt idx="112">
                  <c:v>737.7431640625</c:v>
                </c:pt>
                <c:pt idx="113">
                  <c:v>743.4805908203125</c:v>
                </c:pt>
                <c:pt idx="114">
                  <c:v>740.12359619140625</c:v>
                </c:pt>
                <c:pt idx="115">
                  <c:v>734.02001953125</c:v>
                </c:pt>
                <c:pt idx="116">
                  <c:v>734.87451171875</c:v>
                </c:pt>
                <c:pt idx="117">
                  <c:v>722.60626220703125</c:v>
                </c:pt>
                <c:pt idx="118">
                  <c:v>710.8873291015625</c:v>
                </c:pt>
                <c:pt idx="119">
                  <c:v>706.12652587890625</c:v>
                </c:pt>
                <c:pt idx="120">
                  <c:v>697.7034912109375</c:v>
                </c:pt>
                <c:pt idx="121">
                  <c:v>697.0931396484375</c:v>
                </c:pt>
                <c:pt idx="122">
                  <c:v>695.3231201171875</c:v>
                </c:pt>
                <c:pt idx="123">
                  <c:v>698.43597412109375</c:v>
                </c:pt>
                <c:pt idx="124">
                  <c:v>711.9859619140625</c:v>
                </c:pt>
                <c:pt idx="125">
                  <c:v>724.43731689453125</c:v>
                </c:pt>
                <c:pt idx="126">
                  <c:v>742.0157470703125</c:v>
                </c:pt>
                <c:pt idx="127">
                  <c:v>759.9603271484375</c:v>
                </c:pt>
                <c:pt idx="128">
                  <c:v>778.57635498046875</c:v>
                </c:pt>
                <c:pt idx="129">
                  <c:v>795.17816162109375</c:v>
                </c:pt>
                <c:pt idx="130">
                  <c:v>805.31011962890625</c:v>
                </c:pt>
                <c:pt idx="131">
                  <c:v>809.5826416015625</c:v>
                </c:pt>
                <c:pt idx="132">
                  <c:v>804.51666259765625</c:v>
                </c:pt>
                <c:pt idx="133">
                  <c:v>786.87725830078125</c:v>
                </c:pt>
                <c:pt idx="134">
                  <c:v>777.2335205078125</c:v>
                </c:pt>
                <c:pt idx="135">
                  <c:v>753.368408203125</c:v>
                </c:pt>
                <c:pt idx="136">
                  <c:v>727.6722412109375</c:v>
                </c:pt>
                <c:pt idx="137">
                  <c:v>695.3841552734375</c:v>
                </c:pt>
                <c:pt idx="138">
                  <c:v>661.32598876953125</c:v>
                </c:pt>
                <c:pt idx="139">
                  <c:v>628.42755126953125</c:v>
                </c:pt>
                <c:pt idx="140">
                  <c:v>590.157958984375</c:v>
                </c:pt>
                <c:pt idx="141">
                  <c:v>562.26446533203125</c:v>
                </c:pt>
                <c:pt idx="142">
                  <c:v>539.31488037109375</c:v>
                </c:pt>
                <c:pt idx="143">
                  <c:v>514.47320556640625</c:v>
                </c:pt>
                <c:pt idx="144">
                  <c:v>500.67901611328125</c:v>
                </c:pt>
                <c:pt idx="145">
                  <c:v>487.5562744140625</c:v>
                </c:pt>
                <c:pt idx="146">
                  <c:v>470.46615600585937</c:v>
                </c:pt>
                <c:pt idx="147">
                  <c:v>455.0850830078125</c:v>
                </c:pt>
                <c:pt idx="148">
                  <c:v>441.96231079101562</c:v>
                </c:pt>
                <c:pt idx="149">
                  <c:v>422.55282592773437</c:v>
                </c:pt>
                <c:pt idx="150">
                  <c:v>405.95101928710937</c:v>
                </c:pt>
                <c:pt idx="151">
                  <c:v>388.73883056640625</c:v>
                </c:pt>
                <c:pt idx="152">
                  <c:v>372.25909423828125</c:v>
                </c:pt>
                <c:pt idx="153">
                  <c:v>359.8687744140625</c:v>
                </c:pt>
                <c:pt idx="154">
                  <c:v>345.83047485351562</c:v>
                </c:pt>
                <c:pt idx="155">
                  <c:v>331.36492919921875</c:v>
                </c:pt>
                <c:pt idx="156">
                  <c:v>317.87594604492188</c:v>
                </c:pt>
                <c:pt idx="157">
                  <c:v>299.25994873046875</c:v>
                </c:pt>
                <c:pt idx="158">
                  <c:v>281.43740844726562</c:v>
                </c:pt>
                <c:pt idx="159">
                  <c:v>267.82635498046875</c:v>
                </c:pt>
                <c:pt idx="160">
                  <c:v>251.89593505859375</c:v>
                </c:pt>
                <c:pt idx="161">
                  <c:v>234.92790222167969</c:v>
                </c:pt>
                <c:pt idx="162">
                  <c:v>219.72991943359375</c:v>
                </c:pt>
                <c:pt idx="163">
                  <c:v>201.96841430664062</c:v>
                </c:pt>
                <c:pt idx="164">
                  <c:v>187.80804443359375</c:v>
                </c:pt>
                <c:pt idx="165">
                  <c:v>173.03730773925781</c:v>
                </c:pt>
                <c:pt idx="166">
                  <c:v>159.36521911621094</c:v>
                </c:pt>
                <c:pt idx="167">
                  <c:v>147.52423095703125</c:v>
                </c:pt>
                <c:pt idx="168">
                  <c:v>134.70664978027344</c:v>
                </c:pt>
                <c:pt idx="169">
                  <c:v>120.79042053222656</c:v>
                </c:pt>
                <c:pt idx="170">
                  <c:v>107.42351531982422</c:v>
                </c:pt>
                <c:pt idx="171">
                  <c:v>93.995574951171875</c:v>
                </c:pt>
                <c:pt idx="172">
                  <c:v>81.422142028808594</c:v>
                </c:pt>
                <c:pt idx="173">
                  <c:v>73.609519958496094</c:v>
                </c:pt>
                <c:pt idx="174">
                  <c:v>67.566947937011719</c:v>
                </c:pt>
                <c:pt idx="175">
                  <c:v>61.585411071777344</c:v>
                </c:pt>
                <c:pt idx="176">
                  <c:v>56.397346496582031</c:v>
                </c:pt>
                <c:pt idx="177">
                  <c:v>50.843059539794922</c:v>
                </c:pt>
                <c:pt idx="178">
                  <c:v>44.983596801757813</c:v>
                </c:pt>
                <c:pt idx="179">
                  <c:v>38.452735900878906</c:v>
                </c:pt>
                <c:pt idx="180">
                  <c:v>31.06736946105957</c:v>
                </c:pt>
              </c:numCache>
            </c:numRef>
          </c:yVal>
        </c:ser>
        <c:axId val="137130752"/>
        <c:axId val="137132288"/>
      </c:scatterChart>
      <c:valAx>
        <c:axId val="1371307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7132288"/>
        <c:crosses val="autoZero"/>
        <c:crossBetween val="midCat"/>
        <c:majorUnit val="15"/>
        <c:minorUnit val="5"/>
      </c:valAx>
      <c:valAx>
        <c:axId val="137132288"/>
        <c:scaling>
          <c:orientation val="minMax"/>
        </c:scaling>
        <c:axPos val="l"/>
        <c:majorGridlines/>
        <c:numFmt formatCode="0.0" sourceLinked="1"/>
        <c:tickLblPos val="nextTo"/>
        <c:crossAx val="1371307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data2!$B$2:$B$182</c:f>
              <c:numCache>
                <c:formatCode>0.0</c:formatCode>
                <c:ptCount val="181"/>
                <c:pt idx="0">
                  <c:v>4.455634593963623</c:v>
                </c:pt>
                <c:pt idx="1">
                  <c:v>7.0801863670349121</c:v>
                </c:pt>
                <c:pt idx="2">
                  <c:v>10.131990432739258</c:v>
                </c:pt>
                <c:pt idx="3">
                  <c:v>13.794156074523926</c:v>
                </c:pt>
                <c:pt idx="4">
                  <c:v>18.371862411499023</c:v>
                </c:pt>
                <c:pt idx="5">
                  <c:v>23.743038177490234</c:v>
                </c:pt>
                <c:pt idx="6">
                  <c:v>29.602502822875977</c:v>
                </c:pt>
                <c:pt idx="7">
                  <c:v>35.767147064208984</c:v>
                </c:pt>
                <c:pt idx="8">
                  <c:v>42.053863525390625</c:v>
                </c:pt>
                <c:pt idx="9">
                  <c:v>49.683376312255859</c:v>
                </c:pt>
                <c:pt idx="10">
                  <c:v>59.021896362304688</c:v>
                </c:pt>
                <c:pt idx="11">
                  <c:v>68.848709106445312</c:v>
                </c:pt>
                <c:pt idx="12">
                  <c:v>80.018310546875</c:v>
                </c:pt>
                <c:pt idx="13">
                  <c:v>91.737236022949219</c:v>
                </c:pt>
                <c:pt idx="14">
                  <c:v>104.0054931640625</c:v>
                </c:pt>
                <c:pt idx="15">
                  <c:v>120.1800537109375</c:v>
                </c:pt>
                <c:pt idx="16">
                  <c:v>137.63638305664062</c:v>
                </c:pt>
                <c:pt idx="17">
                  <c:v>157.22895812988281</c:v>
                </c:pt>
                <c:pt idx="18">
                  <c:v>178.40847778320312</c:v>
                </c:pt>
                <c:pt idx="19">
                  <c:v>204.71504211425781</c:v>
                </c:pt>
                <c:pt idx="20">
                  <c:v>231.02159118652344</c:v>
                </c:pt>
                <c:pt idx="21">
                  <c:v>261.35653686523437</c:v>
                </c:pt>
                <c:pt idx="22">
                  <c:v>294.31600952148437</c:v>
                </c:pt>
                <c:pt idx="23">
                  <c:v>328.3741455078125</c:v>
                </c:pt>
                <c:pt idx="24">
                  <c:v>362.55435180664062</c:v>
                </c:pt>
                <c:pt idx="25">
                  <c:v>397.65011596679687</c:v>
                </c:pt>
                <c:pt idx="26">
                  <c:v>432.562744140625</c:v>
                </c:pt>
                <c:pt idx="27">
                  <c:v>469.18441772460937</c:v>
                </c:pt>
                <c:pt idx="28">
                  <c:v>499.64141845703125</c:v>
                </c:pt>
                <c:pt idx="29">
                  <c:v>530.58673095703125</c:v>
                </c:pt>
                <c:pt idx="30">
                  <c:v>556.34393310546875</c:v>
                </c:pt>
                <c:pt idx="31">
                  <c:v>579.04937744140625</c:v>
                </c:pt>
                <c:pt idx="32">
                  <c:v>595.22393798828125</c:v>
                </c:pt>
                <c:pt idx="33">
                  <c:v>611.45953369140625</c:v>
                </c:pt>
                <c:pt idx="34">
                  <c:v>635.62982177734375</c:v>
                </c:pt>
                <c:pt idx="35">
                  <c:v>656.015869140625</c:v>
                </c:pt>
                <c:pt idx="36">
                  <c:v>683.17694091796875</c:v>
                </c:pt>
                <c:pt idx="37">
                  <c:v>716.07537841796875</c:v>
                </c:pt>
                <c:pt idx="38">
                  <c:v>726.5736083984375</c:v>
                </c:pt>
                <c:pt idx="39">
                  <c:v>761.6082763671875</c:v>
                </c:pt>
                <c:pt idx="40">
                  <c:v>782.604736328125</c:v>
                </c:pt>
                <c:pt idx="41">
                  <c:v>806.8970947265625</c:v>
                </c:pt>
                <c:pt idx="42">
                  <c:v>813.91619873046875</c:v>
                </c:pt>
                <c:pt idx="43">
                  <c:v>816.540771484375</c:v>
                </c:pt>
                <c:pt idx="44">
                  <c:v>815.197998046875</c:v>
                </c:pt>
                <c:pt idx="45">
                  <c:v>806.3477783203125</c:v>
                </c:pt>
                <c:pt idx="46">
                  <c:v>799.0234375</c:v>
                </c:pt>
                <c:pt idx="47">
                  <c:v>783.642333984375</c:v>
                </c:pt>
                <c:pt idx="48">
                  <c:v>778.88153076171875</c:v>
                </c:pt>
                <c:pt idx="49">
                  <c:v>775.3414306640625</c:v>
                </c:pt>
                <c:pt idx="50">
                  <c:v>775.2193603515625</c:v>
                </c:pt>
                <c:pt idx="51">
                  <c:v>790.2342529296875</c:v>
                </c:pt>
                <c:pt idx="52">
                  <c:v>802.56353759765625</c:v>
                </c:pt>
                <c:pt idx="53">
                  <c:v>822.3392333984375</c:v>
                </c:pt>
                <c:pt idx="54">
                  <c:v>846.875732421875</c:v>
                </c:pt>
                <c:pt idx="55">
                  <c:v>876.66131591796875</c:v>
                </c:pt>
                <c:pt idx="56">
                  <c:v>902.7847900390625</c:v>
                </c:pt>
                <c:pt idx="57">
                  <c:v>923.35394287109375</c:v>
                </c:pt>
                <c:pt idx="58">
                  <c:v>934.4625244140625</c:v>
                </c:pt>
                <c:pt idx="59">
                  <c:v>948.98907470703125</c:v>
                </c:pt>
                <c:pt idx="60">
                  <c:v>946.79180908203125</c:v>
                </c:pt>
                <c:pt idx="61">
                  <c:v>938.12469482421875</c:v>
                </c:pt>
                <c:pt idx="62">
                  <c:v>925.00189208984375</c:v>
                </c:pt>
                <c:pt idx="63">
                  <c:v>901.74713134765625</c:v>
                </c:pt>
                <c:pt idx="64">
                  <c:v>873.6705322265625</c:v>
                </c:pt>
                <c:pt idx="65">
                  <c:v>845.04461669921875</c:v>
                </c:pt>
                <c:pt idx="66">
                  <c:v>825.0858154296875</c:v>
                </c:pt>
                <c:pt idx="67">
                  <c:v>808.4229736328125</c:v>
                </c:pt>
                <c:pt idx="68">
                  <c:v>786.63311767578125</c:v>
                </c:pt>
                <c:pt idx="69">
                  <c:v>773.02203369140625</c:v>
                </c:pt>
                <c:pt idx="70">
                  <c:v>766.857421875</c:v>
                </c:pt>
                <c:pt idx="71">
                  <c:v>758.2513427734375</c:v>
                </c:pt>
                <c:pt idx="72">
                  <c:v>740.85601806640625</c:v>
                </c:pt>
                <c:pt idx="73">
                  <c:v>724.49835205078125</c:v>
                </c:pt>
                <c:pt idx="74">
                  <c:v>698.06976318359375</c:v>
                </c:pt>
                <c:pt idx="75">
                  <c:v>668.22308349609375</c:v>
                </c:pt>
                <c:pt idx="76">
                  <c:v>628.48858642578125</c:v>
                </c:pt>
                <c:pt idx="77">
                  <c:v>593.270751953125</c:v>
                </c:pt>
                <c:pt idx="78">
                  <c:v>559.578857421875</c:v>
                </c:pt>
                <c:pt idx="79">
                  <c:v>524.84930419921875</c:v>
                </c:pt>
                <c:pt idx="80">
                  <c:v>495.307861328125</c:v>
                </c:pt>
                <c:pt idx="81">
                  <c:v>485.11483764648437</c:v>
                </c:pt>
                <c:pt idx="82">
                  <c:v>475.83734130859375</c:v>
                </c:pt>
                <c:pt idx="83">
                  <c:v>476.56976318359375</c:v>
                </c:pt>
                <c:pt idx="84">
                  <c:v>480.23193359375</c:v>
                </c:pt>
                <c:pt idx="85">
                  <c:v>487.8614501953125</c:v>
                </c:pt>
                <c:pt idx="86">
                  <c:v>501.83871459960937</c:v>
                </c:pt>
                <c:pt idx="87">
                  <c:v>518.3184814453125</c:v>
                </c:pt>
                <c:pt idx="88">
                  <c:v>533.33331298828125</c:v>
                </c:pt>
                <c:pt idx="89">
                  <c:v>548.59234619140625</c:v>
                </c:pt>
                <c:pt idx="90">
                  <c:v>564.15655517578125</c:v>
                </c:pt>
                <c:pt idx="91">
                  <c:v>569.1614990234375</c:v>
                </c:pt>
                <c:pt idx="92">
                  <c:v>579.72076416015625</c:v>
                </c:pt>
                <c:pt idx="93">
                  <c:v>583.7491455078125</c:v>
                </c:pt>
                <c:pt idx="94">
                  <c:v>585.5802001953125</c:v>
                </c:pt>
                <c:pt idx="95">
                  <c:v>589.79168701171875</c:v>
                </c:pt>
                <c:pt idx="96">
                  <c:v>598.1536865234375</c:v>
                </c:pt>
                <c:pt idx="97">
                  <c:v>603.58587646484375</c:v>
                </c:pt>
                <c:pt idx="98">
                  <c:v>610.36090087890625</c:v>
                </c:pt>
                <c:pt idx="99">
                  <c:v>630.1976318359375</c:v>
                </c:pt>
                <c:pt idx="100">
                  <c:v>646.1890869140625</c:v>
                </c:pt>
                <c:pt idx="101">
                  <c:v>663.8895263671875</c:v>
                </c:pt>
                <c:pt idx="102">
                  <c:v>676.89019775390625</c:v>
                </c:pt>
                <c:pt idx="103">
                  <c:v>695.2620849609375</c:v>
                </c:pt>
                <c:pt idx="104">
                  <c:v>703.07470703125</c:v>
                </c:pt>
                <c:pt idx="105">
                  <c:v>702.6474609375</c:v>
                </c:pt>
                <c:pt idx="106">
                  <c:v>702.58642578125</c:v>
                </c:pt>
                <c:pt idx="107">
                  <c:v>701.60980224609375</c:v>
                </c:pt>
                <c:pt idx="108">
                  <c:v>698.80218505859375</c:v>
                </c:pt>
                <c:pt idx="109">
                  <c:v>697.5814208984375</c:v>
                </c:pt>
                <c:pt idx="110">
                  <c:v>693.98028564453125</c:v>
                </c:pt>
                <c:pt idx="111">
                  <c:v>690.98956298828125</c:v>
                </c:pt>
                <c:pt idx="112">
                  <c:v>690.80645751953125</c:v>
                </c:pt>
                <c:pt idx="113">
                  <c:v>688.120849609375</c:v>
                </c:pt>
                <c:pt idx="114">
                  <c:v>682.56658935546875</c:v>
                </c:pt>
                <c:pt idx="115">
                  <c:v>678.6602783203125</c:v>
                </c:pt>
                <c:pt idx="116">
                  <c:v>669.07757568359375</c:v>
                </c:pt>
                <c:pt idx="117">
                  <c:v>666.45306396484375</c:v>
                </c:pt>
                <c:pt idx="118">
                  <c:v>657.480712890625</c:v>
                </c:pt>
                <c:pt idx="119">
                  <c:v>645.94488525390625</c:v>
                </c:pt>
                <c:pt idx="120">
                  <c:v>643.93072509765625</c:v>
                </c:pt>
                <c:pt idx="121">
                  <c:v>636.24017333984375</c:v>
                </c:pt>
                <c:pt idx="122">
                  <c:v>631.9676513671875</c:v>
                </c:pt>
                <c:pt idx="123">
                  <c:v>627.81719970703125</c:v>
                </c:pt>
                <c:pt idx="124">
                  <c:v>621.46942138671875</c:v>
                </c:pt>
                <c:pt idx="125">
                  <c:v>613.59576416015625</c:v>
                </c:pt>
                <c:pt idx="126">
                  <c:v>606.08837890625</c:v>
                </c:pt>
                <c:pt idx="127">
                  <c:v>600.9002685546875</c:v>
                </c:pt>
                <c:pt idx="128">
                  <c:v>593.270751953125</c:v>
                </c:pt>
                <c:pt idx="129">
                  <c:v>584.1153564453125</c:v>
                </c:pt>
                <c:pt idx="130">
                  <c:v>575.26513671875</c:v>
                </c:pt>
                <c:pt idx="131">
                  <c:v>566.1707763671875</c:v>
                </c:pt>
                <c:pt idx="132">
                  <c:v>551.8883056640625</c:v>
                </c:pt>
                <c:pt idx="133">
                  <c:v>544.19775390625</c:v>
                </c:pt>
                <c:pt idx="134">
                  <c:v>529.121826171875</c:v>
                </c:pt>
                <c:pt idx="135">
                  <c:v>519.3560791015625</c:v>
                </c:pt>
                <c:pt idx="136">
                  <c:v>508.73577880859375</c:v>
                </c:pt>
                <c:pt idx="137">
                  <c:v>497.44412231445312</c:v>
                </c:pt>
                <c:pt idx="138">
                  <c:v>489.08218383789062</c:v>
                </c:pt>
                <c:pt idx="139">
                  <c:v>475.53216552734375</c:v>
                </c:pt>
                <c:pt idx="140">
                  <c:v>459.47967529296875</c:v>
                </c:pt>
                <c:pt idx="141">
                  <c:v>440.8026123046875</c:v>
                </c:pt>
                <c:pt idx="142">
                  <c:v>422.24765014648437</c:v>
                </c:pt>
                <c:pt idx="143">
                  <c:v>408.0872802734375</c:v>
                </c:pt>
                <c:pt idx="144">
                  <c:v>400.518798828125</c:v>
                </c:pt>
                <c:pt idx="145">
                  <c:v>402.04470825195312</c:v>
                </c:pt>
                <c:pt idx="146">
                  <c:v>403.14337158203125</c:v>
                </c:pt>
                <c:pt idx="147">
                  <c:v>405.09652709960937</c:v>
                </c:pt>
                <c:pt idx="148">
                  <c:v>399.847412109375</c:v>
                </c:pt>
                <c:pt idx="149">
                  <c:v>401.86160278320312</c:v>
                </c:pt>
                <c:pt idx="150">
                  <c:v>395.26971435546875</c:v>
                </c:pt>
                <c:pt idx="151">
                  <c:v>385.19876098632812</c:v>
                </c:pt>
                <c:pt idx="152">
                  <c:v>367.254150390625</c:v>
                </c:pt>
                <c:pt idx="153">
                  <c:v>346.62393188476562</c:v>
                </c:pt>
                <c:pt idx="154">
                  <c:v>320.439453125</c:v>
                </c:pt>
                <c:pt idx="155">
                  <c:v>297.85610961914062</c:v>
                </c:pt>
                <c:pt idx="156">
                  <c:v>281.43740844726562</c:v>
                </c:pt>
                <c:pt idx="157">
                  <c:v>265.14077758789063</c:v>
                </c:pt>
                <c:pt idx="158">
                  <c:v>247.9896240234375</c:v>
                </c:pt>
                <c:pt idx="159">
                  <c:v>234.98893737792969</c:v>
                </c:pt>
                <c:pt idx="160">
                  <c:v>223.75830078125</c:v>
                </c:pt>
                <c:pt idx="161">
                  <c:v>210.63554382324219</c:v>
                </c:pt>
                <c:pt idx="162">
                  <c:v>196.29205322265625</c:v>
                </c:pt>
                <c:pt idx="163">
                  <c:v>184.57313537597656</c:v>
                </c:pt>
                <c:pt idx="164">
                  <c:v>169.61929321289062</c:v>
                </c:pt>
                <c:pt idx="165">
                  <c:v>157.10688781738281</c:v>
                </c:pt>
                <c:pt idx="166">
                  <c:v>140.93232727050781</c:v>
                </c:pt>
                <c:pt idx="167">
                  <c:v>127.13816833496094</c:v>
                </c:pt>
                <c:pt idx="168">
                  <c:v>112.42847442626953</c:v>
                </c:pt>
                <c:pt idx="169">
                  <c:v>98.878463745117188</c:v>
                </c:pt>
                <c:pt idx="170">
                  <c:v>85.328453063964844</c:v>
                </c:pt>
                <c:pt idx="171">
                  <c:v>73.304344177246094</c:v>
                </c:pt>
                <c:pt idx="172">
                  <c:v>62.867168426513672</c:v>
                </c:pt>
                <c:pt idx="173">
                  <c:v>53.345539093017578</c:v>
                </c:pt>
                <c:pt idx="174">
                  <c:v>45.166706085205078</c:v>
                </c:pt>
                <c:pt idx="175">
                  <c:v>38.147556304931641</c:v>
                </c:pt>
                <c:pt idx="176">
                  <c:v>32.166019439697266</c:v>
                </c:pt>
                <c:pt idx="177">
                  <c:v>26.245517730712891</c:v>
                </c:pt>
                <c:pt idx="178">
                  <c:v>21.423666000366211</c:v>
                </c:pt>
                <c:pt idx="179">
                  <c:v>17.212177276611328</c:v>
                </c:pt>
                <c:pt idx="180">
                  <c:v>13.733119964599609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data2!$C$2:$C$182</c:f>
              <c:numCache>
                <c:formatCode>0.0</c:formatCode>
                <c:ptCount val="181"/>
                <c:pt idx="0">
                  <c:v>7.6295108795166016</c:v>
                </c:pt>
                <c:pt idx="1">
                  <c:v>13.916228294372559</c:v>
                </c:pt>
                <c:pt idx="2">
                  <c:v>22.156099319458008</c:v>
                </c:pt>
                <c:pt idx="3">
                  <c:v>32.349124908447266</c:v>
                </c:pt>
                <c:pt idx="4">
                  <c:v>45.227741241455078</c:v>
                </c:pt>
                <c:pt idx="5">
                  <c:v>60.425727844238281</c:v>
                </c:pt>
                <c:pt idx="6">
                  <c:v>77.271690368652344</c:v>
                </c:pt>
                <c:pt idx="7">
                  <c:v>95.399406433105469</c:v>
                </c:pt>
                <c:pt idx="8">
                  <c:v>113.89334106445312</c:v>
                </c:pt>
                <c:pt idx="9">
                  <c:v>133.48591613769531</c:v>
                </c:pt>
                <c:pt idx="10">
                  <c:v>154.11611938476562</c:v>
                </c:pt>
                <c:pt idx="11">
                  <c:v>174.44113159179687</c:v>
                </c:pt>
                <c:pt idx="12">
                  <c:v>195.49858093261719</c:v>
                </c:pt>
                <c:pt idx="13">
                  <c:v>217.16639709472656</c:v>
                </c:pt>
                <c:pt idx="14">
                  <c:v>236.88105773925781</c:v>
                </c:pt>
                <c:pt idx="15">
                  <c:v>255.619140625</c:v>
                </c:pt>
                <c:pt idx="16">
                  <c:v>273.50271606445312</c:v>
                </c:pt>
                <c:pt idx="17">
                  <c:v>287.60205078125</c:v>
                </c:pt>
                <c:pt idx="18">
                  <c:v>299.80926513671875</c:v>
                </c:pt>
                <c:pt idx="19">
                  <c:v>308.78155517578125</c:v>
                </c:pt>
                <c:pt idx="20">
                  <c:v>315.86175537109375</c:v>
                </c:pt>
                <c:pt idx="21">
                  <c:v>317.08248901367187</c:v>
                </c:pt>
                <c:pt idx="22">
                  <c:v>316.59417724609375</c:v>
                </c:pt>
                <c:pt idx="23">
                  <c:v>315.86175537109375</c:v>
                </c:pt>
                <c:pt idx="24">
                  <c:v>314.88516235351562</c:v>
                </c:pt>
                <c:pt idx="25">
                  <c:v>312.9320068359375</c:v>
                </c:pt>
                <c:pt idx="26">
                  <c:v>317.50973510742187</c:v>
                </c:pt>
                <c:pt idx="27">
                  <c:v>322.57571411132812</c:v>
                </c:pt>
                <c:pt idx="28">
                  <c:v>329.96109008789062</c:v>
                </c:pt>
                <c:pt idx="29">
                  <c:v>334.47775268554687</c:v>
                </c:pt>
                <c:pt idx="30">
                  <c:v>344.8538818359375</c:v>
                </c:pt>
                <c:pt idx="31">
                  <c:v>354.61965942382812</c:v>
                </c:pt>
                <c:pt idx="32">
                  <c:v>366.27755737304687</c:v>
                </c:pt>
                <c:pt idx="33">
                  <c:v>378.30166625976562</c:v>
                </c:pt>
                <c:pt idx="34">
                  <c:v>388.31158447265625</c:v>
                </c:pt>
                <c:pt idx="35">
                  <c:v>396.67352294921875</c:v>
                </c:pt>
                <c:pt idx="36">
                  <c:v>403.08233642578125</c:v>
                </c:pt>
                <c:pt idx="37">
                  <c:v>415.47265625</c:v>
                </c:pt>
                <c:pt idx="38">
                  <c:v>423.5294189453125</c:v>
                </c:pt>
                <c:pt idx="39">
                  <c:v>428.16815185546875</c:v>
                </c:pt>
                <c:pt idx="40">
                  <c:v>429.14474487304687</c:v>
                </c:pt>
                <c:pt idx="41">
                  <c:v>426.70327758789063</c:v>
                </c:pt>
                <c:pt idx="42">
                  <c:v>426.76431274414062</c:v>
                </c:pt>
                <c:pt idx="43">
                  <c:v>427.74090576171875</c:v>
                </c:pt>
                <c:pt idx="44">
                  <c:v>435.00421142578125</c:v>
                </c:pt>
                <c:pt idx="45">
                  <c:v>446.23483276367187</c:v>
                </c:pt>
                <c:pt idx="46">
                  <c:v>462.28732299804687</c:v>
                </c:pt>
                <c:pt idx="47">
                  <c:v>490.11978149414062</c:v>
                </c:pt>
                <c:pt idx="48">
                  <c:v>524.11688232421875</c:v>
                </c:pt>
                <c:pt idx="49">
                  <c:v>563.60723876953125</c:v>
                </c:pt>
                <c:pt idx="50">
                  <c:v>607.8583984375</c:v>
                </c:pt>
                <c:pt idx="51">
                  <c:v>658.39630126953125</c:v>
                </c:pt>
                <c:pt idx="52">
                  <c:v>704.29541015625</c:v>
                </c:pt>
                <c:pt idx="53">
                  <c:v>744.8233642578125</c:v>
                </c:pt>
                <c:pt idx="54">
                  <c:v>785.473388671875</c:v>
                </c:pt>
                <c:pt idx="55">
                  <c:v>823.3157958984375</c:v>
                </c:pt>
                <c:pt idx="56">
                  <c:v>853.16241455078125</c:v>
                </c:pt>
                <c:pt idx="57">
                  <c:v>874.95233154296875</c:v>
                </c:pt>
                <c:pt idx="58">
                  <c:v>897.474609375</c:v>
                </c:pt>
                <c:pt idx="59">
                  <c:v>913.405029296875</c:v>
                </c:pt>
                <c:pt idx="60">
                  <c:v>925.42913818359375</c:v>
                </c:pt>
                <c:pt idx="61">
                  <c:v>928.96923828125</c:v>
                </c:pt>
                <c:pt idx="62">
                  <c:v>937.0870361328125</c:v>
                </c:pt>
                <c:pt idx="63">
                  <c:v>936.7208251953125</c:v>
                </c:pt>
                <c:pt idx="64">
                  <c:v>931.65484619140625</c:v>
                </c:pt>
                <c:pt idx="65">
                  <c:v>936.4156494140625</c:v>
                </c:pt>
                <c:pt idx="66">
                  <c:v>939.40643310546875</c:v>
                </c:pt>
                <c:pt idx="67">
                  <c:v>936.9649658203125</c:v>
                </c:pt>
                <c:pt idx="68">
                  <c:v>935.1949462890625</c:v>
                </c:pt>
                <c:pt idx="69">
                  <c:v>936.7208251953125</c:v>
                </c:pt>
                <c:pt idx="70">
                  <c:v>929.82373046875</c:v>
                </c:pt>
                <c:pt idx="71">
                  <c:v>920.0579833984375</c:v>
                </c:pt>
                <c:pt idx="72">
                  <c:v>905.7144775390625</c:v>
                </c:pt>
                <c:pt idx="73">
                  <c:v>888.0750732421875</c:v>
                </c:pt>
                <c:pt idx="74">
                  <c:v>865.552734375</c:v>
                </c:pt>
                <c:pt idx="75">
                  <c:v>825.3299560546875</c:v>
                </c:pt>
                <c:pt idx="76">
                  <c:v>796.33782958984375</c:v>
                </c:pt>
                <c:pt idx="77">
                  <c:v>759.2279052734375</c:v>
                </c:pt>
                <c:pt idx="78">
                  <c:v>709.84967041015625</c:v>
                </c:pt>
                <c:pt idx="79">
                  <c:v>658.70147705078125</c:v>
                </c:pt>
                <c:pt idx="80">
                  <c:v>612.61920166015625</c:v>
                </c:pt>
                <c:pt idx="81">
                  <c:v>568.1239013671875</c:v>
                </c:pt>
                <c:pt idx="82">
                  <c:v>527.901123046875</c:v>
                </c:pt>
                <c:pt idx="83">
                  <c:v>495.857177734375</c:v>
                </c:pt>
                <c:pt idx="84">
                  <c:v>473.39590454101562</c:v>
                </c:pt>
                <c:pt idx="85">
                  <c:v>460.27313232421875</c:v>
                </c:pt>
                <c:pt idx="86">
                  <c:v>453.49813842773437</c:v>
                </c:pt>
                <c:pt idx="87">
                  <c:v>455.6954345703125</c:v>
                </c:pt>
                <c:pt idx="88">
                  <c:v>464.362548828125</c:v>
                </c:pt>
                <c:pt idx="89">
                  <c:v>475.77630615234375</c:v>
                </c:pt>
                <c:pt idx="90">
                  <c:v>483.03961181640625</c:v>
                </c:pt>
                <c:pt idx="91">
                  <c:v>497.50515747070312</c:v>
                </c:pt>
                <c:pt idx="92">
                  <c:v>503.7308349609375</c:v>
                </c:pt>
                <c:pt idx="93">
                  <c:v>507.69818115234375</c:v>
                </c:pt>
                <c:pt idx="94">
                  <c:v>513.5576171875</c:v>
                </c:pt>
                <c:pt idx="95">
                  <c:v>520.3936767578125</c:v>
                </c:pt>
                <c:pt idx="96">
                  <c:v>528.023193359375</c:v>
                </c:pt>
                <c:pt idx="97">
                  <c:v>534.1878662109375</c:v>
                </c:pt>
                <c:pt idx="98">
                  <c:v>547.61578369140625</c:v>
                </c:pt>
                <c:pt idx="99">
                  <c:v>556.34393310546875</c:v>
                </c:pt>
                <c:pt idx="100">
                  <c:v>563.24102783203125</c:v>
                </c:pt>
                <c:pt idx="101">
                  <c:v>576.546875</c:v>
                </c:pt>
                <c:pt idx="102">
                  <c:v>594.67462158203125</c:v>
                </c:pt>
                <c:pt idx="103">
                  <c:v>610.36090087890625</c:v>
                </c:pt>
                <c:pt idx="104">
                  <c:v>628.12237548828125</c:v>
                </c:pt>
                <c:pt idx="105">
                  <c:v>651.13299560546875</c:v>
                </c:pt>
                <c:pt idx="106">
                  <c:v>672.4345703125</c:v>
                </c:pt>
                <c:pt idx="107">
                  <c:v>692.51544189453125</c:v>
                </c:pt>
                <c:pt idx="108">
                  <c:v>706.24859619140625</c:v>
                </c:pt>
                <c:pt idx="109">
                  <c:v>721.324462890625</c:v>
                </c:pt>
                <c:pt idx="110">
                  <c:v>723.76593017578125</c:v>
                </c:pt>
                <c:pt idx="111">
                  <c:v>718.150634765625</c:v>
                </c:pt>
                <c:pt idx="112">
                  <c:v>712.2911376953125</c:v>
                </c:pt>
                <c:pt idx="113">
                  <c:v>702.4033203125</c:v>
                </c:pt>
                <c:pt idx="114">
                  <c:v>684.64178466796875</c:v>
                </c:pt>
                <c:pt idx="115">
                  <c:v>668.95550537109375</c:v>
                </c:pt>
                <c:pt idx="116">
                  <c:v>653.94061279296875</c:v>
                </c:pt>
                <c:pt idx="117">
                  <c:v>635.01947021484375</c:v>
                </c:pt>
                <c:pt idx="118">
                  <c:v>619.33319091796875</c:v>
                </c:pt>
                <c:pt idx="119">
                  <c:v>607.55322265625</c:v>
                </c:pt>
                <c:pt idx="120">
                  <c:v>599.5574951171875</c:v>
                </c:pt>
                <c:pt idx="121">
                  <c:v>595.40704345703125</c:v>
                </c:pt>
                <c:pt idx="122">
                  <c:v>584.9698486328125</c:v>
                </c:pt>
                <c:pt idx="123">
                  <c:v>576.05859375</c:v>
                </c:pt>
                <c:pt idx="124">
                  <c:v>565.92657470703125</c:v>
                </c:pt>
                <c:pt idx="125">
                  <c:v>557.62567138671875</c:v>
                </c:pt>
                <c:pt idx="126">
                  <c:v>549.75201416015625</c:v>
                </c:pt>
                <c:pt idx="127">
                  <c:v>542.3056640625</c:v>
                </c:pt>
                <c:pt idx="128">
                  <c:v>530.03741455078125</c:v>
                </c:pt>
                <c:pt idx="129">
                  <c:v>515.99908447265625</c:v>
                </c:pt>
                <c:pt idx="130">
                  <c:v>502.20492553710937</c:v>
                </c:pt>
                <c:pt idx="131">
                  <c:v>488.6549072265625</c:v>
                </c:pt>
                <c:pt idx="132">
                  <c:v>474.92178344726562</c:v>
                </c:pt>
                <c:pt idx="133">
                  <c:v>464.057373046875</c:v>
                </c:pt>
                <c:pt idx="134">
                  <c:v>456.2447509765625</c:v>
                </c:pt>
                <c:pt idx="135">
                  <c:v>446.41793823242187</c:v>
                </c:pt>
                <c:pt idx="136">
                  <c:v>440.8636474609375</c:v>
                </c:pt>
                <c:pt idx="137">
                  <c:v>436.59112548828125</c:v>
                </c:pt>
                <c:pt idx="138">
                  <c:v>434.21072387695312</c:v>
                </c:pt>
                <c:pt idx="139">
                  <c:v>429.93820190429688</c:v>
                </c:pt>
                <c:pt idx="140">
                  <c:v>428.90057373046875</c:v>
                </c:pt>
                <c:pt idx="141">
                  <c:v>425.23843383789062</c:v>
                </c:pt>
                <c:pt idx="142">
                  <c:v>420.78277587890625</c:v>
                </c:pt>
                <c:pt idx="143">
                  <c:v>415.5947265625</c:v>
                </c:pt>
                <c:pt idx="144">
                  <c:v>407.7821044921875</c:v>
                </c:pt>
                <c:pt idx="145">
                  <c:v>397.83322143554687</c:v>
                </c:pt>
                <c:pt idx="146">
                  <c:v>382.63522338867187</c:v>
                </c:pt>
                <c:pt idx="147">
                  <c:v>369.26834106445312</c:v>
                </c:pt>
                <c:pt idx="148">
                  <c:v>355.16900634765625</c:v>
                </c:pt>
                <c:pt idx="149">
                  <c:v>341.68002319335937</c:v>
                </c:pt>
                <c:pt idx="150">
                  <c:v>329.10659790039062</c:v>
                </c:pt>
                <c:pt idx="151">
                  <c:v>323.61334228515625</c:v>
                </c:pt>
                <c:pt idx="152">
                  <c:v>319.27978515625</c:v>
                </c:pt>
                <c:pt idx="153">
                  <c:v>318.18112182617187</c:v>
                </c:pt>
                <c:pt idx="154">
                  <c:v>318.60836791992187</c:v>
                </c:pt>
                <c:pt idx="155">
                  <c:v>321.66018676757812</c:v>
                </c:pt>
                <c:pt idx="156">
                  <c:v>324.95611572265625</c:v>
                </c:pt>
                <c:pt idx="157">
                  <c:v>323.43023681640625</c:v>
                </c:pt>
                <c:pt idx="158">
                  <c:v>320.439453125</c:v>
                </c:pt>
                <c:pt idx="159">
                  <c:v>313.29824829101563</c:v>
                </c:pt>
                <c:pt idx="160">
                  <c:v>301.76242065429687</c:v>
                </c:pt>
                <c:pt idx="161">
                  <c:v>286.80856323242187</c:v>
                </c:pt>
                <c:pt idx="162">
                  <c:v>270.26779174804687</c:v>
                </c:pt>
                <c:pt idx="163">
                  <c:v>250.85832214355469</c:v>
                </c:pt>
                <c:pt idx="164">
                  <c:v>232.54750061035156</c:v>
                </c:pt>
                <c:pt idx="165">
                  <c:v>212.34454345703125</c:v>
                </c:pt>
                <c:pt idx="166">
                  <c:v>191.95849609375</c:v>
                </c:pt>
                <c:pt idx="167">
                  <c:v>171.32829284667969</c:v>
                </c:pt>
                <c:pt idx="168">
                  <c:v>152.77333068847656</c:v>
                </c:pt>
                <c:pt idx="169">
                  <c:v>135.31700134277344</c:v>
                </c:pt>
                <c:pt idx="170">
                  <c:v>118.34897613525391</c:v>
                </c:pt>
                <c:pt idx="171">
                  <c:v>102.29648590087891</c:v>
                </c:pt>
                <c:pt idx="172">
                  <c:v>86.671241760253906</c:v>
                </c:pt>
                <c:pt idx="173">
                  <c:v>72.2056884765625</c:v>
                </c:pt>
                <c:pt idx="174">
                  <c:v>58.838787078857422</c:v>
                </c:pt>
                <c:pt idx="175">
                  <c:v>46.753643035888672</c:v>
                </c:pt>
                <c:pt idx="176">
                  <c:v>36.255435943603516</c:v>
                </c:pt>
                <c:pt idx="177">
                  <c:v>27.466239929199219</c:v>
                </c:pt>
                <c:pt idx="178">
                  <c:v>20.01983642578125</c:v>
                </c:pt>
                <c:pt idx="179">
                  <c:v>14.038300514221191</c:v>
                </c:pt>
                <c:pt idx="180">
                  <c:v>9.5216293334960937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data2!$D$2:$D$182</c:f>
              <c:numCache>
                <c:formatCode>0.0</c:formatCode>
                <c:ptCount val="181"/>
                <c:pt idx="0">
                  <c:v>4.2725262641906738</c:v>
                </c:pt>
                <c:pt idx="1">
                  <c:v>7.8736553192138672</c:v>
                </c:pt>
                <c:pt idx="2">
                  <c:v>12.451361656188965</c:v>
                </c:pt>
                <c:pt idx="3">
                  <c:v>18.677042007446289</c:v>
                </c:pt>
                <c:pt idx="4">
                  <c:v>26.550697326660156</c:v>
                </c:pt>
                <c:pt idx="5">
                  <c:v>35.461967468261719</c:v>
                </c:pt>
                <c:pt idx="6">
                  <c:v>46.326389312744141</c:v>
                </c:pt>
                <c:pt idx="7">
                  <c:v>57.923248291015625</c:v>
                </c:pt>
                <c:pt idx="8">
                  <c:v>69.825286865234375</c:v>
                </c:pt>
                <c:pt idx="9">
                  <c:v>82.215606689453125</c:v>
                </c:pt>
                <c:pt idx="10">
                  <c:v>96.19287109375</c:v>
                </c:pt>
                <c:pt idx="11">
                  <c:v>109.62081146240234</c:v>
                </c:pt>
                <c:pt idx="12">
                  <c:v>123.72014617919922</c:v>
                </c:pt>
                <c:pt idx="13">
                  <c:v>138.85710144042969</c:v>
                </c:pt>
                <c:pt idx="14">
                  <c:v>153.32264709472656</c:v>
                </c:pt>
                <c:pt idx="15">
                  <c:v>169.68032836914063</c:v>
                </c:pt>
                <c:pt idx="16">
                  <c:v>185.12245178222656</c:v>
                </c:pt>
                <c:pt idx="17">
                  <c:v>202.70085144042969</c:v>
                </c:pt>
                <c:pt idx="18">
                  <c:v>220.70649719238281</c:v>
                </c:pt>
                <c:pt idx="19">
                  <c:v>239.932861328125</c:v>
                </c:pt>
                <c:pt idx="20">
                  <c:v>259.64752197265625</c:v>
                </c:pt>
                <c:pt idx="21">
                  <c:v>281.98672485351562</c:v>
                </c:pt>
                <c:pt idx="22">
                  <c:v>303.105224609375</c:v>
                </c:pt>
                <c:pt idx="23">
                  <c:v>327.7027587890625</c:v>
                </c:pt>
                <c:pt idx="24">
                  <c:v>355.71832275390625</c:v>
                </c:pt>
                <c:pt idx="25">
                  <c:v>380.19378662109375</c:v>
                </c:pt>
                <c:pt idx="26">
                  <c:v>406.74447631835937</c:v>
                </c:pt>
                <c:pt idx="27">
                  <c:v>433.84451293945312</c:v>
                </c:pt>
                <c:pt idx="28">
                  <c:v>460.33416748046875</c:v>
                </c:pt>
                <c:pt idx="29">
                  <c:v>477.54635620117187</c:v>
                </c:pt>
                <c:pt idx="30">
                  <c:v>498.97000122070312</c:v>
                </c:pt>
                <c:pt idx="31">
                  <c:v>513.435546875</c:v>
                </c:pt>
                <c:pt idx="32">
                  <c:v>530.09844970703125</c:v>
                </c:pt>
                <c:pt idx="33">
                  <c:v>546.15093994140625</c:v>
                </c:pt>
                <c:pt idx="34">
                  <c:v>561.654052734375</c:v>
                </c:pt>
                <c:pt idx="35">
                  <c:v>578.43902587890625</c:v>
                </c:pt>
                <c:pt idx="36">
                  <c:v>594.61358642578125</c:v>
                </c:pt>
                <c:pt idx="37">
                  <c:v>615.2437744140625</c:v>
                </c:pt>
                <c:pt idx="38">
                  <c:v>626.04718017578125</c:v>
                </c:pt>
                <c:pt idx="39">
                  <c:v>638.0712890625</c:v>
                </c:pt>
                <c:pt idx="40">
                  <c:v>645.88385009765625</c:v>
                </c:pt>
                <c:pt idx="41">
                  <c:v>654.245849609375</c:v>
                </c:pt>
                <c:pt idx="42">
                  <c:v>655.405517578125</c:v>
                </c:pt>
                <c:pt idx="43">
                  <c:v>648.4473876953125</c:v>
                </c:pt>
                <c:pt idx="44">
                  <c:v>650.52264404296875</c:v>
                </c:pt>
                <c:pt idx="45">
                  <c:v>652.29266357421875</c:v>
                </c:pt>
                <c:pt idx="46">
                  <c:v>651.86541748046875</c:v>
                </c:pt>
                <c:pt idx="47">
                  <c:v>657.968994140625</c:v>
                </c:pt>
                <c:pt idx="48">
                  <c:v>666.45306396484375</c:v>
                </c:pt>
                <c:pt idx="49">
                  <c:v>676.64605712890625</c:v>
                </c:pt>
                <c:pt idx="50">
                  <c:v>680.3692626953125</c:v>
                </c:pt>
                <c:pt idx="51">
                  <c:v>686.350830078125</c:v>
                </c:pt>
                <c:pt idx="52">
                  <c:v>696.2996826171875</c:v>
                </c:pt>
                <c:pt idx="53">
                  <c:v>702.95263671875</c:v>
                </c:pt>
                <c:pt idx="54">
                  <c:v>712.2911376953125</c:v>
                </c:pt>
                <c:pt idx="55">
                  <c:v>718.089599609375</c:v>
                </c:pt>
                <c:pt idx="56">
                  <c:v>729.9915771484375</c:v>
                </c:pt>
                <c:pt idx="57">
                  <c:v>743.2974853515625</c:v>
                </c:pt>
                <c:pt idx="58">
                  <c:v>752.574951171875</c:v>
                </c:pt>
                <c:pt idx="59">
                  <c:v>763.80560302734375</c:v>
                </c:pt>
                <c:pt idx="60">
                  <c:v>766.857421875</c:v>
                </c:pt>
                <c:pt idx="61">
                  <c:v>778.33221435546875</c:v>
                </c:pt>
                <c:pt idx="62">
                  <c:v>786.32794189453125</c:v>
                </c:pt>
                <c:pt idx="63">
                  <c:v>789.99005126953125</c:v>
                </c:pt>
                <c:pt idx="64">
                  <c:v>782.909912109375</c:v>
                </c:pt>
                <c:pt idx="65">
                  <c:v>782.848876953125</c:v>
                </c:pt>
                <c:pt idx="66">
                  <c:v>782.238525390625</c:v>
                </c:pt>
                <c:pt idx="67">
                  <c:v>772.53375244140625</c:v>
                </c:pt>
                <c:pt idx="68">
                  <c:v>765.69769287109375</c:v>
                </c:pt>
                <c:pt idx="69">
                  <c:v>753.185302734375</c:v>
                </c:pt>
                <c:pt idx="70">
                  <c:v>748.54656982421875</c:v>
                </c:pt>
                <c:pt idx="71">
                  <c:v>735.11865234375</c:v>
                </c:pt>
                <c:pt idx="72">
                  <c:v>734.203125</c:v>
                </c:pt>
                <c:pt idx="73">
                  <c:v>728.7708740234375</c:v>
                </c:pt>
                <c:pt idx="74">
                  <c:v>720.958251953125</c:v>
                </c:pt>
                <c:pt idx="75">
                  <c:v>719.432373046875</c:v>
                </c:pt>
                <c:pt idx="76">
                  <c:v>724.74249267578125</c:v>
                </c:pt>
                <c:pt idx="77">
                  <c:v>722.72833251953125</c:v>
                </c:pt>
                <c:pt idx="78">
                  <c:v>722.91143798828125</c:v>
                </c:pt>
                <c:pt idx="79">
                  <c:v>732.67718505859375</c:v>
                </c:pt>
                <c:pt idx="80">
                  <c:v>735.66796875</c:v>
                </c:pt>
                <c:pt idx="81">
                  <c:v>737.92626953125</c:v>
                </c:pt>
                <c:pt idx="82">
                  <c:v>740.48980712890625</c:v>
                </c:pt>
                <c:pt idx="83">
                  <c:v>744.2740478515625</c:v>
                </c:pt>
                <c:pt idx="84">
                  <c:v>748.24139404296875</c:v>
                </c:pt>
                <c:pt idx="85">
                  <c:v>742.2598876953125</c:v>
                </c:pt>
                <c:pt idx="86">
                  <c:v>746.47137451171875</c:v>
                </c:pt>
                <c:pt idx="87">
                  <c:v>742.0767822265625</c:v>
                </c:pt>
                <c:pt idx="88">
                  <c:v>743.4195556640625</c:v>
                </c:pt>
                <c:pt idx="89">
                  <c:v>744.7623291015625</c:v>
                </c:pt>
                <c:pt idx="90">
                  <c:v>744.8233642578125</c:v>
                </c:pt>
                <c:pt idx="91">
                  <c:v>739.51324462890625</c:v>
                </c:pt>
                <c:pt idx="92">
                  <c:v>744.3350830078125</c:v>
                </c:pt>
                <c:pt idx="93">
                  <c:v>748.24139404296875</c:v>
                </c:pt>
                <c:pt idx="94">
                  <c:v>750.499755859375</c:v>
                </c:pt>
                <c:pt idx="95">
                  <c:v>742.7481689453125</c:v>
                </c:pt>
                <c:pt idx="96">
                  <c:v>744.6402587890625</c:v>
                </c:pt>
                <c:pt idx="97">
                  <c:v>748.66864013671875</c:v>
                </c:pt>
                <c:pt idx="98">
                  <c:v>741.95465087890625</c:v>
                </c:pt>
                <c:pt idx="99">
                  <c:v>742.0157470703125</c:v>
                </c:pt>
                <c:pt idx="100">
                  <c:v>737.0107421875</c:v>
                </c:pt>
                <c:pt idx="101">
                  <c:v>738.47564697265625</c:v>
                </c:pt>
                <c:pt idx="102">
                  <c:v>729.5643310546875</c:v>
                </c:pt>
                <c:pt idx="103">
                  <c:v>727.0008544921875</c:v>
                </c:pt>
                <c:pt idx="104">
                  <c:v>727.6112060546875</c:v>
                </c:pt>
                <c:pt idx="105">
                  <c:v>721.934814453125</c:v>
                </c:pt>
                <c:pt idx="106">
                  <c:v>721.385498046875</c:v>
                </c:pt>
                <c:pt idx="107">
                  <c:v>715.52606201171875</c:v>
                </c:pt>
                <c:pt idx="108">
                  <c:v>714.67156982421875</c:v>
                </c:pt>
                <c:pt idx="109">
                  <c:v>712.0469970703125</c:v>
                </c:pt>
                <c:pt idx="110">
                  <c:v>708.38482666015625</c:v>
                </c:pt>
                <c:pt idx="111">
                  <c:v>707.40826416015625</c:v>
                </c:pt>
                <c:pt idx="112">
                  <c:v>704.8447265625</c:v>
                </c:pt>
                <c:pt idx="113">
                  <c:v>707.10308837890625</c:v>
                </c:pt>
                <c:pt idx="114">
                  <c:v>701.42669677734375</c:v>
                </c:pt>
                <c:pt idx="115">
                  <c:v>695.3841552734375</c:v>
                </c:pt>
                <c:pt idx="116">
                  <c:v>687.510498046875</c:v>
                </c:pt>
                <c:pt idx="117">
                  <c:v>688.670166015625</c:v>
                </c:pt>
                <c:pt idx="118">
                  <c:v>684.15350341796875</c:v>
                </c:pt>
                <c:pt idx="119">
                  <c:v>674.81500244140625</c:v>
                </c:pt>
                <c:pt idx="120">
                  <c:v>671.4580078125</c:v>
                </c:pt>
                <c:pt idx="121">
                  <c:v>666.81927490234375</c:v>
                </c:pt>
                <c:pt idx="122">
                  <c:v>665.2933349609375</c:v>
                </c:pt>
                <c:pt idx="123">
                  <c:v>654.001708984375</c:v>
                </c:pt>
                <c:pt idx="124">
                  <c:v>649.5460205078125</c:v>
                </c:pt>
                <c:pt idx="125">
                  <c:v>645.63970947265625</c:v>
                </c:pt>
                <c:pt idx="126">
                  <c:v>632.9442138671875</c:v>
                </c:pt>
                <c:pt idx="127">
                  <c:v>625.864013671875</c:v>
                </c:pt>
                <c:pt idx="128">
                  <c:v>610.17779541015625</c:v>
                </c:pt>
                <c:pt idx="129">
                  <c:v>598.7030029296875</c:v>
                </c:pt>
                <c:pt idx="130">
                  <c:v>581.85699462890625</c:v>
                </c:pt>
                <c:pt idx="131">
                  <c:v>573.06781005859375</c:v>
                </c:pt>
                <c:pt idx="132">
                  <c:v>559.395751953125</c:v>
                </c:pt>
                <c:pt idx="133">
                  <c:v>545.54052734375</c:v>
                </c:pt>
                <c:pt idx="134">
                  <c:v>542.427734375</c:v>
                </c:pt>
                <c:pt idx="135">
                  <c:v>538.46038818359375</c:v>
                </c:pt>
                <c:pt idx="136">
                  <c:v>540.90179443359375</c:v>
                </c:pt>
                <c:pt idx="137">
                  <c:v>536.7513427734375</c:v>
                </c:pt>
                <c:pt idx="138">
                  <c:v>537.3616943359375</c:v>
                </c:pt>
                <c:pt idx="139">
                  <c:v>536.5072021484375</c:v>
                </c:pt>
                <c:pt idx="140">
                  <c:v>530.22052001953125</c:v>
                </c:pt>
                <c:pt idx="141">
                  <c:v>520.4547119140625</c:v>
                </c:pt>
                <c:pt idx="142">
                  <c:v>511.29931640625</c:v>
                </c:pt>
                <c:pt idx="143">
                  <c:v>498.84793090820312</c:v>
                </c:pt>
                <c:pt idx="144">
                  <c:v>482.73440551757813</c:v>
                </c:pt>
                <c:pt idx="145">
                  <c:v>468.45196533203125</c:v>
                </c:pt>
                <c:pt idx="146">
                  <c:v>463.508056640625</c:v>
                </c:pt>
                <c:pt idx="147">
                  <c:v>455.1461181640625</c:v>
                </c:pt>
                <c:pt idx="148">
                  <c:v>452.09429931640625</c:v>
                </c:pt>
                <c:pt idx="149">
                  <c:v>443.30511474609375</c:v>
                </c:pt>
                <c:pt idx="150">
                  <c:v>436.22491455078125</c:v>
                </c:pt>
                <c:pt idx="151">
                  <c:v>422.06454467773438</c:v>
                </c:pt>
                <c:pt idx="152">
                  <c:v>415.41162109375</c:v>
                </c:pt>
                <c:pt idx="153">
                  <c:v>404.18096923828125</c:v>
                </c:pt>
                <c:pt idx="154">
                  <c:v>390.81405639648437</c:v>
                </c:pt>
                <c:pt idx="155">
                  <c:v>369.69558715820313</c:v>
                </c:pt>
                <c:pt idx="156">
                  <c:v>348.57708740234375</c:v>
                </c:pt>
                <c:pt idx="157">
                  <c:v>328.8624267578125</c:v>
                </c:pt>
                <c:pt idx="158">
                  <c:v>308.41534423828125</c:v>
                </c:pt>
                <c:pt idx="159">
                  <c:v>288.45654296875</c:v>
                </c:pt>
                <c:pt idx="160">
                  <c:v>265.14077758789063</c:v>
                </c:pt>
                <c:pt idx="161">
                  <c:v>242.61845397949219</c:v>
                </c:pt>
                <c:pt idx="162">
                  <c:v>221.68307495117187</c:v>
                </c:pt>
                <c:pt idx="163">
                  <c:v>201.90737915039062</c:v>
                </c:pt>
                <c:pt idx="164">
                  <c:v>180.97200012207031</c:v>
                </c:pt>
                <c:pt idx="165">
                  <c:v>160.70802307128906</c:v>
                </c:pt>
                <c:pt idx="166">
                  <c:v>143.984130859375</c:v>
                </c:pt>
                <c:pt idx="167">
                  <c:v>128.78614807128906</c:v>
                </c:pt>
                <c:pt idx="168">
                  <c:v>114.32059478759766</c:v>
                </c:pt>
                <c:pt idx="169">
                  <c:v>100.28229522705078</c:v>
                </c:pt>
                <c:pt idx="170">
                  <c:v>88.1361083984375</c:v>
                </c:pt>
                <c:pt idx="171">
                  <c:v>76.905471801757812</c:v>
                </c:pt>
                <c:pt idx="172">
                  <c:v>65.247573852539062</c:v>
                </c:pt>
                <c:pt idx="173">
                  <c:v>55.237659454345703</c:v>
                </c:pt>
                <c:pt idx="174">
                  <c:v>45.410850524902344</c:v>
                </c:pt>
                <c:pt idx="175">
                  <c:v>36.865795135498047</c:v>
                </c:pt>
                <c:pt idx="176">
                  <c:v>29.419393539428711</c:v>
                </c:pt>
                <c:pt idx="177">
                  <c:v>23.13267707824707</c:v>
                </c:pt>
                <c:pt idx="178">
                  <c:v>17.456321716308594</c:v>
                </c:pt>
                <c:pt idx="179">
                  <c:v>12.756542205810547</c:v>
                </c:pt>
                <c:pt idx="180">
                  <c:v>9.0943775177001953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data2!$E$2:$E$182</c:f>
              <c:numCache>
                <c:formatCode>0.0</c:formatCode>
                <c:ptCount val="181"/>
                <c:pt idx="0">
                  <c:v>6.5308613777160645</c:v>
                </c:pt>
                <c:pt idx="1">
                  <c:v>11.596857070922852</c:v>
                </c:pt>
                <c:pt idx="2">
                  <c:v>18.371862411499023</c:v>
                </c:pt>
                <c:pt idx="3">
                  <c:v>27.038986206054688</c:v>
                </c:pt>
                <c:pt idx="4">
                  <c:v>37.476158142089844</c:v>
                </c:pt>
                <c:pt idx="5">
                  <c:v>48.828868865966797</c:v>
                </c:pt>
                <c:pt idx="6">
                  <c:v>61.219196319580078</c:v>
                </c:pt>
                <c:pt idx="7">
                  <c:v>74.464027404785156</c:v>
                </c:pt>
                <c:pt idx="8">
                  <c:v>87.708854675292969</c:v>
                </c:pt>
                <c:pt idx="9">
                  <c:v>100.95368957519531</c:v>
                </c:pt>
                <c:pt idx="10">
                  <c:v>114.93095397949219</c:v>
                </c:pt>
                <c:pt idx="11">
                  <c:v>128.35888671875</c:v>
                </c:pt>
                <c:pt idx="12">
                  <c:v>143.19065856933594</c:v>
                </c:pt>
                <c:pt idx="13">
                  <c:v>156.00823974609375</c:v>
                </c:pt>
                <c:pt idx="14">
                  <c:v>172.24383544921875</c:v>
                </c:pt>
                <c:pt idx="15">
                  <c:v>187.25871276855469</c:v>
                </c:pt>
                <c:pt idx="16">
                  <c:v>200.4425048828125</c:v>
                </c:pt>
                <c:pt idx="17">
                  <c:v>214.90806579589844</c:v>
                </c:pt>
                <c:pt idx="18">
                  <c:v>229.80087280273438</c:v>
                </c:pt>
                <c:pt idx="19">
                  <c:v>244.38848876953125</c:v>
                </c:pt>
                <c:pt idx="20">
                  <c:v>260.13580322265625</c:v>
                </c:pt>
                <c:pt idx="21">
                  <c:v>275.94415283203125</c:v>
                </c:pt>
                <c:pt idx="22">
                  <c:v>294.43807983398437</c:v>
                </c:pt>
                <c:pt idx="23">
                  <c:v>312.5657958984375</c:v>
                </c:pt>
                <c:pt idx="24">
                  <c:v>334.11154174804687</c:v>
                </c:pt>
                <c:pt idx="25">
                  <c:v>362.67642211914062</c:v>
                </c:pt>
                <c:pt idx="26">
                  <c:v>388.55572509765625</c:v>
                </c:pt>
                <c:pt idx="27">
                  <c:v>416.51025390625</c:v>
                </c:pt>
                <c:pt idx="28">
                  <c:v>448.9814453125</c:v>
                </c:pt>
                <c:pt idx="29">
                  <c:v>470.34408569335937</c:v>
                </c:pt>
                <c:pt idx="30">
                  <c:v>491.52362060546875</c:v>
                </c:pt>
                <c:pt idx="31">
                  <c:v>508.06439208984375</c:v>
                </c:pt>
                <c:pt idx="32">
                  <c:v>520.3936767578125</c:v>
                </c:pt>
                <c:pt idx="33">
                  <c:v>530.95294189453125</c:v>
                </c:pt>
                <c:pt idx="34">
                  <c:v>545.17431640625</c:v>
                </c:pt>
                <c:pt idx="35">
                  <c:v>564.09552001953125</c:v>
                </c:pt>
                <c:pt idx="36">
                  <c:v>583.5050048828125</c:v>
                </c:pt>
                <c:pt idx="37">
                  <c:v>605.72210693359375</c:v>
                </c:pt>
                <c:pt idx="38">
                  <c:v>631.0521240234375</c:v>
                </c:pt>
                <c:pt idx="39">
                  <c:v>663.8284912109375</c:v>
                </c:pt>
                <c:pt idx="40">
                  <c:v>682.87176513671875</c:v>
                </c:pt>
                <c:pt idx="41">
                  <c:v>695.0179443359375</c:v>
                </c:pt>
                <c:pt idx="42">
                  <c:v>704.3564453125</c:v>
                </c:pt>
                <c:pt idx="43">
                  <c:v>704.66162109375</c:v>
                </c:pt>
                <c:pt idx="44">
                  <c:v>705.51611328125</c:v>
                </c:pt>
                <c:pt idx="45">
                  <c:v>700.38909912109375</c:v>
                </c:pt>
                <c:pt idx="46">
                  <c:v>700.02288818359375</c:v>
                </c:pt>
                <c:pt idx="47">
                  <c:v>700.87738037109375</c:v>
                </c:pt>
                <c:pt idx="48">
                  <c:v>700.02288818359375</c:v>
                </c:pt>
                <c:pt idx="49">
                  <c:v>707.77447509765625</c:v>
                </c:pt>
                <c:pt idx="50">
                  <c:v>712.2301025390625</c:v>
                </c:pt>
                <c:pt idx="51">
                  <c:v>718.822021484375</c:v>
                </c:pt>
                <c:pt idx="52">
                  <c:v>735.11865234375</c:v>
                </c:pt>
                <c:pt idx="53">
                  <c:v>745.7999267578125</c:v>
                </c:pt>
                <c:pt idx="54">
                  <c:v>757.88507080078125</c:v>
                </c:pt>
                <c:pt idx="55">
                  <c:v>771.19097900390625</c:v>
                </c:pt>
                <c:pt idx="56">
                  <c:v>784.435791015625</c:v>
                </c:pt>
                <c:pt idx="57">
                  <c:v>803.11285400390625</c:v>
                </c:pt>
                <c:pt idx="58">
                  <c:v>809.3385009765625</c:v>
                </c:pt>
                <c:pt idx="59">
                  <c:v>824.7806396484375</c:v>
                </c:pt>
                <c:pt idx="60">
                  <c:v>835.76715087890625</c:v>
                </c:pt>
                <c:pt idx="61">
                  <c:v>844.19012451171875</c:v>
                </c:pt>
                <c:pt idx="62">
                  <c:v>846.875732421875</c:v>
                </c:pt>
                <c:pt idx="63">
                  <c:v>856.0921630859375</c:v>
                </c:pt>
                <c:pt idx="64">
                  <c:v>859.57122802734375</c:v>
                </c:pt>
                <c:pt idx="65">
                  <c:v>854.6883544921875</c:v>
                </c:pt>
                <c:pt idx="66">
                  <c:v>857.2518310546875</c:v>
                </c:pt>
                <c:pt idx="67">
                  <c:v>862.92822265625</c:v>
                </c:pt>
                <c:pt idx="68">
                  <c:v>857.4959716796875</c:v>
                </c:pt>
                <c:pt idx="69">
                  <c:v>857.3739013671875</c:v>
                </c:pt>
                <c:pt idx="70">
                  <c:v>862.31787109375</c:v>
                </c:pt>
                <c:pt idx="71">
                  <c:v>857.0076904296875</c:v>
                </c:pt>
                <c:pt idx="72">
                  <c:v>854.5662841796875</c:v>
                </c:pt>
                <c:pt idx="73">
                  <c:v>855.0545654296875</c:v>
                </c:pt>
                <c:pt idx="74">
                  <c:v>851.63653564453125</c:v>
                </c:pt>
                <c:pt idx="75">
                  <c:v>847.486083984375</c:v>
                </c:pt>
                <c:pt idx="76">
                  <c:v>846.387451171875</c:v>
                </c:pt>
                <c:pt idx="77">
                  <c:v>842.11492919921875</c:v>
                </c:pt>
                <c:pt idx="78">
                  <c:v>847.364013671875</c:v>
                </c:pt>
                <c:pt idx="79">
                  <c:v>847.608154296875</c:v>
                </c:pt>
                <c:pt idx="80">
                  <c:v>848.828857421875</c:v>
                </c:pt>
                <c:pt idx="81">
                  <c:v>856.5804443359375</c:v>
                </c:pt>
                <c:pt idx="82">
                  <c:v>854.2000732421875</c:v>
                </c:pt>
                <c:pt idx="83">
                  <c:v>859.02191162109375</c:v>
                </c:pt>
                <c:pt idx="84">
                  <c:v>860.30364990234375</c:v>
                </c:pt>
                <c:pt idx="85">
                  <c:v>859.93743896484375</c:v>
                </c:pt>
                <c:pt idx="86">
                  <c:v>856.4583740234375</c:v>
                </c:pt>
                <c:pt idx="87">
                  <c:v>849.866455078125</c:v>
                </c:pt>
                <c:pt idx="88">
                  <c:v>845.71600341796875</c:v>
                </c:pt>
                <c:pt idx="89">
                  <c:v>828.99212646484375</c:v>
                </c:pt>
                <c:pt idx="90">
                  <c:v>818.18878173828125</c:v>
                </c:pt>
                <c:pt idx="91">
                  <c:v>811.41375732421875</c:v>
                </c:pt>
                <c:pt idx="92">
                  <c:v>798.71826171875</c:v>
                </c:pt>
                <c:pt idx="93">
                  <c:v>786.75518798828125</c:v>
                </c:pt>
                <c:pt idx="94">
                  <c:v>782.604736328125</c:v>
                </c:pt>
                <c:pt idx="95">
                  <c:v>770.27545166015625</c:v>
                </c:pt>
                <c:pt idx="96">
                  <c:v>765.08734130859375</c:v>
                </c:pt>
                <c:pt idx="97">
                  <c:v>763.43939208984375</c:v>
                </c:pt>
                <c:pt idx="98">
                  <c:v>753.551513671875</c:v>
                </c:pt>
                <c:pt idx="99">
                  <c:v>752.025634765625</c:v>
                </c:pt>
                <c:pt idx="100">
                  <c:v>742.2598876953125</c:v>
                </c:pt>
                <c:pt idx="101">
                  <c:v>738.65875244140625</c:v>
                </c:pt>
                <c:pt idx="102">
                  <c:v>733.77581787109375</c:v>
                </c:pt>
                <c:pt idx="103">
                  <c:v>720.653076171875</c:v>
                </c:pt>
                <c:pt idx="104">
                  <c:v>710.8262939453125</c:v>
                </c:pt>
                <c:pt idx="105">
                  <c:v>700.87738037109375</c:v>
                </c:pt>
                <c:pt idx="106">
                  <c:v>687.144287109375</c:v>
                </c:pt>
                <c:pt idx="107">
                  <c:v>677.68365478515625</c:v>
                </c:pt>
                <c:pt idx="108">
                  <c:v>670.29833984375</c:v>
                </c:pt>
                <c:pt idx="109">
                  <c:v>666.81927490234375</c:v>
                </c:pt>
                <c:pt idx="110">
                  <c:v>662.6077880859375</c:v>
                </c:pt>
                <c:pt idx="111">
                  <c:v>669.87103271484375</c:v>
                </c:pt>
                <c:pt idx="112">
                  <c:v>670.90869140625</c:v>
                </c:pt>
                <c:pt idx="113">
                  <c:v>676.15777587890625</c:v>
                </c:pt>
                <c:pt idx="114">
                  <c:v>675.30328369140625</c:v>
                </c:pt>
                <c:pt idx="115">
                  <c:v>680.5523681640625</c:v>
                </c:pt>
                <c:pt idx="116">
                  <c:v>677.07330322265625</c:v>
                </c:pt>
                <c:pt idx="117">
                  <c:v>668.16204833984375</c:v>
                </c:pt>
                <c:pt idx="118">
                  <c:v>666.51409912109375</c:v>
                </c:pt>
                <c:pt idx="119">
                  <c:v>653.63543701171875</c:v>
                </c:pt>
                <c:pt idx="120">
                  <c:v>646.5552978515625</c:v>
                </c:pt>
                <c:pt idx="121">
                  <c:v>636.91156005859375</c:v>
                </c:pt>
                <c:pt idx="122">
                  <c:v>627.38995361328125</c:v>
                </c:pt>
                <c:pt idx="123">
                  <c:v>616.8917236328125</c:v>
                </c:pt>
                <c:pt idx="124">
                  <c:v>611.88677978515625</c:v>
                </c:pt>
                <c:pt idx="125">
                  <c:v>611.33746337890625</c:v>
                </c:pt>
                <c:pt idx="126">
                  <c:v>606.08837890625</c:v>
                </c:pt>
                <c:pt idx="127">
                  <c:v>602.12103271484375</c:v>
                </c:pt>
                <c:pt idx="128">
                  <c:v>601.2054443359375</c:v>
                </c:pt>
                <c:pt idx="129">
                  <c:v>597.11602783203125</c:v>
                </c:pt>
                <c:pt idx="130">
                  <c:v>592.172119140625</c:v>
                </c:pt>
                <c:pt idx="131">
                  <c:v>585.8243408203125</c:v>
                </c:pt>
                <c:pt idx="132">
                  <c:v>578.13385009765625</c:v>
                </c:pt>
                <c:pt idx="133">
                  <c:v>567.5745849609375</c:v>
                </c:pt>
                <c:pt idx="134">
                  <c:v>552.7427978515625</c:v>
                </c:pt>
                <c:pt idx="135">
                  <c:v>535.0423583984375</c:v>
                </c:pt>
                <c:pt idx="136">
                  <c:v>520.5157470703125</c:v>
                </c:pt>
                <c:pt idx="137">
                  <c:v>502.20492553710937</c:v>
                </c:pt>
                <c:pt idx="138">
                  <c:v>485.78622436523437</c:v>
                </c:pt>
                <c:pt idx="139">
                  <c:v>468.87921142578125</c:v>
                </c:pt>
                <c:pt idx="140">
                  <c:v>458.44204711914062</c:v>
                </c:pt>
                <c:pt idx="141">
                  <c:v>451.91119384765625</c:v>
                </c:pt>
                <c:pt idx="142">
                  <c:v>443.24407958984375</c:v>
                </c:pt>
                <c:pt idx="143">
                  <c:v>442.57266235351562</c:v>
                </c:pt>
                <c:pt idx="144">
                  <c:v>442.75576782226562</c:v>
                </c:pt>
                <c:pt idx="145">
                  <c:v>437.26254272460937</c:v>
                </c:pt>
                <c:pt idx="146">
                  <c:v>436.40802001953125</c:v>
                </c:pt>
                <c:pt idx="147">
                  <c:v>435.67559814453125</c:v>
                </c:pt>
                <c:pt idx="148">
                  <c:v>425.05532836914063</c:v>
                </c:pt>
                <c:pt idx="149">
                  <c:v>420.29449462890625</c:v>
                </c:pt>
                <c:pt idx="150">
                  <c:v>408.0262451171875</c:v>
                </c:pt>
                <c:pt idx="151">
                  <c:v>396.18524169921875</c:v>
                </c:pt>
                <c:pt idx="152">
                  <c:v>380.43792724609375</c:v>
                </c:pt>
                <c:pt idx="153">
                  <c:v>364.26336669921875</c:v>
                </c:pt>
                <c:pt idx="154">
                  <c:v>348.69915771484375</c:v>
                </c:pt>
                <c:pt idx="155">
                  <c:v>330.81558227539062</c:v>
                </c:pt>
                <c:pt idx="156">
                  <c:v>314.09170532226562</c:v>
                </c:pt>
                <c:pt idx="157">
                  <c:v>296.3912353515625</c:v>
                </c:pt>
                <c:pt idx="158">
                  <c:v>280.5828857421875</c:v>
                </c:pt>
                <c:pt idx="159">
                  <c:v>265.20181274414062</c:v>
                </c:pt>
                <c:pt idx="160">
                  <c:v>253.66598510742188</c:v>
                </c:pt>
                <c:pt idx="161">
                  <c:v>240.115966796875</c:v>
                </c:pt>
                <c:pt idx="162">
                  <c:v>225.40626525878906</c:v>
                </c:pt>
                <c:pt idx="163">
                  <c:v>212.46661376953125</c:v>
                </c:pt>
                <c:pt idx="164">
                  <c:v>199.28282165527344</c:v>
                </c:pt>
                <c:pt idx="165">
                  <c:v>183.9017333984375</c:v>
                </c:pt>
                <c:pt idx="166">
                  <c:v>169.13099670410156</c:v>
                </c:pt>
                <c:pt idx="167">
                  <c:v>153.74990844726562</c:v>
                </c:pt>
                <c:pt idx="168">
                  <c:v>138.85710144042969</c:v>
                </c:pt>
                <c:pt idx="169">
                  <c:v>123.84222412109375</c:v>
                </c:pt>
                <c:pt idx="170">
                  <c:v>109.13252258300781</c:v>
                </c:pt>
                <c:pt idx="171">
                  <c:v>96.07080078125</c:v>
                </c:pt>
                <c:pt idx="172">
                  <c:v>82.459754943847656</c:v>
                </c:pt>
                <c:pt idx="173">
                  <c:v>70.740821838378906</c:v>
                </c:pt>
                <c:pt idx="174">
                  <c:v>59.266040802001953</c:v>
                </c:pt>
                <c:pt idx="175">
                  <c:v>49.195087432861328</c:v>
                </c:pt>
                <c:pt idx="176">
                  <c:v>40.0396728515625</c:v>
                </c:pt>
                <c:pt idx="177">
                  <c:v>32.10498046875</c:v>
                </c:pt>
                <c:pt idx="178">
                  <c:v>25.513084411621094</c:v>
                </c:pt>
                <c:pt idx="179">
                  <c:v>19.592584609985352</c:v>
                </c:pt>
                <c:pt idx="180">
                  <c:v>14.404516220092773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data2!$F$2:$F$182</c:f>
              <c:numCache>
                <c:formatCode>0.0</c:formatCode>
                <c:ptCount val="181"/>
                <c:pt idx="0">
                  <c:v>4.7608146667480469</c:v>
                </c:pt>
                <c:pt idx="1">
                  <c:v>8.9723052978515625</c:v>
                </c:pt>
                <c:pt idx="2">
                  <c:v>14.892805099487305</c:v>
                </c:pt>
                <c:pt idx="3">
                  <c:v>22.278171539306641</c:v>
                </c:pt>
                <c:pt idx="4">
                  <c:v>30.945297241210938</c:v>
                </c:pt>
                <c:pt idx="5">
                  <c:v>41.016250610351562</c:v>
                </c:pt>
                <c:pt idx="6">
                  <c:v>53.345539093017578</c:v>
                </c:pt>
                <c:pt idx="7">
                  <c:v>67.139694213867188</c:v>
                </c:pt>
                <c:pt idx="8">
                  <c:v>80.811782836914063</c:v>
                </c:pt>
                <c:pt idx="9">
                  <c:v>96.375984191894531</c:v>
                </c:pt>
                <c:pt idx="10">
                  <c:v>113.22193908691406</c:v>
                </c:pt>
                <c:pt idx="11">
                  <c:v>130.43411254882812</c:v>
                </c:pt>
                <c:pt idx="12">
                  <c:v>149.72152709960937</c:v>
                </c:pt>
                <c:pt idx="13">
                  <c:v>169.55825805664062</c:v>
                </c:pt>
                <c:pt idx="14">
                  <c:v>189.08979797363281</c:v>
                </c:pt>
                <c:pt idx="15">
                  <c:v>207.583740234375</c:v>
                </c:pt>
                <c:pt idx="16">
                  <c:v>227.72564697265625</c:v>
                </c:pt>
                <c:pt idx="17">
                  <c:v>247.7454833984375</c:v>
                </c:pt>
                <c:pt idx="18">
                  <c:v>268.07049560546875</c:v>
                </c:pt>
                <c:pt idx="19">
                  <c:v>286.32028198242187</c:v>
                </c:pt>
                <c:pt idx="20">
                  <c:v>305.60769653320312</c:v>
                </c:pt>
                <c:pt idx="21">
                  <c:v>323.00299072265625</c:v>
                </c:pt>
                <c:pt idx="22">
                  <c:v>335.820556640625</c:v>
                </c:pt>
                <c:pt idx="23">
                  <c:v>349.06539916992187</c:v>
                </c:pt>
                <c:pt idx="24">
                  <c:v>359.8077392578125</c:v>
                </c:pt>
                <c:pt idx="25">
                  <c:v>369.14627075195312</c:v>
                </c:pt>
                <c:pt idx="26">
                  <c:v>377.08096313476562</c:v>
                </c:pt>
                <c:pt idx="27">
                  <c:v>386.66360473632812</c:v>
                </c:pt>
                <c:pt idx="28">
                  <c:v>397.71115112304687</c:v>
                </c:pt>
                <c:pt idx="29">
                  <c:v>407.6600341796875</c:v>
                </c:pt>
                <c:pt idx="30">
                  <c:v>424.9332275390625</c:v>
                </c:pt>
                <c:pt idx="31">
                  <c:v>444.58685302734375</c:v>
                </c:pt>
                <c:pt idx="32">
                  <c:v>465.40017700195312</c:v>
                </c:pt>
                <c:pt idx="33">
                  <c:v>492.56121826171875</c:v>
                </c:pt>
                <c:pt idx="34">
                  <c:v>519.1729736328125</c:v>
                </c:pt>
                <c:pt idx="35">
                  <c:v>545.29638671875</c:v>
                </c:pt>
                <c:pt idx="36">
                  <c:v>569.8939208984375</c:v>
                </c:pt>
                <c:pt idx="37">
                  <c:v>592.355224609375</c:v>
                </c:pt>
                <c:pt idx="38">
                  <c:v>609.99462890625</c:v>
                </c:pt>
                <c:pt idx="39">
                  <c:v>621.65252685546875</c:v>
                </c:pt>
                <c:pt idx="40">
                  <c:v>631.7845458984375</c:v>
                </c:pt>
                <c:pt idx="41">
                  <c:v>636.05706787109375</c:v>
                </c:pt>
                <c:pt idx="42">
                  <c:v>639.96337890625</c:v>
                </c:pt>
                <c:pt idx="43">
                  <c:v>636.17913818359375</c:v>
                </c:pt>
                <c:pt idx="44">
                  <c:v>632.3948974609375</c:v>
                </c:pt>
                <c:pt idx="45">
                  <c:v>627.63409423828125</c:v>
                </c:pt>
                <c:pt idx="46">
                  <c:v>623.849853515625</c:v>
                </c:pt>
                <c:pt idx="47">
                  <c:v>629.15997314453125</c:v>
                </c:pt>
                <c:pt idx="48">
                  <c:v>631.6014404296875</c:v>
                </c:pt>
                <c:pt idx="49">
                  <c:v>637.03363037109375</c:v>
                </c:pt>
                <c:pt idx="50">
                  <c:v>638.37646484375</c:v>
                </c:pt>
                <c:pt idx="51">
                  <c:v>645.76177978515625</c:v>
                </c:pt>
                <c:pt idx="52">
                  <c:v>655.405517578125</c:v>
                </c:pt>
                <c:pt idx="53">
                  <c:v>665.5374755859375</c:v>
                </c:pt>
                <c:pt idx="54">
                  <c:v>673.83837890625</c:v>
                </c:pt>
                <c:pt idx="55">
                  <c:v>686.594970703125</c:v>
                </c:pt>
                <c:pt idx="56">
                  <c:v>696.4827880859375</c:v>
                </c:pt>
                <c:pt idx="57">
                  <c:v>702.70849609375</c:v>
                </c:pt>
                <c:pt idx="58">
                  <c:v>713.4508056640625</c:v>
                </c:pt>
                <c:pt idx="59">
                  <c:v>719.920654296875</c:v>
                </c:pt>
                <c:pt idx="60">
                  <c:v>727.0008544921875</c:v>
                </c:pt>
                <c:pt idx="61">
                  <c:v>730.05267333984375</c:v>
                </c:pt>
                <c:pt idx="62">
                  <c:v>736.888671875</c:v>
                </c:pt>
                <c:pt idx="63">
                  <c:v>739.45220947265625</c:v>
                </c:pt>
                <c:pt idx="64">
                  <c:v>740.97808837890625</c:v>
                </c:pt>
                <c:pt idx="65">
                  <c:v>745.3726806640625</c:v>
                </c:pt>
                <c:pt idx="66">
                  <c:v>749.03485107421875</c:v>
                </c:pt>
                <c:pt idx="67">
                  <c:v>751.598388671875</c:v>
                </c:pt>
                <c:pt idx="68">
                  <c:v>755.99298095703125</c:v>
                </c:pt>
                <c:pt idx="69">
                  <c:v>761.1199951171875</c:v>
                </c:pt>
                <c:pt idx="70">
                  <c:v>767.16259765625</c:v>
                </c:pt>
                <c:pt idx="71">
                  <c:v>773.32720947265625</c:v>
                </c:pt>
                <c:pt idx="72">
                  <c:v>775.2193603515625</c:v>
                </c:pt>
                <c:pt idx="73">
                  <c:v>779.18670654296875</c:v>
                </c:pt>
                <c:pt idx="74">
                  <c:v>784.435791015625</c:v>
                </c:pt>
                <c:pt idx="75">
                  <c:v>781.56707763671875</c:v>
                </c:pt>
                <c:pt idx="76">
                  <c:v>782.909912109375</c:v>
                </c:pt>
                <c:pt idx="77">
                  <c:v>781.68914794921875</c:v>
                </c:pt>
                <c:pt idx="78">
                  <c:v>778.21014404296875</c:v>
                </c:pt>
                <c:pt idx="79">
                  <c:v>772.71685791015625</c:v>
                </c:pt>
                <c:pt idx="80">
                  <c:v>770.82476806640625</c:v>
                </c:pt>
                <c:pt idx="81">
                  <c:v>767.58984375</c:v>
                </c:pt>
                <c:pt idx="82">
                  <c:v>768.56640625</c:v>
                </c:pt>
                <c:pt idx="83">
                  <c:v>762.03558349609375</c:v>
                </c:pt>
                <c:pt idx="84">
                  <c:v>762.21868896484375</c:v>
                </c:pt>
                <c:pt idx="85">
                  <c:v>759.3499755859375</c:v>
                </c:pt>
                <c:pt idx="86">
                  <c:v>755.13848876953125</c:v>
                </c:pt>
                <c:pt idx="87">
                  <c:v>750.682861328125</c:v>
                </c:pt>
                <c:pt idx="88">
                  <c:v>749.64520263671875</c:v>
                </c:pt>
                <c:pt idx="89">
                  <c:v>747.26483154296875</c:v>
                </c:pt>
                <c:pt idx="90">
                  <c:v>740.97808837890625</c:v>
                </c:pt>
                <c:pt idx="91">
                  <c:v>739.94049072265625</c:v>
                </c:pt>
                <c:pt idx="92">
                  <c:v>737.9873046875</c:v>
                </c:pt>
                <c:pt idx="93">
                  <c:v>733.89788818359375</c:v>
                </c:pt>
                <c:pt idx="94">
                  <c:v>727.4891357421875</c:v>
                </c:pt>
                <c:pt idx="95">
                  <c:v>727.3060302734375</c:v>
                </c:pt>
                <c:pt idx="96">
                  <c:v>723.88800048828125</c:v>
                </c:pt>
                <c:pt idx="97">
                  <c:v>720.042724609375</c:v>
                </c:pt>
                <c:pt idx="98">
                  <c:v>720.897216796875</c:v>
                </c:pt>
                <c:pt idx="99">
                  <c:v>721.751708984375</c:v>
                </c:pt>
                <c:pt idx="100">
                  <c:v>721.202392578125</c:v>
                </c:pt>
                <c:pt idx="101">
                  <c:v>722.17901611328125</c:v>
                </c:pt>
                <c:pt idx="102">
                  <c:v>722.42315673828125</c:v>
                </c:pt>
                <c:pt idx="103">
                  <c:v>723.88800048828125</c:v>
                </c:pt>
                <c:pt idx="104">
                  <c:v>720.103759765625</c:v>
                </c:pt>
                <c:pt idx="105">
                  <c:v>721.324462890625</c:v>
                </c:pt>
                <c:pt idx="106">
                  <c:v>722.11798095703125</c:v>
                </c:pt>
                <c:pt idx="107">
                  <c:v>722.60626220703125</c:v>
                </c:pt>
                <c:pt idx="108">
                  <c:v>720.531005859375</c:v>
                </c:pt>
                <c:pt idx="109">
                  <c:v>722.30108642578125</c:v>
                </c:pt>
                <c:pt idx="110">
                  <c:v>719.981689453125</c:v>
                </c:pt>
                <c:pt idx="111">
                  <c:v>717.17401123046875</c:v>
                </c:pt>
                <c:pt idx="112">
                  <c:v>718.211669921875</c:v>
                </c:pt>
                <c:pt idx="113">
                  <c:v>712.7794189453125</c:v>
                </c:pt>
                <c:pt idx="114">
                  <c:v>709.05621337890625</c:v>
                </c:pt>
                <c:pt idx="115">
                  <c:v>703.2578125</c:v>
                </c:pt>
                <c:pt idx="116">
                  <c:v>700.38909912109375</c:v>
                </c:pt>
                <c:pt idx="117">
                  <c:v>694.9569091796875</c:v>
                </c:pt>
                <c:pt idx="118">
                  <c:v>685.74041748046875</c:v>
                </c:pt>
                <c:pt idx="119">
                  <c:v>679.8199462890625</c:v>
                </c:pt>
                <c:pt idx="120">
                  <c:v>674.63189697265625</c:v>
                </c:pt>
                <c:pt idx="121">
                  <c:v>667.55169677734375</c:v>
                </c:pt>
                <c:pt idx="122">
                  <c:v>658.64044189453125</c:v>
                </c:pt>
                <c:pt idx="123">
                  <c:v>655.100341796875</c:v>
                </c:pt>
                <c:pt idx="124">
                  <c:v>648.4473876953125</c:v>
                </c:pt>
                <c:pt idx="125">
                  <c:v>641.91650390625</c:v>
                </c:pt>
                <c:pt idx="126">
                  <c:v>636.60638427734375</c:v>
                </c:pt>
                <c:pt idx="127">
                  <c:v>629.95343017578125</c:v>
                </c:pt>
                <c:pt idx="128">
                  <c:v>623.422607421875</c:v>
                </c:pt>
                <c:pt idx="129">
                  <c:v>611.82574462890625</c:v>
                </c:pt>
                <c:pt idx="130">
                  <c:v>602.60931396484375</c:v>
                </c:pt>
                <c:pt idx="131">
                  <c:v>590.402099609375</c:v>
                </c:pt>
                <c:pt idx="132">
                  <c:v>577.34033203125</c:v>
                </c:pt>
                <c:pt idx="133">
                  <c:v>565.07208251953125</c:v>
                </c:pt>
                <c:pt idx="134">
                  <c:v>558.297119140625</c:v>
                </c:pt>
                <c:pt idx="135">
                  <c:v>547.98199462890625</c:v>
                </c:pt>
                <c:pt idx="136">
                  <c:v>533.94366455078125</c:v>
                </c:pt>
                <c:pt idx="137">
                  <c:v>522.89617919921875</c:v>
                </c:pt>
                <c:pt idx="138">
                  <c:v>507.63714599609375</c:v>
                </c:pt>
                <c:pt idx="139">
                  <c:v>492.50018310546875</c:v>
                </c:pt>
                <c:pt idx="140">
                  <c:v>477.54635620117187</c:v>
                </c:pt>
                <c:pt idx="141">
                  <c:v>467.71954345703125</c:v>
                </c:pt>
                <c:pt idx="142">
                  <c:v>459.90692138671875</c:v>
                </c:pt>
                <c:pt idx="143">
                  <c:v>450.50735473632812</c:v>
                </c:pt>
                <c:pt idx="144">
                  <c:v>447.2724609375</c:v>
                </c:pt>
                <c:pt idx="145">
                  <c:v>444.52581787109375</c:v>
                </c:pt>
                <c:pt idx="146">
                  <c:v>436.71319580078125</c:v>
                </c:pt>
                <c:pt idx="147">
                  <c:v>425.60464477539062</c:v>
                </c:pt>
                <c:pt idx="148">
                  <c:v>415.89990234375</c:v>
                </c:pt>
                <c:pt idx="149">
                  <c:v>399.481201171875</c:v>
                </c:pt>
                <c:pt idx="150">
                  <c:v>379.27825927734375</c:v>
                </c:pt>
                <c:pt idx="151">
                  <c:v>362.37124633789062</c:v>
                </c:pt>
                <c:pt idx="152">
                  <c:v>343.5111083984375</c:v>
                </c:pt>
                <c:pt idx="153">
                  <c:v>325.01718139648437</c:v>
                </c:pt>
                <c:pt idx="154">
                  <c:v>308.59844970703125</c:v>
                </c:pt>
                <c:pt idx="155">
                  <c:v>293.40048217773437</c:v>
                </c:pt>
                <c:pt idx="156">
                  <c:v>280.0946044921875</c:v>
                </c:pt>
                <c:pt idx="157">
                  <c:v>264.1641845703125</c:v>
                </c:pt>
                <c:pt idx="158">
                  <c:v>251.71282958984375</c:v>
                </c:pt>
                <c:pt idx="159">
                  <c:v>239.13938903808594</c:v>
                </c:pt>
                <c:pt idx="160">
                  <c:v>225.34523010253906</c:v>
                </c:pt>
                <c:pt idx="161">
                  <c:v>212.52766418457031</c:v>
                </c:pt>
                <c:pt idx="162">
                  <c:v>200.56459045410156</c:v>
                </c:pt>
                <c:pt idx="163">
                  <c:v>188.29632568359375</c:v>
                </c:pt>
                <c:pt idx="164">
                  <c:v>175.722900390625</c:v>
                </c:pt>
                <c:pt idx="165">
                  <c:v>164.06500244140625</c:v>
                </c:pt>
                <c:pt idx="166">
                  <c:v>151.12535095214844</c:v>
                </c:pt>
                <c:pt idx="167">
                  <c:v>138.61296081542969</c:v>
                </c:pt>
                <c:pt idx="168">
                  <c:v>124.75776672363281</c:v>
                </c:pt>
                <c:pt idx="169">
                  <c:v>112.61157989501953</c:v>
                </c:pt>
                <c:pt idx="170">
                  <c:v>99.427787780761719</c:v>
                </c:pt>
                <c:pt idx="171">
                  <c:v>86.366065979003906</c:v>
                </c:pt>
                <c:pt idx="172">
                  <c:v>74.036773681640625</c:v>
                </c:pt>
                <c:pt idx="173">
                  <c:v>63.416496276855469</c:v>
                </c:pt>
                <c:pt idx="174">
                  <c:v>53.711757659912109</c:v>
                </c:pt>
                <c:pt idx="175">
                  <c:v>45.227741241455078</c:v>
                </c:pt>
                <c:pt idx="176">
                  <c:v>37.354084014892578</c:v>
                </c:pt>
                <c:pt idx="177">
                  <c:v>30.334936141967773</c:v>
                </c:pt>
                <c:pt idx="178">
                  <c:v>23.559928894042969</c:v>
                </c:pt>
                <c:pt idx="179">
                  <c:v>18.066682815551758</c:v>
                </c:pt>
                <c:pt idx="180">
                  <c:v>13.427939414978027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data2!$G$2:$G$182</c:f>
              <c:numCache>
                <c:formatCode>0.0</c:formatCode>
                <c:ptCount val="181"/>
                <c:pt idx="0">
                  <c:v>4.3335623741149902</c:v>
                </c:pt>
                <c:pt idx="1">
                  <c:v>7.5074386596679687</c:v>
                </c:pt>
                <c:pt idx="2">
                  <c:v>11.779964447021484</c:v>
                </c:pt>
                <c:pt idx="3">
                  <c:v>17.273212432861328</c:v>
                </c:pt>
                <c:pt idx="4">
                  <c:v>24.414434432983398</c:v>
                </c:pt>
                <c:pt idx="5">
                  <c:v>33.203632354736328</c:v>
                </c:pt>
                <c:pt idx="6">
                  <c:v>43.579765319824219</c:v>
                </c:pt>
                <c:pt idx="7">
                  <c:v>54.322116851806641</c:v>
                </c:pt>
                <c:pt idx="8">
                  <c:v>66.590370178222656</c:v>
                </c:pt>
                <c:pt idx="9">
                  <c:v>79.285881042480469</c:v>
                </c:pt>
                <c:pt idx="10">
                  <c:v>91.98138427734375</c:v>
                </c:pt>
                <c:pt idx="11">
                  <c:v>106.14175415039062</c:v>
                </c:pt>
                <c:pt idx="12">
                  <c:v>121.09559631347656</c:v>
                </c:pt>
                <c:pt idx="13">
                  <c:v>135.8052978515625</c:v>
                </c:pt>
                <c:pt idx="14">
                  <c:v>150.39291381835937</c:v>
                </c:pt>
                <c:pt idx="15">
                  <c:v>166.87266540527344</c:v>
                </c:pt>
                <c:pt idx="16">
                  <c:v>183.41343688964844</c:v>
                </c:pt>
                <c:pt idx="17">
                  <c:v>200.50355529785156</c:v>
                </c:pt>
                <c:pt idx="18">
                  <c:v>219.42472839355469</c:v>
                </c:pt>
                <c:pt idx="19">
                  <c:v>239.688720703125</c:v>
                </c:pt>
                <c:pt idx="20">
                  <c:v>257.93850708007813</c:v>
                </c:pt>
                <c:pt idx="21">
                  <c:v>276.98175048828125</c:v>
                </c:pt>
                <c:pt idx="22">
                  <c:v>295.9639892578125</c:v>
                </c:pt>
                <c:pt idx="23">
                  <c:v>317.02145385742187</c:v>
                </c:pt>
                <c:pt idx="24">
                  <c:v>341.13070678710937</c:v>
                </c:pt>
                <c:pt idx="25">
                  <c:v>365.85031127929687</c:v>
                </c:pt>
                <c:pt idx="26">
                  <c:v>395.26971435546875</c:v>
                </c:pt>
                <c:pt idx="27">
                  <c:v>423.0411376953125</c:v>
                </c:pt>
                <c:pt idx="28">
                  <c:v>453.13192749023437</c:v>
                </c:pt>
                <c:pt idx="29">
                  <c:v>483.03961181640625</c:v>
                </c:pt>
                <c:pt idx="30">
                  <c:v>514.77838134765625</c:v>
                </c:pt>
                <c:pt idx="31">
                  <c:v>540.23040771484375</c:v>
                </c:pt>
                <c:pt idx="32">
                  <c:v>555.55047607421875</c:v>
                </c:pt>
                <c:pt idx="33">
                  <c:v>574.04443359375</c:v>
                </c:pt>
                <c:pt idx="34">
                  <c:v>584.4815673828125</c:v>
                </c:pt>
                <c:pt idx="35">
                  <c:v>590.035888671875</c:v>
                </c:pt>
                <c:pt idx="36">
                  <c:v>595.83428955078125</c:v>
                </c:pt>
                <c:pt idx="37">
                  <c:v>602.54827880859375</c:v>
                </c:pt>
                <c:pt idx="38">
                  <c:v>606.08837890625</c:v>
                </c:pt>
                <c:pt idx="39">
                  <c:v>611.27642822265625</c:v>
                </c:pt>
                <c:pt idx="40">
                  <c:v>617.2579345703125</c:v>
                </c:pt>
                <c:pt idx="41">
                  <c:v>623.361572265625</c:v>
                </c:pt>
                <c:pt idx="42">
                  <c:v>628.00030517578125</c:v>
                </c:pt>
                <c:pt idx="43">
                  <c:v>635.93499755859375</c:v>
                </c:pt>
                <c:pt idx="44">
                  <c:v>641.18408203125</c:v>
                </c:pt>
                <c:pt idx="45">
                  <c:v>643.74761962890625</c:v>
                </c:pt>
                <c:pt idx="46">
                  <c:v>649.3018798828125</c:v>
                </c:pt>
                <c:pt idx="47">
                  <c:v>652.10955810546875</c:v>
                </c:pt>
                <c:pt idx="48">
                  <c:v>655.527587890625</c:v>
                </c:pt>
                <c:pt idx="49">
                  <c:v>663.6453857421875</c:v>
                </c:pt>
                <c:pt idx="50">
                  <c:v>675.30328369140625</c:v>
                </c:pt>
                <c:pt idx="51">
                  <c:v>683.90936279296875</c:v>
                </c:pt>
                <c:pt idx="52">
                  <c:v>700.93841552734375</c:v>
                </c:pt>
                <c:pt idx="53">
                  <c:v>718.944091796875</c:v>
                </c:pt>
                <c:pt idx="54">
                  <c:v>729.7474365234375</c:v>
                </c:pt>
                <c:pt idx="55">
                  <c:v>748.42449951171875</c:v>
                </c:pt>
                <c:pt idx="56">
                  <c:v>768.078125</c:v>
                </c:pt>
                <c:pt idx="57">
                  <c:v>778.08807373046875</c:v>
                </c:pt>
                <c:pt idx="58">
                  <c:v>783.703369140625</c:v>
                </c:pt>
                <c:pt idx="59">
                  <c:v>798.84033203125</c:v>
                </c:pt>
                <c:pt idx="60">
                  <c:v>801.64794921875</c:v>
                </c:pt>
                <c:pt idx="61">
                  <c:v>798.59619140625</c:v>
                </c:pt>
                <c:pt idx="62">
                  <c:v>804.21148681640625</c:v>
                </c:pt>
                <c:pt idx="63">
                  <c:v>806.7750244140625</c:v>
                </c:pt>
                <c:pt idx="64">
                  <c:v>811.53582763671875</c:v>
                </c:pt>
                <c:pt idx="65">
                  <c:v>814.587646484375</c:v>
                </c:pt>
                <c:pt idx="66">
                  <c:v>815.381103515625</c:v>
                </c:pt>
                <c:pt idx="67">
                  <c:v>827.46624755859375</c:v>
                </c:pt>
                <c:pt idx="68">
                  <c:v>831.5556640625</c:v>
                </c:pt>
                <c:pt idx="69">
                  <c:v>841.7486572265625</c:v>
                </c:pt>
                <c:pt idx="70">
                  <c:v>847.608154296875</c:v>
                </c:pt>
                <c:pt idx="71">
                  <c:v>854.5052490234375</c:v>
                </c:pt>
                <c:pt idx="72">
                  <c:v>857.3739013671875</c:v>
                </c:pt>
                <c:pt idx="73">
                  <c:v>864.33203125</c:v>
                </c:pt>
                <c:pt idx="74">
                  <c:v>862.623046875</c:v>
                </c:pt>
                <c:pt idx="75">
                  <c:v>851.39239501953125</c:v>
                </c:pt>
                <c:pt idx="76">
                  <c:v>840.9552001953125</c:v>
                </c:pt>
                <c:pt idx="77">
                  <c:v>821.72882080078125</c:v>
                </c:pt>
                <c:pt idx="78">
                  <c:v>800.42724609375</c:v>
                </c:pt>
                <c:pt idx="79">
                  <c:v>767.9560546875</c:v>
                </c:pt>
                <c:pt idx="80">
                  <c:v>740.91705322265625</c:v>
                </c:pt>
                <c:pt idx="81">
                  <c:v>712.2301025390625</c:v>
                </c:pt>
                <c:pt idx="82">
                  <c:v>690.07403564453125</c:v>
                </c:pt>
                <c:pt idx="83">
                  <c:v>673.044921875</c:v>
                </c:pt>
                <c:pt idx="84">
                  <c:v>657.419677734375</c:v>
                </c:pt>
                <c:pt idx="85">
                  <c:v>649.2408447265625</c:v>
                </c:pt>
                <c:pt idx="86">
                  <c:v>648.6915283203125</c:v>
                </c:pt>
                <c:pt idx="87">
                  <c:v>644.54107666015625</c:v>
                </c:pt>
                <c:pt idx="88">
                  <c:v>646.0059814453125</c:v>
                </c:pt>
                <c:pt idx="89">
                  <c:v>642.09967041015625</c:v>
                </c:pt>
                <c:pt idx="90">
                  <c:v>639.5361328125</c:v>
                </c:pt>
                <c:pt idx="91">
                  <c:v>636.36224365234375</c:v>
                </c:pt>
                <c:pt idx="92">
                  <c:v>634.53118896484375</c:v>
                </c:pt>
                <c:pt idx="93">
                  <c:v>624.704345703125</c:v>
                </c:pt>
                <c:pt idx="94">
                  <c:v>620.67596435546875</c:v>
                </c:pt>
                <c:pt idx="95">
                  <c:v>620.06561279296875</c:v>
                </c:pt>
                <c:pt idx="96">
                  <c:v>619.33319091796875</c:v>
                </c:pt>
                <c:pt idx="97">
                  <c:v>621.83563232421875</c:v>
                </c:pt>
                <c:pt idx="98">
                  <c:v>624.155029296875</c:v>
                </c:pt>
                <c:pt idx="99">
                  <c:v>628.91583251953125</c:v>
                </c:pt>
                <c:pt idx="100">
                  <c:v>633.4935302734375</c:v>
                </c:pt>
                <c:pt idx="101">
                  <c:v>645.70074462890625</c:v>
                </c:pt>
                <c:pt idx="102">
                  <c:v>660.65460205078125</c:v>
                </c:pt>
                <c:pt idx="103">
                  <c:v>669.13861083984375</c:v>
                </c:pt>
                <c:pt idx="104">
                  <c:v>679.3316650390625</c:v>
                </c:pt>
                <c:pt idx="105">
                  <c:v>689.829833984375</c:v>
                </c:pt>
                <c:pt idx="106">
                  <c:v>699.65667724609375</c:v>
                </c:pt>
                <c:pt idx="107">
                  <c:v>704.966796875</c:v>
                </c:pt>
                <c:pt idx="108">
                  <c:v>709.23931884765625</c:v>
                </c:pt>
                <c:pt idx="109">
                  <c:v>714.36639404296875</c:v>
                </c:pt>
                <c:pt idx="110">
                  <c:v>706.67584228515625</c:v>
                </c:pt>
                <c:pt idx="111">
                  <c:v>704.17333984375</c:v>
                </c:pt>
                <c:pt idx="112">
                  <c:v>703.3798828125</c:v>
                </c:pt>
                <c:pt idx="113">
                  <c:v>700.87738037109375</c:v>
                </c:pt>
                <c:pt idx="114">
                  <c:v>688.242919921875</c:v>
                </c:pt>
                <c:pt idx="115">
                  <c:v>684.27557373046875</c:v>
                </c:pt>
                <c:pt idx="116">
                  <c:v>684.88592529296875</c:v>
                </c:pt>
                <c:pt idx="117">
                  <c:v>681.1627197265625</c:v>
                </c:pt>
                <c:pt idx="118">
                  <c:v>671.82421875</c:v>
                </c:pt>
                <c:pt idx="119">
                  <c:v>664.3778076171875</c:v>
                </c:pt>
                <c:pt idx="120">
                  <c:v>653.51336669921875</c:v>
                </c:pt>
                <c:pt idx="121">
                  <c:v>639.23095703125</c:v>
                </c:pt>
                <c:pt idx="122">
                  <c:v>627.14581298828125</c:v>
                </c:pt>
                <c:pt idx="123">
                  <c:v>608.04150390625</c:v>
                </c:pt>
                <c:pt idx="124">
                  <c:v>597.17706298828125</c:v>
                </c:pt>
                <c:pt idx="125">
                  <c:v>584.7867431640625</c:v>
                </c:pt>
                <c:pt idx="126">
                  <c:v>577.09619140625</c:v>
                </c:pt>
                <c:pt idx="127">
                  <c:v>564.33966064453125</c:v>
                </c:pt>
                <c:pt idx="128">
                  <c:v>553.9635009765625</c:v>
                </c:pt>
                <c:pt idx="129">
                  <c:v>550.3624267578125</c:v>
                </c:pt>
                <c:pt idx="130">
                  <c:v>543.16015625</c:v>
                </c:pt>
                <c:pt idx="131">
                  <c:v>535.7137451171875</c:v>
                </c:pt>
                <c:pt idx="132">
                  <c:v>530.64776611328125</c:v>
                </c:pt>
                <c:pt idx="133">
                  <c:v>525.64276123046875</c:v>
                </c:pt>
                <c:pt idx="134">
                  <c:v>516.85357666015625</c:v>
                </c:pt>
                <c:pt idx="135">
                  <c:v>510.32272338867187</c:v>
                </c:pt>
                <c:pt idx="136">
                  <c:v>503.3646240234375</c:v>
                </c:pt>
                <c:pt idx="137">
                  <c:v>493.84298706054687</c:v>
                </c:pt>
                <c:pt idx="138">
                  <c:v>486.39657592773437</c:v>
                </c:pt>
                <c:pt idx="139">
                  <c:v>472.6634521484375</c:v>
                </c:pt>
                <c:pt idx="140">
                  <c:v>461.67697143554687</c:v>
                </c:pt>
                <c:pt idx="141">
                  <c:v>449.10354614257812</c:v>
                </c:pt>
                <c:pt idx="142">
                  <c:v>433.41726684570312</c:v>
                </c:pt>
                <c:pt idx="143">
                  <c:v>420.66070556640625</c:v>
                </c:pt>
                <c:pt idx="144">
                  <c:v>412.60394287109375</c:v>
                </c:pt>
                <c:pt idx="145">
                  <c:v>403.20440673828125</c:v>
                </c:pt>
                <c:pt idx="146">
                  <c:v>395.63592529296875</c:v>
                </c:pt>
                <c:pt idx="147">
                  <c:v>387.09088134765625</c:v>
                </c:pt>
                <c:pt idx="148">
                  <c:v>381.59762573242187</c:v>
                </c:pt>
                <c:pt idx="149">
                  <c:v>376.6536865234375</c:v>
                </c:pt>
                <c:pt idx="150">
                  <c:v>372.50323486328125</c:v>
                </c:pt>
                <c:pt idx="151">
                  <c:v>368.047607421875</c:v>
                </c:pt>
                <c:pt idx="152">
                  <c:v>364.93475341796875</c:v>
                </c:pt>
                <c:pt idx="153">
                  <c:v>355.23004150390625</c:v>
                </c:pt>
                <c:pt idx="154">
                  <c:v>346.80703735351562</c:v>
                </c:pt>
                <c:pt idx="155">
                  <c:v>335.210205078125</c:v>
                </c:pt>
                <c:pt idx="156">
                  <c:v>323.18609619140625</c:v>
                </c:pt>
                <c:pt idx="157">
                  <c:v>309.20883178710937</c:v>
                </c:pt>
                <c:pt idx="158">
                  <c:v>290.47073364257812</c:v>
                </c:pt>
                <c:pt idx="159">
                  <c:v>274.29617309570312</c:v>
                </c:pt>
                <c:pt idx="160">
                  <c:v>257.51126098632812</c:v>
                </c:pt>
                <c:pt idx="161">
                  <c:v>236.94209289550781</c:v>
                </c:pt>
                <c:pt idx="162">
                  <c:v>221.37788391113281</c:v>
                </c:pt>
                <c:pt idx="163">
                  <c:v>204.10467529296875</c:v>
                </c:pt>
                <c:pt idx="164">
                  <c:v>187.31974792480469</c:v>
                </c:pt>
                <c:pt idx="165">
                  <c:v>170.29067993164062</c:v>
                </c:pt>
                <c:pt idx="166">
                  <c:v>155.64202880859375</c:v>
                </c:pt>
                <c:pt idx="167">
                  <c:v>141.11543273925781</c:v>
                </c:pt>
                <c:pt idx="168">
                  <c:v>126.77195739746094</c:v>
                </c:pt>
                <c:pt idx="169">
                  <c:v>115.60234832763672</c:v>
                </c:pt>
                <c:pt idx="170">
                  <c:v>103.08995056152344</c:v>
                </c:pt>
                <c:pt idx="171">
                  <c:v>90.760665893554688</c:v>
                </c:pt>
                <c:pt idx="172">
                  <c:v>79.407951354980469</c:v>
                </c:pt>
                <c:pt idx="173">
                  <c:v>68.665596008300781</c:v>
                </c:pt>
                <c:pt idx="174">
                  <c:v>58.899826049804688</c:v>
                </c:pt>
                <c:pt idx="175">
                  <c:v>49.622337341308594</c:v>
                </c:pt>
                <c:pt idx="176">
                  <c:v>41.321430206298828</c:v>
                </c:pt>
                <c:pt idx="177">
                  <c:v>33.752956390380859</c:v>
                </c:pt>
                <c:pt idx="178">
                  <c:v>26.794841766357422</c:v>
                </c:pt>
                <c:pt idx="179">
                  <c:v>21.057449340820313</c:v>
                </c:pt>
                <c:pt idx="180">
                  <c:v>15.869382858276367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data2!$H$2:$H$182</c:f>
              <c:numCache>
                <c:formatCode>0.0</c:formatCode>
                <c:ptCount val="181"/>
                <c:pt idx="0">
                  <c:v>5.3101396560668945</c:v>
                </c:pt>
                <c:pt idx="1">
                  <c:v>9.5216293334960937</c:v>
                </c:pt>
                <c:pt idx="2">
                  <c:v>15.014877319335938</c:v>
                </c:pt>
                <c:pt idx="3">
                  <c:v>21.728847503662109</c:v>
                </c:pt>
                <c:pt idx="4">
                  <c:v>30.457008361816406</c:v>
                </c:pt>
                <c:pt idx="5">
                  <c:v>40.955215454101563</c:v>
                </c:pt>
                <c:pt idx="6">
                  <c:v>52.613105773925781</c:v>
                </c:pt>
                <c:pt idx="7">
                  <c:v>65.735862731933594</c:v>
                </c:pt>
                <c:pt idx="8">
                  <c:v>78.736549377441406</c:v>
                </c:pt>
                <c:pt idx="9">
                  <c:v>93.080032348632813</c:v>
                </c:pt>
                <c:pt idx="10">
                  <c:v>107.24040222167969</c:v>
                </c:pt>
                <c:pt idx="11">
                  <c:v>124.45258331298828</c:v>
                </c:pt>
                <c:pt idx="12">
                  <c:v>141.29853820800781</c:v>
                </c:pt>
                <c:pt idx="13">
                  <c:v>158.93797302246094</c:v>
                </c:pt>
                <c:pt idx="14">
                  <c:v>175.783935546875</c:v>
                </c:pt>
                <c:pt idx="15">
                  <c:v>194.03372192382812</c:v>
                </c:pt>
                <c:pt idx="16">
                  <c:v>211.91729736328125</c:v>
                </c:pt>
                <c:pt idx="17">
                  <c:v>229.73983764648437</c:v>
                </c:pt>
                <c:pt idx="18">
                  <c:v>247.07408142089844</c:v>
                </c:pt>
                <c:pt idx="19">
                  <c:v>265.01870727539062</c:v>
                </c:pt>
                <c:pt idx="20">
                  <c:v>281.43740844726562</c:v>
                </c:pt>
                <c:pt idx="21">
                  <c:v>296.2691650390625</c:v>
                </c:pt>
                <c:pt idx="22">
                  <c:v>314.45791625976562</c:v>
                </c:pt>
                <c:pt idx="23">
                  <c:v>333.98947143554687</c:v>
                </c:pt>
                <c:pt idx="24">
                  <c:v>353.94827270507812</c:v>
                </c:pt>
                <c:pt idx="25">
                  <c:v>374.51742553710937</c:v>
                </c:pt>
                <c:pt idx="26">
                  <c:v>399.114990234375</c:v>
                </c:pt>
                <c:pt idx="27">
                  <c:v>420.66070556640625</c:v>
                </c:pt>
                <c:pt idx="28">
                  <c:v>439.7039794921875</c:v>
                </c:pt>
                <c:pt idx="29">
                  <c:v>465.15603637695312</c:v>
                </c:pt>
                <c:pt idx="30">
                  <c:v>487.9835205078125</c:v>
                </c:pt>
                <c:pt idx="31">
                  <c:v>512.947265625</c:v>
                </c:pt>
                <c:pt idx="32">
                  <c:v>532.96710205078125</c:v>
                </c:pt>
                <c:pt idx="33">
                  <c:v>558.236083984375</c:v>
                </c:pt>
                <c:pt idx="34">
                  <c:v>580.81939697265625</c:v>
                </c:pt>
                <c:pt idx="35">
                  <c:v>600.0457763671875</c:v>
                </c:pt>
                <c:pt idx="36">
                  <c:v>622.690185546875</c:v>
                </c:pt>
                <c:pt idx="37">
                  <c:v>642.83209228515625</c:v>
                </c:pt>
                <c:pt idx="38">
                  <c:v>653.45233154296875</c:v>
                </c:pt>
                <c:pt idx="39">
                  <c:v>657.236572265625</c:v>
                </c:pt>
                <c:pt idx="40">
                  <c:v>666.33099365234375</c:v>
                </c:pt>
                <c:pt idx="41">
                  <c:v>662.3026123046875</c:v>
                </c:pt>
                <c:pt idx="42">
                  <c:v>661.81427001953125</c:v>
                </c:pt>
                <c:pt idx="43">
                  <c:v>655.954833984375</c:v>
                </c:pt>
                <c:pt idx="44">
                  <c:v>656.443115234375</c:v>
                </c:pt>
                <c:pt idx="45">
                  <c:v>652.10955810546875</c:v>
                </c:pt>
                <c:pt idx="46">
                  <c:v>650.27850341796875</c:v>
                </c:pt>
                <c:pt idx="47">
                  <c:v>652.71990966796875</c:v>
                </c:pt>
                <c:pt idx="48">
                  <c:v>657.480712890625</c:v>
                </c:pt>
                <c:pt idx="49">
                  <c:v>659.31182861328125</c:v>
                </c:pt>
                <c:pt idx="50">
                  <c:v>663.6453857421875</c:v>
                </c:pt>
                <c:pt idx="51">
                  <c:v>667.06341552734375</c:v>
                </c:pt>
                <c:pt idx="52">
                  <c:v>673.59423828125</c:v>
                </c:pt>
                <c:pt idx="53">
                  <c:v>680.1251220703125</c:v>
                </c:pt>
                <c:pt idx="54">
                  <c:v>691.59991455078125</c:v>
                </c:pt>
                <c:pt idx="55">
                  <c:v>696.3607177734375</c:v>
                </c:pt>
                <c:pt idx="56">
                  <c:v>705.63818359375</c:v>
                </c:pt>
                <c:pt idx="57">
                  <c:v>712.5352783203125</c:v>
                </c:pt>
                <c:pt idx="58">
                  <c:v>724.74249267578125</c:v>
                </c:pt>
                <c:pt idx="59">
                  <c:v>734.75244140625</c:v>
                </c:pt>
                <c:pt idx="60">
                  <c:v>739.08599853515625</c:v>
                </c:pt>
                <c:pt idx="61">
                  <c:v>745.6168212890625</c:v>
                </c:pt>
                <c:pt idx="62">
                  <c:v>753.734619140625</c:v>
                </c:pt>
                <c:pt idx="63">
                  <c:v>763.37835693359375</c:v>
                </c:pt>
                <c:pt idx="64">
                  <c:v>763.31732177734375</c:v>
                </c:pt>
                <c:pt idx="65">
                  <c:v>774.1207275390625</c:v>
                </c:pt>
                <c:pt idx="66">
                  <c:v>776.8673095703125</c:v>
                </c:pt>
                <c:pt idx="67">
                  <c:v>780.34637451171875</c:v>
                </c:pt>
                <c:pt idx="68">
                  <c:v>782.543701171875</c:v>
                </c:pt>
                <c:pt idx="69">
                  <c:v>788.34210205078125</c:v>
                </c:pt>
                <c:pt idx="70">
                  <c:v>791.0887451171875</c:v>
                </c:pt>
                <c:pt idx="71">
                  <c:v>789.31866455078125</c:v>
                </c:pt>
                <c:pt idx="72">
                  <c:v>788.89141845703125</c:v>
                </c:pt>
                <c:pt idx="73">
                  <c:v>791.6380615234375</c:v>
                </c:pt>
                <c:pt idx="74">
                  <c:v>790.0511474609375</c:v>
                </c:pt>
                <c:pt idx="75">
                  <c:v>785.290283203125</c:v>
                </c:pt>
                <c:pt idx="76">
                  <c:v>789.62384033203125</c:v>
                </c:pt>
                <c:pt idx="77">
                  <c:v>786.75518798828125</c:v>
                </c:pt>
                <c:pt idx="78">
                  <c:v>785.229248046875</c:v>
                </c:pt>
                <c:pt idx="79">
                  <c:v>782.848876953125</c:v>
                </c:pt>
                <c:pt idx="80">
                  <c:v>782.909912109375</c:v>
                </c:pt>
                <c:pt idx="81">
                  <c:v>776.5010986328125</c:v>
                </c:pt>
                <c:pt idx="82">
                  <c:v>777.1114501953125</c:v>
                </c:pt>
                <c:pt idx="83">
                  <c:v>781.32293701171875</c:v>
                </c:pt>
                <c:pt idx="84">
                  <c:v>778.02703857421875</c:v>
                </c:pt>
                <c:pt idx="85">
                  <c:v>775.5855712890625</c:v>
                </c:pt>
                <c:pt idx="86">
                  <c:v>778.57635498046875</c:v>
                </c:pt>
                <c:pt idx="87">
                  <c:v>781.56707763671875</c:v>
                </c:pt>
                <c:pt idx="88">
                  <c:v>779.67498779296875</c:v>
                </c:pt>
                <c:pt idx="89">
                  <c:v>782.299560546875</c:v>
                </c:pt>
                <c:pt idx="90">
                  <c:v>780.59051513671875</c:v>
                </c:pt>
                <c:pt idx="91">
                  <c:v>782.970947265625</c:v>
                </c:pt>
                <c:pt idx="92">
                  <c:v>775.9517822265625</c:v>
                </c:pt>
                <c:pt idx="93">
                  <c:v>777.5997314453125</c:v>
                </c:pt>
                <c:pt idx="94">
                  <c:v>774.6700439453125</c:v>
                </c:pt>
                <c:pt idx="95">
                  <c:v>771.86236572265625</c:v>
                </c:pt>
                <c:pt idx="96">
                  <c:v>772.96099853515625</c:v>
                </c:pt>
                <c:pt idx="97">
                  <c:v>769.23779296875</c:v>
                </c:pt>
                <c:pt idx="98">
                  <c:v>769.54296875</c:v>
                </c:pt>
                <c:pt idx="99">
                  <c:v>763.80560302734375</c:v>
                </c:pt>
                <c:pt idx="100">
                  <c:v>769.60400390625</c:v>
                </c:pt>
                <c:pt idx="101">
                  <c:v>768.74951171875</c:v>
                </c:pt>
                <c:pt idx="102">
                  <c:v>767.77294921875</c:v>
                </c:pt>
                <c:pt idx="103">
                  <c:v>768.26123046875</c:v>
                </c:pt>
                <c:pt idx="104">
                  <c:v>765.88079833984375</c:v>
                </c:pt>
                <c:pt idx="105">
                  <c:v>763.92767333984375</c:v>
                </c:pt>
                <c:pt idx="106">
                  <c:v>760.3265380859375</c:v>
                </c:pt>
                <c:pt idx="107">
                  <c:v>757.88507080078125</c:v>
                </c:pt>
                <c:pt idx="108">
                  <c:v>748.18035888671875</c:v>
                </c:pt>
                <c:pt idx="109">
                  <c:v>739.08599853515625</c:v>
                </c:pt>
                <c:pt idx="110">
                  <c:v>727.6112060546875</c:v>
                </c:pt>
                <c:pt idx="111">
                  <c:v>711.9859619140625</c:v>
                </c:pt>
                <c:pt idx="112">
                  <c:v>698.68011474609375</c:v>
                </c:pt>
                <c:pt idx="113">
                  <c:v>688.792236328125</c:v>
                </c:pt>
                <c:pt idx="114">
                  <c:v>680.5523681640625</c:v>
                </c:pt>
                <c:pt idx="115">
                  <c:v>671.7021484375</c:v>
                </c:pt>
                <c:pt idx="116">
                  <c:v>666.51409912109375</c:v>
                </c:pt>
                <c:pt idx="117">
                  <c:v>660.41046142578125</c:v>
                </c:pt>
                <c:pt idx="118">
                  <c:v>660.65460205078125</c:v>
                </c:pt>
                <c:pt idx="119">
                  <c:v>653.51336669921875</c:v>
                </c:pt>
                <c:pt idx="120">
                  <c:v>656.687255859375</c:v>
                </c:pt>
                <c:pt idx="121">
                  <c:v>652.17059326171875</c:v>
                </c:pt>
                <c:pt idx="122">
                  <c:v>647.4708251953125</c:v>
                </c:pt>
                <c:pt idx="123">
                  <c:v>640.146484375</c:v>
                </c:pt>
                <c:pt idx="124">
                  <c:v>631.1741943359375</c:v>
                </c:pt>
                <c:pt idx="125">
                  <c:v>624.826416015625</c:v>
                </c:pt>
                <c:pt idx="126">
                  <c:v>619.88250732421875</c:v>
                </c:pt>
                <c:pt idx="127">
                  <c:v>616.3424072265625</c:v>
                </c:pt>
                <c:pt idx="128">
                  <c:v>614.3892822265625</c:v>
                </c:pt>
                <c:pt idx="129">
                  <c:v>608.8349609375</c:v>
                </c:pt>
                <c:pt idx="130">
                  <c:v>609.50634765625</c:v>
                </c:pt>
                <c:pt idx="131">
                  <c:v>613.04644775390625</c:v>
                </c:pt>
                <c:pt idx="132">
                  <c:v>615.6710205078125</c:v>
                </c:pt>
                <c:pt idx="133">
                  <c:v>613.16851806640625</c:v>
                </c:pt>
                <c:pt idx="134">
                  <c:v>615.4268798828125</c:v>
                </c:pt>
                <c:pt idx="135">
                  <c:v>608.65185546875</c:v>
                </c:pt>
                <c:pt idx="136">
                  <c:v>598.0926513671875</c:v>
                </c:pt>
                <c:pt idx="137">
                  <c:v>584.8477783203125</c:v>
                </c:pt>
                <c:pt idx="138">
                  <c:v>563.66827392578125</c:v>
                </c:pt>
                <c:pt idx="139">
                  <c:v>538.46038818359375</c:v>
                </c:pt>
                <c:pt idx="140">
                  <c:v>511.482421875</c:v>
                </c:pt>
                <c:pt idx="141">
                  <c:v>486.64071655273438</c:v>
                </c:pt>
                <c:pt idx="142">
                  <c:v>467.41436767578125</c:v>
                </c:pt>
                <c:pt idx="143">
                  <c:v>452.64361572265625</c:v>
                </c:pt>
                <c:pt idx="144">
                  <c:v>445.56344604492187</c:v>
                </c:pt>
                <c:pt idx="145">
                  <c:v>440.8026123046875</c:v>
                </c:pt>
                <c:pt idx="146">
                  <c:v>431.952392578125</c:v>
                </c:pt>
                <c:pt idx="147">
                  <c:v>424.8721923828125</c:v>
                </c:pt>
                <c:pt idx="148">
                  <c:v>417.12063598632812</c:v>
                </c:pt>
                <c:pt idx="149">
                  <c:v>407.2938232421875</c:v>
                </c:pt>
                <c:pt idx="150">
                  <c:v>392.1568603515625</c:v>
                </c:pt>
                <c:pt idx="151">
                  <c:v>376.6536865234375</c:v>
                </c:pt>
                <c:pt idx="152">
                  <c:v>355.96246337890625</c:v>
                </c:pt>
                <c:pt idx="153">
                  <c:v>334.66085815429687</c:v>
                </c:pt>
                <c:pt idx="154">
                  <c:v>319.89013671875</c:v>
                </c:pt>
                <c:pt idx="155">
                  <c:v>302.49484252929687</c:v>
                </c:pt>
                <c:pt idx="156">
                  <c:v>287.6630859375</c:v>
                </c:pt>
                <c:pt idx="157">
                  <c:v>274.17410278320312</c:v>
                </c:pt>
                <c:pt idx="158">
                  <c:v>259.58648681640625</c:v>
                </c:pt>
                <c:pt idx="159">
                  <c:v>243.04570007324219</c:v>
                </c:pt>
                <c:pt idx="160">
                  <c:v>224.4296875</c:v>
                </c:pt>
                <c:pt idx="161">
                  <c:v>209.29273986816406</c:v>
                </c:pt>
                <c:pt idx="162">
                  <c:v>194.88822937011719</c:v>
                </c:pt>
                <c:pt idx="163">
                  <c:v>180.05645751953125</c:v>
                </c:pt>
                <c:pt idx="164">
                  <c:v>166.07919311523437</c:v>
                </c:pt>
                <c:pt idx="165">
                  <c:v>154.54338073730469</c:v>
                </c:pt>
                <c:pt idx="166">
                  <c:v>142.15304565429688</c:v>
                </c:pt>
                <c:pt idx="167">
                  <c:v>128.60304260253906</c:v>
                </c:pt>
                <c:pt idx="168">
                  <c:v>116.88410949707031</c:v>
                </c:pt>
                <c:pt idx="169">
                  <c:v>104.49378204345703</c:v>
                </c:pt>
                <c:pt idx="170">
                  <c:v>91.85931396484375</c:v>
                </c:pt>
                <c:pt idx="171">
                  <c:v>77.943084716796875</c:v>
                </c:pt>
                <c:pt idx="172">
                  <c:v>66.224151611328125</c:v>
                </c:pt>
                <c:pt idx="173">
                  <c:v>54.749370574951172</c:v>
                </c:pt>
                <c:pt idx="174">
                  <c:v>44.739452362060547</c:v>
                </c:pt>
                <c:pt idx="175">
                  <c:v>36.438545227050781</c:v>
                </c:pt>
                <c:pt idx="176">
                  <c:v>29.358358383178711</c:v>
                </c:pt>
                <c:pt idx="177">
                  <c:v>23.010604858398438</c:v>
                </c:pt>
                <c:pt idx="178">
                  <c:v>17.700466156005859</c:v>
                </c:pt>
                <c:pt idx="179">
                  <c:v>13.55001163482666</c:v>
                </c:pt>
                <c:pt idx="180">
                  <c:v>9.9488821029663086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data2!$I$2:$I$182</c:f>
              <c:numCache>
                <c:formatCode>0.0</c:formatCode>
                <c:ptCount val="181"/>
                <c:pt idx="0">
                  <c:v>3.0518043041229248</c:v>
                </c:pt>
                <c:pt idx="1">
                  <c:v>6.2867169380187988</c:v>
                </c:pt>
                <c:pt idx="2">
                  <c:v>10.803387641906738</c:v>
                </c:pt>
                <c:pt idx="3">
                  <c:v>16.784923553466797</c:v>
                </c:pt>
                <c:pt idx="4">
                  <c:v>24.353399276733398</c:v>
                </c:pt>
                <c:pt idx="5">
                  <c:v>33.691921234130859</c:v>
                </c:pt>
                <c:pt idx="6">
                  <c:v>44.434272766113281</c:v>
                </c:pt>
                <c:pt idx="7">
                  <c:v>56.763561248779297</c:v>
                </c:pt>
                <c:pt idx="8">
                  <c:v>69.520103454589844</c:v>
                </c:pt>
                <c:pt idx="9">
                  <c:v>81.788360595703125</c:v>
                </c:pt>
                <c:pt idx="10">
                  <c:v>95.82666015625</c:v>
                </c:pt>
                <c:pt idx="11">
                  <c:v>109.62081146240234</c:v>
                </c:pt>
                <c:pt idx="12">
                  <c:v>124.14739990234375</c:v>
                </c:pt>
                <c:pt idx="13">
                  <c:v>136.84291076660156</c:v>
                </c:pt>
                <c:pt idx="14">
                  <c:v>150.57603454589844</c:v>
                </c:pt>
                <c:pt idx="15">
                  <c:v>164.24810791015625</c:v>
                </c:pt>
                <c:pt idx="16">
                  <c:v>176.63844299316406</c:v>
                </c:pt>
                <c:pt idx="17">
                  <c:v>190.55467224121094</c:v>
                </c:pt>
                <c:pt idx="18">
                  <c:v>204.40985107421875</c:v>
                </c:pt>
                <c:pt idx="19">
                  <c:v>220.27923583984375</c:v>
                </c:pt>
                <c:pt idx="20">
                  <c:v>236.39276123046875</c:v>
                </c:pt>
                <c:pt idx="21">
                  <c:v>256.9619140625</c:v>
                </c:pt>
                <c:pt idx="22">
                  <c:v>277.59213256835937</c:v>
                </c:pt>
                <c:pt idx="23">
                  <c:v>302.61691284179687</c:v>
                </c:pt>
                <c:pt idx="24">
                  <c:v>326.84823608398437</c:v>
                </c:pt>
                <c:pt idx="25">
                  <c:v>357.00009155273437</c:v>
                </c:pt>
                <c:pt idx="26">
                  <c:v>383.61181640625</c:v>
                </c:pt>
                <c:pt idx="27">
                  <c:v>407.6600341796875</c:v>
                </c:pt>
                <c:pt idx="28">
                  <c:v>437.99496459960937</c:v>
                </c:pt>
                <c:pt idx="29">
                  <c:v>460.39520263671875</c:v>
                </c:pt>
                <c:pt idx="30">
                  <c:v>482.73440551757813</c:v>
                </c:pt>
                <c:pt idx="31">
                  <c:v>495.307861328125</c:v>
                </c:pt>
                <c:pt idx="32">
                  <c:v>508.12542724609375</c:v>
                </c:pt>
                <c:pt idx="33">
                  <c:v>523.26239013671875</c:v>
                </c:pt>
                <c:pt idx="34">
                  <c:v>530.28155517578125</c:v>
                </c:pt>
                <c:pt idx="35">
                  <c:v>544.7470703125</c:v>
                </c:pt>
                <c:pt idx="36">
                  <c:v>556.22186279296875</c:v>
                </c:pt>
                <c:pt idx="37">
                  <c:v>564.76690673828125</c:v>
                </c:pt>
                <c:pt idx="38">
                  <c:v>574.2275390625</c:v>
                </c:pt>
                <c:pt idx="39">
                  <c:v>586.98406982421875</c:v>
                </c:pt>
                <c:pt idx="40">
                  <c:v>604.56243896484375</c:v>
                </c:pt>
                <c:pt idx="41">
                  <c:v>622.323974609375</c:v>
                </c:pt>
                <c:pt idx="42">
                  <c:v>639.7802734375</c:v>
                </c:pt>
                <c:pt idx="43">
                  <c:v>656.198974609375</c:v>
                </c:pt>
                <c:pt idx="44">
                  <c:v>673.2890625</c:v>
                </c:pt>
                <c:pt idx="45">
                  <c:v>679.0264892578125</c:v>
                </c:pt>
                <c:pt idx="46">
                  <c:v>694.1634521484375</c:v>
                </c:pt>
                <c:pt idx="47">
                  <c:v>700.99945068359375</c:v>
                </c:pt>
                <c:pt idx="48">
                  <c:v>700.87738037109375</c:v>
                </c:pt>
                <c:pt idx="49">
                  <c:v>703.3798828125</c:v>
                </c:pt>
                <c:pt idx="50">
                  <c:v>704.3564453125</c:v>
                </c:pt>
                <c:pt idx="51">
                  <c:v>710.0938720703125</c:v>
                </c:pt>
                <c:pt idx="52">
                  <c:v>707.46929931640625</c:v>
                </c:pt>
                <c:pt idx="53">
                  <c:v>717.05194091796875</c:v>
                </c:pt>
                <c:pt idx="54">
                  <c:v>722.78936767578125</c:v>
                </c:pt>
                <c:pt idx="55">
                  <c:v>727.2449951171875</c:v>
                </c:pt>
                <c:pt idx="56">
                  <c:v>733.77581787109375</c:v>
                </c:pt>
                <c:pt idx="57">
                  <c:v>745.7999267578125</c:v>
                </c:pt>
                <c:pt idx="58">
                  <c:v>748.48553466796875</c:v>
                </c:pt>
                <c:pt idx="59">
                  <c:v>751.842529296875</c:v>
                </c:pt>
                <c:pt idx="60">
                  <c:v>758.0072021484375</c:v>
                </c:pt>
                <c:pt idx="61">
                  <c:v>763.68353271484375</c:v>
                </c:pt>
                <c:pt idx="62">
                  <c:v>770.21441650390625</c:v>
                </c:pt>
                <c:pt idx="63">
                  <c:v>764.53802490234375</c:v>
                </c:pt>
                <c:pt idx="64">
                  <c:v>770.39752197265625</c:v>
                </c:pt>
                <c:pt idx="65">
                  <c:v>765.20941162109375</c:v>
                </c:pt>
                <c:pt idx="66">
                  <c:v>756.11505126953125</c:v>
                </c:pt>
                <c:pt idx="67">
                  <c:v>752.025634765625</c:v>
                </c:pt>
                <c:pt idx="68">
                  <c:v>748.24139404296875</c:v>
                </c:pt>
                <c:pt idx="69">
                  <c:v>747.75311279296875</c:v>
                </c:pt>
                <c:pt idx="70">
                  <c:v>744.2740478515625</c:v>
                </c:pt>
                <c:pt idx="71">
                  <c:v>741.34429931640625</c:v>
                </c:pt>
                <c:pt idx="72">
                  <c:v>742.6260986328125</c:v>
                </c:pt>
                <c:pt idx="73">
                  <c:v>742.1988525390625</c:v>
                </c:pt>
                <c:pt idx="74">
                  <c:v>743.1143798828125</c:v>
                </c:pt>
                <c:pt idx="75">
                  <c:v>749.64520263671875</c:v>
                </c:pt>
                <c:pt idx="76">
                  <c:v>748.54656982421875</c:v>
                </c:pt>
                <c:pt idx="77">
                  <c:v>739.81842041015625</c:v>
                </c:pt>
                <c:pt idx="78">
                  <c:v>744.2740478515625</c:v>
                </c:pt>
                <c:pt idx="79">
                  <c:v>739.75738525390625</c:v>
                </c:pt>
                <c:pt idx="80">
                  <c:v>742.3819580078125</c:v>
                </c:pt>
                <c:pt idx="81">
                  <c:v>741.46636962890625</c:v>
                </c:pt>
                <c:pt idx="82">
                  <c:v>738.41461181640625</c:v>
                </c:pt>
                <c:pt idx="83">
                  <c:v>738.41461181640625</c:v>
                </c:pt>
                <c:pt idx="84">
                  <c:v>739.20806884765625</c:v>
                </c:pt>
                <c:pt idx="85">
                  <c:v>742.6871337890625</c:v>
                </c:pt>
                <c:pt idx="86">
                  <c:v>753.124267578125</c:v>
                </c:pt>
                <c:pt idx="87">
                  <c:v>758.3123779296875</c:v>
                </c:pt>
                <c:pt idx="88">
                  <c:v>760.4486083984375</c:v>
                </c:pt>
                <c:pt idx="89">
                  <c:v>774.6700439453125</c:v>
                </c:pt>
                <c:pt idx="90">
                  <c:v>778.14910888671875</c:v>
                </c:pt>
                <c:pt idx="91">
                  <c:v>784.740966796875</c:v>
                </c:pt>
                <c:pt idx="92">
                  <c:v>784.863037109375</c:v>
                </c:pt>
                <c:pt idx="93">
                  <c:v>783.276123046875</c:v>
                </c:pt>
                <c:pt idx="94">
                  <c:v>784.924072265625</c:v>
                </c:pt>
                <c:pt idx="95">
                  <c:v>774.0596923828125</c:v>
                </c:pt>
                <c:pt idx="96">
                  <c:v>775.0972900390625</c:v>
                </c:pt>
                <c:pt idx="97">
                  <c:v>768.13916015625</c:v>
                </c:pt>
                <c:pt idx="98">
                  <c:v>757.82403564453125</c:v>
                </c:pt>
                <c:pt idx="99">
                  <c:v>754.58917236328125</c:v>
                </c:pt>
                <c:pt idx="100">
                  <c:v>758.3734130859375</c:v>
                </c:pt>
                <c:pt idx="101">
                  <c:v>752.452880859375</c:v>
                </c:pt>
                <c:pt idx="102">
                  <c:v>749.52313232421875</c:v>
                </c:pt>
                <c:pt idx="103">
                  <c:v>749.27899169921875</c:v>
                </c:pt>
                <c:pt idx="104">
                  <c:v>747.08172607421875</c:v>
                </c:pt>
                <c:pt idx="105">
                  <c:v>752.208740234375</c:v>
                </c:pt>
                <c:pt idx="106">
                  <c:v>748.91278076171875</c:v>
                </c:pt>
                <c:pt idx="107">
                  <c:v>750.072509765625</c:v>
                </c:pt>
                <c:pt idx="108">
                  <c:v>746.77655029296875</c:v>
                </c:pt>
                <c:pt idx="109">
                  <c:v>733.34857177734375</c:v>
                </c:pt>
                <c:pt idx="110">
                  <c:v>729.8084716796875</c:v>
                </c:pt>
                <c:pt idx="111">
                  <c:v>726.9398193359375</c:v>
                </c:pt>
                <c:pt idx="112">
                  <c:v>717.60125732421875</c:v>
                </c:pt>
                <c:pt idx="113">
                  <c:v>717.72332763671875</c:v>
                </c:pt>
                <c:pt idx="114">
                  <c:v>715.03778076171875</c:v>
                </c:pt>
                <c:pt idx="115">
                  <c:v>708.87310791015625</c:v>
                </c:pt>
                <c:pt idx="116">
                  <c:v>706.61480712890625</c:v>
                </c:pt>
                <c:pt idx="117">
                  <c:v>706.79791259765625</c:v>
                </c:pt>
                <c:pt idx="118">
                  <c:v>698.80218505859375</c:v>
                </c:pt>
                <c:pt idx="119">
                  <c:v>690.56231689453125</c:v>
                </c:pt>
                <c:pt idx="120">
                  <c:v>681.1627197265625</c:v>
                </c:pt>
                <c:pt idx="121">
                  <c:v>673.6552734375</c:v>
                </c:pt>
                <c:pt idx="122">
                  <c:v>664.0115966796875</c:v>
                </c:pt>
                <c:pt idx="123">
                  <c:v>650.46160888671875</c:v>
                </c:pt>
                <c:pt idx="124">
                  <c:v>644.17486572265625</c:v>
                </c:pt>
                <c:pt idx="125">
                  <c:v>635.50775146484375</c:v>
                </c:pt>
                <c:pt idx="126">
                  <c:v>632.0286865234375</c:v>
                </c:pt>
                <c:pt idx="127">
                  <c:v>620.92010498046875</c:v>
                </c:pt>
                <c:pt idx="128">
                  <c:v>616.5865478515625</c:v>
                </c:pt>
                <c:pt idx="129">
                  <c:v>607.30908203125</c:v>
                </c:pt>
                <c:pt idx="130">
                  <c:v>595.34600830078125</c:v>
                </c:pt>
                <c:pt idx="131">
                  <c:v>592.416259765625</c:v>
                </c:pt>
                <c:pt idx="132">
                  <c:v>583.5050048828125</c:v>
                </c:pt>
                <c:pt idx="133">
                  <c:v>571.96917724609375</c:v>
                </c:pt>
                <c:pt idx="134">
                  <c:v>560.372314453125</c:v>
                </c:pt>
                <c:pt idx="135">
                  <c:v>553.3531494140625</c:v>
                </c:pt>
                <c:pt idx="136">
                  <c:v>541.45111083984375</c:v>
                </c:pt>
                <c:pt idx="137">
                  <c:v>524.29998779296875</c:v>
                </c:pt>
                <c:pt idx="138">
                  <c:v>517.89117431640625</c:v>
                </c:pt>
                <c:pt idx="139">
                  <c:v>508.91888427734375</c:v>
                </c:pt>
                <c:pt idx="140">
                  <c:v>504.6463623046875</c:v>
                </c:pt>
                <c:pt idx="141">
                  <c:v>502.02182006835937</c:v>
                </c:pt>
                <c:pt idx="142">
                  <c:v>498.23757934570312</c:v>
                </c:pt>
                <c:pt idx="143">
                  <c:v>496.650634765625</c:v>
                </c:pt>
                <c:pt idx="144">
                  <c:v>492.92742919921875</c:v>
                </c:pt>
                <c:pt idx="145">
                  <c:v>496.528564453125</c:v>
                </c:pt>
                <c:pt idx="146">
                  <c:v>491.88983154296875</c:v>
                </c:pt>
                <c:pt idx="147">
                  <c:v>488.9600830078125</c:v>
                </c:pt>
                <c:pt idx="148">
                  <c:v>485.60311889648437</c:v>
                </c:pt>
                <c:pt idx="149">
                  <c:v>472.2362060546875</c:v>
                </c:pt>
                <c:pt idx="150">
                  <c:v>456.3668212890625</c:v>
                </c:pt>
                <c:pt idx="151">
                  <c:v>436.10284423828125</c:v>
                </c:pt>
                <c:pt idx="152">
                  <c:v>413.64157104492187</c:v>
                </c:pt>
                <c:pt idx="153">
                  <c:v>390.63095092773437</c:v>
                </c:pt>
                <c:pt idx="154">
                  <c:v>363.28680419921875</c:v>
                </c:pt>
                <c:pt idx="155">
                  <c:v>342.71762084960937</c:v>
                </c:pt>
                <c:pt idx="156">
                  <c:v>326.84823608398437</c:v>
                </c:pt>
                <c:pt idx="157">
                  <c:v>309.94125366210937</c:v>
                </c:pt>
                <c:pt idx="158">
                  <c:v>294.98739624023437</c:v>
                </c:pt>
                <c:pt idx="159">
                  <c:v>284.91644287109375</c:v>
                </c:pt>
                <c:pt idx="160">
                  <c:v>273.38064575195312</c:v>
                </c:pt>
                <c:pt idx="161">
                  <c:v>258.36575317382812</c:v>
                </c:pt>
                <c:pt idx="162">
                  <c:v>240.72633361816406</c:v>
                </c:pt>
                <c:pt idx="163">
                  <c:v>222.04928588867187</c:v>
                </c:pt>
                <c:pt idx="164">
                  <c:v>203.92156982421875</c:v>
                </c:pt>
                <c:pt idx="165">
                  <c:v>184.2679443359375</c:v>
                </c:pt>
                <c:pt idx="166">
                  <c:v>163.69879150390625</c:v>
                </c:pt>
                <c:pt idx="167">
                  <c:v>145.08277893066406</c:v>
                </c:pt>
                <c:pt idx="168">
                  <c:v>125.67330169677734</c:v>
                </c:pt>
                <c:pt idx="169">
                  <c:v>107.78973388671875</c:v>
                </c:pt>
                <c:pt idx="170">
                  <c:v>93.080032348632813</c:v>
                </c:pt>
                <c:pt idx="171">
                  <c:v>78.614479064941406</c:v>
                </c:pt>
                <c:pt idx="172">
                  <c:v>65.064468383789063</c:v>
                </c:pt>
                <c:pt idx="173">
                  <c:v>53.528648376464844</c:v>
                </c:pt>
                <c:pt idx="174">
                  <c:v>42.969406127929688</c:v>
                </c:pt>
                <c:pt idx="175">
                  <c:v>34.546424865722656</c:v>
                </c:pt>
                <c:pt idx="176">
                  <c:v>26.855878829956055</c:v>
                </c:pt>
                <c:pt idx="177">
                  <c:v>20.630197525024414</c:v>
                </c:pt>
                <c:pt idx="178">
                  <c:v>15.381093978881836</c:v>
                </c:pt>
                <c:pt idx="179">
                  <c:v>10.986495971679687</c:v>
                </c:pt>
                <c:pt idx="180">
                  <c:v>7.5074386596679687</c:v>
                </c:pt>
              </c:numCache>
            </c:numRef>
          </c:yVal>
          <c:smooth val="1"/>
        </c:ser>
        <c:axId val="137371008"/>
        <c:axId val="137405568"/>
      </c:scatterChart>
      <c:valAx>
        <c:axId val="1373710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405568"/>
        <c:crosses val="autoZero"/>
        <c:crossBetween val="midCat"/>
        <c:majorUnit val="15"/>
        <c:minorUnit val="5"/>
      </c:valAx>
      <c:valAx>
        <c:axId val="1374055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3710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  <c:pt idx="0">
                  <c:v>6.8360419273376465</c:v>
                </c:pt>
                <c:pt idx="1">
                  <c:v>11.841000556945801</c:v>
                </c:pt>
                <c:pt idx="2">
                  <c:v>18.432897567749023</c:v>
                </c:pt>
                <c:pt idx="3">
                  <c:v>26.306552886962891</c:v>
                </c:pt>
                <c:pt idx="4">
                  <c:v>35.217823028564453</c:v>
                </c:pt>
                <c:pt idx="5">
                  <c:v>45.288776397705078</c:v>
                </c:pt>
                <c:pt idx="6">
                  <c:v>56.458381652832031</c:v>
                </c:pt>
                <c:pt idx="7">
                  <c:v>67.627983093261719</c:v>
                </c:pt>
                <c:pt idx="8">
                  <c:v>78.309303283691406</c:v>
                </c:pt>
                <c:pt idx="9">
                  <c:v>89.356834411621094</c:v>
                </c:pt>
                <c:pt idx="10">
                  <c:v>100.89265441894531</c:v>
                </c:pt>
                <c:pt idx="11">
                  <c:v>113.28298187255859</c:v>
                </c:pt>
                <c:pt idx="12">
                  <c:v>127.44335174560547</c:v>
                </c:pt>
                <c:pt idx="13">
                  <c:v>142.76341247558594</c:v>
                </c:pt>
                <c:pt idx="14">
                  <c:v>156.98481750488281</c:v>
                </c:pt>
                <c:pt idx="15">
                  <c:v>171.99969482421875</c:v>
                </c:pt>
                <c:pt idx="16">
                  <c:v>185.97695922851562</c:v>
                </c:pt>
                <c:pt idx="17">
                  <c:v>200.74769592285156</c:v>
                </c:pt>
                <c:pt idx="18">
                  <c:v>212.89387512207031</c:v>
                </c:pt>
                <c:pt idx="19">
                  <c:v>223.5751953125</c:v>
                </c:pt>
                <c:pt idx="20">
                  <c:v>236.75898742675781</c:v>
                </c:pt>
                <c:pt idx="21">
                  <c:v>247.5623779296875</c:v>
                </c:pt>
                <c:pt idx="22">
                  <c:v>261.72274780273437</c:v>
                </c:pt>
                <c:pt idx="23">
                  <c:v>274.72341918945312</c:v>
                </c:pt>
                <c:pt idx="24">
                  <c:v>294.86532592773437</c:v>
                </c:pt>
                <c:pt idx="25">
                  <c:v>313.05410766601562</c:v>
                </c:pt>
                <c:pt idx="26">
                  <c:v>330.02212524414062</c:v>
                </c:pt>
                <c:pt idx="27">
                  <c:v>349.43161010742187</c:v>
                </c:pt>
                <c:pt idx="28">
                  <c:v>363.46990966796875</c:v>
                </c:pt>
                <c:pt idx="29">
                  <c:v>379.82757568359375</c:v>
                </c:pt>
                <c:pt idx="30">
                  <c:v>391.4244384765625</c:v>
                </c:pt>
                <c:pt idx="31">
                  <c:v>399.298095703125</c:v>
                </c:pt>
                <c:pt idx="32">
                  <c:v>408.5755615234375</c:v>
                </c:pt>
                <c:pt idx="33">
                  <c:v>415.5947265625</c:v>
                </c:pt>
                <c:pt idx="34">
                  <c:v>430.60958862304688</c:v>
                </c:pt>
                <c:pt idx="35">
                  <c:v>442.99990844726562</c:v>
                </c:pt>
                <c:pt idx="36">
                  <c:v>458.19790649414062</c:v>
                </c:pt>
                <c:pt idx="37">
                  <c:v>479.072265625</c:v>
                </c:pt>
                <c:pt idx="38">
                  <c:v>499.03106689453125</c:v>
                </c:pt>
                <c:pt idx="39">
                  <c:v>517.40289306640625</c:v>
                </c:pt>
                <c:pt idx="40">
                  <c:v>534.9813232421875</c:v>
                </c:pt>
                <c:pt idx="41">
                  <c:v>559.456787109375</c:v>
                </c:pt>
                <c:pt idx="42">
                  <c:v>575.6923828125</c:v>
                </c:pt>
                <c:pt idx="43">
                  <c:v>589.91375732421875</c:v>
                </c:pt>
                <c:pt idx="44">
                  <c:v>604.25726318359375</c:v>
                </c:pt>
                <c:pt idx="45">
                  <c:v>617.2579345703125</c:v>
                </c:pt>
                <c:pt idx="46">
                  <c:v>620.61492919921875</c:v>
                </c:pt>
                <c:pt idx="47">
                  <c:v>627.26788330078125</c:v>
                </c:pt>
                <c:pt idx="48">
                  <c:v>635.87396240234375</c:v>
                </c:pt>
                <c:pt idx="49">
                  <c:v>638.8037109375</c:v>
                </c:pt>
                <c:pt idx="50">
                  <c:v>643.44244384765625</c:v>
                </c:pt>
                <c:pt idx="51">
                  <c:v>652.59783935546875</c:v>
                </c:pt>
                <c:pt idx="52">
                  <c:v>668.95550537109375</c:v>
                </c:pt>
                <c:pt idx="53">
                  <c:v>678.4771728515625</c:v>
                </c:pt>
                <c:pt idx="54">
                  <c:v>699.22943115234375</c:v>
                </c:pt>
                <c:pt idx="55">
                  <c:v>720.592041015625</c:v>
                </c:pt>
                <c:pt idx="56">
                  <c:v>735.912109375</c:v>
                </c:pt>
                <c:pt idx="57">
                  <c:v>753.917724609375</c:v>
                </c:pt>
                <c:pt idx="58">
                  <c:v>766.857421875</c:v>
                </c:pt>
                <c:pt idx="59">
                  <c:v>781.75018310546875</c:v>
                </c:pt>
                <c:pt idx="60">
                  <c:v>792.1873779296875</c:v>
                </c:pt>
                <c:pt idx="61">
                  <c:v>798.71826171875</c:v>
                </c:pt>
                <c:pt idx="62">
                  <c:v>809.2164306640625</c:v>
                </c:pt>
                <c:pt idx="63">
                  <c:v>810.13201904296875</c:v>
                </c:pt>
                <c:pt idx="64">
                  <c:v>812.14617919921875</c:v>
                </c:pt>
                <c:pt idx="65">
                  <c:v>821.91192626953125</c:v>
                </c:pt>
                <c:pt idx="66">
                  <c:v>825.4520263671875</c:v>
                </c:pt>
                <c:pt idx="67">
                  <c:v>829.72454833984375</c:v>
                </c:pt>
                <c:pt idx="68">
                  <c:v>823.9871826171875</c:v>
                </c:pt>
                <c:pt idx="69">
                  <c:v>825.9403076171875</c:v>
                </c:pt>
                <c:pt idx="70">
                  <c:v>829.90765380859375</c:v>
                </c:pt>
                <c:pt idx="71">
                  <c:v>818.86016845703125</c:v>
                </c:pt>
                <c:pt idx="72">
                  <c:v>818.79913330078125</c:v>
                </c:pt>
                <c:pt idx="73">
                  <c:v>816.113525390625</c:v>
                </c:pt>
                <c:pt idx="74">
                  <c:v>807.7515869140625</c:v>
                </c:pt>
                <c:pt idx="75">
                  <c:v>805.61529541015625</c:v>
                </c:pt>
                <c:pt idx="76">
                  <c:v>800.244140625</c:v>
                </c:pt>
                <c:pt idx="77">
                  <c:v>797.43646240234375</c:v>
                </c:pt>
                <c:pt idx="78">
                  <c:v>791.7601318359375</c:v>
                </c:pt>
                <c:pt idx="79">
                  <c:v>795.78851318359375</c:v>
                </c:pt>
                <c:pt idx="80">
                  <c:v>791.2718505859375</c:v>
                </c:pt>
                <c:pt idx="81">
                  <c:v>796.70404052734375</c:v>
                </c:pt>
                <c:pt idx="82">
                  <c:v>796.58197021484375</c:v>
                </c:pt>
                <c:pt idx="83">
                  <c:v>799.0234375</c:v>
                </c:pt>
                <c:pt idx="84">
                  <c:v>805.49322509765625</c:v>
                </c:pt>
                <c:pt idx="85">
                  <c:v>804.94390869140625</c:v>
                </c:pt>
                <c:pt idx="86">
                  <c:v>804.21148681640625</c:v>
                </c:pt>
                <c:pt idx="87">
                  <c:v>810.31512451171875</c:v>
                </c:pt>
                <c:pt idx="88">
                  <c:v>804.69976806640625</c:v>
                </c:pt>
                <c:pt idx="89">
                  <c:v>799.755859375</c:v>
                </c:pt>
                <c:pt idx="90">
                  <c:v>788.58624267578125</c:v>
                </c:pt>
                <c:pt idx="91">
                  <c:v>785.595458984375</c:v>
                </c:pt>
                <c:pt idx="92">
                  <c:v>775.4635009765625</c:v>
                </c:pt>
                <c:pt idx="93">
                  <c:v>767.65087890625</c:v>
                </c:pt>
                <c:pt idx="94">
                  <c:v>758.0072021484375</c:v>
                </c:pt>
                <c:pt idx="95">
                  <c:v>759.1668701171875</c:v>
                </c:pt>
                <c:pt idx="96">
                  <c:v>753.429443359375</c:v>
                </c:pt>
                <c:pt idx="97">
                  <c:v>751.476318359375</c:v>
                </c:pt>
                <c:pt idx="98">
                  <c:v>756.11505126953125</c:v>
                </c:pt>
                <c:pt idx="99">
                  <c:v>751.110107421875</c:v>
                </c:pt>
                <c:pt idx="100">
                  <c:v>749.40106201171875</c:v>
                </c:pt>
                <c:pt idx="101">
                  <c:v>747.75311279296875</c:v>
                </c:pt>
                <c:pt idx="102">
                  <c:v>746.89862060546875</c:v>
                </c:pt>
                <c:pt idx="103">
                  <c:v>742.9923095703125</c:v>
                </c:pt>
                <c:pt idx="104">
                  <c:v>729.6864013671875</c:v>
                </c:pt>
                <c:pt idx="105">
                  <c:v>725.23077392578125</c:v>
                </c:pt>
                <c:pt idx="106">
                  <c:v>715.70916748046875</c:v>
                </c:pt>
                <c:pt idx="107">
                  <c:v>704.29541015625</c:v>
                </c:pt>
                <c:pt idx="108">
                  <c:v>693.24786376953125</c:v>
                </c:pt>
                <c:pt idx="109">
                  <c:v>693.00372314453125</c:v>
                </c:pt>
                <c:pt idx="110">
                  <c:v>683.54315185546875</c:v>
                </c:pt>
                <c:pt idx="111">
                  <c:v>683.72625732421875</c:v>
                </c:pt>
                <c:pt idx="112">
                  <c:v>678.5382080078125</c:v>
                </c:pt>
                <c:pt idx="113">
                  <c:v>677.13433837890625</c:v>
                </c:pt>
                <c:pt idx="114">
                  <c:v>676.89019775390625</c:v>
                </c:pt>
                <c:pt idx="115">
                  <c:v>677.50054931640625</c:v>
                </c:pt>
                <c:pt idx="116">
                  <c:v>674.50982666015625</c:v>
                </c:pt>
                <c:pt idx="117">
                  <c:v>671.9462890625</c:v>
                </c:pt>
                <c:pt idx="118">
                  <c:v>666.02581787109375</c:v>
                </c:pt>
                <c:pt idx="119">
                  <c:v>658.51837158203125</c:v>
                </c:pt>
                <c:pt idx="120">
                  <c:v>656.870361328125</c:v>
                </c:pt>
                <c:pt idx="121">
                  <c:v>649.4849853515625</c:v>
                </c:pt>
                <c:pt idx="122">
                  <c:v>643.68658447265625</c:v>
                </c:pt>
                <c:pt idx="123">
                  <c:v>630.5028076171875</c:v>
                </c:pt>
                <c:pt idx="124">
                  <c:v>627.08477783203125</c:v>
                </c:pt>
                <c:pt idx="125">
                  <c:v>621.71356201171875</c:v>
                </c:pt>
                <c:pt idx="126">
                  <c:v>616.5255126953125</c:v>
                </c:pt>
                <c:pt idx="127">
                  <c:v>611.45953369140625</c:v>
                </c:pt>
                <c:pt idx="128">
                  <c:v>606.69873046875</c:v>
                </c:pt>
                <c:pt idx="129">
                  <c:v>600.2899169921875</c:v>
                </c:pt>
                <c:pt idx="130">
                  <c:v>593.392822265625</c:v>
                </c:pt>
                <c:pt idx="131">
                  <c:v>586.19061279296875</c:v>
                </c:pt>
                <c:pt idx="132">
                  <c:v>583.6270751953125</c:v>
                </c:pt>
                <c:pt idx="133">
                  <c:v>572.57952880859375</c:v>
                </c:pt>
                <c:pt idx="134">
                  <c:v>567.8187255859375</c:v>
                </c:pt>
                <c:pt idx="135">
                  <c:v>558.297119140625</c:v>
                </c:pt>
                <c:pt idx="136">
                  <c:v>548.95855712890625</c:v>
                </c:pt>
                <c:pt idx="137">
                  <c:v>529.365966796875</c:v>
                </c:pt>
                <c:pt idx="138">
                  <c:v>517.46392822265625</c:v>
                </c:pt>
                <c:pt idx="139">
                  <c:v>497.50515747070312</c:v>
                </c:pt>
                <c:pt idx="140">
                  <c:v>477.60739135742187</c:v>
                </c:pt>
                <c:pt idx="141">
                  <c:v>464.240478515625</c:v>
                </c:pt>
                <c:pt idx="142">
                  <c:v>449.16458129882812</c:v>
                </c:pt>
                <c:pt idx="143">
                  <c:v>436.53009033203125</c:v>
                </c:pt>
                <c:pt idx="144">
                  <c:v>427.86297607421875</c:v>
                </c:pt>
                <c:pt idx="145">
                  <c:v>423.2242431640625</c:v>
                </c:pt>
                <c:pt idx="146">
                  <c:v>419.25689697265625</c:v>
                </c:pt>
                <c:pt idx="147">
                  <c:v>412.78704833984375</c:v>
                </c:pt>
                <c:pt idx="148">
                  <c:v>403.87579345703125</c:v>
                </c:pt>
                <c:pt idx="149">
                  <c:v>400.518798828125</c:v>
                </c:pt>
                <c:pt idx="150">
                  <c:v>388.06744384765625</c:v>
                </c:pt>
                <c:pt idx="151">
                  <c:v>370.67214965820313</c:v>
                </c:pt>
                <c:pt idx="152">
                  <c:v>355.10797119140625</c:v>
                </c:pt>
                <c:pt idx="153">
                  <c:v>333.07394409179687</c:v>
                </c:pt>
                <c:pt idx="154">
                  <c:v>312.5657958984375</c:v>
                </c:pt>
                <c:pt idx="155">
                  <c:v>295.8419189453125</c:v>
                </c:pt>
                <c:pt idx="156">
                  <c:v>279.1180419921875</c:v>
                </c:pt>
                <c:pt idx="157">
                  <c:v>260.56304931640625</c:v>
                </c:pt>
                <c:pt idx="158">
                  <c:v>243.77813720703125</c:v>
                </c:pt>
                <c:pt idx="159">
                  <c:v>229.12947082519531</c:v>
                </c:pt>
                <c:pt idx="160">
                  <c:v>213.07698059082031</c:v>
                </c:pt>
                <c:pt idx="161">
                  <c:v>201.23597717285156</c:v>
                </c:pt>
                <c:pt idx="162">
                  <c:v>185.48866271972656</c:v>
                </c:pt>
                <c:pt idx="163">
                  <c:v>171.63348388671875</c:v>
                </c:pt>
                <c:pt idx="164">
                  <c:v>157.59518432617187</c:v>
                </c:pt>
                <c:pt idx="165">
                  <c:v>142.88548278808594</c:v>
                </c:pt>
                <c:pt idx="166">
                  <c:v>129.39649963378906</c:v>
                </c:pt>
                <c:pt idx="167">
                  <c:v>117.00617980957031</c:v>
                </c:pt>
                <c:pt idx="168">
                  <c:v>103.8223876953125</c:v>
                </c:pt>
                <c:pt idx="169">
                  <c:v>92.774856567382813</c:v>
                </c:pt>
                <c:pt idx="170">
                  <c:v>82.215606689453125</c:v>
                </c:pt>
                <c:pt idx="171">
                  <c:v>72.1446533203125</c:v>
                </c:pt>
                <c:pt idx="172">
                  <c:v>63.538566589355469</c:v>
                </c:pt>
                <c:pt idx="173">
                  <c:v>54.139011383056641</c:v>
                </c:pt>
                <c:pt idx="174">
                  <c:v>46.326389312744141</c:v>
                </c:pt>
                <c:pt idx="175">
                  <c:v>38.635845184326172</c:v>
                </c:pt>
                <c:pt idx="176">
                  <c:v>32.166019439697266</c:v>
                </c:pt>
                <c:pt idx="177">
                  <c:v>26.794841766357422</c:v>
                </c:pt>
                <c:pt idx="178">
                  <c:v>21.423666000366211</c:v>
                </c:pt>
                <c:pt idx="179">
                  <c:v>16.784923553466797</c:v>
                </c:pt>
                <c:pt idx="180">
                  <c:v>12.87861442565918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  <c:pt idx="0">
                  <c:v>3.6011290550231934</c:v>
                </c:pt>
                <c:pt idx="1">
                  <c:v>6.8970780372619629</c:v>
                </c:pt>
                <c:pt idx="2">
                  <c:v>11.29167652130127</c:v>
                </c:pt>
                <c:pt idx="3">
                  <c:v>17.334249496459961</c:v>
                </c:pt>
                <c:pt idx="4">
                  <c:v>24.84168815612793</c:v>
                </c:pt>
                <c:pt idx="5">
                  <c:v>34.607460021972656</c:v>
                </c:pt>
                <c:pt idx="6">
                  <c:v>45.532920837402344</c:v>
                </c:pt>
                <c:pt idx="7">
                  <c:v>58.167392730712891</c:v>
                </c:pt>
                <c:pt idx="8">
                  <c:v>71.473258972167969</c:v>
                </c:pt>
                <c:pt idx="9">
                  <c:v>85.938812255859375</c:v>
                </c:pt>
                <c:pt idx="10">
                  <c:v>100.22125244140625</c:v>
                </c:pt>
                <c:pt idx="11">
                  <c:v>116.21270751953125</c:v>
                </c:pt>
                <c:pt idx="12">
                  <c:v>133.05867004394531</c:v>
                </c:pt>
                <c:pt idx="13">
                  <c:v>148.92805480957031</c:v>
                </c:pt>
                <c:pt idx="14">
                  <c:v>164.43121337890625</c:v>
                </c:pt>
                <c:pt idx="15">
                  <c:v>181.70443725585937</c:v>
                </c:pt>
                <c:pt idx="16">
                  <c:v>196.71931457519531</c:v>
                </c:pt>
                <c:pt idx="17">
                  <c:v>211.06278991699219</c:v>
                </c:pt>
                <c:pt idx="18">
                  <c:v>226.74906921386719</c:v>
                </c:pt>
                <c:pt idx="19">
                  <c:v>241.58084106445312</c:v>
                </c:pt>
                <c:pt idx="20">
                  <c:v>258.60989379882813</c:v>
                </c:pt>
                <c:pt idx="21">
                  <c:v>272.587158203125</c:v>
                </c:pt>
                <c:pt idx="22">
                  <c:v>291.14215087890625</c:v>
                </c:pt>
                <c:pt idx="23">
                  <c:v>305.91287231445312</c:v>
                </c:pt>
                <c:pt idx="24">
                  <c:v>323.18609619140625</c:v>
                </c:pt>
                <c:pt idx="25">
                  <c:v>341.61898803710937</c:v>
                </c:pt>
                <c:pt idx="26">
                  <c:v>360.2349853515625</c:v>
                </c:pt>
                <c:pt idx="27">
                  <c:v>378.36270141601562</c:v>
                </c:pt>
                <c:pt idx="28">
                  <c:v>404.66925048828125</c:v>
                </c:pt>
                <c:pt idx="29">
                  <c:v>439.8260498046875</c:v>
                </c:pt>
                <c:pt idx="30">
                  <c:v>474.86074829101563</c:v>
                </c:pt>
                <c:pt idx="31">
                  <c:v>511.42138671875</c:v>
                </c:pt>
                <c:pt idx="32">
                  <c:v>538.03314208984375</c:v>
                </c:pt>
                <c:pt idx="33">
                  <c:v>568.0628662109375</c:v>
                </c:pt>
                <c:pt idx="34">
                  <c:v>585.0919189453125</c:v>
                </c:pt>
                <c:pt idx="35">
                  <c:v>599.2523193359375</c:v>
                </c:pt>
                <c:pt idx="36">
                  <c:v>612.74127197265625</c:v>
                </c:pt>
                <c:pt idx="37">
                  <c:v>609.0791015625</c:v>
                </c:pt>
                <c:pt idx="38">
                  <c:v>607.3701171875</c:v>
                </c:pt>
                <c:pt idx="39">
                  <c:v>592.904541015625</c:v>
                </c:pt>
                <c:pt idx="40">
                  <c:v>589.30340576171875</c:v>
                </c:pt>
                <c:pt idx="41">
                  <c:v>587.77752685546875</c:v>
                </c:pt>
                <c:pt idx="42">
                  <c:v>583.3218994140625</c:v>
                </c:pt>
                <c:pt idx="43">
                  <c:v>580.51422119140625</c:v>
                </c:pt>
                <c:pt idx="44">
                  <c:v>577.03515625</c:v>
                </c:pt>
                <c:pt idx="45">
                  <c:v>572.51849365234375</c:v>
                </c:pt>
                <c:pt idx="46">
                  <c:v>565.68243408203125</c:v>
                </c:pt>
                <c:pt idx="47">
                  <c:v>567.6966552734375</c:v>
                </c:pt>
                <c:pt idx="48">
                  <c:v>564.64483642578125</c:v>
                </c:pt>
                <c:pt idx="49">
                  <c:v>567.3914794921875</c:v>
                </c:pt>
                <c:pt idx="50">
                  <c:v>572.64056396484375</c:v>
                </c:pt>
                <c:pt idx="51">
                  <c:v>577.5234375</c:v>
                </c:pt>
                <c:pt idx="52">
                  <c:v>584.7867431640625</c:v>
                </c:pt>
                <c:pt idx="53">
                  <c:v>589.85272216796875</c:v>
                </c:pt>
                <c:pt idx="54">
                  <c:v>601.9378662109375</c:v>
                </c:pt>
                <c:pt idx="55">
                  <c:v>606.57666015625</c:v>
                </c:pt>
                <c:pt idx="56">
                  <c:v>619.69940185546875</c:v>
                </c:pt>
                <c:pt idx="57">
                  <c:v>624.826416015625</c:v>
                </c:pt>
                <c:pt idx="58">
                  <c:v>636.54534912109375</c:v>
                </c:pt>
                <c:pt idx="59">
                  <c:v>645.15142822265625</c:v>
                </c:pt>
                <c:pt idx="60">
                  <c:v>655.771728515625</c:v>
                </c:pt>
                <c:pt idx="61">
                  <c:v>669.62689208984375</c:v>
                </c:pt>
                <c:pt idx="62">
                  <c:v>687.571533203125</c:v>
                </c:pt>
                <c:pt idx="63">
                  <c:v>702.22021484375</c:v>
                </c:pt>
                <c:pt idx="64">
                  <c:v>715.52606201171875</c:v>
                </c:pt>
                <c:pt idx="65">
                  <c:v>733.65374755859375</c:v>
                </c:pt>
                <c:pt idx="66">
                  <c:v>742.1378173828125</c:v>
                </c:pt>
                <c:pt idx="67">
                  <c:v>758.3123779296875</c:v>
                </c:pt>
                <c:pt idx="68">
                  <c:v>773.93756103515625</c:v>
                </c:pt>
                <c:pt idx="69">
                  <c:v>793.4080810546875</c:v>
                </c:pt>
                <c:pt idx="70">
                  <c:v>800.91552734375</c:v>
                </c:pt>
                <c:pt idx="71">
                  <c:v>810.13201904296875</c:v>
                </c:pt>
                <c:pt idx="72">
                  <c:v>826.97796630859375</c:v>
                </c:pt>
                <c:pt idx="73">
                  <c:v>833.0205078125</c:v>
                </c:pt>
                <c:pt idx="74">
                  <c:v>837.23199462890625</c:v>
                </c:pt>
                <c:pt idx="75">
                  <c:v>846.509521484375</c:v>
                </c:pt>
                <c:pt idx="76">
                  <c:v>845.04461669921875</c:v>
                </c:pt>
                <c:pt idx="77">
                  <c:v>844.12908935546875</c:v>
                </c:pt>
                <c:pt idx="78">
                  <c:v>841.8707275390625</c:v>
                </c:pt>
                <c:pt idx="79">
                  <c:v>839.1851806640625</c:v>
                </c:pt>
                <c:pt idx="80">
                  <c:v>836.31646728515625</c:v>
                </c:pt>
                <c:pt idx="81">
                  <c:v>829.84661865234375</c:v>
                </c:pt>
                <c:pt idx="82">
                  <c:v>828.25970458984375</c:v>
                </c:pt>
                <c:pt idx="83">
                  <c:v>825.3299560546875</c:v>
                </c:pt>
                <c:pt idx="84">
                  <c:v>818.31085205078125</c:v>
                </c:pt>
                <c:pt idx="85">
                  <c:v>789.44073486328125</c:v>
                </c:pt>
                <c:pt idx="86">
                  <c:v>790.5394287109375</c:v>
                </c:pt>
                <c:pt idx="87">
                  <c:v>778.45428466796875</c:v>
                </c:pt>
                <c:pt idx="88">
                  <c:v>772.22857666015625</c:v>
                </c:pt>
                <c:pt idx="89">
                  <c:v>763.92767333984375</c:v>
                </c:pt>
                <c:pt idx="90">
                  <c:v>757.51885986328125</c:v>
                </c:pt>
                <c:pt idx="91">
                  <c:v>742.3209228515625</c:v>
                </c:pt>
                <c:pt idx="92">
                  <c:v>727.2449951171875</c:v>
                </c:pt>
                <c:pt idx="93">
                  <c:v>723.27764892578125</c:v>
                </c:pt>
                <c:pt idx="94">
                  <c:v>709.78863525390625</c:v>
                </c:pt>
                <c:pt idx="95">
                  <c:v>700.87738037109375</c:v>
                </c:pt>
                <c:pt idx="96">
                  <c:v>690.37921142578125</c:v>
                </c:pt>
                <c:pt idx="97">
                  <c:v>686.900146484375</c:v>
                </c:pt>
                <c:pt idx="98">
                  <c:v>678.5382080078125</c:v>
                </c:pt>
                <c:pt idx="99">
                  <c:v>670.4814453125</c:v>
                </c:pt>
                <c:pt idx="100">
                  <c:v>674.32672119140625</c:v>
                </c:pt>
                <c:pt idx="101">
                  <c:v>670.78662109375</c:v>
                </c:pt>
                <c:pt idx="102">
                  <c:v>672.3125</c:v>
                </c:pt>
                <c:pt idx="103">
                  <c:v>661.26495361328125</c:v>
                </c:pt>
                <c:pt idx="104">
                  <c:v>658.88458251953125</c:v>
                </c:pt>
                <c:pt idx="105">
                  <c:v>647.5318603515625</c:v>
                </c:pt>
                <c:pt idx="106">
                  <c:v>638.13232421875</c:v>
                </c:pt>
                <c:pt idx="107">
                  <c:v>624.277099609375</c:v>
                </c:pt>
                <c:pt idx="108">
                  <c:v>612.92437744140625</c:v>
                </c:pt>
                <c:pt idx="109">
                  <c:v>605.41693115234375</c:v>
                </c:pt>
                <c:pt idx="110">
                  <c:v>594.06427001953125</c:v>
                </c:pt>
                <c:pt idx="111">
                  <c:v>588.99822998046875</c:v>
                </c:pt>
                <c:pt idx="112">
                  <c:v>587.35028076171875</c:v>
                </c:pt>
                <c:pt idx="113">
                  <c:v>584.9698486328125</c:v>
                </c:pt>
                <c:pt idx="114">
                  <c:v>583.0777587890625</c:v>
                </c:pt>
                <c:pt idx="115">
                  <c:v>580.88043212890625</c:v>
                </c:pt>
                <c:pt idx="116">
                  <c:v>577.95068359375</c:v>
                </c:pt>
                <c:pt idx="117">
                  <c:v>573.61712646484375</c:v>
                </c:pt>
                <c:pt idx="118">
                  <c:v>563.24102783203125</c:v>
                </c:pt>
                <c:pt idx="119">
                  <c:v>559.945068359375</c:v>
                </c:pt>
                <c:pt idx="120">
                  <c:v>552.4986572265625</c:v>
                </c:pt>
                <c:pt idx="121">
                  <c:v>542.85498046875</c:v>
                </c:pt>
                <c:pt idx="122">
                  <c:v>536.2020263671875</c:v>
                </c:pt>
                <c:pt idx="123">
                  <c:v>535.3475341796875</c:v>
                </c:pt>
                <c:pt idx="124">
                  <c:v>531.92950439453125</c:v>
                </c:pt>
                <c:pt idx="125">
                  <c:v>527.718017578125</c:v>
                </c:pt>
                <c:pt idx="126">
                  <c:v>548.04302978515625</c:v>
                </c:pt>
                <c:pt idx="127">
                  <c:v>562.93585205078125</c:v>
                </c:pt>
                <c:pt idx="128">
                  <c:v>577.95068359375</c:v>
                </c:pt>
                <c:pt idx="129">
                  <c:v>591.989013671875</c:v>
                </c:pt>
                <c:pt idx="130">
                  <c:v>606.21044921875</c:v>
                </c:pt>
                <c:pt idx="131">
                  <c:v>612.80230712890625</c:v>
                </c:pt>
                <c:pt idx="132">
                  <c:v>617.6851806640625</c:v>
                </c:pt>
                <c:pt idx="133">
                  <c:v>615.3658447265625</c:v>
                </c:pt>
                <c:pt idx="134">
                  <c:v>610.66607666015625</c:v>
                </c:pt>
                <c:pt idx="135">
                  <c:v>607.3701171875</c:v>
                </c:pt>
                <c:pt idx="136">
                  <c:v>591.866943359375</c:v>
                </c:pt>
                <c:pt idx="137">
                  <c:v>587.04510498046875</c:v>
                </c:pt>
                <c:pt idx="138">
                  <c:v>571.35882568359375</c:v>
                </c:pt>
                <c:pt idx="139">
                  <c:v>557.44256591796875</c:v>
                </c:pt>
                <c:pt idx="140">
                  <c:v>546.63922119140625</c:v>
                </c:pt>
                <c:pt idx="141">
                  <c:v>532.78399658203125</c:v>
                </c:pt>
                <c:pt idx="142">
                  <c:v>518.4405517578125</c:v>
                </c:pt>
                <c:pt idx="143">
                  <c:v>504.4632568359375</c:v>
                </c:pt>
                <c:pt idx="144">
                  <c:v>488.6549072265625</c:v>
                </c:pt>
                <c:pt idx="145">
                  <c:v>474.37246704101562</c:v>
                </c:pt>
                <c:pt idx="146">
                  <c:v>461.31076049804687</c:v>
                </c:pt>
                <c:pt idx="147">
                  <c:v>451.54498291015625</c:v>
                </c:pt>
                <c:pt idx="148">
                  <c:v>443.12200927734375</c:v>
                </c:pt>
                <c:pt idx="149">
                  <c:v>428.83953857421875</c:v>
                </c:pt>
                <c:pt idx="150">
                  <c:v>413.45846557617187</c:v>
                </c:pt>
                <c:pt idx="151">
                  <c:v>396.06317138671875</c:v>
                </c:pt>
                <c:pt idx="152">
                  <c:v>378.36270141601562</c:v>
                </c:pt>
                <c:pt idx="153">
                  <c:v>358.28182983398437</c:v>
                </c:pt>
                <c:pt idx="154">
                  <c:v>341.61898803710937</c:v>
                </c:pt>
                <c:pt idx="155">
                  <c:v>318.05905151367187</c:v>
                </c:pt>
                <c:pt idx="156">
                  <c:v>297.91714477539062</c:v>
                </c:pt>
                <c:pt idx="157">
                  <c:v>278.50765991210937</c:v>
                </c:pt>
                <c:pt idx="158">
                  <c:v>264.1031494140625</c:v>
                </c:pt>
                <c:pt idx="159">
                  <c:v>247.6844482421875</c:v>
                </c:pt>
                <c:pt idx="160">
                  <c:v>234.37857055664062</c:v>
                </c:pt>
                <c:pt idx="161">
                  <c:v>222.29342651367187</c:v>
                </c:pt>
                <c:pt idx="162">
                  <c:v>211.18486022949219</c:v>
                </c:pt>
                <c:pt idx="163">
                  <c:v>196.41412353515625</c:v>
                </c:pt>
                <c:pt idx="164">
                  <c:v>184.0848388671875</c:v>
                </c:pt>
                <c:pt idx="165">
                  <c:v>169.80239868164062</c:v>
                </c:pt>
                <c:pt idx="166">
                  <c:v>155.64202880859375</c:v>
                </c:pt>
                <c:pt idx="167">
                  <c:v>141.48164367675781</c:v>
                </c:pt>
                <c:pt idx="168">
                  <c:v>126.52780914306641</c:v>
                </c:pt>
                <c:pt idx="169">
                  <c:v>112.062255859375</c:v>
                </c:pt>
                <c:pt idx="170">
                  <c:v>98.512245178222656</c:v>
                </c:pt>
                <c:pt idx="171">
                  <c:v>84.779129028320313</c:v>
                </c:pt>
                <c:pt idx="172">
                  <c:v>73.731590270996094</c:v>
                </c:pt>
                <c:pt idx="173">
                  <c:v>63.599601745605469</c:v>
                </c:pt>
                <c:pt idx="174">
                  <c:v>54.200046539306641</c:v>
                </c:pt>
                <c:pt idx="175">
                  <c:v>45.166706085205078</c:v>
                </c:pt>
                <c:pt idx="176">
                  <c:v>37.232013702392578</c:v>
                </c:pt>
                <c:pt idx="177">
                  <c:v>29.846647262573242</c:v>
                </c:pt>
                <c:pt idx="178">
                  <c:v>23.437858581542969</c:v>
                </c:pt>
                <c:pt idx="179">
                  <c:v>17.578393936157227</c:v>
                </c:pt>
                <c:pt idx="180">
                  <c:v>12.939650535583496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  <c:pt idx="0">
                  <c:v>4.8828868865966797</c:v>
                </c:pt>
                <c:pt idx="1">
                  <c:v>9.2164487838745117</c:v>
                </c:pt>
                <c:pt idx="2">
                  <c:v>14.953841209411621</c:v>
                </c:pt>
                <c:pt idx="3">
                  <c:v>22.461280822753906</c:v>
                </c:pt>
                <c:pt idx="4">
                  <c:v>31.555656433105469</c:v>
                </c:pt>
                <c:pt idx="5">
                  <c:v>42.786296844482422</c:v>
                </c:pt>
                <c:pt idx="6">
                  <c:v>55.420768737792969</c:v>
                </c:pt>
                <c:pt idx="7">
                  <c:v>68.787673950195312</c:v>
                </c:pt>
                <c:pt idx="8">
                  <c:v>82.948043823242188</c:v>
                </c:pt>
                <c:pt idx="9">
                  <c:v>95.8876953125</c:v>
                </c:pt>
                <c:pt idx="10">
                  <c:v>110.90257263183594</c:v>
                </c:pt>
                <c:pt idx="11">
                  <c:v>126.40573883056641</c:v>
                </c:pt>
                <c:pt idx="12">
                  <c:v>144.228271484375</c:v>
                </c:pt>
                <c:pt idx="13">
                  <c:v>160.28076171875</c:v>
                </c:pt>
                <c:pt idx="14">
                  <c:v>177.06568908691406</c:v>
                </c:pt>
                <c:pt idx="15">
                  <c:v>192.69093322753906</c:v>
                </c:pt>
                <c:pt idx="16">
                  <c:v>210.08621215820312</c:v>
                </c:pt>
                <c:pt idx="17">
                  <c:v>225.58938598632812</c:v>
                </c:pt>
                <c:pt idx="18">
                  <c:v>242.67948913574219</c:v>
                </c:pt>
                <c:pt idx="19">
                  <c:v>261.60067749023437</c:v>
                </c:pt>
                <c:pt idx="20">
                  <c:v>278.38558959960937</c:v>
                </c:pt>
                <c:pt idx="21">
                  <c:v>292.72906494140625</c:v>
                </c:pt>
                <c:pt idx="22">
                  <c:v>311.0399169921875</c:v>
                </c:pt>
                <c:pt idx="23">
                  <c:v>328.6793212890625</c:v>
                </c:pt>
                <c:pt idx="24">
                  <c:v>347.96673583984375</c:v>
                </c:pt>
                <c:pt idx="25">
                  <c:v>369.39041137695312</c:v>
                </c:pt>
                <c:pt idx="26">
                  <c:v>389.28817749023437</c:v>
                </c:pt>
                <c:pt idx="27">
                  <c:v>412.78704833984375</c:v>
                </c:pt>
                <c:pt idx="28">
                  <c:v>435.18731689453125</c:v>
                </c:pt>
                <c:pt idx="29">
                  <c:v>463.813232421875</c:v>
                </c:pt>
                <c:pt idx="30">
                  <c:v>487.4952392578125</c:v>
                </c:pt>
                <c:pt idx="31">
                  <c:v>510.74996948242187</c:v>
                </c:pt>
                <c:pt idx="32">
                  <c:v>537.9720458984375</c:v>
                </c:pt>
                <c:pt idx="33">
                  <c:v>562.32550048828125</c:v>
                </c:pt>
                <c:pt idx="34">
                  <c:v>579.59869384765625</c:v>
                </c:pt>
                <c:pt idx="35">
                  <c:v>596.56671142578125</c:v>
                </c:pt>
                <c:pt idx="36">
                  <c:v>608.04150390625</c:v>
                </c:pt>
                <c:pt idx="37">
                  <c:v>619.39422607421875</c:v>
                </c:pt>
                <c:pt idx="38">
                  <c:v>616.4034423828125</c:v>
                </c:pt>
                <c:pt idx="39">
                  <c:v>624.216064453125</c:v>
                </c:pt>
                <c:pt idx="40">
                  <c:v>624.826416015625</c:v>
                </c:pt>
                <c:pt idx="41">
                  <c:v>632.7611083984375</c:v>
                </c:pt>
                <c:pt idx="42">
                  <c:v>632.0897216796875</c:v>
                </c:pt>
                <c:pt idx="43">
                  <c:v>641.123046875</c:v>
                </c:pt>
                <c:pt idx="44">
                  <c:v>645.33453369140625</c:v>
                </c:pt>
                <c:pt idx="45">
                  <c:v>652.65887451171875</c:v>
                </c:pt>
                <c:pt idx="46">
                  <c:v>660.34942626953125</c:v>
                </c:pt>
                <c:pt idx="47">
                  <c:v>666.63616943359375</c:v>
                </c:pt>
                <c:pt idx="48">
                  <c:v>669.80999755859375</c:v>
                </c:pt>
                <c:pt idx="49">
                  <c:v>677.98883056640625</c:v>
                </c:pt>
                <c:pt idx="50">
                  <c:v>682.44451904296875</c:v>
                </c:pt>
                <c:pt idx="51">
                  <c:v>687.266357421875</c:v>
                </c:pt>
                <c:pt idx="52">
                  <c:v>683.60418701171875</c:v>
                </c:pt>
                <c:pt idx="53">
                  <c:v>691.41680908203125</c:v>
                </c:pt>
                <c:pt idx="54">
                  <c:v>694.7738037109375</c:v>
                </c:pt>
                <c:pt idx="55">
                  <c:v>702.4033203125</c:v>
                </c:pt>
                <c:pt idx="56">
                  <c:v>707.40826416015625</c:v>
                </c:pt>
                <c:pt idx="57">
                  <c:v>718.211669921875</c:v>
                </c:pt>
                <c:pt idx="58">
                  <c:v>724.86456298828125</c:v>
                </c:pt>
                <c:pt idx="59">
                  <c:v>735.85107421875</c:v>
                </c:pt>
                <c:pt idx="60">
                  <c:v>747.20379638671875</c:v>
                </c:pt>
                <c:pt idx="61">
                  <c:v>754.58917236328125</c:v>
                </c:pt>
                <c:pt idx="62">
                  <c:v>759.8382568359375</c:v>
                </c:pt>
                <c:pt idx="63">
                  <c:v>765.88079833984375</c:v>
                </c:pt>
                <c:pt idx="64">
                  <c:v>776.3179931640625</c:v>
                </c:pt>
                <c:pt idx="65">
                  <c:v>783.459228515625</c:v>
                </c:pt>
                <c:pt idx="66">
                  <c:v>781.93328857421875</c:v>
                </c:pt>
                <c:pt idx="67">
                  <c:v>791.3939208984375</c:v>
                </c:pt>
                <c:pt idx="68">
                  <c:v>796.64300537109375</c:v>
                </c:pt>
                <c:pt idx="69">
                  <c:v>803.78424072265625</c:v>
                </c:pt>
                <c:pt idx="70">
                  <c:v>799.08447265625</c:v>
                </c:pt>
                <c:pt idx="71">
                  <c:v>807.9957275390625</c:v>
                </c:pt>
                <c:pt idx="72">
                  <c:v>807.4464111328125</c:v>
                </c:pt>
                <c:pt idx="73">
                  <c:v>811.77996826171875</c:v>
                </c:pt>
                <c:pt idx="74">
                  <c:v>815.197998046875</c:v>
                </c:pt>
                <c:pt idx="75">
                  <c:v>813.97723388671875</c:v>
                </c:pt>
                <c:pt idx="76">
                  <c:v>820.20294189453125</c:v>
                </c:pt>
                <c:pt idx="77">
                  <c:v>816.601806640625</c:v>
                </c:pt>
                <c:pt idx="78">
                  <c:v>819.65362548828125</c:v>
                </c:pt>
                <c:pt idx="79">
                  <c:v>813.48895263671875</c:v>
                </c:pt>
                <c:pt idx="80">
                  <c:v>812.63446044921875</c:v>
                </c:pt>
                <c:pt idx="81">
                  <c:v>811.04754638671875</c:v>
                </c:pt>
                <c:pt idx="82">
                  <c:v>812.75653076171875</c:v>
                </c:pt>
                <c:pt idx="83">
                  <c:v>807.1412353515625</c:v>
                </c:pt>
                <c:pt idx="84">
                  <c:v>802.74664306640625</c:v>
                </c:pt>
                <c:pt idx="85">
                  <c:v>801.28173828125</c:v>
                </c:pt>
                <c:pt idx="86">
                  <c:v>804.82183837890625</c:v>
                </c:pt>
                <c:pt idx="87">
                  <c:v>796.76507568359375</c:v>
                </c:pt>
                <c:pt idx="88">
                  <c:v>796.82611083984375</c:v>
                </c:pt>
                <c:pt idx="89">
                  <c:v>782.360595703125</c:v>
                </c:pt>
                <c:pt idx="90">
                  <c:v>774.7310791015625</c:v>
                </c:pt>
                <c:pt idx="91">
                  <c:v>767.89501953125</c:v>
                </c:pt>
                <c:pt idx="92">
                  <c:v>756.29815673828125</c:v>
                </c:pt>
                <c:pt idx="93">
                  <c:v>749.82830810546875</c:v>
                </c:pt>
                <c:pt idx="94">
                  <c:v>734.447265625</c:v>
                </c:pt>
                <c:pt idx="95">
                  <c:v>734.63037109375</c:v>
                </c:pt>
                <c:pt idx="96">
                  <c:v>725.41387939453125</c:v>
                </c:pt>
                <c:pt idx="97">
                  <c:v>718.638916015625</c:v>
                </c:pt>
                <c:pt idx="98">
                  <c:v>716.07537841796875</c:v>
                </c:pt>
                <c:pt idx="99">
                  <c:v>714.67156982421875</c:v>
                </c:pt>
                <c:pt idx="100">
                  <c:v>715.52606201171875</c:v>
                </c:pt>
                <c:pt idx="101">
                  <c:v>711.4366455078125</c:v>
                </c:pt>
                <c:pt idx="102">
                  <c:v>709.36138916015625</c:v>
                </c:pt>
                <c:pt idx="103">
                  <c:v>706.55377197265625</c:v>
                </c:pt>
                <c:pt idx="104">
                  <c:v>700.75531005859375</c:v>
                </c:pt>
                <c:pt idx="105">
                  <c:v>704.3564453125</c:v>
                </c:pt>
                <c:pt idx="106">
                  <c:v>703.2578125</c:v>
                </c:pt>
                <c:pt idx="107">
                  <c:v>695.2620849609375</c:v>
                </c:pt>
                <c:pt idx="108">
                  <c:v>693.43096923828125</c:v>
                </c:pt>
                <c:pt idx="109">
                  <c:v>690.80645751953125</c:v>
                </c:pt>
                <c:pt idx="110">
                  <c:v>691.78302001953125</c:v>
                </c:pt>
                <c:pt idx="111">
                  <c:v>682.01727294921875</c:v>
                </c:pt>
                <c:pt idx="112">
                  <c:v>685.06903076171875</c:v>
                </c:pt>
                <c:pt idx="113">
                  <c:v>685.49627685546875</c:v>
                </c:pt>
                <c:pt idx="114">
                  <c:v>687.327392578125</c:v>
                </c:pt>
                <c:pt idx="115">
                  <c:v>682.62762451171875</c:v>
                </c:pt>
                <c:pt idx="116">
                  <c:v>685.98455810546875</c:v>
                </c:pt>
                <c:pt idx="117">
                  <c:v>686.289794921875</c:v>
                </c:pt>
                <c:pt idx="118">
                  <c:v>677.86676025390625</c:v>
                </c:pt>
                <c:pt idx="119">
                  <c:v>678.7823486328125</c:v>
                </c:pt>
                <c:pt idx="120">
                  <c:v>674.26568603515625</c:v>
                </c:pt>
                <c:pt idx="121">
                  <c:v>674.14361572265625</c:v>
                </c:pt>
                <c:pt idx="122">
                  <c:v>660.53253173828125</c:v>
                </c:pt>
                <c:pt idx="123">
                  <c:v>658.64044189453125</c:v>
                </c:pt>
                <c:pt idx="124">
                  <c:v>651.86541748046875</c:v>
                </c:pt>
                <c:pt idx="125">
                  <c:v>639.23095703125</c:v>
                </c:pt>
                <c:pt idx="126">
                  <c:v>631.5404052734375</c:v>
                </c:pt>
                <c:pt idx="127">
                  <c:v>622.934326171875</c:v>
                </c:pt>
                <c:pt idx="128">
                  <c:v>610.42193603515625</c:v>
                </c:pt>
                <c:pt idx="129">
                  <c:v>597.66534423828125</c:v>
                </c:pt>
                <c:pt idx="130">
                  <c:v>591.622802734375</c:v>
                </c:pt>
                <c:pt idx="131">
                  <c:v>581.67388916015625</c:v>
                </c:pt>
                <c:pt idx="132">
                  <c:v>569.7718505859375</c:v>
                </c:pt>
                <c:pt idx="133">
                  <c:v>553.0479736328125</c:v>
                </c:pt>
                <c:pt idx="134">
                  <c:v>543.58740234375</c:v>
                </c:pt>
                <c:pt idx="135">
                  <c:v>536.5682373046875</c:v>
                </c:pt>
                <c:pt idx="136">
                  <c:v>525.82586669921875</c:v>
                </c:pt>
                <c:pt idx="137">
                  <c:v>519.0509033203125</c:v>
                </c:pt>
                <c:pt idx="138">
                  <c:v>511.78759765625</c:v>
                </c:pt>
                <c:pt idx="139">
                  <c:v>507.39300537109375</c:v>
                </c:pt>
                <c:pt idx="140">
                  <c:v>497.99343872070312</c:v>
                </c:pt>
                <c:pt idx="141">
                  <c:v>490.97427368164062</c:v>
                </c:pt>
                <c:pt idx="142">
                  <c:v>481.14749145507812</c:v>
                </c:pt>
                <c:pt idx="143">
                  <c:v>467.90264892578125</c:v>
                </c:pt>
                <c:pt idx="144">
                  <c:v>452.76568603515625</c:v>
                </c:pt>
                <c:pt idx="145">
                  <c:v>436.10284423828125</c:v>
                </c:pt>
                <c:pt idx="146">
                  <c:v>423.0411376953125</c:v>
                </c:pt>
                <c:pt idx="147">
                  <c:v>411.26116943359375</c:v>
                </c:pt>
                <c:pt idx="148">
                  <c:v>401.86160278320312</c:v>
                </c:pt>
                <c:pt idx="149">
                  <c:v>396.85662841796875</c:v>
                </c:pt>
                <c:pt idx="150">
                  <c:v>385.99221801757812</c:v>
                </c:pt>
                <c:pt idx="151">
                  <c:v>379.58343505859375</c:v>
                </c:pt>
                <c:pt idx="152">
                  <c:v>369.87869262695312</c:v>
                </c:pt>
                <c:pt idx="153">
                  <c:v>359.9298095703125</c:v>
                </c:pt>
                <c:pt idx="154">
                  <c:v>347.05120849609375</c:v>
                </c:pt>
                <c:pt idx="155">
                  <c:v>329.35073852539062</c:v>
                </c:pt>
                <c:pt idx="156">
                  <c:v>312.1995849609375</c:v>
                </c:pt>
                <c:pt idx="157">
                  <c:v>289.79934692382812</c:v>
                </c:pt>
                <c:pt idx="158">
                  <c:v>271.305419921875</c:v>
                </c:pt>
                <c:pt idx="159">
                  <c:v>254.64256286621094</c:v>
                </c:pt>
                <c:pt idx="160">
                  <c:v>237.00312805175781</c:v>
                </c:pt>
                <c:pt idx="161">
                  <c:v>220.21820068359375</c:v>
                </c:pt>
                <c:pt idx="162">
                  <c:v>205.81369018554687</c:v>
                </c:pt>
                <c:pt idx="163">
                  <c:v>190.49362182617187</c:v>
                </c:pt>
                <c:pt idx="164">
                  <c:v>174.07492065429687</c:v>
                </c:pt>
                <c:pt idx="165">
                  <c:v>160.03662109375</c:v>
                </c:pt>
                <c:pt idx="166">
                  <c:v>146.73075866699219</c:v>
                </c:pt>
                <c:pt idx="167">
                  <c:v>131.83795166015625</c:v>
                </c:pt>
                <c:pt idx="168">
                  <c:v>117.00617980957031</c:v>
                </c:pt>
                <c:pt idx="169">
                  <c:v>104.67688751220703</c:v>
                </c:pt>
                <c:pt idx="170">
                  <c:v>90.455482482910156</c:v>
                </c:pt>
                <c:pt idx="171">
                  <c:v>78.126190185546875</c:v>
                </c:pt>
                <c:pt idx="172">
                  <c:v>65.247573852539062</c:v>
                </c:pt>
                <c:pt idx="173">
                  <c:v>54.261081695556641</c:v>
                </c:pt>
                <c:pt idx="174">
                  <c:v>43.701839447021484</c:v>
                </c:pt>
                <c:pt idx="175">
                  <c:v>34.973678588867188</c:v>
                </c:pt>
                <c:pt idx="176">
                  <c:v>27.527275085449219</c:v>
                </c:pt>
                <c:pt idx="177">
                  <c:v>21.118486404418945</c:v>
                </c:pt>
                <c:pt idx="178">
                  <c:v>15.564202308654785</c:v>
                </c:pt>
                <c:pt idx="179">
                  <c:v>11.047532081604004</c:v>
                </c:pt>
                <c:pt idx="180">
                  <c:v>8.0567636489868164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  <c:pt idx="0">
                  <c:v>6.2256808280944824</c:v>
                </c:pt>
                <c:pt idx="1">
                  <c:v>11.352712631225586</c:v>
                </c:pt>
                <c:pt idx="2">
                  <c:v>18.432897567749023</c:v>
                </c:pt>
                <c:pt idx="3">
                  <c:v>27.10002326965332</c:v>
                </c:pt>
                <c:pt idx="4">
                  <c:v>37.232013702392578</c:v>
                </c:pt>
                <c:pt idx="5">
                  <c:v>48.401618957519531</c:v>
                </c:pt>
                <c:pt idx="6">
                  <c:v>60.547798156738281</c:v>
                </c:pt>
                <c:pt idx="7">
                  <c:v>74.219879150390625</c:v>
                </c:pt>
                <c:pt idx="8">
                  <c:v>87.8309326171875</c:v>
                </c:pt>
                <c:pt idx="9">
                  <c:v>101.50301361083984</c:v>
                </c:pt>
                <c:pt idx="10">
                  <c:v>115.78546142578125</c:v>
                </c:pt>
                <c:pt idx="11">
                  <c:v>130.67826843261719</c:v>
                </c:pt>
                <c:pt idx="12">
                  <c:v>146.24246215820313</c:v>
                </c:pt>
                <c:pt idx="13">
                  <c:v>162.17288208007812</c:v>
                </c:pt>
                <c:pt idx="14">
                  <c:v>180.42266845703125</c:v>
                </c:pt>
                <c:pt idx="15">
                  <c:v>197.63485717773437</c:v>
                </c:pt>
                <c:pt idx="16">
                  <c:v>214.41976928710937</c:v>
                </c:pt>
                <c:pt idx="17">
                  <c:v>232.97474670410156</c:v>
                </c:pt>
                <c:pt idx="18">
                  <c:v>250.98039245605469</c:v>
                </c:pt>
                <c:pt idx="19">
                  <c:v>266.30044555664062</c:v>
                </c:pt>
                <c:pt idx="20">
                  <c:v>283.02435302734375</c:v>
                </c:pt>
                <c:pt idx="21">
                  <c:v>301.09103393554687</c:v>
                </c:pt>
                <c:pt idx="22">
                  <c:v>319.951171875</c:v>
                </c:pt>
                <c:pt idx="23">
                  <c:v>338.26199340820312</c:v>
                </c:pt>
                <c:pt idx="24">
                  <c:v>359.8687744140625</c:v>
                </c:pt>
                <c:pt idx="25">
                  <c:v>381.41452026367187</c:v>
                </c:pt>
                <c:pt idx="26">
                  <c:v>405.88998413085937</c:v>
                </c:pt>
                <c:pt idx="27">
                  <c:v>434.94314575195312</c:v>
                </c:pt>
                <c:pt idx="28">
                  <c:v>461.61593627929687</c:v>
                </c:pt>
                <c:pt idx="29">
                  <c:v>486.51864624023437</c:v>
                </c:pt>
                <c:pt idx="30">
                  <c:v>508.18646240234375</c:v>
                </c:pt>
                <c:pt idx="31">
                  <c:v>532.53985595703125</c:v>
                </c:pt>
                <c:pt idx="32">
                  <c:v>550.3624267578125</c:v>
                </c:pt>
                <c:pt idx="33">
                  <c:v>564.09552001953125</c:v>
                </c:pt>
                <c:pt idx="34">
                  <c:v>572.45745849609375</c:v>
                </c:pt>
                <c:pt idx="35">
                  <c:v>580.63629150390625</c:v>
                </c:pt>
                <c:pt idx="36">
                  <c:v>580.75836181640625</c:v>
                </c:pt>
                <c:pt idx="37">
                  <c:v>577.34033203125</c:v>
                </c:pt>
                <c:pt idx="38">
                  <c:v>576.36376953125</c:v>
                </c:pt>
                <c:pt idx="39">
                  <c:v>573.25091552734375</c:v>
                </c:pt>
                <c:pt idx="40">
                  <c:v>567.1473388671875</c:v>
                </c:pt>
                <c:pt idx="41">
                  <c:v>560.494384765625</c:v>
                </c:pt>
                <c:pt idx="42">
                  <c:v>557.13739013671875</c:v>
                </c:pt>
                <c:pt idx="43">
                  <c:v>556.34393310546875</c:v>
                </c:pt>
                <c:pt idx="44">
                  <c:v>557.62567138671875</c:v>
                </c:pt>
                <c:pt idx="45">
                  <c:v>557.62567138671875</c:v>
                </c:pt>
                <c:pt idx="46">
                  <c:v>565.19415283203125</c:v>
                </c:pt>
                <c:pt idx="47">
                  <c:v>568.7342529296875</c:v>
                </c:pt>
                <c:pt idx="48">
                  <c:v>572.09124755859375</c:v>
                </c:pt>
                <c:pt idx="49">
                  <c:v>575.63134765625</c:v>
                </c:pt>
                <c:pt idx="50">
                  <c:v>578.19488525390625</c:v>
                </c:pt>
                <c:pt idx="51">
                  <c:v>576.302734375</c:v>
                </c:pt>
                <c:pt idx="52">
                  <c:v>579.78179931640625</c:v>
                </c:pt>
                <c:pt idx="53">
                  <c:v>588.75408935546875</c:v>
                </c:pt>
                <c:pt idx="54">
                  <c:v>604.92864990234375</c:v>
                </c:pt>
                <c:pt idx="55">
                  <c:v>635.32464599609375</c:v>
                </c:pt>
                <c:pt idx="56">
                  <c:v>670.603515625</c:v>
                </c:pt>
                <c:pt idx="57">
                  <c:v>712.7183837890625</c:v>
                </c:pt>
                <c:pt idx="58">
                  <c:v>758.9837646484375</c:v>
                </c:pt>
                <c:pt idx="59">
                  <c:v>813.06170654296875</c:v>
                </c:pt>
                <c:pt idx="60">
                  <c:v>861.64642333984375</c:v>
                </c:pt>
                <c:pt idx="61">
                  <c:v>896.43701171875</c:v>
                </c:pt>
                <c:pt idx="62">
                  <c:v>926.5888671875</c:v>
                </c:pt>
                <c:pt idx="63">
                  <c:v>943.251708984375</c:v>
                </c:pt>
                <c:pt idx="64">
                  <c:v>951.8577880859375</c:v>
                </c:pt>
                <c:pt idx="65">
                  <c:v>954.29925537109375</c:v>
                </c:pt>
                <c:pt idx="66">
                  <c:v>951.1253662109375</c:v>
                </c:pt>
                <c:pt idx="67">
                  <c:v>943.801025390625</c:v>
                </c:pt>
                <c:pt idx="68">
                  <c:v>934.4625244140625</c:v>
                </c:pt>
                <c:pt idx="69">
                  <c:v>935.6221923828125</c:v>
                </c:pt>
                <c:pt idx="70">
                  <c:v>935.9884033203125</c:v>
                </c:pt>
                <c:pt idx="71">
                  <c:v>937.6363525390625</c:v>
                </c:pt>
                <c:pt idx="72">
                  <c:v>938.97918701171875</c:v>
                </c:pt>
                <c:pt idx="73">
                  <c:v>945.143798828125</c:v>
                </c:pt>
                <c:pt idx="74">
                  <c:v>943.739990234375</c:v>
                </c:pt>
                <c:pt idx="75">
                  <c:v>941.05438232421875</c:v>
                </c:pt>
                <c:pt idx="76">
                  <c:v>925.42913818359375</c:v>
                </c:pt>
                <c:pt idx="77">
                  <c:v>912.611572265625</c:v>
                </c:pt>
                <c:pt idx="78">
                  <c:v>894.36181640625</c:v>
                </c:pt>
                <c:pt idx="79">
                  <c:v>870.9849853515625</c:v>
                </c:pt>
                <c:pt idx="80">
                  <c:v>849.500244140625</c:v>
                </c:pt>
                <c:pt idx="81">
                  <c:v>824.4754638671875</c:v>
                </c:pt>
                <c:pt idx="82">
                  <c:v>801.953125</c:v>
                </c:pt>
                <c:pt idx="83">
                  <c:v>782.055419921875</c:v>
                </c:pt>
                <c:pt idx="84">
                  <c:v>776.0128173828125</c:v>
                </c:pt>
                <c:pt idx="85">
                  <c:v>772.47271728515625</c:v>
                </c:pt>
                <c:pt idx="86">
                  <c:v>768.810546875</c:v>
                </c:pt>
                <c:pt idx="87">
                  <c:v>769.23779296875</c:v>
                </c:pt>
                <c:pt idx="88">
                  <c:v>770.76373291015625</c:v>
                </c:pt>
                <c:pt idx="89">
                  <c:v>770.88580322265625</c:v>
                </c:pt>
                <c:pt idx="90">
                  <c:v>769.23779296875</c:v>
                </c:pt>
                <c:pt idx="91">
                  <c:v>772.83892822265625</c:v>
                </c:pt>
                <c:pt idx="92">
                  <c:v>770.33648681640625</c:v>
                </c:pt>
                <c:pt idx="93">
                  <c:v>758.5565185546875</c:v>
                </c:pt>
                <c:pt idx="94">
                  <c:v>754.58917236328125</c:v>
                </c:pt>
                <c:pt idx="95">
                  <c:v>749.70623779296875</c:v>
                </c:pt>
                <c:pt idx="96">
                  <c:v>746.95965576171875</c:v>
                </c:pt>
                <c:pt idx="97">
                  <c:v>741.16119384765625</c:v>
                </c:pt>
                <c:pt idx="98">
                  <c:v>736.64453125</c:v>
                </c:pt>
                <c:pt idx="99">
                  <c:v>729.4422607421875</c:v>
                </c:pt>
                <c:pt idx="100">
                  <c:v>721.568603515625</c:v>
                </c:pt>
                <c:pt idx="101">
                  <c:v>720.164794921875</c:v>
                </c:pt>
                <c:pt idx="102">
                  <c:v>717.84539794921875</c:v>
                </c:pt>
                <c:pt idx="103">
                  <c:v>712.8404541015625</c:v>
                </c:pt>
                <c:pt idx="104">
                  <c:v>704.05126953125</c:v>
                </c:pt>
                <c:pt idx="105">
                  <c:v>699.83978271484375</c:v>
                </c:pt>
                <c:pt idx="106">
                  <c:v>694.9569091796875</c:v>
                </c:pt>
                <c:pt idx="107">
                  <c:v>687.815673828125</c:v>
                </c:pt>
                <c:pt idx="108">
                  <c:v>685.19110107421875</c:v>
                </c:pt>
                <c:pt idx="109">
                  <c:v>677.62261962890625</c:v>
                </c:pt>
                <c:pt idx="110">
                  <c:v>670.66455078125</c:v>
                </c:pt>
                <c:pt idx="111">
                  <c:v>662.4246826171875</c:v>
                </c:pt>
                <c:pt idx="112">
                  <c:v>660.34942626953125</c:v>
                </c:pt>
                <c:pt idx="113">
                  <c:v>655.283447265625</c:v>
                </c:pt>
                <c:pt idx="114">
                  <c:v>647.0435791015625</c:v>
                </c:pt>
                <c:pt idx="115">
                  <c:v>650.40057373046875</c:v>
                </c:pt>
                <c:pt idx="116">
                  <c:v>652.41473388671875</c:v>
                </c:pt>
                <c:pt idx="117">
                  <c:v>652.10955810546875</c:v>
                </c:pt>
                <c:pt idx="118">
                  <c:v>655.832763671875</c:v>
                </c:pt>
                <c:pt idx="119">
                  <c:v>657.846923828125</c:v>
                </c:pt>
                <c:pt idx="120">
                  <c:v>659.06768798828125</c:v>
                </c:pt>
                <c:pt idx="121">
                  <c:v>653.75750732421875</c:v>
                </c:pt>
                <c:pt idx="122">
                  <c:v>646.1890869140625</c:v>
                </c:pt>
                <c:pt idx="123">
                  <c:v>630.8690185546875</c:v>
                </c:pt>
                <c:pt idx="124">
                  <c:v>611.45953369140625</c:v>
                </c:pt>
                <c:pt idx="125">
                  <c:v>594.30841064453125</c:v>
                </c:pt>
                <c:pt idx="126">
                  <c:v>575.50927734375</c:v>
                </c:pt>
                <c:pt idx="127">
                  <c:v>552.8648681640625</c:v>
                </c:pt>
                <c:pt idx="128">
                  <c:v>537.4227294921875</c:v>
                </c:pt>
                <c:pt idx="129">
                  <c:v>527.168701171875</c:v>
                </c:pt>
                <c:pt idx="130">
                  <c:v>519.2950439453125</c:v>
                </c:pt>
                <c:pt idx="131">
                  <c:v>511.90966796875</c:v>
                </c:pt>
                <c:pt idx="132">
                  <c:v>509.71237182617187</c:v>
                </c:pt>
                <c:pt idx="133">
                  <c:v>503.6697998046875</c:v>
                </c:pt>
                <c:pt idx="134">
                  <c:v>498.72586059570312</c:v>
                </c:pt>
                <c:pt idx="135">
                  <c:v>497.93240356445312</c:v>
                </c:pt>
                <c:pt idx="136">
                  <c:v>489.87564086914062</c:v>
                </c:pt>
                <c:pt idx="137">
                  <c:v>477.11911010742187</c:v>
                </c:pt>
                <c:pt idx="138">
                  <c:v>459.47967529296875</c:v>
                </c:pt>
                <c:pt idx="139">
                  <c:v>446.35690307617187</c:v>
                </c:pt>
                <c:pt idx="140">
                  <c:v>435.73663330078125</c:v>
                </c:pt>
                <c:pt idx="141">
                  <c:v>426.64224243164062</c:v>
                </c:pt>
                <c:pt idx="142">
                  <c:v>422.06454467773438</c:v>
                </c:pt>
                <c:pt idx="143">
                  <c:v>416.75439453125</c:v>
                </c:pt>
                <c:pt idx="144">
                  <c:v>414.12985229492187</c:v>
                </c:pt>
                <c:pt idx="145">
                  <c:v>414.06881713867187</c:v>
                </c:pt>
                <c:pt idx="146">
                  <c:v>418.82962036132813</c:v>
                </c:pt>
                <c:pt idx="147">
                  <c:v>421.94247436523437</c:v>
                </c:pt>
                <c:pt idx="148">
                  <c:v>420.84381103515625</c:v>
                </c:pt>
                <c:pt idx="149">
                  <c:v>420.66070556640625</c:v>
                </c:pt>
                <c:pt idx="150">
                  <c:v>414.86227416992187</c:v>
                </c:pt>
                <c:pt idx="151">
                  <c:v>404.60821533203125</c:v>
                </c:pt>
                <c:pt idx="152">
                  <c:v>388.61676025390625</c:v>
                </c:pt>
                <c:pt idx="153">
                  <c:v>372.86944580078125</c:v>
                </c:pt>
                <c:pt idx="154">
                  <c:v>352.66650390625</c:v>
                </c:pt>
                <c:pt idx="155">
                  <c:v>330.51040649414062</c:v>
                </c:pt>
                <c:pt idx="156">
                  <c:v>310.24642944335937</c:v>
                </c:pt>
                <c:pt idx="157">
                  <c:v>290.95901489257812</c:v>
                </c:pt>
                <c:pt idx="158">
                  <c:v>271.427490234375</c:v>
                </c:pt>
                <c:pt idx="159">
                  <c:v>254.15426635742188</c:v>
                </c:pt>
                <c:pt idx="160">
                  <c:v>242.19119262695312</c:v>
                </c:pt>
                <c:pt idx="161">
                  <c:v>228.94636535644531</c:v>
                </c:pt>
                <c:pt idx="162">
                  <c:v>214.72496032714844</c:v>
                </c:pt>
                <c:pt idx="163">
                  <c:v>203.98260498046875</c:v>
                </c:pt>
                <c:pt idx="164">
                  <c:v>192.99610900878906</c:v>
                </c:pt>
                <c:pt idx="165">
                  <c:v>180.42266845703125</c:v>
                </c:pt>
                <c:pt idx="166">
                  <c:v>166.32333374023437</c:v>
                </c:pt>
                <c:pt idx="167">
                  <c:v>153.93301391601562</c:v>
                </c:pt>
                <c:pt idx="168">
                  <c:v>142.09201049804687</c:v>
                </c:pt>
                <c:pt idx="169">
                  <c:v>130.55619812011719</c:v>
                </c:pt>
                <c:pt idx="170">
                  <c:v>118.71518707275391</c:v>
                </c:pt>
                <c:pt idx="171">
                  <c:v>106.32486724853516</c:v>
                </c:pt>
                <c:pt idx="172">
                  <c:v>93.751434326171875</c:v>
                </c:pt>
                <c:pt idx="173">
                  <c:v>80.994888305664063</c:v>
                </c:pt>
                <c:pt idx="174">
                  <c:v>69.092849731445312</c:v>
                </c:pt>
                <c:pt idx="175">
                  <c:v>58.167392730712891</c:v>
                </c:pt>
                <c:pt idx="176">
                  <c:v>48.035400390625</c:v>
                </c:pt>
                <c:pt idx="177">
                  <c:v>38.879989624023438</c:v>
                </c:pt>
                <c:pt idx="178">
                  <c:v>30.457008361816406</c:v>
                </c:pt>
                <c:pt idx="179">
                  <c:v>23.376821517944336</c:v>
                </c:pt>
                <c:pt idx="180">
                  <c:v>17.334249496459961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  <c:pt idx="0">
                  <c:v>3.3569848537445068</c:v>
                </c:pt>
                <c:pt idx="1">
                  <c:v>6.6529335975646973</c:v>
                </c:pt>
                <c:pt idx="2">
                  <c:v>11.10856819152832</c:v>
                </c:pt>
                <c:pt idx="3">
                  <c:v>16.968032836914063</c:v>
                </c:pt>
                <c:pt idx="4">
                  <c:v>24.597543716430664</c:v>
                </c:pt>
                <c:pt idx="5">
                  <c:v>33.569847106933594</c:v>
                </c:pt>
                <c:pt idx="6">
                  <c:v>44.129093170166016</c:v>
                </c:pt>
                <c:pt idx="7">
                  <c:v>56.0311279296875</c:v>
                </c:pt>
                <c:pt idx="8">
                  <c:v>69.153884887695312</c:v>
                </c:pt>
                <c:pt idx="9">
                  <c:v>81.971466064453125</c:v>
                </c:pt>
                <c:pt idx="10">
                  <c:v>96.1318359375</c:v>
                </c:pt>
                <c:pt idx="11">
                  <c:v>112.123291015625</c:v>
                </c:pt>
                <c:pt idx="12">
                  <c:v>128.48095703125</c:v>
                </c:pt>
                <c:pt idx="13">
                  <c:v>145.44898986816406</c:v>
                </c:pt>
                <c:pt idx="14">
                  <c:v>161.01319885253906</c:v>
                </c:pt>
                <c:pt idx="15">
                  <c:v>178.16433715820312</c:v>
                </c:pt>
                <c:pt idx="16">
                  <c:v>194.70512390136719</c:v>
                </c:pt>
                <c:pt idx="17">
                  <c:v>211.91729736328125</c:v>
                </c:pt>
                <c:pt idx="18">
                  <c:v>230.10604858398437</c:v>
                </c:pt>
                <c:pt idx="19">
                  <c:v>245.73129272460937</c:v>
                </c:pt>
                <c:pt idx="20">
                  <c:v>262.82138061523438</c:v>
                </c:pt>
                <c:pt idx="21">
                  <c:v>282.59707641601562</c:v>
                </c:pt>
                <c:pt idx="22">
                  <c:v>301.15206909179687</c:v>
                </c:pt>
                <c:pt idx="23">
                  <c:v>320.01220703125</c:v>
                </c:pt>
                <c:pt idx="24">
                  <c:v>339.97100830078125</c:v>
                </c:pt>
                <c:pt idx="25">
                  <c:v>359.0753173828125</c:v>
                </c:pt>
                <c:pt idx="26">
                  <c:v>377.87442016601562</c:v>
                </c:pt>
                <c:pt idx="27">
                  <c:v>400.518798828125</c:v>
                </c:pt>
                <c:pt idx="28">
                  <c:v>422.98007202148437</c:v>
                </c:pt>
                <c:pt idx="29">
                  <c:v>446.05172729492187</c:v>
                </c:pt>
                <c:pt idx="30">
                  <c:v>465.33914184570312</c:v>
                </c:pt>
                <c:pt idx="31">
                  <c:v>483.28375244140625</c:v>
                </c:pt>
                <c:pt idx="32">
                  <c:v>502.57113647460937</c:v>
                </c:pt>
                <c:pt idx="33">
                  <c:v>518.3795166015625</c:v>
                </c:pt>
                <c:pt idx="34">
                  <c:v>528.816650390625</c:v>
                </c:pt>
                <c:pt idx="35">
                  <c:v>539.80316162109375</c:v>
                </c:pt>
                <c:pt idx="36">
                  <c:v>547.18853759765625</c:v>
                </c:pt>
                <c:pt idx="37">
                  <c:v>554.02459716796875</c:v>
                </c:pt>
                <c:pt idx="38">
                  <c:v>558.663330078125</c:v>
                </c:pt>
                <c:pt idx="39">
                  <c:v>570.19915771484375</c:v>
                </c:pt>
                <c:pt idx="40">
                  <c:v>574.65478515625</c:v>
                </c:pt>
                <c:pt idx="41">
                  <c:v>575.99755859375</c:v>
                </c:pt>
                <c:pt idx="42">
                  <c:v>586.92303466796875</c:v>
                </c:pt>
                <c:pt idx="43">
                  <c:v>598.3978271484375</c:v>
                </c:pt>
                <c:pt idx="44">
                  <c:v>610.23883056640625</c:v>
                </c:pt>
                <c:pt idx="45">
                  <c:v>619.45526123046875</c:v>
                </c:pt>
                <c:pt idx="46">
                  <c:v>630.2586669921875</c:v>
                </c:pt>
                <c:pt idx="47">
                  <c:v>635.20257568359375</c:v>
                </c:pt>
                <c:pt idx="48">
                  <c:v>640.634765625</c:v>
                </c:pt>
                <c:pt idx="49">
                  <c:v>649.9732666015625</c:v>
                </c:pt>
                <c:pt idx="50">
                  <c:v>652.47576904296875</c:v>
                </c:pt>
                <c:pt idx="51">
                  <c:v>664.3778076171875</c:v>
                </c:pt>
                <c:pt idx="52">
                  <c:v>669.38275146484375</c:v>
                </c:pt>
                <c:pt idx="53">
                  <c:v>678.6602783203125</c:v>
                </c:pt>
                <c:pt idx="54">
                  <c:v>682.87176513671875</c:v>
                </c:pt>
                <c:pt idx="55">
                  <c:v>690.74542236328125</c:v>
                </c:pt>
                <c:pt idx="56">
                  <c:v>700.93841552734375</c:v>
                </c:pt>
                <c:pt idx="57">
                  <c:v>712.9014892578125</c:v>
                </c:pt>
                <c:pt idx="58">
                  <c:v>724.01007080078125</c:v>
                </c:pt>
                <c:pt idx="59">
                  <c:v>730.66302490234375</c:v>
                </c:pt>
                <c:pt idx="60">
                  <c:v>742.5650634765625</c:v>
                </c:pt>
                <c:pt idx="61">
                  <c:v>751.110107421875</c:v>
                </c:pt>
                <c:pt idx="62">
                  <c:v>761.3031005859375</c:v>
                </c:pt>
                <c:pt idx="63">
                  <c:v>762.46282958984375</c:v>
                </c:pt>
                <c:pt idx="64">
                  <c:v>775.5245361328125</c:v>
                </c:pt>
                <c:pt idx="65">
                  <c:v>778.02703857421875</c:v>
                </c:pt>
                <c:pt idx="66">
                  <c:v>771.37408447265625</c:v>
                </c:pt>
                <c:pt idx="67">
                  <c:v>773.63238525390625</c:v>
                </c:pt>
                <c:pt idx="68">
                  <c:v>772.04547119140625</c:v>
                </c:pt>
                <c:pt idx="69">
                  <c:v>769.54296875</c:v>
                </c:pt>
                <c:pt idx="70">
                  <c:v>766.43017578125</c:v>
                </c:pt>
                <c:pt idx="71">
                  <c:v>763.13421630859375</c:v>
                </c:pt>
                <c:pt idx="72">
                  <c:v>759.1058349609375</c:v>
                </c:pt>
                <c:pt idx="73">
                  <c:v>755.87091064453125</c:v>
                </c:pt>
                <c:pt idx="74">
                  <c:v>755.93194580078125</c:v>
                </c:pt>
                <c:pt idx="75">
                  <c:v>748.66864013671875</c:v>
                </c:pt>
                <c:pt idx="76">
                  <c:v>752.452880859375</c:v>
                </c:pt>
                <c:pt idx="77">
                  <c:v>749.40106201171875</c:v>
                </c:pt>
                <c:pt idx="78">
                  <c:v>750.865966796875</c:v>
                </c:pt>
                <c:pt idx="79">
                  <c:v>749.95037841796875</c:v>
                </c:pt>
                <c:pt idx="80">
                  <c:v>746.53240966796875</c:v>
                </c:pt>
                <c:pt idx="81">
                  <c:v>745.7999267578125</c:v>
                </c:pt>
                <c:pt idx="82">
                  <c:v>744.3961181640625</c:v>
                </c:pt>
                <c:pt idx="83">
                  <c:v>745.3116455078125</c:v>
                </c:pt>
                <c:pt idx="84">
                  <c:v>740.67291259765625</c:v>
                </c:pt>
                <c:pt idx="85">
                  <c:v>742.0157470703125</c:v>
                </c:pt>
                <c:pt idx="86">
                  <c:v>741.89361572265625</c:v>
                </c:pt>
                <c:pt idx="87">
                  <c:v>742.8702392578125</c:v>
                </c:pt>
                <c:pt idx="88">
                  <c:v>735.912109375</c:v>
                </c:pt>
                <c:pt idx="89">
                  <c:v>736.94970703125</c:v>
                </c:pt>
                <c:pt idx="90">
                  <c:v>735.0576171875</c:v>
                </c:pt>
                <c:pt idx="91">
                  <c:v>731.94476318359375</c:v>
                </c:pt>
                <c:pt idx="92">
                  <c:v>731.39544677734375</c:v>
                </c:pt>
                <c:pt idx="93">
                  <c:v>730.23577880859375</c:v>
                </c:pt>
                <c:pt idx="94">
                  <c:v>726.0853271484375</c:v>
                </c:pt>
                <c:pt idx="95">
                  <c:v>723.64385986328125</c:v>
                </c:pt>
                <c:pt idx="96">
                  <c:v>722.54522705078125</c:v>
                </c:pt>
                <c:pt idx="97">
                  <c:v>719.981689453125</c:v>
                </c:pt>
                <c:pt idx="98">
                  <c:v>715.58709716796875</c:v>
                </c:pt>
                <c:pt idx="99">
                  <c:v>709.72760009765625</c:v>
                </c:pt>
                <c:pt idx="100">
                  <c:v>708.32379150390625</c:v>
                </c:pt>
                <c:pt idx="101">
                  <c:v>709.78863525390625</c:v>
                </c:pt>
                <c:pt idx="102">
                  <c:v>703.74609375</c:v>
                </c:pt>
                <c:pt idx="103">
                  <c:v>699.59564208984375</c:v>
                </c:pt>
                <c:pt idx="104">
                  <c:v>697.5203857421875</c:v>
                </c:pt>
                <c:pt idx="105">
                  <c:v>690.19610595703125</c:v>
                </c:pt>
                <c:pt idx="106">
                  <c:v>683.23797607421875</c:v>
                </c:pt>
                <c:pt idx="107">
                  <c:v>682.38348388671875</c:v>
                </c:pt>
                <c:pt idx="108">
                  <c:v>675.42535400390625</c:v>
                </c:pt>
                <c:pt idx="109">
                  <c:v>667.18548583984375</c:v>
                </c:pt>
                <c:pt idx="110">
                  <c:v>660.04425048828125</c:v>
                </c:pt>
                <c:pt idx="111">
                  <c:v>661.20391845703125</c:v>
                </c:pt>
                <c:pt idx="112">
                  <c:v>650.94989013671875</c:v>
                </c:pt>
                <c:pt idx="113">
                  <c:v>644.23590087890625</c:v>
                </c:pt>
                <c:pt idx="114">
                  <c:v>644.90728759765625</c:v>
                </c:pt>
                <c:pt idx="115">
                  <c:v>639.47509765625</c:v>
                </c:pt>
                <c:pt idx="116">
                  <c:v>634.83636474609375</c:v>
                </c:pt>
                <c:pt idx="117">
                  <c:v>628.18341064453125</c:v>
                </c:pt>
                <c:pt idx="118">
                  <c:v>626.16925048828125</c:v>
                </c:pt>
                <c:pt idx="119">
                  <c:v>625.619873046875</c:v>
                </c:pt>
                <c:pt idx="120">
                  <c:v>621.10321044921875</c:v>
                </c:pt>
                <c:pt idx="121">
                  <c:v>620.37078857421875</c:v>
                </c:pt>
                <c:pt idx="122">
                  <c:v>612.55816650390625</c:v>
                </c:pt>
                <c:pt idx="123">
                  <c:v>611.58160400390625</c:v>
                </c:pt>
                <c:pt idx="124">
                  <c:v>603.28070068359375</c:v>
                </c:pt>
                <c:pt idx="125">
                  <c:v>601.1444091796875</c:v>
                </c:pt>
                <c:pt idx="126">
                  <c:v>597.17706298828125</c:v>
                </c:pt>
                <c:pt idx="127">
                  <c:v>597.42120361328125</c:v>
                </c:pt>
                <c:pt idx="128">
                  <c:v>596.01739501953125</c:v>
                </c:pt>
                <c:pt idx="129">
                  <c:v>594.49151611328125</c:v>
                </c:pt>
                <c:pt idx="130">
                  <c:v>597.05499267578125</c:v>
                </c:pt>
                <c:pt idx="131">
                  <c:v>594.67462158203125</c:v>
                </c:pt>
                <c:pt idx="132">
                  <c:v>591.866943359375</c:v>
                </c:pt>
                <c:pt idx="133">
                  <c:v>595.71221923828125</c:v>
                </c:pt>
                <c:pt idx="134">
                  <c:v>595.71221923828125</c:v>
                </c:pt>
                <c:pt idx="135">
                  <c:v>593.697998046875</c:v>
                </c:pt>
                <c:pt idx="136">
                  <c:v>595.04083251953125</c:v>
                </c:pt>
                <c:pt idx="137">
                  <c:v>591.805908203125</c:v>
                </c:pt>
                <c:pt idx="138">
                  <c:v>587.77752685546875</c:v>
                </c:pt>
                <c:pt idx="139">
                  <c:v>580.20904541015625</c:v>
                </c:pt>
                <c:pt idx="140">
                  <c:v>573.98333740234375</c:v>
                </c:pt>
                <c:pt idx="141">
                  <c:v>561.165771484375</c:v>
                </c:pt>
                <c:pt idx="142">
                  <c:v>551.4000244140625</c:v>
                </c:pt>
                <c:pt idx="143">
                  <c:v>539.00970458984375</c:v>
                </c:pt>
                <c:pt idx="144">
                  <c:v>528.389404296875</c:v>
                </c:pt>
                <c:pt idx="145">
                  <c:v>516.42633056640625</c:v>
                </c:pt>
                <c:pt idx="146">
                  <c:v>499.51934814453125</c:v>
                </c:pt>
                <c:pt idx="147">
                  <c:v>490.24185180664062</c:v>
                </c:pt>
                <c:pt idx="148">
                  <c:v>474.55557250976563</c:v>
                </c:pt>
                <c:pt idx="149">
                  <c:v>455.6343994140625</c:v>
                </c:pt>
                <c:pt idx="150">
                  <c:v>433.17312622070312</c:v>
                </c:pt>
                <c:pt idx="151">
                  <c:v>414.74020385742187</c:v>
                </c:pt>
                <c:pt idx="152">
                  <c:v>393.49966430664062</c:v>
                </c:pt>
                <c:pt idx="153">
                  <c:v>369.81765747070312</c:v>
                </c:pt>
                <c:pt idx="154">
                  <c:v>347.17327880859375</c:v>
                </c:pt>
                <c:pt idx="155">
                  <c:v>325.93270874023437</c:v>
                </c:pt>
                <c:pt idx="156">
                  <c:v>303.044189453125</c:v>
                </c:pt>
                <c:pt idx="157">
                  <c:v>281.86465454101562</c:v>
                </c:pt>
                <c:pt idx="158">
                  <c:v>262.88241577148437</c:v>
                </c:pt>
                <c:pt idx="159">
                  <c:v>243.53399658203125</c:v>
                </c:pt>
                <c:pt idx="160">
                  <c:v>224.67384338378906</c:v>
                </c:pt>
                <c:pt idx="161">
                  <c:v>203.67742919921875</c:v>
                </c:pt>
                <c:pt idx="162">
                  <c:v>183.04722595214844</c:v>
                </c:pt>
                <c:pt idx="163">
                  <c:v>162.47805786132812</c:v>
                </c:pt>
                <c:pt idx="164">
                  <c:v>144.65553283691406</c:v>
                </c:pt>
                <c:pt idx="165">
                  <c:v>128.78614807128906</c:v>
                </c:pt>
                <c:pt idx="166">
                  <c:v>112.73365020751953</c:v>
                </c:pt>
                <c:pt idx="167">
                  <c:v>98.023956298828125</c:v>
                </c:pt>
                <c:pt idx="168">
                  <c:v>85.511558532714844</c:v>
                </c:pt>
                <c:pt idx="169">
                  <c:v>74.708168029785156</c:v>
                </c:pt>
                <c:pt idx="170">
                  <c:v>65.613792419433594</c:v>
                </c:pt>
                <c:pt idx="171">
                  <c:v>57.068740844726562</c:v>
                </c:pt>
                <c:pt idx="172">
                  <c:v>48.645763397216797</c:v>
                </c:pt>
                <c:pt idx="173">
                  <c:v>40.955215454101563</c:v>
                </c:pt>
                <c:pt idx="174">
                  <c:v>33.997100830078125</c:v>
                </c:pt>
                <c:pt idx="175">
                  <c:v>28.381780624389648</c:v>
                </c:pt>
                <c:pt idx="176">
                  <c:v>22.949569702148438</c:v>
                </c:pt>
                <c:pt idx="177">
                  <c:v>18.310825347900391</c:v>
                </c:pt>
                <c:pt idx="178">
                  <c:v>14.404516220092773</c:v>
                </c:pt>
                <c:pt idx="179">
                  <c:v>11.047532081604004</c:v>
                </c:pt>
                <c:pt idx="180">
                  <c:v>8.3619441986083984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  <c:pt idx="0">
                  <c:v>5.1880674362182617</c:v>
                </c:pt>
                <c:pt idx="1">
                  <c:v>9.1554126739501953</c:v>
                </c:pt>
                <c:pt idx="2">
                  <c:v>14.648660659790039</c:v>
                </c:pt>
                <c:pt idx="3">
                  <c:v>21.850919723510742</c:v>
                </c:pt>
                <c:pt idx="4">
                  <c:v>30.579080581665039</c:v>
                </c:pt>
                <c:pt idx="5">
                  <c:v>40.772106170654297</c:v>
                </c:pt>
                <c:pt idx="6">
                  <c:v>52.796215057373047</c:v>
                </c:pt>
                <c:pt idx="7">
                  <c:v>66.346229553222656</c:v>
                </c:pt>
                <c:pt idx="8">
                  <c:v>79.774169921875</c:v>
                </c:pt>
                <c:pt idx="9">
                  <c:v>94.605934143066406</c:v>
                </c:pt>
                <c:pt idx="10">
                  <c:v>109.55977630615234</c:v>
                </c:pt>
                <c:pt idx="11">
                  <c:v>125.85641479492187</c:v>
                </c:pt>
                <c:pt idx="12">
                  <c:v>143.739990234375</c:v>
                </c:pt>
                <c:pt idx="13">
                  <c:v>162.29495239257812</c:v>
                </c:pt>
                <c:pt idx="14">
                  <c:v>180.78889465332031</c:v>
                </c:pt>
                <c:pt idx="15">
                  <c:v>198.73350524902344</c:v>
                </c:pt>
                <c:pt idx="16">
                  <c:v>219.72991943359375</c:v>
                </c:pt>
                <c:pt idx="17">
                  <c:v>241.45875549316406</c:v>
                </c:pt>
                <c:pt idx="18">
                  <c:v>264.7135009765625</c:v>
                </c:pt>
                <c:pt idx="19">
                  <c:v>287.23583984375</c:v>
                </c:pt>
                <c:pt idx="20">
                  <c:v>311.5892333984375</c:v>
                </c:pt>
                <c:pt idx="21">
                  <c:v>333.44015502929687</c:v>
                </c:pt>
                <c:pt idx="22">
                  <c:v>354.37551879882812</c:v>
                </c:pt>
                <c:pt idx="23">
                  <c:v>375.0057373046875</c:v>
                </c:pt>
                <c:pt idx="24">
                  <c:v>397.40597534179687</c:v>
                </c:pt>
                <c:pt idx="25">
                  <c:v>414.80123901367187</c:v>
                </c:pt>
                <c:pt idx="26">
                  <c:v>432.562744140625</c:v>
                </c:pt>
                <c:pt idx="27">
                  <c:v>447.150390625</c:v>
                </c:pt>
                <c:pt idx="28">
                  <c:v>460.27313232421875</c:v>
                </c:pt>
                <c:pt idx="29">
                  <c:v>472.4193115234375</c:v>
                </c:pt>
                <c:pt idx="30">
                  <c:v>488.7159423828125</c:v>
                </c:pt>
                <c:pt idx="31">
                  <c:v>507.57611083984375</c:v>
                </c:pt>
                <c:pt idx="32">
                  <c:v>524.72723388671875</c:v>
                </c:pt>
                <c:pt idx="33">
                  <c:v>546.70025634765625</c:v>
                </c:pt>
                <c:pt idx="34">
                  <c:v>572.21331787109375</c:v>
                </c:pt>
                <c:pt idx="35">
                  <c:v>594.12530517578125</c:v>
                </c:pt>
                <c:pt idx="36">
                  <c:v>612.98541259765625</c:v>
                </c:pt>
                <c:pt idx="37">
                  <c:v>629.22100830078125</c:v>
                </c:pt>
                <c:pt idx="38">
                  <c:v>641.30615234375</c:v>
                </c:pt>
                <c:pt idx="39">
                  <c:v>643.07623291015625</c:v>
                </c:pt>
                <c:pt idx="40">
                  <c:v>646.0059814453125</c:v>
                </c:pt>
                <c:pt idx="41">
                  <c:v>641.06201171875</c:v>
                </c:pt>
                <c:pt idx="42">
                  <c:v>630.5028076171875</c:v>
                </c:pt>
                <c:pt idx="43">
                  <c:v>621.34735107421875</c:v>
                </c:pt>
                <c:pt idx="44">
                  <c:v>612.68023681640625</c:v>
                </c:pt>
                <c:pt idx="45">
                  <c:v>606.69873046875</c:v>
                </c:pt>
                <c:pt idx="46">
                  <c:v>606.69873046875</c:v>
                </c:pt>
                <c:pt idx="47">
                  <c:v>609.87255859375</c:v>
                </c:pt>
                <c:pt idx="48">
                  <c:v>618.53973388671875</c:v>
                </c:pt>
                <c:pt idx="49">
                  <c:v>623.849853515625</c:v>
                </c:pt>
                <c:pt idx="50">
                  <c:v>635.75189208984375</c:v>
                </c:pt>
                <c:pt idx="51">
                  <c:v>650.09539794921875</c:v>
                </c:pt>
                <c:pt idx="52">
                  <c:v>668.52825927734375</c:v>
                </c:pt>
                <c:pt idx="53">
                  <c:v>684.82489013671875</c:v>
                </c:pt>
                <c:pt idx="54">
                  <c:v>704.3564453125</c:v>
                </c:pt>
                <c:pt idx="55">
                  <c:v>722.36212158203125</c:v>
                </c:pt>
                <c:pt idx="56">
                  <c:v>733.59271240234375</c:v>
                </c:pt>
                <c:pt idx="57">
                  <c:v>754.03985595703125</c:v>
                </c:pt>
                <c:pt idx="58">
                  <c:v>768.99365234375</c:v>
                </c:pt>
                <c:pt idx="59">
                  <c:v>788.46417236328125</c:v>
                </c:pt>
                <c:pt idx="60">
                  <c:v>798.4130859375</c:v>
                </c:pt>
                <c:pt idx="61">
                  <c:v>811.71893310546875</c:v>
                </c:pt>
                <c:pt idx="62">
                  <c:v>820.50811767578125</c:v>
                </c:pt>
                <c:pt idx="63">
                  <c:v>821.11846923828125</c:v>
                </c:pt>
                <c:pt idx="64">
                  <c:v>829.66351318359375</c:v>
                </c:pt>
                <c:pt idx="65">
                  <c:v>839.6124267578125</c:v>
                </c:pt>
                <c:pt idx="66">
                  <c:v>843.33563232421875</c:v>
                </c:pt>
                <c:pt idx="67">
                  <c:v>855.1156005859375</c:v>
                </c:pt>
                <c:pt idx="68">
                  <c:v>862.5009765625</c:v>
                </c:pt>
                <c:pt idx="69">
                  <c:v>864.39306640625</c:v>
                </c:pt>
                <c:pt idx="70">
                  <c:v>871.9615478515625</c:v>
                </c:pt>
                <c:pt idx="71">
                  <c:v>885.08428955078125</c:v>
                </c:pt>
                <c:pt idx="72">
                  <c:v>893.62933349609375</c:v>
                </c:pt>
                <c:pt idx="73">
                  <c:v>896.3759765625</c:v>
                </c:pt>
                <c:pt idx="74">
                  <c:v>902.9068603515625</c:v>
                </c:pt>
                <c:pt idx="75">
                  <c:v>905.7755126953125</c:v>
                </c:pt>
                <c:pt idx="76">
                  <c:v>906.93524169921875</c:v>
                </c:pt>
                <c:pt idx="77">
                  <c:v>897.90185546875</c:v>
                </c:pt>
                <c:pt idx="78">
                  <c:v>891.12689208984375</c:v>
                </c:pt>
                <c:pt idx="79">
                  <c:v>878.004150390625</c:v>
                </c:pt>
                <c:pt idx="80">
                  <c:v>853.71173095703125</c:v>
                </c:pt>
                <c:pt idx="81">
                  <c:v>836.62164306640625</c:v>
                </c:pt>
                <c:pt idx="82">
                  <c:v>823.0716552734375</c:v>
                </c:pt>
                <c:pt idx="83">
                  <c:v>806.1646728515625</c:v>
                </c:pt>
                <c:pt idx="84">
                  <c:v>793.1029052734375</c:v>
                </c:pt>
                <c:pt idx="85">
                  <c:v>790.4173583984375</c:v>
                </c:pt>
                <c:pt idx="86">
                  <c:v>786.69415283203125</c:v>
                </c:pt>
                <c:pt idx="87">
                  <c:v>784.802001953125</c:v>
                </c:pt>
                <c:pt idx="88">
                  <c:v>788.09796142578125</c:v>
                </c:pt>
                <c:pt idx="89">
                  <c:v>787.73175048828125</c:v>
                </c:pt>
                <c:pt idx="90">
                  <c:v>784.374755859375</c:v>
                </c:pt>
                <c:pt idx="91">
                  <c:v>787.67071533203125</c:v>
                </c:pt>
                <c:pt idx="92">
                  <c:v>785.961669921875</c:v>
                </c:pt>
                <c:pt idx="93">
                  <c:v>777.7218017578125</c:v>
                </c:pt>
                <c:pt idx="94">
                  <c:v>767.52880859375</c:v>
                </c:pt>
                <c:pt idx="95">
                  <c:v>757.94610595703125</c:v>
                </c:pt>
                <c:pt idx="96">
                  <c:v>744.2740478515625</c:v>
                </c:pt>
                <c:pt idx="97">
                  <c:v>731.94476318359375</c:v>
                </c:pt>
                <c:pt idx="98">
                  <c:v>731.94476318359375</c:v>
                </c:pt>
                <c:pt idx="99">
                  <c:v>729.0760498046875</c:v>
                </c:pt>
                <c:pt idx="100">
                  <c:v>728.2215576171875</c:v>
                </c:pt>
                <c:pt idx="101">
                  <c:v>736.2783203125</c:v>
                </c:pt>
                <c:pt idx="102">
                  <c:v>747.02069091796875</c:v>
                </c:pt>
                <c:pt idx="103">
                  <c:v>754.65020751953125</c:v>
                </c:pt>
                <c:pt idx="104">
                  <c:v>764.41595458984375</c:v>
                </c:pt>
                <c:pt idx="105">
                  <c:v>770.88580322265625</c:v>
                </c:pt>
                <c:pt idx="106">
                  <c:v>771.06890869140625</c:v>
                </c:pt>
                <c:pt idx="107">
                  <c:v>764.41595458984375</c:v>
                </c:pt>
                <c:pt idx="108">
                  <c:v>752.697021484375</c:v>
                </c:pt>
                <c:pt idx="109">
                  <c:v>738.71978759765625</c:v>
                </c:pt>
                <c:pt idx="110">
                  <c:v>725.53594970703125</c:v>
                </c:pt>
                <c:pt idx="111">
                  <c:v>713.3287353515625</c:v>
                </c:pt>
                <c:pt idx="112">
                  <c:v>705.2109375</c:v>
                </c:pt>
                <c:pt idx="113">
                  <c:v>695.5672607421875</c:v>
                </c:pt>
                <c:pt idx="114">
                  <c:v>686.228759765625</c:v>
                </c:pt>
                <c:pt idx="115">
                  <c:v>683.84832763671875</c:v>
                </c:pt>
                <c:pt idx="116">
                  <c:v>684.45867919921875</c:v>
                </c:pt>
                <c:pt idx="117">
                  <c:v>680.6744384765625</c:v>
                </c:pt>
                <c:pt idx="118">
                  <c:v>675.30328369140625</c:v>
                </c:pt>
                <c:pt idx="119">
                  <c:v>673.6552734375</c:v>
                </c:pt>
                <c:pt idx="120">
                  <c:v>667.30755615234375</c:v>
                </c:pt>
                <c:pt idx="121">
                  <c:v>662.5467529296875</c:v>
                </c:pt>
                <c:pt idx="122">
                  <c:v>653.63543701171875</c:v>
                </c:pt>
                <c:pt idx="123">
                  <c:v>640.81787109375</c:v>
                </c:pt>
                <c:pt idx="124">
                  <c:v>622.140869140625</c:v>
                </c:pt>
                <c:pt idx="125">
                  <c:v>606.69873046875</c:v>
                </c:pt>
                <c:pt idx="126">
                  <c:v>591.683837890625</c:v>
                </c:pt>
                <c:pt idx="127">
                  <c:v>575.02099609375</c:v>
                </c:pt>
                <c:pt idx="128">
                  <c:v>559.334716796875</c:v>
                </c:pt>
                <c:pt idx="129">
                  <c:v>543.404296875</c:v>
                </c:pt>
                <c:pt idx="130">
                  <c:v>536.0799560546875</c:v>
                </c:pt>
                <c:pt idx="131">
                  <c:v>531.01397705078125</c:v>
                </c:pt>
                <c:pt idx="132">
                  <c:v>522.34686279296875</c:v>
                </c:pt>
                <c:pt idx="133">
                  <c:v>513.923828125</c:v>
                </c:pt>
                <c:pt idx="134">
                  <c:v>505.62295532226562</c:v>
                </c:pt>
                <c:pt idx="135">
                  <c:v>492.25604248046875</c:v>
                </c:pt>
                <c:pt idx="136">
                  <c:v>478.33981323242187</c:v>
                </c:pt>
                <c:pt idx="137">
                  <c:v>464.118408203125</c:v>
                </c:pt>
                <c:pt idx="138">
                  <c:v>446.90621948242187</c:v>
                </c:pt>
                <c:pt idx="139">
                  <c:v>427.98504638671875</c:v>
                </c:pt>
                <c:pt idx="140">
                  <c:v>409.91836547851562</c:v>
                </c:pt>
                <c:pt idx="141">
                  <c:v>388.92193603515625</c:v>
                </c:pt>
                <c:pt idx="142">
                  <c:v>368.657958984375</c:v>
                </c:pt>
                <c:pt idx="143">
                  <c:v>352.30029296875</c:v>
                </c:pt>
                <c:pt idx="144">
                  <c:v>343.2669677734375</c:v>
                </c:pt>
                <c:pt idx="145">
                  <c:v>336.308837890625</c:v>
                </c:pt>
                <c:pt idx="146">
                  <c:v>333.01290893554687</c:v>
                </c:pt>
                <c:pt idx="147">
                  <c:v>333.19601440429687</c:v>
                </c:pt>
                <c:pt idx="148">
                  <c:v>336.003662109375</c:v>
                </c:pt>
                <c:pt idx="149">
                  <c:v>338.87234497070312</c:v>
                </c:pt>
                <c:pt idx="150">
                  <c:v>340.88653564453125</c:v>
                </c:pt>
                <c:pt idx="151">
                  <c:v>345.22012329101562</c:v>
                </c:pt>
                <c:pt idx="152">
                  <c:v>342.59555053710937</c:v>
                </c:pt>
                <c:pt idx="153">
                  <c:v>336.430908203125</c:v>
                </c:pt>
                <c:pt idx="154">
                  <c:v>329.22866821289062</c:v>
                </c:pt>
                <c:pt idx="155">
                  <c:v>319.15771484375</c:v>
                </c:pt>
                <c:pt idx="156">
                  <c:v>306.70632934570313</c:v>
                </c:pt>
                <c:pt idx="157">
                  <c:v>291.08111572265625</c:v>
                </c:pt>
                <c:pt idx="158">
                  <c:v>279.7283935546875</c:v>
                </c:pt>
                <c:pt idx="159">
                  <c:v>268.43670654296875</c:v>
                </c:pt>
                <c:pt idx="160">
                  <c:v>259.52545166015625</c:v>
                </c:pt>
                <c:pt idx="161">
                  <c:v>249.69863891601562</c:v>
                </c:pt>
                <c:pt idx="162">
                  <c:v>240.97047424316406</c:v>
                </c:pt>
                <c:pt idx="163">
                  <c:v>231.02159118652344</c:v>
                </c:pt>
                <c:pt idx="164">
                  <c:v>219.79095458984375</c:v>
                </c:pt>
                <c:pt idx="165">
                  <c:v>208.62135314941406</c:v>
                </c:pt>
                <c:pt idx="166">
                  <c:v>197.02449035644531</c:v>
                </c:pt>
                <c:pt idx="167">
                  <c:v>184.3289794921875</c:v>
                </c:pt>
                <c:pt idx="168">
                  <c:v>168.76478576660156</c:v>
                </c:pt>
                <c:pt idx="169">
                  <c:v>152.1019287109375</c:v>
                </c:pt>
                <c:pt idx="170">
                  <c:v>135.37803649902344</c:v>
                </c:pt>
                <c:pt idx="171">
                  <c:v>119.14244079589844</c:v>
                </c:pt>
                <c:pt idx="172">
                  <c:v>103.27306365966797</c:v>
                </c:pt>
                <c:pt idx="173">
                  <c:v>89.906158447265625</c:v>
                </c:pt>
                <c:pt idx="174">
                  <c:v>75.98992919921875</c:v>
                </c:pt>
                <c:pt idx="175">
                  <c:v>62.623023986816406</c:v>
                </c:pt>
                <c:pt idx="176">
                  <c:v>51.026168823242187</c:v>
                </c:pt>
                <c:pt idx="177">
                  <c:v>41.626613616943359</c:v>
                </c:pt>
                <c:pt idx="178">
                  <c:v>33.386741638183594</c:v>
                </c:pt>
                <c:pt idx="179">
                  <c:v>26.306552886962891</c:v>
                </c:pt>
                <c:pt idx="180">
                  <c:v>20.01983642578125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  <c:pt idx="0">
                  <c:v>3.1738765239715576</c:v>
                </c:pt>
                <c:pt idx="1">
                  <c:v>6.2867169380187988</c:v>
                </c:pt>
                <c:pt idx="2">
                  <c:v>10.681315422058105</c:v>
                </c:pt>
                <c:pt idx="3">
                  <c:v>16.479743957519531</c:v>
                </c:pt>
                <c:pt idx="4">
                  <c:v>23.804073333740234</c:v>
                </c:pt>
                <c:pt idx="5">
                  <c:v>32.349124908447266</c:v>
                </c:pt>
                <c:pt idx="6">
                  <c:v>41.992828369140625</c:v>
                </c:pt>
                <c:pt idx="7">
                  <c:v>52.613105773925781</c:v>
                </c:pt>
                <c:pt idx="8">
                  <c:v>63.538566589355469</c:v>
                </c:pt>
                <c:pt idx="9">
                  <c:v>73.853668212890625</c:v>
                </c:pt>
                <c:pt idx="10">
                  <c:v>84.412910461425781</c:v>
                </c:pt>
                <c:pt idx="11">
                  <c:v>95.82666015625</c:v>
                </c:pt>
                <c:pt idx="12">
                  <c:v>108.09490966796875</c:v>
                </c:pt>
                <c:pt idx="13">
                  <c:v>120.1190185546875</c:v>
                </c:pt>
                <c:pt idx="14">
                  <c:v>134.95079040527344</c:v>
                </c:pt>
                <c:pt idx="15">
                  <c:v>149.11116027832031</c:v>
                </c:pt>
                <c:pt idx="16">
                  <c:v>164.91950988769531</c:v>
                </c:pt>
                <c:pt idx="17">
                  <c:v>179.87335205078125</c:v>
                </c:pt>
                <c:pt idx="18">
                  <c:v>195.01029968261719</c:v>
                </c:pt>
                <c:pt idx="19">
                  <c:v>210.14724731445312</c:v>
                </c:pt>
                <c:pt idx="20">
                  <c:v>223.33103942871094</c:v>
                </c:pt>
                <c:pt idx="21">
                  <c:v>238.22384643554687</c:v>
                </c:pt>
                <c:pt idx="22">
                  <c:v>255.00877380371094</c:v>
                </c:pt>
                <c:pt idx="23">
                  <c:v>268.00946044921875</c:v>
                </c:pt>
                <c:pt idx="24">
                  <c:v>285.22164916992187</c:v>
                </c:pt>
                <c:pt idx="25">
                  <c:v>303.898681640625</c:v>
                </c:pt>
                <c:pt idx="26">
                  <c:v>324.10162353515625</c:v>
                </c:pt>
                <c:pt idx="27">
                  <c:v>345.89151000976562</c:v>
                </c:pt>
                <c:pt idx="28">
                  <c:v>378.05752563476562</c:v>
                </c:pt>
                <c:pt idx="29">
                  <c:v>408.2093505859375</c:v>
                </c:pt>
                <c:pt idx="30">
                  <c:v>435.12628173828125</c:v>
                </c:pt>
                <c:pt idx="31">
                  <c:v>457.40444946289062</c:v>
                </c:pt>
                <c:pt idx="32">
                  <c:v>472.8465576171875</c:v>
                </c:pt>
                <c:pt idx="33">
                  <c:v>480.10986328125</c:v>
                </c:pt>
                <c:pt idx="34">
                  <c:v>494.02609252929687</c:v>
                </c:pt>
                <c:pt idx="35">
                  <c:v>517.76910400390625</c:v>
                </c:pt>
                <c:pt idx="36">
                  <c:v>543.95361328125</c:v>
                </c:pt>
                <c:pt idx="37">
                  <c:v>571.96917724609375</c:v>
                </c:pt>
                <c:pt idx="38">
                  <c:v>605.66107177734375</c:v>
                </c:pt>
                <c:pt idx="39">
                  <c:v>639.7802734375</c:v>
                </c:pt>
                <c:pt idx="40">
                  <c:v>674.38775634765625</c:v>
                </c:pt>
                <c:pt idx="41">
                  <c:v>701.06048583984375</c:v>
                </c:pt>
                <c:pt idx="42">
                  <c:v>720.653076171875</c:v>
                </c:pt>
                <c:pt idx="43">
                  <c:v>726.5125732421875</c:v>
                </c:pt>
                <c:pt idx="44">
                  <c:v>724.43731689453125</c:v>
                </c:pt>
                <c:pt idx="45">
                  <c:v>711.0704345703125</c:v>
                </c:pt>
                <c:pt idx="46">
                  <c:v>703.19677734375</c:v>
                </c:pt>
                <c:pt idx="47">
                  <c:v>694.7738037109375</c:v>
                </c:pt>
                <c:pt idx="48">
                  <c:v>680.4302978515625</c:v>
                </c:pt>
                <c:pt idx="49">
                  <c:v>681.5289306640625</c:v>
                </c:pt>
                <c:pt idx="50">
                  <c:v>687.815673828125</c:v>
                </c:pt>
                <c:pt idx="51">
                  <c:v>696.1165771484375</c:v>
                </c:pt>
                <c:pt idx="52">
                  <c:v>696.9100341796875</c:v>
                </c:pt>
                <c:pt idx="53">
                  <c:v>699.83978271484375</c:v>
                </c:pt>
                <c:pt idx="54">
                  <c:v>701.97601318359375</c:v>
                </c:pt>
                <c:pt idx="55">
                  <c:v>701.85394287109375</c:v>
                </c:pt>
                <c:pt idx="56">
                  <c:v>703.31884765625</c:v>
                </c:pt>
                <c:pt idx="57">
                  <c:v>709.60552978515625</c:v>
                </c:pt>
                <c:pt idx="58">
                  <c:v>716.56365966796875</c:v>
                </c:pt>
                <c:pt idx="59">
                  <c:v>715.83123779296875</c:v>
                </c:pt>
                <c:pt idx="60">
                  <c:v>730.17474365234375</c:v>
                </c:pt>
                <c:pt idx="61">
                  <c:v>737.19384765625</c:v>
                </c:pt>
                <c:pt idx="62">
                  <c:v>743.6026611328125</c:v>
                </c:pt>
                <c:pt idx="63">
                  <c:v>751.415283203125</c:v>
                </c:pt>
                <c:pt idx="64">
                  <c:v>765.02630615234375</c:v>
                </c:pt>
                <c:pt idx="65">
                  <c:v>765.27044677734375</c:v>
                </c:pt>
                <c:pt idx="66">
                  <c:v>765.81976318359375</c:v>
                </c:pt>
                <c:pt idx="67">
                  <c:v>772.47271728515625</c:v>
                </c:pt>
                <c:pt idx="68">
                  <c:v>769.4208984375</c:v>
                </c:pt>
                <c:pt idx="69">
                  <c:v>763.43939208984375</c:v>
                </c:pt>
                <c:pt idx="70">
                  <c:v>760.9979248046875</c:v>
                </c:pt>
                <c:pt idx="71">
                  <c:v>754.89434814453125</c:v>
                </c:pt>
                <c:pt idx="72">
                  <c:v>750.621826171875</c:v>
                </c:pt>
                <c:pt idx="73">
                  <c:v>747.81414794921875</c:v>
                </c:pt>
                <c:pt idx="74">
                  <c:v>750.072509765625</c:v>
                </c:pt>
                <c:pt idx="75">
                  <c:v>747.44793701171875</c:v>
                </c:pt>
                <c:pt idx="76">
                  <c:v>746.71551513671875</c:v>
                </c:pt>
                <c:pt idx="77">
                  <c:v>749.21795654296875</c:v>
                </c:pt>
                <c:pt idx="78">
                  <c:v>756.60333251953125</c:v>
                </c:pt>
                <c:pt idx="79">
                  <c:v>751.903564453125</c:v>
                </c:pt>
                <c:pt idx="80">
                  <c:v>752.025634765625</c:v>
                </c:pt>
                <c:pt idx="81">
                  <c:v>749.27899169921875</c:v>
                </c:pt>
                <c:pt idx="82">
                  <c:v>743.6026611328125</c:v>
                </c:pt>
                <c:pt idx="83">
                  <c:v>736.33935546875</c:v>
                </c:pt>
                <c:pt idx="84">
                  <c:v>728.8929443359375</c:v>
                </c:pt>
                <c:pt idx="85">
                  <c:v>724.80352783203125</c:v>
                </c:pt>
                <c:pt idx="86">
                  <c:v>721.629638671875</c:v>
                </c:pt>
                <c:pt idx="87">
                  <c:v>714.91571044921875</c:v>
                </c:pt>
                <c:pt idx="88">
                  <c:v>712.0469970703125</c:v>
                </c:pt>
                <c:pt idx="89">
                  <c:v>713.3287353515625</c:v>
                </c:pt>
                <c:pt idx="90">
                  <c:v>707.22515869140625</c:v>
                </c:pt>
                <c:pt idx="91">
                  <c:v>707.83551025390625</c:v>
                </c:pt>
                <c:pt idx="92">
                  <c:v>705.5771484375</c:v>
                </c:pt>
                <c:pt idx="93">
                  <c:v>703.2578125</c:v>
                </c:pt>
                <c:pt idx="94">
                  <c:v>703.8681640625</c:v>
                </c:pt>
                <c:pt idx="95">
                  <c:v>704.3564453125</c:v>
                </c:pt>
                <c:pt idx="96">
                  <c:v>703.013671875</c:v>
                </c:pt>
                <c:pt idx="97">
                  <c:v>706.30963134765625</c:v>
                </c:pt>
                <c:pt idx="98">
                  <c:v>707.89654541015625</c:v>
                </c:pt>
                <c:pt idx="99">
                  <c:v>703.74609375</c:v>
                </c:pt>
                <c:pt idx="100">
                  <c:v>706.24859619140625</c:v>
                </c:pt>
                <c:pt idx="101">
                  <c:v>715.34295654296875</c:v>
                </c:pt>
                <c:pt idx="102">
                  <c:v>715.58709716796875</c:v>
                </c:pt>
                <c:pt idx="103">
                  <c:v>725.78009033203125</c:v>
                </c:pt>
                <c:pt idx="104">
                  <c:v>733.47064208984375</c:v>
                </c:pt>
                <c:pt idx="105">
                  <c:v>736.82763671875</c:v>
                </c:pt>
                <c:pt idx="106">
                  <c:v>744.3350830078125</c:v>
                </c:pt>
                <c:pt idx="107">
                  <c:v>746.59344482421875</c:v>
                </c:pt>
                <c:pt idx="108">
                  <c:v>751.903564453125</c:v>
                </c:pt>
                <c:pt idx="109">
                  <c:v>750.804931640625</c:v>
                </c:pt>
                <c:pt idx="110">
                  <c:v>750.927001953125</c:v>
                </c:pt>
                <c:pt idx="111">
                  <c:v>750.072509765625</c:v>
                </c:pt>
                <c:pt idx="112">
                  <c:v>744.0299072265625</c:v>
                </c:pt>
                <c:pt idx="113">
                  <c:v>743.8468017578125</c:v>
                </c:pt>
                <c:pt idx="114">
                  <c:v>740.67291259765625</c:v>
                </c:pt>
                <c:pt idx="115">
                  <c:v>732.98236083984375</c:v>
                </c:pt>
                <c:pt idx="116">
                  <c:v>729.9305419921875</c:v>
                </c:pt>
                <c:pt idx="117">
                  <c:v>725.23077392578125</c:v>
                </c:pt>
                <c:pt idx="118">
                  <c:v>715.46502685546875</c:v>
                </c:pt>
                <c:pt idx="119">
                  <c:v>709.48345947265625</c:v>
                </c:pt>
                <c:pt idx="120">
                  <c:v>703.1357421875</c:v>
                </c:pt>
                <c:pt idx="121">
                  <c:v>698.55804443359375</c:v>
                </c:pt>
                <c:pt idx="122">
                  <c:v>692.88165283203125</c:v>
                </c:pt>
                <c:pt idx="123">
                  <c:v>679.2706298828125</c:v>
                </c:pt>
                <c:pt idx="124">
                  <c:v>671.091796875</c:v>
                </c:pt>
                <c:pt idx="125">
                  <c:v>659.73907470703125</c:v>
                </c:pt>
                <c:pt idx="126">
                  <c:v>643.86968994140625</c:v>
                </c:pt>
                <c:pt idx="127">
                  <c:v>632.8221435546875</c:v>
                </c:pt>
                <c:pt idx="128">
                  <c:v>616.8917236328125</c:v>
                </c:pt>
                <c:pt idx="129">
                  <c:v>603.76898193359375</c:v>
                </c:pt>
                <c:pt idx="130">
                  <c:v>594.55255126953125</c:v>
                </c:pt>
                <c:pt idx="131">
                  <c:v>585.3970947265625</c:v>
                </c:pt>
                <c:pt idx="132">
                  <c:v>573.18988037109375</c:v>
                </c:pt>
                <c:pt idx="133">
                  <c:v>560.067138671875</c:v>
                </c:pt>
                <c:pt idx="134">
                  <c:v>553.2310791015625</c:v>
                </c:pt>
                <c:pt idx="135">
                  <c:v>538.82659912109375</c:v>
                </c:pt>
                <c:pt idx="136">
                  <c:v>522.77410888671875</c:v>
                </c:pt>
                <c:pt idx="137">
                  <c:v>513.37451171875</c:v>
                </c:pt>
                <c:pt idx="138">
                  <c:v>495.124755859375</c:v>
                </c:pt>
                <c:pt idx="139">
                  <c:v>481.51370239257812</c:v>
                </c:pt>
                <c:pt idx="140">
                  <c:v>464.423583984375</c:v>
                </c:pt>
                <c:pt idx="141">
                  <c:v>453.37606811523437</c:v>
                </c:pt>
                <c:pt idx="142">
                  <c:v>444.70892333984375</c:v>
                </c:pt>
                <c:pt idx="143">
                  <c:v>432.867919921875</c:v>
                </c:pt>
                <c:pt idx="144">
                  <c:v>429.51095581054687</c:v>
                </c:pt>
                <c:pt idx="145">
                  <c:v>425.84878540039062</c:v>
                </c:pt>
                <c:pt idx="146">
                  <c:v>417.05960083007812</c:v>
                </c:pt>
                <c:pt idx="147">
                  <c:v>412.42083740234375</c:v>
                </c:pt>
                <c:pt idx="148">
                  <c:v>406.62240600585937</c:v>
                </c:pt>
                <c:pt idx="149">
                  <c:v>394.78140258789062</c:v>
                </c:pt>
                <c:pt idx="150">
                  <c:v>380.49896240234375</c:v>
                </c:pt>
                <c:pt idx="151">
                  <c:v>371.83184814453125</c:v>
                </c:pt>
                <c:pt idx="152">
                  <c:v>359.9298095703125</c:v>
                </c:pt>
                <c:pt idx="153">
                  <c:v>344.2435302734375</c:v>
                </c:pt>
                <c:pt idx="154">
                  <c:v>330.20523071289062</c:v>
                </c:pt>
                <c:pt idx="155">
                  <c:v>315.61761474609375</c:v>
                </c:pt>
                <c:pt idx="156">
                  <c:v>297.91714477539062</c:v>
                </c:pt>
                <c:pt idx="157">
                  <c:v>281.55947875976562</c:v>
                </c:pt>
                <c:pt idx="158">
                  <c:v>264.8966064453125</c:v>
                </c:pt>
                <c:pt idx="159">
                  <c:v>248.2947998046875</c:v>
                </c:pt>
                <c:pt idx="160">
                  <c:v>234.07339477539062</c:v>
                </c:pt>
                <c:pt idx="161">
                  <c:v>218.63127136230469</c:v>
                </c:pt>
                <c:pt idx="162">
                  <c:v>204.83711242675781</c:v>
                </c:pt>
                <c:pt idx="163">
                  <c:v>193.05714416503906</c:v>
                </c:pt>
                <c:pt idx="164">
                  <c:v>179.07987976074219</c:v>
                </c:pt>
                <c:pt idx="165">
                  <c:v>167.6051025390625</c:v>
                </c:pt>
                <c:pt idx="166">
                  <c:v>154.54338073730469</c:v>
                </c:pt>
                <c:pt idx="167">
                  <c:v>141.60372924804687</c:v>
                </c:pt>
                <c:pt idx="168">
                  <c:v>127.07713317871094</c:v>
                </c:pt>
                <c:pt idx="169">
                  <c:v>115.11405944824219</c:v>
                </c:pt>
                <c:pt idx="170">
                  <c:v>101.44197845458984</c:v>
                </c:pt>
                <c:pt idx="171">
                  <c:v>86.549171447753906</c:v>
                </c:pt>
                <c:pt idx="172">
                  <c:v>73.914703369140625</c:v>
                </c:pt>
                <c:pt idx="173">
                  <c:v>62.317844390869141</c:v>
                </c:pt>
                <c:pt idx="174">
                  <c:v>51.94171142578125</c:v>
                </c:pt>
                <c:pt idx="175">
                  <c:v>41.809719085693359</c:v>
                </c:pt>
                <c:pt idx="176">
                  <c:v>33.264667510986328</c:v>
                </c:pt>
                <c:pt idx="177">
                  <c:v>25.024795532226563</c:v>
                </c:pt>
                <c:pt idx="178">
                  <c:v>18.188755035400391</c:v>
                </c:pt>
                <c:pt idx="179">
                  <c:v>12.939650535583496</c:v>
                </c:pt>
                <c:pt idx="180">
                  <c:v>9.3995571136474609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  <c:pt idx="0">
                  <c:v>2.8076601028442383</c:v>
                </c:pt>
                <c:pt idx="1">
                  <c:v>6.164644718170166</c:v>
                </c:pt>
                <c:pt idx="2">
                  <c:v>10.681315422058105</c:v>
                </c:pt>
                <c:pt idx="3">
                  <c:v>16.052490234375</c:v>
                </c:pt>
                <c:pt idx="4">
                  <c:v>22.949569702148438</c:v>
                </c:pt>
                <c:pt idx="5">
                  <c:v>31.06736946105957</c:v>
                </c:pt>
                <c:pt idx="6">
                  <c:v>41.016250610351562</c:v>
                </c:pt>
                <c:pt idx="7">
                  <c:v>52.430000305175781</c:v>
                </c:pt>
                <c:pt idx="8">
                  <c:v>65.003433227539062</c:v>
                </c:pt>
                <c:pt idx="9">
                  <c:v>77.943084716796875</c:v>
                </c:pt>
                <c:pt idx="10">
                  <c:v>90.882736206054688</c:v>
                </c:pt>
                <c:pt idx="11">
                  <c:v>104.98207092285156</c:v>
                </c:pt>
                <c:pt idx="12">
                  <c:v>120.30213165283203</c:v>
                </c:pt>
                <c:pt idx="13">
                  <c:v>133.85214233398437</c:v>
                </c:pt>
                <c:pt idx="14">
                  <c:v>147.21903991699219</c:v>
                </c:pt>
                <c:pt idx="15">
                  <c:v>162.29495239257812</c:v>
                </c:pt>
                <c:pt idx="16">
                  <c:v>176.394287109375</c:v>
                </c:pt>
                <c:pt idx="17">
                  <c:v>190.67674255371094</c:v>
                </c:pt>
                <c:pt idx="18">
                  <c:v>206.60716247558594</c:v>
                </c:pt>
                <c:pt idx="19">
                  <c:v>222.11032104492187</c:v>
                </c:pt>
                <c:pt idx="20">
                  <c:v>237.67453002929687</c:v>
                </c:pt>
                <c:pt idx="21">
                  <c:v>255.37498474121094</c:v>
                </c:pt>
                <c:pt idx="22">
                  <c:v>273.80789184570312</c:v>
                </c:pt>
                <c:pt idx="23">
                  <c:v>292.54595947265625</c:v>
                </c:pt>
                <c:pt idx="24">
                  <c:v>311.8333740234375</c:v>
                </c:pt>
                <c:pt idx="25">
                  <c:v>330.93765258789062</c:v>
                </c:pt>
                <c:pt idx="26">
                  <c:v>354.80276489257812</c:v>
                </c:pt>
                <c:pt idx="27">
                  <c:v>374.88363647460938</c:v>
                </c:pt>
                <c:pt idx="28">
                  <c:v>392.6451416015625</c:v>
                </c:pt>
                <c:pt idx="29">
                  <c:v>415.04541015625</c:v>
                </c:pt>
                <c:pt idx="30">
                  <c:v>437.26254272460937</c:v>
                </c:pt>
                <c:pt idx="31">
                  <c:v>455.4512939453125</c:v>
                </c:pt>
                <c:pt idx="32">
                  <c:v>470.64926147460937</c:v>
                </c:pt>
                <c:pt idx="33">
                  <c:v>491.34051513671875</c:v>
                </c:pt>
                <c:pt idx="34">
                  <c:v>504.2191162109375</c:v>
                </c:pt>
                <c:pt idx="35">
                  <c:v>519.4781494140625</c:v>
                </c:pt>
                <c:pt idx="36">
                  <c:v>537.3006591796875</c:v>
                </c:pt>
                <c:pt idx="37">
                  <c:v>550.2403564453125</c:v>
                </c:pt>
                <c:pt idx="38">
                  <c:v>564.21759033203125</c:v>
                </c:pt>
                <c:pt idx="39">
                  <c:v>574.65478515625</c:v>
                </c:pt>
                <c:pt idx="40">
                  <c:v>587.83856201171875</c:v>
                </c:pt>
                <c:pt idx="41">
                  <c:v>594.30841064453125</c:v>
                </c:pt>
                <c:pt idx="42">
                  <c:v>602.79241943359375</c:v>
                </c:pt>
                <c:pt idx="43">
                  <c:v>613.41265869140625</c:v>
                </c:pt>
                <c:pt idx="44">
                  <c:v>622.507080078125</c:v>
                </c:pt>
                <c:pt idx="45">
                  <c:v>628.24444580078125</c:v>
                </c:pt>
                <c:pt idx="46">
                  <c:v>630.9300537109375</c:v>
                </c:pt>
                <c:pt idx="47">
                  <c:v>640.5126953125</c:v>
                </c:pt>
                <c:pt idx="48">
                  <c:v>649.4849853515625</c:v>
                </c:pt>
                <c:pt idx="49">
                  <c:v>652.71990966796875</c:v>
                </c:pt>
                <c:pt idx="50">
                  <c:v>661.81427001953125</c:v>
                </c:pt>
                <c:pt idx="51">
                  <c:v>669.50482177734375</c:v>
                </c:pt>
                <c:pt idx="52">
                  <c:v>675.79156494140625</c:v>
                </c:pt>
                <c:pt idx="53">
                  <c:v>678.7823486328125</c:v>
                </c:pt>
                <c:pt idx="54">
                  <c:v>691.11163330078125</c:v>
                </c:pt>
                <c:pt idx="55">
                  <c:v>703.013671875</c:v>
                </c:pt>
                <c:pt idx="56">
                  <c:v>705.5771484375</c:v>
                </c:pt>
                <c:pt idx="57">
                  <c:v>716.62469482421875</c:v>
                </c:pt>
                <c:pt idx="58">
                  <c:v>725.29180908203125</c:v>
                </c:pt>
                <c:pt idx="59">
                  <c:v>732.00579833984375</c:v>
                </c:pt>
                <c:pt idx="60">
                  <c:v>734.99658203125</c:v>
                </c:pt>
                <c:pt idx="61">
                  <c:v>741.95465087890625</c:v>
                </c:pt>
                <c:pt idx="62">
                  <c:v>743.4805908203125</c:v>
                </c:pt>
                <c:pt idx="63">
                  <c:v>736.5224609375</c:v>
                </c:pt>
                <c:pt idx="64">
                  <c:v>738.04840087890625</c:v>
                </c:pt>
                <c:pt idx="65">
                  <c:v>741.10015869140625</c:v>
                </c:pt>
                <c:pt idx="66">
                  <c:v>738.90289306640625</c:v>
                </c:pt>
                <c:pt idx="67">
                  <c:v>739.81842041015625</c:v>
                </c:pt>
                <c:pt idx="68">
                  <c:v>748.79071044921875</c:v>
                </c:pt>
                <c:pt idx="69">
                  <c:v>748.18035888671875</c:v>
                </c:pt>
                <c:pt idx="70">
                  <c:v>751.720458984375</c:v>
                </c:pt>
                <c:pt idx="71">
                  <c:v>759.0447998046875</c:v>
                </c:pt>
                <c:pt idx="72">
                  <c:v>762.34075927734375</c:v>
                </c:pt>
                <c:pt idx="73">
                  <c:v>765.57562255859375</c:v>
                </c:pt>
                <c:pt idx="74">
                  <c:v>763.86663818359375</c:v>
                </c:pt>
                <c:pt idx="75">
                  <c:v>771.67926025390625</c:v>
                </c:pt>
                <c:pt idx="76">
                  <c:v>773.44927978515625</c:v>
                </c:pt>
                <c:pt idx="77">
                  <c:v>769.298828125</c:v>
                </c:pt>
                <c:pt idx="78">
                  <c:v>767.28466796875</c:v>
                </c:pt>
                <c:pt idx="79">
                  <c:v>770.15338134765625</c:v>
                </c:pt>
                <c:pt idx="80">
                  <c:v>765.69769287109375</c:v>
                </c:pt>
                <c:pt idx="81">
                  <c:v>758.7396240234375</c:v>
                </c:pt>
                <c:pt idx="82">
                  <c:v>762.70697021484375</c:v>
                </c:pt>
                <c:pt idx="83">
                  <c:v>759.7161865234375</c:v>
                </c:pt>
                <c:pt idx="84">
                  <c:v>755.13848876953125</c:v>
                </c:pt>
                <c:pt idx="85">
                  <c:v>757.45782470703125</c:v>
                </c:pt>
                <c:pt idx="86">
                  <c:v>760.0213623046875</c:v>
                </c:pt>
                <c:pt idx="87">
                  <c:v>761.1810302734375</c:v>
                </c:pt>
                <c:pt idx="88">
                  <c:v>756.72540283203125</c:v>
                </c:pt>
                <c:pt idx="89">
                  <c:v>762.64593505859375</c:v>
                </c:pt>
                <c:pt idx="90">
                  <c:v>766.91845703125</c:v>
                </c:pt>
                <c:pt idx="91">
                  <c:v>761.6082763671875</c:v>
                </c:pt>
                <c:pt idx="92">
                  <c:v>756.48126220703125</c:v>
                </c:pt>
                <c:pt idx="93">
                  <c:v>754.95538330078125</c:v>
                </c:pt>
                <c:pt idx="94">
                  <c:v>754.71124267578125</c:v>
                </c:pt>
                <c:pt idx="95">
                  <c:v>746.83758544921875</c:v>
                </c:pt>
                <c:pt idx="96">
                  <c:v>744.5181884765625</c:v>
                </c:pt>
                <c:pt idx="97">
                  <c:v>743.3585205078125</c:v>
                </c:pt>
                <c:pt idx="98">
                  <c:v>736.64453125</c:v>
                </c:pt>
                <c:pt idx="99">
                  <c:v>731.51751708984375</c:v>
                </c:pt>
                <c:pt idx="100">
                  <c:v>732.18890380859375</c:v>
                </c:pt>
                <c:pt idx="101">
                  <c:v>728.7098388671875</c:v>
                </c:pt>
                <c:pt idx="102">
                  <c:v>724.07110595703125</c:v>
                </c:pt>
                <c:pt idx="103">
                  <c:v>724.25421142578125</c:v>
                </c:pt>
                <c:pt idx="104">
                  <c:v>723.39971923828125</c:v>
                </c:pt>
                <c:pt idx="105">
                  <c:v>717.72332763671875</c:v>
                </c:pt>
                <c:pt idx="106">
                  <c:v>716.25848388671875</c:v>
                </c:pt>
                <c:pt idx="107">
                  <c:v>714.67156982421875</c:v>
                </c:pt>
                <c:pt idx="108">
                  <c:v>711.3145751953125</c:v>
                </c:pt>
                <c:pt idx="109">
                  <c:v>708.81207275390625</c:v>
                </c:pt>
                <c:pt idx="110">
                  <c:v>705.63818359375</c:v>
                </c:pt>
                <c:pt idx="111">
                  <c:v>706.55377197265625</c:v>
                </c:pt>
                <c:pt idx="112">
                  <c:v>703.92919921875</c:v>
                </c:pt>
                <c:pt idx="113">
                  <c:v>703.31884765625</c:v>
                </c:pt>
                <c:pt idx="114">
                  <c:v>702.09814453125</c:v>
                </c:pt>
                <c:pt idx="115">
                  <c:v>697.0931396484375</c:v>
                </c:pt>
                <c:pt idx="116">
                  <c:v>695.0789794921875</c:v>
                </c:pt>
                <c:pt idx="117">
                  <c:v>688.242919921875</c:v>
                </c:pt>
                <c:pt idx="118">
                  <c:v>680.8575439453125</c:v>
                </c:pt>
                <c:pt idx="119">
                  <c:v>673.47216796875</c:v>
                </c:pt>
                <c:pt idx="120">
                  <c:v>663.8895263671875</c:v>
                </c:pt>
                <c:pt idx="121">
                  <c:v>658.64044189453125</c:v>
                </c:pt>
                <c:pt idx="122">
                  <c:v>648.0201416015625</c:v>
                </c:pt>
                <c:pt idx="123">
                  <c:v>640.146484375</c:v>
                </c:pt>
                <c:pt idx="124">
                  <c:v>632.9442138671875</c:v>
                </c:pt>
                <c:pt idx="125">
                  <c:v>628.18341064453125</c:v>
                </c:pt>
                <c:pt idx="126">
                  <c:v>618.05145263671875</c:v>
                </c:pt>
                <c:pt idx="127">
                  <c:v>614.2672119140625</c:v>
                </c:pt>
                <c:pt idx="128">
                  <c:v>605.72210693359375</c:v>
                </c:pt>
                <c:pt idx="129">
                  <c:v>599.6795654296875</c:v>
                </c:pt>
                <c:pt idx="130">
                  <c:v>596.93292236328125</c:v>
                </c:pt>
                <c:pt idx="131">
                  <c:v>586.73992919921875</c:v>
                </c:pt>
                <c:pt idx="132">
                  <c:v>578.07281494140625</c:v>
                </c:pt>
                <c:pt idx="133">
                  <c:v>573.67816162109375</c:v>
                </c:pt>
                <c:pt idx="134">
                  <c:v>563.60723876953125</c:v>
                </c:pt>
                <c:pt idx="135">
                  <c:v>546.76129150390625</c:v>
                </c:pt>
                <c:pt idx="136">
                  <c:v>536.2630615234375</c:v>
                </c:pt>
                <c:pt idx="137">
                  <c:v>526.314208984375</c:v>
                </c:pt>
                <c:pt idx="138">
                  <c:v>512.458984375</c:v>
                </c:pt>
                <c:pt idx="139">
                  <c:v>497.56619262695312</c:v>
                </c:pt>
                <c:pt idx="140">
                  <c:v>488.1055908203125</c:v>
                </c:pt>
                <c:pt idx="141">
                  <c:v>482.12405395507812</c:v>
                </c:pt>
                <c:pt idx="142">
                  <c:v>473.82315063476562</c:v>
                </c:pt>
                <c:pt idx="143">
                  <c:v>468.57403564453125</c:v>
                </c:pt>
                <c:pt idx="144">
                  <c:v>460.82244873046875</c:v>
                </c:pt>
                <c:pt idx="145">
                  <c:v>450.56838989257812</c:v>
                </c:pt>
                <c:pt idx="146">
                  <c:v>440.8636474609375</c:v>
                </c:pt>
                <c:pt idx="147">
                  <c:v>427.25262451171875</c:v>
                </c:pt>
                <c:pt idx="148">
                  <c:v>413.33639526367187</c:v>
                </c:pt>
                <c:pt idx="149">
                  <c:v>398.99288940429687</c:v>
                </c:pt>
                <c:pt idx="150">
                  <c:v>388.25054931640625</c:v>
                </c:pt>
                <c:pt idx="151">
                  <c:v>371.58770751953125</c:v>
                </c:pt>
                <c:pt idx="152">
                  <c:v>356.57281494140625</c:v>
                </c:pt>
                <c:pt idx="153">
                  <c:v>341.74105834960937</c:v>
                </c:pt>
                <c:pt idx="154">
                  <c:v>327.1534423828125</c:v>
                </c:pt>
                <c:pt idx="155">
                  <c:v>313.66445922851563</c:v>
                </c:pt>
                <c:pt idx="156">
                  <c:v>298.10025024414062</c:v>
                </c:pt>
                <c:pt idx="157">
                  <c:v>281.98672485351562</c:v>
                </c:pt>
                <c:pt idx="158">
                  <c:v>268.25360107421875</c:v>
                </c:pt>
                <c:pt idx="159">
                  <c:v>253.17768859863281</c:v>
                </c:pt>
                <c:pt idx="160">
                  <c:v>235.47721862792969</c:v>
                </c:pt>
                <c:pt idx="161">
                  <c:v>220.34027099609375</c:v>
                </c:pt>
                <c:pt idx="162">
                  <c:v>205.81369018554687</c:v>
                </c:pt>
                <c:pt idx="163">
                  <c:v>190.49362182617187</c:v>
                </c:pt>
                <c:pt idx="164">
                  <c:v>174.07492065429687</c:v>
                </c:pt>
                <c:pt idx="165">
                  <c:v>158.75486755371094</c:v>
                </c:pt>
                <c:pt idx="166">
                  <c:v>144.472412109375</c:v>
                </c:pt>
                <c:pt idx="167">
                  <c:v>128.72511291503906</c:v>
                </c:pt>
                <c:pt idx="168">
                  <c:v>114.44266510009766</c:v>
                </c:pt>
                <c:pt idx="169">
                  <c:v>101.38094329833984</c:v>
                </c:pt>
                <c:pt idx="170">
                  <c:v>88.685432434082031</c:v>
                </c:pt>
                <c:pt idx="171">
                  <c:v>75.86785888671875</c:v>
                </c:pt>
                <c:pt idx="172">
                  <c:v>65.980010986328125</c:v>
                </c:pt>
                <c:pt idx="173">
                  <c:v>57.007705688476562</c:v>
                </c:pt>
                <c:pt idx="174">
                  <c:v>48.401618957519531</c:v>
                </c:pt>
                <c:pt idx="175">
                  <c:v>40.344852447509766</c:v>
                </c:pt>
                <c:pt idx="176">
                  <c:v>33.264667510986328</c:v>
                </c:pt>
                <c:pt idx="177">
                  <c:v>26.855878829956055</c:v>
                </c:pt>
                <c:pt idx="178">
                  <c:v>21.118486404418945</c:v>
                </c:pt>
                <c:pt idx="179">
                  <c:v>16.357671737670898</c:v>
                </c:pt>
                <c:pt idx="180">
                  <c:v>12.085144996643066</c:v>
                </c:pt>
              </c:numCache>
            </c:numRef>
          </c:yVal>
          <c:smooth val="1"/>
        </c:ser>
        <c:axId val="137582464"/>
        <c:axId val="137584000"/>
      </c:scatterChart>
      <c:valAx>
        <c:axId val="1375824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584000"/>
        <c:crosses val="autoZero"/>
        <c:crossBetween val="midCat"/>
        <c:majorUnit val="15"/>
        <c:minorUnit val="5"/>
      </c:valAx>
      <c:valAx>
        <c:axId val="1375840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5824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  <c:pt idx="0">
                  <c:v>3.7842373847961426</c:v>
                </c:pt>
                <c:pt idx="1">
                  <c:v>7.4464025497436523</c:v>
                </c:pt>
                <c:pt idx="2">
                  <c:v>12.573433876037598</c:v>
                </c:pt>
                <c:pt idx="3">
                  <c:v>18.982223510742187</c:v>
                </c:pt>
                <c:pt idx="4">
                  <c:v>26.794841766357422</c:v>
                </c:pt>
                <c:pt idx="5">
                  <c:v>36.438545227050781</c:v>
                </c:pt>
                <c:pt idx="6">
                  <c:v>47.302967071533203</c:v>
                </c:pt>
                <c:pt idx="7">
                  <c:v>59.266040802001953</c:v>
                </c:pt>
                <c:pt idx="8">
                  <c:v>72.632942199707031</c:v>
                </c:pt>
                <c:pt idx="9">
                  <c:v>86.305030822753906</c:v>
                </c:pt>
                <c:pt idx="10">
                  <c:v>102.05233764648437</c:v>
                </c:pt>
                <c:pt idx="11">
                  <c:v>117.06721496582031</c:v>
                </c:pt>
                <c:pt idx="12">
                  <c:v>135.5611572265625</c:v>
                </c:pt>
                <c:pt idx="13">
                  <c:v>152.59022521972656</c:v>
                </c:pt>
                <c:pt idx="14">
                  <c:v>171.75555419921875</c:v>
                </c:pt>
                <c:pt idx="15">
                  <c:v>190.43258666992187</c:v>
                </c:pt>
                <c:pt idx="16">
                  <c:v>210.51347351074219</c:v>
                </c:pt>
                <c:pt idx="17">
                  <c:v>229.31257629394531</c:v>
                </c:pt>
                <c:pt idx="18">
                  <c:v>247.6234130859375</c:v>
                </c:pt>
                <c:pt idx="19">
                  <c:v>265.01870727539062</c:v>
                </c:pt>
                <c:pt idx="20">
                  <c:v>285.34371948242187</c:v>
                </c:pt>
                <c:pt idx="21">
                  <c:v>301.15206909179687</c:v>
                </c:pt>
                <c:pt idx="22">
                  <c:v>315.55657958984375</c:v>
                </c:pt>
                <c:pt idx="23">
                  <c:v>333.13497924804687</c:v>
                </c:pt>
                <c:pt idx="24">
                  <c:v>349.06539916992187</c:v>
                </c:pt>
                <c:pt idx="25">
                  <c:v>363.16473388671875</c:v>
                </c:pt>
                <c:pt idx="26">
                  <c:v>382.81832885742187</c:v>
                </c:pt>
                <c:pt idx="27">
                  <c:v>399.420166015625</c:v>
                </c:pt>
                <c:pt idx="28">
                  <c:v>416.26611328125</c:v>
                </c:pt>
                <c:pt idx="29">
                  <c:v>435.12628173828125</c:v>
                </c:pt>
                <c:pt idx="30">
                  <c:v>460.82244873046875</c:v>
                </c:pt>
                <c:pt idx="31">
                  <c:v>482.61233520507812</c:v>
                </c:pt>
                <c:pt idx="32">
                  <c:v>509.59030151367187</c:v>
                </c:pt>
                <c:pt idx="33">
                  <c:v>528.694580078125</c:v>
                </c:pt>
                <c:pt idx="34">
                  <c:v>554.08563232421875</c:v>
                </c:pt>
                <c:pt idx="35">
                  <c:v>570.74847412109375</c:v>
                </c:pt>
                <c:pt idx="36">
                  <c:v>591.073486328125</c:v>
                </c:pt>
                <c:pt idx="37">
                  <c:v>607.736328125</c:v>
                </c:pt>
                <c:pt idx="38">
                  <c:v>628.06134033203125</c:v>
                </c:pt>
                <c:pt idx="39">
                  <c:v>638.37646484375</c:v>
                </c:pt>
                <c:pt idx="40">
                  <c:v>648.6915283203125</c:v>
                </c:pt>
                <c:pt idx="41">
                  <c:v>656.687255859375</c:v>
                </c:pt>
                <c:pt idx="42">
                  <c:v>662.6688232421875</c:v>
                </c:pt>
                <c:pt idx="43">
                  <c:v>667.00238037109375</c:v>
                </c:pt>
                <c:pt idx="44">
                  <c:v>668.71136474609375</c:v>
                </c:pt>
                <c:pt idx="45">
                  <c:v>670.42041015625</c:v>
                </c:pt>
                <c:pt idx="46">
                  <c:v>667.91790771484375</c:v>
                </c:pt>
                <c:pt idx="47">
                  <c:v>670.9697265625</c:v>
                </c:pt>
                <c:pt idx="48">
                  <c:v>671.2138671875</c:v>
                </c:pt>
                <c:pt idx="49">
                  <c:v>675.97467041015625</c:v>
                </c:pt>
                <c:pt idx="50">
                  <c:v>674.99810791015625</c:v>
                </c:pt>
                <c:pt idx="51">
                  <c:v>681.2847900390625</c:v>
                </c:pt>
                <c:pt idx="52">
                  <c:v>684.45867919921875</c:v>
                </c:pt>
                <c:pt idx="53">
                  <c:v>690.68438720703125</c:v>
                </c:pt>
                <c:pt idx="54">
                  <c:v>697.8255615234375</c:v>
                </c:pt>
                <c:pt idx="55">
                  <c:v>704.966796875</c:v>
                </c:pt>
                <c:pt idx="56">
                  <c:v>714.12225341796875</c:v>
                </c:pt>
                <c:pt idx="57">
                  <c:v>722.91143798828125</c:v>
                </c:pt>
                <c:pt idx="58">
                  <c:v>732.00579833984375</c:v>
                </c:pt>
                <c:pt idx="59">
                  <c:v>745.7388916015625</c:v>
                </c:pt>
                <c:pt idx="60">
                  <c:v>750.682861328125</c:v>
                </c:pt>
                <c:pt idx="61">
                  <c:v>761.1199951171875</c:v>
                </c:pt>
                <c:pt idx="62">
                  <c:v>769.97021484375</c:v>
                </c:pt>
                <c:pt idx="63">
                  <c:v>773.99859619140625</c:v>
                </c:pt>
                <c:pt idx="64">
                  <c:v>779.67498779296875</c:v>
                </c:pt>
                <c:pt idx="65">
                  <c:v>778.39324951171875</c:v>
                </c:pt>
                <c:pt idx="66">
                  <c:v>780.77362060546875</c:v>
                </c:pt>
                <c:pt idx="67">
                  <c:v>783.825439453125</c:v>
                </c:pt>
                <c:pt idx="68">
                  <c:v>774.3038330078125</c:v>
                </c:pt>
                <c:pt idx="69">
                  <c:v>775.1583251953125</c:v>
                </c:pt>
                <c:pt idx="70">
                  <c:v>775.2803955078125</c:v>
                </c:pt>
                <c:pt idx="71">
                  <c:v>774.0596923828125</c:v>
                </c:pt>
                <c:pt idx="72">
                  <c:v>768.6884765625</c:v>
                </c:pt>
                <c:pt idx="73">
                  <c:v>767.16259765625</c:v>
                </c:pt>
                <c:pt idx="74">
                  <c:v>767.58984375</c:v>
                </c:pt>
                <c:pt idx="75">
                  <c:v>764.66009521484375</c:v>
                </c:pt>
                <c:pt idx="76">
                  <c:v>768.01708984375</c:v>
                </c:pt>
                <c:pt idx="77">
                  <c:v>773.20513916015625</c:v>
                </c:pt>
                <c:pt idx="78">
                  <c:v>775.7686767578125</c:v>
                </c:pt>
                <c:pt idx="79">
                  <c:v>773.93756103515625</c:v>
                </c:pt>
                <c:pt idx="80">
                  <c:v>773.32720947265625</c:v>
                </c:pt>
                <c:pt idx="81">
                  <c:v>772.77789306640625</c:v>
                </c:pt>
                <c:pt idx="82">
                  <c:v>765.69769287109375</c:v>
                </c:pt>
                <c:pt idx="83">
                  <c:v>760.1434326171875</c:v>
                </c:pt>
                <c:pt idx="84">
                  <c:v>759.8382568359375</c:v>
                </c:pt>
                <c:pt idx="85">
                  <c:v>749.76727294921875</c:v>
                </c:pt>
                <c:pt idx="86">
                  <c:v>746.34930419921875</c:v>
                </c:pt>
                <c:pt idx="87">
                  <c:v>744.0909423828125</c:v>
                </c:pt>
                <c:pt idx="88">
                  <c:v>745.9219970703125</c:v>
                </c:pt>
                <c:pt idx="89">
                  <c:v>742.0157470703125</c:v>
                </c:pt>
                <c:pt idx="90">
                  <c:v>741.34429931640625</c:v>
                </c:pt>
                <c:pt idx="91">
                  <c:v>745.4337158203125</c:v>
                </c:pt>
                <c:pt idx="92">
                  <c:v>742.8702392578125</c:v>
                </c:pt>
                <c:pt idx="93">
                  <c:v>736.09521484375</c:v>
                </c:pt>
                <c:pt idx="94">
                  <c:v>735.1796875</c:v>
                </c:pt>
                <c:pt idx="95">
                  <c:v>738.53668212890625</c:v>
                </c:pt>
                <c:pt idx="96">
                  <c:v>733.10443115234375</c:v>
                </c:pt>
                <c:pt idx="97">
                  <c:v>728.2215576171875</c:v>
                </c:pt>
                <c:pt idx="98">
                  <c:v>728.7708740234375</c:v>
                </c:pt>
                <c:pt idx="99">
                  <c:v>731.15130615234375</c:v>
                </c:pt>
                <c:pt idx="100">
                  <c:v>721.629638671875</c:v>
                </c:pt>
                <c:pt idx="101">
                  <c:v>719.005126953125</c:v>
                </c:pt>
                <c:pt idx="102">
                  <c:v>719.981689453125</c:v>
                </c:pt>
                <c:pt idx="103">
                  <c:v>721.202392578125</c:v>
                </c:pt>
                <c:pt idx="104">
                  <c:v>713.8780517578125</c:v>
                </c:pt>
                <c:pt idx="105">
                  <c:v>713.5118408203125</c:v>
                </c:pt>
                <c:pt idx="106">
                  <c:v>708.99517822265625</c:v>
                </c:pt>
                <c:pt idx="107">
                  <c:v>711.6197509765625</c:v>
                </c:pt>
                <c:pt idx="108">
                  <c:v>708.01861572265625</c:v>
                </c:pt>
                <c:pt idx="109">
                  <c:v>709.11724853515625</c:v>
                </c:pt>
                <c:pt idx="110">
                  <c:v>704.3564453125</c:v>
                </c:pt>
                <c:pt idx="111">
                  <c:v>699.41253662109375</c:v>
                </c:pt>
                <c:pt idx="112">
                  <c:v>694.5906982421875</c:v>
                </c:pt>
                <c:pt idx="113">
                  <c:v>692.39337158203125</c:v>
                </c:pt>
                <c:pt idx="114">
                  <c:v>688.914306640625</c:v>
                </c:pt>
                <c:pt idx="115">
                  <c:v>682.26141357421875</c:v>
                </c:pt>
                <c:pt idx="116">
                  <c:v>688.426025390625</c:v>
                </c:pt>
                <c:pt idx="117">
                  <c:v>686.472900390625</c:v>
                </c:pt>
                <c:pt idx="118">
                  <c:v>689.585693359375</c:v>
                </c:pt>
                <c:pt idx="119">
                  <c:v>683.66522216796875</c:v>
                </c:pt>
                <c:pt idx="120">
                  <c:v>685.67938232421875</c:v>
                </c:pt>
                <c:pt idx="121">
                  <c:v>683.05487060546875</c:v>
                </c:pt>
                <c:pt idx="122">
                  <c:v>673.47216796875</c:v>
                </c:pt>
                <c:pt idx="123">
                  <c:v>668.83343505859375</c:v>
                </c:pt>
                <c:pt idx="124">
                  <c:v>663.8284912109375</c:v>
                </c:pt>
                <c:pt idx="125">
                  <c:v>658.33526611328125</c:v>
                </c:pt>
                <c:pt idx="126">
                  <c:v>647.7760009765625</c:v>
                </c:pt>
                <c:pt idx="127">
                  <c:v>640.93994140625</c:v>
                </c:pt>
                <c:pt idx="128">
                  <c:v>638.74267578125</c:v>
                </c:pt>
                <c:pt idx="129">
                  <c:v>630.0145263671875</c:v>
                </c:pt>
                <c:pt idx="130">
                  <c:v>628.06134033203125</c:v>
                </c:pt>
                <c:pt idx="131">
                  <c:v>621.46942138671875</c:v>
                </c:pt>
                <c:pt idx="132">
                  <c:v>609.93359375</c:v>
                </c:pt>
                <c:pt idx="133">
                  <c:v>595.65118408203125</c:v>
                </c:pt>
                <c:pt idx="134">
                  <c:v>590.890380859375</c:v>
                </c:pt>
                <c:pt idx="135">
                  <c:v>578.13385009765625</c:v>
                </c:pt>
                <c:pt idx="136">
                  <c:v>566.7811279296875</c:v>
                </c:pt>
                <c:pt idx="137">
                  <c:v>549.87408447265625</c:v>
                </c:pt>
                <c:pt idx="138">
                  <c:v>534.6761474609375</c:v>
                </c:pt>
                <c:pt idx="139">
                  <c:v>511.90966796875</c:v>
                </c:pt>
                <c:pt idx="140">
                  <c:v>489.63150024414062</c:v>
                </c:pt>
                <c:pt idx="141">
                  <c:v>472.0531005859375</c:v>
                </c:pt>
                <c:pt idx="142">
                  <c:v>456.7940673828125</c:v>
                </c:pt>
                <c:pt idx="143">
                  <c:v>439.7650146484375</c:v>
                </c:pt>
                <c:pt idx="144">
                  <c:v>426.88638305664062</c:v>
                </c:pt>
                <c:pt idx="145">
                  <c:v>417.66995239257812</c:v>
                </c:pt>
                <c:pt idx="146">
                  <c:v>409.55215454101562</c:v>
                </c:pt>
                <c:pt idx="147">
                  <c:v>398.26046752929687</c:v>
                </c:pt>
                <c:pt idx="148">
                  <c:v>389.41024780273437</c:v>
                </c:pt>
                <c:pt idx="149">
                  <c:v>378.17959594726562</c:v>
                </c:pt>
                <c:pt idx="150">
                  <c:v>363.95819091796875</c:v>
                </c:pt>
                <c:pt idx="151">
                  <c:v>348.63812255859375</c:v>
                </c:pt>
                <c:pt idx="152">
                  <c:v>333.80636596679687</c:v>
                </c:pt>
                <c:pt idx="153">
                  <c:v>316.59417724609375</c:v>
                </c:pt>
                <c:pt idx="154">
                  <c:v>299.56512451171875</c:v>
                </c:pt>
                <c:pt idx="155">
                  <c:v>282.29190063476562</c:v>
                </c:pt>
                <c:pt idx="156">
                  <c:v>267.27703857421875</c:v>
                </c:pt>
                <c:pt idx="157">
                  <c:v>250.85832214355469</c:v>
                </c:pt>
                <c:pt idx="158">
                  <c:v>233.52407836914062</c:v>
                </c:pt>
                <c:pt idx="159">
                  <c:v>218.75334167480469</c:v>
                </c:pt>
                <c:pt idx="160">
                  <c:v>203.55535888671875</c:v>
                </c:pt>
                <c:pt idx="161">
                  <c:v>189.33393859863281</c:v>
                </c:pt>
                <c:pt idx="162">
                  <c:v>177.98123168945312</c:v>
                </c:pt>
                <c:pt idx="163">
                  <c:v>163.45463562011719</c:v>
                </c:pt>
                <c:pt idx="164">
                  <c:v>151.24742126464844</c:v>
                </c:pt>
                <c:pt idx="165">
                  <c:v>139.83367919921875</c:v>
                </c:pt>
                <c:pt idx="166">
                  <c:v>128.17578125</c:v>
                </c:pt>
                <c:pt idx="167">
                  <c:v>117.06721496582031</c:v>
                </c:pt>
                <c:pt idx="168">
                  <c:v>105.10414123535156</c:v>
                </c:pt>
                <c:pt idx="169">
                  <c:v>92.408638000488281</c:v>
                </c:pt>
                <c:pt idx="170">
                  <c:v>81.361106872558594</c:v>
                </c:pt>
                <c:pt idx="171">
                  <c:v>70.130462646484375</c:v>
                </c:pt>
                <c:pt idx="172">
                  <c:v>59.693294525146484</c:v>
                </c:pt>
                <c:pt idx="173">
                  <c:v>51.514457702636719</c:v>
                </c:pt>
                <c:pt idx="174">
                  <c:v>43.213550567626953</c:v>
                </c:pt>
                <c:pt idx="175">
                  <c:v>34.912643432617187</c:v>
                </c:pt>
                <c:pt idx="176">
                  <c:v>28.076601028442383</c:v>
                </c:pt>
                <c:pt idx="177">
                  <c:v>21.972991943359375</c:v>
                </c:pt>
                <c:pt idx="178">
                  <c:v>16.601816177368164</c:v>
                </c:pt>
                <c:pt idx="179">
                  <c:v>12.02410888671875</c:v>
                </c:pt>
                <c:pt idx="180">
                  <c:v>8.2398719787597656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  <c:pt idx="0">
                  <c:v>2.0141909122467041</c:v>
                </c:pt>
                <c:pt idx="1">
                  <c:v>4.455634593963623</c:v>
                </c:pt>
                <c:pt idx="2">
                  <c:v>8.1177997589111328</c:v>
                </c:pt>
                <c:pt idx="3">
                  <c:v>13.061722755432129</c:v>
                </c:pt>
                <c:pt idx="4">
                  <c:v>19.470512390136719</c:v>
                </c:pt>
                <c:pt idx="5">
                  <c:v>27.283130645751953</c:v>
                </c:pt>
                <c:pt idx="6">
                  <c:v>36.316471099853516</c:v>
                </c:pt>
                <c:pt idx="7">
                  <c:v>46.570533752441406</c:v>
                </c:pt>
                <c:pt idx="8">
                  <c:v>57.007705688476562</c:v>
                </c:pt>
                <c:pt idx="9">
                  <c:v>67.93316650390625</c:v>
                </c:pt>
                <c:pt idx="10">
                  <c:v>79.713127136230469</c:v>
                </c:pt>
                <c:pt idx="11">
                  <c:v>91.371025085449219</c:v>
                </c:pt>
                <c:pt idx="12">
                  <c:v>103.8834228515625</c:v>
                </c:pt>
                <c:pt idx="13">
                  <c:v>116.63996124267578</c:v>
                </c:pt>
                <c:pt idx="14">
                  <c:v>130.73930358886719</c:v>
                </c:pt>
                <c:pt idx="15">
                  <c:v>144.289306640625</c:v>
                </c:pt>
                <c:pt idx="16">
                  <c:v>158.57176208496094</c:v>
                </c:pt>
                <c:pt idx="17">
                  <c:v>171.51141357421875</c:v>
                </c:pt>
                <c:pt idx="18">
                  <c:v>182.31478881835937</c:v>
                </c:pt>
                <c:pt idx="19">
                  <c:v>196.53620910644531</c:v>
                </c:pt>
                <c:pt idx="20">
                  <c:v>208.499267578125</c:v>
                </c:pt>
                <c:pt idx="21">
                  <c:v>221.74411010742187</c:v>
                </c:pt>
                <c:pt idx="22">
                  <c:v>233.03578186035156</c:v>
                </c:pt>
                <c:pt idx="23">
                  <c:v>248.4779052734375</c:v>
                </c:pt>
                <c:pt idx="24">
                  <c:v>259.58648681640625</c:v>
                </c:pt>
                <c:pt idx="25">
                  <c:v>270.08468627929687</c:v>
                </c:pt>
                <c:pt idx="26">
                  <c:v>284.73333740234375</c:v>
                </c:pt>
                <c:pt idx="27">
                  <c:v>296.6353759765625</c:v>
                </c:pt>
                <c:pt idx="28">
                  <c:v>307.92706298828125</c:v>
                </c:pt>
                <c:pt idx="29">
                  <c:v>320.3173828125</c:v>
                </c:pt>
                <c:pt idx="30">
                  <c:v>339.84893798828125</c:v>
                </c:pt>
                <c:pt idx="31">
                  <c:v>359.6856689453125</c:v>
                </c:pt>
                <c:pt idx="32">
                  <c:v>378.66787719726562</c:v>
                </c:pt>
                <c:pt idx="33">
                  <c:v>404.85235595703125</c:v>
                </c:pt>
                <c:pt idx="34">
                  <c:v>427.92401123046875</c:v>
                </c:pt>
                <c:pt idx="35">
                  <c:v>457.77066040039062</c:v>
                </c:pt>
                <c:pt idx="36">
                  <c:v>484.68756103515625</c:v>
                </c:pt>
                <c:pt idx="37">
                  <c:v>518.1353759765625</c:v>
                </c:pt>
                <c:pt idx="38">
                  <c:v>545.357421875</c:v>
                </c:pt>
                <c:pt idx="39">
                  <c:v>564.40069580078125</c:v>
                </c:pt>
                <c:pt idx="40">
                  <c:v>592.904541015625</c:v>
                </c:pt>
                <c:pt idx="41">
                  <c:v>612.49713134765625</c:v>
                </c:pt>
                <c:pt idx="42">
                  <c:v>630.5638427734375</c:v>
                </c:pt>
                <c:pt idx="43">
                  <c:v>648.7525634765625</c:v>
                </c:pt>
                <c:pt idx="44">
                  <c:v>662.3026123046875</c:v>
                </c:pt>
                <c:pt idx="45">
                  <c:v>667.73480224609375</c:v>
                </c:pt>
                <c:pt idx="46">
                  <c:v>672.98388671875</c:v>
                </c:pt>
                <c:pt idx="47">
                  <c:v>682.01727294921875</c:v>
                </c:pt>
                <c:pt idx="48">
                  <c:v>688.975341796875</c:v>
                </c:pt>
                <c:pt idx="49">
                  <c:v>694.2244873046875</c:v>
                </c:pt>
                <c:pt idx="50">
                  <c:v>705.39404296875</c:v>
                </c:pt>
                <c:pt idx="51">
                  <c:v>713.6339111328125</c:v>
                </c:pt>
                <c:pt idx="52">
                  <c:v>718.883056640625</c:v>
                </c:pt>
                <c:pt idx="53">
                  <c:v>723.21661376953125</c:v>
                </c:pt>
                <c:pt idx="54">
                  <c:v>736.09521484375</c:v>
                </c:pt>
                <c:pt idx="55">
                  <c:v>742.0157470703125</c:v>
                </c:pt>
                <c:pt idx="56">
                  <c:v>752.086669921875</c:v>
                </c:pt>
                <c:pt idx="57">
                  <c:v>752.025634765625</c:v>
                </c:pt>
                <c:pt idx="58">
                  <c:v>763.74456787109375</c:v>
                </c:pt>
                <c:pt idx="59">
                  <c:v>765.14837646484375</c:v>
                </c:pt>
                <c:pt idx="60">
                  <c:v>769.298828125</c:v>
                </c:pt>
                <c:pt idx="61">
                  <c:v>778.08807373046875</c:v>
                </c:pt>
                <c:pt idx="62">
                  <c:v>781.07879638671875</c:v>
                </c:pt>
                <c:pt idx="63">
                  <c:v>786.99932861328125</c:v>
                </c:pt>
                <c:pt idx="64">
                  <c:v>782.726806640625</c:v>
                </c:pt>
                <c:pt idx="65">
                  <c:v>788.58624267578125</c:v>
                </c:pt>
                <c:pt idx="66">
                  <c:v>790.3563232421875</c:v>
                </c:pt>
                <c:pt idx="67">
                  <c:v>793.9573974609375</c:v>
                </c:pt>
                <c:pt idx="68">
                  <c:v>792.6146240234375</c:v>
                </c:pt>
                <c:pt idx="69">
                  <c:v>797.80267333984375</c:v>
                </c:pt>
                <c:pt idx="70">
                  <c:v>806.2867431640625</c:v>
                </c:pt>
                <c:pt idx="71">
                  <c:v>805.06597900390625</c:v>
                </c:pt>
                <c:pt idx="72">
                  <c:v>813.85516357421875</c:v>
                </c:pt>
                <c:pt idx="73">
                  <c:v>817.334228515625</c:v>
                </c:pt>
                <c:pt idx="74">
                  <c:v>820.69122314453125</c:v>
                </c:pt>
                <c:pt idx="75">
                  <c:v>828.19866943359375</c:v>
                </c:pt>
                <c:pt idx="76">
                  <c:v>834.36334228515625</c:v>
                </c:pt>
                <c:pt idx="77">
                  <c:v>842.35906982421875</c:v>
                </c:pt>
                <c:pt idx="78">
                  <c:v>843.57977294921875</c:v>
                </c:pt>
                <c:pt idx="79">
                  <c:v>846.631591796875</c:v>
                </c:pt>
                <c:pt idx="80">
                  <c:v>846.265380859375</c:v>
                </c:pt>
                <c:pt idx="81">
                  <c:v>851.08721923828125</c:v>
                </c:pt>
                <c:pt idx="82">
                  <c:v>846.082275390625</c:v>
                </c:pt>
                <c:pt idx="83">
                  <c:v>845.10565185546875</c:v>
                </c:pt>
                <c:pt idx="84">
                  <c:v>837.84234619140625</c:v>
                </c:pt>
                <c:pt idx="85">
                  <c:v>824.6585693359375</c:v>
                </c:pt>
                <c:pt idx="86">
                  <c:v>822.7664794921875</c:v>
                </c:pt>
                <c:pt idx="87">
                  <c:v>821.78985595703125</c:v>
                </c:pt>
                <c:pt idx="88">
                  <c:v>811.59686279296875</c:v>
                </c:pt>
                <c:pt idx="89">
                  <c:v>799.81689453125</c:v>
                </c:pt>
                <c:pt idx="90">
                  <c:v>789.19659423828125</c:v>
                </c:pt>
                <c:pt idx="91">
                  <c:v>775.5245361328125</c:v>
                </c:pt>
                <c:pt idx="92">
                  <c:v>763.86663818359375</c:v>
                </c:pt>
                <c:pt idx="93">
                  <c:v>754.95538330078125</c:v>
                </c:pt>
                <c:pt idx="94">
                  <c:v>742.8702392578125</c:v>
                </c:pt>
                <c:pt idx="95">
                  <c:v>729.1981201171875</c:v>
                </c:pt>
                <c:pt idx="96">
                  <c:v>718.272705078125</c:v>
                </c:pt>
                <c:pt idx="97">
                  <c:v>715.34295654296875</c:v>
                </c:pt>
                <c:pt idx="98">
                  <c:v>708.07965087890625</c:v>
                </c:pt>
                <c:pt idx="99">
                  <c:v>708.75103759765625</c:v>
                </c:pt>
                <c:pt idx="100">
                  <c:v>706.91998291015625</c:v>
                </c:pt>
                <c:pt idx="101">
                  <c:v>710.0938720703125</c:v>
                </c:pt>
                <c:pt idx="102">
                  <c:v>714.97674560546875</c:v>
                </c:pt>
                <c:pt idx="103">
                  <c:v>718.211669921875</c:v>
                </c:pt>
                <c:pt idx="104">
                  <c:v>717.47918701171875</c:v>
                </c:pt>
                <c:pt idx="105">
                  <c:v>718.455810546875</c:v>
                </c:pt>
                <c:pt idx="106">
                  <c:v>721.202392578125</c:v>
                </c:pt>
                <c:pt idx="107">
                  <c:v>714.48846435546875</c:v>
                </c:pt>
                <c:pt idx="108">
                  <c:v>716.99090576171875</c:v>
                </c:pt>
                <c:pt idx="109">
                  <c:v>717.41815185546875</c:v>
                </c:pt>
                <c:pt idx="110">
                  <c:v>715.58709716796875</c:v>
                </c:pt>
                <c:pt idx="111">
                  <c:v>714.97674560546875</c:v>
                </c:pt>
                <c:pt idx="112">
                  <c:v>716.50262451171875</c:v>
                </c:pt>
                <c:pt idx="113">
                  <c:v>717.66229248046875</c:v>
                </c:pt>
                <c:pt idx="114">
                  <c:v>711.6197509765625</c:v>
                </c:pt>
                <c:pt idx="115">
                  <c:v>710.7042236328125</c:v>
                </c:pt>
                <c:pt idx="116">
                  <c:v>698.55804443359375</c:v>
                </c:pt>
                <c:pt idx="117">
                  <c:v>705.69921875</c:v>
                </c:pt>
                <c:pt idx="118">
                  <c:v>696.5438232421875</c:v>
                </c:pt>
                <c:pt idx="119">
                  <c:v>692.08819580078125</c:v>
                </c:pt>
                <c:pt idx="120">
                  <c:v>671.9462890625</c:v>
                </c:pt>
                <c:pt idx="121">
                  <c:v>648.2642822265625</c:v>
                </c:pt>
                <c:pt idx="122">
                  <c:v>619.57733154296875</c:v>
                </c:pt>
                <c:pt idx="123">
                  <c:v>597.29913330078125</c:v>
                </c:pt>
                <c:pt idx="124">
                  <c:v>568.8563232421875</c:v>
                </c:pt>
                <c:pt idx="125">
                  <c:v>547.73785400390625</c:v>
                </c:pt>
                <c:pt idx="126">
                  <c:v>527.534912109375</c:v>
                </c:pt>
                <c:pt idx="127">
                  <c:v>509.40719604492187</c:v>
                </c:pt>
                <c:pt idx="128">
                  <c:v>500.86212158203125</c:v>
                </c:pt>
                <c:pt idx="129">
                  <c:v>488.9600830078125</c:v>
                </c:pt>
                <c:pt idx="130">
                  <c:v>486.70175170898437</c:v>
                </c:pt>
                <c:pt idx="131">
                  <c:v>478.46188354492188</c:v>
                </c:pt>
                <c:pt idx="132">
                  <c:v>472.7855224609375</c:v>
                </c:pt>
                <c:pt idx="133">
                  <c:v>465.94949340820312</c:v>
                </c:pt>
                <c:pt idx="134">
                  <c:v>461.67697143554687</c:v>
                </c:pt>
                <c:pt idx="135">
                  <c:v>454.41366577148437</c:v>
                </c:pt>
                <c:pt idx="136">
                  <c:v>438.54428100585937</c:v>
                </c:pt>
                <c:pt idx="137">
                  <c:v>425.66567993164062</c:v>
                </c:pt>
                <c:pt idx="138">
                  <c:v>412.35980224609375</c:v>
                </c:pt>
                <c:pt idx="139">
                  <c:v>395.81903076171875</c:v>
                </c:pt>
                <c:pt idx="140">
                  <c:v>385.38186645507812</c:v>
                </c:pt>
                <c:pt idx="141">
                  <c:v>373.54086303710937</c:v>
                </c:pt>
                <c:pt idx="142">
                  <c:v>363.95819091796875</c:v>
                </c:pt>
                <c:pt idx="143">
                  <c:v>352.54443359375</c:v>
                </c:pt>
                <c:pt idx="144">
                  <c:v>343.0838623046875</c:v>
                </c:pt>
                <c:pt idx="145">
                  <c:v>335.637451171875</c:v>
                </c:pt>
                <c:pt idx="146">
                  <c:v>323.55230712890625</c:v>
                </c:pt>
                <c:pt idx="147">
                  <c:v>313.78652954101562</c:v>
                </c:pt>
                <c:pt idx="148">
                  <c:v>305.54666137695312</c:v>
                </c:pt>
                <c:pt idx="149">
                  <c:v>292.85113525390625</c:v>
                </c:pt>
                <c:pt idx="150">
                  <c:v>276.55450439453125</c:v>
                </c:pt>
                <c:pt idx="151">
                  <c:v>259.46441650390625</c:v>
                </c:pt>
                <c:pt idx="152">
                  <c:v>241.70291137695312</c:v>
                </c:pt>
                <c:pt idx="153">
                  <c:v>220.09613037109375</c:v>
                </c:pt>
                <c:pt idx="154">
                  <c:v>196.78034973144531</c:v>
                </c:pt>
                <c:pt idx="155">
                  <c:v>173.09834289550781</c:v>
                </c:pt>
                <c:pt idx="156">
                  <c:v>147.52423095703125</c:v>
                </c:pt>
                <c:pt idx="157">
                  <c:v>122.19424438476562</c:v>
                </c:pt>
                <c:pt idx="158">
                  <c:v>97.352561950683594</c:v>
                </c:pt>
                <c:pt idx="159">
                  <c:v>74.219879150390625</c:v>
                </c:pt>
                <c:pt idx="160">
                  <c:v>54.566261291503906</c:v>
                </c:pt>
                <c:pt idx="161">
                  <c:v>37.109939575195313</c:v>
                </c:pt>
                <c:pt idx="162">
                  <c:v>25.146867752075195</c:v>
                </c:pt>
                <c:pt idx="163">
                  <c:v>18.127717971801758</c:v>
                </c:pt>
                <c:pt idx="164">
                  <c:v>13.794156074523926</c:v>
                </c:pt>
                <c:pt idx="165">
                  <c:v>12.02410888671875</c:v>
                </c:pt>
                <c:pt idx="166">
                  <c:v>11.10856819152832</c:v>
                </c:pt>
                <c:pt idx="167">
                  <c:v>11.352712631225586</c:v>
                </c:pt>
                <c:pt idx="168">
                  <c:v>12.207217216491699</c:v>
                </c:pt>
                <c:pt idx="169">
                  <c:v>13.244831085205078</c:v>
                </c:pt>
                <c:pt idx="170">
                  <c:v>13.977264404296875</c:v>
                </c:pt>
                <c:pt idx="171">
                  <c:v>14.221408843994141</c:v>
                </c:pt>
                <c:pt idx="172">
                  <c:v>13.977264404296875</c:v>
                </c:pt>
                <c:pt idx="173">
                  <c:v>13.488975524902344</c:v>
                </c:pt>
                <c:pt idx="174">
                  <c:v>12.451361656188965</c:v>
                </c:pt>
                <c:pt idx="175">
                  <c:v>11.29167652130127</c:v>
                </c:pt>
                <c:pt idx="176">
                  <c:v>10.315098762512207</c:v>
                </c:pt>
                <c:pt idx="177">
                  <c:v>9.2164487838745117</c:v>
                </c:pt>
                <c:pt idx="178">
                  <c:v>7.9957275390625</c:v>
                </c:pt>
                <c:pt idx="179">
                  <c:v>6.5918974876403809</c:v>
                </c:pt>
                <c:pt idx="180">
                  <c:v>5.0659952163696289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  <c:pt idx="0">
                  <c:v>1.1596856117248535</c:v>
                </c:pt>
                <c:pt idx="1">
                  <c:v>3.7232012748718262</c:v>
                </c:pt>
                <c:pt idx="2">
                  <c:v>8.4840164184570312</c:v>
                </c:pt>
                <c:pt idx="3">
                  <c:v>15.503166198730469</c:v>
                </c:pt>
                <c:pt idx="4">
                  <c:v>24.536506652832031</c:v>
                </c:pt>
                <c:pt idx="5">
                  <c:v>35.706111907958984</c:v>
                </c:pt>
                <c:pt idx="6">
                  <c:v>48.401618957519531</c:v>
                </c:pt>
                <c:pt idx="7">
                  <c:v>62.561988830566406</c:v>
                </c:pt>
                <c:pt idx="8">
                  <c:v>76.783401489257813</c:v>
                </c:pt>
                <c:pt idx="9">
                  <c:v>91.85931396484375</c:v>
                </c:pt>
                <c:pt idx="10">
                  <c:v>105.89761352539062</c:v>
                </c:pt>
                <c:pt idx="11">
                  <c:v>118.83726501464844</c:v>
                </c:pt>
                <c:pt idx="12">
                  <c:v>131.71588134765625</c:v>
                </c:pt>
                <c:pt idx="13">
                  <c:v>144.96070861816406</c:v>
                </c:pt>
                <c:pt idx="14">
                  <c:v>158.57176208496094</c:v>
                </c:pt>
                <c:pt idx="15">
                  <c:v>173.95285034179687</c:v>
                </c:pt>
                <c:pt idx="16">
                  <c:v>188.66255187988281</c:v>
                </c:pt>
                <c:pt idx="17">
                  <c:v>205.63058471679687</c:v>
                </c:pt>
                <c:pt idx="18">
                  <c:v>220.03509521484375</c:v>
                </c:pt>
                <c:pt idx="19">
                  <c:v>235.11100769042969</c:v>
                </c:pt>
                <c:pt idx="20">
                  <c:v>249.51553344726562</c:v>
                </c:pt>
                <c:pt idx="21">
                  <c:v>264.8966064453125</c:v>
                </c:pt>
                <c:pt idx="22">
                  <c:v>279.3011474609375</c:v>
                </c:pt>
                <c:pt idx="23">
                  <c:v>297.30679321289062</c:v>
                </c:pt>
                <c:pt idx="24">
                  <c:v>315.19036865234375</c:v>
                </c:pt>
                <c:pt idx="25">
                  <c:v>336.125732421875</c:v>
                </c:pt>
                <c:pt idx="26">
                  <c:v>356.32867431640625</c:v>
                </c:pt>
                <c:pt idx="27">
                  <c:v>376.2264404296875</c:v>
                </c:pt>
                <c:pt idx="28">
                  <c:v>398.32150268554687</c:v>
                </c:pt>
                <c:pt idx="29">
                  <c:v>419.80621337890625</c:v>
                </c:pt>
                <c:pt idx="30">
                  <c:v>444.34271240234375</c:v>
                </c:pt>
                <c:pt idx="31">
                  <c:v>472.6634521484375</c:v>
                </c:pt>
                <c:pt idx="32">
                  <c:v>498.97000122070312</c:v>
                </c:pt>
                <c:pt idx="33">
                  <c:v>525.70379638671875</c:v>
                </c:pt>
                <c:pt idx="34">
                  <c:v>549.26373291015625</c:v>
                </c:pt>
                <c:pt idx="35">
                  <c:v>571.54193115234375</c:v>
                </c:pt>
                <c:pt idx="36">
                  <c:v>587.04510498046875</c:v>
                </c:pt>
                <c:pt idx="37">
                  <c:v>595.52911376953125</c:v>
                </c:pt>
                <c:pt idx="38">
                  <c:v>606.82080078125</c:v>
                </c:pt>
                <c:pt idx="39">
                  <c:v>607.3701171875</c:v>
                </c:pt>
                <c:pt idx="40">
                  <c:v>605.29486083984375</c:v>
                </c:pt>
                <c:pt idx="41">
                  <c:v>605.66107177734375</c:v>
                </c:pt>
                <c:pt idx="42">
                  <c:v>607.30908203125</c:v>
                </c:pt>
                <c:pt idx="43">
                  <c:v>611.33746337890625</c:v>
                </c:pt>
                <c:pt idx="44">
                  <c:v>611.52056884765625</c:v>
                </c:pt>
                <c:pt idx="45">
                  <c:v>621.53045654296875</c:v>
                </c:pt>
                <c:pt idx="46">
                  <c:v>625.253662109375</c:v>
                </c:pt>
                <c:pt idx="47">
                  <c:v>629.09893798828125</c:v>
                </c:pt>
                <c:pt idx="48">
                  <c:v>631.7235107421875</c:v>
                </c:pt>
                <c:pt idx="49">
                  <c:v>633.1273193359375</c:v>
                </c:pt>
                <c:pt idx="50">
                  <c:v>634.71429443359375</c:v>
                </c:pt>
                <c:pt idx="51">
                  <c:v>627.51202392578125</c:v>
                </c:pt>
                <c:pt idx="52">
                  <c:v>631.9676513671875</c:v>
                </c:pt>
                <c:pt idx="53">
                  <c:v>629.70928955078125</c:v>
                </c:pt>
                <c:pt idx="54">
                  <c:v>635.14154052734375</c:v>
                </c:pt>
                <c:pt idx="55">
                  <c:v>635.44671630859375</c:v>
                </c:pt>
                <c:pt idx="56">
                  <c:v>641.123046875</c:v>
                </c:pt>
                <c:pt idx="57">
                  <c:v>649.9122314453125</c:v>
                </c:pt>
                <c:pt idx="58">
                  <c:v>652.10955810546875</c:v>
                </c:pt>
                <c:pt idx="59">
                  <c:v>662.7298583984375</c:v>
                </c:pt>
                <c:pt idx="60">
                  <c:v>667.49066162109375</c:v>
                </c:pt>
                <c:pt idx="61">
                  <c:v>675.05914306640625</c:v>
                </c:pt>
                <c:pt idx="62">
                  <c:v>678.9044189453125</c:v>
                </c:pt>
                <c:pt idx="63">
                  <c:v>687.388427734375</c:v>
                </c:pt>
                <c:pt idx="64">
                  <c:v>699.59564208984375</c:v>
                </c:pt>
                <c:pt idx="65">
                  <c:v>706.37066650390625</c:v>
                </c:pt>
                <c:pt idx="66">
                  <c:v>718.822021484375</c:v>
                </c:pt>
                <c:pt idx="67">
                  <c:v>728.7098388671875</c:v>
                </c:pt>
                <c:pt idx="68">
                  <c:v>742.3209228515625</c:v>
                </c:pt>
                <c:pt idx="69">
                  <c:v>753.063232421875</c:v>
                </c:pt>
                <c:pt idx="70">
                  <c:v>763.31732177734375</c:v>
                </c:pt>
                <c:pt idx="71">
                  <c:v>774.9752197265625</c:v>
                </c:pt>
                <c:pt idx="72">
                  <c:v>782.909912109375</c:v>
                </c:pt>
                <c:pt idx="73">
                  <c:v>794.26263427734375</c:v>
                </c:pt>
                <c:pt idx="74">
                  <c:v>807.8736572265625</c:v>
                </c:pt>
                <c:pt idx="75">
                  <c:v>818.55499267578125</c:v>
                </c:pt>
                <c:pt idx="76">
                  <c:v>832.47119140625</c:v>
                </c:pt>
                <c:pt idx="77">
                  <c:v>841.8707275390625</c:v>
                </c:pt>
                <c:pt idx="78">
                  <c:v>855.1766357421875</c:v>
                </c:pt>
                <c:pt idx="79">
                  <c:v>858.47259521484375</c:v>
                </c:pt>
                <c:pt idx="80">
                  <c:v>858.22845458984375</c:v>
                </c:pt>
                <c:pt idx="81">
                  <c:v>859.93743896484375</c:v>
                </c:pt>
                <c:pt idx="82">
                  <c:v>859.63226318359375</c:v>
                </c:pt>
                <c:pt idx="83">
                  <c:v>854.9935302734375</c:v>
                </c:pt>
                <c:pt idx="84">
                  <c:v>847.364013671875</c:v>
                </c:pt>
                <c:pt idx="85">
                  <c:v>846.265380859375</c:v>
                </c:pt>
                <c:pt idx="86">
                  <c:v>840.8941650390625</c:v>
                </c:pt>
                <c:pt idx="87">
                  <c:v>836.62164306640625</c:v>
                </c:pt>
                <c:pt idx="88">
                  <c:v>833.9970703125</c:v>
                </c:pt>
                <c:pt idx="89">
                  <c:v>834.11920166015625</c:v>
                </c:pt>
                <c:pt idx="90">
                  <c:v>826.06243896484375</c:v>
                </c:pt>
                <c:pt idx="91">
                  <c:v>825.5130615234375</c:v>
                </c:pt>
                <c:pt idx="92">
                  <c:v>820.38604736328125</c:v>
                </c:pt>
                <c:pt idx="93">
                  <c:v>816.113525390625</c:v>
                </c:pt>
                <c:pt idx="94">
                  <c:v>809.5826416015625</c:v>
                </c:pt>
                <c:pt idx="95">
                  <c:v>806.5919189453125</c:v>
                </c:pt>
                <c:pt idx="96">
                  <c:v>803.66217041015625</c:v>
                </c:pt>
                <c:pt idx="97">
                  <c:v>792.1263427734375</c:v>
                </c:pt>
                <c:pt idx="98">
                  <c:v>787.60968017578125</c:v>
                </c:pt>
                <c:pt idx="99">
                  <c:v>782.116455078125</c:v>
                </c:pt>
                <c:pt idx="100">
                  <c:v>777.9049072265625</c:v>
                </c:pt>
                <c:pt idx="101">
                  <c:v>770.03131103515625</c:v>
                </c:pt>
                <c:pt idx="102">
                  <c:v>761.0589599609375</c:v>
                </c:pt>
                <c:pt idx="103">
                  <c:v>758.3734130859375</c:v>
                </c:pt>
                <c:pt idx="104">
                  <c:v>752.086669921875</c:v>
                </c:pt>
                <c:pt idx="105">
                  <c:v>744.9454345703125</c:v>
                </c:pt>
                <c:pt idx="106">
                  <c:v>743.4195556640625</c:v>
                </c:pt>
                <c:pt idx="107">
                  <c:v>742.3819580078125</c:v>
                </c:pt>
                <c:pt idx="108">
                  <c:v>739.45220947265625</c:v>
                </c:pt>
                <c:pt idx="109">
                  <c:v>739.69635009765625</c:v>
                </c:pt>
                <c:pt idx="110">
                  <c:v>741.34429931640625</c:v>
                </c:pt>
                <c:pt idx="111">
                  <c:v>739.51324462890625</c:v>
                </c:pt>
                <c:pt idx="112">
                  <c:v>735.912109375</c:v>
                </c:pt>
                <c:pt idx="113">
                  <c:v>735.97314453125</c:v>
                </c:pt>
                <c:pt idx="114">
                  <c:v>731.45648193359375</c:v>
                </c:pt>
                <c:pt idx="115">
                  <c:v>722.60626220703125</c:v>
                </c:pt>
                <c:pt idx="116">
                  <c:v>721.568603515625</c:v>
                </c:pt>
                <c:pt idx="117">
                  <c:v>718.272705078125</c:v>
                </c:pt>
                <c:pt idx="118">
                  <c:v>713.4508056640625</c:v>
                </c:pt>
                <c:pt idx="119">
                  <c:v>710.5211181640625</c:v>
                </c:pt>
                <c:pt idx="120">
                  <c:v>709.60552978515625</c:v>
                </c:pt>
                <c:pt idx="121">
                  <c:v>712.7183837890625</c:v>
                </c:pt>
                <c:pt idx="122">
                  <c:v>709.78863525390625</c:v>
                </c:pt>
                <c:pt idx="123">
                  <c:v>717.41815185546875</c:v>
                </c:pt>
                <c:pt idx="124">
                  <c:v>717.96746826171875</c:v>
                </c:pt>
                <c:pt idx="125">
                  <c:v>722.24005126953125</c:v>
                </c:pt>
                <c:pt idx="126">
                  <c:v>718.272705078125</c:v>
                </c:pt>
                <c:pt idx="127">
                  <c:v>714.85467529296875</c:v>
                </c:pt>
                <c:pt idx="128">
                  <c:v>710.6431884765625</c:v>
                </c:pt>
                <c:pt idx="129">
                  <c:v>697.5814208984375</c:v>
                </c:pt>
                <c:pt idx="130">
                  <c:v>691.72198486328125</c:v>
                </c:pt>
                <c:pt idx="131">
                  <c:v>677.01226806640625</c:v>
                </c:pt>
                <c:pt idx="132">
                  <c:v>663.6453857421875</c:v>
                </c:pt>
                <c:pt idx="133">
                  <c:v>649.2408447265625</c:v>
                </c:pt>
                <c:pt idx="134">
                  <c:v>638.13232421875</c:v>
                </c:pt>
                <c:pt idx="135">
                  <c:v>626.35235595703125</c:v>
                </c:pt>
                <c:pt idx="136">
                  <c:v>611.52056884765625</c:v>
                </c:pt>
                <c:pt idx="137">
                  <c:v>597.36016845703125</c:v>
                </c:pt>
                <c:pt idx="138">
                  <c:v>583.9932861328125</c:v>
                </c:pt>
                <c:pt idx="139">
                  <c:v>564.52276611328125</c:v>
                </c:pt>
                <c:pt idx="140">
                  <c:v>545.2353515625</c:v>
                </c:pt>
                <c:pt idx="141">
                  <c:v>523.14031982421875</c:v>
                </c:pt>
                <c:pt idx="142">
                  <c:v>504.4632568359375</c:v>
                </c:pt>
                <c:pt idx="143">
                  <c:v>482.00198364257812</c:v>
                </c:pt>
                <c:pt idx="144">
                  <c:v>459.47967529296875</c:v>
                </c:pt>
                <c:pt idx="145">
                  <c:v>433.96658325195312</c:v>
                </c:pt>
                <c:pt idx="146">
                  <c:v>409.97940063476562</c:v>
                </c:pt>
                <c:pt idx="147">
                  <c:v>387.94537353515625</c:v>
                </c:pt>
                <c:pt idx="148">
                  <c:v>366.03341674804688</c:v>
                </c:pt>
                <c:pt idx="149">
                  <c:v>340.94757080078125</c:v>
                </c:pt>
                <c:pt idx="150">
                  <c:v>317.14352416992187</c:v>
                </c:pt>
                <c:pt idx="151">
                  <c:v>294.31600952148437</c:v>
                </c:pt>
                <c:pt idx="152">
                  <c:v>275.21173095703125</c:v>
                </c:pt>
                <c:pt idx="153">
                  <c:v>258.67092895507812</c:v>
                </c:pt>
                <c:pt idx="154">
                  <c:v>242.80155944824219</c:v>
                </c:pt>
                <c:pt idx="155">
                  <c:v>231.8760986328125</c:v>
                </c:pt>
                <c:pt idx="156">
                  <c:v>218.75334167480469</c:v>
                </c:pt>
                <c:pt idx="157">
                  <c:v>208.072021484375</c:v>
                </c:pt>
                <c:pt idx="158">
                  <c:v>196.10894775390625</c:v>
                </c:pt>
                <c:pt idx="159">
                  <c:v>185.67178344726562</c:v>
                </c:pt>
                <c:pt idx="160">
                  <c:v>172.97627258300781</c:v>
                </c:pt>
                <c:pt idx="161">
                  <c:v>157.59518432617187</c:v>
                </c:pt>
                <c:pt idx="162">
                  <c:v>142.64134216308594</c:v>
                </c:pt>
                <c:pt idx="163">
                  <c:v>126.89402770996094</c:v>
                </c:pt>
                <c:pt idx="164">
                  <c:v>113.77127075195312</c:v>
                </c:pt>
                <c:pt idx="165">
                  <c:v>100.52643585205078</c:v>
                </c:pt>
                <c:pt idx="166">
                  <c:v>90.394447326660156</c:v>
                </c:pt>
                <c:pt idx="167">
                  <c:v>80.140380859375</c:v>
                </c:pt>
                <c:pt idx="168">
                  <c:v>71.290153503417969</c:v>
                </c:pt>
                <c:pt idx="169">
                  <c:v>62.989242553710937</c:v>
                </c:pt>
                <c:pt idx="170">
                  <c:v>55.298694610595703</c:v>
                </c:pt>
                <c:pt idx="171">
                  <c:v>47.425041198730469</c:v>
                </c:pt>
                <c:pt idx="172">
                  <c:v>40.833141326904297</c:v>
                </c:pt>
                <c:pt idx="173">
                  <c:v>35.278858184814453</c:v>
                </c:pt>
                <c:pt idx="174">
                  <c:v>29.968719482421875</c:v>
                </c:pt>
                <c:pt idx="175">
                  <c:v>25.207904815673828</c:v>
                </c:pt>
                <c:pt idx="176">
                  <c:v>20.81330680847168</c:v>
                </c:pt>
                <c:pt idx="177">
                  <c:v>17.090105056762695</c:v>
                </c:pt>
                <c:pt idx="178">
                  <c:v>13.672083854675293</c:v>
                </c:pt>
                <c:pt idx="179">
                  <c:v>10.742351531982422</c:v>
                </c:pt>
                <c:pt idx="180">
                  <c:v>8.1788358688354492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  <c:pt idx="0">
                  <c:v>3.7842373847961426</c:v>
                </c:pt>
                <c:pt idx="1">
                  <c:v>8.2398719787597656</c:v>
                </c:pt>
                <c:pt idx="2">
                  <c:v>14.526588439941406</c:v>
                </c:pt>
                <c:pt idx="3">
                  <c:v>22.644388198852539</c:v>
                </c:pt>
                <c:pt idx="4">
                  <c:v>32.349124908447266</c:v>
                </c:pt>
                <c:pt idx="5">
                  <c:v>43.152515411376953</c:v>
                </c:pt>
                <c:pt idx="6">
                  <c:v>55.176624298095703</c:v>
                </c:pt>
                <c:pt idx="7">
                  <c:v>68.848709106445312</c:v>
                </c:pt>
                <c:pt idx="8">
                  <c:v>82.093536376953125</c:v>
                </c:pt>
                <c:pt idx="9">
                  <c:v>95.399406433105469</c:v>
                </c:pt>
                <c:pt idx="10">
                  <c:v>107.66765594482422</c:v>
                </c:pt>
                <c:pt idx="11">
                  <c:v>121.70595550537109</c:v>
                </c:pt>
                <c:pt idx="12">
                  <c:v>135.6832275390625</c:v>
                </c:pt>
                <c:pt idx="13">
                  <c:v>149.29426574707031</c:v>
                </c:pt>
                <c:pt idx="14">
                  <c:v>165.59091186523437</c:v>
                </c:pt>
                <c:pt idx="15">
                  <c:v>180.78889465332031</c:v>
                </c:pt>
                <c:pt idx="16">
                  <c:v>197.14656066894531</c:v>
                </c:pt>
                <c:pt idx="17">
                  <c:v>211.79522705078125</c:v>
                </c:pt>
                <c:pt idx="18">
                  <c:v>228.33599853515625</c:v>
                </c:pt>
                <c:pt idx="19">
                  <c:v>246.52476501464844</c:v>
                </c:pt>
                <c:pt idx="20">
                  <c:v>261.72274780273437</c:v>
                </c:pt>
                <c:pt idx="21">
                  <c:v>278.38558959960937</c:v>
                </c:pt>
                <c:pt idx="22">
                  <c:v>298.22232055664062</c:v>
                </c:pt>
                <c:pt idx="23">
                  <c:v>316.10589599609375</c:v>
                </c:pt>
                <c:pt idx="24">
                  <c:v>334.90499877929687</c:v>
                </c:pt>
                <c:pt idx="25">
                  <c:v>356.38970947265625</c:v>
                </c:pt>
                <c:pt idx="26">
                  <c:v>375.8602294921875</c:v>
                </c:pt>
                <c:pt idx="27">
                  <c:v>396.18524169921875</c:v>
                </c:pt>
                <c:pt idx="28">
                  <c:v>418.15823364257813</c:v>
                </c:pt>
                <c:pt idx="29">
                  <c:v>438.66635131835937</c:v>
                </c:pt>
                <c:pt idx="30">
                  <c:v>464.850830078125</c:v>
                </c:pt>
                <c:pt idx="31">
                  <c:v>488.5328369140625</c:v>
                </c:pt>
                <c:pt idx="32">
                  <c:v>510.93307495117187</c:v>
                </c:pt>
                <c:pt idx="33">
                  <c:v>536.9954833984375</c:v>
                </c:pt>
                <c:pt idx="34">
                  <c:v>553.6583251953125</c:v>
                </c:pt>
                <c:pt idx="35">
                  <c:v>569.0394287109375</c:v>
                </c:pt>
                <c:pt idx="36">
                  <c:v>584.9088134765625</c:v>
                </c:pt>
                <c:pt idx="37">
                  <c:v>592.233154296875</c:v>
                </c:pt>
                <c:pt idx="38">
                  <c:v>597.17706298828125</c:v>
                </c:pt>
                <c:pt idx="39">
                  <c:v>606.69873046875</c:v>
                </c:pt>
                <c:pt idx="40">
                  <c:v>617.8682861328125</c:v>
                </c:pt>
                <c:pt idx="41">
                  <c:v>625.986083984375</c:v>
                </c:pt>
                <c:pt idx="42">
                  <c:v>635.69085693359375</c:v>
                </c:pt>
                <c:pt idx="43">
                  <c:v>650.27850341796875</c:v>
                </c:pt>
                <c:pt idx="44">
                  <c:v>667.18548583984375</c:v>
                </c:pt>
                <c:pt idx="45">
                  <c:v>676.76812744140625</c:v>
                </c:pt>
                <c:pt idx="46">
                  <c:v>685.13006591796875</c:v>
                </c:pt>
                <c:pt idx="47">
                  <c:v>698.68011474609375</c:v>
                </c:pt>
                <c:pt idx="48">
                  <c:v>701.97601318359375</c:v>
                </c:pt>
                <c:pt idx="49">
                  <c:v>707.83551025390625</c:v>
                </c:pt>
                <c:pt idx="50">
                  <c:v>703.68505859375</c:v>
                </c:pt>
                <c:pt idx="51">
                  <c:v>709.23931884765625</c:v>
                </c:pt>
                <c:pt idx="52">
                  <c:v>710.5821533203125</c:v>
                </c:pt>
                <c:pt idx="53">
                  <c:v>710.2159423828125</c:v>
                </c:pt>
                <c:pt idx="54">
                  <c:v>719.310302734375</c:v>
                </c:pt>
                <c:pt idx="55">
                  <c:v>724.62042236328125</c:v>
                </c:pt>
                <c:pt idx="56">
                  <c:v>738.71978759765625</c:v>
                </c:pt>
                <c:pt idx="57">
                  <c:v>748.66864013671875</c:v>
                </c:pt>
                <c:pt idx="58">
                  <c:v>765.94183349609375</c:v>
                </c:pt>
                <c:pt idx="59">
                  <c:v>774.6090087890625</c:v>
                </c:pt>
                <c:pt idx="60">
                  <c:v>779.36981201171875</c:v>
                </c:pt>
                <c:pt idx="61">
                  <c:v>795.05609130859375</c:v>
                </c:pt>
                <c:pt idx="62">
                  <c:v>798.9013671875</c:v>
                </c:pt>
                <c:pt idx="63">
                  <c:v>804.15045166015625</c:v>
                </c:pt>
                <c:pt idx="64">
                  <c:v>808.4229736328125</c:v>
                </c:pt>
                <c:pt idx="65">
                  <c:v>805.85943603515625</c:v>
                </c:pt>
                <c:pt idx="66">
                  <c:v>807.3243408203125</c:v>
                </c:pt>
                <c:pt idx="67">
                  <c:v>803.47906494140625</c:v>
                </c:pt>
                <c:pt idx="68">
                  <c:v>805.31011962890625</c:v>
                </c:pt>
                <c:pt idx="69">
                  <c:v>807.9346923828125</c:v>
                </c:pt>
                <c:pt idx="70">
                  <c:v>802.07525634765625</c:v>
                </c:pt>
                <c:pt idx="71">
                  <c:v>797.07025146484375</c:v>
                </c:pt>
                <c:pt idx="72">
                  <c:v>798.71826171875</c:v>
                </c:pt>
                <c:pt idx="73">
                  <c:v>801.0986328125</c:v>
                </c:pt>
                <c:pt idx="74">
                  <c:v>799.93896484375</c:v>
                </c:pt>
                <c:pt idx="75">
                  <c:v>792.9197998046875</c:v>
                </c:pt>
                <c:pt idx="76">
                  <c:v>792.3094482421875</c:v>
                </c:pt>
                <c:pt idx="77">
                  <c:v>791.2718505859375</c:v>
                </c:pt>
                <c:pt idx="78">
                  <c:v>780.28533935546875</c:v>
                </c:pt>
                <c:pt idx="79">
                  <c:v>779.91912841796875</c:v>
                </c:pt>
                <c:pt idx="80">
                  <c:v>777.1114501953125</c:v>
                </c:pt>
                <c:pt idx="81">
                  <c:v>767.04052734375</c:v>
                </c:pt>
                <c:pt idx="82">
                  <c:v>762.40179443359375</c:v>
                </c:pt>
                <c:pt idx="83">
                  <c:v>758.1903076171875</c:v>
                </c:pt>
                <c:pt idx="84">
                  <c:v>758.6785888671875</c:v>
                </c:pt>
                <c:pt idx="85">
                  <c:v>753.978759765625</c:v>
                </c:pt>
                <c:pt idx="86">
                  <c:v>753.368408203125</c:v>
                </c:pt>
                <c:pt idx="87">
                  <c:v>752.391845703125</c:v>
                </c:pt>
                <c:pt idx="88">
                  <c:v>755.44366455078125</c:v>
                </c:pt>
                <c:pt idx="89">
                  <c:v>747.99725341796875</c:v>
                </c:pt>
                <c:pt idx="90">
                  <c:v>753.002197265625</c:v>
                </c:pt>
                <c:pt idx="91">
                  <c:v>750.804931640625</c:v>
                </c:pt>
                <c:pt idx="92">
                  <c:v>748.05828857421875</c:v>
                </c:pt>
                <c:pt idx="93">
                  <c:v>739.94049072265625</c:v>
                </c:pt>
                <c:pt idx="94">
                  <c:v>741.03912353515625</c:v>
                </c:pt>
                <c:pt idx="95">
                  <c:v>734.447265625</c:v>
                </c:pt>
                <c:pt idx="96">
                  <c:v>734.02001953125</c:v>
                </c:pt>
                <c:pt idx="97">
                  <c:v>727.3060302734375</c:v>
                </c:pt>
                <c:pt idx="98">
                  <c:v>728.5877685546875</c:v>
                </c:pt>
                <c:pt idx="99">
                  <c:v>725.29180908203125</c:v>
                </c:pt>
                <c:pt idx="100">
                  <c:v>721.446533203125</c:v>
                </c:pt>
                <c:pt idx="101">
                  <c:v>726.0853271484375</c:v>
                </c:pt>
                <c:pt idx="102">
                  <c:v>720.592041015625</c:v>
                </c:pt>
                <c:pt idx="103">
                  <c:v>717.96746826171875</c:v>
                </c:pt>
                <c:pt idx="104">
                  <c:v>715.95330810546875</c:v>
                </c:pt>
                <c:pt idx="105">
                  <c:v>715.83123779296875</c:v>
                </c:pt>
                <c:pt idx="106">
                  <c:v>710.7042236328125</c:v>
                </c:pt>
                <c:pt idx="107">
                  <c:v>706.18756103515625</c:v>
                </c:pt>
                <c:pt idx="108">
                  <c:v>707.16412353515625</c:v>
                </c:pt>
                <c:pt idx="109">
                  <c:v>708.87310791015625</c:v>
                </c:pt>
                <c:pt idx="110">
                  <c:v>705.8212890625</c:v>
                </c:pt>
                <c:pt idx="111">
                  <c:v>704.66162109375</c:v>
                </c:pt>
                <c:pt idx="112">
                  <c:v>704.41748046875</c:v>
                </c:pt>
                <c:pt idx="113">
                  <c:v>698.80218505859375</c:v>
                </c:pt>
                <c:pt idx="114">
                  <c:v>691.53887939453125</c:v>
                </c:pt>
                <c:pt idx="115">
                  <c:v>693.67510986328125</c:v>
                </c:pt>
                <c:pt idx="116">
                  <c:v>690.86749267578125</c:v>
                </c:pt>
                <c:pt idx="117">
                  <c:v>689.585693359375</c:v>
                </c:pt>
                <c:pt idx="118">
                  <c:v>688.914306640625</c:v>
                </c:pt>
                <c:pt idx="119">
                  <c:v>682.26141357421875</c:v>
                </c:pt>
                <c:pt idx="120">
                  <c:v>678.9654541015625</c:v>
                </c:pt>
                <c:pt idx="121">
                  <c:v>666.39202880859375</c:v>
                </c:pt>
                <c:pt idx="122">
                  <c:v>661.75323486328125</c:v>
                </c:pt>
                <c:pt idx="123">
                  <c:v>649.3018798828125</c:v>
                </c:pt>
                <c:pt idx="124">
                  <c:v>641.42822265625</c:v>
                </c:pt>
                <c:pt idx="125">
                  <c:v>627.81719970703125</c:v>
                </c:pt>
                <c:pt idx="126">
                  <c:v>618.05145263671875</c:v>
                </c:pt>
                <c:pt idx="127">
                  <c:v>610.54400634765625</c:v>
                </c:pt>
                <c:pt idx="128">
                  <c:v>604.74554443359375</c:v>
                </c:pt>
                <c:pt idx="129">
                  <c:v>597.54327392578125</c:v>
                </c:pt>
                <c:pt idx="130">
                  <c:v>597.23809814453125</c:v>
                </c:pt>
                <c:pt idx="131">
                  <c:v>593.392822265625</c:v>
                </c:pt>
                <c:pt idx="132">
                  <c:v>591.317626953125</c:v>
                </c:pt>
                <c:pt idx="133">
                  <c:v>589.05926513671875</c:v>
                </c:pt>
                <c:pt idx="134">
                  <c:v>583.5660400390625</c:v>
                </c:pt>
                <c:pt idx="135">
                  <c:v>579.65972900390625</c:v>
                </c:pt>
                <c:pt idx="136">
                  <c:v>567.7576904296875</c:v>
                </c:pt>
                <c:pt idx="137">
                  <c:v>559.578857421875</c:v>
                </c:pt>
                <c:pt idx="138">
                  <c:v>541.08489990234375</c:v>
                </c:pt>
                <c:pt idx="139">
                  <c:v>526.741455078125</c:v>
                </c:pt>
                <c:pt idx="140">
                  <c:v>513.0693359375</c:v>
                </c:pt>
                <c:pt idx="141">
                  <c:v>499.15313720703125</c:v>
                </c:pt>
                <c:pt idx="142">
                  <c:v>488.8990478515625</c:v>
                </c:pt>
                <c:pt idx="143">
                  <c:v>472.9075927734375</c:v>
                </c:pt>
                <c:pt idx="144">
                  <c:v>455.8175048828125</c:v>
                </c:pt>
                <c:pt idx="145">
                  <c:v>449.59182739257812</c:v>
                </c:pt>
                <c:pt idx="146">
                  <c:v>440.0701904296875</c:v>
                </c:pt>
                <c:pt idx="147">
                  <c:v>433.41726684570312</c:v>
                </c:pt>
                <c:pt idx="148">
                  <c:v>429.02267456054687</c:v>
                </c:pt>
                <c:pt idx="149">
                  <c:v>427.00848388671875</c:v>
                </c:pt>
                <c:pt idx="150">
                  <c:v>423.9566650390625</c:v>
                </c:pt>
                <c:pt idx="151">
                  <c:v>418.21926879882813</c:v>
                </c:pt>
                <c:pt idx="152">
                  <c:v>410.58975219726562</c:v>
                </c:pt>
                <c:pt idx="153">
                  <c:v>402.28884887695312</c:v>
                </c:pt>
                <c:pt idx="154">
                  <c:v>386.41946411132812</c:v>
                </c:pt>
                <c:pt idx="155">
                  <c:v>373.90707397460938</c:v>
                </c:pt>
                <c:pt idx="156">
                  <c:v>358.70907592773437</c:v>
                </c:pt>
                <c:pt idx="157">
                  <c:v>343.7552490234375</c:v>
                </c:pt>
                <c:pt idx="158">
                  <c:v>329.47280883789062</c:v>
                </c:pt>
                <c:pt idx="159">
                  <c:v>315.37347412109375</c:v>
                </c:pt>
                <c:pt idx="160">
                  <c:v>301.27413940429687</c:v>
                </c:pt>
                <c:pt idx="161">
                  <c:v>283.57366943359375</c:v>
                </c:pt>
                <c:pt idx="162">
                  <c:v>269.90158081054687</c:v>
                </c:pt>
                <c:pt idx="163">
                  <c:v>252.93354797363281</c:v>
                </c:pt>
                <c:pt idx="164">
                  <c:v>235.78240966796875</c:v>
                </c:pt>
                <c:pt idx="165">
                  <c:v>219.18058776855469</c:v>
                </c:pt>
                <c:pt idx="166">
                  <c:v>200.80873107910156</c:v>
                </c:pt>
                <c:pt idx="167">
                  <c:v>182.68101501464844</c:v>
                </c:pt>
                <c:pt idx="168">
                  <c:v>165.83505249023437</c:v>
                </c:pt>
                <c:pt idx="169">
                  <c:v>149.29426574707031</c:v>
                </c:pt>
                <c:pt idx="170">
                  <c:v>133.66903686523437</c:v>
                </c:pt>
                <c:pt idx="171">
                  <c:v>116.45685577392578</c:v>
                </c:pt>
                <c:pt idx="172">
                  <c:v>100.22125244140625</c:v>
                </c:pt>
                <c:pt idx="173">
                  <c:v>85.206375122070313</c:v>
                </c:pt>
                <c:pt idx="174">
                  <c:v>69.947357177734375</c:v>
                </c:pt>
                <c:pt idx="175">
                  <c:v>57.251850128173828</c:v>
                </c:pt>
                <c:pt idx="176">
                  <c:v>45.288776397705078</c:v>
                </c:pt>
                <c:pt idx="177">
                  <c:v>34.424354553222656</c:v>
                </c:pt>
                <c:pt idx="178">
                  <c:v>24.658578872680664</c:v>
                </c:pt>
                <c:pt idx="179">
                  <c:v>16.723888397216797</c:v>
                </c:pt>
                <c:pt idx="180">
                  <c:v>10.803387641906738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  <c:pt idx="0">
                  <c:v>1.0986496210098267</c:v>
                </c:pt>
                <c:pt idx="1">
                  <c:v>3.9063096046447754</c:v>
                </c:pt>
                <c:pt idx="2">
                  <c:v>9.0333414077758789</c:v>
                </c:pt>
                <c:pt idx="3">
                  <c:v>16.357671737670898</c:v>
                </c:pt>
                <c:pt idx="4">
                  <c:v>26.123445510864258</c:v>
                </c:pt>
                <c:pt idx="5">
                  <c:v>38.025482177734375</c:v>
                </c:pt>
                <c:pt idx="6">
                  <c:v>52.185855865478516</c:v>
                </c:pt>
                <c:pt idx="7">
                  <c:v>67.322807312011719</c:v>
                </c:pt>
                <c:pt idx="8">
                  <c:v>83.497367858886719</c:v>
                </c:pt>
                <c:pt idx="9">
                  <c:v>100.28229522705078</c:v>
                </c:pt>
                <c:pt idx="10">
                  <c:v>116.88410949707031</c:v>
                </c:pt>
                <c:pt idx="11">
                  <c:v>133.11970520019531</c:v>
                </c:pt>
                <c:pt idx="12">
                  <c:v>148.62287902832031</c:v>
                </c:pt>
                <c:pt idx="13">
                  <c:v>165.28572082519531</c:v>
                </c:pt>
                <c:pt idx="14">
                  <c:v>181.21614074707031</c:v>
                </c:pt>
                <c:pt idx="15">
                  <c:v>196.35308837890625</c:v>
                </c:pt>
                <c:pt idx="16">
                  <c:v>213.13801574707031</c:v>
                </c:pt>
                <c:pt idx="17">
                  <c:v>231.44883728027344</c:v>
                </c:pt>
                <c:pt idx="18">
                  <c:v>250.06484985351563</c:v>
                </c:pt>
                <c:pt idx="19">
                  <c:v>267.94842529296875</c:v>
                </c:pt>
                <c:pt idx="20">
                  <c:v>287.296875</c:v>
                </c:pt>
                <c:pt idx="21">
                  <c:v>306.95046997070312</c:v>
                </c:pt>
                <c:pt idx="22">
                  <c:v>325.07821655273437</c:v>
                </c:pt>
                <c:pt idx="23">
                  <c:v>343.0838623046875</c:v>
                </c:pt>
                <c:pt idx="24">
                  <c:v>362.55435180664062</c:v>
                </c:pt>
                <c:pt idx="25">
                  <c:v>381.59762573242187</c:v>
                </c:pt>
                <c:pt idx="26">
                  <c:v>398.38253784179687</c:v>
                </c:pt>
                <c:pt idx="27">
                  <c:v>415.28955078125</c:v>
                </c:pt>
                <c:pt idx="28">
                  <c:v>433.23416137695312</c:v>
                </c:pt>
                <c:pt idx="29">
                  <c:v>453.43710327148437</c:v>
                </c:pt>
                <c:pt idx="30">
                  <c:v>474.18936157226563</c:v>
                </c:pt>
                <c:pt idx="31">
                  <c:v>498.97000122070312</c:v>
                </c:pt>
                <c:pt idx="32">
                  <c:v>519.4781494140625</c:v>
                </c:pt>
                <c:pt idx="33">
                  <c:v>539.25384521484375</c:v>
                </c:pt>
                <c:pt idx="34">
                  <c:v>560.250244140625</c:v>
                </c:pt>
                <c:pt idx="35">
                  <c:v>577.34033203125</c:v>
                </c:pt>
                <c:pt idx="36">
                  <c:v>591.500732421875</c:v>
                </c:pt>
                <c:pt idx="37">
                  <c:v>596.20050048828125</c:v>
                </c:pt>
                <c:pt idx="38">
                  <c:v>600.5340576171875</c:v>
                </c:pt>
                <c:pt idx="39">
                  <c:v>599.4354248046875</c:v>
                </c:pt>
                <c:pt idx="40">
                  <c:v>595.28497314453125</c:v>
                </c:pt>
                <c:pt idx="41">
                  <c:v>595.22393798828125</c:v>
                </c:pt>
                <c:pt idx="42">
                  <c:v>595.16290283203125</c:v>
                </c:pt>
                <c:pt idx="43">
                  <c:v>596.56671142578125</c:v>
                </c:pt>
                <c:pt idx="44">
                  <c:v>595.46807861328125</c:v>
                </c:pt>
                <c:pt idx="45">
                  <c:v>596.20050048828125</c:v>
                </c:pt>
                <c:pt idx="46">
                  <c:v>594.12530517578125</c:v>
                </c:pt>
                <c:pt idx="47">
                  <c:v>590.280029296875</c:v>
                </c:pt>
                <c:pt idx="48">
                  <c:v>592.172119140625</c:v>
                </c:pt>
                <c:pt idx="49">
                  <c:v>593.087646484375</c:v>
                </c:pt>
                <c:pt idx="50">
                  <c:v>592.416259765625</c:v>
                </c:pt>
                <c:pt idx="51">
                  <c:v>589.30340576171875</c:v>
                </c:pt>
                <c:pt idx="52">
                  <c:v>593.820068359375</c:v>
                </c:pt>
                <c:pt idx="53">
                  <c:v>597.05499267578125</c:v>
                </c:pt>
                <c:pt idx="54">
                  <c:v>600.2899169921875</c:v>
                </c:pt>
                <c:pt idx="55">
                  <c:v>609.50634765625</c:v>
                </c:pt>
                <c:pt idx="56">
                  <c:v>617.8072509765625</c:v>
                </c:pt>
                <c:pt idx="57">
                  <c:v>627.93927001953125</c:v>
                </c:pt>
                <c:pt idx="58">
                  <c:v>634.47015380859375</c:v>
                </c:pt>
                <c:pt idx="59">
                  <c:v>648.3253173828125</c:v>
                </c:pt>
                <c:pt idx="60">
                  <c:v>659.18975830078125</c:v>
                </c:pt>
                <c:pt idx="61">
                  <c:v>671.9462890625</c:v>
                </c:pt>
                <c:pt idx="62">
                  <c:v>687.693603515625</c:v>
                </c:pt>
                <c:pt idx="63">
                  <c:v>699.41253662109375</c:v>
                </c:pt>
                <c:pt idx="64">
                  <c:v>711.8638916015625</c:v>
                </c:pt>
                <c:pt idx="65">
                  <c:v>716.25848388671875</c:v>
                </c:pt>
                <c:pt idx="66">
                  <c:v>728.5267333984375</c:v>
                </c:pt>
                <c:pt idx="67">
                  <c:v>729.6253662109375</c:v>
                </c:pt>
                <c:pt idx="68">
                  <c:v>729.5032958984375</c:v>
                </c:pt>
                <c:pt idx="69">
                  <c:v>727.3670654296875</c:v>
                </c:pt>
                <c:pt idx="70">
                  <c:v>723.70489501953125</c:v>
                </c:pt>
                <c:pt idx="71">
                  <c:v>721.568603515625</c:v>
                </c:pt>
                <c:pt idx="72">
                  <c:v>713.5728759765625</c:v>
                </c:pt>
                <c:pt idx="73">
                  <c:v>715.95330810546875</c:v>
                </c:pt>
                <c:pt idx="74">
                  <c:v>716.50262451171875</c:v>
                </c:pt>
                <c:pt idx="75">
                  <c:v>717.23504638671875</c:v>
                </c:pt>
                <c:pt idx="76">
                  <c:v>717.47918701171875</c:v>
                </c:pt>
                <c:pt idx="77">
                  <c:v>720.897216796875</c:v>
                </c:pt>
                <c:pt idx="78">
                  <c:v>723.39971923828125</c:v>
                </c:pt>
                <c:pt idx="79">
                  <c:v>725.96319580078125</c:v>
                </c:pt>
                <c:pt idx="80">
                  <c:v>721.751708984375</c:v>
                </c:pt>
                <c:pt idx="81">
                  <c:v>724.62042236328125</c:v>
                </c:pt>
                <c:pt idx="82">
                  <c:v>722.66729736328125</c:v>
                </c:pt>
                <c:pt idx="83">
                  <c:v>719.249267578125</c:v>
                </c:pt>
                <c:pt idx="84">
                  <c:v>721.995849609375</c:v>
                </c:pt>
                <c:pt idx="85">
                  <c:v>718.272705078125</c:v>
                </c:pt>
                <c:pt idx="86">
                  <c:v>716.68572998046875</c:v>
                </c:pt>
                <c:pt idx="87">
                  <c:v>711.0704345703125</c:v>
                </c:pt>
                <c:pt idx="88">
                  <c:v>707.46929931640625</c:v>
                </c:pt>
                <c:pt idx="89">
                  <c:v>715.03778076171875</c:v>
                </c:pt>
                <c:pt idx="90">
                  <c:v>719.493408203125</c:v>
                </c:pt>
                <c:pt idx="91">
                  <c:v>730.78509521484375</c:v>
                </c:pt>
                <c:pt idx="92">
                  <c:v>747.81414794921875</c:v>
                </c:pt>
                <c:pt idx="93">
                  <c:v>757.70196533203125</c:v>
                </c:pt>
                <c:pt idx="94">
                  <c:v>765.02630615234375</c:v>
                </c:pt>
                <c:pt idx="95">
                  <c:v>777.9049072265625</c:v>
                </c:pt>
                <c:pt idx="96">
                  <c:v>787.73175048828125</c:v>
                </c:pt>
                <c:pt idx="97">
                  <c:v>791.1497802734375</c:v>
                </c:pt>
                <c:pt idx="98">
                  <c:v>786.02276611328125</c:v>
                </c:pt>
                <c:pt idx="99">
                  <c:v>785.290283203125</c:v>
                </c:pt>
                <c:pt idx="100">
                  <c:v>779.49188232421875</c:v>
                </c:pt>
                <c:pt idx="101">
                  <c:v>772.35064697265625</c:v>
                </c:pt>
                <c:pt idx="102">
                  <c:v>770.94683837890625</c:v>
                </c:pt>
                <c:pt idx="103">
                  <c:v>766.61328125</c:v>
                </c:pt>
                <c:pt idx="104">
                  <c:v>765.08734130859375</c:v>
                </c:pt>
                <c:pt idx="105">
                  <c:v>761.3641357421875</c:v>
                </c:pt>
                <c:pt idx="106">
                  <c:v>762.21868896484375</c:v>
                </c:pt>
                <c:pt idx="107">
                  <c:v>760.1434326171875</c:v>
                </c:pt>
                <c:pt idx="108">
                  <c:v>756.72540283203125</c:v>
                </c:pt>
                <c:pt idx="109">
                  <c:v>755.87091064453125</c:v>
                </c:pt>
                <c:pt idx="110">
                  <c:v>755.07745361328125</c:v>
                </c:pt>
                <c:pt idx="111">
                  <c:v>748.91278076171875</c:v>
                </c:pt>
                <c:pt idx="112">
                  <c:v>740.97808837890625</c:v>
                </c:pt>
                <c:pt idx="113">
                  <c:v>732.86029052734375</c:v>
                </c:pt>
                <c:pt idx="114">
                  <c:v>719.737548828125</c:v>
                </c:pt>
                <c:pt idx="115">
                  <c:v>702.83056640625</c:v>
                </c:pt>
                <c:pt idx="116">
                  <c:v>689.951904296875</c:v>
                </c:pt>
                <c:pt idx="117">
                  <c:v>681.0406494140625</c:v>
                </c:pt>
                <c:pt idx="118">
                  <c:v>668.22308349609375</c:v>
                </c:pt>
                <c:pt idx="119">
                  <c:v>656.382080078125</c:v>
                </c:pt>
                <c:pt idx="120">
                  <c:v>653.02508544921875</c:v>
                </c:pt>
                <c:pt idx="121">
                  <c:v>650.52264404296875</c:v>
                </c:pt>
                <c:pt idx="122">
                  <c:v>651.62127685546875</c:v>
                </c:pt>
                <c:pt idx="123">
                  <c:v>651.92645263671875</c:v>
                </c:pt>
                <c:pt idx="124">
                  <c:v>654.306884765625</c:v>
                </c:pt>
                <c:pt idx="125">
                  <c:v>657.846923828125</c:v>
                </c:pt>
                <c:pt idx="126">
                  <c:v>657.480712890625</c:v>
                </c:pt>
                <c:pt idx="127">
                  <c:v>656.809326171875</c:v>
                </c:pt>
                <c:pt idx="128">
                  <c:v>655.588623046875</c:v>
                </c:pt>
                <c:pt idx="129">
                  <c:v>653.08612060546875</c:v>
                </c:pt>
                <c:pt idx="130">
                  <c:v>645.51763916015625</c:v>
                </c:pt>
                <c:pt idx="131">
                  <c:v>639.5361328125</c:v>
                </c:pt>
                <c:pt idx="132">
                  <c:v>631.6624755859375</c:v>
                </c:pt>
                <c:pt idx="133">
                  <c:v>620.43182373046875</c:v>
                </c:pt>
                <c:pt idx="134">
                  <c:v>610.78814697265625</c:v>
                </c:pt>
                <c:pt idx="135">
                  <c:v>603.95208740234375</c:v>
                </c:pt>
                <c:pt idx="136">
                  <c:v>595.28497314453125</c:v>
                </c:pt>
                <c:pt idx="137">
                  <c:v>586.25164794921875</c:v>
                </c:pt>
                <c:pt idx="138">
                  <c:v>579.78179931640625</c:v>
                </c:pt>
                <c:pt idx="139">
                  <c:v>573.06781005859375</c:v>
                </c:pt>
                <c:pt idx="140">
                  <c:v>565.01104736328125</c:v>
                </c:pt>
                <c:pt idx="141">
                  <c:v>558.175048828125</c:v>
                </c:pt>
                <c:pt idx="142">
                  <c:v>551.5220947265625</c:v>
                </c:pt>
                <c:pt idx="143">
                  <c:v>537.8499755859375</c:v>
                </c:pt>
                <c:pt idx="144">
                  <c:v>518.1964111328125</c:v>
                </c:pt>
                <c:pt idx="145">
                  <c:v>501.53353881835937</c:v>
                </c:pt>
                <c:pt idx="146">
                  <c:v>485.96932983398437</c:v>
                </c:pt>
                <c:pt idx="147">
                  <c:v>471.1986083984375</c:v>
                </c:pt>
                <c:pt idx="148">
                  <c:v>452.88775634765625</c:v>
                </c:pt>
                <c:pt idx="149">
                  <c:v>433.35623168945312</c:v>
                </c:pt>
                <c:pt idx="150">
                  <c:v>408.5145263671875</c:v>
                </c:pt>
                <c:pt idx="151">
                  <c:v>383.24560546875</c:v>
                </c:pt>
                <c:pt idx="152">
                  <c:v>354.55862426757812</c:v>
                </c:pt>
                <c:pt idx="153">
                  <c:v>328.6793212890625</c:v>
                </c:pt>
                <c:pt idx="154">
                  <c:v>301.33517456054687</c:v>
                </c:pt>
                <c:pt idx="155">
                  <c:v>270.32882690429687</c:v>
                </c:pt>
                <c:pt idx="156">
                  <c:v>244.87678527832031</c:v>
                </c:pt>
                <c:pt idx="157">
                  <c:v>221.31684875488281</c:v>
                </c:pt>
                <c:pt idx="158">
                  <c:v>202.27359008789063</c:v>
                </c:pt>
                <c:pt idx="159">
                  <c:v>183.29136657714844</c:v>
                </c:pt>
                <c:pt idx="160">
                  <c:v>169.06996154785156</c:v>
                </c:pt>
                <c:pt idx="161">
                  <c:v>154.48233032226562</c:v>
                </c:pt>
                <c:pt idx="162">
                  <c:v>138.73503112792969</c:v>
                </c:pt>
                <c:pt idx="163">
                  <c:v>125.79537963867187</c:v>
                </c:pt>
                <c:pt idx="164">
                  <c:v>111.879150390625</c:v>
                </c:pt>
                <c:pt idx="165">
                  <c:v>100.40436553955078</c:v>
                </c:pt>
                <c:pt idx="166">
                  <c:v>89.112686157226562</c:v>
                </c:pt>
                <c:pt idx="167">
                  <c:v>79.530021667480469</c:v>
                </c:pt>
                <c:pt idx="168">
                  <c:v>70.191497802734375</c:v>
                </c:pt>
                <c:pt idx="169">
                  <c:v>61.280231475830078</c:v>
                </c:pt>
                <c:pt idx="170">
                  <c:v>54.627300262451172</c:v>
                </c:pt>
                <c:pt idx="171">
                  <c:v>47.974365234375</c:v>
                </c:pt>
                <c:pt idx="172">
                  <c:v>42.236972808837891</c:v>
                </c:pt>
                <c:pt idx="173">
                  <c:v>36.682689666748047</c:v>
                </c:pt>
                <c:pt idx="174">
                  <c:v>31.433584213256836</c:v>
                </c:pt>
                <c:pt idx="175">
                  <c:v>26.977951049804688</c:v>
                </c:pt>
                <c:pt idx="176">
                  <c:v>22.644388198852539</c:v>
                </c:pt>
                <c:pt idx="177">
                  <c:v>18.921186447143555</c:v>
                </c:pt>
                <c:pt idx="178">
                  <c:v>15.381093978881836</c:v>
                </c:pt>
                <c:pt idx="179">
                  <c:v>11.963072776794434</c:v>
                </c:pt>
                <c:pt idx="180">
                  <c:v>8.9723052978515625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  <c:pt idx="0">
                  <c:v>2.9907681941986084</c:v>
                </c:pt>
                <c:pt idx="1">
                  <c:v>6.0425724983215332</c:v>
                </c:pt>
                <c:pt idx="2">
                  <c:v>10.498207092285156</c:v>
                </c:pt>
                <c:pt idx="3">
                  <c:v>16.357671737670898</c:v>
                </c:pt>
                <c:pt idx="4">
                  <c:v>23.804073333740234</c:v>
                </c:pt>
                <c:pt idx="5">
                  <c:v>32.898452758789063</c:v>
                </c:pt>
                <c:pt idx="6">
                  <c:v>43.091476440429688</c:v>
                </c:pt>
                <c:pt idx="7">
                  <c:v>54.993515014648438</c:v>
                </c:pt>
                <c:pt idx="8">
                  <c:v>66.773483276367188</c:v>
                </c:pt>
                <c:pt idx="9">
                  <c:v>78.431373596191406</c:v>
                </c:pt>
                <c:pt idx="10">
                  <c:v>91.79827880859375</c:v>
                </c:pt>
                <c:pt idx="11">
                  <c:v>105.16517639160156</c:v>
                </c:pt>
                <c:pt idx="12">
                  <c:v>117.73860931396484</c:v>
                </c:pt>
                <c:pt idx="13">
                  <c:v>132.02105712890625</c:v>
                </c:pt>
                <c:pt idx="14">
                  <c:v>145.57107543945312</c:v>
                </c:pt>
                <c:pt idx="15">
                  <c:v>157.77828979492187</c:v>
                </c:pt>
                <c:pt idx="16">
                  <c:v>172.30487060546875</c:v>
                </c:pt>
                <c:pt idx="17">
                  <c:v>186.28213500976562</c:v>
                </c:pt>
                <c:pt idx="18">
                  <c:v>200.3204345703125</c:v>
                </c:pt>
                <c:pt idx="19">
                  <c:v>215.39634704589844</c:v>
                </c:pt>
                <c:pt idx="20">
                  <c:v>230.89952087402344</c:v>
                </c:pt>
                <c:pt idx="21">
                  <c:v>245.30403137207031</c:v>
                </c:pt>
                <c:pt idx="22">
                  <c:v>262.82138061523438</c:v>
                </c:pt>
                <c:pt idx="23">
                  <c:v>278.81283569335937</c:v>
                </c:pt>
                <c:pt idx="24">
                  <c:v>297.91714477539062</c:v>
                </c:pt>
                <c:pt idx="25">
                  <c:v>318.85250854492188</c:v>
                </c:pt>
                <c:pt idx="26">
                  <c:v>333.44015502929687</c:v>
                </c:pt>
                <c:pt idx="27">
                  <c:v>354.68069458007812</c:v>
                </c:pt>
                <c:pt idx="28">
                  <c:v>370.06179809570312</c:v>
                </c:pt>
                <c:pt idx="29">
                  <c:v>387.94537353515625</c:v>
                </c:pt>
                <c:pt idx="30">
                  <c:v>403.08233642578125</c:v>
                </c:pt>
                <c:pt idx="31">
                  <c:v>416.0830078125</c:v>
                </c:pt>
                <c:pt idx="32">
                  <c:v>429.87716674804687</c:v>
                </c:pt>
                <c:pt idx="33">
                  <c:v>442.14541625976562</c:v>
                </c:pt>
                <c:pt idx="34">
                  <c:v>455.0850830078125</c:v>
                </c:pt>
                <c:pt idx="35">
                  <c:v>466.55984497070312</c:v>
                </c:pt>
                <c:pt idx="36">
                  <c:v>476.69183349609375</c:v>
                </c:pt>
                <c:pt idx="37">
                  <c:v>486.15243530273437</c:v>
                </c:pt>
                <c:pt idx="38">
                  <c:v>500.98419189453125</c:v>
                </c:pt>
                <c:pt idx="39">
                  <c:v>508.00335693359375</c:v>
                </c:pt>
                <c:pt idx="40">
                  <c:v>521.1260986328125</c:v>
                </c:pt>
                <c:pt idx="41">
                  <c:v>528.389404296875</c:v>
                </c:pt>
                <c:pt idx="42">
                  <c:v>548.04302978515625</c:v>
                </c:pt>
                <c:pt idx="43">
                  <c:v>562.63067626953125</c:v>
                </c:pt>
                <c:pt idx="44">
                  <c:v>573.31195068359375</c:v>
                </c:pt>
                <c:pt idx="45">
                  <c:v>597.11602783203125</c:v>
                </c:pt>
                <c:pt idx="46">
                  <c:v>613.59576416015625</c:v>
                </c:pt>
                <c:pt idx="47">
                  <c:v>638.3154296875</c:v>
                </c:pt>
                <c:pt idx="48">
                  <c:v>650.27850341796875</c:v>
                </c:pt>
                <c:pt idx="49">
                  <c:v>674.14361572265625</c:v>
                </c:pt>
                <c:pt idx="50">
                  <c:v>688.792236328125</c:v>
                </c:pt>
                <c:pt idx="51">
                  <c:v>704.966796875</c:v>
                </c:pt>
                <c:pt idx="52">
                  <c:v>713.2066650390625</c:v>
                </c:pt>
                <c:pt idx="53">
                  <c:v>723.88800048828125</c:v>
                </c:pt>
                <c:pt idx="54">
                  <c:v>731.70062255859375</c:v>
                </c:pt>
                <c:pt idx="55">
                  <c:v>740.97808837890625</c:v>
                </c:pt>
                <c:pt idx="56">
                  <c:v>750.316650390625</c:v>
                </c:pt>
                <c:pt idx="57">
                  <c:v>760.4486083984375</c:v>
                </c:pt>
                <c:pt idx="58">
                  <c:v>774.2427978515625</c:v>
                </c:pt>
                <c:pt idx="59">
                  <c:v>787.30450439453125</c:v>
                </c:pt>
                <c:pt idx="60">
                  <c:v>805.49322509765625</c:v>
                </c:pt>
                <c:pt idx="61">
                  <c:v>811.35272216796875</c:v>
                </c:pt>
                <c:pt idx="62">
                  <c:v>827.89349365234375</c:v>
                </c:pt>
                <c:pt idx="63">
                  <c:v>834.66851806640625</c:v>
                </c:pt>
                <c:pt idx="64">
                  <c:v>844.43426513671875</c:v>
                </c:pt>
                <c:pt idx="65">
                  <c:v>839.5513916015625</c:v>
                </c:pt>
                <c:pt idx="66">
                  <c:v>836.43853759765625</c:v>
                </c:pt>
                <c:pt idx="67">
                  <c:v>842.11492919921875</c:v>
                </c:pt>
                <c:pt idx="68">
                  <c:v>836.68267822265625</c:v>
                </c:pt>
                <c:pt idx="69">
                  <c:v>821.11846923828125</c:v>
                </c:pt>
                <c:pt idx="70">
                  <c:v>816.968017578125</c:v>
                </c:pt>
                <c:pt idx="71">
                  <c:v>816.723876953125</c:v>
                </c:pt>
                <c:pt idx="72">
                  <c:v>805.24908447265625</c:v>
                </c:pt>
                <c:pt idx="73">
                  <c:v>804.33355712890625</c:v>
                </c:pt>
                <c:pt idx="74">
                  <c:v>798.59619140625</c:v>
                </c:pt>
                <c:pt idx="75">
                  <c:v>797.80267333984375</c:v>
                </c:pt>
                <c:pt idx="76">
                  <c:v>793.4691162109375</c:v>
                </c:pt>
                <c:pt idx="77">
                  <c:v>792.3094482421875</c:v>
                </c:pt>
                <c:pt idx="78">
                  <c:v>795.30023193359375</c:v>
                </c:pt>
                <c:pt idx="79">
                  <c:v>795.05609130859375</c:v>
                </c:pt>
                <c:pt idx="80">
                  <c:v>790.6004638671875</c:v>
                </c:pt>
                <c:pt idx="81">
                  <c:v>788.95245361328125</c:v>
                </c:pt>
                <c:pt idx="82">
                  <c:v>789.19659423828125</c:v>
                </c:pt>
                <c:pt idx="83">
                  <c:v>784.130615234375</c:v>
                </c:pt>
                <c:pt idx="84">
                  <c:v>776.9283447265625</c:v>
                </c:pt>
                <c:pt idx="85">
                  <c:v>780.04119873046875</c:v>
                </c:pt>
                <c:pt idx="86">
                  <c:v>773.51031494140625</c:v>
                </c:pt>
                <c:pt idx="87">
                  <c:v>768.50537109375</c:v>
                </c:pt>
                <c:pt idx="88">
                  <c:v>767.9560546875</c:v>
                </c:pt>
                <c:pt idx="89">
                  <c:v>772.96099853515625</c:v>
                </c:pt>
                <c:pt idx="90">
                  <c:v>771.67926025390625</c:v>
                </c:pt>
                <c:pt idx="91">
                  <c:v>764.41595458984375</c:v>
                </c:pt>
                <c:pt idx="92">
                  <c:v>766.55224609375</c:v>
                </c:pt>
                <c:pt idx="93">
                  <c:v>770.51959228515625</c:v>
                </c:pt>
                <c:pt idx="94">
                  <c:v>765.39251708984375</c:v>
                </c:pt>
                <c:pt idx="95">
                  <c:v>767.89501953125</c:v>
                </c:pt>
                <c:pt idx="96">
                  <c:v>767.52880859375</c:v>
                </c:pt>
                <c:pt idx="97">
                  <c:v>763.19525146484375</c:v>
                </c:pt>
                <c:pt idx="98">
                  <c:v>757.39678955078125</c:v>
                </c:pt>
                <c:pt idx="99">
                  <c:v>759.4110107421875</c:v>
                </c:pt>
                <c:pt idx="100">
                  <c:v>757.09161376953125</c:v>
                </c:pt>
                <c:pt idx="101">
                  <c:v>750.377685546875</c:v>
                </c:pt>
                <c:pt idx="102">
                  <c:v>750.804931640625</c:v>
                </c:pt>
                <c:pt idx="103">
                  <c:v>745.3726806640625</c:v>
                </c:pt>
                <c:pt idx="104">
                  <c:v>749.09588623046875</c:v>
                </c:pt>
                <c:pt idx="105">
                  <c:v>741.03912353515625</c:v>
                </c:pt>
                <c:pt idx="106">
                  <c:v>751.110107421875</c:v>
                </c:pt>
                <c:pt idx="107">
                  <c:v>749.27899169921875</c:v>
                </c:pt>
                <c:pt idx="108">
                  <c:v>757.76300048828125</c:v>
                </c:pt>
                <c:pt idx="109">
                  <c:v>755.13848876953125</c:v>
                </c:pt>
                <c:pt idx="110">
                  <c:v>751.598388671875</c:v>
                </c:pt>
                <c:pt idx="111">
                  <c:v>753.978759765625</c:v>
                </c:pt>
                <c:pt idx="112">
                  <c:v>751.842529296875</c:v>
                </c:pt>
                <c:pt idx="113">
                  <c:v>743.7857666015625</c:v>
                </c:pt>
                <c:pt idx="114">
                  <c:v>742.8702392578125</c:v>
                </c:pt>
                <c:pt idx="115">
                  <c:v>737.07177734375</c:v>
                </c:pt>
                <c:pt idx="116">
                  <c:v>729.6253662109375</c:v>
                </c:pt>
                <c:pt idx="117">
                  <c:v>722.48419189453125</c:v>
                </c:pt>
                <c:pt idx="118">
                  <c:v>715.40399169921875</c:v>
                </c:pt>
                <c:pt idx="119">
                  <c:v>705.5771484375</c:v>
                </c:pt>
                <c:pt idx="120">
                  <c:v>698.80218505859375</c:v>
                </c:pt>
                <c:pt idx="121">
                  <c:v>684.45867919921875</c:v>
                </c:pt>
                <c:pt idx="122">
                  <c:v>674.38775634765625</c:v>
                </c:pt>
                <c:pt idx="123">
                  <c:v>666.57513427734375</c:v>
                </c:pt>
                <c:pt idx="124">
                  <c:v>654.306884765625</c:v>
                </c:pt>
                <c:pt idx="125">
                  <c:v>643.19830322265625</c:v>
                </c:pt>
                <c:pt idx="126">
                  <c:v>634.10394287109375</c:v>
                </c:pt>
                <c:pt idx="127">
                  <c:v>627.02374267578125</c:v>
                </c:pt>
                <c:pt idx="128">
                  <c:v>620.18768310546875</c:v>
                </c:pt>
                <c:pt idx="129">
                  <c:v>606.8818359375</c:v>
                </c:pt>
                <c:pt idx="130">
                  <c:v>590.890380859375</c:v>
                </c:pt>
                <c:pt idx="131">
                  <c:v>580.02593994140625</c:v>
                </c:pt>
                <c:pt idx="132">
                  <c:v>558.480224609375</c:v>
                </c:pt>
                <c:pt idx="133">
                  <c:v>543.892578125</c:v>
                </c:pt>
                <c:pt idx="134">
                  <c:v>519.3560791015625</c:v>
                </c:pt>
                <c:pt idx="135">
                  <c:v>503.6697998046875</c:v>
                </c:pt>
                <c:pt idx="136">
                  <c:v>492.25604248046875</c:v>
                </c:pt>
                <c:pt idx="137">
                  <c:v>478.09567260742187</c:v>
                </c:pt>
                <c:pt idx="138">
                  <c:v>469.24545288085937</c:v>
                </c:pt>
                <c:pt idx="139">
                  <c:v>462.77560424804687</c:v>
                </c:pt>
                <c:pt idx="140">
                  <c:v>457.34341430664062</c:v>
                </c:pt>
                <c:pt idx="141">
                  <c:v>453.25399780273437</c:v>
                </c:pt>
                <c:pt idx="142">
                  <c:v>459.29656982421875</c:v>
                </c:pt>
                <c:pt idx="143">
                  <c:v>466.49880981445312</c:v>
                </c:pt>
                <c:pt idx="144">
                  <c:v>468.63507080078125</c:v>
                </c:pt>
                <c:pt idx="145">
                  <c:v>463.019775390625</c:v>
                </c:pt>
                <c:pt idx="146">
                  <c:v>452.70465087890625</c:v>
                </c:pt>
                <c:pt idx="147">
                  <c:v>445.01412963867187</c:v>
                </c:pt>
                <c:pt idx="148">
                  <c:v>430.30441284179687</c:v>
                </c:pt>
                <c:pt idx="149">
                  <c:v>414.31295776367187</c:v>
                </c:pt>
                <c:pt idx="150">
                  <c:v>400.030517578125</c:v>
                </c:pt>
                <c:pt idx="151">
                  <c:v>375.8602294921875</c:v>
                </c:pt>
                <c:pt idx="152">
                  <c:v>352.9716796875</c:v>
                </c:pt>
                <c:pt idx="153">
                  <c:v>329.53384399414062</c:v>
                </c:pt>
                <c:pt idx="154">
                  <c:v>311.7723388671875</c:v>
                </c:pt>
                <c:pt idx="155">
                  <c:v>296.6353759765625</c:v>
                </c:pt>
                <c:pt idx="156">
                  <c:v>279.9114990234375</c:v>
                </c:pt>
                <c:pt idx="157">
                  <c:v>264.5914306640625</c:v>
                </c:pt>
                <c:pt idx="158">
                  <c:v>251.89593505859375</c:v>
                </c:pt>
                <c:pt idx="159">
                  <c:v>238.34591674804687</c:v>
                </c:pt>
                <c:pt idx="160">
                  <c:v>224.12451171875</c:v>
                </c:pt>
                <c:pt idx="161">
                  <c:v>212.16143798828125</c:v>
                </c:pt>
                <c:pt idx="162">
                  <c:v>196.04791259765625</c:v>
                </c:pt>
                <c:pt idx="163">
                  <c:v>181.58236694335937</c:v>
                </c:pt>
                <c:pt idx="164">
                  <c:v>168.76478576660156</c:v>
                </c:pt>
                <c:pt idx="165">
                  <c:v>155.03166198730469</c:v>
                </c:pt>
                <c:pt idx="166">
                  <c:v>140.44403076171875</c:v>
                </c:pt>
                <c:pt idx="167">
                  <c:v>127.99267578125</c:v>
                </c:pt>
                <c:pt idx="168">
                  <c:v>114.74784088134766</c:v>
                </c:pt>
                <c:pt idx="169">
                  <c:v>103.27306365966797</c:v>
                </c:pt>
                <c:pt idx="170">
                  <c:v>90.394447326660156</c:v>
                </c:pt>
                <c:pt idx="171">
                  <c:v>78.919662475585938</c:v>
                </c:pt>
                <c:pt idx="172">
                  <c:v>68.909744262695312</c:v>
                </c:pt>
                <c:pt idx="173">
                  <c:v>58.411537170410156</c:v>
                </c:pt>
                <c:pt idx="174">
                  <c:v>49.256122589111328</c:v>
                </c:pt>
                <c:pt idx="175">
                  <c:v>40.405891418457031</c:v>
                </c:pt>
                <c:pt idx="176">
                  <c:v>32.288089752197266</c:v>
                </c:pt>
                <c:pt idx="177">
                  <c:v>25.207904815673828</c:v>
                </c:pt>
                <c:pt idx="178">
                  <c:v>18.738079071044922</c:v>
                </c:pt>
                <c:pt idx="179">
                  <c:v>13.55001163482666</c:v>
                </c:pt>
                <c:pt idx="180">
                  <c:v>9.2774848937988281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  <c:pt idx="0">
                  <c:v>1.9531548023223877</c:v>
                </c:pt>
                <c:pt idx="1">
                  <c:v>5.4322118759155273</c:v>
                </c:pt>
                <c:pt idx="2">
                  <c:v>10.009918212890625</c:v>
                </c:pt>
                <c:pt idx="3">
                  <c:v>16.052490234375</c:v>
                </c:pt>
                <c:pt idx="4">
                  <c:v>24.109254837036133</c:v>
                </c:pt>
                <c:pt idx="5">
                  <c:v>33.752956390380859</c:v>
                </c:pt>
                <c:pt idx="6">
                  <c:v>44.495307922363281</c:v>
                </c:pt>
                <c:pt idx="7">
                  <c:v>56.763561248779297</c:v>
                </c:pt>
                <c:pt idx="8">
                  <c:v>70.008392333984375</c:v>
                </c:pt>
                <c:pt idx="9">
                  <c:v>83.80255126953125</c:v>
                </c:pt>
                <c:pt idx="10">
                  <c:v>97.047378540039063</c:v>
                </c:pt>
                <c:pt idx="11">
                  <c:v>111.51293182373047</c:v>
                </c:pt>
                <c:pt idx="12">
                  <c:v>124.63568878173828</c:v>
                </c:pt>
                <c:pt idx="13">
                  <c:v>138.42984008789062</c:v>
                </c:pt>
                <c:pt idx="14">
                  <c:v>148.92805480957031</c:v>
                </c:pt>
                <c:pt idx="15">
                  <c:v>161.25733947753906</c:v>
                </c:pt>
                <c:pt idx="16">
                  <c:v>173.58663940429687</c:v>
                </c:pt>
                <c:pt idx="17">
                  <c:v>186.77043151855469</c:v>
                </c:pt>
                <c:pt idx="18">
                  <c:v>199.5880126953125</c:v>
                </c:pt>
                <c:pt idx="19">
                  <c:v>212.89387512207031</c:v>
                </c:pt>
                <c:pt idx="20">
                  <c:v>229.61776733398437</c:v>
                </c:pt>
                <c:pt idx="21">
                  <c:v>244.93782043457031</c:v>
                </c:pt>
                <c:pt idx="22">
                  <c:v>267.82635498046875</c:v>
                </c:pt>
                <c:pt idx="23">
                  <c:v>288.517578125</c:v>
                </c:pt>
                <c:pt idx="24">
                  <c:v>312.3216552734375</c:v>
                </c:pt>
                <c:pt idx="25">
                  <c:v>339.42169189453125</c:v>
                </c:pt>
                <c:pt idx="26">
                  <c:v>364.56854248046875</c:v>
                </c:pt>
                <c:pt idx="27">
                  <c:v>395.26971435546875</c:v>
                </c:pt>
                <c:pt idx="28">
                  <c:v>434.27175903320312</c:v>
                </c:pt>
                <c:pt idx="29">
                  <c:v>481.39163208007813</c:v>
                </c:pt>
                <c:pt idx="30">
                  <c:v>531.13604736328125</c:v>
                </c:pt>
                <c:pt idx="31">
                  <c:v>582.9556884765625</c:v>
                </c:pt>
                <c:pt idx="32">
                  <c:v>625.925048828125</c:v>
                </c:pt>
                <c:pt idx="33">
                  <c:v>666.14788818359375</c:v>
                </c:pt>
                <c:pt idx="34">
                  <c:v>692.39337158203125</c:v>
                </c:pt>
                <c:pt idx="35">
                  <c:v>714.73260498046875</c:v>
                </c:pt>
                <c:pt idx="36">
                  <c:v>733.89788818359375</c:v>
                </c:pt>
                <c:pt idx="37">
                  <c:v>745.7999267578125</c:v>
                </c:pt>
                <c:pt idx="38">
                  <c:v>747.63104248046875</c:v>
                </c:pt>
                <c:pt idx="39">
                  <c:v>756.42022705078125</c:v>
                </c:pt>
                <c:pt idx="40">
                  <c:v>770.45855712890625</c:v>
                </c:pt>
                <c:pt idx="41">
                  <c:v>782.909912109375</c:v>
                </c:pt>
                <c:pt idx="42">
                  <c:v>798.6572265625</c:v>
                </c:pt>
                <c:pt idx="43">
                  <c:v>827.83245849609375</c:v>
                </c:pt>
                <c:pt idx="44">
                  <c:v>846.082275390625</c:v>
                </c:pt>
                <c:pt idx="45">
                  <c:v>862.8671875</c:v>
                </c:pt>
                <c:pt idx="46">
                  <c:v>874.46405029296875</c:v>
                </c:pt>
                <c:pt idx="47">
                  <c:v>885.87774658203125</c:v>
                </c:pt>
                <c:pt idx="48">
                  <c:v>884.29083251953125</c:v>
                </c:pt>
                <c:pt idx="49">
                  <c:v>884.59600830078125</c:v>
                </c:pt>
                <c:pt idx="50">
                  <c:v>873.7315673828125</c:v>
                </c:pt>
                <c:pt idx="51">
                  <c:v>857.3739013671875</c:v>
                </c:pt>
                <c:pt idx="52">
                  <c:v>845.04461669921875</c:v>
                </c:pt>
                <c:pt idx="53">
                  <c:v>839.6124267578125</c:v>
                </c:pt>
                <c:pt idx="54">
                  <c:v>826.00140380859375</c:v>
                </c:pt>
                <c:pt idx="55">
                  <c:v>817.212158203125</c:v>
                </c:pt>
                <c:pt idx="56">
                  <c:v>802.99078369140625</c:v>
                </c:pt>
                <c:pt idx="57">
                  <c:v>790.3563232421875</c:v>
                </c:pt>
                <c:pt idx="58">
                  <c:v>766.7353515625</c:v>
                </c:pt>
                <c:pt idx="59">
                  <c:v>739.39117431640625</c:v>
                </c:pt>
                <c:pt idx="60">
                  <c:v>719.249267578125</c:v>
                </c:pt>
                <c:pt idx="61">
                  <c:v>701.30462646484375</c:v>
                </c:pt>
                <c:pt idx="62">
                  <c:v>682.56658935546875</c:v>
                </c:pt>
                <c:pt idx="63">
                  <c:v>659.55596923828125</c:v>
                </c:pt>
                <c:pt idx="64">
                  <c:v>650.40057373046875</c:v>
                </c:pt>
                <c:pt idx="65">
                  <c:v>643.19830322265625</c:v>
                </c:pt>
                <c:pt idx="66">
                  <c:v>634.22601318359375</c:v>
                </c:pt>
                <c:pt idx="67">
                  <c:v>622.690185546875</c:v>
                </c:pt>
                <c:pt idx="68">
                  <c:v>616.0982666015625</c:v>
                </c:pt>
                <c:pt idx="69">
                  <c:v>608.224609375</c:v>
                </c:pt>
                <c:pt idx="70">
                  <c:v>606.08837890625</c:v>
                </c:pt>
                <c:pt idx="71">
                  <c:v>610.60504150390625</c:v>
                </c:pt>
                <c:pt idx="72">
                  <c:v>615.2437744140625</c:v>
                </c:pt>
                <c:pt idx="73">
                  <c:v>617.0748291015625</c:v>
                </c:pt>
                <c:pt idx="74">
                  <c:v>630.9300537109375</c:v>
                </c:pt>
                <c:pt idx="75">
                  <c:v>635.01947021484375</c:v>
                </c:pt>
                <c:pt idx="76">
                  <c:v>642.34381103515625</c:v>
                </c:pt>
                <c:pt idx="77">
                  <c:v>642.28277587890625</c:v>
                </c:pt>
                <c:pt idx="78">
                  <c:v>656.382080078125</c:v>
                </c:pt>
                <c:pt idx="79">
                  <c:v>659.92218017578125</c:v>
                </c:pt>
                <c:pt idx="80">
                  <c:v>669.68792724609375</c:v>
                </c:pt>
                <c:pt idx="81">
                  <c:v>678.5992431640625</c:v>
                </c:pt>
                <c:pt idx="82">
                  <c:v>694.8348388671875</c:v>
                </c:pt>
                <c:pt idx="83">
                  <c:v>710.8262939453125</c:v>
                </c:pt>
                <c:pt idx="84">
                  <c:v>715.46502685546875</c:v>
                </c:pt>
                <c:pt idx="85">
                  <c:v>729.1370849609375</c:v>
                </c:pt>
                <c:pt idx="86">
                  <c:v>733.40960693359375</c:v>
                </c:pt>
                <c:pt idx="87">
                  <c:v>739.02496337890625</c:v>
                </c:pt>
                <c:pt idx="88">
                  <c:v>733.77581787109375</c:v>
                </c:pt>
                <c:pt idx="89">
                  <c:v>734.447265625</c:v>
                </c:pt>
                <c:pt idx="90">
                  <c:v>730.90716552734375</c:v>
                </c:pt>
                <c:pt idx="91">
                  <c:v>732.61614990234375</c:v>
                </c:pt>
                <c:pt idx="92">
                  <c:v>732.24993896484375</c:v>
                </c:pt>
                <c:pt idx="93">
                  <c:v>729.8084716796875</c:v>
                </c:pt>
                <c:pt idx="94">
                  <c:v>734.63037109375</c:v>
                </c:pt>
                <c:pt idx="95">
                  <c:v>728.8319091796875</c:v>
                </c:pt>
                <c:pt idx="96">
                  <c:v>734.75244140625</c:v>
                </c:pt>
                <c:pt idx="97">
                  <c:v>728.0384521484375</c:v>
                </c:pt>
                <c:pt idx="98">
                  <c:v>726.5125732421875</c:v>
                </c:pt>
                <c:pt idx="99">
                  <c:v>721.873779296875</c:v>
                </c:pt>
                <c:pt idx="100">
                  <c:v>721.446533203125</c:v>
                </c:pt>
                <c:pt idx="101">
                  <c:v>715.15985107421875</c:v>
                </c:pt>
                <c:pt idx="102">
                  <c:v>711.1314697265625</c:v>
                </c:pt>
                <c:pt idx="103">
                  <c:v>706.06549072265625</c:v>
                </c:pt>
                <c:pt idx="104">
                  <c:v>708.38482666015625</c:v>
                </c:pt>
                <c:pt idx="105">
                  <c:v>700.32806396484375</c:v>
                </c:pt>
                <c:pt idx="106">
                  <c:v>701.54876708984375</c:v>
                </c:pt>
                <c:pt idx="107">
                  <c:v>693.49200439453125</c:v>
                </c:pt>
                <c:pt idx="108">
                  <c:v>695.8114013671875</c:v>
                </c:pt>
                <c:pt idx="109">
                  <c:v>693.49200439453125</c:v>
                </c:pt>
                <c:pt idx="110">
                  <c:v>694.1634521484375</c:v>
                </c:pt>
                <c:pt idx="111">
                  <c:v>692.57647705078125</c:v>
                </c:pt>
                <c:pt idx="112">
                  <c:v>689.341552734375</c:v>
                </c:pt>
                <c:pt idx="113">
                  <c:v>685.06903076171875</c:v>
                </c:pt>
                <c:pt idx="114">
                  <c:v>688.059814453125</c:v>
                </c:pt>
                <c:pt idx="115">
                  <c:v>680.8575439453125</c:v>
                </c:pt>
                <c:pt idx="116">
                  <c:v>670.84765625</c:v>
                </c:pt>
                <c:pt idx="117">
                  <c:v>664.6219482421875</c:v>
                </c:pt>
                <c:pt idx="118">
                  <c:v>663.5233154296875</c:v>
                </c:pt>
                <c:pt idx="119">
                  <c:v>653.63543701171875</c:v>
                </c:pt>
                <c:pt idx="120">
                  <c:v>646.7994384765625</c:v>
                </c:pt>
                <c:pt idx="121">
                  <c:v>642.95416259765625</c:v>
                </c:pt>
                <c:pt idx="122">
                  <c:v>645.39556884765625</c:v>
                </c:pt>
                <c:pt idx="123">
                  <c:v>638.13232421875</c:v>
                </c:pt>
                <c:pt idx="124">
                  <c:v>639.7802734375</c:v>
                </c:pt>
                <c:pt idx="125">
                  <c:v>635.26361083984375</c:v>
                </c:pt>
                <c:pt idx="126">
                  <c:v>640.634765625</c:v>
                </c:pt>
                <c:pt idx="127">
                  <c:v>637.58294677734375</c:v>
                </c:pt>
                <c:pt idx="128">
                  <c:v>645.02935791015625</c:v>
                </c:pt>
                <c:pt idx="129">
                  <c:v>641.67236328125</c:v>
                </c:pt>
                <c:pt idx="130">
                  <c:v>645.51763916015625</c:v>
                </c:pt>
                <c:pt idx="131">
                  <c:v>641.30615234375</c:v>
                </c:pt>
                <c:pt idx="132">
                  <c:v>636.78948974609375</c:v>
                </c:pt>
                <c:pt idx="133">
                  <c:v>628.18341064453125</c:v>
                </c:pt>
                <c:pt idx="134">
                  <c:v>616.2203369140625</c:v>
                </c:pt>
                <c:pt idx="135">
                  <c:v>601.9378662109375</c:v>
                </c:pt>
                <c:pt idx="136">
                  <c:v>577.03515625</c:v>
                </c:pt>
                <c:pt idx="137">
                  <c:v>555.42840576171875</c:v>
                </c:pt>
                <c:pt idx="138">
                  <c:v>522.65203857421875</c:v>
                </c:pt>
                <c:pt idx="139">
                  <c:v>504.5853271484375</c:v>
                </c:pt>
                <c:pt idx="140">
                  <c:v>486.88485717773437</c:v>
                </c:pt>
                <c:pt idx="141">
                  <c:v>478.88912963867187</c:v>
                </c:pt>
                <c:pt idx="142">
                  <c:v>480.72021484375</c:v>
                </c:pt>
                <c:pt idx="143">
                  <c:v>483.64996337890625</c:v>
                </c:pt>
                <c:pt idx="144">
                  <c:v>475.95941162109375</c:v>
                </c:pt>
                <c:pt idx="145">
                  <c:v>467.59747314453125</c:v>
                </c:pt>
                <c:pt idx="146">
                  <c:v>455.6954345703125</c:v>
                </c:pt>
                <c:pt idx="147">
                  <c:v>444.34271240234375</c:v>
                </c:pt>
                <c:pt idx="148">
                  <c:v>422.67489624023437</c:v>
                </c:pt>
                <c:pt idx="149">
                  <c:v>406.37826538085937</c:v>
                </c:pt>
                <c:pt idx="150">
                  <c:v>385.74807739257812</c:v>
                </c:pt>
                <c:pt idx="151">
                  <c:v>364.26336669921875</c:v>
                </c:pt>
                <c:pt idx="152">
                  <c:v>344.9149169921875</c:v>
                </c:pt>
                <c:pt idx="153">
                  <c:v>334.47775268554687</c:v>
                </c:pt>
                <c:pt idx="154">
                  <c:v>319.40185546875</c:v>
                </c:pt>
                <c:pt idx="155">
                  <c:v>304.264892578125</c:v>
                </c:pt>
                <c:pt idx="156">
                  <c:v>284.36712646484375</c:v>
                </c:pt>
                <c:pt idx="157">
                  <c:v>268.13153076171875</c:v>
                </c:pt>
                <c:pt idx="158">
                  <c:v>251.95697021484375</c:v>
                </c:pt>
                <c:pt idx="159">
                  <c:v>236.20965576171875</c:v>
                </c:pt>
                <c:pt idx="160">
                  <c:v>221.68307495117187</c:v>
                </c:pt>
                <c:pt idx="161">
                  <c:v>211.06278991699219</c:v>
                </c:pt>
                <c:pt idx="162">
                  <c:v>197.87899780273438</c:v>
                </c:pt>
                <c:pt idx="163">
                  <c:v>188.60151672363281</c:v>
                </c:pt>
                <c:pt idx="164">
                  <c:v>177.61502075195312</c:v>
                </c:pt>
                <c:pt idx="165">
                  <c:v>168.70375061035156</c:v>
                </c:pt>
                <c:pt idx="166">
                  <c:v>156.86274719238281</c:v>
                </c:pt>
                <c:pt idx="167">
                  <c:v>148.13458251953125</c:v>
                </c:pt>
                <c:pt idx="168">
                  <c:v>135.31700134277344</c:v>
                </c:pt>
                <c:pt idx="169">
                  <c:v>122.19424438476562</c:v>
                </c:pt>
                <c:pt idx="170">
                  <c:v>108.94941711425781</c:v>
                </c:pt>
                <c:pt idx="171">
                  <c:v>95.521476745605469</c:v>
                </c:pt>
                <c:pt idx="172">
                  <c:v>83.192184448242188</c:v>
                </c:pt>
                <c:pt idx="173">
                  <c:v>70.252540588378906</c:v>
                </c:pt>
                <c:pt idx="174">
                  <c:v>59.449150085449219</c:v>
                </c:pt>
                <c:pt idx="175">
                  <c:v>48.218509674072266</c:v>
                </c:pt>
                <c:pt idx="176">
                  <c:v>38.757915496826172</c:v>
                </c:pt>
                <c:pt idx="177">
                  <c:v>29.907682418823242</c:v>
                </c:pt>
                <c:pt idx="178">
                  <c:v>22.339208602905273</c:v>
                </c:pt>
                <c:pt idx="179">
                  <c:v>15.808346748352051</c:v>
                </c:pt>
                <c:pt idx="180">
                  <c:v>10.986495971679687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  <c:pt idx="0">
                  <c:v>0.97657740116119385</c:v>
                </c:pt>
                <c:pt idx="1">
                  <c:v>3.845273494720459</c:v>
                </c:pt>
                <c:pt idx="2">
                  <c:v>9.2774848937988281</c:v>
                </c:pt>
                <c:pt idx="3">
                  <c:v>17.273212432861328</c:v>
                </c:pt>
                <c:pt idx="4">
                  <c:v>28.076601028442383</c:v>
                </c:pt>
                <c:pt idx="5">
                  <c:v>41.138324737548828</c:v>
                </c:pt>
                <c:pt idx="6">
                  <c:v>56.519416809082031</c:v>
                </c:pt>
                <c:pt idx="7">
                  <c:v>73.060195922851563</c:v>
                </c:pt>
                <c:pt idx="8">
                  <c:v>90.211334228515625</c:v>
                </c:pt>
                <c:pt idx="9">
                  <c:v>109.92599487304687</c:v>
                </c:pt>
                <c:pt idx="10">
                  <c:v>129.33546447753906</c:v>
                </c:pt>
                <c:pt idx="11">
                  <c:v>147.21903991699219</c:v>
                </c:pt>
                <c:pt idx="12">
                  <c:v>166.07919311523437</c:v>
                </c:pt>
                <c:pt idx="13">
                  <c:v>184.0238037109375</c:v>
                </c:pt>
                <c:pt idx="14">
                  <c:v>201.84634399414062</c:v>
                </c:pt>
                <c:pt idx="15">
                  <c:v>219.66888427734375</c:v>
                </c:pt>
                <c:pt idx="16">
                  <c:v>238.16281127929687</c:v>
                </c:pt>
                <c:pt idx="17">
                  <c:v>256.29052734375</c:v>
                </c:pt>
                <c:pt idx="18">
                  <c:v>272.281982421875</c:v>
                </c:pt>
                <c:pt idx="19">
                  <c:v>288.45654296875</c:v>
                </c:pt>
                <c:pt idx="20">
                  <c:v>306.03494262695312</c:v>
                </c:pt>
                <c:pt idx="21">
                  <c:v>321.53811645507812</c:v>
                </c:pt>
                <c:pt idx="22">
                  <c:v>336.186767578125</c:v>
                </c:pt>
                <c:pt idx="23">
                  <c:v>355.35211181640625</c:v>
                </c:pt>
                <c:pt idx="24">
                  <c:v>374.39535522460937</c:v>
                </c:pt>
                <c:pt idx="25">
                  <c:v>393.62173461914062</c:v>
                </c:pt>
                <c:pt idx="26">
                  <c:v>415.41162109375</c:v>
                </c:pt>
                <c:pt idx="27">
                  <c:v>443.06097412109375</c:v>
                </c:pt>
                <c:pt idx="28">
                  <c:v>469.97787475585937</c:v>
                </c:pt>
                <c:pt idx="29">
                  <c:v>495.063720703125</c:v>
                </c:pt>
                <c:pt idx="30">
                  <c:v>530.15948486328125</c:v>
                </c:pt>
                <c:pt idx="31">
                  <c:v>559.700927734375</c:v>
                </c:pt>
                <c:pt idx="32">
                  <c:v>589.42547607421875</c:v>
                </c:pt>
                <c:pt idx="33">
                  <c:v>614.6334228515625</c:v>
                </c:pt>
                <c:pt idx="34">
                  <c:v>634.77532958984375</c:v>
                </c:pt>
                <c:pt idx="35">
                  <c:v>650.70574951171875</c:v>
                </c:pt>
                <c:pt idx="36">
                  <c:v>652.17059326171875</c:v>
                </c:pt>
                <c:pt idx="37">
                  <c:v>655.466552734375</c:v>
                </c:pt>
                <c:pt idx="38">
                  <c:v>650.27850341796875</c:v>
                </c:pt>
                <c:pt idx="39">
                  <c:v>641.18408203125</c:v>
                </c:pt>
                <c:pt idx="40">
                  <c:v>632.8221435546875</c:v>
                </c:pt>
                <c:pt idx="41">
                  <c:v>629.64825439453125</c:v>
                </c:pt>
                <c:pt idx="42">
                  <c:v>625.314697265625</c:v>
                </c:pt>
                <c:pt idx="43">
                  <c:v>623.361572265625</c:v>
                </c:pt>
                <c:pt idx="44">
                  <c:v>630.2586669921875</c:v>
                </c:pt>
                <c:pt idx="45">
                  <c:v>639.35302734375</c:v>
                </c:pt>
                <c:pt idx="46">
                  <c:v>642.52691650390625</c:v>
                </c:pt>
                <c:pt idx="47">
                  <c:v>648.5694580078125</c:v>
                </c:pt>
                <c:pt idx="48">
                  <c:v>657.602783203125</c:v>
                </c:pt>
                <c:pt idx="49">
                  <c:v>662.8519287109375</c:v>
                </c:pt>
                <c:pt idx="50">
                  <c:v>668.58929443359375</c:v>
                </c:pt>
                <c:pt idx="51">
                  <c:v>672.1904296875</c:v>
                </c:pt>
                <c:pt idx="52">
                  <c:v>677.98883056640625</c:v>
                </c:pt>
                <c:pt idx="53">
                  <c:v>680.4302978515625</c:v>
                </c:pt>
                <c:pt idx="54">
                  <c:v>686.167724609375</c:v>
                </c:pt>
                <c:pt idx="55">
                  <c:v>694.5906982421875</c:v>
                </c:pt>
                <c:pt idx="56">
                  <c:v>698.61907958984375</c:v>
                </c:pt>
                <c:pt idx="57">
                  <c:v>701.60980224609375</c:v>
                </c:pt>
                <c:pt idx="58">
                  <c:v>708.56793212890625</c:v>
                </c:pt>
                <c:pt idx="59">
                  <c:v>717.47918701171875</c:v>
                </c:pt>
                <c:pt idx="60">
                  <c:v>731.76165771484375</c:v>
                </c:pt>
                <c:pt idx="61">
                  <c:v>738.84185791015625</c:v>
                </c:pt>
                <c:pt idx="62">
                  <c:v>756.84747314453125</c:v>
                </c:pt>
                <c:pt idx="63">
                  <c:v>766.67431640625</c:v>
                </c:pt>
                <c:pt idx="64">
                  <c:v>779.30877685546875</c:v>
                </c:pt>
                <c:pt idx="65">
                  <c:v>788.70831298828125</c:v>
                </c:pt>
                <c:pt idx="66">
                  <c:v>796.88714599609375</c:v>
                </c:pt>
                <c:pt idx="67">
                  <c:v>806.4698486328125</c:v>
                </c:pt>
                <c:pt idx="68">
                  <c:v>810.68133544921875</c:v>
                </c:pt>
                <c:pt idx="69">
                  <c:v>810.98651123046875</c:v>
                </c:pt>
                <c:pt idx="70">
                  <c:v>809.8878173828125</c:v>
                </c:pt>
                <c:pt idx="71">
                  <c:v>808.6060791015625</c:v>
                </c:pt>
                <c:pt idx="72">
                  <c:v>808.6671142578125</c:v>
                </c:pt>
                <c:pt idx="73">
                  <c:v>813.00067138671875</c:v>
                </c:pt>
                <c:pt idx="74">
                  <c:v>812.39031982421875</c:v>
                </c:pt>
                <c:pt idx="75">
                  <c:v>817.517333984375</c:v>
                </c:pt>
                <c:pt idx="76">
                  <c:v>813.18377685546875</c:v>
                </c:pt>
                <c:pt idx="77">
                  <c:v>821.24053955078125</c:v>
                </c:pt>
                <c:pt idx="78">
                  <c:v>820.56915283203125</c:v>
                </c:pt>
                <c:pt idx="79">
                  <c:v>823.1326904296875</c:v>
                </c:pt>
                <c:pt idx="80">
                  <c:v>830.3349609375</c:v>
                </c:pt>
                <c:pt idx="81">
                  <c:v>831.49462890625</c:v>
                </c:pt>
                <c:pt idx="82">
                  <c:v>830.27392578125</c:v>
                </c:pt>
                <c:pt idx="83">
                  <c:v>833.5087890625</c:v>
                </c:pt>
                <c:pt idx="84">
                  <c:v>827.58831787109375</c:v>
                </c:pt>
                <c:pt idx="85">
                  <c:v>825.3299560546875</c:v>
                </c:pt>
                <c:pt idx="86">
                  <c:v>816.296630859375</c:v>
                </c:pt>
                <c:pt idx="87">
                  <c:v>806.2257080078125</c:v>
                </c:pt>
                <c:pt idx="88">
                  <c:v>801.5869140625</c:v>
                </c:pt>
                <c:pt idx="89">
                  <c:v>791.3939208984375</c:v>
                </c:pt>
                <c:pt idx="90">
                  <c:v>785.839599609375</c:v>
                </c:pt>
                <c:pt idx="91">
                  <c:v>782.665771484375</c:v>
                </c:pt>
                <c:pt idx="92">
                  <c:v>778.14910888671875</c:v>
                </c:pt>
                <c:pt idx="93">
                  <c:v>782.787841796875</c:v>
                </c:pt>
                <c:pt idx="94">
                  <c:v>779.18670654296875</c:v>
                </c:pt>
                <c:pt idx="95">
                  <c:v>783.886474609375</c:v>
                </c:pt>
                <c:pt idx="96">
                  <c:v>787.60968017578125</c:v>
                </c:pt>
                <c:pt idx="97">
                  <c:v>790.4173583984375</c:v>
                </c:pt>
                <c:pt idx="98">
                  <c:v>786.20587158203125</c:v>
                </c:pt>
                <c:pt idx="99">
                  <c:v>787.79278564453125</c:v>
                </c:pt>
                <c:pt idx="100">
                  <c:v>784.863037109375</c:v>
                </c:pt>
                <c:pt idx="101">
                  <c:v>776.5621337890625</c:v>
                </c:pt>
                <c:pt idx="102">
                  <c:v>771.31304931640625</c:v>
                </c:pt>
                <c:pt idx="103">
                  <c:v>767.833984375</c:v>
                </c:pt>
                <c:pt idx="104">
                  <c:v>758.1903076171875</c:v>
                </c:pt>
                <c:pt idx="105">
                  <c:v>752.941162109375</c:v>
                </c:pt>
                <c:pt idx="106">
                  <c:v>746.41033935546875</c:v>
                </c:pt>
                <c:pt idx="107">
                  <c:v>742.2598876953125</c:v>
                </c:pt>
                <c:pt idx="108">
                  <c:v>739.63531494140625</c:v>
                </c:pt>
                <c:pt idx="109">
                  <c:v>736.0341796875</c:v>
                </c:pt>
                <c:pt idx="110">
                  <c:v>735.48486328125</c:v>
                </c:pt>
                <c:pt idx="111">
                  <c:v>733.59271240234375</c:v>
                </c:pt>
                <c:pt idx="112">
                  <c:v>729.4422607421875</c:v>
                </c:pt>
                <c:pt idx="113">
                  <c:v>725.29180908203125</c:v>
                </c:pt>
                <c:pt idx="114">
                  <c:v>719.371337890625</c:v>
                </c:pt>
                <c:pt idx="115">
                  <c:v>713.8170166015625</c:v>
                </c:pt>
                <c:pt idx="116">
                  <c:v>702.58642578125</c:v>
                </c:pt>
                <c:pt idx="117">
                  <c:v>694.5906982421875</c:v>
                </c:pt>
                <c:pt idx="118">
                  <c:v>687.083251953125</c:v>
                </c:pt>
                <c:pt idx="119">
                  <c:v>674.08258056640625</c:v>
                </c:pt>
                <c:pt idx="120">
                  <c:v>668.46722412109375</c:v>
                </c:pt>
                <c:pt idx="121">
                  <c:v>660.47149658203125</c:v>
                </c:pt>
                <c:pt idx="122">
                  <c:v>650.64471435546875</c:v>
                </c:pt>
                <c:pt idx="123">
                  <c:v>645.09039306640625</c:v>
                </c:pt>
                <c:pt idx="124">
                  <c:v>638.8037109375</c:v>
                </c:pt>
                <c:pt idx="125">
                  <c:v>633.1273193359375</c:v>
                </c:pt>
                <c:pt idx="126">
                  <c:v>626.84063720703125</c:v>
                </c:pt>
                <c:pt idx="127">
                  <c:v>621.59149169921875</c:v>
                </c:pt>
                <c:pt idx="128">
                  <c:v>617.1358642578125</c:v>
                </c:pt>
                <c:pt idx="129">
                  <c:v>608.8349609375</c:v>
                </c:pt>
                <c:pt idx="130">
                  <c:v>602.42620849609375</c:v>
                </c:pt>
                <c:pt idx="131">
                  <c:v>595.89532470703125</c:v>
                </c:pt>
                <c:pt idx="132">
                  <c:v>587.96063232421875</c:v>
                </c:pt>
                <c:pt idx="133">
                  <c:v>577.70654296875</c:v>
                </c:pt>
                <c:pt idx="134">
                  <c:v>568.7342529296875</c:v>
                </c:pt>
                <c:pt idx="135">
                  <c:v>555.30633544921875</c:v>
                </c:pt>
                <c:pt idx="136">
                  <c:v>545.11328125</c:v>
                </c:pt>
                <c:pt idx="137">
                  <c:v>532.78399658203125</c:v>
                </c:pt>
                <c:pt idx="138">
                  <c:v>528.267333984375</c:v>
                </c:pt>
                <c:pt idx="139">
                  <c:v>520.0885009765625</c:v>
                </c:pt>
                <c:pt idx="140">
                  <c:v>508.79681396484375</c:v>
                </c:pt>
                <c:pt idx="141">
                  <c:v>502.81527709960937</c:v>
                </c:pt>
                <c:pt idx="142">
                  <c:v>494.88058471679687</c:v>
                </c:pt>
                <c:pt idx="143">
                  <c:v>486.03036499023437</c:v>
                </c:pt>
                <c:pt idx="144">
                  <c:v>477.48532104492188</c:v>
                </c:pt>
                <c:pt idx="145">
                  <c:v>467.04815673828125</c:v>
                </c:pt>
                <c:pt idx="146">
                  <c:v>455.9395751953125</c:v>
                </c:pt>
                <c:pt idx="147">
                  <c:v>439.1546630859375</c:v>
                </c:pt>
                <c:pt idx="148">
                  <c:v>422.98007202148437</c:v>
                </c:pt>
                <c:pt idx="149">
                  <c:v>410.58975219726562</c:v>
                </c:pt>
                <c:pt idx="150">
                  <c:v>398.87081909179687</c:v>
                </c:pt>
                <c:pt idx="151">
                  <c:v>381.84176635742187</c:v>
                </c:pt>
                <c:pt idx="152">
                  <c:v>371.22149658203125</c:v>
                </c:pt>
                <c:pt idx="153">
                  <c:v>354.61965942382812</c:v>
                </c:pt>
                <c:pt idx="154">
                  <c:v>340.45928955078125</c:v>
                </c:pt>
                <c:pt idx="155">
                  <c:v>323.67437744140625</c:v>
                </c:pt>
                <c:pt idx="156">
                  <c:v>309.26986694335937</c:v>
                </c:pt>
                <c:pt idx="157">
                  <c:v>292.91217041015625</c:v>
                </c:pt>
                <c:pt idx="158">
                  <c:v>277.89730834960937</c:v>
                </c:pt>
                <c:pt idx="159">
                  <c:v>263.5538330078125</c:v>
                </c:pt>
                <c:pt idx="160">
                  <c:v>249.82070922851563</c:v>
                </c:pt>
                <c:pt idx="161">
                  <c:v>234.43960571289062</c:v>
                </c:pt>
                <c:pt idx="162">
                  <c:v>218.32608032226562</c:v>
                </c:pt>
                <c:pt idx="163">
                  <c:v>203.31120300292969</c:v>
                </c:pt>
                <c:pt idx="164">
                  <c:v>188.90669250488281</c:v>
                </c:pt>
                <c:pt idx="165">
                  <c:v>172.36590576171875</c:v>
                </c:pt>
                <c:pt idx="166">
                  <c:v>158.38864135742187</c:v>
                </c:pt>
                <c:pt idx="167">
                  <c:v>143.617919921875</c:v>
                </c:pt>
                <c:pt idx="168">
                  <c:v>127.62645721435547</c:v>
                </c:pt>
                <c:pt idx="169">
                  <c:v>113.28298187255859</c:v>
                </c:pt>
                <c:pt idx="170">
                  <c:v>99.79400634765625</c:v>
                </c:pt>
                <c:pt idx="171">
                  <c:v>86.366065979003906</c:v>
                </c:pt>
                <c:pt idx="172">
                  <c:v>74.158843994140625</c:v>
                </c:pt>
                <c:pt idx="173">
                  <c:v>63.050277709960937</c:v>
                </c:pt>
                <c:pt idx="174">
                  <c:v>52.735179901123047</c:v>
                </c:pt>
                <c:pt idx="175">
                  <c:v>43.213550567626953</c:v>
                </c:pt>
                <c:pt idx="176">
                  <c:v>34.668498992919922</c:v>
                </c:pt>
                <c:pt idx="177">
                  <c:v>26.977951049804688</c:v>
                </c:pt>
                <c:pt idx="178">
                  <c:v>20.325017929077148</c:v>
                </c:pt>
                <c:pt idx="179">
                  <c:v>14.648660659790039</c:v>
                </c:pt>
                <c:pt idx="180">
                  <c:v>10.131990432739258</c:v>
                </c:pt>
              </c:numCache>
            </c:numRef>
          </c:yVal>
          <c:smooth val="1"/>
        </c:ser>
        <c:axId val="137789824"/>
        <c:axId val="137791360"/>
      </c:scatterChart>
      <c:valAx>
        <c:axId val="1377898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791360"/>
        <c:crosses val="autoZero"/>
        <c:crossBetween val="midCat"/>
        <c:majorUnit val="15"/>
        <c:minorUnit val="5"/>
      </c:valAx>
      <c:valAx>
        <c:axId val="1377913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7898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  <c:pt idx="0">
                  <c:v>3.4790570735931396</c:v>
                </c:pt>
                <c:pt idx="1">
                  <c:v>7.2632942199707031</c:v>
                </c:pt>
                <c:pt idx="2">
                  <c:v>12.756542205810547</c:v>
                </c:pt>
                <c:pt idx="3">
                  <c:v>20.325017929077148</c:v>
                </c:pt>
                <c:pt idx="4">
                  <c:v>29.724575042724609</c:v>
                </c:pt>
                <c:pt idx="5">
                  <c:v>40.955215454101563</c:v>
                </c:pt>
                <c:pt idx="6">
                  <c:v>54.322116851806641</c:v>
                </c:pt>
                <c:pt idx="7">
                  <c:v>69.764251708984375</c:v>
                </c:pt>
                <c:pt idx="8">
                  <c:v>85.328453063964844</c:v>
                </c:pt>
                <c:pt idx="9">
                  <c:v>100.09918212890625</c:v>
                </c:pt>
                <c:pt idx="10">
                  <c:v>115.41924285888672</c:v>
                </c:pt>
                <c:pt idx="11">
                  <c:v>130.61723327636719</c:v>
                </c:pt>
                <c:pt idx="12">
                  <c:v>145.02174377441406</c:v>
                </c:pt>
                <c:pt idx="13">
                  <c:v>158.26657104492187</c:v>
                </c:pt>
                <c:pt idx="14">
                  <c:v>172.06072998046875</c:v>
                </c:pt>
                <c:pt idx="15">
                  <c:v>185.18348693847656</c:v>
                </c:pt>
                <c:pt idx="16">
                  <c:v>198.67247009277344</c:v>
                </c:pt>
                <c:pt idx="17">
                  <c:v>214.29769897460937</c:v>
                </c:pt>
                <c:pt idx="18">
                  <c:v>230.22811889648437</c:v>
                </c:pt>
                <c:pt idx="19">
                  <c:v>246.82994079589844</c:v>
                </c:pt>
                <c:pt idx="20">
                  <c:v>263.7369384765625</c:v>
                </c:pt>
                <c:pt idx="21">
                  <c:v>281.80361938476562</c:v>
                </c:pt>
                <c:pt idx="22">
                  <c:v>301.70138549804687</c:v>
                </c:pt>
                <c:pt idx="23">
                  <c:v>321.96536254882812</c:v>
                </c:pt>
                <c:pt idx="24">
                  <c:v>347.53948974609375</c:v>
                </c:pt>
                <c:pt idx="25">
                  <c:v>373.41879272460937</c:v>
                </c:pt>
                <c:pt idx="26">
                  <c:v>403.02130126953125</c:v>
                </c:pt>
                <c:pt idx="27">
                  <c:v>429.44992065429687</c:v>
                </c:pt>
                <c:pt idx="28">
                  <c:v>455.5733642578125</c:v>
                </c:pt>
                <c:pt idx="29">
                  <c:v>478.46188354492188</c:v>
                </c:pt>
                <c:pt idx="30">
                  <c:v>497.81033325195312</c:v>
                </c:pt>
                <c:pt idx="31">
                  <c:v>515.75494384765625</c:v>
                </c:pt>
                <c:pt idx="32">
                  <c:v>533.15020751953125</c:v>
                </c:pt>
                <c:pt idx="33">
                  <c:v>547.79888916015625</c:v>
                </c:pt>
                <c:pt idx="34">
                  <c:v>557.74774169921875</c:v>
                </c:pt>
                <c:pt idx="35">
                  <c:v>569.7108154296875</c:v>
                </c:pt>
                <c:pt idx="36">
                  <c:v>579.84283447265625</c:v>
                </c:pt>
                <c:pt idx="37">
                  <c:v>587.59442138671875</c:v>
                </c:pt>
                <c:pt idx="38">
                  <c:v>596.99395751953125</c:v>
                </c:pt>
                <c:pt idx="39">
                  <c:v>603.15863037109375</c:v>
                </c:pt>
                <c:pt idx="40">
                  <c:v>610.05572509765625</c:v>
                </c:pt>
                <c:pt idx="41">
                  <c:v>617.3189697265625</c:v>
                </c:pt>
                <c:pt idx="42">
                  <c:v>630.1365966796875</c:v>
                </c:pt>
                <c:pt idx="43">
                  <c:v>639.47509765625</c:v>
                </c:pt>
                <c:pt idx="44">
                  <c:v>647.3487548828125</c:v>
                </c:pt>
                <c:pt idx="45">
                  <c:v>655.832763671875</c:v>
                </c:pt>
                <c:pt idx="46">
                  <c:v>669.32171630859375</c:v>
                </c:pt>
                <c:pt idx="47">
                  <c:v>680.6744384765625</c:v>
                </c:pt>
                <c:pt idx="48">
                  <c:v>686.289794921875</c:v>
                </c:pt>
                <c:pt idx="49">
                  <c:v>691.84405517578125</c:v>
                </c:pt>
                <c:pt idx="50">
                  <c:v>699.41253662109375</c:v>
                </c:pt>
                <c:pt idx="51">
                  <c:v>705.0888671875</c:v>
                </c:pt>
                <c:pt idx="52">
                  <c:v>708.14068603515625</c:v>
                </c:pt>
                <c:pt idx="53">
                  <c:v>717.47918701171875</c:v>
                </c:pt>
                <c:pt idx="54">
                  <c:v>726.2684326171875</c:v>
                </c:pt>
                <c:pt idx="55">
                  <c:v>735.66796875</c:v>
                </c:pt>
                <c:pt idx="56">
                  <c:v>745.1895751953125</c:v>
                </c:pt>
                <c:pt idx="57">
                  <c:v>753.795654296875</c:v>
                </c:pt>
                <c:pt idx="58">
                  <c:v>759.4720458984375</c:v>
                </c:pt>
                <c:pt idx="59">
                  <c:v>760.9368896484375</c:v>
                </c:pt>
                <c:pt idx="60">
                  <c:v>770.51959228515625</c:v>
                </c:pt>
                <c:pt idx="61">
                  <c:v>778.21014404296875</c:v>
                </c:pt>
                <c:pt idx="62">
                  <c:v>781.62811279296875</c:v>
                </c:pt>
                <c:pt idx="63">
                  <c:v>784.679931640625</c:v>
                </c:pt>
                <c:pt idx="64">
                  <c:v>790.8446044921875</c:v>
                </c:pt>
                <c:pt idx="65">
                  <c:v>795.91058349609375</c:v>
                </c:pt>
                <c:pt idx="66">
                  <c:v>799.69482421875</c:v>
                </c:pt>
                <c:pt idx="67">
                  <c:v>806.5919189453125</c:v>
                </c:pt>
                <c:pt idx="68">
                  <c:v>807.2633056640625</c:v>
                </c:pt>
                <c:pt idx="69">
                  <c:v>805.67633056640625</c:v>
                </c:pt>
                <c:pt idx="70">
                  <c:v>808.6060791015625</c:v>
                </c:pt>
                <c:pt idx="71">
                  <c:v>814.221435546875</c:v>
                </c:pt>
                <c:pt idx="72">
                  <c:v>814.282470703125</c:v>
                </c:pt>
                <c:pt idx="73">
                  <c:v>812.08514404296875</c:v>
                </c:pt>
                <c:pt idx="74">
                  <c:v>817.029052734375</c:v>
                </c:pt>
                <c:pt idx="75">
                  <c:v>819.83673095703125</c:v>
                </c:pt>
                <c:pt idx="76">
                  <c:v>820.44708251953125</c:v>
                </c:pt>
                <c:pt idx="77">
                  <c:v>817.883544921875</c:v>
                </c:pt>
                <c:pt idx="78">
                  <c:v>822.7664794921875</c:v>
                </c:pt>
                <c:pt idx="79">
                  <c:v>824.5364990234375</c:v>
                </c:pt>
                <c:pt idx="80">
                  <c:v>823.3157958984375</c:v>
                </c:pt>
                <c:pt idx="81">
                  <c:v>819.59259033203125</c:v>
                </c:pt>
                <c:pt idx="82">
                  <c:v>819.40948486328125</c:v>
                </c:pt>
                <c:pt idx="83">
                  <c:v>823.4378662109375</c:v>
                </c:pt>
                <c:pt idx="84">
                  <c:v>820.14190673828125</c:v>
                </c:pt>
                <c:pt idx="85">
                  <c:v>820.81329345703125</c:v>
                </c:pt>
                <c:pt idx="86">
                  <c:v>823.0106201171875</c:v>
                </c:pt>
                <c:pt idx="87">
                  <c:v>823.2547607421875</c:v>
                </c:pt>
                <c:pt idx="88">
                  <c:v>822.3392333984375</c:v>
                </c:pt>
                <c:pt idx="89">
                  <c:v>822.6444091796875</c:v>
                </c:pt>
                <c:pt idx="90">
                  <c:v>821.97296142578125</c:v>
                </c:pt>
                <c:pt idx="91">
                  <c:v>820.26397705078125</c:v>
                </c:pt>
                <c:pt idx="92">
                  <c:v>819.77569580078125</c:v>
                </c:pt>
                <c:pt idx="93">
                  <c:v>814.892822265625</c:v>
                </c:pt>
                <c:pt idx="94">
                  <c:v>811.65789794921875</c:v>
                </c:pt>
                <c:pt idx="95">
                  <c:v>808.6060791015625</c:v>
                </c:pt>
                <c:pt idx="96">
                  <c:v>807.6905517578125</c:v>
                </c:pt>
                <c:pt idx="97">
                  <c:v>804.57769775390625</c:v>
                </c:pt>
                <c:pt idx="98">
                  <c:v>799.57275390625</c:v>
                </c:pt>
                <c:pt idx="99">
                  <c:v>794.50677490234375</c:v>
                </c:pt>
                <c:pt idx="100">
                  <c:v>795.66644287109375</c:v>
                </c:pt>
                <c:pt idx="101">
                  <c:v>794.44573974609375</c:v>
                </c:pt>
                <c:pt idx="102">
                  <c:v>789.80694580078125</c:v>
                </c:pt>
                <c:pt idx="103">
                  <c:v>790.2342529296875</c:v>
                </c:pt>
                <c:pt idx="104">
                  <c:v>788.89141845703125</c:v>
                </c:pt>
                <c:pt idx="105">
                  <c:v>787.30450439453125</c:v>
                </c:pt>
                <c:pt idx="106">
                  <c:v>781.01776123046875</c:v>
                </c:pt>
                <c:pt idx="107">
                  <c:v>779.36981201171875</c:v>
                </c:pt>
                <c:pt idx="108">
                  <c:v>775.2193603515625</c:v>
                </c:pt>
                <c:pt idx="109">
                  <c:v>768.56640625</c:v>
                </c:pt>
                <c:pt idx="110">
                  <c:v>766.4912109375</c:v>
                </c:pt>
                <c:pt idx="111">
                  <c:v>760.7537841796875</c:v>
                </c:pt>
                <c:pt idx="112">
                  <c:v>752.635986328125</c:v>
                </c:pt>
                <c:pt idx="113">
                  <c:v>744.5181884765625</c:v>
                </c:pt>
                <c:pt idx="114">
                  <c:v>740.42877197265625</c:v>
                </c:pt>
                <c:pt idx="115">
                  <c:v>735.66796875</c:v>
                </c:pt>
                <c:pt idx="116">
                  <c:v>726.1463623046875</c:v>
                </c:pt>
                <c:pt idx="117">
                  <c:v>721.812744140625</c:v>
                </c:pt>
                <c:pt idx="118">
                  <c:v>715.77020263671875</c:v>
                </c:pt>
                <c:pt idx="119">
                  <c:v>708.93414306640625</c:v>
                </c:pt>
                <c:pt idx="120">
                  <c:v>697.3983154296875</c:v>
                </c:pt>
                <c:pt idx="121">
                  <c:v>692.57647705078125</c:v>
                </c:pt>
                <c:pt idx="122">
                  <c:v>683.90936279296875</c:v>
                </c:pt>
                <c:pt idx="123">
                  <c:v>674.50982666015625</c:v>
                </c:pt>
                <c:pt idx="124">
                  <c:v>670.66455078125</c:v>
                </c:pt>
                <c:pt idx="125">
                  <c:v>664.1947021484375</c:v>
                </c:pt>
                <c:pt idx="126">
                  <c:v>653.20819091796875</c:v>
                </c:pt>
                <c:pt idx="127">
                  <c:v>640.57373046875</c:v>
                </c:pt>
                <c:pt idx="128">
                  <c:v>633.2493896484375</c:v>
                </c:pt>
                <c:pt idx="129">
                  <c:v>622.629150390625</c:v>
                </c:pt>
                <c:pt idx="130">
                  <c:v>609.5673828125</c:v>
                </c:pt>
                <c:pt idx="131">
                  <c:v>598.8250732421875</c:v>
                </c:pt>
                <c:pt idx="132">
                  <c:v>586.61785888671875</c:v>
                </c:pt>
                <c:pt idx="133">
                  <c:v>576.11962890625</c:v>
                </c:pt>
                <c:pt idx="134">
                  <c:v>562.75274658203125</c:v>
                </c:pt>
                <c:pt idx="135">
                  <c:v>552.1324462890625</c:v>
                </c:pt>
                <c:pt idx="136">
                  <c:v>539.74212646484375</c:v>
                </c:pt>
                <c:pt idx="137">
                  <c:v>526.680419921875</c:v>
                </c:pt>
                <c:pt idx="138">
                  <c:v>518.3795166015625</c:v>
                </c:pt>
                <c:pt idx="139">
                  <c:v>508.12542724609375</c:v>
                </c:pt>
                <c:pt idx="140">
                  <c:v>496.711669921875</c:v>
                </c:pt>
                <c:pt idx="141">
                  <c:v>484.74859619140625</c:v>
                </c:pt>
                <c:pt idx="142">
                  <c:v>479.8046875</c:v>
                </c:pt>
                <c:pt idx="143">
                  <c:v>476.32562255859375</c:v>
                </c:pt>
                <c:pt idx="144">
                  <c:v>472.9075927734375</c:v>
                </c:pt>
                <c:pt idx="145">
                  <c:v>469.30648803710937</c:v>
                </c:pt>
                <c:pt idx="146">
                  <c:v>464.179443359375</c:v>
                </c:pt>
                <c:pt idx="147">
                  <c:v>455.4512939453125</c:v>
                </c:pt>
                <c:pt idx="148">
                  <c:v>445.01412963867187</c:v>
                </c:pt>
                <c:pt idx="149">
                  <c:v>433.47830200195312</c:v>
                </c:pt>
                <c:pt idx="150">
                  <c:v>417.30374145507812</c:v>
                </c:pt>
                <c:pt idx="151">
                  <c:v>398.80978393554687</c:v>
                </c:pt>
                <c:pt idx="152">
                  <c:v>378.48477172851562</c:v>
                </c:pt>
                <c:pt idx="153">
                  <c:v>360.2349853515625</c:v>
                </c:pt>
                <c:pt idx="154">
                  <c:v>341.25277709960937</c:v>
                </c:pt>
                <c:pt idx="155">
                  <c:v>324.04058837890625</c:v>
                </c:pt>
                <c:pt idx="156">
                  <c:v>307.01153564453125</c:v>
                </c:pt>
                <c:pt idx="157">
                  <c:v>292.48492431640625</c:v>
                </c:pt>
                <c:pt idx="158">
                  <c:v>277.34799194335937</c:v>
                </c:pt>
                <c:pt idx="159">
                  <c:v>261.41757202148437</c:v>
                </c:pt>
                <c:pt idx="160">
                  <c:v>246.76890563964844</c:v>
                </c:pt>
                <c:pt idx="161">
                  <c:v>233.82925415039062</c:v>
                </c:pt>
                <c:pt idx="162">
                  <c:v>219.66888427734375</c:v>
                </c:pt>
                <c:pt idx="163">
                  <c:v>203.61639404296875</c:v>
                </c:pt>
                <c:pt idx="164">
                  <c:v>188.17425537109375</c:v>
                </c:pt>
                <c:pt idx="165">
                  <c:v>173.46455383300781</c:v>
                </c:pt>
                <c:pt idx="166">
                  <c:v>159.18211364746094</c:v>
                </c:pt>
                <c:pt idx="167">
                  <c:v>144.411376953125</c:v>
                </c:pt>
                <c:pt idx="168">
                  <c:v>130.86137390136719</c:v>
                </c:pt>
                <c:pt idx="169">
                  <c:v>117.43343353271484</c:v>
                </c:pt>
                <c:pt idx="170">
                  <c:v>104.49378204345703</c:v>
                </c:pt>
                <c:pt idx="171">
                  <c:v>91.187911987304688</c:v>
                </c:pt>
                <c:pt idx="172">
                  <c:v>78.004119873046875</c:v>
                </c:pt>
                <c:pt idx="173">
                  <c:v>65.430686950683594</c:v>
                </c:pt>
                <c:pt idx="174">
                  <c:v>53.101394653320313</c:v>
                </c:pt>
                <c:pt idx="175">
                  <c:v>42.298007965087891</c:v>
                </c:pt>
                <c:pt idx="176">
                  <c:v>32.715343475341797</c:v>
                </c:pt>
                <c:pt idx="177">
                  <c:v>24.292362213134766</c:v>
                </c:pt>
                <c:pt idx="178">
                  <c:v>17.212177276611328</c:v>
                </c:pt>
                <c:pt idx="179">
                  <c:v>11.657893180847168</c:v>
                </c:pt>
                <c:pt idx="180">
                  <c:v>7.5074386596679687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  <c:pt idx="0">
                  <c:v>1.770046591758728</c:v>
                </c:pt>
                <c:pt idx="1">
                  <c:v>4.8828868865966797</c:v>
                </c:pt>
                <c:pt idx="2">
                  <c:v>9.5826654434204102</c:v>
                </c:pt>
                <c:pt idx="3">
                  <c:v>15.991455078125</c:v>
                </c:pt>
                <c:pt idx="4">
                  <c:v>24.292362213134766</c:v>
                </c:pt>
                <c:pt idx="5">
                  <c:v>34.973678588867188</c:v>
                </c:pt>
                <c:pt idx="6">
                  <c:v>47.547111511230469</c:v>
                </c:pt>
                <c:pt idx="7">
                  <c:v>61.768520355224609</c:v>
                </c:pt>
                <c:pt idx="8">
                  <c:v>76.661323547363281</c:v>
                </c:pt>
                <c:pt idx="9">
                  <c:v>92.469673156738281</c:v>
                </c:pt>
                <c:pt idx="10">
                  <c:v>108.03387451171875</c:v>
                </c:pt>
                <c:pt idx="11">
                  <c:v>122.80461120605469</c:v>
                </c:pt>
                <c:pt idx="12">
                  <c:v>139.40641784667969</c:v>
                </c:pt>
                <c:pt idx="13">
                  <c:v>155.03166198730469</c:v>
                </c:pt>
                <c:pt idx="14">
                  <c:v>171.45036315917969</c:v>
                </c:pt>
                <c:pt idx="15">
                  <c:v>188.05218505859375</c:v>
                </c:pt>
                <c:pt idx="16">
                  <c:v>204.47088623046875</c:v>
                </c:pt>
                <c:pt idx="17">
                  <c:v>220.58442687988281</c:v>
                </c:pt>
                <c:pt idx="18">
                  <c:v>235.84344482421875</c:v>
                </c:pt>
                <c:pt idx="19">
                  <c:v>252.38421630859375</c:v>
                </c:pt>
                <c:pt idx="20">
                  <c:v>266.54458618164062</c:v>
                </c:pt>
                <c:pt idx="21">
                  <c:v>280.0335693359375</c:v>
                </c:pt>
                <c:pt idx="22">
                  <c:v>292.36285400390625</c:v>
                </c:pt>
                <c:pt idx="23">
                  <c:v>305.18045043945313</c:v>
                </c:pt>
                <c:pt idx="24">
                  <c:v>319.15771484375</c:v>
                </c:pt>
                <c:pt idx="25">
                  <c:v>333.74533081054687</c:v>
                </c:pt>
                <c:pt idx="26">
                  <c:v>353.15481567382812</c:v>
                </c:pt>
                <c:pt idx="27">
                  <c:v>375.0057373046875</c:v>
                </c:pt>
                <c:pt idx="28">
                  <c:v>397.65011596679687</c:v>
                </c:pt>
                <c:pt idx="29">
                  <c:v>419.13482666015625</c:v>
                </c:pt>
                <c:pt idx="30">
                  <c:v>442.26748657226562</c:v>
                </c:pt>
                <c:pt idx="31">
                  <c:v>462.71456909179687</c:v>
                </c:pt>
                <c:pt idx="32">
                  <c:v>479.49951171875</c:v>
                </c:pt>
                <c:pt idx="33">
                  <c:v>493.11056518554687</c:v>
                </c:pt>
                <c:pt idx="34">
                  <c:v>505.01260375976562</c:v>
                </c:pt>
                <c:pt idx="35">
                  <c:v>513.19140625</c:v>
                </c:pt>
                <c:pt idx="36">
                  <c:v>515.69390869140625</c:v>
                </c:pt>
                <c:pt idx="37">
                  <c:v>522.10272216796875</c:v>
                </c:pt>
                <c:pt idx="38">
                  <c:v>525.82586669921875</c:v>
                </c:pt>
                <c:pt idx="39">
                  <c:v>530.64776611328125</c:v>
                </c:pt>
                <c:pt idx="40">
                  <c:v>538.82659912109375</c:v>
                </c:pt>
                <c:pt idx="41">
                  <c:v>549.01959228515625</c:v>
                </c:pt>
                <c:pt idx="42">
                  <c:v>555.67254638671875</c:v>
                </c:pt>
                <c:pt idx="43">
                  <c:v>559.212646484375</c:v>
                </c:pt>
                <c:pt idx="44">
                  <c:v>568.6121826171875</c:v>
                </c:pt>
                <c:pt idx="45">
                  <c:v>577.4013671875</c:v>
                </c:pt>
                <c:pt idx="46">
                  <c:v>589.05926513671875</c:v>
                </c:pt>
                <c:pt idx="47">
                  <c:v>602.48724365234375</c:v>
                </c:pt>
                <c:pt idx="48">
                  <c:v>626.96270751953125</c:v>
                </c:pt>
                <c:pt idx="49">
                  <c:v>652.53680419921875</c:v>
                </c:pt>
                <c:pt idx="50">
                  <c:v>677.74468994140625</c:v>
                </c:pt>
                <c:pt idx="51">
                  <c:v>705.69921875</c:v>
                </c:pt>
                <c:pt idx="52">
                  <c:v>730.54095458984375</c:v>
                </c:pt>
                <c:pt idx="53">
                  <c:v>752.147705078125</c:v>
                </c:pt>
                <c:pt idx="54">
                  <c:v>765.51458740234375</c:v>
                </c:pt>
                <c:pt idx="55">
                  <c:v>777.9659423828125</c:v>
                </c:pt>
                <c:pt idx="56">
                  <c:v>783.886474609375</c:v>
                </c:pt>
                <c:pt idx="57">
                  <c:v>784.802001953125</c:v>
                </c:pt>
                <c:pt idx="58">
                  <c:v>782.360595703125</c:v>
                </c:pt>
                <c:pt idx="59">
                  <c:v>780.40740966796875</c:v>
                </c:pt>
                <c:pt idx="60">
                  <c:v>776.1959228515625</c:v>
                </c:pt>
                <c:pt idx="61">
                  <c:v>772.96099853515625</c:v>
                </c:pt>
                <c:pt idx="62">
                  <c:v>774.6700439453125</c:v>
                </c:pt>
                <c:pt idx="63">
                  <c:v>774.2427978515625</c:v>
                </c:pt>
                <c:pt idx="64">
                  <c:v>771.98443603515625</c:v>
                </c:pt>
                <c:pt idx="65">
                  <c:v>771.31304931640625</c:v>
                </c:pt>
                <c:pt idx="66">
                  <c:v>772.28961181640625</c:v>
                </c:pt>
                <c:pt idx="67">
                  <c:v>775.0362548828125</c:v>
                </c:pt>
                <c:pt idx="68">
                  <c:v>773.57135009765625</c:v>
                </c:pt>
                <c:pt idx="69">
                  <c:v>780.04119873046875</c:v>
                </c:pt>
                <c:pt idx="70">
                  <c:v>784.191650390625</c:v>
                </c:pt>
                <c:pt idx="71">
                  <c:v>785.778564453125</c:v>
                </c:pt>
                <c:pt idx="72">
                  <c:v>784.496826171875</c:v>
                </c:pt>
                <c:pt idx="73">
                  <c:v>782.360595703125</c:v>
                </c:pt>
                <c:pt idx="74">
                  <c:v>778.94256591796875</c:v>
                </c:pt>
                <c:pt idx="75">
                  <c:v>773.26617431640625</c:v>
                </c:pt>
                <c:pt idx="76">
                  <c:v>767.40673828125</c:v>
                </c:pt>
                <c:pt idx="77">
                  <c:v>759.7161865234375</c:v>
                </c:pt>
                <c:pt idx="78">
                  <c:v>755.13848876953125</c:v>
                </c:pt>
                <c:pt idx="79">
                  <c:v>748.48553466796875</c:v>
                </c:pt>
                <c:pt idx="80">
                  <c:v>751.049072265625</c:v>
                </c:pt>
                <c:pt idx="81">
                  <c:v>750.255615234375</c:v>
                </c:pt>
                <c:pt idx="82">
                  <c:v>748.36346435546875</c:v>
                </c:pt>
                <c:pt idx="83">
                  <c:v>751.598388671875</c:v>
                </c:pt>
                <c:pt idx="84">
                  <c:v>754.52813720703125</c:v>
                </c:pt>
                <c:pt idx="85">
                  <c:v>758.1903076171875</c:v>
                </c:pt>
                <c:pt idx="86">
                  <c:v>757.76300048828125</c:v>
                </c:pt>
                <c:pt idx="87">
                  <c:v>768.4443359375</c:v>
                </c:pt>
                <c:pt idx="88">
                  <c:v>773.08306884765625</c:v>
                </c:pt>
                <c:pt idx="89">
                  <c:v>778.33221435546875</c:v>
                </c:pt>
                <c:pt idx="90">
                  <c:v>785.107177734375</c:v>
                </c:pt>
                <c:pt idx="91">
                  <c:v>789.74591064453125</c:v>
                </c:pt>
                <c:pt idx="92">
                  <c:v>792.4315185546875</c:v>
                </c:pt>
                <c:pt idx="93">
                  <c:v>791.3939208984375</c:v>
                </c:pt>
                <c:pt idx="94">
                  <c:v>793.7132568359375</c:v>
                </c:pt>
                <c:pt idx="95">
                  <c:v>791.0887451171875</c:v>
                </c:pt>
                <c:pt idx="96">
                  <c:v>787.12139892578125</c:v>
                </c:pt>
                <c:pt idx="97">
                  <c:v>787.85382080078125</c:v>
                </c:pt>
                <c:pt idx="98">
                  <c:v>787.36553955078125</c:v>
                </c:pt>
                <c:pt idx="99">
                  <c:v>783.093017578125</c:v>
                </c:pt>
                <c:pt idx="100">
                  <c:v>779.18670654296875</c:v>
                </c:pt>
                <c:pt idx="101">
                  <c:v>778.69842529296875</c:v>
                </c:pt>
                <c:pt idx="102">
                  <c:v>775.7686767578125</c:v>
                </c:pt>
                <c:pt idx="103">
                  <c:v>768.87158203125</c:v>
                </c:pt>
                <c:pt idx="104">
                  <c:v>766.369140625</c:v>
                </c:pt>
                <c:pt idx="105">
                  <c:v>761.9134521484375</c:v>
                </c:pt>
                <c:pt idx="106">
                  <c:v>756.66436767578125</c:v>
                </c:pt>
                <c:pt idx="107">
                  <c:v>750.194580078125</c:v>
                </c:pt>
                <c:pt idx="108">
                  <c:v>745.6778564453125</c:v>
                </c:pt>
                <c:pt idx="109">
                  <c:v>739.57427978515625</c:v>
                </c:pt>
                <c:pt idx="110">
                  <c:v>728.8929443359375</c:v>
                </c:pt>
                <c:pt idx="111">
                  <c:v>722.36212158203125</c:v>
                </c:pt>
                <c:pt idx="112">
                  <c:v>709.91070556640625</c:v>
                </c:pt>
                <c:pt idx="113">
                  <c:v>696.3607177734375</c:v>
                </c:pt>
                <c:pt idx="114">
                  <c:v>685.37420654296875</c:v>
                </c:pt>
                <c:pt idx="115">
                  <c:v>674.02154541015625</c:v>
                </c:pt>
                <c:pt idx="116">
                  <c:v>664.4998779296875</c:v>
                </c:pt>
                <c:pt idx="117">
                  <c:v>652.65887451171875</c:v>
                </c:pt>
                <c:pt idx="118">
                  <c:v>648.4473876953125</c:v>
                </c:pt>
                <c:pt idx="119">
                  <c:v>639.90234375</c:v>
                </c:pt>
                <c:pt idx="120">
                  <c:v>631.9066162109375</c:v>
                </c:pt>
                <c:pt idx="121">
                  <c:v>626.10821533203125</c:v>
                </c:pt>
                <c:pt idx="122">
                  <c:v>617.9293212890625</c:v>
                </c:pt>
                <c:pt idx="123">
                  <c:v>609.4453125</c:v>
                </c:pt>
                <c:pt idx="124">
                  <c:v>601.5106201171875</c:v>
                </c:pt>
                <c:pt idx="125">
                  <c:v>598.3978271484375</c:v>
                </c:pt>
                <c:pt idx="126">
                  <c:v>594.24737548828125</c:v>
                </c:pt>
                <c:pt idx="127">
                  <c:v>588.57098388671875</c:v>
                </c:pt>
                <c:pt idx="128">
                  <c:v>586.37371826171875</c:v>
                </c:pt>
                <c:pt idx="129">
                  <c:v>581.85699462890625</c:v>
                </c:pt>
                <c:pt idx="130">
                  <c:v>575.02099609375</c:v>
                </c:pt>
                <c:pt idx="131">
                  <c:v>567.2694091796875</c:v>
                </c:pt>
                <c:pt idx="132">
                  <c:v>560.738525390625</c:v>
                </c:pt>
                <c:pt idx="133">
                  <c:v>550.8507080078125</c:v>
                </c:pt>
                <c:pt idx="134">
                  <c:v>537.3616943359375</c:v>
                </c:pt>
                <c:pt idx="135">
                  <c:v>526.741455078125</c:v>
                </c:pt>
                <c:pt idx="136">
                  <c:v>516.73150634765625</c:v>
                </c:pt>
                <c:pt idx="137">
                  <c:v>506.90469360351562</c:v>
                </c:pt>
                <c:pt idx="138">
                  <c:v>495.246826171875</c:v>
                </c:pt>
                <c:pt idx="139">
                  <c:v>488.3497314453125</c:v>
                </c:pt>
                <c:pt idx="140">
                  <c:v>482.18508911132812</c:v>
                </c:pt>
                <c:pt idx="141">
                  <c:v>475.65423583984375</c:v>
                </c:pt>
                <c:pt idx="142">
                  <c:v>472.1141357421875</c:v>
                </c:pt>
                <c:pt idx="143">
                  <c:v>468.87921142578125</c:v>
                </c:pt>
                <c:pt idx="144">
                  <c:v>462.53146362304687</c:v>
                </c:pt>
                <c:pt idx="145">
                  <c:v>451.42291259765625</c:v>
                </c:pt>
                <c:pt idx="146">
                  <c:v>442.32852172851562</c:v>
                </c:pt>
                <c:pt idx="147">
                  <c:v>430.42648315429687</c:v>
                </c:pt>
                <c:pt idx="148">
                  <c:v>420.35552978515625</c:v>
                </c:pt>
                <c:pt idx="149">
                  <c:v>410.95596313476562</c:v>
                </c:pt>
                <c:pt idx="150">
                  <c:v>404.11993408203125</c:v>
                </c:pt>
                <c:pt idx="151">
                  <c:v>394.11001586914062</c:v>
                </c:pt>
                <c:pt idx="152">
                  <c:v>381.53659057617187</c:v>
                </c:pt>
                <c:pt idx="153">
                  <c:v>371.46563720703125</c:v>
                </c:pt>
                <c:pt idx="154">
                  <c:v>356.45074462890625</c:v>
                </c:pt>
                <c:pt idx="155">
                  <c:v>340.03204345703125</c:v>
                </c:pt>
                <c:pt idx="156">
                  <c:v>322.88088989257812</c:v>
                </c:pt>
                <c:pt idx="157">
                  <c:v>303.166259765625</c:v>
                </c:pt>
                <c:pt idx="158">
                  <c:v>282.71914672851562</c:v>
                </c:pt>
                <c:pt idx="159">
                  <c:v>262.94345092773437</c:v>
                </c:pt>
                <c:pt idx="160">
                  <c:v>246.21957397460937</c:v>
                </c:pt>
                <c:pt idx="161">
                  <c:v>230.16708374023437</c:v>
                </c:pt>
                <c:pt idx="162">
                  <c:v>213.26008605957031</c:v>
                </c:pt>
                <c:pt idx="163">
                  <c:v>199.03868103027344</c:v>
                </c:pt>
                <c:pt idx="164">
                  <c:v>183.7796630859375</c:v>
                </c:pt>
                <c:pt idx="165">
                  <c:v>167.6051025390625</c:v>
                </c:pt>
                <c:pt idx="166">
                  <c:v>151.18638610839844</c:v>
                </c:pt>
                <c:pt idx="167">
                  <c:v>136.59877014160156</c:v>
                </c:pt>
                <c:pt idx="168">
                  <c:v>121.46181488037109</c:v>
                </c:pt>
                <c:pt idx="169">
                  <c:v>105.83657836914062</c:v>
                </c:pt>
                <c:pt idx="170">
                  <c:v>91.493095397949219</c:v>
                </c:pt>
                <c:pt idx="171">
                  <c:v>77.882049560546875</c:v>
                </c:pt>
                <c:pt idx="172">
                  <c:v>64.881362915039063</c:v>
                </c:pt>
                <c:pt idx="173">
                  <c:v>52.613105773925781</c:v>
                </c:pt>
                <c:pt idx="174">
                  <c:v>42.786296844482422</c:v>
                </c:pt>
                <c:pt idx="175">
                  <c:v>33.508811950683594</c:v>
                </c:pt>
                <c:pt idx="176">
                  <c:v>25.207904815673828</c:v>
                </c:pt>
                <c:pt idx="177">
                  <c:v>18.371862411499023</c:v>
                </c:pt>
                <c:pt idx="178">
                  <c:v>13.183794975280762</c:v>
                </c:pt>
                <c:pt idx="179">
                  <c:v>9.0943775177001953</c:v>
                </c:pt>
                <c:pt idx="180">
                  <c:v>5.9815363883972168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  <c:pt idx="0">
                  <c:v>0.54932481050491333</c:v>
                </c:pt>
                <c:pt idx="1">
                  <c:v>2.6855878829956055</c:v>
                </c:pt>
                <c:pt idx="2">
                  <c:v>6.8360419273376465</c:v>
                </c:pt>
                <c:pt idx="3">
                  <c:v>13.672083854675293</c:v>
                </c:pt>
                <c:pt idx="4">
                  <c:v>22.583353042602539</c:v>
                </c:pt>
                <c:pt idx="5">
                  <c:v>34.180210113525391</c:v>
                </c:pt>
                <c:pt idx="6">
                  <c:v>47.547111511230469</c:v>
                </c:pt>
                <c:pt idx="7">
                  <c:v>63.416496276855469</c:v>
                </c:pt>
                <c:pt idx="8">
                  <c:v>79.774169921875</c:v>
                </c:pt>
                <c:pt idx="9">
                  <c:v>96.314949035644531</c:v>
                </c:pt>
                <c:pt idx="10">
                  <c:v>113.16090393066406</c:v>
                </c:pt>
                <c:pt idx="11">
                  <c:v>126.46677398681641</c:v>
                </c:pt>
                <c:pt idx="12">
                  <c:v>138.49087524414062</c:v>
                </c:pt>
                <c:pt idx="13">
                  <c:v>151.24742126464844</c:v>
                </c:pt>
                <c:pt idx="14">
                  <c:v>160.76905822753906</c:v>
                </c:pt>
                <c:pt idx="15">
                  <c:v>169.19203186035156</c:v>
                </c:pt>
                <c:pt idx="16">
                  <c:v>178.40847778320312</c:v>
                </c:pt>
                <c:pt idx="17">
                  <c:v>186.95353698730469</c:v>
                </c:pt>
                <c:pt idx="18">
                  <c:v>196.35308837890625</c:v>
                </c:pt>
                <c:pt idx="19">
                  <c:v>206.48507690429687</c:v>
                </c:pt>
                <c:pt idx="20">
                  <c:v>217.47157287597656</c:v>
                </c:pt>
                <c:pt idx="21">
                  <c:v>232.3643798828125</c:v>
                </c:pt>
                <c:pt idx="22">
                  <c:v>246.28060913085937</c:v>
                </c:pt>
                <c:pt idx="23">
                  <c:v>264.7745361328125</c:v>
                </c:pt>
                <c:pt idx="24">
                  <c:v>281.86465454101562</c:v>
                </c:pt>
                <c:pt idx="25">
                  <c:v>303.288330078125</c:v>
                </c:pt>
                <c:pt idx="26">
                  <c:v>322.33157348632812</c:v>
                </c:pt>
                <c:pt idx="27">
                  <c:v>343.7552490234375</c:v>
                </c:pt>
                <c:pt idx="28">
                  <c:v>365.23995971679687</c:v>
                </c:pt>
                <c:pt idx="29">
                  <c:v>382.45211791992187</c:v>
                </c:pt>
                <c:pt idx="30">
                  <c:v>407.6600341796875</c:v>
                </c:pt>
                <c:pt idx="31">
                  <c:v>432.806884765625</c:v>
                </c:pt>
                <c:pt idx="32">
                  <c:v>468.39093017578125</c:v>
                </c:pt>
                <c:pt idx="33">
                  <c:v>504.7073974609375</c:v>
                </c:pt>
                <c:pt idx="34">
                  <c:v>545.9677734375</c:v>
                </c:pt>
                <c:pt idx="35">
                  <c:v>582.7115478515625</c:v>
                </c:pt>
                <c:pt idx="36">
                  <c:v>610.84918212890625</c:v>
                </c:pt>
                <c:pt idx="37">
                  <c:v>638.01025390625</c:v>
                </c:pt>
                <c:pt idx="38">
                  <c:v>654.734130859375</c:v>
                </c:pt>
                <c:pt idx="39">
                  <c:v>664.2557373046875</c:v>
                </c:pt>
                <c:pt idx="40">
                  <c:v>669.93206787109375</c:v>
                </c:pt>
                <c:pt idx="41">
                  <c:v>672.00732421875</c:v>
                </c:pt>
                <c:pt idx="42">
                  <c:v>669.32171630859375</c:v>
                </c:pt>
                <c:pt idx="43">
                  <c:v>669.74896240234375</c:v>
                </c:pt>
                <c:pt idx="44">
                  <c:v>666.69720458984375</c:v>
                </c:pt>
                <c:pt idx="45">
                  <c:v>676.76812744140625</c:v>
                </c:pt>
                <c:pt idx="46">
                  <c:v>677.56158447265625</c:v>
                </c:pt>
                <c:pt idx="47">
                  <c:v>684.51971435546875</c:v>
                </c:pt>
                <c:pt idx="48">
                  <c:v>683.66522216796875</c:v>
                </c:pt>
                <c:pt idx="49">
                  <c:v>692.63751220703125</c:v>
                </c:pt>
                <c:pt idx="50">
                  <c:v>695.0179443359375</c:v>
                </c:pt>
                <c:pt idx="51">
                  <c:v>699.59564208984375</c:v>
                </c:pt>
                <c:pt idx="52">
                  <c:v>704.78369140625</c:v>
                </c:pt>
                <c:pt idx="53">
                  <c:v>712.3521728515625</c:v>
                </c:pt>
                <c:pt idx="54">
                  <c:v>721.507568359375</c:v>
                </c:pt>
                <c:pt idx="55">
                  <c:v>721.690673828125</c:v>
                </c:pt>
                <c:pt idx="56">
                  <c:v>733.34857177734375</c:v>
                </c:pt>
                <c:pt idx="57">
                  <c:v>740.42877197265625</c:v>
                </c:pt>
                <c:pt idx="58">
                  <c:v>742.8092041015625</c:v>
                </c:pt>
                <c:pt idx="59">
                  <c:v>751.537353515625</c:v>
                </c:pt>
                <c:pt idx="60">
                  <c:v>757.27471923828125</c:v>
                </c:pt>
                <c:pt idx="61">
                  <c:v>765.88079833984375</c:v>
                </c:pt>
                <c:pt idx="62">
                  <c:v>766.125</c:v>
                </c:pt>
                <c:pt idx="63">
                  <c:v>778.51531982421875</c:v>
                </c:pt>
                <c:pt idx="64">
                  <c:v>778.39324951171875</c:v>
                </c:pt>
                <c:pt idx="65">
                  <c:v>786.69415283203125</c:v>
                </c:pt>
                <c:pt idx="66">
                  <c:v>785.961669921875</c:v>
                </c:pt>
                <c:pt idx="67">
                  <c:v>795.60540771484375</c:v>
                </c:pt>
                <c:pt idx="68">
                  <c:v>793.0418701171875</c:v>
                </c:pt>
                <c:pt idx="69">
                  <c:v>793.4691162109375</c:v>
                </c:pt>
                <c:pt idx="70">
                  <c:v>798.22998046875</c:v>
                </c:pt>
                <c:pt idx="71">
                  <c:v>792.9808349609375</c:v>
                </c:pt>
                <c:pt idx="72">
                  <c:v>794.93402099609375</c:v>
                </c:pt>
                <c:pt idx="73">
                  <c:v>793.6522216796875</c:v>
                </c:pt>
                <c:pt idx="74">
                  <c:v>788.64727783203125</c:v>
                </c:pt>
                <c:pt idx="75">
                  <c:v>791.8822021484375</c:v>
                </c:pt>
                <c:pt idx="76">
                  <c:v>782.543701171875</c:v>
                </c:pt>
                <c:pt idx="77">
                  <c:v>787.12139892578125</c:v>
                </c:pt>
                <c:pt idx="78">
                  <c:v>781.56707763671875</c:v>
                </c:pt>
                <c:pt idx="79">
                  <c:v>779.06463623046875</c:v>
                </c:pt>
                <c:pt idx="80">
                  <c:v>779.73602294921875</c:v>
                </c:pt>
                <c:pt idx="81">
                  <c:v>779.73602294921875</c:v>
                </c:pt>
                <c:pt idx="82">
                  <c:v>782.116455078125</c:v>
                </c:pt>
                <c:pt idx="83">
                  <c:v>779.24774169921875</c:v>
                </c:pt>
                <c:pt idx="84">
                  <c:v>782.665771484375</c:v>
                </c:pt>
                <c:pt idx="85">
                  <c:v>776.3179931640625</c:v>
                </c:pt>
                <c:pt idx="86">
                  <c:v>775.2193603515625</c:v>
                </c:pt>
                <c:pt idx="87">
                  <c:v>771.31304931640625</c:v>
                </c:pt>
                <c:pt idx="88">
                  <c:v>771.06890869140625</c:v>
                </c:pt>
                <c:pt idx="89">
                  <c:v>766.43017578125</c:v>
                </c:pt>
                <c:pt idx="90">
                  <c:v>755.07745361328125</c:v>
                </c:pt>
                <c:pt idx="91">
                  <c:v>759.0447998046875</c:v>
                </c:pt>
                <c:pt idx="92">
                  <c:v>757.27471923828125</c:v>
                </c:pt>
                <c:pt idx="93">
                  <c:v>749.58416748046875</c:v>
                </c:pt>
                <c:pt idx="94">
                  <c:v>756.84747314453125</c:v>
                </c:pt>
                <c:pt idx="95">
                  <c:v>751.354248046875</c:v>
                </c:pt>
                <c:pt idx="96">
                  <c:v>752.513916015625</c:v>
                </c:pt>
                <c:pt idx="97">
                  <c:v>762.34075927734375</c:v>
                </c:pt>
                <c:pt idx="98">
                  <c:v>761.1810302734375</c:v>
                </c:pt>
                <c:pt idx="99">
                  <c:v>763.68353271484375</c:v>
                </c:pt>
                <c:pt idx="100">
                  <c:v>765.45355224609375</c:v>
                </c:pt>
                <c:pt idx="101">
                  <c:v>761.3641357421875</c:v>
                </c:pt>
                <c:pt idx="102">
                  <c:v>768.01708984375</c:v>
                </c:pt>
                <c:pt idx="103">
                  <c:v>768.2001953125</c:v>
                </c:pt>
                <c:pt idx="104">
                  <c:v>764.35491943359375</c:v>
                </c:pt>
                <c:pt idx="105">
                  <c:v>767.04052734375</c:v>
                </c:pt>
                <c:pt idx="106">
                  <c:v>764.59906005859375</c:v>
                </c:pt>
                <c:pt idx="107">
                  <c:v>758.7396240234375</c:v>
                </c:pt>
                <c:pt idx="108">
                  <c:v>759.9603271484375</c:v>
                </c:pt>
                <c:pt idx="109">
                  <c:v>755.56573486328125</c:v>
                </c:pt>
                <c:pt idx="110">
                  <c:v>752.635986328125</c:v>
                </c:pt>
                <c:pt idx="111">
                  <c:v>752.758056640625</c:v>
                </c:pt>
                <c:pt idx="112">
                  <c:v>753.124267578125</c:v>
                </c:pt>
                <c:pt idx="113">
                  <c:v>755.01641845703125</c:v>
                </c:pt>
                <c:pt idx="114">
                  <c:v>749.76727294921875</c:v>
                </c:pt>
                <c:pt idx="115">
                  <c:v>751.842529296875</c:v>
                </c:pt>
                <c:pt idx="116">
                  <c:v>748.05828857421875</c:v>
                </c:pt>
                <c:pt idx="117">
                  <c:v>737.92626953125</c:v>
                </c:pt>
                <c:pt idx="118">
                  <c:v>738.17047119140625</c:v>
                </c:pt>
                <c:pt idx="119">
                  <c:v>730.35784912109375</c:v>
                </c:pt>
                <c:pt idx="120">
                  <c:v>717.78436279296875</c:v>
                </c:pt>
                <c:pt idx="121">
                  <c:v>708.93414306640625</c:v>
                </c:pt>
                <c:pt idx="122">
                  <c:v>692.88165283203125</c:v>
                </c:pt>
                <c:pt idx="123">
                  <c:v>685.19110107421875</c:v>
                </c:pt>
                <c:pt idx="124">
                  <c:v>669.80999755859375</c:v>
                </c:pt>
                <c:pt idx="125">
                  <c:v>663.6453857421875</c:v>
                </c:pt>
                <c:pt idx="126">
                  <c:v>653.39129638671875</c:v>
                </c:pt>
                <c:pt idx="127">
                  <c:v>643.93072509765625</c:v>
                </c:pt>
                <c:pt idx="128">
                  <c:v>641.3671875</c:v>
                </c:pt>
                <c:pt idx="129">
                  <c:v>632.3948974609375</c:v>
                </c:pt>
                <c:pt idx="130">
                  <c:v>629.22100830078125</c:v>
                </c:pt>
                <c:pt idx="131">
                  <c:v>616.1593017578125</c:v>
                </c:pt>
                <c:pt idx="132">
                  <c:v>609.01806640625</c:v>
                </c:pt>
                <c:pt idx="133">
                  <c:v>597.84844970703125</c:v>
                </c:pt>
                <c:pt idx="134">
                  <c:v>580.57525634765625</c:v>
                </c:pt>
                <c:pt idx="135">
                  <c:v>564.58380126953125</c:v>
                </c:pt>
                <c:pt idx="136">
                  <c:v>543.95361328125</c:v>
                </c:pt>
                <c:pt idx="137">
                  <c:v>527.534912109375</c:v>
                </c:pt>
                <c:pt idx="138">
                  <c:v>508.97991943359375</c:v>
                </c:pt>
                <c:pt idx="139">
                  <c:v>500.25177001953125</c:v>
                </c:pt>
                <c:pt idx="140">
                  <c:v>488.7769775390625</c:v>
                </c:pt>
                <c:pt idx="141">
                  <c:v>479.4384765625</c:v>
                </c:pt>
                <c:pt idx="142">
                  <c:v>464.789794921875</c:v>
                </c:pt>
                <c:pt idx="143">
                  <c:v>454.77987670898437</c:v>
                </c:pt>
                <c:pt idx="144">
                  <c:v>439.7039794921875</c:v>
                </c:pt>
                <c:pt idx="145">
                  <c:v>432.440673828125</c:v>
                </c:pt>
                <c:pt idx="146">
                  <c:v>417.79202270507812</c:v>
                </c:pt>
                <c:pt idx="147">
                  <c:v>409.24697875976562</c:v>
                </c:pt>
                <c:pt idx="148">
                  <c:v>399.908447265625</c:v>
                </c:pt>
                <c:pt idx="149">
                  <c:v>392.7672119140625</c:v>
                </c:pt>
                <c:pt idx="150">
                  <c:v>385.07669067382812</c:v>
                </c:pt>
                <c:pt idx="151">
                  <c:v>378.54580688476562</c:v>
                </c:pt>
                <c:pt idx="152">
                  <c:v>369.32937622070313</c:v>
                </c:pt>
                <c:pt idx="153">
                  <c:v>357.18319702148437</c:v>
                </c:pt>
                <c:pt idx="154">
                  <c:v>341.13070678710937</c:v>
                </c:pt>
                <c:pt idx="155">
                  <c:v>326.05477905273437</c:v>
                </c:pt>
                <c:pt idx="156">
                  <c:v>308.96466064453125</c:v>
                </c:pt>
                <c:pt idx="157">
                  <c:v>290.47073364257812</c:v>
                </c:pt>
                <c:pt idx="158">
                  <c:v>274.72341918945312</c:v>
                </c:pt>
                <c:pt idx="159">
                  <c:v>255.19187927246094</c:v>
                </c:pt>
                <c:pt idx="160">
                  <c:v>236.08758544921875</c:v>
                </c:pt>
                <c:pt idx="161">
                  <c:v>219.30265808105469</c:v>
                </c:pt>
                <c:pt idx="162">
                  <c:v>201.41908264160156</c:v>
                </c:pt>
                <c:pt idx="163">
                  <c:v>185.54971313476562</c:v>
                </c:pt>
                <c:pt idx="164">
                  <c:v>168.0933837890625</c:v>
                </c:pt>
                <c:pt idx="165">
                  <c:v>151.18638610839844</c:v>
                </c:pt>
                <c:pt idx="166">
                  <c:v>136.59877014160156</c:v>
                </c:pt>
                <c:pt idx="167">
                  <c:v>121.27870941162109</c:v>
                </c:pt>
                <c:pt idx="168">
                  <c:v>109.07148742675781</c:v>
                </c:pt>
                <c:pt idx="169">
                  <c:v>97.169448852539063</c:v>
                </c:pt>
                <c:pt idx="170">
                  <c:v>83.680473327636719</c:v>
                </c:pt>
                <c:pt idx="171">
                  <c:v>73.121231079101563</c:v>
                </c:pt>
                <c:pt idx="172">
                  <c:v>61.707485198974609</c:v>
                </c:pt>
                <c:pt idx="173">
                  <c:v>51.819637298583984</c:v>
                </c:pt>
                <c:pt idx="174">
                  <c:v>42.908370971679688</c:v>
                </c:pt>
                <c:pt idx="175">
                  <c:v>34.241245269775391</c:v>
                </c:pt>
                <c:pt idx="176">
                  <c:v>27.283130645751953</c:v>
                </c:pt>
                <c:pt idx="177">
                  <c:v>20.996414184570313</c:v>
                </c:pt>
                <c:pt idx="178">
                  <c:v>14.953841209411621</c:v>
                </c:pt>
                <c:pt idx="179">
                  <c:v>10.315098762512207</c:v>
                </c:pt>
                <c:pt idx="180">
                  <c:v>6.7750058174133301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  <c:pt idx="0">
                  <c:v>1.5869382619857788</c:v>
                </c:pt>
                <c:pt idx="1">
                  <c:v>4.7608146667480469</c:v>
                </c:pt>
                <c:pt idx="2">
                  <c:v>10.131990432739258</c:v>
                </c:pt>
                <c:pt idx="3">
                  <c:v>17.700466156005859</c:v>
                </c:pt>
                <c:pt idx="4">
                  <c:v>26.977951049804688</c:v>
                </c:pt>
                <c:pt idx="5">
                  <c:v>38.208591461181641</c:v>
                </c:pt>
                <c:pt idx="6">
                  <c:v>51.087203979492187</c:v>
                </c:pt>
                <c:pt idx="7">
                  <c:v>65.125503540039063</c:v>
                </c:pt>
                <c:pt idx="8">
                  <c:v>79.530021667480469</c:v>
                </c:pt>
                <c:pt idx="9">
                  <c:v>94.483863830566406</c:v>
                </c:pt>
                <c:pt idx="10">
                  <c:v>108.46112823486328</c:v>
                </c:pt>
                <c:pt idx="11">
                  <c:v>122.86564636230469</c:v>
                </c:pt>
                <c:pt idx="12">
                  <c:v>137.39222717285156</c:v>
                </c:pt>
                <c:pt idx="13">
                  <c:v>153.32264709472656</c:v>
                </c:pt>
                <c:pt idx="14">
                  <c:v>169.68032836914063</c:v>
                </c:pt>
                <c:pt idx="15">
                  <c:v>187.56390380859375</c:v>
                </c:pt>
                <c:pt idx="16">
                  <c:v>203.49430847167969</c:v>
                </c:pt>
                <c:pt idx="17">
                  <c:v>222.29342651367187</c:v>
                </c:pt>
                <c:pt idx="18">
                  <c:v>241.45875549316406</c:v>
                </c:pt>
                <c:pt idx="19">
                  <c:v>260.37994384765625</c:v>
                </c:pt>
                <c:pt idx="20">
                  <c:v>277.47006225585937</c:v>
                </c:pt>
                <c:pt idx="21">
                  <c:v>292.85113525390625</c:v>
                </c:pt>
                <c:pt idx="22">
                  <c:v>308.90362548828125</c:v>
                </c:pt>
                <c:pt idx="23">
                  <c:v>322.45364379882813</c:v>
                </c:pt>
                <c:pt idx="24">
                  <c:v>335.027099609375</c:v>
                </c:pt>
                <c:pt idx="25">
                  <c:v>346.07461547851562</c:v>
                </c:pt>
                <c:pt idx="26">
                  <c:v>354.25344848632812</c:v>
                </c:pt>
                <c:pt idx="27">
                  <c:v>359.9298095703125</c:v>
                </c:pt>
                <c:pt idx="28">
                  <c:v>365.85031127929687</c:v>
                </c:pt>
                <c:pt idx="29">
                  <c:v>372.99151611328125</c:v>
                </c:pt>
                <c:pt idx="30">
                  <c:v>384.0390625</c:v>
                </c:pt>
                <c:pt idx="31">
                  <c:v>398.38253784179687</c:v>
                </c:pt>
                <c:pt idx="32">
                  <c:v>413.15328979492187</c:v>
                </c:pt>
                <c:pt idx="33">
                  <c:v>429.51095581054687</c:v>
                </c:pt>
                <c:pt idx="34">
                  <c:v>449.65286254882812</c:v>
                </c:pt>
                <c:pt idx="35">
                  <c:v>469.61166381835937</c:v>
                </c:pt>
                <c:pt idx="36">
                  <c:v>486.51864624023437</c:v>
                </c:pt>
                <c:pt idx="37">
                  <c:v>509.83444213867187</c:v>
                </c:pt>
                <c:pt idx="38">
                  <c:v>531.74639892578125</c:v>
                </c:pt>
                <c:pt idx="39">
                  <c:v>553.2310791015625</c:v>
                </c:pt>
                <c:pt idx="40">
                  <c:v>570.01605224609375</c:v>
                </c:pt>
                <c:pt idx="41">
                  <c:v>587.59442138671875</c:v>
                </c:pt>
                <c:pt idx="42">
                  <c:v>598.0926513671875</c:v>
                </c:pt>
                <c:pt idx="43">
                  <c:v>600.9613037109375</c:v>
                </c:pt>
                <c:pt idx="44">
                  <c:v>604.44036865234375</c:v>
                </c:pt>
                <c:pt idx="45">
                  <c:v>603.52484130859375</c:v>
                </c:pt>
                <c:pt idx="46">
                  <c:v>604.86761474609375</c:v>
                </c:pt>
                <c:pt idx="47">
                  <c:v>598.5809326171875</c:v>
                </c:pt>
                <c:pt idx="48">
                  <c:v>599.3743896484375</c:v>
                </c:pt>
                <c:pt idx="49">
                  <c:v>601.8157958984375</c:v>
                </c:pt>
                <c:pt idx="50">
                  <c:v>605.23382568359375</c:v>
                </c:pt>
                <c:pt idx="51">
                  <c:v>620.00457763671875</c:v>
                </c:pt>
                <c:pt idx="52">
                  <c:v>636.60638427734375</c:v>
                </c:pt>
                <c:pt idx="53">
                  <c:v>656.931396484375</c:v>
                </c:pt>
                <c:pt idx="54">
                  <c:v>674.69293212890625</c:v>
                </c:pt>
                <c:pt idx="55">
                  <c:v>695.0179443359375</c:v>
                </c:pt>
                <c:pt idx="56">
                  <c:v>707.83551025390625</c:v>
                </c:pt>
                <c:pt idx="57">
                  <c:v>710.8873291015625</c:v>
                </c:pt>
                <c:pt idx="58">
                  <c:v>717.90643310546875</c:v>
                </c:pt>
                <c:pt idx="59">
                  <c:v>719.615478515625</c:v>
                </c:pt>
                <c:pt idx="60">
                  <c:v>720.286865234375</c:v>
                </c:pt>
                <c:pt idx="61">
                  <c:v>718.944091796875</c:v>
                </c:pt>
                <c:pt idx="62">
                  <c:v>717.90643310546875</c:v>
                </c:pt>
                <c:pt idx="63">
                  <c:v>715.52606201171875</c:v>
                </c:pt>
                <c:pt idx="64">
                  <c:v>709.11724853515625</c:v>
                </c:pt>
                <c:pt idx="65">
                  <c:v>709.42242431640625</c:v>
                </c:pt>
                <c:pt idx="66">
                  <c:v>710.3380126953125</c:v>
                </c:pt>
                <c:pt idx="67">
                  <c:v>711.4976806640625</c:v>
                </c:pt>
                <c:pt idx="68">
                  <c:v>716.62469482421875</c:v>
                </c:pt>
                <c:pt idx="69">
                  <c:v>725.90216064453125</c:v>
                </c:pt>
                <c:pt idx="70">
                  <c:v>737.865234375</c:v>
                </c:pt>
                <c:pt idx="71">
                  <c:v>751.354248046875</c:v>
                </c:pt>
                <c:pt idx="72">
                  <c:v>767.04052734375</c:v>
                </c:pt>
                <c:pt idx="73">
                  <c:v>781.99432373046875</c:v>
                </c:pt>
                <c:pt idx="74">
                  <c:v>794.26263427734375</c:v>
                </c:pt>
                <c:pt idx="75">
                  <c:v>806.5919189453125</c:v>
                </c:pt>
                <c:pt idx="76">
                  <c:v>810.86444091796875</c:v>
                </c:pt>
                <c:pt idx="77">
                  <c:v>812.93963623046875</c:v>
                </c:pt>
                <c:pt idx="78">
                  <c:v>801.03759765625</c:v>
                </c:pt>
                <c:pt idx="79">
                  <c:v>800.67138671875</c:v>
                </c:pt>
                <c:pt idx="80">
                  <c:v>792.4925537109375</c:v>
                </c:pt>
                <c:pt idx="81">
                  <c:v>782.421630859375</c:v>
                </c:pt>
                <c:pt idx="82">
                  <c:v>773.63238525390625</c:v>
                </c:pt>
                <c:pt idx="83">
                  <c:v>774.3038330078125</c:v>
                </c:pt>
                <c:pt idx="84">
                  <c:v>778.88153076171875</c:v>
                </c:pt>
                <c:pt idx="85">
                  <c:v>776.3790283203125</c:v>
                </c:pt>
                <c:pt idx="86">
                  <c:v>781.44500732421875</c:v>
                </c:pt>
                <c:pt idx="87">
                  <c:v>781.01776123046875</c:v>
                </c:pt>
                <c:pt idx="88">
                  <c:v>780.10223388671875</c:v>
                </c:pt>
                <c:pt idx="89">
                  <c:v>779.12567138671875</c:v>
                </c:pt>
                <c:pt idx="90">
                  <c:v>779.30877685546875</c:v>
                </c:pt>
                <c:pt idx="91">
                  <c:v>780.59051513671875</c:v>
                </c:pt>
                <c:pt idx="92">
                  <c:v>774.6090087890625</c:v>
                </c:pt>
                <c:pt idx="93">
                  <c:v>774.6700439453125</c:v>
                </c:pt>
                <c:pt idx="94">
                  <c:v>765.57562255859375</c:v>
                </c:pt>
                <c:pt idx="95">
                  <c:v>763.13421630859375</c:v>
                </c:pt>
                <c:pt idx="96">
                  <c:v>752.391845703125</c:v>
                </c:pt>
                <c:pt idx="97">
                  <c:v>746.65447998046875</c:v>
                </c:pt>
                <c:pt idx="98">
                  <c:v>737.9873046875</c:v>
                </c:pt>
                <c:pt idx="99">
                  <c:v>725.90216064453125</c:v>
                </c:pt>
                <c:pt idx="100">
                  <c:v>717.35711669921875</c:v>
                </c:pt>
                <c:pt idx="101">
                  <c:v>710.0328369140625</c:v>
                </c:pt>
                <c:pt idx="102">
                  <c:v>707.59136962890625</c:v>
                </c:pt>
                <c:pt idx="103">
                  <c:v>703.19677734375</c:v>
                </c:pt>
                <c:pt idx="104">
                  <c:v>703.31884765625</c:v>
                </c:pt>
                <c:pt idx="105">
                  <c:v>706.06549072265625</c:v>
                </c:pt>
                <c:pt idx="106">
                  <c:v>708.81207275390625</c:v>
                </c:pt>
                <c:pt idx="107">
                  <c:v>715.15985107421875</c:v>
                </c:pt>
                <c:pt idx="108">
                  <c:v>713.2677001953125</c:v>
                </c:pt>
                <c:pt idx="109">
                  <c:v>711.8638916015625</c:v>
                </c:pt>
                <c:pt idx="110">
                  <c:v>703.92919921875</c:v>
                </c:pt>
                <c:pt idx="111">
                  <c:v>701.97601318359375</c:v>
                </c:pt>
                <c:pt idx="112">
                  <c:v>694.7127685546875</c:v>
                </c:pt>
                <c:pt idx="113">
                  <c:v>685.25213623046875</c:v>
                </c:pt>
                <c:pt idx="114">
                  <c:v>669.93206787109375</c:v>
                </c:pt>
                <c:pt idx="115">
                  <c:v>664.1947021484375</c:v>
                </c:pt>
                <c:pt idx="116">
                  <c:v>658.82354736328125</c:v>
                </c:pt>
                <c:pt idx="117">
                  <c:v>650.88885498046875</c:v>
                </c:pt>
                <c:pt idx="118">
                  <c:v>642.83209228515625</c:v>
                </c:pt>
                <c:pt idx="119">
                  <c:v>641.79443359375</c:v>
                </c:pt>
                <c:pt idx="120">
                  <c:v>638.3154296875</c:v>
                </c:pt>
                <c:pt idx="121">
                  <c:v>632.5780029296875</c:v>
                </c:pt>
                <c:pt idx="122">
                  <c:v>628.73272705078125</c:v>
                </c:pt>
                <c:pt idx="123">
                  <c:v>625.314697265625</c:v>
                </c:pt>
                <c:pt idx="124">
                  <c:v>620.37078857421875</c:v>
                </c:pt>
                <c:pt idx="125">
                  <c:v>613.96197509765625</c:v>
                </c:pt>
                <c:pt idx="126">
                  <c:v>609.99462890625</c:v>
                </c:pt>
                <c:pt idx="127">
                  <c:v>605.35589599609375</c:v>
                </c:pt>
                <c:pt idx="128">
                  <c:v>596.50567626953125</c:v>
                </c:pt>
                <c:pt idx="129">
                  <c:v>585.7022705078125</c:v>
                </c:pt>
                <c:pt idx="130">
                  <c:v>576.85205078125</c:v>
                </c:pt>
                <c:pt idx="131">
                  <c:v>566.7200927734375</c:v>
                </c:pt>
                <c:pt idx="132">
                  <c:v>555.55047607421875</c:v>
                </c:pt>
                <c:pt idx="133">
                  <c:v>545.2353515625</c:v>
                </c:pt>
                <c:pt idx="134">
                  <c:v>534.2489013671875</c:v>
                </c:pt>
                <c:pt idx="135">
                  <c:v>521.0650634765625</c:v>
                </c:pt>
                <c:pt idx="136">
                  <c:v>517.09771728515625</c:v>
                </c:pt>
                <c:pt idx="137">
                  <c:v>510.26168823242187</c:v>
                </c:pt>
                <c:pt idx="138">
                  <c:v>504.0970458984375</c:v>
                </c:pt>
                <c:pt idx="139">
                  <c:v>502.93734741210937</c:v>
                </c:pt>
                <c:pt idx="140">
                  <c:v>497.99343872070312</c:v>
                </c:pt>
                <c:pt idx="141">
                  <c:v>492.80535888671875</c:v>
                </c:pt>
                <c:pt idx="142">
                  <c:v>484.38238525390625</c:v>
                </c:pt>
                <c:pt idx="143">
                  <c:v>477.85153198242187</c:v>
                </c:pt>
                <c:pt idx="144">
                  <c:v>469.00131225585937</c:v>
                </c:pt>
                <c:pt idx="145">
                  <c:v>461.24972534179687</c:v>
                </c:pt>
                <c:pt idx="146">
                  <c:v>453.98641967773437</c:v>
                </c:pt>
                <c:pt idx="147">
                  <c:v>447.5166015625</c:v>
                </c:pt>
                <c:pt idx="148">
                  <c:v>438.36117553710937</c:v>
                </c:pt>
                <c:pt idx="149">
                  <c:v>424.9942626953125</c:v>
                </c:pt>
                <c:pt idx="150">
                  <c:v>413.27536010742187</c:v>
                </c:pt>
                <c:pt idx="151">
                  <c:v>396.79559326171875</c:v>
                </c:pt>
                <c:pt idx="152">
                  <c:v>376.7757568359375</c:v>
                </c:pt>
                <c:pt idx="153">
                  <c:v>351.93408203125</c:v>
                </c:pt>
                <c:pt idx="154">
                  <c:v>328.5572509765625</c:v>
                </c:pt>
                <c:pt idx="155">
                  <c:v>303.166259765625</c:v>
                </c:pt>
                <c:pt idx="156">
                  <c:v>278.81283569335937</c:v>
                </c:pt>
                <c:pt idx="157">
                  <c:v>255.00877380371094</c:v>
                </c:pt>
                <c:pt idx="158">
                  <c:v>231.44883728027344</c:v>
                </c:pt>
                <c:pt idx="159">
                  <c:v>209.84207153320312</c:v>
                </c:pt>
                <c:pt idx="160">
                  <c:v>188.29632568359375</c:v>
                </c:pt>
                <c:pt idx="161">
                  <c:v>171.08415222167969</c:v>
                </c:pt>
                <c:pt idx="162">
                  <c:v>154.90959167480469</c:v>
                </c:pt>
                <c:pt idx="163">
                  <c:v>139.71160888671875</c:v>
                </c:pt>
                <c:pt idx="164">
                  <c:v>125.30709075927734</c:v>
                </c:pt>
                <c:pt idx="165">
                  <c:v>112.97779846191406</c:v>
                </c:pt>
                <c:pt idx="166">
                  <c:v>100.46540069580078</c:v>
                </c:pt>
                <c:pt idx="167">
                  <c:v>90.089263916015625</c:v>
                </c:pt>
                <c:pt idx="168">
                  <c:v>80.994888305664063</c:v>
                </c:pt>
                <c:pt idx="169">
                  <c:v>71.8394775390625</c:v>
                </c:pt>
                <c:pt idx="170">
                  <c:v>62.500953674316406</c:v>
                </c:pt>
                <c:pt idx="171">
                  <c:v>54.505226135253906</c:v>
                </c:pt>
                <c:pt idx="172">
                  <c:v>47.180896759033203</c:v>
                </c:pt>
                <c:pt idx="173">
                  <c:v>40.833141326904297</c:v>
                </c:pt>
                <c:pt idx="174">
                  <c:v>34.668498992919922</c:v>
                </c:pt>
                <c:pt idx="175">
                  <c:v>29.724575042724609</c:v>
                </c:pt>
                <c:pt idx="176">
                  <c:v>24.963760375976563</c:v>
                </c:pt>
                <c:pt idx="177">
                  <c:v>20.508125305175781</c:v>
                </c:pt>
                <c:pt idx="178">
                  <c:v>16.357671737670898</c:v>
                </c:pt>
                <c:pt idx="179">
                  <c:v>12.939650535583496</c:v>
                </c:pt>
                <c:pt idx="180">
                  <c:v>9.8268098831176758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  <c:pt idx="0">
                  <c:v>0.18310827016830444</c:v>
                </c:pt>
                <c:pt idx="1">
                  <c:v>1.3427939414978027</c:v>
                </c:pt>
                <c:pt idx="2">
                  <c:v>3.6011290550231934</c:v>
                </c:pt>
                <c:pt idx="3">
                  <c:v>7.690546989440918</c:v>
                </c:pt>
                <c:pt idx="4">
                  <c:v>13.733119964599609</c:v>
                </c:pt>
                <c:pt idx="5">
                  <c:v>21.911954879760742</c:v>
                </c:pt>
                <c:pt idx="6">
                  <c:v>32.227054595947266</c:v>
                </c:pt>
                <c:pt idx="7">
                  <c:v>44.495307922363281</c:v>
                </c:pt>
                <c:pt idx="8">
                  <c:v>58.655681610107422</c:v>
                </c:pt>
                <c:pt idx="9">
                  <c:v>74.464027404785156</c:v>
                </c:pt>
                <c:pt idx="10">
                  <c:v>91.248947143554688</c:v>
                </c:pt>
                <c:pt idx="11">
                  <c:v>109.98703002929687</c:v>
                </c:pt>
                <c:pt idx="12">
                  <c:v>127.74852752685547</c:v>
                </c:pt>
                <c:pt idx="13">
                  <c:v>146.24246215820313</c:v>
                </c:pt>
                <c:pt idx="14">
                  <c:v>165.22468566894531</c:v>
                </c:pt>
                <c:pt idx="15">
                  <c:v>183.35240173339844</c:v>
                </c:pt>
                <c:pt idx="16">
                  <c:v>202.63981628417969</c:v>
                </c:pt>
                <c:pt idx="17">
                  <c:v>221.43891906738281</c:v>
                </c:pt>
                <c:pt idx="18">
                  <c:v>238.95628356933594</c:v>
                </c:pt>
                <c:pt idx="19">
                  <c:v>252.75044250488281</c:v>
                </c:pt>
                <c:pt idx="20">
                  <c:v>269.90158081054687</c:v>
                </c:pt>
                <c:pt idx="21">
                  <c:v>283.32952880859375</c:v>
                </c:pt>
                <c:pt idx="22">
                  <c:v>294.31600952148437</c:v>
                </c:pt>
                <c:pt idx="23">
                  <c:v>306.95046997070312</c:v>
                </c:pt>
                <c:pt idx="24">
                  <c:v>318.48629760742187</c:v>
                </c:pt>
                <c:pt idx="25">
                  <c:v>334.47775268554687</c:v>
                </c:pt>
                <c:pt idx="26">
                  <c:v>352.849609375</c:v>
                </c:pt>
                <c:pt idx="27">
                  <c:v>385.68704223632812</c:v>
                </c:pt>
                <c:pt idx="28">
                  <c:v>421.88143920898437</c:v>
                </c:pt>
                <c:pt idx="29">
                  <c:v>460.27313232421875</c:v>
                </c:pt>
                <c:pt idx="30">
                  <c:v>504.0360107421875</c:v>
                </c:pt>
                <c:pt idx="31">
                  <c:v>538.94866943359375</c:v>
                </c:pt>
                <c:pt idx="32">
                  <c:v>570.93157958984375</c:v>
                </c:pt>
                <c:pt idx="33">
                  <c:v>596.99395751953125</c:v>
                </c:pt>
                <c:pt idx="34">
                  <c:v>615.3658447265625</c:v>
                </c:pt>
                <c:pt idx="35">
                  <c:v>623.178466796875</c:v>
                </c:pt>
                <c:pt idx="36">
                  <c:v>625.253662109375</c:v>
                </c:pt>
                <c:pt idx="37">
                  <c:v>620.43182373046875</c:v>
                </c:pt>
                <c:pt idx="38">
                  <c:v>622.568115234375</c:v>
                </c:pt>
                <c:pt idx="39">
                  <c:v>622.079833984375</c:v>
                </c:pt>
                <c:pt idx="40">
                  <c:v>626.71856689453125</c:v>
                </c:pt>
                <c:pt idx="41">
                  <c:v>638.92578125</c:v>
                </c:pt>
                <c:pt idx="42">
                  <c:v>643.13726806640625</c:v>
                </c:pt>
                <c:pt idx="43">
                  <c:v>645.94488525390625</c:v>
                </c:pt>
                <c:pt idx="44">
                  <c:v>649.9122314453125</c:v>
                </c:pt>
                <c:pt idx="45">
                  <c:v>649.4239501953125</c:v>
                </c:pt>
                <c:pt idx="46">
                  <c:v>653.63543701171875</c:v>
                </c:pt>
                <c:pt idx="47">
                  <c:v>661.44805908203125</c:v>
                </c:pt>
                <c:pt idx="48">
                  <c:v>665.6595458984375</c:v>
                </c:pt>
                <c:pt idx="49">
                  <c:v>681.1627197265625</c:v>
                </c:pt>
                <c:pt idx="50">
                  <c:v>692.21026611328125</c:v>
                </c:pt>
                <c:pt idx="51">
                  <c:v>702.46435546875</c:v>
                </c:pt>
                <c:pt idx="52">
                  <c:v>714.79364013671875</c:v>
                </c:pt>
                <c:pt idx="53">
                  <c:v>721.690673828125</c:v>
                </c:pt>
                <c:pt idx="54">
                  <c:v>721.507568359375</c:v>
                </c:pt>
                <c:pt idx="55">
                  <c:v>727.9774169921875</c:v>
                </c:pt>
                <c:pt idx="56">
                  <c:v>732.24993896484375</c:v>
                </c:pt>
                <c:pt idx="57">
                  <c:v>727.7332763671875</c:v>
                </c:pt>
                <c:pt idx="58">
                  <c:v>733.89788818359375</c:v>
                </c:pt>
                <c:pt idx="59">
                  <c:v>733.04339599609375</c:v>
                </c:pt>
                <c:pt idx="60">
                  <c:v>735.24072265625</c:v>
                </c:pt>
                <c:pt idx="61">
                  <c:v>744.6402587890625</c:v>
                </c:pt>
                <c:pt idx="62">
                  <c:v>758.1292724609375</c:v>
                </c:pt>
                <c:pt idx="63">
                  <c:v>766.9794921875</c:v>
                </c:pt>
                <c:pt idx="64">
                  <c:v>782.543701171875</c:v>
                </c:pt>
                <c:pt idx="65">
                  <c:v>799.08447265625</c:v>
                </c:pt>
                <c:pt idx="66">
                  <c:v>813.30584716796875</c:v>
                </c:pt>
                <c:pt idx="67">
                  <c:v>823.6209716796875</c:v>
                </c:pt>
                <c:pt idx="68">
                  <c:v>832.0439453125</c:v>
                </c:pt>
                <c:pt idx="69">
                  <c:v>838.5137939453125</c:v>
                </c:pt>
                <c:pt idx="70">
                  <c:v>846.631591796875</c:v>
                </c:pt>
                <c:pt idx="71">
                  <c:v>839.1851806640625</c:v>
                </c:pt>
                <c:pt idx="72">
                  <c:v>839.0631103515625</c:v>
                </c:pt>
                <c:pt idx="73">
                  <c:v>834.42437744140625</c:v>
                </c:pt>
                <c:pt idx="74">
                  <c:v>823.9261474609375</c:v>
                </c:pt>
                <c:pt idx="75">
                  <c:v>821.85089111328125</c:v>
                </c:pt>
                <c:pt idx="76">
                  <c:v>816.723876953125</c:v>
                </c:pt>
                <c:pt idx="77">
                  <c:v>817.395263671875</c:v>
                </c:pt>
                <c:pt idx="78">
                  <c:v>819.83673095703125</c:v>
                </c:pt>
                <c:pt idx="79">
                  <c:v>829.60247802734375</c:v>
                </c:pt>
                <c:pt idx="80">
                  <c:v>831.7998046875</c:v>
                </c:pt>
                <c:pt idx="81">
                  <c:v>838.8800048828125</c:v>
                </c:pt>
                <c:pt idx="82">
                  <c:v>841.6265869140625</c:v>
                </c:pt>
                <c:pt idx="83">
                  <c:v>847.119873046875</c:v>
                </c:pt>
                <c:pt idx="84">
                  <c:v>845.34979248046875</c:v>
                </c:pt>
                <c:pt idx="85">
                  <c:v>832.0439453125</c:v>
                </c:pt>
                <c:pt idx="86">
                  <c:v>822.7054443359375</c:v>
                </c:pt>
                <c:pt idx="87">
                  <c:v>805.85943603515625</c:v>
                </c:pt>
                <c:pt idx="88">
                  <c:v>779.00360107421875</c:v>
                </c:pt>
                <c:pt idx="89">
                  <c:v>765.88079833984375</c:v>
                </c:pt>
                <c:pt idx="90">
                  <c:v>746.89862060546875</c:v>
                </c:pt>
                <c:pt idx="91">
                  <c:v>724.62042236328125</c:v>
                </c:pt>
                <c:pt idx="92">
                  <c:v>709.23931884765625</c:v>
                </c:pt>
                <c:pt idx="93">
                  <c:v>700.99945068359375</c:v>
                </c:pt>
                <c:pt idx="94">
                  <c:v>689.646728515625</c:v>
                </c:pt>
                <c:pt idx="95">
                  <c:v>682.68865966796875</c:v>
                </c:pt>
                <c:pt idx="96">
                  <c:v>682.74969482421875</c:v>
                </c:pt>
                <c:pt idx="97">
                  <c:v>681.0406494140625</c:v>
                </c:pt>
                <c:pt idx="98">
                  <c:v>681.2237548828125</c:v>
                </c:pt>
                <c:pt idx="99">
                  <c:v>683.17694091796875</c:v>
                </c:pt>
                <c:pt idx="100">
                  <c:v>684.33660888671875</c:v>
                </c:pt>
                <c:pt idx="101">
                  <c:v>687.266357421875</c:v>
                </c:pt>
                <c:pt idx="102">
                  <c:v>684.15350341796875</c:v>
                </c:pt>
                <c:pt idx="103">
                  <c:v>680.2471923828125</c:v>
                </c:pt>
                <c:pt idx="104">
                  <c:v>680.9796142578125</c:v>
                </c:pt>
                <c:pt idx="105">
                  <c:v>672.37353515625</c:v>
                </c:pt>
                <c:pt idx="106">
                  <c:v>675.85260009765625</c:v>
                </c:pt>
                <c:pt idx="107">
                  <c:v>676.34088134765625</c:v>
                </c:pt>
                <c:pt idx="108">
                  <c:v>677.80572509765625</c:v>
                </c:pt>
                <c:pt idx="109">
                  <c:v>679.1485595703125</c:v>
                </c:pt>
                <c:pt idx="110">
                  <c:v>687.815673828125</c:v>
                </c:pt>
                <c:pt idx="111">
                  <c:v>697.6424560546875</c:v>
                </c:pt>
                <c:pt idx="112">
                  <c:v>698.92425537109375</c:v>
                </c:pt>
                <c:pt idx="113">
                  <c:v>706.79791259765625</c:v>
                </c:pt>
                <c:pt idx="114">
                  <c:v>713.2066650390625</c:v>
                </c:pt>
                <c:pt idx="115">
                  <c:v>710.8262939453125</c:v>
                </c:pt>
                <c:pt idx="116">
                  <c:v>713.7559814453125</c:v>
                </c:pt>
                <c:pt idx="117">
                  <c:v>719.615478515625</c:v>
                </c:pt>
                <c:pt idx="118">
                  <c:v>720.408935546875</c:v>
                </c:pt>
                <c:pt idx="119">
                  <c:v>712.2911376953125</c:v>
                </c:pt>
                <c:pt idx="120">
                  <c:v>709.78863525390625</c:v>
                </c:pt>
                <c:pt idx="121">
                  <c:v>698.55804443359375</c:v>
                </c:pt>
                <c:pt idx="122">
                  <c:v>692.08819580078125</c:v>
                </c:pt>
                <c:pt idx="123">
                  <c:v>681.6510009765625</c:v>
                </c:pt>
                <c:pt idx="124">
                  <c:v>674.69293212890625</c:v>
                </c:pt>
                <c:pt idx="125">
                  <c:v>666.63616943359375</c:v>
                </c:pt>
                <c:pt idx="126">
                  <c:v>652.41473388671875</c:v>
                </c:pt>
                <c:pt idx="127">
                  <c:v>643.38140869140625</c:v>
                </c:pt>
                <c:pt idx="128">
                  <c:v>634.40911865234375</c:v>
                </c:pt>
                <c:pt idx="129">
                  <c:v>624.460205078125</c:v>
                </c:pt>
                <c:pt idx="130">
                  <c:v>617.0748291015625</c:v>
                </c:pt>
                <c:pt idx="131">
                  <c:v>610.17779541015625</c:v>
                </c:pt>
                <c:pt idx="132">
                  <c:v>598.8861083984375</c:v>
                </c:pt>
                <c:pt idx="133">
                  <c:v>587.10614013671875</c:v>
                </c:pt>
                <c:pt idx="134">
                  <c:v>579.53765869140625</c:v>
                </c:pt>
                <c:pt idx="135">
                  <c:v>569.7108154296875</c:v>
                </c:pt>
                <c:pt idx="136">
                  <c:v>557.74774169921875</c:v>
                </c:pt>
                <c:pt idx="137">
                  <c:v>551.8883056640625</c:v>
                </c:pt>
                <c:pt idx="138">
                  <c:v>536.5072021484375</c:v>
                </c:pt>
                <c:pt idx="139">
                  <c:v>520.6988525390625</c:v>
                </c:pt>
                <c:pt idx="140">
                  <c:v>507.75921630859375</c:v>
                </c:pt>
                <c:pt idx="141">
                  <c:v>493.41574096679687</c:v>
                </c:pt>
                <c:pt idx="142">
                  <c:v>478.03463745117187</c:v>
                </c:pt>
                <c:pt idx="143">
                  <c:v>459.72381591796875</c:v>
                </c:pt>
                <c:pt idx="144">
                  <c:v>445.50241088867187</c:v>
                </c:pt>
                <c:pt idx="145">
                  <c:v>434.39382934570312</c:v>
                </c:pt>
                <c:pt idx="146">
                  <c:v>422.67489624023437</c:v>
                </c:pt>
                <c:pt idx="147">
                  <c:v>419.25689697265625</c:v>
                </c:pt>
                <c:pt idx="148">
                  <c:v>408.6976318359375</c:v>
                </c:pt>
                <c:pt idx="149">
                  <c:v>397.34494018554687</c:v>
                </c:pt>
                <c:pt idx="150">
                  <c:v>383.55078125</c:v>
                </c:pt>
                <c:pt idx="151">
                  <c:v>367.681396484375</c:v>
                </c:pt>
                <c:pt idx="152">
                  <c:v>352.60546875</c:v>
                </c:pt>
                <c:pt idx="153">
                  <c:v>337.83474731445312</c:v>
                </c:pt>
                <c:pt idx="154">
                  <c:v>321.53811645507812</c:v>
                </c:pt>
                <c:pt idx="155">
                  <c:v>304.203857421875</c:v>
                </c:pt>
                <c:pt idx="156">
                  <c:v>286.68649291992187</c:v>
                </c:pt>
                <c:pt idx="157">
                  <c:v>270.08468627929687</c:v>
                </c:pt>
                <c:pt idx="158">
                  <c:v>258.12161254882812</c:v>
                </c:pt>
                <c:pt idx="159">
                  <c:v>245.30403137207031</c:v>
                </c:pt>
                <c:pt idx="160">
                  <c:v>230.53330993652344</c:v>
                </c:pt>
                <c:pt idx="161">
                  <c:v>219.42472839355469</c:v>
                </c:pt>
                <c:pt idx="162">
                  <c:v>204.16571044921875</c:v>
                </c:pt>
                <c:pt idx="163">
                  <c:v>188.96772766113281</c:v>
                </c:pt>
                <c:pt idx="164">
                  <c:v>174.01388549804687</c:v>
                </c:pt>
                <c:pt idx="165">
                  <c:v>159.42625427246094</c:v>
                </c:pt>
                <c:pt idx="166">
                  <c:v>143.556884765625</c:v>
                </c:pt>
                <c:pt idx="167">
                  <c:v>127.931640625</c:v>
                </c:pt>
                <c:pt idx="168">
                  <c:v>114.62577056884766</c:v>
                </c:pt>
                <c:pt idx="169">
                  <c:v>100.64850616455078</c:v>
                </c:pt>
                <c:pt idx="170">
                  <c:v>86.915390014648438</c:v>
                </c:pt>
                <c:pt idx="171">
                  <c:v>74.402992248535156</c:v>
                </c:pt>
                <c:pt idx="172">
                  <c:v>63.416496276855469</c:v>
                </c:pt>
                <c:pt idx="173">
                  <c:v>52.674144744873047</c:v>
                </c:pt>
                <c:pt idx="174">
                  <c:v>43.030441284179688</c:v>
                </c:pt>
                <c:pt idx="175">
                  <c:v>34.973678588867188</c:v>
                </c:pt>
                <c:pt idx="176">
                  <c:v>27.588312149047852</c:v>
                </c:pt>
                <c:pt idx="177">
                  <c:v>21.301593780517578</c:v>
                </c:pt>
                <c:pt idx="178">
                  <c:v>16.052490234375</c:v>
                </c:pt>
                <c:pt idx="179">
                  <c:v>11.718929290771484</c:v>
                </c:pt>
                <c:pt idx="180">
                  <c:v>8.2398719787597656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  <c:pt idx="0">
                  <c:v>2.6245517730712891</c:v>
                </c:pt>
                <c:pt idx="1">
                  <c:v>5.9815363883972168</c:v>
                </c:pt>
                <c:pt idx="2">
                  <c:v>10.986495971679687</c:v>
                </c:pt>
                <c:pt idx="3">
                  <c:v>17.761501312255859</c:v>
                </c:pt>
                <c:pt idx="4">
                  <c:v>26.550697326660156</c:v>
                </c:pt>
                <c:pt idx="5">
                  <c:v>36.865795135498047</c:v>
                </c:pt>
                <c:pt idx="6">
                  <c:v>49.317157745361328</c:v>
                </c:pt>
                <c:pt idx="7">
                  <c:v>62.500953674316406</c:v>
                </c:pt>
                <c:pt idx="8">
                  <c:v>76.966506958007812</c:v>
                </c:pt>
                <c:pt idx="9">
                  <c:v>92.16448974609375</c:v>
                </c:pt>
                <c:pt idx="10">
                  <c:v>106.93522644042969</c:v>
                </c:pt>
                <c:pt idx="11">
                  <c:v>121.64492034912109</c:v>
                </c:pt>
                <c:pt idx="12">
                  <c:v>136.4156494140625</c:v>
                </c:pt>
                <c:pt idx="13">
                  <c:v>152.1629638671875</c:v>
                </c:pt>
                <c:pt idx="14">
                  <c:v>166.26229858398437</c:v>
                </c:pt>
                <c:pt idx="15">
                  <c:v>181.39924621582031</c:v>
                </c:pt>
                <c:pt idx="16">
                  <c:v>197.32966613769531</c:v>
                </c:pt>
                <c:pt idx="17">
                  <c:v>214.60289001464844</c:v>
                </c:pt>
                <c:pt idx="18">
                  <c:v>231.8150634765625</c:v>
                </c:pt>
                <c:pt idx="19">
                  <c:v>248.2947998046875</c:v>
                </c:pt>
                <c:pt idx="20">
                  <c:v>266.36148071289062</c:v>
                </c:pt>
                <c:pt idx="21">
                  <c:v>283.26849365234375</c:v>
                </c:pt>
                <c:pt idx="22">
                  <c:v>301.33517456054687</c:v>
                </c:pt>
                <c:pt idx="23">
                  <c:v>319.3408203125</c:v>
                </c:pt>
                <c:pt idx="24">
                  <c:v>338.01785278320312</c:v>
                </c:pt>
                <c:pt idx="25">
                  <c:v>358.09872436523437</c:v>
                </c:pt>
                <c:pt idx="26">
                  <c:v>377.08096313476562</c:v>
                </c:pt>
                <c:pt idx="27">
                  <c:v>396.12420654296875</c:v>
                </c:pt>
                <c:pt idx="28">
                  <c:v>416.99853515625</c:v>
                </c:pt>
                <c:pt idx="29">
                  <c:v>438.91049194335937</c:v>
                </c:pt>
                <c:pt idx="30">
                  <c:v>458.56411743164062</c:v>
                </c:pt>
                <c:pt idx="31">
                  <c:v>474.12832641601562</c:v>
                </c:pt>
                <c:pt idx="32">
                  <c:v>496.406494140625</c:v>
                </c:pt>
                <c:pt idx="33">
                  <c:v>516.60943603515625</c:v>
                </c:pt>
                <c:pt idx="34">
                  <c:v>535.7747802734375</c:v>
                </c:pt>
                <c:pt idx="35">
                  <c:v>551.7662353515625</c:v>
                </c:pt>
                <c:pt idx="36">
                  <c:v>573.55609130859375</c:v>
                </c:pt>
                <c:pt idx="37">
                  <c:v>588.14373779296875</c:v>
                </c:pt>
                <c:pt idx="38">
                  <c:v>603.52484130859375</c:v>
                </c:pt>
                <c:pt idx="39">
                  <c:v>620.79803466796875</c:v>
                </c:pt>
                <c:pt idx="40">
                  <c:v>632.3338623046875</c:v>
                </c:pt>
                <c:pt idx="41">
                  <c:v>635.99603271484375</c:v>
                </c:pt>
                <c:pt idx="42">
                  <c:v>643.07623291015625</c:v>
                </c:pt>
                <c:pt idx="43">
                  <c:v>651.01092529296875</c:v>
                </c:pt>
                <c:pt idx="44">
                  <c:v>658.15216064453125</c:v>
                </c:pt>
                <c:pt idx="45">
                  <c:v>657.602783203125</c:v>
                </c:pt>
                <c:pt idx="46">
                  <c:v>666.26995849609375</c:v>
                </c:pt>
                <c:pt idx="47">
                  <c:v>675.24224853515625</c:v>
                </c:pt>
                <c:pt idx="48">
                  <c:v>675.12017822265625</c:v>
                </c:pt>
                <c:pt idx="49">
                  <c:v>679.2095947265625</c:v>
                </c:pt>
                <c:pt idx="50">
                  <c:v>688.670166015625</c:v>
                </c:pt>
                <c:pt idx="51">
                  <c:v>693.30889892578125</c:v>
                </c:pt>
                <c:pt idx="52">
                  <c:v>697.0931396484375</c:v>
                </c:pt>
                <c:pt idx="53">
                  <c:v>705.2109375</c:v>
                </c:pt>
                <c:pt idx="54">
                  <c:v>714.24432373046875</c:v>
                </c:pt>
                <c:pt idx="55">
                  <c:v>714.54949951171875</c:v>
                </c:pt>
                <c:pt idx="56">
                  <c:v>727.3060302734375</c:v>
                </c:pt>
                <c:pt idx="57">
                  <c:v>737.07177734375</c:v>
                </c:pt>
                <c:pt idx="58">
                  <c:v>747.02069091796875</c:v>
                </c:pt>
                <c:pt idx="59">
                  <c:v>749.40106201171875</c:v>
                </c:pt>
                <c:pt idx="60">
                  <c:v>757.57989501953125</c:v>
                </c:pt>
                <c:pt idx="61">
                  <c:v>766.18603515625</c:v>
                </c:pt>
                <c:pt idx="62">
                  <c:v>765.27044677734375</c:v>
                </c:pt>
                <c:pt idx="63">
                  <c:v>778.21014404296875</c:v>
                </c:pt>
                <c:pt idx="64">
                  <c:v>779.98016357421875</c:v>
                </c:pt>
                <c:pt idx="65">
                  <c:v>778.57635498046875</c:v>
                </c:pt>
                <c:pt idx="66">
                  <c:v>780.65155029296875</c:v>
                </c:pt>
                <c:pt idx="67">
                  <c:v>778.57635498046875</c:v>
                </c:pt>
                <c:pt idx="68">
                  <c:v>781.81121826171875</c:v>
                </c:pt>
                <c:pt idx="69">
                  <c:v>780.95672607421875</c:v>
                </c:pt>
                <c:pt idx="70">
                  <c:v>787.36553955078125</c:v>
                </c:pt>
                <c:pt idx="71">
                  <c:v>782.909912109375</c:v>
                </c:pt>
                <c:pt idx="72">
                  <c:v>786.93829345703125</c:v>
                </c:pt>
                <c:pt idx="73">
                  <c:v>789.07452392578125</c:v>
                </c:pt>
                <c:pt idx="74">
                  <c:v>787.30450439453125</c:v>
                </c:pt>
                <c:pt idx="75">
                  <c:v>784.130615234375</c:v>
                </c:pt>
                <c:pt idx="76">
                  <c:v>786.02276611328125</c:v>
                </c:pt>
                <c:pt idx="77">
                  <c:v>783.703369140625</c:v>
                </c:pt>
                <c:pt idx="78">
                  <c:v>779.12567138671875</c:v>
                </c:pt>
                <c:pt idx="79">
                  <c:v>778.45428466796875</c:v>
                </c:pt>
                <c:pt idx="80">
                  <c:v>777.4166259765625</c:v>
                </c:pt>
                <c:pt idx="81">
                  <c:v>773.93756103515625</c:v>
                </c:pt>
                <c:pt idx="82">
                  <c:v>772.47271728515625</c:v>
                </c:pt>
                <c:pt idx="83">
                  <c:v>775.9517822265625</c:v>
                </c:pt>
                <c:pt idx="84">
                  <c:v>778.45428466796875</c:v>
                </c:pt>
                <c:pt idx="85">
                  <c:v>779.91912841796875</c:v>
                </c:pt>
                <c:pt idx="86">
                  <c:v>779.61395263671875</c:v>
                </c:pt>
                <c:pt idx="87">
                  <c:v>784.191650390625</c:v>
                </c:pt>
                <c:pt idx="88">
                  <c:v>786.02276611328125</c:v>
                </c:pt>
                <c:pt idx="89">
                  <c:v>787.73175048828125</c:v>
                </c:pt>
                <c:pt idx="90">
                  <c:v>788.83038330078125</c:v>
                </c:pt>
                <c:pt idx="91">
                  <c:v>788.09796142578125</c:v>
                </c:pt>
                <c:pt idx="92">
                  <c:v>784.985107421875</c:v>
                </c:pt>
                <c:pt idx="93">
                  <c:v>786.51104736328125</c:v>
                </c:pt>
                <c:pt idx="94">
                  <c:v>787.12139892578125</c:v>
                </c:pt>
                <c:pt idx="95">
                  <c:v>785.046142578125</c:v>
                </c:pt>
                <c:pt idx="96">
                  <c:v>782.848876953125</c:v>
                </c:pt>
                <c:pt idx="97">
                  <c:v>777.4166259765625</c:v>
                </c:pt>
                <c:pt idx="98">
                  <c:v>778.57635498046875</c:v>
                </c:pt>
                <c:pt idx="99">
                  <c:v>777.1114501953125</c:v>
                </c:pt>
                <c:pt idx="100">
                  <c:v>765.51458740234375</c:v>
                </c:pt>
                <c:pt idx="101">
                  <c:v>764.29388427734375</c:v>
                </c:pt>
                <c:pt idx="102">
                  <c:v>761.7913818359375</c:v>
                </c:pt>
                <c:pt idx="103">
                  <c:v>760.4486083984375</c:v>
                </c:pt>
                <c:pt idx="104">
                  <c:v>754.34503173828125</c:v>
                </c:pt>
                <c:pt idx="105">
                  <c:v>755.74884033203125</c:v>
                </c:pt>
                <c:pt idx="106">
                  <c:v>746.47137451171875</c:v>
                </c:pt>
                <c:pt idx="107">
                  <c:v>740.91705322265625</c:v>
                </c:pt>
                <c:pt idx="108">
                  <c:v>734.26416015625</c:v>
                </c:pt>
                <c:pt idx="109">
                  <c:v>725.41387939453125</c:v>
                </c:pt>
                <c:pt idx="110">
                  <c:v>711.2535400390625</c:v>
                </c:pt>
                <c:pt idx="111">
                  <c:v>697.6424560546875</c:v>
                </c:pt>
                <c:pt idx="112">
                  <c:v>691.23370361328125</c:v>
                </c:pt>
                <c:pt idx="113">
                  <c:v>678.9654541015625</c:v>
                </c:pt>
                <c:pt idx="114">
                  <c:v>667.24652099609375</c:v>
                </c:pt>
                <c:pt idx="115">
                  <c:v>653.45233154296875</c:v>
                </c:pt>
                <c:pt idx="116">
                  <c:v>647.7760009765625</c:v>
                </c:pt>
                <c:pt idx="117">
                  <c:v>648.9967041015625</c:v>
                </c:pt>
                <c:pt idx="118">
                  <c:v>642.89312744140625</c:v>
                </c:pt>
                <c:pt idx="119">
                  <c:v>640.93994140625</c:v>
                </c:pt>
                <c:pt idx="120">
                  <c:v>637.46087646484375</c:v>
                </c:pt>
                <c:pt idx="121">
                  <c:v>636.85052490234375</c:v>
                </c:pt>
                <c:pt idx="122">
                  <c:v>633.9207763671875</c:v>
                </c:pt>
                <c:pt idx="123">
                  <c:v>636.60638427734375</c:v>
                </c:pt>
                <c:pt idx="124">
                  <c:v>635.87396240234375</c:v>
                </c:pt>
                <c:pt idx="125">
                  <c:v>628.67169189453125</c:v>
                </c:pt>
                <c:pt idx="126">
                  <c:v>627.51202392578125</c:v>
                </c:pt>
                <c:pt idx="127">
                  <c:v>627.63409423828125</c:v>
                </c:pt>
                <c:pt idx="128">
                  <c:v>625.314697265625</c:v>
                </c:pt>
                <c:pt idx="129">
                  <c:v>620.79803466796875</c:v>
                </c:pt>
                <c:pt idx="130">
                  <c:v>615.9151611328125</c:v>
                </c:pt>
                <c:pt idx="131">
                  <c:v>613.71783447265625</c:v>
                </c:pt>
                <c:pt idx="132">
                  <c:v>610.36090087890625</c:v>
                </c:pt>
                <c:pt idx="133">
                  <c:v>600.5340576171875</c:v>
                </c:pt>
                <c:pt idx="134">
                  <c:v>595.10186767578125</c:v>
                </c:pt>
                <c:pt idx="135">
                  <c:v>588.75408935546875</c:v>
                </c:pt>
                <c:pt idx="136">
                  <c:v>577.21826171875</c:v>
                </c:pt>
                <c:pt idx="137">
                  <c:v>570.07708740234375</c:v>
                </c:pt>
                <c:pt idx="138">
                  <c:v>562.02032470703125</c:v>
                </c:pt>
                <c:pt idx="139">
                  <c:v>552.9869384765625</c:v>
                </c:pt>
                <c:pt idx="140">
                  <c:v>543.16015625</c:v>
                </c:pt>
                <c:pt idx="141">
                  <c:v>529.060791015625</c:v>
                </c:pt>
                <c:pt idx="142">
                  <c:v>511.66552734375</c:v>
                </c:pt>
                <c:pt idx="143">
                  <c:v>493.11056518554687</c:v>
                </c:pt>
                <c:pt idx="144">
                  <c:v>478.70602416992187</c:v>
                </c:pt>
                <c:pt idx="145">
                  <c:v>463.447021484375</c:v>
                </c:pt>
                <c:pt idx="146">
                  <c:v>449.77493286132812</c:v>
                </c:pt>
                <c:pt idx="147">
                  <c:v>438.97152709960937</c:v>
                </c:pt>
                <c:pt idx="148">
                  <c:v>428.41229248046875</c:v>
                </c:pt>
                <c:pt idx="149">
                  <c:v>419.74517822265625</c:v>
                </c:pt>
                <c:pt idx="150">
                  <c:v>411.56634521484375</c:v>
                </c:pt>
                <c:pt idx="151">
                  <c:v>401.00711059570312</c:v>
                </c:pt>
                <c:pt idx="152">
                  <c:v>388.79986572265625</c:v>
                </c:pt>
                <c:pt idx="153">
                  <c:v>372.93048095703125</c:v>
                </c:pt>
                <c:pt idx="154">
                  <c:v>354.68069458007812</c:v>
                </c:pt>
                <c:pt idx="155">
                  <c:v>330.87661743164062</c:v>
                </c:pt>
                <c:pt idx="156">
                  <c:v>309.20883178710937</c:v>
                </c:pt>
                <c:pt idx="157">
                  <c:v>288.6396484375</c:v>
                </c:pt>
                <c:pt idx="158">
                  <c:v>268.07049560546875</c:v>
                </c:pt>
                <c:pt idx="159">
                  <c:v>245.67025756835937</c:v>
                </c:pt>
                <c:pt idx="160">
                  <c:v>225.52835083007812</c:v>
                </c:pt>
                <c:pt idx="161">
                  <c:v>208.86549377441406</c:v>
                </c:pt>
                <c:pt idx="162">
                  <c:v>189.57809448242187</c:v>
                </c:pt>
                <c:pt idx="163">
                  <c:v>171.14518737792969</c:v>
                </c:pt>
                <c:pt idx="164">
                  <c:v>156.49652099609375</c:v>
                </c:pt>
                <c:pt idx="165">
                  <c:v>143.31272888183594</c:v>
                </c:pt>
                <c:pt idx="166">
                  <c:v>129.57962036132812</c:v>
                </c:pt>
                <c:pt idx="167">
                  <c:v>116.57892608642578</c:v>
                </c:pt>
                <c:pt idx="168">
                  <c:v>104.37171173095703</c:v>
                </c:pt>
                <c:pt idx="169">
                  <c:v>91.85931396484375</c:v>
                </c:pt>
                <c:pt idx="170">
                  <c:v>79.530021667480469</c:v>
                </c:pt>
                <c:pt idx="171">
                  <c:v>69.581138610839844</c:v>
                </c:pt>
                <c:pt idx="172">
                  <c:v>58.899826049804688</c:v>
                </c:pt>
                <c:pt idx="173">
                  <c:v>48.767833709716797</c:v>
                </c:pt>
                <c:pt idx="174">
                  <c:v>39.673458099365234</c:v>
                </c:pt>
                <c:pt idx="175">
                  <c:v>31.98291015625</c:v>
                </c:pt>
                <c:pt idx="176">
                  <c:v>24.963760375976563</c:v>
                </c:pt>
                <c:pt idx="177">
                  <c:v>19.226367950439453</c:v>
                </c:pt>
                <c:pt idx="178">
                  <c:v>14.526588439941406</c:v>
                </c:pt>
                <c:pt idx="179">
                  <c:v>10.681315422058105</c:v>
                </c:pt>
                <c:pt idx="180">
                  <c:v>7.5684747695922852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  <c:pt idx="0">
                  <c:v>1.2817578315734863</c:v>
                </c:pt>
                <c:pt idx="1">
                  <c:v>3.9063096046447754</c:v>
                </c:pt>
                <c:pt idx="2">
                  <c:v>8.1788358688354492</c:v>
                </c:pt>
                <c:pt idx="3">
                  <c:v>14.343480110168457</c:v>
                </c:pt>
                <c:pt idx="4">
                  <c:v>22.461280822753906</c:v>
                </c:pt>
                <c:pt idx="5">
                  <c:v>32.654308319091797</c:v>
                </c:pt>
                <c:pt idx="6">
                  <c:v>44.434272766113281</c:v>
                </c:pt>
                <c:pt idx="7">
                  <c:v>58.228427886962891</c:v>
                </c:pt>
                <c:pt idx="8">
                  <c:v>72.327766418457031</c:v>
                </c:pt>
                <c:pt idx="9">
                  <c:v>86.243988037109375</c:v>
                </c:pt>
                <c:pt idx="10">
                  <c:v>99.183639526367188</c:v>
                </c:pt>
                <c:pt idx="11">
                  <c:v>112.184326171875</c:v>
                </c:pt>
                <c:pt idx="12">
                  <c:v>125.24604797363281</c:v>
                </c:pt>
                <c:pt idx="13">
                  <c:v>139.40641784667969</c:v>
                </c:pt>
                <c:pt idx="14">
                  <c:v>154.36026000976562</c:v>
                </c:pt>
                <c:pt idx="15">
                  <c:v>169.43617248535156</c:v>
                </c:pt>
                <c:pt idx="16">
                  <c:v>183.35240173339844</c:v>
                </c:pt>
                <c:pt idx="17">
                  <c:v>201.11390686035156</c:v>
                </c:pt>
                <c:pt idx="18">
                  <c:v>218.87541198730469</c:v>
                </c:pt>
                <c:pt idx="19">
                  <c:v>237.43037414550781</c:v>
                </c:pt>
                <c:pt idx="20">
                  <c:v>255.9853515625</c:v>
                </c:pt>
                <c:pt idx="21">
                  <c:v>277.22592163085937</c:v>
                </c:pt>
                <c:pt idx="22">
                  <c:v>302.61691284179687</c:v>
                </c:pt>
                <c:pt idx="23">
                  <c:v>325.62753295898437</c:v>
                </c:pt>
                <c:pt idx="24">
                  <c:v>352.2392578125</c:v>
                </c:pt>
                <c:pt idx="25">
                  <c:v>374.33432006835937</c:v>
                </c:pt>
                <c:pt idx="26">
                  <c:v>397.71115112304687</c:v>
                </c:pt>
                <c:pt idx="27">
                  <c:v>417.97512817382812</c:v>
                </c:pt>
                <c:pt idx="28">
                  <c:v>439.5208740234375</c:v>
                </c:pt>
                <c:pt idx="29">
                  <c:v>455.9395751953125</c:v>
                </c:pt>
                <c:pt idx="30">
                  <c:v>471.0155029296875</c:v>
                </c:pt>
                <c:pt idx="31">
                  <c:v>485.54208374023437</c:v>
                </c:pt>
                <c:pt idx="32">
                  <c:v>503.0594482421875</c:v>
                </c:pt>
                <c:pt idx="33">
                  <c:v>518.3795166015625</c:v>
                </c:pt>
                <c:pt idx="34">
                  <c:v>530.15948486328125</c:v>
                </c:pt>
                <c:pt idx="35">
                  <c:v>549.81304931640625</c:v>
                </c:pt>
                <c:pt idx="36">
                  <c:v>561.043701171875</c:v>
                </c:pt>
                <c:pt idx="37">
                  <c:v>570.50433349609375</c:v>
                </c:pt>
                <c:pt idx="38">
                  <c:v>584.9088134765625</c:v>
                </c:pt>
                <c:pt idx="39">
                  <c:v>595.89532470703125</c:v>
                </c:pt>
                <c:pt idx="40">
                  <c:v>601.5716552734375</c:v>
                </c:pt>
                <c:pt idx="41">
                  <c:v>609.93359375</c:v>
                </c:pt>
                <c:pt idx="42">
                  <c:v>622.079833984375</c:v>
                </c:pt>
                <c:pt idx="43">
                  <c:v>627.57305908203125</c:v>
                </c:pt>
                <c:pt idx="44">
                  <c:v>636.17913818359375</c:v>
                </c:pt>
                <c:pt idx="45">
                  <c:v>645.88385009765625</c:v>
                </c:pt>
                <c:pt idx="46">
                  <c:v>651.92645263671875</c:v>
                </c:pt>
                <c:pt idx="47">
                  <c:v>661.14288330078125</c:v>
                </c:pt>
                <c:pt idx="48">
                  <c:v>665.4764404296875</c:v>
                </c:pt>
                <c:pt idx="49">
                  <c:v>670.2373046875</c:v>
                </c:pt>
                <c:pt idx="50">
                  <c:v>673.4111328125</c:v>
                </c:pt>
                <c:pt idx="51">
                  <c:v>680.7965087890625</c:v>
                </c:pt>
                <c:pt idx="52">
                  <c:v>682.62762451171875</c:v>
                </c:pt>
                <c:pt idx="53">
                  <c:v>696.4827880859375</c:v>
                </c:pt>
                <c:pt idx="54">
                  <c:v>703.80712890625</c:v>
                </c:pt>
                <c:pt idx="55">
                  <c:v>708.14068603515625</c:v>
                </c:pt>
                <c:pt idx="56">
                  <c:v>718.760986328125</c:v>
                </c:pt>
                <c:pt idx="57">
                  <c:v>732.12786865234375</c:v>
                </c:pt>
                <c:pt idx="58">
                  <c:v>738.04840087890625</c:v>
                </c:pt>
                <c:pt idx="59">
                  <c:v>744.4571533203125</c:v>
                </c:pt>
                <c:pt idx="60">
                  <c:v>754.16192626953125</c:v>
                </c:pt>
                <c:pt idx="61">
                  <c:v>765.63665771484375</c:v>
                </c:pt>
                <c:pt idx="62">
                  <c:v>774.4869384765625</c:v>
                </c:pt>
                <c:pt idx="63">
                  <c:v>773.93756103515625</c:v>
                </c:pt>
                <c:pt idx="64">
                  <c:v>783.154052734375</c:v>
                </c:pt>
                <c:pt idx="65">
                  <c:v>786.57208251953125</c:v>
                </c:pt>
                <c:pt idx="66">
                  <c:v>791.3939208984375</c:v>
                </c:pt>
                <c:pt idx="67">
                  <c:v>796.94818115234375</c:v>
                </c:pt>
                <c:pt idx="68">
                  <c:v>793.4080810546875</c:v>
                </c:pt>
                <c:pt idx="69">
                  <c:v>795.42230224609375</c:v>
                </c:pt>
                <c:pt idx="70">
                  <c:v>793.1029052734375</c:v>
                </c:pt>
                <c:pt idx="71">
                  <c:v>790.2342529296875</c:v>
                </c:pt>
                <c:pt idx="72">
                  <c:v>789.01348876953125</c:v>
                </c:pt>
                <c:pt idx="73">
                  <c:v>781.50604248046875</c:v>
                </c:pt>
                <c:pt idx="74">
                  <c:v>785.900634765625</c:v>
                </c:pt>
                <c:pt idx="75">
                  <c:v>786.63311767578125</c:v>
                </c:pt>
                <c:pt idx="76">
                  <c:v>785.046142578125</c:v>
                </c:pt>
                <c:pt idx="77">
                  <c:v>777.9659423828125</c:v>
                </c:pt>
                <c:pt idx="78">
                  <c:v>781.32293701171875</c:v>
                </c:pt>
                <c:pt idx="79">
                  <c:v>775.5245361328125</c:v>
                </c:pt>
                <c:pt idx="80">
                  <c:v>771.80133056640625</c:v>
                </c:pt>
                <c:pt idx="81">
                  <c:v>767.4677734375</c:v>
                </c:pt>
                <c:pt idx="82">
                  <c:v>766.67431640625</c:v>
                </c:pt>
                <c:pt idx="83">
                  <c:v>764.53802490234375</c:v>
                </c:pt>
                <c:pt idx="84">
                  <c:v>754.22296142578125</c:v>
                </c:pt>
                <c:pt idx="85">
                  <c:v>756.72540283203125</c:v>
                </c:pt>
                <c:pt idx="86">
                  <c:v>753.551513671875</c:v>
                </c:pt>
                <c:pt idx="87">
                  <c:v>747.99725341796875</c:v>
                </c:pt>
                <c:pt idx="88">
                  <c:v>739.94049072265625</c:v>
                </c:pt>
                <c:pt idx="89">
                  <c:v>744.2740478515625</c:v>
                </c:pt>
                <c:pt idx="90">
                  <c:v>739.45220947265625</c:v>
                </c:pt>
                <c:pt idx="91">
                  <c:v>742.2598876953125</c:v>
                </c:pt>
                <c:pt idx="92">
                  <c:v>741.03912353515625</c:v>
                </c:pt>
                <c:pt idx="93">
                  <c:v>742.3819580078125</c:v>
                </c:pt>
                <c:pt idx="94">
                  <c:v>747.14276123046875</c:v>
                </c:pt>
                <c:pt idx="95">
                  <c:v>743.6026611328125</c:v>
                </c:pt>
                <c:pt idx="96">
                  <c:v>750.438720703125</c:v>
                </c:pt>
                <c:pt idx="97">
                  <c:v>753.795654296875</c:v>
                </c:pt>
                <c:pt idx="98">
                  <c:v>756.84747314453125</c:v>
                </c:pt>
                <c:pt idx="99">
                  <c:v>751.415283203125</c:v>
                </c:pt>
                <c:pt idx="100">
                  <c:v>754.40606689453125</c:v>
                </c:pt>
                <c:pt idx="101">
                  <c:v>759.2279052734375</c:v>
                </c:pt>
                <c:pt idx="102">
                  <c:v>754.40606689453125</c:v>
                </c:pt>
                <c:pt idx="103">
                  <c:v>752.269775390625</c:v>
                </c:pt>
                <c:pt idx="104">
                  <c:v>754.58917236328125</c:v>
                </c:pt>
                <c:pt idx="105">
                  <c:v>753.734619140625</c:v>
                </c:pt>
                <c:pt idx="106">
                  <c:v>743.5416259765625</c:v>
                </c:pt>
                <c:pt idx="107">
                  <c:v>745.3726806640625</c:v>
                </c:pt>
                <c:pt idx="108">
                  <c:v>744.1519775390625</c:v>
                </c:pt>
                <c:pt idx="109">
                  <c:v>737.56005859375</c:v>
                </c:pt>
                <c:pt idx="110">
                  <c:v>730.96820068359375</c:v>
                </c:pt>
                <c:pt idx="111">
                  <c:v>724.07110595703125</c:v>
                </c:pt>
                <c:pt idx="112">
                  <c:v>721.507568359375</c:v>
                </c:pt>
                <c:pt idx="113">
                  <c:v>709.54449462890625</c:v>
                </c:pt>
                <c:pt idx="114">
                  <c:v>704.78369140625</c:v>
                </c:pt>
                <c:pt idx="115">
                  <c:v>697.9476318359375</c:v>
                </c:pt>
                <c:pt idx="116">
                  <c:v>685.31317138671875</c:v>
                </c:pt>
                <c:pt idx="117">
                  <c:v>676.09674072265625</c:v>
                </c:pt>
                <c:pt idx="118">
                  <c:v>665.0491943359375</c:v>
                </c:pt>
                <c:pt idx="119">
                  <c:v>651.74334716796875</c:v>
                </c:pt>
                <c:pt idx="120">
                  <c:v>639.5361328125</c:v>
                </c:pt>
                <c:pt idx="121">
                  <c:v>633.8597412109375</c:v>
                </c:pt>
                <c:pt idx="122">
                  <c:v>622.568115234375</c:v>
                </c:pt>
                <c:pt idx="123">
                  <c:v>610.91021728515625</c:v>
                </c:pt>
                <c:pt idx="124">
                  <c:v>604.98968505859375</c:v>
                </c:pt>
                <c:pt idx="125">
                  <c:v>601.3275146484375</c:v>
                </c:pt>
                <c:pt idx="126">
                  <c:v>597.84844970703125</c:v>
                </c:pt>
                <c:pt idx="127">
                  <c:v>588.81512451171875</c:v>
                </c:pt>
                <c:pt idx="128">
                  <c:v>586.37371826171875</c:v>
                </c:pt>
                <c:pt idx="129">
                  <c:v>586.49578857421875</c:v>
                </c:pt>
                <c:pt idx="130">
                  <c:v>579.96490478515625</c:v>
                </c:pt>
                <c:pt idx="131">
                  <c:v>577.767578125</c:v>
                </c:pt>
                <c:pt idx="132">
                  <c:v>573.73919677734375</c:v>
                </c:pt>
                <c:pt idx="133">
                  <c:v>565.92657470703125</c:v>
                </c:pt>
                <c:pt idx="134">
                  <c:v>559.517822265625</c:v>
                </c:pt>
                <c:pt idx="135">
                  <c:v>547.24957275390625</c:v>
                </c:pt>
                <c:pt idx="136">
                  <c:v>543.34326171875</c:v>
                </c:pt>
                <c:pt idx="137">
                  <c:v>533.51641845703125</c:v>
                </c:pt>
                <c:pt idx="138">
                  <c:v>523.14031982421875</c:v>
                </c:pt>
                <c:pt idx="139">
                  <c:v>515.63287353515625</c:v>
                </c:pt>
                <c:pt idx="140">
                  <c:v>510.62789916992187</c:v>
                </c:pt>
                <c:pt idx="141">
                  <c:v>502.38803100585937</c:v>
                </c:pt>
                <c:pt idx="142">
                  <c:v>488.3497314453125</c:v>
                </c:pt>
                <c:pt idx="143">
                  <c:v>481.14749145507812</c:v>
                </c:pt>
                <c:pt idx="144">
                  <c:v>469.12338256835937</c:v>
                </c:pt>
                <c:pt idx="145">
                  <c:v>455.8175048828125</c:v>
                </c:pt>
                <c:pt idx="146">
                  <c:v>447.7607421875</c:v>
                </c:pt>
                <c:pt idx="147">
                  <c:v>435.43145751953125</c:v>
                </c:pt>
                <c:pt idx="148">
                  <c:v>424.8111572265625</c:v>
                </c:pt>
                <c:pt idx="149">
                  <c:v>409.18594360351562</c:v>
                </c:pt>
                <c:pt idx="150">
                  <c:v>396.30731201171875</c:v>
                </c:pt>
                <c:pt idx="151">
                  <c:v>383.24560546875</c:v>
                </c:pt>
                <c:pt idx="152">
                  <c:v>367.071044921875</c:v>
                </c:pt>
                <c:pt idx="153">
                  <c:v>350.04196166992187</c:v>
                </c:pt>
                <c:pt idx="154">
                  <c:v>333.56222534179687</c:v>
                </c:pt>
                <c:pt idx="155">
                  <c:v>317.57077026367188</c:v>
                </c:pt>
                <c:pt idx="156">
                  <c:v>296.6353759765625</c:v>
                </c:pt>
                <c:pt idx="157">
                  <c:v>280.2166748046875</c:v>
                </c:pt>
                <c:pt idx="158">
                  <c:v>265.38491821289062</c:v>
                </c:pt>
                <c:pt idx="159">
                  <c:v>250.79728698730469</c:v>
                </c:pt>
                <c:pt idx="160">
                  <c:v>238.52903747558594</c:v>
                </c:pt>
                <c:pt idx="161">
                  <c:v>224.36865234375</c:v>
                </c:pt>
                <c:pt idx="162">
                  <c:v>211.79522705078125</c:v>
                </c:pt>
                <c:pt idx="163">
                  <c:v>197.39070129394531</c:v>
                </c:pt>
                <c:pt idx="164">
                  <c:v>182.37582397460937</c:v>
                </c:pt>
                <c:pt idx="165">
                  <c:v>168.2154541015625</c:v>
                </c:pt>
                <c:pt idx="166">
                  <c:v>154.29922485351562</c:v>
                </c:pt>
                <c:pt idx="167">
                  <c:v>138.73503112792969</c:v>
                </c:pt>
                <c:pt idx="168">
                  <c:v>125.06294250488281</c:v>
                </c:pt>
                <c:pt idx="169">
                  <c:v>109.07148742675781</c:v>
                </c:pt>
                <c:pt idx="170">
                  <c:v>95.094223022460938</c:v>
                </c:pt>
                <c:pt idx="171">
                  <c:v>81.239028930664063</c:v>
                </c:pt>
                <c:pt idx="172">
                  <c:v>68.787673950195312</c:v>
                </c:pt>
                <c:pt idx="173">
                  <c:v>56.885635375976562</c:v>
                </c:pt>
                <c:pt idx="174">
                  <c:v>45.838100433349609</c:v>
                </c:pt>
                <c:pt idx="175">
                  <c:v>36.560615539550781</c:v>
                </c:pt>
                <c:pt idx="176">
                  <c:v>28.076601028442383</c:v>
                </c:pt>
                <c:pt idx="177">
                  <c:v>21.240558624267578</c:v>
                </c:pt>
                <c:pt idx="178">
                  <c:v>15.747310638427734</c:v>
                </c:pt>
                <c:pt idx="179">
                  <c:v>11.596857070922852</c:v>
                </c:pt>
                <c:pt idx="180">
                  <c:v>8.2398719787597656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  <c:pt idx="0">
                  <c:v>0.7934691309928894</c:v>
                </c:pt>
                <c:pt idx="1">
                  <c:v>0.97657740116119385</c:v>
                </c:pt>
                <c:pt idx="2">
                  <c:v>4.7608146667480469</c:v>
                </c:pt>
                <c:pt idx="3">
                  <c:v>11.535820960998535</c:v>
                </c:pt>
                <c:pt idx="4">
                  <c:v>20.81330680847168</c:v>
                </c:pt>
                <c:pt idx="5">
                  <c:v>32.471199035644531</c:v>
                </c:pt>
                <c:pt idx="6">
                  <c:v>47.608146667480469</c:v>
                </c:pt>
                <c:pt idx="7">
                  <c:v>63.721675872802734</c:v>
                </c:pt>
                <c:pt idx="8">
                  <c:v>81.605247497558594</c:v>
                </c:pt>
                <c:pt idx="9">
                  <c:v>100.40436553955078</c:v>
                </c:pt>
                <c:pt idx="10">
                  <c:v>120.42420196533203</c:v>
                </c:pt>
                <c:pt idx="11">
                  <c:v>138.30776977539062</c:v>
                </c:pt>
                <c:pt idx="12">
                  <c:v>154.23818969726562</c:v>
                </c:pt>
                <c:pt idx="13">
                  <c:v>172.61006164550781</c:v>
                </c:pt>
                <c:pt idx="14">
                  <c:v>189.63912963867187</c:v>
                </c:pt>
                <c:pt idx="15">
                  <c:v>205.69161987304687</c:v>
                </c:pt>
                <c:pt idx="16">
                  <c:v>220.52339172363281</c:v>
                </c:pt>
                <c:pt idx="17">
                  <c:v>238.22384643554687</c:v>
                </c:pt>
                <c:pt idx="18">
                  <c:v>254.09323120117187</c:v>
                </c:pt>
                <c:pt idx="19">
                  <c:v>267.70428466796875</c:v>
                </c:pt>
                <c:pt idx="20">
                  <c:v>282.04776000976562</c:v>
                </c:pt>
                <c:pt idx="21">
                  <c:v>297.48989868164062</c:v>
                </c:pt>
                <c:pt idx="22">
                  <c:v>309.20883178710937</c:v>
                </c:pt>
                <c:pt idx="23">
                  <c:v>323.36920166015625</c:v>
                </c:pt>
                <c:pt idx="24">
                  <c:v>337.59060668945312</c:v>
                </c:pt>
                <c:pt idx="25">
                  <c:v>356.08453369140625</c:v>
                </c:pt>
                <c:pt idx="26">
                  <c:v>373.35775756835937</c:v>
                </c:pt>
                <c:pt idx="27">
                  <c:v>393.01138305664062</c:v>
                </c:pt>
                <c:pt idx="28">
                  <c:v>413.64157104492187</c:v>
                </c:pt>
                <c:pt idx="29">
                  <c:v>435.85870361328125</c:v>
                </c:pt>
                <c:pt idx="30">
                  <c:v>463.141845703125</c:v>
                </c:pt>
                <c:pt idx="31">
                  <c:v>488.8380126953125</c:v>
                </c:pt>
                <c:pt idx="32">
                  <c:v>510.93307495117187</c:v>
                </c:pt>
                <c:pt idx="33">
                  <c:v>536.4461669921875</c:v>
                </c:pt>
                <c:pt idx="34">
                  <c:v>555.91668701171875</c:v>
                </c:pt>
                <c:pt idx="35">
                  <c:v>580.81939697265625</c:v>
                </c:pt>
                <c:pt idx="36">
                  <c:v>599.3743896484375</c:v>
                </c:pt>
                <c:pt idx="37">
                  <c:v>616.5865478515625</c:v>
                </c:pt>
                <c:pt idx="38">
                  <c:v>635.93499755859375</c:v>
                </c:pt>
                <c:pt idx="39">
                  <c:v>650.88885498046875</c:v>
                </c:pt>
                <c:pt idx="40">
                  <c:v>662.1805419921875</c:v>
                </c:pt>
                <c:pt idx="41">
                  <c:v>670.42041015625</c:v>
                </c:pt>
                <c:pt idx="42">
                  <c:v>681.8341064453125</c:v>
                </c:pt>
                <c:pt idx="43">
                  <c:v>690.25714111328125</c:v>
                </c:pt>
                <c:pt idx="44">
                  <c:v>693.30889892578125</c:v>
                </c:pt>
                <c:pt idx="45">
                  <c:v>703.501953125</c:v>
                </c:pt>
                <c:pt idx="46">
                  <c:v>713.9390869140625</c:v>
                </c:pt>
                <c:pt idx="47">
                  <c:v>724.80352783203125</c:v>
                </c:pt>
                <c:pt idx="48">
                  <c:v>728.2215576171875</c:v>
                </c:pt>
                <c:pt idx="49">
                  <c:v>739.57427978515625</c:v>
                </c:pt>
                <c:pt idx="50">
                  <c:v>739.02496337890625</c:v>
                </c:pt>
                <c:pt idx="51">
                  <c:v>728.5267333984375</c:v>
                </c:pt>
                <c:pt idx="52">
                  <c:v>722.48419189453125</c:v>
                </c:pt>
                <c:pt idx="53">
                  <c:v>710.5211181640625</c:v>
                </c:pt>
                <c:pt idx="54">
                  <c:v>692.02716064453125</c:v>
                </c:pt>
                <c:pt idx="55">
                  <c:v>677.37847900390625</c:v>
                </c:pt>
                <c:pt idx="56">
                  <c:v>664.8050537109375</c:v>
                </c:pt>
                <c:pt idx="57">
                  <c:v>656.260009765625</c:v>
                </c:pt>
                <c:pt idx="58">
                  <c:v>651.92645263671875</c:v>
                </c:pt>
                <c:pt idx="59">
                  <c:v>651.49920654296875</c:v>
                </c:pt>
                <c:pt idx="60">
                  <c:v>663.7064208984375</c:v>
                </c:pt>
                <c:pt idx="61">
                  <c:v>671.82421875</c:v>
                </c:pt>
                <c:pt idx="62">
                  <c:v>680.6134033203125</c:v>
                </c:pt>
                <c:pt idx="63">
                  <c:v>697.0931396484375</c:v>
                </c:pt>
                <c:pt idx="64">
                  <c:v>706.24859619140625</c:v>
                </c:pt>
                <c:pt idx="65">
                  <c:v>714.97674560546875</c:v>
                </c:pt>
                <c:pt idx="66">
                  <c:v>721.202392578125</c:v>
                </c:pt>
                <c:pt idx="67">
                  <c:v>735.60693359375</c:v>
                </c:pt>
                <c:pt idx="68">
                  <c:v>735.7900390625</c:v>
                </c:pt>
                <c:pt idx="69">
                  <c:v>733.28753662109375</c:v>
                </c:pt>
                <c:pt idx="70">
                  <c:v>731.51751708984375</c:v>
                </c:pt>
                <c:pt idx="71">
                  <c:v>724.74249267578125</c:v>
                </c:pt>
                <c:pt idx="72">
                  <c:v>716.56365966796875</c:v>
                </c:pt>
                <c:pt idx="73">
                  <c:v>711.9859619140625</c:v>
                </c:pt>
                <c:pt idx="74">
                  <c:v>715.77020263671875</c:v>
                </c:pt>
                <c:pt idx="75">
                  <c:v>718.699951171875</c:v>
                </c:pt>
                <c:pt idx="76">
                  <c:v>728.6488037109375</c:v>
                </c:pt>
                <c:pt idx="77">
                  <c:v>730.05267333984375</c:v>
                </c:pt>
                <c:pt idx="78">
                  <c:v>741.77154541015625</c:v>
                </c:pt>
                <c:pt idx="79">
                  <c:v>755.44366455078125</c:v>
                </c:pt>
                <c:pt idx="80">
                  <c:v>759.9603271484375</c:v>
                </c:pt>
                <c:pt idx="81">
                  <c:v>761.4251708984375</c:v>
                </c:pt>
                <c:pt idx="82">
                  <c:v>774.1207275390625</c:v>
                </c:pt>
                <c:pt idx="83">
                  <c:v>772.65582275390625</c:v>
                </c:pt>
                <c:pt idx="84">
                  <c:v>771.43511962890625</c:v>
                </c:pt>
                <c:pt idx="85">
                  <c:v>769.787109375</c:v>
                </c:pt>
                <c:pt idx="86">
                  <c:v>766.79638671875</c:v>
                </c:pt>
                <c:pt idx="87">
                  <c:v>764.47698974609375</c:v>
                </c:pt>
                <c:pt idx="88">
                  <c:v>763.01214599609375</c:v>
                </c:pt>
                <c:pt idx="89">
                  <c:v>760.9979248046875</c:v>
                </c:pt>
                <c:pt idx="90">
                  <c:v>757.57989501953125</c:v>
                </c:pt>
                <c:pt idx="91">
                  <c:v>757.39678955078125</c:v>
                </c:pt>
                <c:pt idx="92">
                  <c:v>752.208740234375</c:v>
                </c:pt>
                <c:pt idx="93">
                  <c:v>752.086669921875</c:v>
                </c:pt>
                <c:pt idx="94">
                  <c:v>756.29815673828125</c:v>
                </c:pt>
                <c:pt idx="95">
                  <c:v>753.063232421875</c:v>
                </c:pt>
                <c:pt idx="96">
                  <c:v>764.78216552734375</c:v>
                </c:pt>
                <c:pt idx="97">
                  <c:v>765.14837646484375</c:v>
                </c:pt>
                <c:pt idx="98">
                  <c:v>767.04052734375</c:v>
                </c:pt>
                <c:pt idx="99">
                  <c:v>773.69342041015625</c:v>
                </c:pt>
                <c:pt idx="100">
                  <c:v>773.20513916015625</c:v>
                </c:pt>
                <c:pt idx="101">
                  <c:v>780.34637451171875</c:v>
                </c:pt>
                <c:pt idx="102">
                  <c:v>774.4869384765625</c:v>
                </c:pt>
                <c:pt idx="103">
                  <c:v>773.44927978515625</c:v>
                </c:pt>
                <c:pt idx="104">
                  <c:v>773.87652587890625</c:v>
                </c:pt>
                <c:pt idx="105">
                  <c:v>767.40673828125</c:v>
                </c:pt>
                <c:pt idx="106">
                  <c:v>765.63665771484375</c:v>
                </c:pt>
                <c:pt idx="107">
                  <c:v>769.4208984375</c:v>
                </c:pt>
                <c:pt idx="108">
                  <c:v>762.89007568359375</c:v>
                </c:pt>
                <c:pt idx="109">
                  <c:v>755.26055908203125</c:v>
                </c:pt>
                <c:pt idx="110">
                  <c:v>759.1668701171875</c:v>
                </c:pt>
                <c:pt idx="111">
                  <c:v>753.185302734375</c:v>
                </c:pt>
                <c:pt idx="112">
                  <c:v>746.89862060546875</c:v>
                </c:pt>
                <c:pt idx="113">
                  <c:v>741.40533447265625</c:v>
                </c:pt>
                <c:pt idx="114">
                  <c:v>738.71978759765625</c:v>
                </c:pt>
                <c:pt idx="115">
                  <c:v>732.67718505859375</c:v>
                </c:pt>
                <c:pt idx="116">
                  <c:v>724.07110595703125</c:v>
                </c:pt>
                <c:pt idx="117">
                  <c:v>716.74676513671875</c:v>
                </c:pt>
                <c:pt idx="118">
                  <c:v>711.4366455078125</c:v>
                </c:pt>
                <c:pt idx="119">
                  <c:v>704.8447265625</c:v>
                </c:pt>
                <c:pt idx="120">
                  <c:v>693.61407470703125</c:v>
                </c:pt>
                <c:pt idx="121">
                  <c:v>687.144287109375</c:v>
                </c:pt>
                <c:pt idx="122">
                  <c:v>680.1251220703125</c:v>
                </c:pt>
                <c:pt idx="123">
                  <c:v>680.0030517578125</c:v>
                </c:pt>
                <c:pt idx="124">
                  <c:v>671.27490234375</c:v>
                </c:pt>
                <c:pt idx="125">
                  <c:v>665.9647216796875</c:v>
                </c:pt>
                <c:pt idx="126">
                  <c:v>664.0726318359375</c:v>
                </c:pt>
                <c:pt idx="127">
                  <c:v>661.02081298828125</c:v>
                </c:pt>
                <c:pt idx="128">
                  <c:v>658.82354736328125</c:v>
                </c:pt>
                <c:pt idx="129">
                  <c:v>649.5460205078125</c:v>
                </c:pt>
                <c:pt idx="130">
                  <c:v>640.69580078125</c:v>
                </c:pt>
                <c:pt idx="131">
                  <c:v>634.40911865234375</c:v>
                </c:pt>
                <c:pt idx="132">
                  <c:v>623.239501953125</c:v>
                </c:pt>
                <c:pt idx="133">
                  <c:v>613.16851806640625</c:v>
                </c:pt>
                <c:pt idx="134">
                  <c:v>604.56243896484375</c:v>
                </c:pt>
                <c:pt idx="135">
                  <c:v>591.256591796875</c:v>
                </c:pt>
                <c:pt idx="136">
                  <c:v>582.0401611328125</c:v>
                </c:pt>
                <c:pt idx="137">
                  <c:v>566.5980224609375</c:v>
                </c:pt>
                <c:pt idx="138">
                  <c:v>549.26373291015625</c:v>
                </c:pt>
                <c:pt idx="139">
                  <c:v>538.46038818359375</c:v>
                </c:pt>
                <c:pt idx="140">
                  <c:v>525.52069091796875</c:v>
                </c:pt>
                <c:pt idx="141">
                  <c:v>512.3369140625</c:v>
                </c:pt>
                <c:pt idx="142">
                  <c:v>501.28939819335937</c:v>
                </c:pt>
                <c:pt idx="143">
                  <c:v>486.70175170898437</c:v>
                </c:pt>
                <c:pt idx="144">
                  <c:v>473.70108032226562</c:v>
                </c:pt>
                <c:pt idx="145">
                  <c:v>459.17449951171875</c:v>
                </c:pt>
                <c:pt idx="146">
                  <c:v>440.7415771484375</c:v>
                </c:pt>
                <c:pt idx="147">
                  <c:v>424.6890869140625</c:v>
                </c:pt>
                <c:pt idx="148">
                  <c:v>408.3924560546875</c:v>
                </c:pt>
                <c:pt idx="149">
                  <c:v>396.36834716796875</c:v>
                </c:pt>
                <c:pt idx="150">
                  <c:v>388.37261962890625</c:v>
                </c:pt>
                <c:pt idx="151">
                  <c:v>378.54580688476562</c:v>
                </c:pt>
                <c:pt idx="152">
                  <c:v>366.82687377929687</c:v>
                </c:pt>
                <c:pt idx="153">
                  <c:v>357.30526733398437</c:v>
                </c:pt>
                <c:pt idx="154">
                  <c:v>342.35140991210937</c:v>
                </c:pt>
                <c:pt idx="155">
                  <c:v>331.18182373046875</c:v>
                </c:pt>
                <c:pt idx="156">
                  <c:v>315.73968505859375</c:v>
                </c:pt>
                <c:pt idx="157">
                  <c:v>300.05340576171875</c:v>
                </c:pt>
                <c:pt idx="158">
                  <c:v>284.00091552734375</c:v>
                </c:pt>
                <c:pt idx="159">
                  <c:v>264.6524658203125</c:v>
                </c:pt>
                <c:pt idx="160">
                  <c:v>246.82994079589844</c:v>
                </c:pt>
                <c:pt idx="161">
                  <c:v>231.9981689453125</c:v>
                </c:pt>
                <c:pt idx="162">
                  <c:v>216.55604553222656</c:v>
                </c:pt>
                <c:pt idx="163">
                  <c:v>202.70085144042969</c:v>
                </c:pt>
                <c:pt idx="164">
                  <c:v>186.58732604980469</c:v>
                </c:pt>
                <c:pt idx="165">
                  <c:v>170.77897644042969</c:v>
                </c:pt>
                <c:pt idx="166">
                  <c:v>155.51995849609375</c:v>
                </c:pt>
                <c:pt idx="167">
                  <c:v>139.71160888671875</c:v>
                </c:pt>
                <c:pt idx="168">
                  <c:v>125.00190734863281</c:v>
                </c:pt>
                <c:pt idx="169">
                  <c:v>110.47531890869141</c:v>
                </c:pt>
                <c:pt idx="170">
                  <c:v>96.437019348144531</c:v>
                </c:pt>
                <c:pt idx="171">
                  <c:v>84.16876220703125</c:v>
                </c:pt>
                <c:pt idx="172">
                  <c:v>71.229110717773438</c:v>
                </c:pt>
                <c:pt idx="173">
                  <c:v>59.754329681396484</c:v>
                </c:pt>
                <c:pt idx="174">
                  <c:v>49.683376312255859</c:v>
                </c:pt>
                <c:pt idx="175">
                  <c:v>40.588996887207031</c:v>
                </c:pt>
                <c:pt idx="176">
                  <c:v>31.799800872802734</c:v>
                </c:pt>
                <c:pt idx="177">
                  <c:v>24.414434432983398</c:v>
                </c:pt>
                <c:pt idx="178">
                  <c:v>17.944610595703125</c:v>
                </c:pt>
                <c:pt idx="179">
                  <c:v>12.817578315734863</c:v>
                </c:pt>
                <c:pt idx="180">
                  <c:v>8.3619441986083984</c:v>
                </c:pt>
              </c:numCache>
            </c:numRef>
          </c:yVal>
          <c:smooth val="1"/>
        </c:ser>
        <c:axId val="137849472"/>
        <c:axId val="137879936"/>
      </c:scatterChart>
      <c:valAx>
        <c:axId val="1378494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879936"/>
        <c:crosses val="autoZero"/>
        <c:crossBetween val="midCat"/>
        <c:majorUnit val="15"/>
        <c:minorUnit val="5"/>
      </c:valAx>
      <c:valAx>
        <c:axId val="1378799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8494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  <c:pt idx="0">
                  <c:v>6.8360419273376465</c:v>
                </c:pt>
                <c:pt idx="1">
                  <c:v>11.841000556945801</c:v>
                </c:pt>
                <c:pt idx="2">
                  <c:v>18.432897567749023</c:v>
                </c:pt>
                <c:pt idx="3">
                  <c:v>26.306552886962891</c:v>
                </c:pt>
                <c:pt idx="4">
                  <c:v>35.217823028564453</c:v>
                </c:pt>
                <c:pt idx="5">
                  <c:v>45.288776397705078</c:v>
                </c:pt>
                <c:pt idx="6">
                  <c:v>56.458381652832031</c:v>
                </c:pt>
                <c:pt idx="7">
                  <c:v>67.627983093261719</c:v>
                </c:pt>
                <c:pt idx="8">
                  <c:v>78.309303283691406</c:v>
                </c:pt>
                <c:pt idx="9">
                  <c:v>89.356834411621094</c:v>
                </c:pt>
                <c:pt idx="10">
                  <c:v>100.89265441894531</c:v>
                </c:pt>
                <c:pt idx="11">
                  <c:v>113.28298187255859</c:v>
                </c:pt>
                <c:pt idx="12">
                  <c:v>127.44335174560547</c:v>
                </c:pt>
                <c:pt idx="13">
                  <c:v>142.76341247558594</c:v>
                </c:pt>
                <c:pt idx="14">
                  <c:v>156.98481750488281</c:v>
                </c:pt>
                <c:pt idx="15">
                  <c:v>171.99969482421875</c:v>
                </c:pt>
                <c:pt idx="16">
                  <c:v>185.97695922851562</c:v>
                </c:pt>
                <c:pt idx="17">
                  <c:v>200.74769592285156</c:v>
                </c:pt>
                <c:pt idx="18">
                  <c:v>212.89387512207031</c:v>
                </c:pt>
                <c:pt idx="19">
                  <c:v>223.5751953125</c:v>
                </c:pt>
                <c:pt idx="20">
                  <c:v>236.75898742675781</c:v>
                </c:pt>
                <c:pt idx="21">
                  <c:v>247.5623779296875</c:v>
                </c:pt>
                <c:pt idx="22">
                  <c:v>261.72274780273437</c:v>
                </c:pt>
                <c:pt idx="23">
                  <c:v>274.72341918945312</c:v>
                </c:pt>
                <c:pt idx="24">
                  <c:v>294.86532592773437</c:v>
                </c:pt>
                <c:pt idx="25">
                  <c:v>313.05410766601562</c:v>
                </c:pt>
                <c:pt idx="26">
                  <c:v>330.02212524414062</c:v>
                </c:pt>
                <c:pt idx="27">
                  <c:v>349.43161010742187</c:v>
                </c:pt>
                <c:pt idx="28">
                  <c:v>363.46990966796875</c:v>
                </c:pt>
                <c:pt idx="29">
                  <c:v>379.82757568359375</c:v>
                </c:pt>
                <c:pt idx="30">
                  <c:v>391.4244384765625</c:v>
                </c:pt>
                <c:pt idx="31">
                  <c:v>399.298095703125</c:v>
                </c:pt>
                <c:pt idx="32">
                  <c:v>408.5755615234375</c:v>
                </c:pt>
                <c:pt idx="33">
                  <c:v>415.5947265625</c:v>
                </c:pt>
                <c:pt idx="34">
                  <c:v>430.60958862304688</c:v>
                </c:pt>
                <c:pt idx="35">
                  <c:v>442.99990844726562</c:v>
                </c:pt>
                <c:pt idx="36">
                  <c:v>458.19790649414062</c:v>
                </c:pt>
                <c:pt idx="37">
                  <c:v>479.072265625</c:v>
                </c:pt>
                <c:pt idx="38">
                  <c:v>499.03106689453125</c:v>
                </c:pt>
                <c:pt idx="39">
                  <c:v>517.40289306640625</c:v>
                </c:pt>
                <c:pt idx="40">
                  <c:v>534.9813232421875</c:v>
                </c:pt>
                <c:pt idx="41">
                  <c:v>559.456787109375</c:v>
                </c:pt>
                <c:pt idx="42">
                  <c:v>575.6923828125</c:v>
                </c:pt>
                <c:pt idx="43">
                  <c:v>589.91375732421875</c:v>
                </c:pt>
                <c:pt idx="44">
                  <c:v>604.25726318359375</c:v>
                </c:pt>
                <c:pt idx="45">
                  <c:v>617.2579345703125</c:v>
                </c:pt>
                <c:pt idx="46">
                  <c:v>620.61492919921875</c:v>
                </c:pt>
                <c:pt idx="47">
                  <c:v>627.26788330078125</c:v>
                </c:pt>
                <c:pt idx="48">
                  <c:v>635.87396240234375</c:v>
                </c:pt>
                <c:pt idx="49">
                  <c:v>638.8037109375</c:v>
                </c:pt>
                <c:pt idx="50">
                  <c:v>643.44244384765625</c:v>
                </c:pt>
                <c:pt idx="51">
                  <c:v>652.59783935546875</c:v>
                </c:pt>
                <c:pt idx="52">
                  <c:v>668.95550537109375</c:v>
                </c:pt>
                <c:pt idx="53">
                  <c:v>678.4771728515625</c:v>
                </c:pt>
                <c:pt idx="54">
                  <c:v>699.22943115234375</c:v>
                </c:pt>
                <c:pt idx="55">
                  <c:v>720.592041015625</c:v>
                </c:pt>
                <c:pt idx="56">
                  <c:v>735.912109375</c:v>
                </c:pt>
                <c:pt idx="57">
                  <c:v>753.917724609375</c:v>
                </c:pt>
                <c:pt idx="58">
                  <c:v>766.857421875</c:v>
                </c:pt>
                <c:pt idx="59">
                  <c:v>781.75018310546875</c:v>
                </c:pt>
                <c:pt idx="60">
                  <c:v>792.1873779296875</c:v>
                </c:pt>
                <c:pt idx="61">
                  <c:v>798.71826171875</c:v>
                </c:pt>
                <c:pt idx="62">
                  <c:v>809.2164306640625</c:v>
                </c:pt>
                <c:pt idx="63">
                  <c:v>810.13201904296875</c:v>
                </c:pt>
                <c:pt idx="64">
                  <c:v>812.14617919921875</c:v>
                </c:pt>
                <c:pt idx="65">
                  <c:v>821.91192626953125</c:v>
                </c:pt>
                <c:pt idx="66">
                  <c:v>825.4520263671875</c:v>
                </c:pt>
                <c:pt idx="67">
                  <c:v>829.72454833984375</c:v>
                </c:pt>
                <c:pt idx="68">
                  <c:v>823.9871826171875</c:v>
                </c:pt>
                <c:pt idx="69">
                  <c:v>825.9403076171875</c:v>
                </c:pt>
                <c:pt idx="70">
                  <c:v>829.90765380859375</c:v>
                </c:pt>
                <c:pt idx="71">
                  <c:v>818.86016845703125</c:v>
                </c:pt>
                <c:pt idx="72">
                  <c:v>818.79913330078125</c:v>
                </c:pt>
                <c:pt idx="73">
                  <c:v>816.113525390625</c:v>
                </c:pt>
                <c:pt idx="74">
                  <c:v>807.7515869140625</c:v>
                </c:pt>
                <c:pt idx="75">
                  <c:v>805.61529541015625</c:v>
                </c:pt>
                <c:pt idx="76">
                  <c:v>800.244140625</c:v>
                </c:pt>
                <c:pt idx="77">
                  <c:v>797.43646240234375</c:v>
                </c:pt>
                <c:pt idx="78">
                  <c:v>791.7601318359375</c:v>
                </c:pt>
                <c:pt idx="79">
                  <c:v>795.78851318359375</c:v>
                </c:pt>
                <c:pt idx="80">
                  <c:v>791.2718505859375</c:v>
                </c:pt>
                <c:pt idx="81">
                  <c:v>796.70404052734375</c:v>
                </c:pt>
                <c:pt idx="82">
                  <c:v>796.58197021484375</c:v>
                </c:pt>
                <c:pt idx="83">
                  <c:v>799.0234375</c:v>
                </c:pt>
                <c:pt idx="84">
                  <c:v>805.49322509765625</c:v>
                </c:pt>
                <c:pt idx="85">
                  <c:v>804.94390869140625</c:v>
                </c:pt>
                <c:pt idx="86">
                  <c:v>804.21148681640625</c:v>
                </c:pt>
                <c:pt idx="87">
                  <c:v>810.31512451171875</c:v>
                </c:pt>
                <c:pt idx="88">
                  <c:v>804.69976806640625</c:v>
                </c:pt>
                <c:pt idx="89">
                  <c:v>799.755859375</c:v>
                </c:pt>
                <c:pt idx="90">
                  <c:v>788.58624267578125</c:v>
                </c:pt>
                <c:pt idx="91">
                  <c:v>785.595458984375</c:v>
                </c:pt>
                <c:pt idx="92">
                  <c:v>775.4635009765625</c:v>
                </c:pt>
                <c:pt idx="93">
                  <c:v>767.65087890625</c:v>
                </c:pt>
                <c:pt idx="94">
                  <c:v>758.0072021484375</c:v>
                </c:pt>
                <c:pt idx="95">
                  <c:v>759.1668701171875</c:v>
                </c:pt>
                <c:pt idx="96">
                  <c:v>753.429443359375</c:v>
                </c:pt>
                <c:pt idx="97">
                  <c:v>751.476318359375</c:v>
                </c:pt>
                <c:pt idx="98">
                  <c:v>756.11505126953125</c:v>
                </c:pt>
                <c:pt idx="99">
                  <c:v>751.110107421875</c:v>
                </c:pt>
                <c:pt idx="100">
                  <c:v>749.40106201171875</c:v>
                </c:pt>
                <c:pt idx="101">
                  <c:v>747.75311279296875</c:v>
                </c:pt>
                <c:pt idx="102">
                  <c:v>746.89862060546875</c:v>
                </c:pt>
                <c:pt idx="103">
                  <c:v>742.9923095703125</c:v>
                </c:pt>
                <c:pt idx="104">
                  <c:v>729.6864013671875</c:v>
                </c:pt>
                <c:pt idx="105">
                  <c:v>725.23077392578125</c:v>
                </c:pt>
                <c:pt idx="106">
                  <c:v>715.70916748046875</c:v>
                </c:pt>
                <c:pt idx="107">
                  <c:v>704.29541015625</c:v>
                </c:pt>
                <c:pt idx="108">
                  <c:v>693.24786376953125</c:v>
                </c:pt>
                <c:pt idx="109">
                  <c:v>693.00372314453125</c:v>
                </c:pt>
                <c:pt idx="110">
                  <c:v>683.54315185546875</c:v>
                </c:pt>
                <c:pt idx="111">
                  <c:v>683.72625732421875</c:v>
                </c:pt>
                <c:pt idx="112">
                  <c:v>678.5382080078125</c:v>
                </c:pt>
                <c:pt idx="113">
                  <c:v>677.13433837890625</c:v>
                </c:pt>
                <c:pt idx="114">
                  <c:v>676.89019775390625</c:v>
                </c:pt>
                <c:pt idx="115">
                  <c:v>677.50054931640625</c:v>
                </c:pt>
                <c:pt idx="116">
                  <c:v>674.50982666015625</c:v>
                </c:pt>
                <c:pt idx="117">
                  <c:v>671.9462890625</c:v>
                </c:pt>
                <c:pt idx="118">
                  <c:v>666.02581787109375</c:v>
                </c:pt>
                <c:pt idx="119">
                  <c:v>658.51837158203125</c:v>
                </c:pt>
                <c:pt idx="120">
                  <c:v>656.870361328125</c:v>
                </c:pt>
                <c:pt idx="121">
                  <c:v>649.4849853515625</c:v>
                </c:pt>
                <c:pt idx="122">
                  <c:v>643.68658447265625</c:v>
                </c:pt>
                <c:pt idx="123">
                  <c:v>630.5028076171875</c:v>
                </c:pt>
                <c:pt idx="124">
                  <c:v>627.08477783203125</c:v>
                </c:pt>
                <c:pt idx="125">
                  <c:v>621.71356201171875</c:v>
                </c:pt>
                <c:pt idx="126">
                  <c:v>616.5255126953125</c:v>
                </c:pt>
                <c:pt idx="127">
                  <c:v>611.45953369140625</c:v>
                </c:pt>
                <c:pt idx="128">
                  <c:v>606.69873046875</c:v>
                </c:pt>
                <c:pt idx="129">
                  <c:v>600.2899169921875</c:v>
                </c:pt>
                <c:pt idx="130">
                  <c:v>593.392822265625</c:v>
                </c:pt>
                <c:pt idx="131">
                  <c:v>586.19061279296875</c:v>
                </c:pt>
                <c:pt idx="132">
                  <c:v>583.6270751953125</c:v>
                </c:pt>
                <c:pt idx="133">
                  <c:v>572.57952880859375</c:v>
                </c:pt>
                <c:pt idx="134">
                  <c:v>567.8187255859375</c:v>
                </c:pt>
                <c:pt idx="135">
                  <c:v>558.297119140625</c:v>
                </c:pt>
                <c:pt idx="136">
                  <c:v>548.95855712890625</c:v>
                </c:pt>
                <c:pt idx="137">
                  <c:v>529.365966796875</c:v>
                </c:pt>
                <c:pt idx="138">
                  <c:v>517.46392822265625</c:v>
                </c:pt>
                <c:pt idx="139">
                  <c:v>497.50515747070312</c:v>
                </c:pt>
                <c:pt idx="140">
                  <c:v>477.60739135742187</c:v>
                </c:pt>
                <c:pt idx="141">
                  <c:v>464.240478515625</c:v>
                </c:pt>
                <c:pt idx="142">
                  <c:v>449.16458129882812</c:v>
                </c:pt>
                <c:pt idx="143">
                  <c:v>436.53009033203125</c:v>
                </c:pt>
                <c:pt idx="144">
                  <c:v>427.86297607421875</c:v>
                </c:pt>
                <c:pt idx="145">
                  <c:v>423.2242431640625</c:v>
                </c:pt>
                <c:pt idx="146">
                  <c:v>419.25689697265625</c:v>
                </c:pt>
                <c:pt idx="147">
                  <c:v>412.78704833984375</c:v>
                </c:pt>
                <c:pt idx="148">
                  <c:v>403.87579345703125</c:v>
                </c:pt>
                <c:pt idx="149">
                  <c:v>400.518798828125</c:v>
                </c:pt>
                <c:pt idx="150">
                  <c:v>388.06744384765625</c:v>
                </c:pt>
                <c:pt idx="151">
                  <c:v>370.67214965820313</c:v>
                </c:pt>
                <c:pt idx="152">
                  <c:v>355.10797119140625</c:v>
                </c:pt>
                <c:pt idx="153">
                  <c:v>333.07394409179687</c:v>
                </c:pt>
                <c:pt idx="154">
                  <c:v>312.5657958984375</c:v>
                </c:pt>
                <c:pt idx="155">
                  <c:v>295.8419189453125</c:v>
                </c:pt>
                <c:pt idx="156">
                  <c:v>279.1180419921875</c:v>
                </c:pt>
                <c:pt idx="157">
                  <c:v>260.56304931640625</c:v>
                </c:pt>
                <c:pt idx="158">
                  <c:v>243.77813720703125</c:v>
                </c:pt>
                <c:pt idx="159">
                  <c:v>229.12947082519531</c:v>
                </c:pt>
                <c:pt idx="160">
                  <c:v>213.07698059082031</c:v>
                </c:pt>
                <c:pt idx="161">
                  <c:v>201.23597717285156</c:v>
                </c:pt>
                <c:pt idx="162">
                  <c:v>185.48866271972656</c:v>
                </c:pt>
                <c:pt idx="163">
                  <c:v>171.63348388671875</c:v>
                </c:pt>
                <c:pt idx="164">
                  <c:v>157.59518432617187</c:v>
                </c:pt>
                <c:pt idx="165">
                  <c:v>142.88548278808594</c:v>
                </c:pt>
                <c:pt idx="166">
                  <c:v>129.39649963378906</c:v>
                </c:pt>
                <c:pt idx="167">
                  <c:v>117.00617980957031</c:v>
                </c:pt>
                <c:pt idx="168">
                  <c:v>103.8223876953125</c:v>
                </c:pt>
                <c:pt idx="169">
                  <c:v>92.774856567382813</c:v>
                </c:pt>
                <c:pt idx="170">
                  <c:v>82.215606689453125</c:v>
                </c:pt>
                <c:pt idx="171">
                  <c:v>72.1446533203125</c:v>
                </c:pt>
                <c:pt idx="172">
                  <c:v>63.538566589355469</c:v>
                </c:pt>
                <c:pt idx="173">
                  <c:v>54.139011383056641</c:v>
                </c:pt>
                <c:pt idx="174">
                  <c:v>46.326389312744141</c:v>
                </c:pt>
                <c:pt idx="175">
                  <c:v>38.635845184326172</c:v>
                </c:pt>
                <c:pt idx="176">
                  <c:v>32.166019439697266</c:v>
                </c:pt>
                <c:pt idx="177">
                  <c:v>26.794841766357422</c:v>
                </c:pt>
                <c:pt idx="178">
                  <c:v>21.423666000366211</c:v>
                </c:pt>
                <c:pt idx="179">
                  <c:v>16.784923553466797</c:v>
                </c:pt>
                <c:pt idx="180">
                  <c:v>12.87861442565918</c:v>
                </c:pt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  <c:pt idx="0">
                  <c:v>3.6011290550231934</c:v>
                </c:pt>
                <c:pt idx="1">
                  <c:v>6.8970780372619629</c:v>
                </c:pt>
                <c:pt idx="2">
                  <c:v>11.29167652130127</c:v>
                </c:pt>
                <c:pt idx="3">
                  <c:v>17.334249496459961</c:v>
                </c:pt>
                <c:pt idx="4">
                  <c:v>24.84168815612793</c:v>
                </c:pt>
                <c:pt idx="5">
                  <c:v>34.607460021972656</c:v>
                </c:pt>
                <c:pt idx="6">
                  <c:v>45.532920837402344</c:v>
                </c:pt>
                <c:pt idx="7">
                  <c:v>58.167392730712891</c:v>
                </c:pt>
                <c:pt idx="8">
                  <c:v>71.473258972167969</c:v>
                </c:pt>
                <c:pt idx="9">
                  <c:v>85.938812255859375</c:v>
                </c:pt>
                <c:pt idx="10">
                  <c:v>100.22125244140625</c:v>
                </c:pt>
                <c:pt idx="11">
                  <c:v>116.21270751953125</c:v>
                </c:pt>
                <c:pt idx="12">
                  <c:v>133.05867004394531</c:v>
                </c:pt>
                <c:pt idx="13">
                  <c:v>148.92805480957031</c:v>
                </c:pt>
                <c:pt idx="14">
                  <c:v>164.43121337890625</c:v>
                </c:pt>
                <c:pt idx="15">
                  <c:v>181.70443725585937</c:v>
                </c:pt>
                <c:pt idx="16">
                  <c:v>196.71931457519531</c:v>
                </c:pt>
                <c:pt idx="17">
                  <c:v>211.06278991699219</c:v>
                </c:pt>
                <c:pt idx="18">
                  <c:v>226.74906921386719</c:v>
                </c:pt>
                <c:pt idx="19">
                  <c:v>241.58084106445312</c:v>
                </c:pt>
                <c:pt idx="20">
                  <c:v>258.60989379882813</c:v>
                </c:pt>
                <c:pt idx="21">
                  <c:v>272.587158203125</c:v>
                </c:pt>
                <c:pt idx="22">
                  <c:v>291.14215087890625</c:v>
                </c:pt>
                <c:pt idx="23">
                  <c:v>305.91287231445312</c:v>
                </c:pt>
                <c:pt idx="24">
                  <c:v>323.18609619140625</c:v>
                </c:pt>
                <c:pt idx="25">
                  <c:v>341.61898803710937</c:v>
                </c:pt>
                <c:pt idx="26">
                  <c:v>360.2349853515625</c:v>
                </c:pt>
                <c:pt idx="27">
                  <c:v>378.36270141601562</c:v>
                </c:pt>
                <c:pt idx="28">
                  <c:v>404.66925048828125</c:v>
                </c:pt>
                <c:pt idx="29">
                  <c:v>439.8260498046875</c:v>
                </c:pt>
                <c:pt idx="30">
                  <c:v>474.86074829101563</c:v>
                </c:pt>
                <c:pt idx="31">
                  <c:v>511.42138671875</c:v>
                </c:pt>
                <c:pt idx="32">
                  <c:v>538.03314208984375</c:v>
                </c:pt>
                <c:pt idx="33">
                  <c:v>568.0628662109375</c:v>
                </c:pt>
                <c:pt idx="34">
                  <c:v>585.0919189453125</c:v>
                </c:pt>
                <c:pt idx="35">
                  <c:v>599.2523193359375</c:v>
                </c:pt>
                <c:pt idx="36">
                  <c:v>612.74127197265625</c:v>
                </c:pt>
                <c:pt idx="37">
                  <c:v>609.0791015625</c:v>
                </c:pt>
                <c:pt idx="38">
                  <c:v>607.3701171875</c:v>
                </c:pt>
                <c:pt idx="39">
                  <c:v>592.904541015625</c:v>
                </c:pt>
                <c:pt idx="40">
                  <c:v>589.30340576171875</c:v>
                </c:pt>
                <c:pt idx="41">
                  <c:v>587.77752685546875</c:v>
                </c:pt>
                <c:pt idx="42">
                  <c:v>583.3218994140625</c:v>
                </c:pt>
                <c:pt idx="43">
                  <c:v>580.51422119140625</c:v>
                </c:pt>
                <c:pt idx="44">
                  <c:v>577.03515625</c:v>
                </c:pt>
                <c:pt idx="45">
                  <c:v>572.51849365234375</c:v>
                </c:pt>
                <c:pt idx="46">
                  <c:v>565.68243408203125</c:v>
                </c:pt>
                <c:pt idx="47">
                  <c:v>567.6966552734375</c:v>
                </c:pt>
                <c:pt idx="48">
                  <c:v>564.64483642578125</c:v>
                </c:pt>
                <c:pt idx="49">
                  <c:v>567.3914794921875</c:v>
                </c:pt>
                <c:pt idx="50">
                  <c:v>572.64056396484375</c:v>
                </c:pt>
                <c:pt idx="51">
                  <c:v>577.5234375</c:v>
                </c:pt>
                <c:pt idx="52">
                  <c:v>584.7867431640625</c:v>
                </c:pt>
                <c:pt idx="53">
                  <c:v>589.85272216796875</c:v>
                </c:pt>
                <c:pt idx="54">
                  <c:v>601.9378662109375</c:v>
                </c:pt>
                <c:pt idx="55">
                  <c:v>606.57666015625</c:v>
                </c:pt>
                <c:pt idx="56">
                  <c:v>619.69940185546875</c:v>
                </c:pt>
                <c:pt idx="57">
                  <c:v>624.826416015625</c:v>
                </c:pt>
                <c:pt idx="58">
                  <c:v>636.54534912109375</c:v>
                </c:pt>
                <c:pt idx="59">
                  <c:v>645.15142822265625</c:v>
                </c:pt>
                <c:pt idx="60">
                  <c:v>655.771728515625</c:v>
                </c:pt>
                <c:pt idx="61">
                  <c:v>669.62689208984375</c:v>
                </c:pt>
                <c:pt idx="62">
                  <c:v>687.571533203125</c:v>
                </c:pt>
                <c:pt idx="63">
                  <c:v>702.22021484375</c:v>
                </c:pt>
                <c:pt idx="64">
                  <c:v>715.52606201171875</c:v>
                </c:pt>
                <c:pt idx="65">
                  <c:v>733.65374755859375</c:v>
                </c:pt>
                <c:pt idx="66">
                  <c:v>742.1378173828125</c:v>
                </c:pt>
                <c:pt idx="67">
                  <c:v>758.3123779296875</c:v>
                </c:pt>
                <c:pt idx="68">
                  <c:v>773.93756103515625</c:v>
                </c:pt>
                <c:pt idx="69">
                  <c:v>793.4080810546875</c:v>
                </c:pt>
                <c:pt idx="70">
                  <c:v>800.91552734375</c:v>
                </c:pt>
                <c:pt idx="71">
                  <c:v>810.13201904296875</c:v>
                </c:pt>
                <c:pt idx="72">
                  <c:v>826.97796630859375</c:v>
                </c:pt>
                <c:pt idx="73">
                  <c:v>833.0205078125</c:v>
                </c:pt>
                <c:pt idx="74">
                  <c:v>837.23199462890625</c:v>
                </c:pt>
                <c:pt idx="75">
                  <c:v>846.509521484375</c:v>
                </c:pt>
                <c:pt idx="76">
                  <c:v>845.04461669921875</c:v>
                </c:pt>
                <c:pt idx="77">
                  <c:v>844.12908935546875</c:v>
                </c:pt>
                <c:pt idx="78">
                  <c:v>841.8707275390625</c:v>
                </c:pt>
                <c:pt idx="79">
                  <c:v>839.1851806640625</c:v>
                </c:pt>
                <c:pt idx="80">
                  <c:v>836.31646728515625</c:v>
                </c:pt>
                <c:pt idx="81">
                  <c:v>829.84661865234375</c:v>
                </c:pt>
                <c:pt idx="82">
                  <c:v>828.25970458984375</c:v>
                </c:pt>
                <c:pt idx="83">
                  <c:v>825.3299560546875</c:v>
                </c:pt>
                <c:pt idx="84">
                  <c:v>818.31085205078125</c:v>
                </c:pt>
                <c:pt idx="85">
                  <c:v>789.44073486328125</c:v>
                </c:pt>
                <c:pt idx="86">
                  <c:v>790.5394287109375</c:v>
                </c:pt>
                <c:pt idx="87">
                  <c:v>778.45428466796875</c:v>
                </c:pt>
                <c:pt idx="88">
                  <c:v>772.22857666015625</c:v>
                </c:pt>
                <c:pt idx="89">
                  <c:v>763.92767333984375</c:v>
                </c:pt>
                <c:pt idx="90">
                  <c:v>757.51885986328125</c:v>
                </c:pt>
                <c:pt idx="91">
                  <c:v>742.3209228515625</c:v>
                </c:pt>
                <c:pt idx="92">
                  <c:v>727.2449951171875</c:v>
                </c:pt>
                <c:pt idx="93">
                  <c:v>723.27764892578125</c:v>
                </c:pt>
                <c:pt idx="94">
                  <c:v>709.78863525390625</c:v>
                </c:pt>
                <c:pt idx="95">
                  <c:v>700.87738037109375</c:v>
                </c:pt>
                <c:pt idx="96">
                  <c:v>690.37921142578125</c:v>
                </c:pt>
                <c:pt idx="97">
                  <c:v>686.900146484375</c:v>
                </c:pt>
                <c:pt idx="98">
                  <c:v>678.5382080078125</c:v>
                </c:pt>
                <c:pt idx="99">
                  <c:v>670.4814453125</c:v>
                </c:pt>
                <c:pt idx="100">
                  <c:v>674.32672119140625</c:v>
                </c:pt>
                <c:pt idx="101">
                  <c:v>670.78662109375</c:v>
                </c:pt>
                <c:pt idx="102">
                  <c:v>672.3125</c:v>
                </c:pt>
                <c:pt idx="103">
                  <c:v>661.26495361328125</c:v>
                </c:pt>
                <c:pt idx="104">
                  <c:v>658.88458251953125</c:v>
                </c:pt>
                <c:pt idx="105">
                  <c:v>647.5318603515625</c:v>
                </c:pt>
                <c:pt idx="106">
                  <c:v>638.13232421875</c:v>
                </c:pt>
                <c:pt idx="107">
                  <c:v>624.277099609375</c:v>
                </c:pt>
                <c:pt idx="108">
                  <c:v>612.92437744140625</c:v>
                </c:pt>
                <c:pt idx="109">
                  <c:v>605.41693115234375</c:v>
                </c:pt>
                <c:pt idx="110">
                  <c:v>594.06427001953125</c:v>
                </c:pt>
                <c:pt idx="111">
                  <c:v>588.99822998046875</c:v>
                </c:pt>
                <c:pt idx="112">
                  <c:v>587.35028076171875</c:v>
                </c:pt>
                <c:pt idx="113">
                  <c:v>584.9698486328125</c:v>
                </c:pt>
                <c:pt idx="114">
                  <c:v>583.0777587890625</c:v>
                </c:pt>
                <c:pt idx="115">
                  <c:v>580.88043212890625</c:v>
                </c:pt>
                <c:pt idx="116">
                  <c:v>577.95068359375</c:v>
                </c:pt>
                <c:pt idx="117">
                  <c:v>573.61712646484375</c:v>
                </c:pt>
                <c:pt idx="118">
                  <c:v>563.24102783203125</c:v>
                </c:pt>
                <c:pt idx="119">
                  <c:v>559.945068359375</c:v>
                </c:pt>
                <c:pt idx="120">
                  <c:v>552.4986572265625</c:v>
                </c:pt>
                <c:pt idx="121">
                  <c:v>542.85498046875</c:v>
                </c:pt>
                <c:pt idx="122">
                  <c:v>536.2020263671875</c:v>
                </c:pt>
                <c:pt idx="123">
                  <c:v>535.3475341796875</c:v>
                </c:pt>
                <c:pt idx="124">
                  <c:v>531.92950439453125</c:v>
                </c:pt>
                <c:pt idx="125">
                  <c:v>527.718017578125</c:v>
                </c:pt>
                <c:pt idx="126">
                  <c:v>548.04302978515625</c:v>
                </c:pt>
                <c:pt idx="127">
                  <c:v>562.93585205078125</c:v>
                </c:pt>
                <c:pt idx="128">
                  <c:v>577.95068359375</c:v>
                </c:pt>
                <c:pt idx="129">
                  <c:v>591.989013671875</c:v>
                </c:pt>
                <c:pt idx="130">
                  <c:v>606.21044921875</c:v>
                </c:pt>
                <c:pt idx="131">
                  <c:v>612.80230712890625</c:v>
                </c:pt>
                <c:pt idx="132">
                  <c:v>617.6851806640625</c:v>
                </c:pt>
                <c:pt idx="133">
                  <c:v>615.3658447265625</c:v>
                </c:pt>
                <c:pt idx="134">
                  <c:v>610.66607666015625</c:v>
                </c:pt>
                <c:pt idx="135">
                  <c:v>607.3701171875</c:v>
                </c:pt>
                <c:pt idx="136">
                  <c:v>591.866943359375</c:v>
                </c:pt>
                <c:pt idx="137">
                  <c:v>587.04510498046875</c:v>
                </c:pt>
                <c:pt idx="138">
                  <c:v>571.35882568359375</c:v>
                </c:pt>
                <c:pt idx="139">
                  <c:v>557.44256591796875</c:v>
                </c:pt>
                <c:pt idx="140">
                  <c:v>546.63922119140625</c:v>
                </c:pt>
                <c:pt idx="141">
                  <c:v>532.78399658203125</c:v>
                </c:pt>
                <c:pt idx="142">
                  <c:v>518.4405517578125</c:v>
                </c:pt>
                <c:pt idx="143">
                  <c:v>504.4632568359375</c:v>
                </c:pt>
                <c:pt idx="144">
                  <c:v>488.6549072265625</c:v>
                </c:pt>
                <c:pt idx="145">
                  <c:v>474.37246704101562</c:v>
                </c:pt>
                <c:pt idx="146">
                  <c:v>461.31076049804687</c:v>
                </c:pt>
                <c:pt idx="147">
                  <c:v>451.54498291015625</c:v>
                </c:pt>
                <c:pt idx="148">
                  <c:v>443.12200927734375</c:v>
                </c:pt>
                <c:pt idx="149">
                  <c:v>428.83953857421875</c:v>
                </c:pt>
                <c:pt idx="150">
                  <c:v>413.45846557617187</c:v>
                </c:pt>
                <c:pt idx="151">
                  <c:v>396.06317138671875</c:v>
                </c:pt>
                <c:pt idx="152">
                  <c:v>378.36270141601562</c:v>
                </c:pt>
                <c:pt idx="153">
                  <c:v>358.28182983398437</c:v>
                </c:pt>
                <c:pt idx="154">
                  <c:v>341.61898803710937</c:v>
                </c:pt>
                <c:pt idx="155">
                  <c:v>318.05905151367187</c:v>
                </c:pt>
                <c:pt idx="156">
                  <c:v>297.91714477539062</c:v>
                </c:pt>
                <c:pt idx="157">
                  <c:v>278.50765991210937</c:v>
                </c:pt>
                <c:pt idx="158">
                  <c:v>264.1031494140625</c:v>
                </c:pt>
                <c:pt idx="159">
                  <c:v>247.6844482421875</c:v>
                </c:pt>
                <c:pt idx="160">
                  <c:v>234.37857055664062</c:v>
                </c:pt>
                <c:pt idx="161">
                  <c:v>222.29342651367187</c:v>
                </c:pt>
                <c:pt idx="162">
                  <c:v>211.18486022949219</c:v>
                </c:pt>
                <c:pt idx="163">
                  <c:v>196.41412353515625</c:v>
                </c:pt>
                <c:pt idx="164">
                  <c:v>184.0848388671875</c:v>
                </c:pt>
                <c:pt idx="165">
                  <c:v>169.80239868164062</c:v>
                </c:pt>
                <c:pt idx="166">
                  <c:v>155.64202880859375</c:v>
                </c:pt>
                <c:pt idx="167">
                  <c:v>141.48164367675781</c:v>
                </c:pt>
                <c:pt idx="168">
                  <c:v>126.52780914306641</c:v>
                </c:pt>
                <c:pt idx="169">
                  <c:v>112.062255859375</c:v>
                </c:pt>
                <c:pt idx="170">
                  <c:v>98.512245178222656</c:v>
                </c:pt>
                <c:pt idx="171">
                  <c:v>84.779129028320313</c:v>
                </c:pt>
                <c:pt idx="172">
                  <c:v>73.731590270996094</c:v>
                </c:pt>
                <c:pt idx="173">
                  <c:v>63.599601745605469</c:v>
                </c:pt>
                <c:pt idx="174">
                  <c:v>54.200046539306641</c:v>
                </c:pt>
                <c:pt idx="175">
                  <c:v>45.166706085205078</c:v>
                </c:pt>
                <c:pt idx="176">
                  <c:v>37.232013702392578</c:v>
                </c:pt>
                <c:pt idx="177">
                  <c:v>29.846647262573242</c:v>
                </c:pt>
                <c:pt idx="178">
                  <c:v>23.437858581542969</c:v>
                </c:pt>
                <c:pt idx="179">
                  <c:v>17.578393936157227</c:v>
                </c:pt>
                <c:pt idx="180">
                  <c:v>12.939650535583496</c:v>
                </c:pt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  <c:pt idx="0">
                  <c:v>4.8828868865966797</c:v>
                </c:pt>
                <c:pt idx="1">
                  <c:v>9.2164487838745117</c:v>
                </c:pt>
                <c:pt idx="2">
                  <c:v>14.953841209411621</c:v>
                </c:pt>
                <c:pt idx="3">
                  <c:v>22.461280822753906</c:v>
                </c:pt>
                <c:pt idx="4">
                  <c:v>31.555656433105469</c:v>
                </c:pt>
                <c:pt idx="5">
                  <c:v>42.786296844482422</c:v>
                </c:pt>
                <c:pt idx="6">
                  <c:v>55.420768737792969</c:v>
                </c:pt>
                <c:pt idx="7">
                  <c:v>68.787673950195312</c:v>
                </c:pt>
                <c:pt idx="8">
                  <c:v>82.948043823242188</c:v>
                </c:pt>
                <c:pt idx="9">
                  <c:v>95.8876953125</c:v>
                </c:pt>
                <c:pt idx="10">
                  <c:v>110.90257263183594</c:v>
                </c:pt>
                <c:pt idx="11">
                  <c:v>126.40573883056641</c:v>
                </c:pt>
                <c:pt idx="12">
                  <c:v>144.228271484375</c:v>
                </c:pt>
                <c:pt idx="13">
                  <c:v>160.28076171875</c:v>
                </c:pt>
                <c:pt idx="14">
                  <c:v>177.06568908691406</c:v>
                </c:pt>
                <c:pt idx="15">
                  <c:v>192.69093322753906</c:v>
                </c:pt>
                <c:pt idx="16">
                  <c:v>210.08621215820312</c:v>
                </c:pt>
                <c:pt idx="17">
                  <c:v>225.58938598632812</c:v>
                </c:pt>
                <c:pt idx="18">
                  <c:v>242.67948913574219</c:v>
                </c:pt>
                <c:pt idx="19">
                  <c:v>261.60067749023437</c:v>
                </c:pt>
                <c:pt idx="20">
                  <c:v>278.38558959960937</c:v>
                </c:pt>
                <c:pt idx="21">
                  <c:v>292.72906494140625</c:v>
                </c:pt>
                <c:pt idx="22">
                  <c:v>311.0399169921875</c:v>
                </c:pt>
                <c:pt idx="23">
                  <c:v>328.6793212890625</c:v>
                </c:pt>
                <c:pt idx="24">
                  <c:v>347.96673583984375</c:v>
                </c:pt>
                <c:pt idx="25">
                  <c:v>369.39041137695312</c:v>
                </c:pt>
                <c:pt idx="26">
                  <c:v>389.28817749023437</c:v>
                </c:pt>
                <c:pt idx="27">
                  <c:v>412.78704833984375</c:v>
                </c:pt>
                <c:pt idx="28">
                  <c:v>435.18731689453125</c:v>
                </c:pt>
                <c:pt idx="29">
                  <c:v>463.813232421875</c:v>
                </c:pt>
                <c:pt idx="30">
                  <c:v>487.4952392578125</c:v>
                </c:pt>
                <c:pt idx="31">
                  <c:v>510.74996948242187</c:v>
                </c:pt>
                <c:pt idx="32">
                  <c:v>537.9720458984375</c:v>
                </c:pt>
                <c:pt idx="33">
                  <c:v>562.32550048828125</c:v>
                </c:pt>
                <c:pt idx="34">
                  <c:v>579.59869384765625</c:v>
                </c:pt>
                <c:pt idx="35">
                  <c:v>596.56671142578125</c:v>
                </c:pt>
                <c:pt idx="36">
                  <c:v>608.04150390625</c:v>
                </c:pt>
                <c:pt idx="37">
                  <c:v>619.39422607421875</c:v>
                </c:pt>
                <c:pt idx="38">
                  <c:v>616.4034423828125</c:v>
                </c:pt>
                <c:pt idx="39">
                  <c:v>624.216064453125</c:v>
                </c:pt>
                <c:pt idx="40">
                  <c:v>624.826416015625</c:v>
                </c:pt>
                <c:pt idx="41">
                  <c:v>632.7611083984375</c:v>
                </c:pt>
                <c:pt idx="42">
                  <c:v>632.0897216796875</c:v>
                </c:pt>
                <c:pt idx="43">
                  <c:v>641.123046875</c:v>
                </c:pt>
                <c:pt idx="44">
                  <c:v>645.33453369140625</c:v>
                </c:pt>
                <c:pt idx="45">
                  <c:v>652.65887451171875</c:v>
                </c:pt>
                <c:pt idx="46">
                  <c:v>660.34942626953125</c:v>
                </c:pt>
                <c:pt idx="47">
                  <c:v>666.63616943359375</c:v>
                </c:pt>
                <c:pt idx="48">
                  <c:v>669.80999755859375</c:v>
                </c:pt>
                <c:pt idx="49">
                  <c:v>677.98883056640625</c:v>
                </c:pt>
                <c:pt idx="50">
                  <c:v>682.44451904296875</c:v>
                </c:pt>
                <c:pt idx="51">
                  <c:v>687.266357421875</c:v>
                </c:pt>
                <c:pt idx="52">
                  <c:v>683.60418701171875</c:v>
                </c:pt>
                <c:pt idx="53">
                  <c:v>691.41680908203125</c:v>
                </c:pt>
                <c:pt idx="54">
                  <c:v>694.7738037109375</c:v>
                </c:pt>
                <c:pt idx="55">
                  <c:v>702.4033203125</c:v>
                </c:pt>
                <c:pt idx="56">
                  <c:v>707.40826416015625</c:v>
                </c:pt>
                <c:pt idx="57">
                  <c:v>718.211669921875</c:v>
                </c:pt>
                <c:pt idx="58">
                  <c:v>724.86456298828125</c:v>
                </c:pt>
                <c:pt idx="59">
                  <c:v>735.85107421875</c:v>
                </c:pt>
                <c:pt idx="60">
                  <c:v>747.20379638671875</c:v>
                </c:pt>
                <c:pt idx="61">
                  <c:v>754.58917236328125</c:v>
                </c:pt>
                <c:pt idx="62">
                  <c:v>759.8382568359375</c:v>
                </c:pt>
                <c:pt idx="63">
                  <c:v>765.88079833984375</c:v>
                </c:pt>
                <c:pt idx="64">
                  <c:v>776.3179931640625</c:v>
                </c:pt>
                <c:pt idx="65">
                  <c:v>783.459228515625</c:v>
                </c:pt>
                <c:pt idx="66">
                  <c:v>781.93328857421875</c:v>
                </c:pt>
                <c:pt idx="67">
                  <c:v>791.3939208984375</c:v>
                </c:pt>
                <c:pt idx="68">
                  <c:v>796.64300537109375</c:v>
                </c:pt>
                <c:pt idx="69">
                  <c:v>803.78424072265625</c:v>
                </c:pt>
                <c:pt idx="70">
                  <c:v>799.08447265625</c:v>
                </c:pt>
                <c:pt idx="71">
                  <c:v>807.9957275390625</c:v>
                </c:pt>
                <c:pt idx="72">
                  <c:v>807.4464111328125</c:v>
                </c:pt>
                <c:pt idx="73">
                  <c:v>811.77996826171875</c:v>
                </c:pt>
                <c:pt idx="74">
                  <c:v>815.197998046875</c:v>
                </c:pt>
                <c:pt idx="75">
                  <c:v>813.97723388671875</c:v>
                </c:pt>
                <c:pt idx="76">
                  <c:v>820.20294189453125</c:v>
                </c:pt>
                <c:pt idx="77">
                  <c:v>816.601806640625</c:v>
                </c:pt>
                <c:pt idx="78">
                  <c:v>819.65362548828125</c:v>
                </c:pt>
                <c:pt idx="79">
                  <c:v>813.48895263671875</c:v>
                </c:pt>
                <c:pt idx="80">
                  <c:v>812.63446044921875</c:v>
                </c:pt>
                <c:pt idx="81">
                  <c:v>811.04754638671875</c:v>
                </c:pt>
                <c:pt idx="82">
                  <c:v>812.75653076171875</c:v>
                </c:pt>
                <c:pt idx="83">
                  <c:v>807.1412353515625</c:v>
                </c:pt>
                <c:pt idx="84">
                  <c:v>802.74664306640625</c:v>
                </c:pt>
                <c:pt idx="85">
                  <c:v>801.28173828125</c:v>
                </c:pt>
                <c:pt idx="86">
                  <c:v>804.82183837890625</c:v>
                </c:pt>
                <c:pt idx="87">
                  <c:v>796.76507568359375</c:v>
                </c:pt>
                <c:pt idx="88">
                  <c:v>796.82611083984375</c:v>
                </c:pt>
                <c:pt idx="89">
                  <c:v>782.360595703125</c:v>
                </c:pt>
                <c:pt idx="90">
                  <c:v>774.7310791015625</c:v>
                </c:pt>
                <c:pt idx="91">
                  <c:v>767.89501953125</c:v>
                </c:pt>
                <c:pt idx="92">
                  <c:v>756.29815673828125</c:v>
                </c:pt>
                <c:pt idx="93">
                  <c:v>749.82830810546875</c:v>
                </c:pt>
                <c:pt idx="94">
                  <c:v>734.447265625</c:v>
                </c:pt>
                <c:pt idx="95">
                  <c:v>734.63037109375</c:v>
                </c:pt>
                <c:pt idx="96">
                  <c:v>725.41387939453125</c:v>
                </c:pt>
                <c:pt idx="97">
                  <c:v>718.638916015625</c:v>
                </c:pt>
                <c:pt idx="98">
                  <c:v>716.07537841796875</c:v>
                </c:pt>
                <c:pt idx="99">
                  <c:v>714.67156982421875</c:v>
                </c:pt>
                <c:pt idx="100">
                  <c:v>715.52606201171875</c:v>
                </c:pt>
                <c:pt idx="101">
                  <c:v>711.4366455078125</c:v>
                </c:pt>
                <c:pt idx="102">
                  <c:v>709.36138916015625</c:v>
                </c:pt>
                <c:pt idx="103">
                  <c:v>706.55377197265625</c:v>
                </c:pt>
                <c:pt idx="104">
                  <c:v>700.75531005859375</c:v>
                </c:pt>
                <c:pt idx="105">
                  <c:v>704.3564453125</c:v>
                </c:pt>
                <c:pt idx="106">
                  <c:v>703.2578125</c:v>
                </c:pt>
                <c:pt idx="107">
                  <c:v>695.2620849609375</c:v>
                </c:pt>
                <c:pt idx="108">
                  <c:v>693.43096923828125</c:v>
                </c:pt>
                <c:pt idx="109">
                  <c:v>690.80645751953125</c:v>
                </c:pt>
                <c:pt idx="110">
                  <c:v>691.78302001953125</c:v>
                </c:pt>
                <c:pt idx="111">
                  <c:v>682.01727294921875</c:v>
                </c:pt>
                <c:pt idx="112">
                  <c:v>685.06903076171875</c:v>
                </c:pt>
                <c:pt idx="113">
                  <c:v>685.49627685546875</c:v>
                </c:pt>
                <c:pt idx="114">
                  <c:v>687.327392578125</c:v>
                </c:pt>
                <c:pt idx="115">
                  <c:v>682.62762451171875</c:v>
                </c:pt>
                <c:pt idx="116">
                  <c:v>685.98455810546875</c:v>
                </c:pt>
                <c:pt idx="117">
                  <c:v>686.289794921875</c:v>
                </c:pt>
                <c:pt idx="118">
                  <c:v>677.86676025390625</c:v>
                </c:pt>
                <c:pt idx="119">
                  <c:v>678.7823486328125</c:v>
                </c:pt>
                <c:pt idx="120">
                  <c:v>674.26568603515625</c:v>
                </c:pt>
                <c:pt idx="121">
                  <c:v>674.14361572265625</c:v>
                </c:pt>
                <c:pt idx="122">
                  <c:v>660.53253173828125</c:v>
                </c:pt>
                <c:pt idx="123">
                  <c:v>658.64044189453125</c:v>
                </c:pt>
                <c:pt idx="124">
                  <c:v>651.86541748046875</c:v>
                </c:pt>
                <c:pt idx="125">
                  <c:v>639.23095703125</c:v>
                </c:pt>
                <c:pt idx="126">
                  <c:v>631.5404052734375</c:v>
                </c:pt>
                <c:pt idx="127">
                  <c:v>622.934326171875</c:v>
                </c:pt>
                <c:pt idx="128">
                  <c:v>610.42193603515625</c:v>
                </c:pt>
                <c:pt idx="129">
                  <c:v>597.66534423828125</c:v>
                </c:pt>
                <c:pt idx="130">
                  <c:v>591.622802734375</c:v>
                </c:pt>
                <c:pt idx="131">
                  <c:v>581.67388916015625</c:v>
                </c:pt>
                <c:pt idx="132">
                  <c:v>569.7718505859375</c:v>
                </c:pt>
                <c:pt idx="133">
                  <c:v>553.0479736328125</c:v>
                </c:pt>
                <c:pt idx="134">
                  <c:v>543.58740234375</c:v>
                </c:pt>
                <c:pt idx="135">
                  <c:v>536.5682373046875</c:v>
                </c:pt>
                <c:pt idx="136">
                  <c:v>525.82586669921875</c:v>
                </c:pt>
                <c:pt idx="137">
                  <c:v>519.0509033203125</c:v>
                </c:pt>
                <c:pt idx="138">
                  <c:v>511.78759765625</c:v>
                </c:pt>
                <c:pt idx="139">
                  <c:v>507.39300537109375</c:v>
                </c:pt>
                <c:pt idx="140">
                  <c:v>497.99343872070312</c:v>
                </c:pt>
                <c:pt idx="141">
                  <c:v>490.97427368164062</c:v>
                </c:pt>
                <c:pt idx="142">
                  <c:v>481.14749145507812</c:v>
                </c:pt>
                <c:pt idx="143">
                  <c:v>467.90264892578125</c:v>
                </c:pt>
                <c:pt idx="144">
                  <c:v>452.76568603515625</c:v>
                </c:pt>
                <c:pt idx="145">
                  <c:v>436.10284423828125</c:v>
                </c:pt>
                <c:pt idx="146">
                  <c:v>423.0411376953125</c:v>
                </c:pt>
                <c:pt idx="147">
                  <c:v>411.26116943359375</c:v>
                </c:pt>
                <c:pt idx="148">
                  <c:v>401.86160278320312</c:v>
                </c:pt>
                <c:pt idx="149">
                  <c:v>396.85662841796875</c:v>
                </c:pt>
                <c:pt idx="150">
                  <c:v>385.99221801757812</c:v>
                </c:pt>
                <c:pt idx="151">
                  <c:v>379.58343505859375</c:v>
                </c:pt>
                <c:pt idx="152">
                  <c:v>369.87869262695312</c:v>
                </c:pt>
                <c:pt idx="153">
                  <c:v>359.9298095703125</c:v>
                </c:pt>
                <c:pt idx="154">
                  <c:v>347.05120849609375</c:v>
                </c:pt>
                <c:pt idx="155">
                  <c:v>329.35073852539062</c:v>
                </c:pt>
                <c:pt idx="156">
                  <c:v>312.1995849609375</c:v>
                </c:pt>
                <c:pt idx="157">
                  <c:v>289.79934692382812</c:v>
                </c:pt>
                <c:pt idx="158">
                  <c:v>271.305419921875</c:v>
                </c:pt>
                <c:pt idx="159">
                  <c:v>254.64256286621094</c:v>
                </c:pt>
                <c:pt idx="160">
                  <c:v>237.00312805175781</c:v>
                </c:pt>
                <c:pt idx="161">
                  <c:v>220.21820068359375</c:v>
                </c:pt>
                <c:pt idx="162">
                  <c:v>205.81369018554687</c:v>
                </c:pt>
                <c:pt idx="163">
                  <c:v>190.49362182617187</c:v>
                </c:pt>
                <c:pt idx="164">
                  <c:v>174.07492065429687</c:v>
                </c:pt>
                <c:pt idx="165">
                  <c:v>160.03662109375</c:v>
                </c:pt>
                <c:pt idx="166">
                  <c:v>146.73075866699219</c:v>
                </c:pt>
                <c:pt idx="167">
                  <c:v>131.83795166015625</c:v>
                </c:pt>
                <c:pt idx="168">
                  <c:v>117.00617980957031</c:v>
                </c:pt>
                <c:pt idx="169">
                  <c:v>104.67688751220703</c:v>
                </c:pt>
                <c:pt idx="170">
                  <c:v>90.455482482910156</c:v>
                </c:pt>
                <c:pt idx="171">
                  <c:v>78.126190185546875</c:v>
                </c:pt>
                <c:pt idx="172">
                  <c:v>65.247573852539062</c:v>
                </c:pt>
                <c:pt idx="173">
                  <c:v>54.261081695556641</c:v>
                </c:pt>
                <c:pt idx="174">
                  <c:v>43.701839447021484</c:v>
                </c:pt>
                <c:pt idx="175">
                  <c:v>34.973678588867188</c:v>
                </c:pt>
                <c:pt idx="176">
                  <c:v>27.527275085449219</c:v>
                </c:pt>
                <c:pt idx="177">
                  <c:v>21.118486404418945</c:v>
                </c:pt>
                <c:pt idx="178">
                  <c:v>15.564202308654785</c:v>
                </c:pt>
                <c:pt idx="179">
                  <c:v>11.047532081604004</c:v>
                </c:pt>
                <c:pt idx="180">
                  <c:v>8.0567636489868164</c:v>
                </c:pt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  <c:pt idx="0">
                  <c:v>6.2256808280944824</c:v>
                </c:pt>
                <c:pt idx="1">
                  <c:v>11.352712631225586</c:v>
                </c:pt>
                <c:pt idx="2">
                  <c:v>18.432897567749023</c:v>
                </c:pt>
                <c:pt idx="3">
                  <c:v>27.10002326965332</c:v>
                </c:pt>
                <c:pt idx="4">
                  <c:v>37.232013702392578</c:v>
                </c:pt>
                <c:pt idx="5">
                  <c:v>48.401618957519531</c:v>
                </c:pt>
                <c:pt idx="6">
                  <c:v>60.547798156738281</c:v>
                </c:pt>
                <c:pt idx="7">
                  <c:v>74.219879150390625</c:v>
                </c:pt>
                <c:pt idx="8">
                  <c:v>87.8309326171875</c:v>
                </c:pt>
                <c:pt idx="9">
                  <c:v>101.50301361083984</c:v>
                </c:pt>
                <c:pt idx="10">
                  <c:v>115.78546142578125</c:v>
                </c:pt>
                <c:pt idx="11">
                  <c:v>130.67826843261719</c:v>
                </c:pt>
                <c:pt idx="12">
                  <c:v>146.24246215820313</c:v>
                </c:pt>
                <c:pt idx="13">
                  <c:v>162.17288208007812</c:v>
                </c:pt>
                <c:pt idx="14">
                  <c:v>180.42266845703125</c:v>
                </c:pt>
                <c:pt idx="15">
                  <c:v>197.63485717773437</c:v>
                </c:pt>
                <c:pt idx="16">
                  <c:v>214.41976928710937</c:v>
                </c:pt>
                <c:pt idx="17">
                  <c:v>232.97474670410156</c:v>
                </c:pt>
                <c:pt idx="18">
                  <c:v>250.98039245605469</c:v>
                </c:pt>
                <c:pt idx="19">
                  <c:v>266.30044555664062</c:v>
                </c:pt>
                <c:pt idx="20">
                  <c:v>283.02435302734375</c:v>
                </c:pt>
                <c:pt idx="21">
                  <c:v>301.09103393554687</c:v>
                </c:pt>
                <c:pt idx="22">
                  <c:v>319.951171875</c:v>
                </c:pt>
                <c:pt idx="23">
                  <c:v>338.26199340820312</c:v>
                </c:pt>
                <c:pt idx="24">
                  <c:v>359.8687744140625</c:v>
                </c:pt>
                <c:pt idx="25">
                  <c:v>381.41452026367187</c:v>
                </c:pt>
                <c:pt idx="26">
                  <c:v>405.88998413085937</c:v>
                </c:pt>
                <c:pt idx="27">
                  <c:v>434.94314575195312</c:v>
                </c:pt>
                <c:pt idx="28">
                  <c:v>461.61593627929687</c:v>
                </c:pt>
                <c:pt idx="29">
                  <c:v>486.51864624023437</c:v>
                </c:pt>
                <c:pt idx="30">
                  <c:v>508.18646240234375</c:v>
                </c:pt>
                <c:pt idx="31">
                  <c:v>532.53985595703125</c:v>
                </c:pt>
                <c:pt idx="32">
                  <c:v>550.3624267578125</c:v>
                </c:pt>
                <c:pt idx="33">
                  <c:v>564.09552001953125</c:v>
                </c:pt>
                <c:pt idx="34">
                  <c:v>572.45745849609375</c:v>
                </c:pt>
                <c:pt idx="35">
                  <c:v>580.63629150390625</c:v>
                </c:pt>
                <c:pt idx="36">
                  <c:v>580.75836181640625</c:v>
                </c:pt>
                <c:pt idx="37">
                  <c:v>577.34033203125</c:v>
                </c:pt>
                <c:pt idx="38">
                  <c:v>576.36376953125</c:v>
                </c:pt>
                <c:pt idx="39">
                  <c:v>573.25091552734375</c:v>
                </c:pt>
                <c:pt idx="40">
                  <c:v>567.1473388671875</c:v>
                </c:pt>
                <c:pt idx="41">
                  <c:v>560.494384765625</c:v>
                </c:pt>
                <c:pt idx="42">
                  <c:v>557.13739013671875</c:v>
                </c:pt>
                <c:pt idx="43">
                  <c:v>556.34393310546875</c:v>
                </c:pt>
                <c:pt idx="44">
                  <c:v>557.62567138671875</c:v>
                </c:pt>
                <c:pt idx="45">
                  <c:v>557.62567138671875</c:v>
                </c:pt>
                <c:pt idx="46">
                  <c:v>565.19415283203125</c:v>
                </c:pt>
                <c:pt idx="47">
                  <c:v>568.7342529296875</c:v>
                </c:pt>
                <c:pt idx="48">
                  <c:v>572.09124755859375</c:v>
                </c:pt>
                <c:pt idx="49">
                  <c:v>575.63134765625</c:v>
                </c:pt>
                <c:pt idx="50">
                  <c:v>578.19488525390625</c:v>
                </c:pt>
                <c:pt idx="51">
                  <c:v>576.302734375</c:v>
                </c:pt>
                <c:pt idx="52">
                  <c:v>579.78179931640625</c:v>
                </c:pt>
                <c:pt idx="53">
                  <c:v>588.75408935546875</c:v>
                </c:pt>
                <c:pt idx="54">
                  <c:v>604.92864990234375</c:v>
                </c:pt>
                <c:pt idx="55">
                  <c:v>635.32464599609375</c:v>
                </c:pt>
                <c:pt idx="56">
                  <c:v>670.603515625</c:v>
                </c:pt>
                <c:pt idx="57">
                  <c:v>712.7183837890625</c:v>
                </c:pt>
                <c:pt idx="58">
                  <c:v>758.9837646484375</c:v>
                </c:pt>
                <c:pt idx="59">
                  <c:v>813.06170654296875</c:v>
                </c:pt>
                <c:pt idx="60">
                  <c:v>861.64642333984375</c:v>
                </c:pt>
                <c:pt idx="61">
                  <c:v>896.43701171875</c:v>
                </c:pt>
                <c:pt idx="62">
                  <c:v>926.5888671875</c:v>
                </c:pt>
                <c:pt idx="63">
                  <c:v>943.251708984375</c:v>
                </c:pt>
                <c:pt idx="64">
                  <c:v>951.8577880859375</c:v>
                </c:pt>
                <c:pt idx="65">
                  <c:v>954.29925537109375</c:v>
                </c:pt>
                <c:pt idx="66">
                  <c:v>951.1253662109375</c:v>
                </c:pt>
                <c:pt idx="67">
                  <c:v>943.801025390625</c:v>
                </c:pt>
                <c:pt idx="68">
                  <c:v>934.4625244140625</c:v>
                </c:pt>
                <c:pt idx="69">
                  <c:v>935.6221923828125</c:v>
                </c:pt>
                <c:pt idx="70">
                  <c:v>935.9884033203125</c:v>
                </c:pt>
                <c:pt idx="71">
                  <c:v>937.6363525390625</c:v>
                </c:pt>
                <c:pt idx="72">
                  <c:v>938.97918701171875</c:v>
                </c:pt>
                <c:pt idx="73">
                  <c:v>945.143798828125</c:v>
                </c:pt>
                <c:pt idx="74">
                  <c:v>943.739990234375</c:v>
                </c:pt>
                <c:pt idx="75">
                  <c:v>941.05438232421875</c:v>
                </c:pt>
                <c:pt idx="76">
                  <c:v>925.42913818359375</c:v>
                </c:pt>
                <c:pt idx="77">
                  <c:v>912.611572265625</c:v>
                </c:pt>
                <c:pt idx="78">
                  <c:v>894.36181640625</c:v>
                </c:pt>
                <c:pt idx="79">
                  <c:v>870.9849853515625</c:v>
                </c:pt>
                <c:pt idx="80">
                  <c:v>849.500244140625</c:v>
                </c:pt>
                <c:pt idx="81">
                  <c:v>824.4754638671875</c:v>
                </c:pt>
                <c:pt idx="82">
                  <c:v>801.953125</c:v>
                </c:pt>
                <c:pt idx="83">
                  <c:v>782.055419921875</c:v>
                </c:pt>
                <c:pt idx="84">
                  <c:v>776.0128173828125</c:v>
                </c:pt>
                <c:pt idx="85">
                  <c:v>772.47271728515625</c:v>
                </c:pt>
                <c:pt idx="86">
                  <c:v>768.810546875</c:v>
                </c:pt>
                <c:pt idx="87">
                  <c:v>769.23779296875</c:v>
                </c:pt>
                <c:pt idx="88">
                  <c:v>770.76373291015625</c:v>
                </c:pt>
                <c:pt idx="89">
                  <c:v>770.88580322265625</c:v>
                </c:pt>
                <c:pt idx="90">
                  <c:v>769.23779296875</c:v>
                </c:pt>
                <c:pt idx="91">
                  <c:v>772.83892822265625</c:v>
                </c:pt>
                <c:pt idx="92">
                  <c:v>770.33648681640625</c:v>
                </c:pt>
                <c:pt idx="93">
                  <c:v>758.5565185546875</c:v>
                </c:pt>
                <c:pt idx="94">
                  <c:v>754.58917236328125</c:v>
                </c:pt>
                <c:pt idx="95">
                  <c:v>749.70623779296875</c:v>
                </c:pt>
                <c:pt idx="96">
                  <c:v>746.95965576171875</c:v>
                </c:pt>
                <c:pt idx="97">
                  <c:v>741.16119384765625</c:v>
                </c:pt>
                <c:pt idx="98">
                  <c:v>736.64453125</c:v>
                </c:pt>
                <c:pt idx="99">
                  <c:v>729.4422607421875</c:v>
                </c:pt>
                <c:pt idx="100">
                  <c:v>721.568603515625</c:v>
                </c:pt>
                <c:pt idx="101">
                  <c:v>720.164794921875</c:v>
                </c:pt>
                <c:pt idx="102">
                  <c:v>717.84539794921875</c:v>
                </c:pt>
                <c:pt idx="103">
                  <c:v>712.8404541015625</c:v>
                </c:pt>
                <c:pt idx="104">
                  <c:v>704.05126953125</c:v>
                </c:pt>
                <c:pt idx="105">
                  <c:v>699.83978271484375</c:v>
                </c:pt>
                <c:pt idx="106">
                  <c:v>694.9569091796875</c:v>
                </c:pt>
                <c:pt idx="107">
                  <c:v>687.815673828125</c:v>
                </c:pt>
                <c:pt idx="108">
                  <c:v>685.19110107421875</c:v>
                </c:pt>
                <c:pt idx="109">
                  <c:v>677.62261962890625</c:v>
                </c:pt>
                <c:pt idx="110">
                  <c:v>670.66455078125</c:v>
                </c:pt>
                <c:pt idx="111">
                  <c:v>662.4246826171875</c:v>
                </c:pt>
                <c:pt idx="112">
                  <c:v>660.34942626953125</c:v>
                </c:pt>
                <c:pt idx="113">
                  <c:v>655.283447265625</c:v>
                </c:pt>
                <c:pt idx="114">
                  <c:v>647.0435791015625</c:v>
                </c:pt>
                <c:pt idx="115">
                  <c:v>650.40057373046875</c:v>
                </c:pt>
                <c:pt idx="116">
                  <c:v>652.41473388671875</c:v>
                </c:pt>
                <c:pt idx="117">
                  <c:v>652.10955810546875</c:v>
                </c:pt>
                <c:pt idx="118">
                  <c:v>655.832763671875</c:v>
                </c:pt>
                <c:pt idx="119">
                  <c:v>657.846923828125</c:v>
                </c:pt>
                <c:pt idx="120">
                  <c:v>659.06768798828125</c:v>
                </c:pt>
                <c:pt idx="121">
                  <c:v>653.75750732421875</c:v>
                </c:pt>
                <c:pt idx="122">
                  <c:v>646.1890869140625</c:v>
                </c:pt>
                <c:pt idx="123">
                  <c:v>630.8690185546875</c:v>
                </c:pt>
                <c:pt idx="124">
                  <c:v>611.45953369140625</c:v>
                </c:pt>
                <c:pt idx="125">
                  <c:v>594.30841064453125</c:v>
                </c:pt>
                <c:pt idx="126">
                  <c:v>575.50927734375</c:v>
                </c:pt>
                <c:pt idx="127">
                  <c:v>552.8648681640625</c:v>
                </c:pt>
                <c:pt idx="128">
                  <c:v>537.4227294921875</c:v>
                </c:pt>
                <c:pt idx="129">
                  <c:v>527.168701171875</c:v>
                </c:pt>
                <c:pt idx="130">
                  <c:v>519.2950439453125</c:v>
                </c:pt>
                <c:pt idx="131">
                  <c:v>511.90966796875</c:v>
                </c:pt>
                <c:pt idx="132">
                  <c:v>509.71237182617187</c:v>
                </c:pt>
                <c:pt idx="133">
                  <c:v>503.6697998046875</c:v>
                </c:pt>
                <c:pt idx="134">
                  <c:v>498.72586059570312</c:v>
                </c:pt>
                <c:pt idx="135">
                  <c:v>497.93240356445312</c:v>
                </c:pt>
                <c:pt idx="136">
                  <c:v>489.87564086914062</c:v>
                </c:pt>
                <c:pt idx="137">
                  <c:v>477.11911010742187</c:v>
                </c:pt>
                <c:pt idx="138">
                  <c:v>459.47967529296875</c:v>
                </c:pt>
                <c:pt idx="139">
                  <c:v>446.35690307617187</c:v>
                </c:pt>
                <c:pt idx="140">
                  <c:v>435.73663330078125</c:v>
                </c:pt>
                <c:pt idx="141">
                  <c:v>426.64224243164062</c:v>
                </c:pt>
                <c:pt idx="142">
                  <c:v>422.06454467773438</c:v>
                </c:pt>
                <c:pt idx="143">
                  <c:v>416.75439453125</c:v>
                </c:pt>
                <c:pt idx="144">
                  <c:v>414.12985229492187</c:v>
                </c:pt>
                <c:pt idx="145">
                  <c:v>414.06881713867187</c:v>
                </c:pt>
                <c:pt idx="146">
                  <c:v>418.82962036132813</c:v>
                </c:pt>
                <c:pt idx="147">
                  <c:v>421.94247436523437</c:v>
                </c:pt>
                <c:pt idx="148">
                  <c:v>420.84381103515625</c:v>
                </c:pt>
                <c:pt idx="149">
                  <c:v>420.66070556640625</c:v>
                </c:pt>
                <c:pt idx="150">
                  <c:v>414.86227416992187</c:v>
                </c:pt>
                <c:pt idx="151">
                  <c:v>404.60821533203125</c:v>
                </c:pt>
                <c:pt idx="152">
                  <c:v>388.61676025390625</c:v>
                </c:pt>
                <c:pt idx="153">
                  <c:v>372.86944580078125</c:v>
                </c:pt>
                <c:pt idx="154">
                  <c:v>352.66650390625</c:v>
                </c:pt>
                <c:pt idx="155">
                  <c:v>330.51040649414062</c:v>
                </c:pt>
                <c:pt idx="156">
                  <c:v>310.24642944335937</c:v>
                </c:pt>
                <c:pt idx="157">
                  <c:v>290.95901489257812</c:v>
                </c:pt>
                <c:pt idx="158">
                  <c:v>271.427490234375</c:v>
                </c:pt>
                <c:pt idx="159">
                  <c:v>254.15426635742188</c:v>
                </c:pt>
                <c:pt idx="160">
                  <c:v>242.19119262695312</c:v>
                </c:pt>
                <c:pt idx="161">
                  <c:v>228.94636535644531</c:v>
                </c:pt>
                <c:pt idx="162">
                  <c:v>214.72496032714844</c:v>
                </c:pt>
                <c:pt idx="163">
                  <c:v>203.98260498046875</c:v>
                </c:pt>
                <c:pt idx="164">
                  <c:v>192.99610900878906</c:v>
                </c:pt>
                <c:pt idx="165">
                  <c:v>180.42266845703125</c:v>
                </c:pt>
                <c:pt idx="166">
                  <c:v>166.32333374023437</c:v>
                </c:pt>
                <c:pt idx="167">
                  <c:v>153.93301391601562</c:v>
                </c:pt>
                <c:pt idx="168">
                  <c:v>142.09201049804687</c:v>
                </c:pt>
                <c:pt idx="169">
                  <c:v>130.55619812011719</c:v>
                </c:pt>
                <c:pt idx="170">
                  <c:v>118.71518707275391</c:v>
                </c:pt>
                <c:pt idx="171">
                  <c:v>106.32486724853516</c:v>
                </c:pt>
                <c:pt idx="172">
                  <c:v>93.751434326171875</c:v>
                </c:pt>
                <c:pt idx="173">
                  <c:v>80.994888305664063</c:v>
                </c:pt>
                <c:pt idx="174">
                  <c:v>69.092849731445312</c:v>
                </c:pt>
                <c:pt idx="175">
                  <c:v>58.167392730712891</c:v>
                </c:pt>
                <c:pt idx="176">
                  <c:v>48.035400390625</c:v>
                </c:pt>
                <c:pt idx="177">
                  <c:v>38.879989624023438</c:v>
                </c:pt>
                <c:pt idx="178">
                  <c:v>30.457008361816406</c:v>
                </c:pt>
                <c:pt idx="179">
                  <c:v>23.376821517944336</c:v>
                </c:pt>
                <c:pt idx="180">
                  <c:v>17.334249496459961</c:v>
                </c:pt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  <c:pt idx="0">
                  <c:v>3.3569848537445068</c:v>
                </c:pt>
                <c:pt idx="1">
                  <c:v>6.6529335975646973</c:v>
                </c:pt>
                <c:pt idx="2">
                  <c:v>11.10856819152832</c:v>
                </c:pt>
                <c:pt idx="3">
                  <c:v>16.968032836914063</c:v>
                </c:pt>
                <c:pt idx="4">
                  <c:v>24.597543716430664</c:v>
                </c:pt>
                <c:pt idx="5">
                  <c:v>33.569847106933594</c:v>
                </c:pt>
                <c:pt idx="6">
                  <c:v>44.129093170166016</c:v>
                </c:pt>
                <c:pt idx="7">
                  <c:v>56.0311279296875</c:v>
                </c:pt>
                <c:pt idx="8">
                  <c:v>69.153884887695312</c:v>
                </c:pt>
                <c:pt idx="9">
                  <c:v>81.971466064453125</c:v>
                </c:pt>
                <c:pt idx="10">
                  <c:v>96.1318359375</c:v>
                </c:pt>
                <c:pt idx="11">
                  <c:v>112.123291015625</c:v>
                </c:pt>
                <c:pt idx="12">
                  <c:v>128.48095703125</c:v>
                </c:pt>
                <c:pt idx="13">
                  <c:v>145.44898986816406</c:v>
                </c:pt>
                <c:pt idx="14">
                  <c:v>161.01319885253906</c:v>
                </c:pt>
                <c:pt idx="15">
                  <c:v>178.16433715820312</c:v>
                </c:pt>
                <c:pt idx="16">
                  <c:v>194.70512390136719</c:v>
                </c:pt>
                <c:pt idx="17">
                  <c:v>211.91729736328125</c:v>
                </c:pt>
                <c:pt idx="18">
                  <c:v>230.10604858398437</c:v>
                </c:pt>
                <c:pt idx="19">
                  <c:v>245.73129272460937</c:v>
                </c:pt>
                <c:pt idx="20">
                  <c:v>262.82138061523438</c:v>
                </c:pt>
                <c:pt idx="21">
                  <c:v>282.59707641601562</c:v>
                </c:pt>
                <c:pt idx="22">
                  <c:v>301.15206909179687</c:v>
                </c:pt>
                <c:pt idx="23">
                  <c:v>320.01220703125</c:v>
                </c:pt>
                <c:pt idx="24">
                  <c:v>339.97100830078125</c:v>
                </c:pt>
                <c:pt idx="25">
                  <c:v>359.0753173828125</c:v>
                </c:pt>
                <c:pt idx="26">
                  <c:v>377.87442016601562</c:v>
                </c:pt>
                <c:pt idx="27">
                  <c:v>400.518798828125</c:v>
                </c:pt>
                <c:pt idx="28">
                  <c:v>422.98007202148437</c:v>
                </c:pt>
                <c:pt idx="29">
                  <c:v>446.05172729492187</c:v>
                </c:pt>
                <c:pt idx="30">
                  <c:v>465.33914184570312</c:v>
                </c:pt>
                <c:pt idx="31">
                  <c:v>483.28375244140625</c:v>
                </c:pt>
                <c:pt idx="32">
                  <c:v>502.57113647460937</c:v>
                </c:pt>
                <c:pt idx="33">
                  <c:v>518.3795166015625</c:v>
                </c:pt>
                <c:pt idx="34">
                  <c:v>528.816650390625</c:v>
                </c:pt>
                <c:pt idx="35">
                  <c:v>539.80316162109375</c:v>
                </c:pt>
                <c:pt idx="36">
                  <c:v>547.18853759765625</c:v>
                </c:pt>
                <c:pt idx="37">
                  <c:v>554.02459716796875</c:v>
                </c:pt>
                <c:pt idx="38">
                  <c:v>558.663330078125</c:v>
                </c:pt>
                <c:pt idx="39">
                  <c:v>570.19915771484375</c:v>
                </c:pt>
                <c:pt idx="40">
                  <c:v>574.65478515625</c:v>
                </c:pt>
                <c:pt idx="41">
                  <c:v>575.99755859375</c:v>
                </c:pt>
                <c:pt idx="42">
                  <c:v>586.92303466796875</c:v>
                </c:pt>
                <c:pt idx="43">
                  <c:v>598.3978271484375</c:v>
                </c:pt>
                <c:pt idx="44">
                  <c:v>610.23883056640625</c:v>
                </c:pt>
                <c:pt idx="45">
                  <c:v>619.45526123046875</c:v>
                </c:pt>
                <c:pt idx="46">
                  <c:v>630.2586669921875</c:v>
                </c:pt>
                <c:pt idx="47">
                  <c:v>635.20257568359375</c:v>
                </c:pt>
                <c:pt idx="48">
                  <c:v>640.634765625</c:v>
                </c:pt>
                <c:pt idx="49">
                  <c:v>649.9732666015625</c:v>
                </c:pt>
                <c:pt idx="50">
                  <c:v>652.47576904296875</c:v>
                </c:pt>
                <c:pt idx="51">
                  <c:v>664.3778076171875</c:v>
                </c:pt>
                <c:pt idx="52">
                  <c:v>669.38275146484375</c:v>
                </c:pt>
                <c:pt idx="53">
                  <c:v>678.6602783203125</c:v>
                </c:pt>
                <c:pt idx="54">
                  <c:v>682.87176513671875</c:v>
                </c:pt>
                <c:pt idx="55">
                  <c:v>690.74542236328125</c:v>
                </c:pt>
                <c:pt idx="56">
                  <c:v>700.93841552734375</c:v>
                </c:pt>
                <c:pt idx="57">
                  <c:v>712.9014892578125</c:v>
                </c:pt>
                <c:pt idx="58">
                  <c:v>724.01007080078125</c:v>
                </c:pt>
                <c:pt idx="59">
                  <c:v>730.66302490234375</c:v>
                </c:pt>
                <c:pt idx="60">
                  <c:v>742.5650634765625</c:v>
                </c:pt>
                <c:pt idx="61">
                  <c:v>751.110107421875</c:v>
                </c:pt>
                <c:pt idx="62">
                  <c:v>761.3031005859375</c:v>
                </c:pt>
                <c:pt idx="63">
                  <c:v>762.46282958984375</c:v>
                </c:pt>
                <c:pt idx="64">
                  <c:v>775.5245361328125</c:v>
                </c:pt>
                <c:pt idx="65">
                  <c:v>778.02703857421875</c:v>
                </c:pt>
                <c:pt idx="66">
                  <c:v>771.37408447265625</c:v>
                </c:pt>
                <c:pt idx="67">
                  <c:v>773.63238525390625</c:v>
                </c:pt>
                <c:pt idx="68">
                  <c:v>772.04547119140625</c:v>
                </c:pt>
                <c:pt idx="69">
                  <c:v>769.54296875</c:v>
                </c:pt>
                <c:pt idx="70">
                  <c:v>766.43017578125</c:v>
                </c:pt>
                <c:pt idx="71">
                  <c:v>763.13421630859375</c:v>
                </c:pt>
                <c:pt idx="72">
                  <c:v>759.1058349609375</c:v>
                </c:pt>
                <c:pt idx="73">
                  <c:v>755.87091064453125</c:v>
                </c:pt>
                <c:pt idx="74">
                  <c:v>755.93194580078125</c:v>
                </c:pt>
                <c:pt idx="75">
                  <c:v>748.66864013671875</c:v>
                </c:pt>
                <c:pt idx="76">
                  <c:v>752.452880859375</c:v>
                </c:pt>
                <c:pt idx="77">
                  <c:v>749.40106201171875</c:v>
                </c:pt>
                <c:pt idx="78">
                  <c:v>750.865966796875</c:v>
                </c:pt>
                <c:pt idx="79">
                  <c:v>749.95037841796875</c:v>
                </c:pt>
                <c:pt idx="80">
                  <c:v>746.53240966796875</c:v>
                </c:pt>
                <c:pt idx="81">
                  <c:v>745.7999267578125</c:v>
                </c:pt>
                <c:pt idx="82">
                  <c:v>744.3961181640625</c:v>
                </c:pt>
                <c:pt idx="83">
                  <c:v>745.3116455078125</c:v>
                </c:pt>
                <c:pt idx="84">
                  <c:v>740.67291259765625</c:v>
                </c:pt>
                <c:pt idx="85">
                  <c:v>742.0157470703125</c:v>
                </c:pt>
                <c:pt idx="86">
                  <c:v>741.89361572265625</c:v>
                </c:pt>
                <c:pt idx="87">
                  <c:v>742.8702392578125</c:v>
                </c:pt>
                <c:pt idx="88">
                  <c:v>735.912109375</c:v>
                </c:pt>
                <c:pt idx="89">
                  <c:v>736.94970703125</c:v>
                </c:pt>
                <c:pt idx="90">
                  <c:v>735.0576171875</c:v>
                </c:pt>
                <c:pt idx="91">
                  <c:v>731.94476318359375</c:v>
                </c:pt>
                <c:pt idx="92">
                  <c:v>731.39544677734375</c:v>
                </c:pt>
                <c:pt idx="93">
                  <c:v>730.23577880859375</c:v>
                </c:pt>
                <c:pt idx="94">
                  <c:v>726.0853271484375</c:v>
                </c:pt>
                <c:pt idx="95">
                  <c:v>723.64385986328125</c:v>
                </c:pt>
                <c:pt idx="96">
                  <c:v>722.54522705078125</c:v>
                </c:pt>
                <c:pt idx="97">
                  <c:v>719.981689453125</c:v>
                </c:pt>
                <c:pt idx="98">
                  <c:v>715.58709716796875</c:v>
                </c:pt>
                <c:pt idx="99">
                  <c:v>709.72760009765625</c:v>
                </c:pt>
                <c:pt idx="100">
                  <c:v>708.32379150390625</c:v>
                </c:pt>
                <c:pt idx="101">
                  <c:v>709.78863525390625</c:v>
                </c:pt>
                <c:pt idx="102">
                  <c:v>703.74609375</c:v>
                </c:pt>
                <c:pt idx="103">
                  <c:v>699.59564208984375</c:v>
                </c:pt>
                <c:pt idx="104">
                  <c:v>697.5203857421875</c:v>
                </c:pt>
                <c:pt idx="105">
                  <c:v>690.19610595703125</c:v>
                </c:pt>
                <c:pt idx="106">
                  <c:v>683.23797607421875</c:v>
                </c:pt>
                <c:pt idx="107">
                  <c:v>682.38348388671875</c:v>
                </c:pt>
                <c:pt idx="108">
                  <c:v>675.42535400390625</c:v>
                </c:pt>
                <c:pt idx="109">
                  <c:v>667.18548583984375</c:v>
                </c:pt>
                <c:pt idx="110">
                  <c:v>660.04425048828125</c:v>
                </c:pt>
                <c:pt idx="111">
                  <c:v>661.20391845703125</c:v>
                </c:pt>
                <c:pt idx="112">
                  <c:v>650.94989013671875</c:v>
                </c:pt>
                <c:pt idx="113">
                  <c:v>644.23590087890625</c:v>
                </c:pt>
                <c:pt idx="114">
                  <c:v>644.90728759765625</c:v>
                </c:pt>
                <c:pt idx="115">
                  <c:v>639.47509765625</c:v>
                </c:pt>
                <c:pt idx="116">
                  <c:v>634.83636474609375</c:v>
                </c:pt>
                <c:pt idx="117">
                  <c:v>628.18341064453125</c:v>
                </c:pt>
                <c:pt idx="118">
                  <c:v>626.16925048828125</c:v>
                </c:pt>
                <c:pt idx="119">
                  <c:v>625.619873046875</c:v>
                </c:pt>
                <c:pt idx="120">
                  <c:v>621.10321044921875</c:v>
                </c:pt>
                <c:pt idx="121">
                  <c:v>620.37078857421875</c:v>
                </c:pt>
                <c:pt idx="122">
                  <c:v>612.55816650390625</c:v>
                </c:pt>
                <c:pt idx="123">
                  <c:v>611.58160400390625</c:v>
                </c:pt>
                <c:pt idx="124">
                  <c:v>603.28070068359375</c:v>
                </c:pt>
                <c:pt idx="125">
                  <c:v>601.1444091796875</c:v>
                </c:pt>
                <c:pt idx="126">
                  <c:v>597.17706298828125</c:v>
                </c:pt>
                <c:pt idx="127">
                  <c:v>597.42120361328125</c:v>
                </c:pt>
                <c:pt idx="128">
                  <c:v>596.01739501953125</c:v>
                </c:pt>
                <c:pt idx="129">
                  <c:v>594.49151611328125</c:v>
                </c:pt>
                <c:pt idx="130">
                  <c:v>597.05499267578125</c:v>
                </c:pt>
                <c:pt idx="131">
                  <c:v>594.67462158203125</c:v>
                </c:pt>
                <c:pt idx="132">
                  <c:v>591.866943359375</c:v>
                </c:pt>
                <c:pt idx="133">
                  <c:v>595.71221923828125</c:v>
                </c:pt>
                <c:pt idx="134">
                  <c:v>595.71221923828125</c:v>
                </c:pt>
                <c:pt idx="135">
                  <c:v>593.697998046875</c:v>
                </c:pt>
                <c:pt idx="136">
                  <c:v>595.04083251953125</c:v>
                </c:pt>
                <c:pt idx="137">
                  <c:v>591.805908203125</c:v>
                </c:pt>
                <c:pt idx="138">
                  <c:v>587.77752685546875</c:v>
                </c:pt>
                <c:pt idx="139">
                  <c:v>580.20904541015625</c:v>
                </c:pt>
                <c:pt idx="140">
                  <c:v>573.98333740234375</c:v>
                </c:pt>
                <c:pt idx="141">
                  <c:v>561.165771484375</c:v>
                </c:pt>
                <c:pt idx="142">
                  <c:v>551.4000244140625</c:v>
                </c:pt>
                <c:pt idx="143">
                  <c:v>539.00970458984375</c:v>
                </c:pt>
                <c:pt idx="144">
                  <c:v>528.389404296875</c:v>
                </c:pt>
                <c:pt idx="145">
                  <c:v>516.42633056640625</c:v>
                </c:pt>
                <c:pt idx="146">
                  <c:v>499.51934814453125</c:v>
                </c:pt>
                <c:pt idx="147">
                  <c:v>490.24185180664062</c:v>
                </c:pt>
                <c:pt idx="148">
                  <c:v>474.55557250976563</c:v>
                </c:pt>
                <c:pt idx="149">
                  <c:v>455.6343994140625</c:v>
                </c:pt>
                <c:pt idx="150">
                  <c:v>433.17312622070312</c:v>
                </c:pt>
                <c:pt idx="151">
                  <c:v>414.74020385742187</c:v>
                </c:pt>
                <c:pt idx="152">
                  <c:v>393.49966430664062</c:v>
                </c:pt>
                <c:pt idx="153">
                  <c:v>369.81765747070312</c:v>
                </c:pt>
                <c:pt idx="154">
                  <c:v>347.17327880859375</c:v>
                </c:pt>
                <c:pt idx="155">
                  <c:v>325.93270874023437</c:v>
                </c:pt>
                <c:pt idx="156">
                  <c:v>303.044189453125</c:v>
                </c:pt>
                <c:pt idx="157">
                  <c:v>281.86465454101562</c:v>
                </c:pt>
                <c:pt idx="158">
                  <c:v>262.88241577148437</c:v>
                </c:pt>
                <c:pt idx="159">
                  <c:v>243.53399658203125</c:v>
                </c:pt>
                <c:pt idx="160">
                  <c:v>224.67384338378906</c:v>
                </c:pt>
                <c:pt idx="161">
                  <c:v>203.67742919921875</c:v>
                </c:pt>
                <c:pt idx="162">
                  <c:v>183.04722595214844</c:v>
                </c:pt>
                <c:pt idx="163">
                  <c:v>162.47805786132812</c:v>
                </c:pt>
                <c:pt idx="164">
                  <c:v>144.65553283691406</c:v>
                </c:pt>
                <c:pt idx="165">
                  <c:v>128.78614807128906</c:v>
                </c:pt>
                <c:pt idx="166">
                  <c:v>112.73365020751953</c:v>
                </c:pt>
                <c:pt idx="167">
                  <c:v>98.023956298828125</c:v>
                </c:pt>
                <c:pt idx="168">
                  <c:v>85.511558532714844</c:v>
                </c:pt>
                <c:pt idx="169">
                  <c:v>74.708168029785156</c:v>
                </c:pt>
                <c:pt idx="170">
                  <c:v>65.613792419433594</c:v>
                </c:pt>
                <c:pt idx="171">
                  <c:v>57.068740844726562</c:v>
                </c:pt>
                <c:pt idx="172">
                  <c:v>48.645763397216797</c:v>
                </c:pt>
                <c:pt idx="173">
                  <c:v>40.955215454101563</c:v>
                </c:pt>
                <c:pt idx="174">
                  <c:v>33.997100830078125</c:v>
                </c:pt>
                <c:pt idx="175">
                  <c:v>28.381780624389648</c:v>
                </c:pt>
                <c:pt idx="176">
                  <c:v>22.949569702148438</c:v>
                </c:pt>
                <c:pt idx="177">
                  <c:v>18.310825347900391</c:v>
                </c:pt>
                <c:pt idx="178">
                  <c:v>14.404516220092773</c:v>
                </c:pt>
                <c:pt idx="179">
                  <c:v>11.047532081604004</c:v>
                </c:pt>
                <c:pt idx="180">
                  <c:v>8.3619441986083984</c:v>
                </c:pt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  <c:pt idx="0">
                  <c:v>5.1880674362182617</c:v>
                </c:pt>
                <c:pt idx="1">
                  <c:v>9.1554126739501953</c:v>
                </c:pt>
                <c:pt idx="2">
                  <c:v>14.648660659790039</c:v>
                </c:pt>
                <c:pt idx="3">
                  <c:v>21.850919723510742</c:v>
                </c:pt>
                <c:pt idx="4">
                  <c:v>30.579080581665039</c:v>
                </c:pt>
                <c:pt idx="5">
                  <c:v>40.772106170654297</c:v>
                </c:pt>
                <c:pt idx="6">
                  <c:v>52.796215057373047</c:v>
                </c:pt>
                <c:pt idx="7">
                  <c:v>66.346229553222656</c:v>
                </c:pt>
                <c:pt idx="8">
                  <c:v>79.774169921875</c:v>
                </c:pt>
                <c:pt idx="9">
                  <c:v>94.605934143066406</c:v>
                </c:pt>
                <c:pt idx="10">
                  <c:v>109.55977630615234</c:v>
                </c:pt>
                <c:pt idx="11">
                  <c:v>125.85641479492187</c:v>
                </c:pt>
                <c:pt idx="12">
                  <c:v>143.739990234375</c:v>
                </c:pt>
                <c:pt idx="13">
                  <c:v>162.29495239257812</c:v>
                </c:pt>
                <c:pt idx="14">
                  <c:v>180.78889465332031</c:v>
                </c:pt>
                <c:pt idx="15">
                  <c:v>198.73350524902344</c:v>
                </c:pt>
                <c:pt idx="16">
                  <c:v>219.72991943359375</c:v>
                </c:pt>
                <c:pt idx="17">
                  <c:v>241.45875549316406</c:v>
                </c:pt>
                <c:pt idx="18">
                  <c:v>264.7135009765625</c:v>
                </c:pt>
                <c:pt idx="19">
                  <c:v>287.23583984375</c:v>
                </c:pt>
                <c:pt idx="20">
                  <c:v>311.5892333984375</c:v>
                </c:pt>
                <c:pt idx="21">
                  <c:v>333.44015502929687</c:v>
                </c:pt>
                <c:pt idx="22">
                  <c:v>354.37551879882812</c:v>
                </c:pt>
                <c:pt idx="23">
                  <c:v>375.0057373046875</c:v>
                </c:pt>
                <c:pt idx="24">
                  <c:v>397.40597534179687</c:v>
                </c:pt>
                <c:pt idx="25">
                  <c:v>414.80123901367187</c:v>
                </c:pt>
                <c:pt idx="26">
                  <c:v>432.562744140625</c:v>
                </c:pt>
                <c:pt idx="27">
                  <c:v>447.150390625</c:v>
                </c:pt>
                <c:pt idx="28">
                  <c:v>460.27313232421875</c:v>
                </c:pt>
                <c:pt idx="29">
                  <c:v>472.4193115234375</c:v>
                </c:pt>
                <c:pt idx="30">
                  <c:v>488.7159423828125</c:v>
                </c:pt>
                <c:pt idx="31">
                  <c:v>507.57611083984375</c:v>
                </c:pt>
                <c:pt idx="32">
                  <c:v>524.72723388671875</c:v>
                </c:pt>
                <c:pt idx="33">
                  <c:v>546.70025634765625</c:v>
                </c:pt>
                <c:pt idx="34">
                  <c:v>572.21331787109375</c:v>
                </c:pt>
                <c:pt idx="35">
                  <c:v>594.12530517578125</c:v>
                </c:pt>
                <c:pt idx="36">
                  <c:v>612.98541259765625</c:v>
                </c:pt>
                <c:pt idx="37">
                  <c:v>629.22100830078125</c:v>
                </c:pt>
                <c:pt idx="38">
                  <c:v>641.30615234375</c:v>
                </c:pt>
                <c:pt idx="39">
                  <c:v>643.07623291015625</c:v>
                </c:pt>
                <c:pt idx="40">
                  <c:v>646.0059814453125</c:v>
                </c:pt>
                <c:pt idx="41">
                  <c:v>641.06201171875</c:v>
                </c:pt>
                <c:pt idx="42">
                  <c:v>630.5028076171875</c:v>
                </c:pt>
                <c:pt idx="43">
                  <c:v>621.34735107421875</c:v>
                </c:pt>
                <c:pt idx="44">
                  <c:v>612.68023681640625</c:v>
                </c:pt>
                <c:pt idx="45">
                  <c:v>606.69873046875</c:v>
                </c:pt>
                <c:pt idx="46">
                  <c:v>606.69873046875</c:v>
                </c:pt>
                <c:pt idx="47">
                  <c:v>609.87255859375</c:v>
                </c:pt>
                <c:pt idx="48">
                  <c:v>618.53973388671875</c:v>
                </c:pt>
                <c:pt idx="49">
                  <c:v>623.849853515625</c:v>
                </c:pt>
                <c:pt idx="50">
                  <c:v>635.75189208984375</c:v>
                </c:pt>
                <c:pt idx="51">
                  <c:v>650.09539794921875</c:v>
                </c:pt>
                <c:pt idx="52">
                  <c:v>668.52825927734375</c:v>
                </c:pt>
                <c:pt idx="53">
                  <c:v>684.82489013671875</c:v>
                </c:pt>
                <c:pt idx="54">
                  <c:v>704.3564453125</c:v>
                </c:pt>
                <c:pt idx="55">
                  <c:v>722.36212158203125</c:v>
                </c:pt>
                <c:pt idx="56">
                  <c:v>733.59271240234375</c:v>
                </c:pt>
                <c:pt idx="57">
                  <c:v>754.03985595703125</c:v>
                </c:pt>
                <c:pt idx="58">
                  <c:v>768.99365234375</c:v>
                </c:pt>
                <c:pt idx="59">
                  <c:v>788.46417236328125</c:v>
                </c:pt>
                <c:pt idx="60">
                  <c:v>798.4130859375</c:v>
                </c:pt>
                <c:pt idx="61">
                  <c:v>811.71893310546875</c:v>
                </c:pt>
                <c:pt idx="62">
                  <c:v>820.50811767578125</c:v>
                </c:pt>
                <c:pt idx="63">
                  <c:v>821.11846923828125</c:v>
                </c:pt>
                <c:pt idx="64">
                  <c:v>829.66351318359375</c:v>
                </c:pt>
                <c:pt idx="65">
                  <c:v>839.6124267578125</c:v>
                </c:pt>
                <c:pt idx="66">
                  <c:v>843.33563232421875</c:v>
                </c:pt>
                <c:pt idx="67">
                  <c:v>855.1156005859375</c:v>
                </c:pt>
                <c:pt idx="68">
                  <c:v>862.5009765625</c:v>
                </c:pt>
                <c:pt idx="69">
                  <c:v>864.39306640625</c:v>
                </c:pt>
                <c:pt idx="70">
                  <c:v>871.9615478515625</c:v>
                </c:pt>
                <c:pt idx="71">
                  <c:v>885.08428955078125</c:v>
                </c:pt>
                <c:pt idx="72">
                  <c:v>893.62933349609375</c:v>
                </c:pt>
                <c:pt idx="73">
                  <c:v>896.3759765625</c:v>
                </c:pt>
                <c:pt idx="74">
                  <c:v>902.9068603515625</c:v>
                </c:pt>
                <c:pt idx="75">
                  <c:v>905.7755126953125</c:v>
                </c:pt>
                <c:pt idx="76">
                  <c:v>906.93524169921875</c:v>
                </c:pt>
                <c:pt idx="77">
                  <c:v>897.90185546875</c:v>
                </c:pt>
                <c:pt idx="78">
                  <c:v>891.12689208984375</c:v>
                </c:pt>
                <c:pt idx="79">
                  <c:v>878.004150390625</c:v>
                </c:pt>
                <c:pt idx="80">
                  <c:v>853.71173095703125</c:v>
                </c:pt>
                <c:pt idx="81">
                  <c:v>836.62164306640625</c:v>
                </c:pt>
                <c:pt idx="82">
                  <c:v>823.0716552734375</c:v>
                </c:pt>
                <c:pt idx="83">
                  <c:v>806.1646728515625</c:v>
                </c:pt>
                <c:pt idx="84">
                  <c:v>793.1029052734375</c:v>
                </c:pt>
                <c:pt idx="85">
                  <c:v>790.4173583984375</c:v>
                </c:pt>
                <c:pt idx="86">
                  <c:v>786.69415283203125</c:v>
                </c:pt>
                <c:pt idx="87">
                  <c:v>784.802001953125</c:v>
                </c:pt>
                <c:pt idx="88">
                  <c:v>788.09796142578125</c:v>
                </c:pt>
                <c:pt idx="89">
                  <c:v>787.73175048828125</c:v>
                </c:pt>
                <c:pt idx="90">
                  <c:v>784.374755859375</c:v>
                </c:pt>
                <c:pt idx="91">
                  <c:v>787.67071533203125</c:v>
                </c:pt>
                <c:pt idx="92">
                  <c:v>785.961669921875</c:v>
                </c:pt>
                <c:pt idx="93">
                  <c:v>777.7218017578125</c:v>
                </c:pt>
                <c:pt idx="94">
                  <c:v>767.52880859375</c:v>
                </c:pt>
                <c:pt idx="95">
                  <c:v>757.94610595703125</c:v>
                </c:pt>
                <c:pt idx="96">
                  <c:v>744.2740478515625</c:v>
                </c:pt>
                <c:pt idx="97">
                  <c:v>731.94476318359375</c:v>
                </c:pt>
                <c:pt idx="98">
                  <c:v>731.94476318359375</c:v>
                </c:pt>
                <c:pt idx="99">
                  <c:v>729.0760498046875</c:v>
                </c:pt>
                <c:pt idx="100">
                  <c:v>728.2215576171875</c:v>
                </c:pt>
                <c:pt idx="101">
                  <c:v>736.2783203125</c:v>
                </c:pt>
                <c:pt idx="102">
                  <c:v>747.02069091796875</c:v>
                </c:pt>
                <c:pt idx="103">
                  <c:v>754.65020751953125</c:v>
                </c:pt>
                <c:pt idx="104">
                  <c:v>764.41595458984375</c:v>
                </c:pt>
                <c:pt idx="105">
                  <c:v>770.88580322265625</c:v>
                </c:pt>
                <c:pt idx="106">
                  <c:v>771.06890869140625</c:v>
                </c:pt>
                <c:pt idx="107">
                  <c:v>764.41595458984375</c:v>
                </c:pt>
                <c:pt idx="108">
                  <c:v>752.697021484375</c:v>
                </c:pt>
                <c:pt idx="109">
                  <c:v>738.71978759765625</c:v>
                </c:pt>
                <c:pt idx="110">
                  <c:v>725.53594970703125</c:v>
                </c:pt>
                <c:pt idx="111">
                  <c:v>713.3287353515625</c:v>
                </c:pt>
                <c:pt idx="112">
                  <c:v>705.2109375</c:v>
                </c:pt>
                <c:pt idx="113">
                  <c:v>695.5672607421875</c:v>
                </c:pt>
                <c:pt idx="114">
                  <c:v>686.228759765625</c:v>
                </c:pt>
                <c:pt idx="115">
                  <c:v>683.84832763671875</c:v>
                </c:pt>
                <c:pt idx="116">
                  <c:v>684.45867919921875</c:v>
                </c:pt>
                <c:pt idx="117">
                  <c:v>680.6744384765625</c:v>
                </c:pt>
                <c:pt idx="118">
                  <c:v>675.30328369140625</c:v>
                </c:pt>
                <c:pt idx="119">
                  <c:v>673.6552734375</c:v>
                </c:pt>
                <c:pt idx="120">
                  <c:v>667.30755615234375</c:v>
                </c:pt>
                <c:pt idx="121">
                  <c:v>662.5467529296875</c:v>
                </c:pt>
                <c:pt idx="122">
                  <c:v>653.63543701171875</c:v>
                </c:pt>
                <c:pt idx="123">
                  <c:v>640.81787109375</c:v>
                </c:pt>
                <c:pt idx="124">
                  <c:v>622.140869140625</c:v>
                </c:pt>
                <c:pt idx="125">
                  <c:v>606.69873046875</c:v>
                </c:pt>
                <c:pt idx="126">
                  <c:v>591.683837890625</c:v>
                </c:pt>
                <c:pt idx="127">
                  <c:v>575.02099609375</c:v>
                </c:pt>
                <c:pt idx="128">
                  <c:v>559.334716796875</c:v>
                </c:pt>
                <c:pt idx="129">
                  <c:v>543.404296875</c:v>
                </c:pt>
                <c:pt idx="130">
                  <c:v>536.0799560546875</c:v>
                </c:pt>
                <c:pt idx="131">
                  <c:v>531.01397705078125</c:v>
                </c:pt>
                <c:pt idx="132">
                  <c:v>522.34686279296875</c:v>
                </c:pt>
                <c:pt idx="133">
                  <c:v>513.923828125</c:v>
                </c:pt>
                <c:pt idx="134">
                  <c:v>505.62295532226562</c:v>
                </c:pt>
                <c:pt idx="135">
                  <c:v>492.25604248046875</c:v>
                </c:pt>
                <c:pt idx="136">
                  <c:v>478.33981323242187</c:v>
                </c:pt>
                <c:pt idx="137">
                  <c:v>464.118408203125</c:v>
                </c:pt>
                <c:pt idx="138">
                  <c:v>446.90621948242187</c:v>
                </c:pt>
                <c:pt idx="139">
                  <c:v>427.98504638671875</c:v>
                </c:pt>
                <c:pt idx="140">
                  <c:v>409.91836547851562</c:v>
                </c:pt>
                <c:pt idx="141">
                  <c:v>388.92193603515625</c:v>
                </c:pt>
                <c:pt idx="142">
                  <c:v>368.657958984375</c:v>
                </c:pt>
                <c:pt idx="143">
                  <c:v>352.30029296875</c:v>
                </c:pt>
                <c:pt idx="144">
                  <c:v>343.2669677734375</c:v>
                </c:pt>
                <c:pt idx="145">
                  <c:v>336.308837890625</c:v>
                </c:pt>
                <c:pt idx="146">
                  <c:v>333.01290893554687</c:v>
                </c:pt>
                <c:pt idx="147">
                  <c:v>333.19601440429687</c:v>
                </c:pt>
                <c:pt idx="148">
                  <c:v>336.003662109375</c:v>
                </c:pt>
                <c:pt idx="149">
                  <c:v>338.87234497070312</c:v>
                </c:pt>
                <c:pt idx="150">
                  <c:v>340.88653564453125</c:v>
                </c:pt>
                <c:pt idx="151">
                  <c:v>345.22012329101562</c:v>
                </c:pt>
                <c:pt idx="152">
                  <c:v>342.59555053710937</c:v>
                </c:pt>
                <c:pt idx="153">
                  <c:v>336.430908203125</c:v>
                </c:pt>
                <c:pt idx="154">
                  <c:v>329.22866821289062</c:v>
                </c:pt>
                <c:pt idx="155">
                  <c:v>319.15771484375</c:v>
                </c:pt>
                <c:pt idx="156">
                  <c:v>306.70632934570313</c:v>
                </c:pt>
                <c:pt idx="157">
                  <c:v>291.08111572265625</c:v>
                </c:pt>
                <c:pt idx="158">
                  <c:v>279.7283935546875</c:v>
                </c:pt>
                <c:pt idx="159">
                  <c:v>268.43670654296875</c:v>
                </c:pt>
                <c:pt idx="160">
                  <c:v>259.52545166015625</c:v>
                </c:pt>
                <c:pt idx="161">
                  <c:v>249.69863891601562</c:v>
                </c:pt>
                <c:pt idx="162">
                  <c:v>240.97047424316406</c:v>
                </c:pt>
                <c:pt idx="163">
                  <c:v>231.02159118652344</c:v>
                </c:pt>
                <c:pt idx="164">
                  <c:v>219.79095458984375</c:v>
                </c:pt>
                <c:pt idx="165">
                  <c:v>208.62135314941406</c:v>
                </c:pt>
                <c:pt idx="166">
                  <c:v>197.02449035644531</c:v>
                </c:pt>
                <c:pt idx="167">
                  <c:v>184.3289794921875</c:v>
                </c:pt>
                <c:pt idx="168">
                  <c:v>168.76478576660156</c:v>
                </c:pt>
                <c:pt idx="169">
                  <c:v>152.1019287109375</c:v>
                </c:pt>
                <c:pt idx="170">
                  <c:v>135.37803649902344</c:v>
                </c:pt>
                <c:pt idx="171">
                  <c:v>119.14244079589844</c:v>
                </c:pt>
                <c:pt idx="172">
                  <c:v>103.27306365966797</c:v>
                </c:pt>
                <c:pt idx="173">
                  <c:v>89.906158447265625</c:v>
                </c:pt>
                <c:pt idx="174">
                  <c:v>75.98992919921875</c:v>
                </c:pt>
                <c:pt idx="175">
                  <c:v>62.623023986816406</c:v>
                </c:pt>
                <c:pt idx="176">
                  <c:v>51.026168823242187</c:v>
                </c:pt>
                <c:pt idx="177">
                  <c:v>41.626613616943359</c:v>
                </c:pt>
                <c:pt idx="178">
                  <c:v>33.386741638183594</c:v>
                </c:pt>
                <c:pt idx="179">
                  <c:v>26.306552886962891</c:v>
                </c:pt>
                <c:pt idx="180">
                  <c:v>20.01983642578125</c:v>
                </c:pt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  <c:pt idx="0">
                  <c:v>3.1738765239715576</c:v>
                </c:pt>
                <c:pt idx="1">
                  <c:v>6.2867169380187988</c:v>
                </c:pt>
                <c:pt idx="2">
                  <c:v>10.681315422058105</c:v>
                </c:pt>
                <c:pt idx="3">
                  <c:v>16.479743957519531</c:v>
                </c:pt>
                <c:pt idx="4">
                  <c:v>23.804073333740234</c:v>
                </c:pt>
                <c:pt idx="5">
                  <c:v>32.349124908447266</c:v>
                </c:pt>
                <c:pt idx="6">
                  <c:v>41.992828369140625</c:v>
                </c:pt>
                <c:pt idx="7">
                  <c:v>52.613105773925781</c:v>
                </c:pt>
                <c:pt idx="8">
                  <c:v>63.538566589355469</c:v>
                </c:pt>
                <c:pt idx="9">
                  <c:v>73.853668212890625</c:v>
                </c:pt>
                <c:pt idx="10">
                  <c:v>84.412910461425781</c:v>
                </c:pt>
                <c:pt idx="11">
                  <c:v>95.82666015625</c:v>
                </c:pt>
                <c:pt idx="12">
                  <c:v>108.09490966796875</c:v>
                </c:pt>
                <c:pt idx="13">
                  <c:v>120.1190185546875</c:v>
                </c:pt>
                <c:pt idx="14">
                  <c:v>134.95079040527344</c:v>
                </c:pt>
                <c:pt idx="15">
                  <c:v>149.11116027832031</c:v>
                </c:pt>
                <c:pt idx="16">
                  <c:v>164.91950988769531</c:v>
                </c:pt>
                <c:pt idx="17">
                  <c:v>179.87335205078125</c:v>
                </c:pt>
                <c:pt idx="18">
                  <c:v>195.01029968261719</c:v>
                </c:pt>
                <c:pt idx="19">
                  <c:v>210.14724731445312</c:v>
                </c:pt>
                <c:pt idx="20">
                  <c:v>223.33103942871094</c:v>
                </c:pt>
                <c:pt idx="21">
                  <c:v>238.22384643554687</c:v>
                </c:pt>
                <c:pt idx="22">
                  <c:v>255.00877380371094</c:v>
                </c:pt>
                <c:pt idx="23">
                  <c:v>268.00946044921875</c:v>
                </c:pt>
                <c:pt idx="24">
                  <c:v>285.22164916992187</c:v>
                </c:pt>
                <c:pt idx="25">
                  <c:v>303.898681640625</c:v>
                </c:pt>
                <c:pt idx="26">
                  <c:v>324.10162353515625</c:v>
                </c:pt>
                <c:pt idx="27">
                  <c:v>345.89151000976562</c:v>
                </c:pt>
                <c:pt idx="28">
                  <c:v>378.05752563476562</c:v>
                </c:pt>
                <c:pt idx="29">
                  <c:v>408.2093505859375</c:v>
                </c:pt>
                <c:pt idx="30">
                  <c:v>435.12628173828125</c:v>
                </c:pt>
                <c:pt idx="31">
                  <c:v>457.40444946289062</c:v>
                </c:pt>
                <c:pt idx="32">
                  <c:v>472.8465576171875</c:v>
                </c:pt>
                <c:pt idx="33">
                  <c:v>480.10986328125</c:v>
                </c:pt>
                <c:pt idx="34">
                  <c:v>494.02609252929687</c:v>
                </c:pt>
                <c:pt idx="35">
                  <c:v>517.76910400390625</c:v>
                </c:pt>
                <c:pt idx="36">
                  <c:v>543.95361328125</c:v>
                </c:pt>
                <c:pt idx="37">
                  <c:v>571.96917724609375</c:v>
                </c:pt>
                <c:pt idx="38">
                  <c:v>605.66107177734375</c:v>
                </c:pt>
                <c:pt idx="39">
                  <c:v>639.7802734375</c:v>
                </c:pt>
                <c:pt idx="40">
                  <c:v>674.38775634765625</c:v>
                </c:pt>
                <c:pt idx="41">
                  <c:v>701.06048583984375</c:v>
                </c:pt>
                <c:pt idx="42">
                  <c:v>720.653076171875</c:v>
                </c:pt>
                <c:pt idx="43">
                  <c:v>726.5125732421875</c:v>
                </c:pt>
                <c:pt idx="44">
                  <c:v>724.43731689453125</c:v>
                </c:pt>
                <c:pt idx="45">
                  <c:v>711.0704345703125</c:v>
                </c:pt>
                <c:pt idx="46">
                  <c:v>703.19677734375</c:v>
                </c:pt>
                <c:pt idx="47">
                  <c:v>694.7738037109375</c:v>
                </c:pt>
                <c:pt idx="48">
                  <c:v>680.4302978515625</c:v>
                </c:pt>
                <c:pt idx="49">
                  <c:v>681.5289306640625</c:v>
                </c:pt>
                <c:pt idx="50">
                  <c:v>687.815673828125</c:v>
                </c:pt>
                <c:pt idx="51">
                  <c:v>696.1165771484375</c:v>
                </c:pt>
                <c:pt idx="52">
                  <c:v>696.9100341796875</c:v>
                </c:pt>
                <c:pt idx="53">
                  <c:v>699.83978271484375</c:v>
                </c:pt>
                <c:pt idx="54">
                  <c:v>701.97601318359375</c:v>
                </c:pt>
                <c:pt idx="55">
                  <c:v>701.85394287109375</c:v>
                </c:pt>
                <c:pt idx="56">
                  <c:v>703.31884765625</c:v>
                </c:pt>
                <c:pt idx="57">
                  <c:v>709.60552978515625</c:v>
                </c:pt>
                <c:pt idx="58">
                  <c:v>716.56365966796875</c:v>
                </c:pt>
                <c:pt idx="59">
                  <c:v>715.83123779296875</c:v>
                </c:pt>
                <c:pt idx="60">
                  <c:v>730.17474365234375</c:v>
                </c:pt>
                <c:pt idx="61">
                  <c:v>737.19384765625</c:v>
                </c:pt>
                <c:pt idx="62">
                  <c:v>743.6026611328125</c:v>
                </c:pt>
                <c:pt idx="63">
                  <c:v>751.415283203125</c:v>
                </c:pt>
                <c:pt idx="64">
                  <c:v>765.02630615234375</c:v>
                </c:pt>
                <c:pt idx="65">
                  <c:v>765.27044677734375</c:v>
                </c:pt>
                <c:pt idx="66">
                  <c:v>765.81976318359375</c:v>
                </c:pt>
                <c:pt idx="67">
                  <c:v>772.47271728515625</c:v>
                </c:pt>
                <c:pt idx="68">
                  <c:v>769.4208984375</c:v>
                </c:pt>
                <c:pt idx="69">
                  <c:v>763.43939208984375</c:v>
                </c:pt>
                <c:pt idx="70">
                  <c:v>760.9979248046875</c:v>
                </c:pt>
                <c:pt idx="71">
                  <c:v>754.89434814453125</c:v>
                </c:pt>
                <c:pt idx="72">
                  <c:v>750.621826171875</c:v>
                </c:pt>
                <c:pt idx="73">
                  <c:v>747.81414794921875</c:v>
                </c:pt>
                <c:pt idx="74">
                  <c:v>750.072509765625</c:v>
                </c:pt>
                <c:pt idx="75">
                  <c:v>747.44793701171875</c:v>
                </c:pt>
                <c:pt idx="76">
                  <c:v>746.71551513671875</c:v>
                </c:pt>
                <c:pt idx="77">
                  <c:v>749.21795654296875</c:v>
                </c:pt>
                <c:pt idx="78">
                  <c:v>756.60333251953125</c:v>
                </c:pt>
                <c:pt idx="79">
                  <c:v>751.903564453125</c:v>
                </c:pt>
                <c:pt idx="80">
                  <c:v>752.025634765625</c:v>
                </c:pt>
                <c:pt idx="81">
                  <c:v>749.27899169921875</c:v>
                </c:pt>
                <c:pt idx="82">
                  <c:v>743.6026611328125</c:v>
                </c:pt>
                <c:pt idx="83">
                  <c:v>736.33935546875</c:v>
                </c:pt>
                <c:pt idx="84">
                  <c:v>728.8929443359375</c:v>
                </c:pt>
                <c:pt idx="85">
                  <c:v>724.80352783203125</c:v>
                </c:pt>
                <c:pt idx="86">
                  <c:v>721.629638671875</c:v>
                </c:pt>
                <c:pt idx="87">
                  <c:v>714.91571044921875</c:v>
                </c:pt>
                <c:pt idx="88">
                  <c:v>712.0469970703125</c:v>
                </c:pt>
                <c:pt idx="89">
                  <c:v>713.3287353515625</c:v>
                </c:pt>
                <c:pt idx="90">
                  <c:v>707.22515869140625</c:v>
                </c:pt>
                <c:pt idx="91">
                  <c:v>707.83551025390625</c:v>
                </c:pt>
                <c:pt idx="92">
                  <c:v>705.5771484375</c:v>
                </c:pt>
                <c:pt idx="93">
                  <c:v>703.2578125</c:v>
                </c:pt>
                <c:pt idx="94">
                  <c:v>703.8681640625</c:v>
                </c:pt>
                <c:pt idx="95">
                  <c:v>704.3564453125</c:v>
                </c:pt>
                <c:pt idx="96">
                  <c:v>703.013671875</c:v>
                </c:pt>
                <c:pt idx="97">
                  <c:v>706.30963134765625</c:v>
                </c:pt>
                <c:pt idx="98">
                  <c:v>707.89654541015625</c:v>
                </c:pt>
                <c:pt idx="99">
                  <c:v>703.74609375</c:v>
                </c:pt>
                <c:pt idx="100">
                  <c:v>706.24859619140625</c:v>
                </c:pt>
                <c:pt idx="101">
                  <c:v>715.34295654296875</c:v>
                </c:pt>
                <c:pt idx="102">
                  <c:v>715.58709716796875</c:v>
                </c:pt>
                <c:pt idx="103">
                  <c:v>725.78009033203125</c:v>
                </c:pt>
                <c:pt idx="104">
                  <c:v>733.47064208984375</c:v>
                </c:pt>
                <c:pt idx="105">
                  <c:v>736.82763671875</c:v>
                </c:pt>
                <c:pt idx="106">
                  <c:v>744.3350830078125</c:v>
                </c:pt>
                <c:pt idx="107">
                  <c:v>746.59344482421875</c:v>
                </c:pt>
                <c:pt idx="108">
                  <c:v>751.903564453125</c:v>
                </c:pt>
                <c:pt idx="109">
                  <c:v>750.804931640625</c:v>
                </c:pt>
                <c:pt idx="110">
                  <c:v>750.927001953125</c:v>
                </c:pt>
                <c:pt idx="111">
                  <c:v>750.072509765625</c:v>
                </c:pt>
                <c:pt idx="112">
                  <c:v>744.0299072265625</c:v>
                </c:pt>
                <c:pt idx="113">
                  <c:v>743.8468017578125</c:v>
                </c:pt>
                <c:pt idx="114">
                  <c:v>740.67291259765625</c:v>
                </c:pt>
                <c:pt idx="115">
                  <c:v>732.98236083984375</c:v>
                </c:pt>
                <c:pt idx="116">
                  <c:v>729.9305419921875</c:v>
                </c:pt>
                <c:pt idx="117">
                  <c:v>725.23077392578125</c:v>
                </c:pt>
                <c:pt idx="118">
                  <c:v>715.46502685546875</c:v>
                </c:pt>
                <c:pt idx="119">
                  <c:v>709.48345947265625</c:v>
                </c:pt>
                <c:pt idx="120">
                  <c:v>703.1357421875</c:v>
                </c:pt>
                <c:pt idx="121">
                  <c:v>698.55804443359375</c:v>
                </c:pt>
                <c:pt idx="122">
                  <c:v>692.88165283203125</c:v>
                </c:pt>
                <c:pt idx="123">
                  <c:v>679.2706298828125</c:v>
                </c:pt>
                <c:pt idx="124">
                  <c:v>671.091796875</c:v>
                </c:pt>
                <c:pt idx="125">
                  <c:v>659.73907470703125</c:v>
                </c:pt>
                <c:pt idx="126">
                  <c:v>643.86968994140625</c:v>
                </c:pt>
                <c:pt idx="127">
                  <c:v>632.8221435546875</c:v>
                </c:pt>
                <c:pt idx="128">
                  <c:v>616.8917236328125</c:v>
                </c:pt>
                <c:pt idx="129">
                  <c:v>603.76898193359375</c:v>
                </c:pt>
                <c:pt idx="130">
                  <c:v>594.55255126953125</c:v>
                </c:pt>
                <c:pt idx="131">
                  <c:v>585.3970947265625</c:v>
                </c:pt>
                <c:pt idx="132">
                  <c:v>573.18988037109375</c:v>
                </c:pt>
                <c:pt idx="133">
                  <c:v>560.067138671875</c:v>
                </c:pt>
                <c:pt idx="134">
                  <c:v>553.2310791015625</c:v>
                </c:pt>
                <c:pt idx="135">
                  <c:v>538.82659912109375</c:v>
                </c:pt>
                <c:pt idx="136">
                  <c:v>522.77410888671875</c:v>
                </c:pt>
                <c:pt idx="137">
                  <c:v>513.37451171875</c:v>
                </c:pt>
                <c:pt idx="138">
                  <c:v>495.124755859375</c:v>
                </c:pt>
                <c:pt idx="139">
                  <c:v>481.51370239257812</c:v>
                </c:pt>
                <c:pt idx="140">
                  <c:v>464.423583984375</c:v>
                </c:pt>
                <c:pt idx="141">
                  <c:v>453.37606811523437</c:v>
                </c:pt>
                <c:pt idx="142">
                  <c:v>444.70892333984375</c:v>
                </c:pt>
                <c:pt idx="143">
                  <c:v>432.867919921875</c:v>
                </c:pt>
                <c:pt idx="144">
                  <c:v>429.51095581054687</c:v>
                </c:pt>
                <c:pt idx="145">
                  <c:v>425.84878540039062</c:v>
                </c:pt>
                <c:pt idx="146">
                  <c:v>417.05960083007812</c:v>
                </c:pt>
                <c:pt idx="147">
                  <c:v>412.42083740234375</c:v>
                </c:pt>
                <c:pt idx="148">
                  <c:v>406.62240600585937</c:v>
                </c:pt>
                <c:pt idx="149">
                  <c:v>394.78140258789062</c:v>
                </c:pt>
                <c:pt idx="150">
                  <c:v>380.49896240234375</c:v>
                </c:pt>
                <c:pt idx="151">
                  <c:v>371.83184814453125</c:v>
                </c:pt>
                <c:pt idx="152">
                  <c:v>359.9298095703125</c:v>
                </c:pt>
                <c:pt idx="153">
                  <c:v>344.2435302734375</c:v>
                </c:pt>
                <c:pt idx="154">
                  <c:v>330.20523071289062</c:v>
                </c:pt>
                <c:pt idx="155">
                  <c:v>315.61761474609375</c:v>
                </c:pt>
                <c:pt idx="156">
                  <c:v>297.91714477539062</c:v>
                </c:pt>
                <c:pt idx="157">
                  <c:v>281.55947875976562</c:v>
                </c:pt>
                <c:pt idx="158">
                  <c:v>264.8966064453125</c:v>
                </c:pt>
                <c:pt idx="159">
                  <c:v>248.2947998046875</c:v>
                </c:pt>
                <c:pt idx="160">
                  <c:v>234.07339477539062</c:v>
                </c:pt>
                <c:pt idx="161">
                  <c:v>218.63127136230469</c:v>
                </c:pt>
                <c:pt idx="162">
                  <c:v>204.83711242675781</c:v>
                </c:pt>
                <c:pt idx="163">
                  <c:v>193.05714416503906</c:v>
                </c:pt>
                <c:pt idx="164">
                  <c:v>179.07987976074219</c:v>
                </c:pt>
                <c:pt idx="165">
                  <c:v>167.6051025390625</c:v>
                </c:pt>
                <c:pt idx="166">
                  <c:v>154.54338073730469</c:v>
                </c:pt>
                <c:pt idx="167">
                  <c:v>141.60372924804687</c:v>
                </c:pt>
                <c:pt idx="168">
                  <c:v>127.07713317871094</c:v>
                </c:pt>
                <c:pt idx="169">
                  <c:v>115.11405944824219</c:v>
                </c:pt>
                <c:pt idx="170">
                  <c:v>101.44197845458984</c:v>
                </c:pt>
                <c:pt idx="171">
                  <c:v>86.549171447753906</c:v>
                </c:pt>
                <c:pt idx="172">
                  <c:v>73.914703369140625</c:v>
                </c:pt>
                <c:pt idx="173">
                  <c:v>62.317844390869141</c:v>
                </c:pt>
                <c:pt idx="174">
                  <c:v>51.94171142578125</c:v>
                </c:pt>
                <c:pt idx="175">
                  <c:v>41.809719085693359</c:v>
                </c:pt>
                <c:pt idx="176">
                  <c:v>33.264667510986328</c:v>
                </c:pt>
                <c:pt idx="177">
                  <c:v>25.024795532226563</c:v>
                </c:pt>
                <c:pt idx="178">
                  <c:v>18.188755035400391</c:v>
                </c:pt>
                <c:pt idx="179">
                  <c:v>12.939650535583496</c:v>
                </c:pt>
                <c:pt idx="180">
                  <c:v>9.3995571136474609</c:v>
                </c:pt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  <c:pt idx="0">
                  <c:v>2.8076601028442383</c:v>
                </c:pt>
                <c:pt idx="1">
                  <c:v>6.164644718170166</c:v>
                </c:pt>
                <c:pt idx="2">
                  <c:v>10.681315422058105</c:v>
                </c:pt>
                <c:pt idx="3">
                  <c:v>16.052490234375</c:v>
                </c:pt>
                <c:pt idx="4">
                  <c:v>22.949569702148438</c:v>
                </c:pt>
                <c:pt idx="5">
                  <c:v>31.06736946105957</c:v>
                </c:pt>
                <c:pt idx="6">
                  <c:v>41.016250610351562</c:v>
                </c:pt>
                <c:pt idx="7">
                  <c:v>52.430000305175781</c:v>
                </c:pt>
                <c:pt idx="8">
                  <c:v>65.003433227539062</c:v>
                </c:pt>
                <c:pt idx="9">
                  <c:v>77.943084716796875</c:v>
                </c:pt>
                <c:pt idx="10">
                  <c:v>90.882736206054688</c:v>
                </c:pt>
                <c:pt idx="11">
                  <c:v>104.98207092285156</c:v>
                </c:pt>
                <c:pt idx="12">
                  <c:v>120.30213165283203</c:v>
                </c:pt>
                <c:pt idx="13">
                  <c:v>133.85214233398437</c:v>
                </c:pt>
                <c:pt idx="14">
                  <c:v>147.21903991699219</c:v>
                </c:pt>
                <c:pt idx="15">
                  <c:v>162.29495239257812</c:v>
                </c:pt>
                <c:pt idx="16">
                  <c:v>176.394287109375</c:v>
                </c:pt>
                <c:pt idx="17">
                  <c:v>190.67674255371094</c:v>
                </c:pt>
                <c:pt idx="18">
                  <c:v>206.60716247558594</c:v>
                </c:pt>
                <c:pt idx="19">
                  <c:v>222.11032104492187</c:v>
                </c:pt>
                <c:pt idx="20">
                  <c:v>237.67453002929687</c:v>
                </c:pt>
                <c:pt idx="21">
                  <c:v>255.37498474121094</c:v>
                </c:pt>
                <c:pt idx="22">
                  <c:v>273.80789184570312</c:v>
                </c:pt>
                <c:pt idx="23">
                  <c:v>292.54595947265625</c:v>
                </c:pt>
                <c:pt idx="24">
                  <c:v>311.8333740234375</c:v>
                </c:pt>
                <c:pt idx="25">
                  <c:v>330.93765258789062</c:v>
                </c:pt>
                <c:pt idx="26">
                  <c:v>354.80276489257812</c:v>
                </c:pt>
                <c:pt idx="27">
                  <c:v>374.88363647460938</c:v>
                </c:pt>
                <c:pt idx="28">
                  <c:v>392.6451416015625</c:v>
                </c:pt>
                <c:pt idx="29">
                  <c:v>415.04541015625</c:v>
                </c:pt>
                <c:pt idx="30">
                  <c:v>437.26254272460937</c:v>
                </c:pt>
                <c:pt idx="31">
                  <c:v>455.4512939453125</c:v>
                </c:pt>
                <c:pt idx="32">
                  <c:v>470.64926147460937</c:v>
                </c:pt>
                <c:pt idx="33">
                  <c:v>491.34051513671875</c:v>
                </c:pt>
                <c:pt idx="34">
                  <c:v>504.2191162109375</c:v>
                </c:pt>
                <c:pt idx="35">
                  <c:v>519.4781494140625</c:v>
                </c:pt>
                <c:pt idx="36">
                  <c:v>537.3006591796875</c:v>
                </c:pt>
                <c:pt idx="37">
                  <c:v>550.2403564453125</c:v>
                </c:pt>
                <c:pt idx="38">
                  <c:v>564.21759033203125</c:v>
                </c:pt>
                <c:pt idx="39">
                  <c:v>574.65478515625</c:v>
                </c:pt>
                <c:pt idx="40">
                  <c:v>587.83856201171875</c:v>
                </c:pt>
                <c:pt idx="41">
                  <c:v>594.30841064453125</c:v>
                </c:pt>
                <c:pt idx="42">
                  <c:v>602.79241943359375</c:v>
                </c:pt>
                <c:pt idx="43">
                  <c:v>613.41265869140625</c:v>
                </c:pt>
                <c:pt idx="44">
                  <c:v>622.507080078125</c:v>
                </c:pt>
                <c:pt idx="45">
                  <c:v>628.24444580078125</c:v>
                </c:pt>
                <c:pt idx="46">
                  <c:v>630.9300537109375</c:v>
                </c:pt>
                <c:pt idx="47">
                  <c:v>640.5126953125</c:v>
                </c:pt>
                <c:pt idx="48">
                  <c:v>649.4849853515625</c:v>
                </c:pt>
                <c:pt idx="49">
                  <c:v>652.71990966796875</c:v>
                </c:pt>
                <c:pt idx="50">
                  <c:v>661.81427001953125</c:v>
                </c:pt>
                <c:pt idx="51">
                  <c:v>669.50482177734375</c:v>
                </c:pt>
                <c:pt idx="52">
                  <c:v>675.79156494140625</c:v>
                </c:pt>
                <c:pt idx="53">
                  <c:v>678.7823486328125</c:v>
                </c:pt>
                <c:pt idx="54">
                  <c:v>691.11163330078125</c:v>
                </c:pt>
                <c:pt idx="55">
                  <c:v>703.013671875</c:v>
                </c:pt>
                <c:pt idx="56">
                  <c:v>705.5771484375</c:v>
                </c:pt>
                <c:pt idx="57">
                  <c:v>716.62469482421875</c:v>
                </c:pt>
                <c:pt idx="58">
                  <c:v>725.29180908203125</c:v>
                </c:pt>
                <c:pt idx="59">
                  <c:v>732.00579833984375</c:v>
                </c:pt>
                <c:pt idx="60">
                  <c:v>734.99658203125</c:v>
                </c:pt>
                <c:pt idx="61">
                  <c:v>741.95465087890625</c:v>
                </c:pt>
                <c:pt idx="62">
                  <c:v>743.4805908203125</c:v>
                </c:pt>
                <c:pt idx="63">
                  <c:v>736.5224609375</c:v>
                </c:pt>
                <c:pt idx="64">
                  <c:v>738.04840087890625</c:v>
                </c:pt>
                <c:pt idx="65">
                  <c:v>741.10015869140625</c:v>
                </c:pt>
                <c:pt idx="66">
                  <c:v>738.90289306640625</c:v>
                </c:pt>
                <c:pt idx="67">
                  <c:v>739.81842041015625</c:v>
                </c:pt>
                <c:pt idx="68">
                  <c:v>748.79071044921875</c:v>
                </c:pt>
                <c:pt idx="69">
                  <c:v>748.18035888671875</c:v>
                </c:pt>
                <c:pt idx="70">
                  <c:v>751.720458984375</c:v>
                </c:pt>
                <c:pt idx="71">
                  <c:v>759.0447998046875</c:v>
                </c:pt>
                <c:pt idx="72">
                  <c:v>762.34075927734375</c:v>
                </c:pt>
                <c:pt idx="73">
                  <c:v>765.57562255859375</c:v>
                </c:pt>
                <c:pt idx="74">
                  <c:v>763.86663818359375</c:v>
                </c:pt>
                <c:pt idx="75">
                  <c:v>771.67926025390625</c:v>
                </c:pt>
                <c:pt idx="76">
                  <c:v>773.44927978515625</c:v>
                </c:pt>
                <c:pt idx="77">
                  <c:v>769.298828125</c:v>
                </c:pt>
                <c:pt idx="78">
                  <c:v>767.28466796875</c:v>
                </c:pt>
                <c:pt idx="79">
                  <c:v>770.15338134765625</c:v>
                </c:pt>
                <c:pt idx="80">
                  <c:v>765.69769287109375</c:v>
                </c:pt>
                <c:pt idx="81">
                  <c:v>758.7396240234375</c:v>
                </c:pt>
                <c:pt idx="82">
                  <c:v>762.70697021484375</c:v>
                </c:pt>
                <c:pt idx="83">
                  <c:v>759.7161865234375</c:v>
                </c:pt>
                <c:pt idx="84">
                  <c:v>755.13848876953125</c:v>
                </c:pt>
                <c:pt idx="85">
                  <c:v>757.45782470703125</c:v>
                </c:pt>
                <c:pt idx="86">
                  <c:v>760.0213623046875</c:v>
                </c:pt>
                <c:pt idx="87">
                  <c:v>761.1810302734375</c:v>
                </c:pt>
                <c:pt idx="88">
                  <c:v>756.72540283203125</c:v>
                </c:pt>
                <c:pt idx="89">
                  <c:v>762.64593505859375</c:v>
                </c:pt>
                <c:pt idx="90">
                  <c:v>766.91845703125</c:v>
                </c:pt>
                <c:pt idx="91">
                  <c:v>761.6082763671875</c:v>
                </c:pt>
                <c:pt idx="92">
                  <c:v>756.48126220703125</c:v>
                </c:pt>
                <c:pt idx="93">
                  <c:v>754.95538330078125</c:v>
                </c:pt>
                <c:pt idx="94">
                  <c:v>754.71124267578125</c:v>
                </c:pt>
                <c:pt idx="95">
                  <c:v>746.83758544921875</c:v>
                </c:pt>
                <c:pt idx="96">
                  <c:v>744.5181884765625</c:v>
                </c:pt>
                <c:pt idx="97">
                  <c:v>743.3585205078125</c:v>
                </c:pt>
                <c:pt idx="98">
                  <c:v>736.64453125</c:v>
                </c:pt>
                <c:pt idx="99">
                  <c:v>731.51751708984375</c:v>
                </c:pt>
                <c:pt idx="100">
                  <c:v>732.18890380859375</c:v>
                </c:pt>
                <c:pt idx="101">
                  <c:v>728.7098388671875</c:v>
                </c:pt>
                <c:pt idx="102">
                  <c:v>724.07110595703125</c:v>
                </c:pt>
                <c:pt idx="103">
                  <c:v>724.25421142578125</c:v>
                </c:pt>
                <c:pt idx="104">
                  <c:v>723.39971923828125</c:v>
                </c:pt>
                <c:pt idx="105">
                  <c:v>717.72332763671875</c:v>
                </c:pt>
                <c:pt idx="106">
                  <c:v>716.25848388671875</c:v>
                </c:pt>
                <c:pt idx="107">
                  <c:v>714.67156982421875</c:v>
                </c:pt>
                <c:pt idx="108">
                  <c:v>711.3145751953125</c:v>
                </c:pt>
                <c:pt idx="109">
                  <c:v>708.81207275390625</c:v>
                </c:pt>
                <c:pt idx="110">
                  <c:v>705.63818359375</c:v>
                </c:pt>
                <c:pt idx="111">
                  <c:v>706.55377197265625</c:v>
                </c:pt>
                <c:pt idx="112">
                  <c:v>703.92919921875</c:v>
                </c:pt>
                <c:pt idx="113">
                  <c:v>703.31884765625</c:v>
                </c:pt>
                <c:pt idx="114">
                  <c:v>702.09814453125</c:v>
                </c:pt>
                <c:pt idx="115">
                  <c:v>697.0931396484375</c:v>
                </c:pt>
                <c:pt idx="116">
                  <c:v>695.0789794921875</c:v>
                </c:pt>
                <c:pt idx="117">
                  <c:v>688.242919921875</c:v>
                </c:pt>
                <c:pt idx="118">
                  <c:v>680.8575439453125</c:v>
                </c:pt>
                <c:pt idx="119">
                  <c:v>673.47216796875</c:v>
                </c:pt>
                <c:pt idx="120">
                  <c:v>663.8895263671875</c:v>
                </c:pt>
                <c:pt idx="121">
                  <c:v>658.64044189453125</c:v>
                </c:pt>
                <c:pt idx="122">
                  <c:v>648.0201416015625</c:v>
                </c:pt>
                <c:pt idx="123">
                  <c:v>640.146484375</c:v>
                </c:pt>
                <c:pt idx="124">
                  <c:v>632.9442138671875</c:v>
                </c:pt>
                <c:pt idx="125">
                  <c:v>628.18341064453125</c:v>
                </c:pt>
                <c:pt idx="126">
                  <c:v>618.05145263671875</c:v>
                </c:pt>
                <c:pt idx="127">
                  <c:v>614.2672119140625</c:v>
                </c:pt>
                <c:pt idx="128">
                  <c:v>605.72210693359375</c:v>
                </c:pt>
                <c:pt idx="129">
                  <c:v>599.6795654296875</c:v>
                </c:pt>
                <c:pt idx="130">
                  <c:v>596.93292236328125</c:v>
                </c:pt>
                <c:pt idx="131">
                  <c:v>586.73992919921875</c:v>
                </c:pt>
                <c:pt idx="132">
                  <c:v>578.07281494140625</c:v>
                </c:pt>
                <c:pt idx="133">
                  <c:v>573.67816162109375</c:v>
                </c:pt>
                <c:pt idx="134">
                  <c:v>563.60723876953125</c:v>
                </c:pt>
                <c:pt idx="135">
                  <c:v>546.76129150390625</c:v>
                </c:pt>
                <c:pt idx="136">
                  <c:v>536.2630615234375</c:v>
                </c:pt>
                <c:pt idx="137">
                  <c:v>526.314208984375</c:v>
                </c:pt>
                <c:pt idx="138">
                  <c:v>512.458984375</c:v>
                </c:pt>
                <c:pt idx="139">
                  <c:v>497.56619262695312</c:v>
                </c:pt>
                <c:pt idx="140">
                  <c:v>488.1055908203125</c:v>
                </c:pt>
                <c:pt idx="141">
                  <c:v>482.12405395507812</c:v>
                </c:pt>
                <c:pt idx="142">
                  <c:v>473.82315063476562</c:v>
                </c:pt>
                <c:pt idx="143">
                  <c:v>468.57403564453125</c:v>
                </c:pt>
                <c:pt idx="144">
                  <c:v>460.82244873046875</c:v>
                </c:pt>
                <c:pt idx="145">
                  <c:v>450.56838989257812</c:v>
                </c:pt>
                <c:pt idx="146">
                  <c:v>440.8636474609375</c:v>
                </c:pt>
                <c:pt idx="147">
                  <c:v>427.25262451171875</c:v>
                </c:pt>
                <c:pt idx="148">
                  <c:v>413.33639526367187</c:v>
                </c:pt>
                <c:pt idx="149">
                  <c:v>398.99288940429687</c:v>
                </c:pt>
                <c:pt idx="150">
                  <c:v>388.25054931640625</c:v>
                </c:pt>
                <c:pt idx="151">
                  <c:v>371.58770751953125</c:v>
                </c:pt>
                <c:pt idx="152">
                  <c:v>356.57281494140625</c:v>
                </c:pt>
                <c:pt idx="153">
                  <c:v>341.74105834960937</c:v>
                </c:pt>
                <c:pt idx="154">
                  <c:v>327.1534423828125</c:v>
                </c:pt>
                <c:pt idx="155">
                  <c:v>313.66445922851563</c:v>
                </c:pt>
                <c:pt idx="156">
                  <c:v>298.10025024414062</c:v>
                </c:pt>
                <c:pt idx="157">
                  <c:v>281.98672485351562</c:v>
                </c:pt>
                <c:pt idx="158">
                  <c:v>268.25360107421875</c:v>
                </c:pt>
                <c:pt idx="159">
                  <c:v>253.17768859863281</c:v>
                </c:pt>
                <c:pt idx="160">
                  <c:v>235.47721862792969</c:v>
                </c:pt>
                <c:pt idx="161">
                  <c:v>220.34027099609375</c:v>
                </c:pt>
                <c:pt idx="162">
                  <c:v>205.81369018554687</c:v>
                </c:pt>
                <c:pt idx="163">
                  <c:v>190.49362182617187</c:v>
                </c:pt>
                <c:pt idx="164">
                  <c:v>174.07492065429687</c:v>
                </c:pt>
                <c:pt idx="165">
                  <c:v>158.75486755371094</c:v>
                </c:pt>
                <c:pt idx="166">
                  <c:v>144.472412109375</c:v>
                </c:pt>
                <c:pt idx="167">
                  <c:v>128.72511291503906</c:v>
                </c:pt>
                <c:pt idx="168">
                  <c:v>114.44266510009766</c:v>
                </c:pt>
                <c:pt idx="169">
                  <c:v>101.38094329833984</c:v>
                </c:pt>
                <c:pt idx="170">
                  <c:v>88.685432434082031</c:v>
                </c:pt>
                <c:pt idx="171">
                  <c:v>75.86785888671875</c:v>
                </c:pt>
                <c:pt idx="172">
                  <c:v>65.980010986328125</c:v>
                </c:pt>
                <c:pt idx="173">
                  <c:v>57.007705688476562</c:v>
                </c:pt>
                <c:pt idx="174">
                  <c:v>48.401618957519531</c:v>
                </c:pt>
                <c:pt idx="175">
                  <c:v>40.344852447509766</c:v>
                </c:pt>
                <c:pt idx="176">
                  <c:v>33.264667510986328</c:v>
                </c:pt>
                <c:pt idx="177">
                  <c:v>26.855878829956055</c:v>
                </c:pt>
                <c:pt idx="178">
                  <c:v>21.118486404418945</c:v>
                </c:pt>
                <c:pt idx="179">
                  <c:v>16.357671737670898</c:v>
                </c:pt>
                <c:pt idx="180">
                  <c:v>12.085144996643066</c:v>
                </c:pt>
              </c:numCache>
            </c:numRef>
          </c:yVal>
        </c:ser>
        <c:axId val="137929856"/>
        <c:axId val="137931392"/>
      </c:scatterChart>
      <c:valAx>
        <c:axId val="1379298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7931392"/>
        <c:crosses val="autoZero"/>
        <c:crossBetween val="midCat"/>
        <c:majorUnit val="15"/>
        <c:minorUnit val="5"/>
      </c:valAx>
      <c:valAx>
        <c:axId val="137931392"/>
        <c:scaling>
          <c:orientation val="minMax"/>
        </c:scaling>
        <c:axPos val="l"/>
        <c:majorGridlines/>
        <c:numFmt formatCode="0.0" sourceLinked="1"/>
        <c:tickLblPos val="nextTo"/>
        <c:crossAx val="1379298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  <c:pt idx="0">
                  <c:v>3.7842373847961426</c:v>
                </c:pt>
                <c:pt idx="1">
                  <c:v>7.4464025497436523</c:v>
                </c:pt>
                <c:pt idx="2">
                  <c:v>12.573433876037598</c:v>
                </c:pt>
                <c:pt idx="3">
                  <c:v>18.982223510742187</c:v>
                </c:pt>
                <c:pt idx="4">
                  <c:v>26.794841766357422</c:v>
                </c:pt>
                <c:pt idx="5">
                  <c:v>36.438545227050781</c:v>
                </c:pt>
                <c:pt idx="6">
                  <c:v>47.302967071533203</c:v>
                </c:pt>
                <c:pt idx="7">
                  <c:v>59.266040802001953</c:v>
                </c:pt>
                <c:pt idx="8">
                  <c:v>72.632942199707031</c:v>
                </c:pt>
                <c:pt idx="9">
                  <c:v>86.305030822753906</c:v>
                </c:pt>
                <c:pt idx="10">
                  <c:v>102.05233764648437</c:v>
                </c:pt>
                <c:pt idx="11">
                  <c:v>117.06721496582031</c:v>
                </c:pt>
                <c:pt idx="12">
                  <c:v>135.5611572265625</c:v>
                </c:pt>
                <c:pt idx="13">
                  <c:v>152.59022521972656</c:v>
                </c:pt>
                <c:pt idx="14">
                  <c:v>171.75555419921875</c:v>
                </c:pt>
                <c:pt idx="15">
                  <c:v>190.43258666992187</c:v>
                </c:pt>
                <c:pt idx="16">
                  <c:v>210.51347351074219</c:v>
                </c:pt>
                <c:pt idx="17">
                  <c:v>229.31257629394531</c:v>
                </c:pt>
                <c:pt idx="18">
                  <c:v>247.6234130859375</c:v>
                </c:pt>
                <c:pt idx="19">
                  <c:v>265.01870727539062</c:v>
                </c:pt>
                <c:pt idx="20">
                  <c:v>285.34371948242187</c:v>
                </c:pt>
                <c:pt idx="21">
                  <c:v>301.15206909179687</c:v>
                </c:pt>
                <c:pt idx="22">
                  <c:v>315.55657958984375</c:v>
                </c:pt>
                <c:pt idx="23">
                  <c:v>333.13497924804687</c:v>
                </c:pt>
                <c:pt idx="24">
                  <c:v>349.06539916992187</c:v>
                </c:pt>
                <c:pt idx="25">
                  <c:v>363.16473388671875</c:v>
                </c:pt>
                <c:pt idx="26">
                  <c:v>382.81832885742187</c:v>
                </c:pt>
                <c:pt idx="27">
                  <c:v>399.420166015625</c:v>
                </c:pt>
                <c:pt idx="28">
                  <c:v>416.26611328125</c:v>
                </c:pt>
                <c:pt idx="29">
                  <c:v>435.12628173828125</c:v>
                </c:pt>
                <c:pt idx="30">
                  <c:v>460.82244873046875</c:v>
                </c:pt>
                <c:pt idx="31">
                  <c:v>482.61233520507812</c:v>
                </c:pt>
                <c:pt idx="32">
                  <c:v>509.59030151367187</c:v>
                </c:pt>
                <c:pt idx="33">
                  <c:v>528.694580078125</c:v>
                </c:pt>
                <c:pt idx="34">
                  <c:v>554.08563232421875</c:v>
                </c:pt>
                <c:pt idx="35">
                  <c:v>570.74847412109375</c:v>
                </c:pt>
                <c:pt idx="36">
                  <c:v>591.073486328125</c:v>
                </c:pt>
                <c:pt idx="37">
                  <c:v>607.736328125</c:v>
                </c:pt>
                <c:pt idx="38">
                  <c:v>628.06134033203125</c:v>
                </c:pt>
                <c:pt idx="39">
                  <c:v>638.37646484375</c:v>
                </c:pt>
                <c:pt idx="40">
                  <c:v>648.6915283203125</c:v>
                </c:pt>
                <c:pt idx="41">
                  <c:v>656.687255859375</c:v>
                </c:pt>
                <c:pt idx="42">
                  <c:v>662.6688232421875</c:v>
                </c:pt>
                <c:pt idx="43">
                  <c:v>667.00238037109375</c:v>
                </c:pt>
                <c:pt idx="44">
                  <c:v>668.71136474609375</c:v>
                </c:pt>
                <c:pt idx="45">
                  <c:v>670.42041015625</c:v>
                </c:pt>
                <c:pt idx="46">
                  <c:v>667.91790771484375</c:v>
                </c:pt>
                <c:pt idx="47">
                  <c:v>670.9697265625</c:v>
                </c:pt>
                <c:pt idx="48">
                  <c:v>671.2138671875</c:v>
                </c:pt>
                <c:pt idx="49">
                  <c:v>675.97467041015625</c:v>
                </c:pt>
                <c:pt idx="50">
                  <c:v>674.99810791015625</c:v>
                </c:pt>
                <c:pt idx="51">
                  <c:v>681.2847900390625</c:v>
                </c:pt>
                <c:pt idx="52">
                  <c:v>684.45867919921875</c:v>
                </c:pt>
                <c:pt idx="53">
                  <c:v>690.68438720703125</c:v>
                </c:pt>
                <c:pt idx="54">
                  <c:v>697.8255615234375</c:v>
                </c:pt>
                <c:pt idx="55">
                  <c:v>704.966796875</c:v>
                </c:pt>
                <c:pt idx="56">
                  <c:v>714.12225341796875</c:v>
                </c:pt>
                <c:pt idx="57">
                  <c:v>722.91143798828125</c:v>
                </c:pt>
                <c:pt idx="58">
                  <c:v>732.00579833984375</c:v>
                </c:pt>
                <c:pt idx="59">
                  <c:v>745.7388916015625</c:v>
                </c:pt>
                <c:pt idx="60">
                  <c:v>750.682861328125</c:v>
                </c:pt>
                <c:pt idx="61">
                  <c:v>761.1199951171875</c:v>
                </c:pt>
                <c:pt idx="62">
                  <c:v>769.97021484375</c:v>
                </c:pt>
                <c:pt idx="63">
                  <c:v>773.99859619140625</c:v>
                </c:pt>
                <c:pt idx="64">
                  <c:v>779.67498779296875</c:v>
                </c:pt>
                <c:pt idx="65">
                  <c:v>778.39324951171875</c:v>
                </c:pt>
                <c:pt idx="66">
                  <c:v>780.77362060546875</c:v>
                </c:pt>
                <c:pt idx="67">
                  <c:v>783.825439453125</c:v>
                </c:pt>
                <c:pt idx="68">
                  <c:v>774.3038330078125</c:v>
                </c:pt>
                <c:pt idx="69">
                  <c:v>775.1583251953125</c:v>
                </c:pt>
                <c:pt idx="70">
                  <c:v>775.2803955078125</c:v>
                </c:pt>
                <c:pt idx="71">
                  <c:v>774.0596923828125</c:v>
                </c:pt>
                <c:pt idx="72">
                  <c:v>768.6884765625</c:v>
                </c:pt>
                <c:pt idx="73">
                  <c:v>767.16259765625</c:v>
                </c:pt>
                <c:pt idx="74">
                  <c:v>767.58984375</c:v>
                </c:pt>
                <c:pt idx="75">
                  <c:v>764.66009521484375</c:v>
                </c:pt>
                <c:pt idx="76">
                  <c:v>768.01708984375</c:v>
                </c:pt>
                <c:pt idx="77">
                  <c:v>773.20513916015625</c:v>
                </c:pt>
                <c:pt idx="78">
                  <c:v>775.7686767578125</c:v>
                </c:pt>
                <c:pt idx="79">
                  <c:v>773.93756103515625</c:v>
                </c:pt>
                <c:pt idx="80">
                  <c:v>773.32720947265625</c:v>
                </c:pt>
                <c:pt idx="81">
                  <c:v>772.77789306640625</c:v>
                </c:pt>
                <c:pt idx="82">
                  <c:v>765.69769287109375</c:v>
                </c:pt>
                <c:pt idx="83">
                  <c:v>760.1434326171875</c:v>
                </c:pt>
                <c:pt idx="84">
                  <c:v>759.8382568359375</c:v>
                </c:pt>
                <c:pt idx="85">
                  <c:v>749.76727294921875</c:v>
                </c:pt>
                <c:pt idx="86">
                  <c:v>746.34930419921875</c:v>
                </c:pt>
                <c:pt idx="87">
                  <c:v>744.0909423828125</c:v>
                </c:pt>
                <c:pt idx="88">
                  <c:v>745.9219970703125</c:v>
                </c:pt>
                <c:pt idx="89">
                  <c:v>742.0157470703125</c:v>
                </c:pt>
                <c:pt idx="90">
                  <c:v>741.34429931640625</c:v>
                </c:pt>
                <c:pt idx="91">
                  <c:v>745.4337158203125</c:v>
                </c:pt>
                <c:pt idx="92">
                  <c:v>742.8702392578125</c:v>
                </c:pt>
                <c:pt idx="93">
                  <c:v>736.09521484375</c:v>
                </c:pt>
                <c:pt idx="94">
                  <c:v>735.1796875</c:v>
                </c:pt>
                <c:pt idx="95">
                  <c:v>738.53668212890625</c:v>
                </c:pt>
                <c:pt idx="96">
                  <c:v>733.10443115234375</c:v>
                </c:pt>
                <c:pt idx="97">
                  <c:v>728.2215576171875</c:v>
                </c:pt>
                <c:pt idx="98">
                  <c:v>728.7708740234375</c:v>
                </c:pt>
                <c:pt idx="99">
                  <c:v>731.15130615234375</c:v>
                </c:pt>
                <c:pt idx="100">
                  <c:v>721.629638671875</c:v>
                </c:pt>
                <c:pt idx="101">
                  <c:v>719.005126953125</c:v>
                </c:pt>
                <c:pt idx="102">
                  <c:v>719.981689453125</c:v>
                </c:pt>
                <c:pt idx="103">
                  <c:v>721.202392578125</c:v>
                </c:pt>
                <c:pt idx="104">
                  <c:v>713.8780517578125</c:v>
                </c:pt>
                <c:pt idx="105">
                  <c:v>713.5118408203125</c:v>
                </c:pt>
                <c:pt idx="106">
                  <c:v>708.99517822265625</c:v>
                </c:pt>
                <c:pt idx="107">
                  <c:v>711.6197509765625</c:v>
                </c:pt>
                <c:pt idx="108">
                  <c:v>708.01861572265625</c:v>
                </c:pt>
                <c:pt idx="109">
                  <c:v>709.11724853515625</c:v>
                </c:pt>
                <c:pt idx="110">
                  <c:v>704.3564453125</c:v>
                </c:pt>
                <c:pt idx="111">
                  <c:v>699.41253662109375</c:v>
                </c:pt>
                <c:pt idx="112">
                  <c:v>694.5906982421875</c:v>
                </c:pt>
                <c:pt idx="113">
                  <c:v>692.39337158203125</c:v>
                </c:pt>
                <c:pt idx="114">
                  <c:v>688.914306640625</c:v>
                </c:pt>
                <c:pt idx="115">
                  <c:v>682.26141357421875</c:v>
                </c:pt>
                <c:pt idx="116">
                  <c:v>688.426025390625</c:v>
                </c:pt>
                <c:pt idx="117">
                  <c:v>686.472900390625</c:v>
                </c:pt>
                <c:pt idx="118">
                  <c:v>689.585693359375</c:v>
                </c:pt>
                <c:pt idx="119">
                  <c:v>683.66522216796875</c:v>
                </c:pt>
                <c:pt idx="120">
                  <c:v>685.67938232421875</c:v>
                </c:pt>
                <c:pt idx="121">
                  <c:v>683.05487060546875</c:v>
                </c:pt>
                <c:pt idx="122">
                  <c:v>673.47216796875</c:v>
                </c:pt>
                <c:pt idx="123">
                  <c:v>668.83343505859375</c:v>
                </c:pt>
                <c:pt idx="124">
                  <c:v>663.8284912109375</c:v>
                </c:pt>
                <c:pt idx="125">
                  <c:v>658.33526611328125</c:v>
                </c:pt>
                <c:pt idx="126">
                  <c:v>647.7760009765625</c:v>
                </c:pt>
                <c:pt idx="127">
                  <c:v>640.93994140625</c:v>
                </c:pt>
                <c:pt idx="128">
                  <c:v>638.74267578125</c:v>
                </c:pt>
                <c:pt idx="129">
                  <c:v>630.0145263671875</c:v>
                </c:pt>
                <c:pt idx="130">
                  <c:v>628.06134033203125</c:v>
                </c:pt>
                <c:pt idx="131">
                  <c:v>621.46942138671875</c:v>
                </c:pt>
                <c:pt idx="132">
                  <c:v>609.93359375</c:v>
                </c:pt>
                <c:pt idx="133">
                  <c:v>595.65118408203125</c:v>
                </c:pt>
                <c:pt idx="134">
                  <c:v>590.890380859375</c:v>
                </c:pt>
                <c:pt idx="135">
                  <c:v>578.13385009765625</c:v>
                </c:pt>
                <c:pt idx="136">
                  <c:v>566.7811279296875</c:v>
                </c:pt>
                <c:pt idx="137">
                  <c:v>549.87408447265625</c:v>
                </c:pt>
                <c:pt idx="138">
                  <c:v>534.6761474609375</c:v>
                </c:pt>
                <c:pt idx="139">
                  <c:v>511.90966796875</c:v>
                </c:pt>
                <c:pt idx="140">
                  <c:v>489.63150024414062</c:v>
                </c:pt>
                <c:pt idx="141">
                  <c:v>472.0531005859375</c:v>
                </c:pt>
                <c:pt idx="142">
                  <c:v>456.7940673828125</c:v>
                </c:pt>
                <c:pt idx="143">
                  <c:v>439.7650146484375</c:v>
                </c:pt>
                <c:pt idx="144">
                  <c:v>426.88638305664062</c:v>
                </c:pt>
                <c:pt idx="145">
                  <c:v>417.66995239257812</c:v>
                </c:pt>
                <c:pt idx="146">
                  <c:v>409.55215454101562</c:v>
                </c:pt>
                <c:pt idx="147">
                  <c:v>398.26046752929687</c:v>
                </c:pt>
                <c:pt idx="148">
                  <c:v>389.41024780273437</c:v>
                </c:pt>
                <c:pt idx="149">
                  <c:v>378.17959594726562</c:v>
                </c:pt>
                <c:pt idx="150">
                  <c:v>363.95819091796875</c:v>
                </c:pt>
                <c:pt idx="151">
                  <c:v>348.63812255859375</c:v>
                </c:pt>
                <c:pt idx="152">
                  <c:v>333.80636596679687</c:v>
                </c:pt>
                <c:pt idx="153">
                  <c:v>316.59417724609375</c:v>
                </c:pt>
                <c:pt idx="154">
                  <c:v>299.56512451171875</c:v>
                </c:pt>
                <c:pt idx="155">
                  <c:v>282.29190063476562</c:v>
                </c:pt>
                <c:pt idx="156">
                  <c:v>267.27703857421875</c:v>
                </c:pt>
                <c:pt idx="157">
                  <c:v>250.85832214355469</c:v>
                </c:pt>
                <c:pt idx="158">
                  <c:v>233.52407836914062</c:v>
                </c:pt>
                <c:pt idx="159">
                  <c:v>218.75334167480469</c:v>
                </c:pt>
                <c:pt idx="160">
                  <c:v>203.55535888671875</c:v>
                </c:pt>
                <c:pt idx="161">
                  <c:v>189.33393859863281</c:v>
                </c:pt>
                <c:pt idx="162">
                  <c:v>177.98123168945312</c:v>
                </c:pt>
                <c:pt idx="163">
                  <c:v>163.45463562011719</c:v>
                </c:pt>
                <c:pt idx="164">
                  <c:v>151.24742126464844</c:v>
                </c:pt>
                <c:pt idx="165">
                  <c:v>139.83367919921875</c:v>
                </c:pt>
                <c:pt idx="166">
                  <c:v>128.17578125</c:v>
                </c:pt>
                <c:pt idx="167">
                  <c:v>117.06721496582031</c:v>
                </c:pt>
                <c:pt idx="168">
                  <c:v>105.10414123535156</c:v>
                </c:pt>
                <c:pt idx="169">
                  <c:v>92.408638000488281</c:v>
                </c:pt>
                <c:pt idx="170">
                  <c:v>81.361106872558594</c:v>
                </c:pt>
                <c:pt idx="171">
                  <c:v>70.130462646484375</c:v>
                </c:pt>
                <c:pt idx="172">
                  <c:v>59.693294525146484</c:v>
                </c:pt>
                <c:pt idx="173">
                  <c:v>51.514457702636719</c:v>
                </c:pt>
                <c:pt idx="174">
                  <c:v>43.213550567626953</c:v>
                </c:pt>
                <c:pt idx="175">
                  <c:v>34.912643432617187</c:v>
                </c:pt>
                <c:pt idx="176">
                  <c:v>28.076601028442383</c:v>
                </c:pt>
                <c:pt idx="177">
                  <c:v>21.972991943359375</c:v>
                </c:pt>
                <c:pt idx="178">
                  <c:v>16.601816177368164</c:v>
                </c:pt>
                <c:pt idx="179">
                  <c:v>12.02410888671875</c:v>
                </c:pt>
                <c:pt idx="180">
                  <c:v>8.2398719787597656</c:v>
                </c:pt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  <c:pt idx="0">
                  <c:v>2.0141909122467041</c:v>
                </c:pt>
                <c:pt idx="1">
                  <c:v>4.455634593963623</c:v>
                </c:pt>
                <c:pt idx="2">
                  <c:v>8.1177997589111328</c:v>
                </c:pt>
                <c:pt idx="3">
                  <c:v>13.061722755432129</c:v>
                </c:pt>
                <c:pt idx="4">
                  <c:v>19.470512390136719</c:v>
                </c:pt>
                <c:pt idx="5">
                  <c:v>27.283130645751953</c:v>
                </c:pt>
                <c:pt idx="6">
                  <c:v>36.316471099853516</c:v>
                </c:pt>
                <c:pt idx="7">
                  <c:v>46.570533752441406</c:v>
                </c:pt>
                <c:pt idx="8">
                  <c:v>57.007705688476562</c:v>
                </c:pt>
                <c:pt idx="9">
                  <c:v>67.93316650390625</c:v>
                </c:pt>
                <c:pt idx="10">
                  <c:v>79.713127136230469</c:v>
                </c:pt>
                <c:pt idx="11">
                  <c:v>91.371025085449219</c:v>
                </c:pt>
                <c:pt idx="12">
                  <c:v>103.8834228515625</c:v>
                </c:pt>
                <c:pt idx="13">
                  <c:v>116.63996124267578</c:v>
                </c:pt>
                <c:pt idx="14">
                  <c:v>130.73930358886719</c:v>
                </c:pt>
                <c:pt idx="15">
                  <c:v>144.289306640625</c:v>
                </c:pt>
                <c:pt idx="16">
                  <c:v>158.57176208496094</c:v>
                </c:pt>
                <c:pt idx="17">
                  <c:v>171.51141357421875</c:v>
                </c:pt>
                <c:pt idx="18">
                  <c:v>182.31478881835937</c:v>
                </c:pt>
                <c:pt idx="19">
                  <c:v>196.53620910644531</c:v>
                </c:pt>
                <c:pt idx="20">
                  <c:v>208.499267578125</c:v>
                </c:pt>
                <c:pt idx="21">
                  <c:v>221.74411010742187</c:v>
                </c:pt>
                <c:pt idx="22">
                  <c:v>233.03578186035156</c:v>
                </c:pt>
                <c:pt idx="23">
                  <c:v>248.4779052734375</c:v>
                </c:pt>
                <c:pt idx="24">
                  <c:v>259.58648681640625</c:v>
                </c:pt>
                <c:pt idx="25">
                  <c:v>270.08468627929687</c:v>
                </c:pt>
                <c:pt idx="26">
                  <c:v>284.73333740234375</c:v>
                </c:pt>
                <c:pt idx="27">
                  <c:v>296.6353759765625</c:v>
                </c:pt>
                <c:pt idx="28">
                  <c:v>307.92706298828125</c:v>
                </c:pt>
                <c:pt idx="29">
                  <c:v>320.3173828125</c:v>
                </c:pt>
                <c:pt idx="30">
                  <c:v>339.84893798828125</c:v>
                </c:pt>
                <c:pt idx="31">
                  <c:v>359.6856689453125</c:v>
                </c:pt>
                <c:pt idx="32">
                  <c:v>378.66787719726562</c:v>
                </c:pt>
                <c:pt idx="33">
                  <c:v>404.85235595703125</c:v>
                </c:pt>
                <c:pt idx="34">
                  <c:v>427.92401123046875</c:v>
                </c:pt>
                <c:pt idx="35">
                  <c:v>457.77066040039062</c:v>
                </c:pt>
                <c:pt idx="36">
                  <c:v>484.68756103515625</c:v>
                </c:pt>
                <c:pt idx="37">
                  <c:v>518.1353759765625</c:v>
                </c:pt>
                <c:pt idx="38">
                  <c:v>545.357421875</c:v>
                </c:pt>
                <c:pt idx="39">
                  <c:v>564.40069580078125</c:v>
                </c:pt>
                <c:pt idx="40">
                  <c:v>592.904541015625</c:v>
                </c:pt>
                <c:pt idx="41">
                  <c:v>612.49713134765625</c:v>
                </c:pt>
                <c:pt idx="42">
                  <c:v>630.5638427734375</c:v>
                </c:pt>
                <c:pt idx="43">
                  <c:v>648.7525634765625</c:v>
                </c:pt>
                <c:pt idx="44">
                  <c:v>662.3026123046875</c:v>
                </c:pt>
                <c:pt idx="45">
                  <c:v>667.73480224609375</c:v>
                </c:pt>
                <c:pt idx="46">
                  <c:v>672.98388671875</c:v>
                </c:pt>
                <c:pt idx="47">
                  <c:v>682.01727294921875</c:v>
                </c:pt>
                <c:pt idx="48">
                  <c:v>688.975341796875</c:v>
                </c:pt>
                <c:pt idx="49">
                  <c:v>694.2244873046875</c:v>
                </c:pt>
                <c:pt idx="50">
                  <c:v>705.39404296875</c:v>
                </c:pt>
                <c:pt idx="51">
                  <c:v>713.6339111328125</c:v>
                </c:pt>
                <c:pt idx="52">
                  <c:v>718.883056640625</c:v>
                </c:pt>
                <c:pt idx="53">
                  <c:v>723.21661376953125</c:v>
                </c:pt>
                <c:pt idx="54">
                  <c:v>736.09521484375</c:v>
                </c:pt>
                <c:pt idx="55">
                  <c:v>742.0157470703125</c:v>
                </c:pt>
                <c:pt idx="56">
                  <c:v>752.086669921875</c:v>
                </c:pt>
                <c:pt idx="57">
                  <c:v>752.025634765625</c:v>
                </c:pt>
                <c:pt idx="58">
                  <c:v>763.74456787109375</c:v>
                </c:pt>
                <c:pt idx="59">
                  <c:v>765.14837646484375</c:v>
                </c:pt>
                <c:pt idx="60">
                  <c:v>769.298828125</c:v>
                </c:pt>
                <c:pt idx="61">
                  <c:v>778.08807373046875</c:v>
                </c:pt>
                <c:pt idx="62">
                  <c:v>781.07879638671875</c:v>
                </c:pt>
                <c:pt idx="63">
                  <c:v>786.99932861328125</c:v>
                </c:pt>
                <c:pt idx="64">
                  <c:v>782.726806640625</c:v>
                </c:pt>
                <c:pt idx="65">
                  <c:v>788.58624267578125</c:v>
                </c:pt>
                <c:pt idx="66">
                  <c:v>790.3563232421875</c:v>
                </c:pt>
                <c:pt idx="67">
                  <c:v>793.9573974609375</c:v>
                </c:pt>
                <c:pt idx="68">
                  <c:v>792.6146240234375</c:v>
                </c:pt>
                <c:pt idx="69">
                  <c:v>797.80267333984375</c:v>
                </c:pt>
                <c:pt idx="70">
                  <c:v>806.2867431640625</c:v>
                </c:pt>
                <c:pt idx="71">
                  <c:v>805.06597900390625</c:v>
                </c:pt>
                <c:pt idx="72">
                  <c:v>813.85516357421875</c:v>
                </c:pt>
                <c:pt idx="73">
                  <c:v>817.334228515625</c:v>
                </c:pt>
                <c:pt idx="74">
                  <c:v>820.69122314453125</c:v>
                </c:pt>
                <c:pt idx="75">
                  <c:v>828.19866943359375</c:v>
                </c:pt>
                <c:pt idx="76">
                  <c:v>834.36334228515625</c:v>
                </c:pt>
                <c:pt idx="77">
                  <c:v>842.35906982421875</c:v>
                </c:pt>
                <c:pt idx="78">
                  <c:v>843.57977294921875</c:v>
                </c:pt>
                <c:pt idx="79">
                  <c:v>846.631591796875</c:v>
                </c:pt>
                <c:pt idx="80">
                  <c:v>846.265380859375</c:v>
                </c:pt>
                <c:pt idx="81">
                  <c:v>851.08721923828125</c:v>
                </c:pt>
                <c:pt idx="82">
                  <c:v>846.082275390625</c:v>
                </c:pt>
                <c:pt idx="83">
                  <c:v>845.10565185546875</c:v>
                </c:pt>
                <c:pt idx="84">
                  <c:v>837.84234619140625</c:v>
                </c:pt>
                <c:pt idx="85">
                  <c:v>824.6585693359375</c:v>
                </c:pt>
                <c:pt idx="86">
                  <c:v>822.7664794921875</c:v>
                </c:pt>
                <c:pt idx="87">
                  <c:v>821.78985595703125</c:v>
                </c:pt>
                <c:pt idx="88">
                  <c:v>811.59686279296875</c:v>
                </c:pt>
                <c:pt idx="89">
                  <c:v>799.81689453125</c:v>
                </c:pt>
                <c:pt idx="90">
                  <c:v>789.19659423828125</c:v>
                </c:pt>
                <c:pt idx="91">
                  <c:v>775.5245361328125</c:v>
                </c:pt>
                <c:pt idx="92">
                  <c:v>763.86663818359375</c:v>
                </c:pt>
                <c:pt idx="93">
                  <c:v>754.95538330078125</c:v>
                </c:pt>
                <c:pt idx="94">
                  <c:v>742.8702392578125</c:v>
                </c:pt>
                <c:pt idx="95">
                  <c:v>729.1981201171875</c:v>
                </c:pt>
                <c:pt idx="96">
                  <c:v>718.272705078125</c:v>
                </c:pt>
                <c:pt idx="97">
                  <c:v>715.34295654296875</c:v>
                </c:pt>
                <c:pt idx="98">
                  <c:v>708.07965087890625</c:v>
                </c:pt>
                <c:pt idx="99">
                  <c:v>708.75103759765625</c:v>
                </c:pt>
                <c:pt idx="100">
                  <c:v>706.91998291015625</c:v>
                </c:pt>
                <c:pt idx="101">
                  <c:v>710.0938720703125</c:v>
                </c:pt>
                <c:pt idx="102">
                  <c:v>714.97674560546875</c:v>
                </c:pt>
                <c:pt idx="103">
                  <c:v>718.211669921875</c:v>
                </c:pt>
                <c:pt idx="104">
                  <c:v>717.47918701171875</c:v>
                </c:pt>
                <c:pt idx="105">
                  <c:v>718.455810546875</c:v>
                </c:pt>
                <c:pt idx="106">
                  <c:v>721.202392578125</c:v>
                </c:pt>
                <c:pt idx="107">
                  <c:v>714.48846435546875</c:v>
                </c:pt>
                <c:pt idx="108">
                  <c:v>716.99090576171875</c:v>
                </c:pt>
                <c:pt idx="109">
                  <c:v>717.41815185546875</c:v>
                </c:pt>
                <c:pt idx="110">
                  <c:v>715.58709716796875</c:v>
                </c:pt>
                <c:pt idx="111">
                  <c:v>714.97674560546875</c:v>
                </c:pt>
                <c:pt idx="112">
                  <c:v>716.50262451171875</c:v>
                </c:pt>
                <c:pt idx="113">
                  <c:v>717.66229248046875</c:v>
                </c:pt>
                <c:pt idx="114">
                  <c:v>711.6197509765625</c:v>
                </c:pt>
                <c:pt idx="115">
                  <c:v>710.7042236328125</c:v>
                </c:pt>
                <c:pt idx="116">
                  <c:v>698.55804443359375</c:v>
                </c:pt>
                <c:pt idx="117">
                  <c:v>705.69921875</c:v>
                </c:pt>
                <c:pt idx="118">
                  <c:v>696.5438232421875</c:v>
                </c:pt>
                <c:pt idx="119">
                  <c:v>692.08819580078125</c:v>
                </c:pt>
                <c:pt idx="120">
                  <c:v>671.9462890625</c:v>
                </c:pt>
                <c:pt idx="121">
                  <c:v>648.2642822265625</c:v>
                </c:pt>
                <c:pt idx="122">
                  <c:v>619.57733154296875</c:v>
                </c:pt>
                <c:pt idx="123">
                  <c:v>597.29913330078125</c:v>
                </c:pt>
                <c:pt idx="124">
                  <c:v>568.8563232421875</c:v>
                </c:pt>
                <c:pt idx="125">
                  <c:v>547.73785400390625</c:v>
                </c:pt>
                <c:pt idx="126">
                  <c:v>527.534912109375</c:v>
                </c:pt>
                <c:pt idx="127">
                  <c:v>509.40719604492187</c:v>
                </c:pt>
                <c:pt idx="128">
                  <c:v>500.86212158203125</c:v>
                </c:pt>
                <c:pt idx="129">
                  <c:v>488.9600830078125</c:v>
                </c:pt>
                <c:pt idx="130">
                  <c:v>486.70175170898437</c:v>
                </c:pt>
                <c:pt idx="131">
                  <c:v>478.46188354492188</c:v>
                </c:pt>
                <c:pt idx="132">
                  <c:v>472.7855224609375</c:v>
                </c:pt>
                <c:pt idx="133">
                  <c:v>465.94949340820312</c:v>
                </c:pt>
                <c:pt idx="134">
                  <c:v>461.67697143554687</c:v>
                </c:pt>
                <c:pt idx="135">
                  <c:v>454.41366577148437</c:v>
                </c:pt>
                <c:pt idx="136">
                  <c:v>438.54428100585937</c:v>
                </c:pt>
                <c:pt idx="137">
                  <c:v>425.66567993164062</c:v>
                </c:pt>
                <c:pt idx="138">
                  <c:v>412.35980224609375</c:v>
                </c:pt>
                <c:pt idx="139">
                  <c:v>395.81903076171875</c:v>
                </c:pt>
                <c:pt idx="140">
                  <c:v>385.38186645507812</c:v>
                </c:pt>
                <c:pt idx="141">
                  <c:v>373.54086303710937</c:v>
                </c:pt>
                <c:pt idx="142">
                  <c:v>363.95819091796875</c:v>
                </c:pt>
                <c:pt idx="143">
                  <c:v>352.54443359375</c:v>
                </c:pt>
                <c:pt idx="144">
                  <c:v>343.0838623046875</c:v>
                </c:pt>
                <c:pt idx="145">
                  <c:v>335.637451171875</c:v>
                </c:pt>
                <c:pt idx="146">
                  <c:v>323.55230712890625</c:v>
                </c:pt>
                <c:pt idx="147">
                  <c:v>313.78652954101562</c:v>
                </c:pt>
                <c:pt idx="148">
                  <c:v>305.54666137695312</c:v>
                </c:pt>
                <c:pt idx="149">
                  <c:v>292.85113525390625</c:v>
                </c:pt>
                <c:pt idx="150">
                  <c:v>276.55450439453125</c:v>
                </c:pt>
                <c:pt idx="151">
                  <c:v>259.46441650390625</c:v>
                </c:pt>
                <c:pt idx="152">
                  <c:v>241.70291137695312</c:v>
                </c:pt>
                <c:pt idx="153">
                  <c:v>220.09613037109375</c:v>
                </c:pt>
                <c:pt idx="154">
                  <c:v>196.78034973144531</c:v>
                </c:pt>
                <c:pt idx="155">
                  <c:v>173.09834289550781</c:v>
                </c:pt>
                <c:pt idx="156">
                  <c:v>147.52423095703125</c:v>
                </c:pt>
                <c:pt idx="157">
                  <c:v>122.19424438476562</c:v>
                </c:pt>
                <c:pt idx="158">
                  <c:v>97.352561950683594</c:v>
                </c:pt>
                <c:pt idx="159">
                  <c:v>74.219879150390625</c:v>
                </c:pt>
                <c:pt idx="160">
                  <c:v>54.566261291503906</c:v>
                </c:pt>
                <c:pt idx="161">
                  <c:v>37.109939575195313</c:v>
                </c:pt>
                <c:pt idx="162">
                  <c:v>25.146867752075195</c:v>
                </c:pt>
                <c:pt idx="163">
                  <c:v>18.127717971801758</c:v>
                </c:pt>
                <c:pt idx="164">
                  <c:v>13.794156074523926</c:v>
                </c:pt>
                <c:pt idx="165">
                  <c:v>12.02410888671875</c:v>
                </c:pt>
                <c:pt idx="166">
                  <c:v>11.10856819152832</c:v>
                </c:pt>
                <c:pt idx="167">
                  <c:v>11.352712631225586</c:v>
                </c:pt>
                <c:pt idx="168">
                  <c:v>12.207217216491699</c:v>
                </c:pt>
                <c:pt idx="169">
                  <c:v>13.244831085205078</c:v>
                </c:pt>
                <c:pt idx="170">
                  <c:v>13.977264404296875</c:v>
                </c:pt>
                <c:pt idx="171">
                  <c:v>14.221408843994141</c:v>
                </c:pt>
                <c:pt idx="172">
                  <c:v>13.977264404296875</c:v>
                </c:pt>
                <c:pt idx="173">
                  <c:v>13.488975524902344</c:v>
                </c:pt>
                <c:pt idx="174">
                  <c:v>12.451361656188965</c:v>
                </c:pt>
                <c:pt idx="175">
                  <c:v>11.29167652130127</c:v>
                </c:pt>
                <c:pt idx="176">
                  <c:v>10.315098762512207</c:v>
                </c:pt>
                <c:pt idx="177">
                  <c:v>9.2164487838745117</c:v>
                </c:pt>
                <c:pt idx="178">
                  <c:v>7.9957275390625</c:v>
                </c:pt>
                <c:pt idx="179">
                  <c:v>6.5918974876403809</c:v>
                </c:pt>
                <c:pt idx="180">
                  <c:v>5.0659952163696289</c:v>
                </c:pt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  <c:pt idx="0">
                  <c:v>1.1596856117248535</c:v>
                </c:pt>
                <c:pt idx="1">
                  <c:v>3.7232012748718262</c:v>
                </c:pt>
                <c:pt idx="2">
                  <c:v>8.4840164184570312</c:v>
                </c:pt>
                <c:pt idx="3">
                  <c:v>15.503166198730469</c:v>
                </c:pt>
                <c:pt idx="4">
                  <c:v>24.536506652832031</c:v>
                </c:pt>
                <c:pt idx="5">
                  <c:v>35.706111907958984</c:v>
                </c:pt>
                <c:pt idx="6">
                  <c:v>48.401618957519531</c:v>
                </c:pt>
                <c:pt idx="7">
                  <c:v>62.561988830566406</c:v>
                </c:pt>
                <c:pt idx="8">
                  <c:v>76.783401489257813</c:v>
                </c:pt>
                <c:pt idx="9">
                  <c:v>91.85931396484375</c:v>
                </c:pt>
                <c:pt idx="10">
                  <c:v>105.89761352539062</c:v>
                </c:pt>
                <c:pt idx="11">
                  <c:v>118.83726501464844</c:v>
                </c:pt>
                <c:pt idx="12">
                  <c:v>131.71588134765625</c:v>
                </c:pt>
                <c:pt idx="13">
                  <c:v>144.96070861816406</c:v>
                </c:pt>
                <c:pt idx="14">
                  <c:v>158.57176208496094</c:v>
                </c:pt>
                <c:pt idx="15">
                  <c:v>173.95285034179687</c:v>
                </c:pt>
                <c:pt idx="16">
                  <c:v>188.66255187988281</c:v>
                </c:pt>
                <c:pt idx="17">
                  <c:v>205.63058471679687</c:v>
                </c:pt>
                <c:pt idx="18">
                  <c:v>220.03509521484375</c:v>
                </c:pt>
                <c:pt idx="19">
                  <c:v>235.11100769042969</c:v>
                </c:pt>
                <c:pt idx="20">
                  <c:v>249.51553344726562</c:v>
                </c:pt>
                <c:pt idx="21">
                  <c:v>264.8966064453125</c:v>
                </c:pt>
                <c:pt idx="22">
                  <c:v>279.3011474609375</c:v>
                </c:pt>
                <c:pt idx="23">
                  <c:v>297.30679321289062</c:v>
                </c:pt>
                <c:pt idx="24">
                  <c:v>315.19036865234375</c:v>
                </c:pt>
                <c:pt idx="25">
                  <c:v>336.125732421875</c:v>
                </c:pt>
                <c:pt idx="26">
                  <c:v>356.32867431640625</c:v>
                </c:pt>
                <c:pt idx="27">
                  <c:v>376.2264404296875</c:v>
                </c:pt>
                <c:pt idx="28">
                  <c:v>398.32150268554687</c:v>
                </c:pt>
                <c:pt idx="29">
                  <c:v>419.80621337890625</c:v>
                </c:pt>
                <c:pt idx="30">
                  <c:v>444.34271240234375</c:v>
                </c:pt>
                <c:pt idx="31">
                  <c:v>472.6634521484375</c:v>
                </c:pt>
                <c:pt idx="32">
                  <c:v>498.97000122070312</c:v>
                </c:pt>
                <c:pt idx="33">
                  <c:v>525.70379638671875</c:v>
                </c:pt>
                <c:pt idx="34">
                  <c:v>549.26373291015625</c:v>
                </c:pt>
                <c:pt idx="35">
                  <c:v>571.54193115234375</c:v>
                </c:pt>
                <c:pt idx="36">
                  <c:v>587.04510498046875</c:v>
                </c:pt>
                <c:pt idx="37">
                  <c:v>595.52911376953125</c:v>
                </c:pt>
                <c:pt idx="38">
                  <c:v>606.82080078125</c:v>
                </c:pt>
                <c:pt idx="39">
                  <c:v>607.3701171875</c:v>
                </c:pt>
                <c:pt idx="40">
                  <c:v>605.29486083984375</c:v>
                </c:pt>
                <c:pt idx="41">
                  <c:v>605.66107177734375</c:v>
                </c:pt>
                <c:pt idx="42">
                  <c:v>607.30908203125</c:v>
                </c:pt>
                <c:pt idx="43">
                  <c:v>611.33746337890625</c:v>
                </c:pt>
                <c:pt idx="44">
                  <c:v>611.52056884765625</c:v>
                </c:pt>
                <c:pt idx="45">
                  <c:v>621.53045654296875</c:v>
                </c:pt>
                <c:pt idx="46">
                  <c:v>625.253662109375</c:v>
                </c:pt>
                <c:pt idx="47">
                  <c:v>629.09893798828125</c:v>
                </c:pt>
                <c:pt idx="48">
                  <c:v>631.7235107421875</c:v>
                </c:pt>
                <c:pt idx="49">
                  <c:v>633.1273193359375</c:v>
                </c:pt>
                <c:pt idx="50">
                  <c:v>634.71429443359375</c:v>
                </c:pt>
                <c:pt idx="51">
                  <c:v>627.51202392578125</c:v>
                </c:pt>
                <c:pt idx="52">
                  <c:v>631.9676513671875</c:v>
                </c:pt>
                <c:pt idx="53">
                  <c:v>629.70928955078125</c:v>
                </c:pt>
                <c:pt idx="54">
                  <c:v>635.14154052734375</c:v>
                </c:pt>
                <c:pt idx="55">
                  <c:v>635.44671630859375</c:v>
                </c:pt>
                <c:pt idx="56">
                  <c:v>641.123046875</c:v>
                </c:pt>
                <c:pt idx="57">
                  <c:v>649.9122314453125</c:v>
                </c:pt>
                <c:pt idx="58">
                  <c:v>652.10955810546875</c:v>
                </c:pt>
                <c:pt idx="59">
                  <c:v>662.7298583984375</c:v>
                </c:pt>
                <c:pt idx="60">
                  <c:v>667.49066162109375</c:v>
                </c:pt>
                <c:pt idx="61">
                  <c:v>675.05914306640625</c:v>
                </c:pt>
                <c:pt idx="62">
                  <c:v>678.9044189453125</c:v>
                </c:pt>
                <c:pt idx="63">
                  <c:v>687.388427734375</c:v>
                </c:pt>
                <c:pt idx="64">
                  <c:v>699.59564208984375</c:v>
                </c:pt>
                <c:pt idx="65">
                  <c:v>706.37066650390625</c:v>
                </c:pt>
                <c:pt idx="66">
                  <c:v>718.822021484375</c:v>
                </c:pt>
                <c:pt idx="67">
                  <c:v>728.7098388671875</c:v>
                </c:pt>
                <c:pt idx="68">
                  <c:v>742.3209228515625</c:v>
                </c:pt>
                <c:pt idx="69">
                  <c:v>753.063232421875</c:v>
                </c:pt>
                <c:pt idx="70">
                  <c:v>763.31732177734375</c:v>
                </c:pt>
                <c:pt idx="71">
                  <c:v>774.9752197265625</c:v>
                </c:pt>
                <c:pt idx="72">
                  <c:v>782.909912109375</c:v>
                </c:pt>
                <c:pt idx="73">
                  <c:v>794.26263427734375</c:v>
                </c:pt>
                <c:pt idx="74">
                  <c:v>807.8736572265625</c:v>
                </c:pt>
                <c:pt idx="75">
                  <c:v>818.55499267578125</c:v>
                </c:pt>
                <c:pt idx="76">
                  <c:v>832.47119140625</c:v>
                </c:pt>
                <c:pt idx="77">
                  <c:v>841.8707275390625</c:v>
                </c:pt>
                <c:pt idx="78">
                  <c:v>855.1766357421875</c:v>
                </c:pt>
                <c:pt idx="79">
                  <c:v>858.47259521484375</c:v>
                </c:pt>
                <c:pt idx="80">
                  <c:v>858.22845458984375</c:v>
                </c:pt>
                <c:pt idx="81">
                  <c:v>859.93743896484375</c:v>
                </c:pt>
                <c:pt idx="82">
                  <c:v>859.63226318359375</c:v>
                </c:pt>
                <c:pt idx="83">
                  <c:v>854.9935302734375</c:v>
                </c:pt>
                <c:pt idx="84">
                  <c:v>847.364013671875</c:v>
                </c:pt>
                <c:pt idx="85">
                  <c:v>846.265380859375</c:v>
                </c:pt>
                <c:pt idx="86">
                  <c:v>840.8941650390625</c:v>
                </c:pt>
                <c:pt idx="87">
                  <c:v>836.62164306640625</c:v>
                </c:pt>
                <c:pt idx="88">
                  <c:v>833.9970703125</c:v>
                </c:pt>
                <c:pt idx="89">
                  <c:v>834.11920166015625</c:v>
                </c:pt>
                <c:pt idx="90">
                  <c:v>826.06243896484375</c:v>
                </c:pt>
                <c:pt idx="91">
                  <c:v>825.5130615234375</c:v>
                </c:pt>
                <c:pt idx="92">
                  <c:v>820.38604736328125</c:v>
                </c:pt>
                <c:pt idx="93">
                  <c:v>816.113525390625</c:v>
                </c:pt>
                <c:pt idx="94">
                  <c:v>809.5826416015625</c:v>
                </c:pt>
                <c:pt idx="95">
                  <c:v>806.5919189453125</c:v>
                </c:pt>
                <c:pt idx="96">
                  <c:v>803.66217041015625</c:v>
                </c:pt>
                <c:pt idx="97">
                  <c:v>792.1263427734375</c:v>
                </c:pt>
                <c:pt idx="98">
                  <c:v>787.60968017578125</c:v>
                </c:pt>
                <c:pt idx="99">
                  <c:v>782.116455078125</c:v>
                </c:pt>
                <c:pt idx="100">
                  <c:v>777.9049072265625</c:v>
                </c:pt>
                <c:pt idx="101">
                  <c:v>770.03131103515625</c:v>
                </c:pt>
                <c:pt idx="102">
                  <c:v>761.0589599609375</c:v>
                </c:pt>
                <c:pt idx="103">
                  <c:v>758.3734130859375</c:v>
                </c:pt>
                <c:pt idx="104">
                  <c:v>752.086669921875</c:v>
                </c:pt>
                <c:pt idx="105">
                  <c:v>744.9454345703125</c:v>
                </c:pt>
                <c:pt idx="106">
                  <c:v>743.4195556640625</c:v>
                </c:pt>
                <c:pt idx="107">
                  <c:v>742.3819580078125</c:v>
                </c:pt>
                <c:pt idx="108">
                  <c:v>739.45220947265625</c:v>
                </c:pt>
                <c:pt idx="109">
                  <c:v>739.69635009765625</c:v>
                </c:pt>
                <c:pt idx="110">
                  <c:v>741.34429931640625</c:v>
                </c:pt>
                <c:pt idx="111">
                  <c:v>739.51324462890625</c:v>
                </c:pt>
                <c:pt idx="112">
                  <c:v>735.912109375</c:v>
                </c:pt>
                <c:pt idx="113">
                  <c:v>735.97314453125</c:v>
                </c:pt>
                <c:pt idx="114">
                  <c:v>731.45648193359375</c:v>
                </c:pt>
                <c:pt idx="115">
                  <c:v>722.60626220703125</c:v>
                </c:pt>
                <c:pt idx="116">
                  <c:v>721.568603515625</c:v>
                </c:pt>
                <c:pt idx="117">
                  <c:v>718.272705078125</c:v>
                </c:pt>
                <c:pt idx="118">
                  <c:v>713.4508056640625</c:v>
                </c:pt>
                <c:pt idx="119">
                  <c:v>710.5211181640625</c:v>
                </c:pt>
                <c:pt idx="120">
                  <c:v>709.60552978515625</c:v>
                </c:pt>
                <c:pt idx="121">
                  <c:v>712.7183837890625</c:v>
                </c:pt>
                <c:pt idx="122">
                  <c:v>709.78863525390625</c:v>
                </c:pt>
                <c:pt idx="123">
                  <c:v>717.41815185546875</c:v>
                </c:pt>
                <c:pt idx="124">
                  <c:v>717.96746826171875</c:v>
                </c:pt>
                <c:pt idx="125">
                  <c:v>722.24005126953125</c:v>
                </c:pt>
                <c:pt idx="126">
                  <c:v>718.272705078125</c:v>
                </c:pt>
                <c:pt idx="127">
                  <c:v>714.85467529296875</c:v>
                </c:pt>
                <c:pt idx="128">
                  <c:v>710.6431884765625</c:v>
                </c:pt>
                <c:pt idx="129">
                  <c:v>697.5814208984375</c:v>
                </c:pt>
                <c:pt idx="130">
                  <c:v>691.72198486328125</c:v>
                </c:pt>
                <c:pt idx="131">
                  <c:v>677.01226806640625</c:v>
                </c:pt>
                <c:pt idx="132">
                  <c:v>663.6453857421875</c:v>
                </c:pt>
                <c:pt idx="133">
                  <c:v>649.2408447265625</c:v>
                </c:pt>
                <c:pt idx="134">
                  <c:v>638.13232421875</c:v>
                </c:pt>
                <c:pt idx="135">
                  <c:v>626.35235595703125</c:v>
                </c:pt>
                <c:pt idx="136">
                  <c:v>611.52056884765625</c:v>
                </c:pt>
                <c:pt idx="137">
                  <c:v>597.36016845703125</c:v>
                </c:pt>
                <c:pt idx="138">
                  <c:v>583.9932861328125</c:v>
                </c:pt>
                <c:pt idx="139">
                  <c:v>564.52276611328125</c:v>
                </c:pt>
                <c:pt idx="140">
                  <c:v>545.2353515625</c:v>
                </c:pt>
                <c:pt idx="141">
                  <c:v>523.14031982421875</c:v>
                </c:pt>
                <c:pt idx="142">
                  <c:v>504.4632568359375</c:v>
                </c:pt>
                <c:pt idx="143">
                  <c:v>482.00198364257812</c:v>
                </c:pt>
                <c:pt idx="144">
                  <c:v>459.47967529296875</c:v>
                </c:pt>
                <c:pt idx="145">
                  <c:v>433.96658325195312</c:v>
                </c:pt>
                <c:pt idx="146">
                  <c:v>409.97940063476562</c:v>
                </c:pt>
                <c:pt idx="147">
                  <c:v>387.94537353515625</c:v>
                </c:pt>
                <c:pt idx="148">
                  <c:v>366.03341674804688</c:v>
                </c:pt>
                <c:pt idx="149">
                  <c:v>340.94757080078125</c:v>
                </c:pt>
                <c:pt idx="150">
                  <c:v>317.14352416992187</c:v>
                </c:pt>
                <c:pt idx="151">
                  <c:v>294.31600952148437</c:v>
                </c:pt>
                <c:pt idx="152">
                  <c:v>275.21173095703125</c:v>
                </c:pt>
                <c:pt idx="153">
                  <c:v>258.67092895507812</c:v>
                </c:pt>
                <c:pt idx="154">
                  <c:v>242.80155944824219</c:v>
                </c:pt>
                <c:pt idx="155">
                  <c:v>231.8760986328125</c:v>
                </c:pt>
                <c:pt idx="156">
                  <c:v>218.75334167480469</c:v>
                </c:pt>
                <c:pt idx="157">
                  <c:v>208.072021484375</c:v>
                </c:pt>
                <c:pt idx="158">
                  <c:v>196.10894775390625</c:v>
                </c:pt>
                <c:pt idx="159">
                  <c:v>185.67178344726562</c:v>
                </c:pt>
                <c:pt idx="160">
                  <c:v>172.97627258300781</c:v>
                </c:pt>
                <c:pt idx="161">
                  <c:v>157.59518432617187</c:v>
                </c:pt>
                <c:pt idx="162">
                  <c:v>142.64134216308594</c:v>
                </c:pt>
                <c:pt idx="163">
                  <c:v>126.89402770996094</c:v>
                </c:pt>
                <c:pt idx="164">
                  <c:v>113.77127075195312</c:v>
                </c:pt>
                <c:pt idx="165">
                  <c:v>100.52643585205078</c:v>
                </c:pt>
                <c:pt idx="166">
                  <c:v>90.394447326660156</c:v>
                </c:pt>
                <c:pt idx="167">
                  <c:v>80.140380859375</c:v>
                </c:pt>
                <c:pt idx="168">
                  <c:v>71.290153503417969</c:v>
                </c:pt>
                <c:pt idx="169">
                  <c:v>62.989242553710937</c:v>
                </c:pt>
                <c:pt idx="170">
                  <c:v>55.298694610595703</c:v>
                </c:pt>
                <c:pt idx="171">
                  <c:v>47.425041198730469</c:v>
                </c:pt>
                <c:pt idx="172">
                  <c:v>40.833141326904297</c:v>
                </c:pt>
                <c:pt idx="173">
                  <c:v>35.278858184814453</c:v>
                </c:pt>
                <c:pt idx="174">
                  <c:v>29.968719482421875</c:v>
                </c:pt>
                <c:pt idx="175">
                  <c:v>25.207904815673828</c:v>
                </c:pt>
                <c:pt idx="176">
                  <c:v>20.81330680847168</c:v>
                </c:pt>
                <c:pt idx="177">
                  <c:v>17.090105056762695</c:v>
                </c:pt>
                <c:pt idx="178">
                  <c:v>13.672083854675293</c:v>
                </c:pt>
                <c:pt idx="179">
                  <c:v>10.742351531982422</c:v>
                </c:pt>
                <c:pt idx="180">
                  <c:v>8.1788358688354492</c:v>
                </c:pt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  <c:pt idx="0">
                  <c:v>3.7842373847961426</c:v>
                </c:pt>
                <c:pt idx="1">
                  <c:v>8.2398719787597656</c:v>
                </c:pt>
                <c:pt idx="2">
                  <c:v>14.526588439941406</c:v>
                </c:pt>
                <c:pt idx="3">
                  <c:v>22.644388198852539</c:v>
                </c:pt>
                <c:pt idx="4">
                  <c:v>32.349124908447266</c:v>
                </c:pt>
                <c:pt idx="5">
                  <c:v>43.152515411376953</c:v>
                </c:pt>
                <c:pt idx="6">
                  <c:v>55.176624298095703</c:v>
                </c:pt>
                <c:pt idx="7">
                  <c:v>68.848709106445312</c:v>
                </c:pt>
                <c:pt idx="8">
                  <c:v>82.093536376953125</c:v>
                </c:pt>
                <c:pt idx="9">
                  <c:v>95.399406433105469</c:v>
                </c:pt>
                <c:pt idx="10">
                  <c:v>107.66765594482422</c:v>
                </c:pt>
                <c:pt idx="11">
                  <c:v>121.70595550537109</c:v>
                </c:pt>
                <c:pt idx="12">
                  <c:v>135.6832275390625</c:v>
                </c:pt>
                <c:pt idx="13">
                  <c:v>149.29426574707031</c:v>
                </c:pt>
                <c:pt idx="14">
                  <c:v>165.59091186523437</c:v>
                </c:pt>
                <c:pt idx="15">
                  <c:v>180.78889465332031</c:v>
                </c:pt>
                <c:pt idx="16">
                  <c:v>197.14656066894531</c:v>
                </c:pt>
                <c:pt idx="17">
                  <c:v>211.79522705078125</c:v>
                </c:pt>
                <c:pt idx="18">
                  <c:v>228.33599853515625</c:v>
                </c:pt>
                <c:pt idx="19">
                  <c:v>246.52476501464844</c:v>
                </c:pt>
                <c:pt idx="20">
                  <c:v>261.72274780273437</c:v>
                </c:pt>
                <c:pt idx="21">
                  <c:v>278.38558959960937</c:v>
                </c:pt>
                <c:pt idx="22">
                  <c:v>298.22232055664062</c:v>
                </c:pt>
                <c:pt idx="23">
                  <c:v>316.10589599609375</c:v>
                </c:pt>
                <c:pt idx="24">
                  <c:v>334.90499877929687</c:v>
                </c:pt>
                <c:pt idx="25">
                  <c:v>356.38970947265625</c:v>
                </c:pt>
                <c:pt idx="26">
                  <c:v>375.8602294921875</c:v>
                </c:pt>
                <c:pt idx="27">
                  <c:v>396.18524169921875</c:v>
                </c:pt>
                <c:pt idx="28">
                  <c:v>418.15823364257813</c:v>
                </c:pt>
                <c:pt idx="29">
                  <c:v>438.66635131835937</c:v>
                </c:pt>
                <c:pt idx="30">
                  <c:v>464.850830078125</c:v>
                </c:pt>
                <c:pt idx="31">
                  <c:v>488.5328369140625</c:v>
                </c:pt>
                <c:pt idx="32">
                  <c:v>510.93307495117187</c:v>
                </c:pt>
                <c:pt idx="33">
                  <c:v>536.9954833984375</c:v>
                </c:pt>
                <c:pt idx="34">
                  <c:v>553.6583251953125</c:v>
                </c:pt>
                <c:pt idx="35">
                  <c:v>569.0394287109375</c:v>
                </c:pt>
                <c:pt idx="36">
                  <c:v>584.9088134765625</c:v>
                </c:pt>
                <c:pt idx="37">
                  <c:v>592.233154296875</c:v>
                </c:pt>
                <c:pt idx="38">
                  <c:v>597.17706298828125</c:v>
                </c:pt>
                <c:pt idx="39">
                  <c:v>606.69873046875</c:v>
                </c:pt>
                <c:pt idx="40">
                  <c:v>617.8682861328125</c:v>
                </c:pt>
                <c:pt idx="41">
                  <c:v>625.986083984375</c:v>
                </c:pt>
                <c:pt idx="42">
                  <c:v>635.69085693359375</c:v>
                </c:pt>
                <c:pt idx="43">
                  <c:v>650.27850341796875</c:v>
                </c:pt>
                <c:pt idx="44">
                  <c:v>667.18548583984375</c:v>
                </c:pt>
                <c:pt idx="45">
                  <c:v>676.76812744140625</c:v>
                </c:pt>
                <c:pt idx="46">
                  <c:v>685.13006591796875</c:v>
                </c:pt>
                <c:pt idx="47">
                  <c:v>698.68011474609375</c:v>
                </c:pt>
                <c:pt idx="48">
                  <c:v>701.97601318359375</c:v>
                </c:pt>
                <c:pt idx="49">
                  <c:v>707.83551025390625</c:v>
                </c:pt>
                <c:pt idx="50">
                  <c:v>703.68505859375</c:v>
                </c:pt>
                <c:pt idx="51">
                  <c:v>709.23931884765625</c:v>
                </c:pt>
                <c:pt idx="52">
                  <c:v>710.5821533203125</c:v>
                </c:pt>
                <c:pt idx="53">
                  <c:v>710.2159423828125</c:v>
                </c:pt>
                <c:pt idx="54">
                  <c:v>719.310302734375</c:v>
                </c:pt>
                <c:pt idx="55">
                  <c:v>724.62042236328125</c:v>
                </c:pt>
                <c:pt idx="56">
                  <c:v>738.71978759765625</c:v>
                </c:pt>
                <c:pt idx="57">
                  <c:v>748.66864013671875</c:v>
                </c:pt>
                <c:pt idx="58">
                  <c:v>765.94183349609375</c:v>
                </c:pt>
                <c:pt idx="59">
                  <c:v>774.6090087890625</c:v>
                </c:pt>
                <c:pt idx="60">
                  <c:v>779.36981201171875</c:v>
                </c:pt>
                <c:pt idx="61">
                  <c:v>795.05609130859375</c:v>
                </c:pt>
                <c:pt idx="62">
                  <c:v>798.9013671875</c:v>
                </c:pt>
                <c:pt idx="63">
                  <c:v>804.15045166015625</c:v>
                </c:pt>
                <c:pt idx="64">
                  <c:v>808.4229736328125</c:v>
                </c:pt>
                <c:pt idx="65">
                  <c:v>805.85943603515625</c:v>
                </c:pt>
                <c:pt idx="66">
                  <c:v>807.3243408203125</c:v>
                </c:pt>
                <c:pt idx="67">
                  <c:v>803.47906494140625</c:v>
                </c:pt>
                <c:pt idx="68">
                  <c:v>805.31011962890625</c:v>
                </c:pt>
                <c:pt idx="69">
                  <c:v>807.9346923828125</c:v>
                </c:pt>
                <c:pt idx="70">
                  <c:v>802.07525634765625</c:v>
                </c:pt>
                <c:pt idx="71">
                  <c:v>797.07025146484375</c:v>
                </c:pt>
                <c:pt idx="72">
                  <c:v>798.71826171875</c:v>
                </c:pt>
                <c:pt idx="73">
                  <c:v>801.0986328125</c:v>
                </c:pt>
                <c:pt idx="74">
                  <c:v>799.93896484375</c:v>
                </c:pt>
                <c:pt idx="75">
                  <c:v>792.9197998046875</c:v>
                </c:pt>
                <c:pt idx="76">
                  <c:v>792.3094482421875</c:v>
                </c:pt>
                <c:pt idx="77">
                  <c:v>791.2718505859375</c:v>
                </c:pt>
                <c:pt idx="78">
                  <c:v>780.28533935546875</c:v>
                </c:pt>
                <c:pt idx="79">
                  <c:v>779.91912841796875</c:v>
                </c:pt>
                <c:pt idx="80">
                  <c:v>777.1114501953125</c:v>
                </c:pt>
                <c:pt idx="81">
                  <c:v>767.04052734375</c:v>
                </c:pt>
                <c:pt idx="82">
                  <c:v>762.40179443359375</c:v>
                </c:pt>
                <c:pt idx="83">
                  <c:v>758.1903076171875</c:v>
                </c:pt>
                <c:pt idx="84">
                  <c:v>758.6785888671875</c:v>
                </c:pt>
                <c:pt idx="85">
                  <c:v>753.978759765625</c:v>
                </c:pt>
                <c:pt idx="86">
                  <c:v>753.368408203125</c:v>
                </c:pt>
                <c:pt idx="87">
                  <c:v>752.391845703125</c:v>
                </c:pt>
                <c:pt idx="88">
                  <c:v>755.44366455078125</c:v>
                </c:pt>
                <c:pt idx="89">
                  <c:v>747.99725341796875</c:v>
                </c:pt>
                <c:pt idx="90">
                  <c:v>753.002197265625</c:v>
                </c:pt>
                <c:pt idx="91">
                  <c:v>750.804931640625</c:v>
                </c:pt>
                <c:pt idx="92">
                  <c:v>748.05828857421875</c:v>
                </c:pt>
                <c:pt idx="93">
                  <c:v>739.94049072265625</c:v>
                </c:pt>
                <c:pt idx="94">
                  <c:v>741.03912353515625</c:v>
                </c:pt>
                <c:pt idx="95">
                  <c:v>734.447265625</c:v>
                </c:pt>
                <c:pt idx="96">
                  <c:v>734.02001953125</c:v>
                </c:pt>
                <c:pt idx="97">
                  <c:v>727.3060302734375</c:v>
                </c:pt>
                <c:pt idx="98">
                  <c:v>728.5877685546875</c:v>
                </c:pt>
                <c:pt idx="99">
                  <c:v>725.29180908203125</c:v>
                </c:pt>
                <c:pt idx="100">
                  <c:v>721.446533203125</c:v>
                </c:pt>
                <c:pt idx="101">
                  <c:v>726.0853271484375</c:v>
                </c:pt>
                <c:pt idx="102">
                  <c:v>720.592041015625</c:v>
                </c:pt>
                <c:pt idx="103">
                  <c:v>717.96746826171875</c:v>
                </c:pt>
                <c:pt idx="104">
                  <c:v>715.95330810546875</c:v>
                </c:pt>
                <c:pt idx="105">
                  <c:v>715.83123779296875</c:v>
                </c:pt>
                <c:pt idx="106">
                  <c:v>710.7042236328125</c:v>
                </c:pt>
                <c:pt idx="107">
                  <c:v>706.18756103515625</c:v>
                </c:pt>
                <c:pt idx="108">
                  <c:v>707.16412353515625</c:v>
                </c:pt>
                <c:pt idx="109">
                  <c:v>708.87310791015625</c:v>
                </c:pt>
                <c:pt idx="110">
                  <c:v>705.8212890625</c:v>
                </c:pt>
                <c:pt idx="111">
                  <c:v>704.66162109375</c:v>
                </c:pt>
                <c:pt idx="112">
                  <c:v>704.41748046875</c:v>
                </c:pt>
                <c:pt idx="113">
                  <c:v>698.80218505859375</c:v>
                </c:pt>
                <c:pt idx="114">
                  <c:v>691.53887939453125</c:v>
                </c:pt>
                <c:pt idx="115">
                  <c:v>693.67510986328125</c:v>
                </c:pt>
                <c:pt idx="116">
                  <c:v>690.86749267578125</c:v>
                </c:pt>
                <c:pt idx="117">
                  <c:v>689.585693359375</c:v>
                </c:pt>
                <c:pt idx="118">
                  <c:v>688.914306640625</c:v>
                </c:pt>
                <c:pt idx="119">
                  <c:v>682.26141357421875</c:v>
                </c:pt>
                <c:pt idx="120">
                  <c:v>678.9654541015625</c:v>
                </c:pt>
                <c:pt idx="121">
                  <c:v>666.39202880859375</c:v>
                </c:pt>
                <c:pt idx="122">
                  <c:v>661.75323486328125</c:v>
                </c:pt>
                <c:pt idx="123">
                  <c:v>649.3018798828125</c:v>
                </c:pt>
                <c:pt idx="124">
                  <c:v>641.42822265625</c:v>
                </c:pt>
                <c:pt idx="125">
                  <c:v>627.81719970703125</c:v>
                </c:pt>
                <c:pt idx="126">
                  <c:v>618.05145263671875</c:v>
                </c:pt>
                <c:pt idx="127">
                  <c:v>610.54400634765625</c:v>
                </c:pt>
                <c:pt idx="128">
                  <c:v>604.74554443359375</c:v>
                </c:pt>
                <c:pt idx="129">
                  <c:v>597.54327392578125</c:v>
                </c:pt>
                <c:pt idx="130">
                  <c:v>597.23809814453125</c:v>
                </c:pt>
                <c:pt idx="131">
                  <c:v>593.392822265625</c:v>
                </c:pt>
                <c:pt idx="132">
                  <c:v>591.317626953125</c:v>
                </c:pt>
                <c:pt idx="133">
                  <c:v>589.05926513671875</c:v>
                </c:pt>
                <c:pt idx="134">
                  <c:v>583.5660400390625</c:v>
                </c:pt>
                <c:pt idx="135">
                  <c:v>579.65972900390625</c:v>
                </c:pt>
                <c:pt idx="136">
                  <c:v>567.7576904296875</c:v>
                </c:pt>
                <c:pt idx="137">
                  <c:v>559.578857421875</c:v>
                </c:pt>
                <c:pt idx="138">
                  <c:v>541.08489990234375</c:v>
                </c:pt>
                <c:pt idx="139">
                  <c:v>526.741455078125</c:v>
                </c:pt>
                <c:pt idx="140">
                  <c:v>513.0693359375</c:v>
                </c:pt>
                <c:pt idx="141">
                  <c:v>499.15313720703125</c:v>
                </c:pt>
                <c:pt idx="142">
                  <c:v>488.8990478515625</c:v>
                </c:pt>
                <c:pt idx="143">
                  <c:v>472.9075927734375</c:v>
                </c:pt>
                <c:pt idx="144">
                  <c:v>455.8175048828125</c:v>
                </c:pt>
                <c:pt idx="145">
                  <c:v>449.59182739257812</c:v>
                </c:pt>
                <c:pt idx="146">
                  <c:v>440.0701904296875</c:v>
                </c:pt>
                <c:pt idx="147">
                  <c:v>433.41726684570312</c:v>
                </c:pt>
                <c:pt idx="148">
                  <c:v>429.02267456054687</c:v>
                </c:pt>
                <c:pt idx="149">
                  <c:v>427.00848388671875</c:v>
                </c:pt>
                <c:pt idx="150">
                  <c:v>423.9566650390625</c:v>
                </c:pt>
                <c:pt idx="151">
                  <c:v>418.21926879882813</c:v>
                </c:pt>
                <c:pt idx="152">
                  <c:v>410.58975219726562</c:v>
                </c:pt>
                <c:pt idx="153">
                  <c:v>402.28884887695312</c:v>
                </c:pt>
                <c:pt idx="154">
                  <c:v>386.41946411132812</c:v>
                </c:pt>
                <c:pt idx="155">
                  <c:v>373.90707397460938</c:v>
                </c:pt>
                <c:pt idx="156">
                  <c:v>358.70907592773437</c:v>
                </c:pt>
                <c:pt idx="157">
                  <c:v>343.7552490234375</c:v>
                </c:pt>
                <c:pt idx="158">
                  <c:v>329.47280883789062</c:v>
                </c:pt>
                <c:pt idx="159">
                  <c:v>315.37347412109375</c:v>
                </c:pt>
                <c:pt idx="160">
                  <c:v>301.27413940429687</c:v>
                </c:pt>
                <c:pt idx="161">
                  <c:v>283.57366943359375</c:v>
                </c:pt>
                <c:pt idx="162">
                  <c:v>269.90158081054687</c:v>
                </c:pt>
                <c:pt idx="163">
                  <c:v>252.93354797363281</c:v>
                </c:pt>
                <c:pt idx="164">
                  <c:v>235.78240966796875</c:v>
                </c:pt>
                <c:pt idx="165">
                  <c:v>219.18058776855469</c:v>
                </c:pt>
                <c:pt idx="166">
                  <c:v>200.80873107910156</c:v>
                </c:pt>
                <c:pt idx="167">
                  <c:v>182.68101501464844</c:v>
                </c:pt>
                <c:pt idx="168">
                  <c:v>165.83505249023437</c:v>
                </c:pt>
                <c:pt idx="169">
                  <c:v>149.29426574707031</c:v>
                </c:pt>
                <c:pt idx="170">
                  <c:v>133.66903686523437</c:v>
                </c:pt>
                <c:pt idx="171">
                  <c:v>116.45685577392578</c:v>
                </c:pt>
                <c:pt idx="172">
                  <c:v>100.22125244140625</c:v>
                </c:pt>
                <c:pt idx="173">
                  <c:v>85.206375122070313</c:v>
                </c:pt>
                <c:pt idx="174">
                  <c:v>69.947357177734375</c:v>
                </c:pt>
                <c:pt idx="175">
                  <c:v>57.251850128173828</c:v>
                </c:pt>
                <c:pt idx="176">
                  <c:v>45.288776397705078</c:v>
                </c:pt>
                <c:pt idx="177">
                  <c:v>34.424354553222656</c:v>
                </c:pt>
                <c:pt idx="178">
                  <c:v>24.658578872680664</c:v>
                </c:pt>
                <c:pt idx="179">
                  <c:v>16.723888397216797</c:v>
                </c:pt>
                <c:pt idx="180">
                  <c:v>10.803387641906738</c:v>
                </c:pt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  <c:pt idx="0">
                  <c:v>1.0986496210098267</c:v>
                </c:pt>
                <c:pt idx="1">
                  <c:v>3.9063096046447754</c:v>
                </c:pt>
                <c:pt idx="2">
                  <c:v>9.0333414077758789</c:v>
                </c:pt>
                <c:pt idx="3">
                  <c:v>16.357671737670898</c:v>
                </c:pt>
                <c:pt idx="4">
                  <c:v>26.123445510864258</c:v>
                </c:pt>
                <c:pt idx="5">
                  <c:v>38.025482177734375</c:v>
                </c:pt>
                <c:pt idx="6">
                  <c:v>52.185855865478516</c:v>
                </c:pt>
                <c:pt idx="7">
                  <c:v>67.322807312011719</c:v>
                </c:pt>
                <c:pt idx="8">
                  <c:v>83.497367858886719</c:v>
                </c:pt>
                <c:pt idx="9">
                  <c:v>100.28229522705078</c:v>
                </c:pt>
                <c:pt idx="10">
                  <c:v>116.88410949707031</c:v>
                </c:pt>
                <c:pt idx="11">
                  <c:v>133.11970520019531</c:v>
                </c:pt>
                <c:pt idx="12">
                  <c:v>148.62287902832031</c:v>
                </c:pt>
                <c:pt idx="13">
                  <c:v>165.28572082519531</c:v>
                </c:pt>
                <c:pt idx="14">
                  <c:v>181.21614074707031</c:v>
                </c:pt>
                <c:pt idx="15">
                  <c:v>196.35308837890625</c:v>
                </c:pt>
                <c:pt idx="16">
                  <c:v>213.13801574707031</c:v>
                </c:pt>
                <c:pt idx="17">
                  <c:v>231.44883728027344</c:v>
                </c:pt>
                <c:pt idx="18">
                  <c:v>250.06484985351563</c:v>
                </c:pt>
                <c:pt idx="19">
                  <c:v>267.94842529296875</c:v>
                </c:pt>
                <c:pt idx="20">
                  <c:v>287.296875</c:v>
                </c:pt>
                <c:pt idx="21">
                  <c:v>306.95046997070312</c:v>
                </c:pt>
                <c:pt idx="22">
                  <c:v>325.07821655273437</c:v>
                </c:pt>
                <c:pt idx="23">
                  <c:v>343.0838623046875</c:v>
                </c:pt>
                <c:pt idx="24">
                  <c:v>362.55435180664062</c:v>
                </c:pt>
                <c:pt idx="25">
                  <c:v>381.59762573242187</c:v>
                </c:pt>
                <c:pt idx="26">
                  <c:v>398.38253784179687</c:v>
                </c:pt>
                <c:pt idx="27">
                  <c:v>415.28955078125</c:v>
                </c:pt>
                <c:pt idx="28">
                  <c:v>433.23416137695312</c:v>
                </c:pt>
                <c:pt idx="29">
                  <c:v>453.43710327148437</c:v>
                </c:pt>
                <c:pt idx="30">
                  <c:v>474.18936157226563</c:v>
                </c:pt>
                <c:pt idx="31">
                  <c:v>498.97000122070312</c:v>
                </c:pt>
                <c:pt idx="32">
                  <c:v>519.4781494140625</c:v>
                </c:pt>
                <c:pt idx="33">
                  <c:v>539.25384521484375</c:v>
                </c:pt>
                <c:pt idx="34">
                  <c:v>560.250244140625</c:v>
                </c:pt>
                <c:pt idx="35">
                  <c:v>577.34033203125</c:v>
                </c:pt>
                <c:pt idx="36">
                  <c:v>591.500732421875</c:v>
                </c:pt>
                <c:pt idx="37">
                  <c:v>596.20050048828125</c:v>
                </c:pt>
                <c:pt idx="38">
                  <c:v>600.5340576171875</c:v>
                </c:pt>
                <c:pt idx="39">
                  <c:v>599.4354248046875</c:v>
                </c:pt>
                <c:pt idx="40">
                  <c:v>595.28497314453125</c:v>
                </c:pt>
                <c:pt idx="41">
                  <c:v>595.22393798828125</c:v>
                </c:pt>
                <c:pt idx="42">
                  <c:v>595.16290283203125</c:v>
                </c:pt>
                <c:pt idx="43">
                  <c:v>596.56671142578125</c:v>
                </c:pt>
                <c:pt idx="44">
                  <c:v>595.46807861328125</c:v>
                </c:pt>
                <c:pt idx="45">
                  <c:v>596.20050048828125</c:v>
                </c:pt>
                <c:pt idx="46">
                  <c:v>594.12530517578125</c:v>
                </c:pt>
                <c:pt idx="47">
                  <c:v>590.280029296875</c:v>
                </c:pt>
                <c:pt idx="48">
                  <c:v>592.172119140625</c:v>
                </c:pt>
                <c:pt idx="49">
                  <c:v>593.087646484375</c:v>
                </c:pt>
                <c:pt idx="50">
                  <c:v>592.416259765625</c:v>
                </c:pt>
                <c:pt idx="51">
                  <c:v>589.30340576171875</c:v>
                </c:pt>
                <c:pt idx="52">
                  <c:v>593.820068359375</c:v>
                </c:pt>
                <c:pt idx="53">
                  <c:v>597.05499267578125</c:v>
                </c:pt>
                <c:pt idx="54">
                  <c:v>600.2899169921875</c:v>
                </c:pt>
                <c:pt idx="55">
                  <c:v>609.50634765625</c:v>
                </c:pt>
                <c:pt idx="56">
                  <c:v>617.8072509765625</c:v>
                </c:pt>
                <c:pt idx="57">
                  <c:v>627.93927001953125</c:v>
                </c:pt>
                <c:pt idx="58">
                  <c:v>634.47015380859375</c:v>
                </c:pt>
                <c:pt idx="59">
                  <c:v>648.3253173828125</c:v>
                </c:pt>
                <c:pt idx="60">
                  <c:v>659.18975830078125</c:v>
                </c:pt>
                <c:pt idx="61">
                  <c:v>671.9462890625</c:v>
                </c:pt>
                <c:pt idx="62">
                  <c:v>687.693603515625</c:v>
                </c:pt>
                <c:pt idx="63">
                  <c:v>699.41253662109375</c:v>
                </c:pt>
                <c:pt idx="64">
                  <c:v>711.8638916015625</c:v>
                </c:pt>
                <c:pt idx="65">
                  <c:v>716.25848388671875</c:v>
                </c:pt>
                <c:pt idx="66">
                  <c:v>728.5267333984375</c:v>
                </c:pt>
                <c:pt idx="67">
                  <c:v>729.6253662109375</c:v>
                </c:pt>
                <c:pt idx="68">
                  <c:v>729.5032958984375</c:v>
                </c:pt>
                <c:pt idx="69">
                  <c:v>727.3670654296875</c:v>
                </c:pt>
                <c:pt idx="70">
                  <c:v>723.70489501953125</c:v>
                </c:pt>
                <c:pt idx="71">
                  <c:v>721.568603515625</c:v>
                </c:pt>
                <c:pt idx="72">
                  <c:v>713.5728759765625</c:v>
                </c:pt>
                <c:pt idx="73">
                  <c:v>715.95330810546875</c:v>
                </c:pt>
                <c:pt idx="74">
                  <c:v>716.50262451171875</c:v>
                </c:pt>
                <c:pt idx="75">
                  <c:v>717.23504638671875</c:v>
                </c:pt>
                <c:pt idx="76">
                  <c:v>717.47918701171875</c:v>
                </c:pt>
                <c:pt idx="77">
                  <c:v>720.897216796875</c:v>
                </c:pt>
                <c:pt idx="78">
                  <c:v>723.39971923828125</c:v>
                </c:pt>
                <c:pt idx="79">
                  <c:v>725.96319580078125</c:v>
                </c:pt>
                <c:pt idx="80">
                  <c:v>721.751708984375</c:v>
                </c:pt>
                <c:pt idx="81">
                  <c:v>724.62042236328125</c:v>
                </c:pt>
                <c:pt idx="82">
                  <c:v>722.66729736328125</c:v>
                </c:pt>
                <c:pt idx="83">
                  <c:v>719.249267578125</c:v>
                </c:pt>
                <c:pt idx="84">
                  <c:v>721.995849609375</c:v>
                </c:pt>
                <c:pt idx="85">
                  <c:v>718.272705078125</c:v>
                </c:pt>
                <c:pt idx="86">
                  <c:v>716.68572998046875</c:v>
                </c:pt>
                <c:pt idx="87">
                  <c:v>711.0704345703125</c:v>
                </c:pt>
                <c:pt idx="88">
                  <c:v>707.46929931640625</c:v>
                </c:pt>
                <c:pt idx="89">
                  <c:v>715.03778076171875</c:v>
                </c:pt>
                <c:pt idx="90">
                  <c:v>719.493408203125</c:v>
                </c:pt>
                <c:pt idx="91">
                  <c:v>730.78509521484375</c:v>
                </c:pt>
                <c:pt idx="92">
                  <c:v>747.81414794921875</c:v>
                </c:pt>
                <c:pt idx="93">
                  <c:v>757.70196533203125</c:v>
                </c:pt>
                <c:pt idx="94">
                  <c:v>765.02630615234375</c:v>
                </c:pt>
                <c:pt idx="95">
                  <c:v>777.9049072265625</c:v>
                </c:pt>
                <c:pt idx="96">
                  <c:v>787.73175048828125</c:v>
                </c:pt>
                <c:pt idx="97">
                  <c:v>791.1497802734375</c:v>
                </c:pt>
                <c:pt idx="98">
                  <c:v>786.02276611328125</c:v>
                </c:pt>
                <c:pt idx="99">
                  <c:v>785.290283203125</c:v>
                </c:pt>
                <c:pt idx="100">
                  <c:v>779.49188232421875</c:v>
                </c:pt>
                <c:pt idx="101">
                  <c:v>772.35064697265625</c:v>
                </c:pt>
                <c:pt idx="102">
                  <c:v>770.94683837890625</c:v>
                </c:pt>
                <c:pt idx="103">
                  <c:v>766.61328125</c:v>
                </c:pt>
                <c:pt idx="104">
                  <c:v>765.08734130859375</c:v>
                </c:pt>
                <c:pt idx="105">
                  <c:v>761.3641357421875</c:v>
                </c:pt>
                <c:pt idx="106">
                  <c:v>762.21868896484375</c:v>
                </c:pt>
                <c:pt idx="107">
                  <c:v>760.1434326171875</c:v>
                </c:pt>
                <c:pt idx="108">
                  <c:v>756.72540283203125</c:v>
                </c:pt>
                <c:pt idx="109">
                  <c:v>755.87091064453125</c:v>
                </c:pt>
                <c:pt idx="110">
                  <c:v>755.07745361328125</c:v>
                </c:pt>
                <c:pt idx="111">
                  <c:v>748.91278076171875</c:v>
                </c:pt>
                <c:pt idx="112">
                  <c:v>740.97808837890625</c:v>
                </c:pt>
                <c:pt idx="113">
                  <c:v>732.86029052734375</c:v>
                </c:pt>
                <c:pt idx="114">
                  <c:v>719.737548828125</c:v>
                </c:pt>
                <c:pt idx="115">
                  <c:v>702.83056640625</c:v>
                </c:pt>
                <c:pt idx="116">
                  <c:v>689.951904296875</c:v>
                </c:pt>
                <c:pt idx="117">
                  <c:v>681.0406494140625</c:v>
                </c:pt>
                <c:pt idx="118">
                  <c:v>668.22308349609375</c:v>
                </c:pt>
                <c:pt idx="119">
                  <c:v>656.382080078125</c:v>
                </c:pt>
                <c:pt idx="120">
                  <c:v>653.02508544921875</c:v>
                </c:pt>
                <c:pt idx="121">
                  <c:v>650.52264404296875</c:v>
                </c:pt>
                <c:pt idx="122">
                  <c:v>651.62127685546875</c:v>
                </c:pt>
                <c:pt idx="123">
                  <c:v>651.92645263671875</c:v>
                </c:pt>
                <c:pt idx="124">
                  <c:v>654.306884765625</c:v>
                </c:pt>
                <c:pt idx="125">
                  <c:v>657.846923828125</c:v>
                </c:pt>
                <c:pt idx="126">
                  <c:v>657.480712890625</c:v>
                </c:pt>
                <c:pt idx="127">
                  <c:v>656.809326171875</c:v>
                </c:pt>
                <c:pt idx="128">
                  <c:v>655.588623046875</c:v>
                </c:pt>
                <c:pt idx="129">
                  <c:v>653.08612060546875</c:v>
                </c:pt>
                <c:pt idx="130">
                  <c:v>645.51763916015625</c:v>
                </c:pt>
                <c:pt idx="131">
                  <c:v>639.5361328125</c:v>
                </c:pt>
                <c:pt idx="132">
                  <c:v>631.6624755859375</c:v>
                </c:pt>
                <c:pt idx="133">
                  <c:v>620.43182373046875</c:v>
                </c:pt>
                <c:pt idx="134">
                  <c:v>610.78814697265625</c:v>
                </c:pt>
                <c:pt idx="135">
                  <c:v>603.95208740234375</c:v>
                </c:pt>
                <c:pt idx="136">
                  <c:v>595.28497314453125</c:v>
                </c:pt>
                <c:pt idx="137">
                  <c:v>586.25164794921875</c:v>
                </c:pt>
                <c:pt idx="138">
                  <c:v>579.78179931640625</c:v>
                </c:pt>
                <c:pt idx="139">
                  <c:v>573.06781005859375</c:v>
                </c:pt>
                <c:pt idx="140">
                  <c:v>565.01104736328125</c:v>
                </c:pt>
                <c:pt idx="141">
                  <c:v>558.175048828125</c:v>
                </c:pt>
                <c:pt idx="142">
                  <c:v>551.5220947265625</c:v>
                </c:pt>
                <c:pt idx="143">
                  <c:v>537.8499755859375</c:v>
                </c:pt>
                <c:pt idx="144">
                  <c:v>518.1964111328125</c:v>
                </c:pt>
                <c:pt idx="145">
                  <c:v>501.53353881835937</c:v>
                </c:pt>
                <c:pt idx="146">
                  <c:v>485.96932983398437</c:v>
                </c:pt>
                <c:pt idx="147">
                  <c:v>471.1986083984375</c:v>
                </c:pt>
                <c:pt idx="148">
                  <c:v>452.88775634765625</c:v>
                </c:pt>
                <c:pt idx="149">
                  <c:v>433.35623168945312</c:v>
                </c:pt>
                <c:pt idx="150">
                  <c:v>408.5145263671875</c:v>
                </c:pt>
                <c:pt idx="151">
                  <c:v>383.24560546875</c:v>
                </c:pt>
                <c:pt idx="152">
                  <c:v>354.55862426757812</c:v>
                </c:pt>
                <c:pt idx="153">
                  <c:v>328.6793212890625</c:v>
                </c:pt>
                <c:pt idx="154">
                  <c:v>301.33517456054687</c:v>
                </c:pt>
                <c:pt idx="155">
                  <c:v>270.32882690429687</c:v>
                </c:pt>
                <c:pt idx="156">
                  <c:v>244.87678527832031</c:v>
                </c:pt>
                <c:pt idx="157">
                  <c:v>221.31684875488281</c:v>
                </c:pt>
                <c:pt idx="158">
                  <c:v>202.27359008789063</c:v>
                </c:pt>
                <c:pt idx="159">
                  <c:v>183.29136657714844</c:v>
                </c:pt>
                <c:pt idx="160">
                  <c:v>169.06996154785156</c:v>
                </c:pt>
                <c:pt idx="161">
                  <c:v>154.48233032226562</c:v>
                </c:pt>
                <c:pt idx="162">
                  <c:v>138.73503112792969</c:v>
                </c:pt>
                <c:pt idx="163">
                  <c:v>125.79537963867187</c:v>
                </c:pt>
                <c:pt idx="164">
                  <c:v>111.879150390625</c:v>
                </c:pt>
                <c:pt idx="165">
                  <c:v>100.40436553955078</c:v>
                </c:pt>
                <c:pt idx="166">
                  <c:v>89.112686157226562</c:v>
                </c:pt>
                <c:pt idx="167">
                  <c:v>79.530021667480469</c:v>
                </c:pt>
                <c:pt idx="168">
                  <c:v>70.191497802734375</c:v>
                </c:pt>
                <c:pt idx="169">
                  <c:v>61.280231475830078</c:v>
                </c:pt>
                <c:pt idx="170">
                  <c:v>54.627300262451172</c:v>
                </c:pt>
                <c:pt idx="171">
                  <c:v>47.974365234375</c:v>
                </c:pt>
                <c:pt idx="172">
                  <c:v>42.236972808837891</c:v>
                </c:pt>
                <c:pt idx="173">
                  <c:v>36.682689666748047</c:v>
                </c:pt>
                <c:pt idx="174">
                  <c:v>31.433584213256836</c:v>
                </c:pt>
                <c:pt idx="175">
                  <c:v>26.977951049804688</c:v>
                </c:pt>
                <c:pt idx="176">
                  <c:v>22.644388198852539</c:v>
                </c:pt>
                <c:pt idx="177">
                  <c:v>18.921186447143555</c:v>
                </c:pt>
                <c:pt idx="178">
                  <c:v>15.381093978881836</c:v>
                </c:pt>
                <c:pt idx="179">
                  <c:v>11.963072776794434</c:v>
                </c:pt>
                <c:pt idx="180">
                  <c:v>8.9723052978515625</c:v>
                </c:pt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  <c:pt idx="0">
                  <c:v>2.9907681941986084</c:v>
                </c:pt>
                <c:pt idx="1">
                  <c:v>6.0425724983215332</c:v>
                </c:pt>
                <c:pt idx="2">
                  <c:v>10.498207092285156</c:v>
                </c:pt>
                <c:pt idx="3">
                  <c:v>16.357671737670898</c:v>
                </c:pt>
                <c:pt idx="4">
                  <c:v>23.804073333740234</c:v>
                </c:pt>
                <c:pt idx="5">
                  <c:v>32.898452758789063</c:v>
                </c:pt>
                <c:pt idx="6">
                  <c:v>43.091476440429688</c:v>
                </c:pt>
                <c:pt idx="7">
                  <c:v>54.993515014648438</c:v>
                </c:pt>
                <c:pt idx="8">
                  <c:v>66.773483276367188</c:v>
                </c:pt>
                <c:pt idx="9">
                  <c:v>78.431373596191406</c:v>
                </c:pt>
                <c:pt idx="10">
                  <c:v>91.79827880859375</c:v>
                </c:pt>
                <c:pt idx="11">
                  <c:v>105.16517639160156</c:v>
                </c:pt>
                <c:pt idx="12">
                  <c:v>117.73860931396484</c:v>
                </c:pt>
                <c:pt idx="13">
                  <c:v>132.02105712890625</c:v>
                </c:pt>
                <c:pt idx="14">
                  <c:v>145.57107543945312</c:v>
                </c:pt>
                <c:pt idx="15">
                  <c:v>157.77828979492187</c:v>
                </c:pt>
                <c:pt idx="16">
                  <c:v>172.30487060546875</c:v>
                </c:pt>
                <c:pt idx="17">
                  <c:v>186.28213500976562</c:v>
                </c:pt>
                <c:pt idx="18">
                  <c:v>200.3204345703125</c:v>
                </c:pt>
                <c:pt idx="19">
                  <c:v>215.39634704589844</c:v>
                </c:pt>
                <c:pt idx="20">
                  <c:v>230.89952087402344</c:v>
                </c:pt>
                <c:pt idx="21">
                  <c:v>245.30403137207031</c:v>
                </c:pt>
                <c:pt idx="22">
                  <c:v>262.82138061523438</c:v>
                </c:pt>
                <c:pt idx="23">
                  <c:v>278.81283569335937</c:v>
                </c:pt>
                <c:pt idx="24">
                  <c:v>297.91714477539062</c:v>
                </c:pt>
                <c:pt idx="25">
                  <c:v>318.85250854492188</c:v>
                </c:pt>
                <c:pt idx="26">
                  <c:v>333.44015502929687</c:v>
                </c:pt>
                <c:pt idx="27">
                  <c:v>354.68069458007812</c:v>
                </c:pt>
                <c:pt idx="28">
                  <c:v>370.06179809570312</c:v>
                </c:pt>
                <c:pt idx="29">
                  <c:v>387.94537353515625</c:v>
                </c:pt>
                <c:pt idx="30">
                  <c:v>403.08233642578125</c:v>
                </c:pt>
                <c:pt idx="31">
                  <c:v>416.0830078125</c:v>
                </c:pt>
                <c:pt idx="32">
                  <c:v>429.87716674804687</c:v>
                </c:pt>
                <c:pt idx="33">
                  <c:v>442.14541625976562</c:v>
                </c:pt>
                <c:pt idx="34">
                  <c:v>455.0850830078125</c:v>
                </c:pt>
                <c:pt idx="35">
                  <c:v>466.55984497070312</c:v>
                </c:pt>
                <c:pt idx="36">
                  <c:v>476.69183349609375</c:v>
                </c:pt>
                <c:pt idx="37">
                  <c:v>486.15243530273437</c:v>
                </c:pt>
                <c:pt idx="38">
                  <c:v>500.98419189453125</c:v>
                </c:pt>
                <c:pt idx="39">
                  <c:v>508.00335693359375</c:v>
                </c:pt>
                <c:pt idx="40">
                  <c:v>521.1260986328125</c:v>
                </c:pt>
                <c:pt idx="41">
                  <c:v>528.389404296875</c:v>
                </c:pt>
                <c:pt idx="42">
                  <c:v>548.04302978515625</c:v>
                </c:pt>
                <c:pt idx="43">
                  <c:v>562.63067626953125</c:v>
                </c:pt>
                <c:pt idx="44">
                  <c:v>573.31195068359375</c:v>
                </c:pt>
                <c:pt idx="45">
                  <c:v>597.11602783203125</c:v>
                </c:pt>
                <c:pt idx="46">
                  <c:v>613.59576416015625</c:v>
                </c:pt>
                <c:pt idx="47">
                  <c:v>638.3154296875</c:v>
                </c:pt>
                <c:pt idx="48">
                  <c:v>650.27850341796875</c:v>
                </c:pt>
                <c:pt idx="49">
                  <c:v>674.14361572265625</c:v>
                </c:pt>
                <c:pt idx="50">
                  <c:v>688.792236328125</c:v>
                </c:pt>
                <c:pt idx="51">
                  <c:v>704.966796875</c:v>
                </c:pt>
                <c:pt idx="52">
                  <c:v>713.2066650390625</c:v>
                </c:pt>
                <c:pt idx="53">
                  <c:v>723.88800048828125</c:v>
                </c:pt>
                <c:pt idx="54">
                  <c:v>731.70062255859375</c:v>
                </c:pt>
                <c:pt idx="55">
                  <c:v>740.97808837890625</c:v>
                </c:pt>
                <c:pt idx="56">
                  <c:v>750.316650390625</c:v>
                </c:pt>
                <c:pt idx="57">
                  <c:v>760.4486083984375</c:v>
                </c:pt>
                <c:pt idx="58">
                  <c:v>774.2427978515625</c:v>
                </c:pt>
                <c:pt idx="59">
                  <c:v>787.30450439453125</c:v>
                </c:pt>
                <c:pt idx="60">
                  <c:v>805.49322509765625</c:v>
                </c:pt>
                <c:pt idx="61">
                  <c:v>811.35272216796875</c:v>
                </c:pt>
                <c:pt idx="62">
                  <c:v>827.89349365234375</c:v>
                </c:pt>
                <c:pt idx="63">
                  <c:v>834.66851806640625</c:v>
                </c:pt>
                <c:pt idx="64">
                  <c:v>844.43426513671875</c:v>
                </c:pt>
                <c:pt idx="65">
                  <c:v>839.5513916015625</c:v>
                </c:pt>
                <c:pt idx="66">
                  <c:v>836.43853759765625</c:v>
                </c:pt>
                <c:pt idx="67">
                  <c:v>842.11492919921875</c:v>
                </c:pt>
                <c:pt idx="68">
                  <c:v>836.68267822265625</c:v>
                </c:pt>
                <c:pt idx="69">
                  <c:v>821.11846923828125</c:v>
                </c:pt>
                <c:pt idx="70">
                  <c:v>816.968017578125</c:v>
                </c:pt>
                <c:pt idx="71">
                  <c:v>816.723876953125</c:v>
                </c:pt>
                <c:pt idx="72">
                  <c:v>805.24908447265625</c:v>
                </c:pt>
                <c:pt idx="73">
                  <c:v>804.33355712890625</c:v>
                </c:pt>
                <c:pt idx="74">
                  <c:v>798.59619140625</c:v>
                </c:pt>
                <c:pt idx="75">
                  <c:v>797.80267333984375</c:v>
                </c:pt>
                <c:pt idx="76">
                  <c:v>793.4691162109375</c:v>
                </c:pt>
                <c:pt idx="77">
                  <c:v>792.3094482421875</c:v>
                </c:pt>
                <c:pt idx="78">
                  <c:v>795.30023193359375</c:v>
                </c:pt>
                <c:pt idx="79">
                  <c:v>795.05609130859375</c:v>
                </c:pt>
                <c:pt idx="80">
                  <c:v>790.6004638671875</c:v>
                </c:pt>
                <c:pt idx="81">
                  <c:v>788.95245361328125</c:v>
                </c:pt>
                <c:pt idx="82">
                  <c:v>789.19659423828125</c:v>
                </c:pt>
                <c:pt idx="83">
                  <c:v>784.130615234375</c:v>
                </c:pt>
                <c:pt idx="84">
                  <c:v>776.9283447265625</c:v>
                </c:pt>
                <c:pt idx="85">
                  <c:v>780.04119873046875</c:v>
                </c:pt>
                <c:pt idx="86">
                  <c:v>773.51031494140625</c:v>
                </c:pt>
                <c:pt idx="87">
                  <c:v>768.50537109375</c:v>
                </c:pt>
                <c:pt idx="88">
                  <c:v>767.9560546875</c:v>
                </c:pt>
                <c:pt idx="89">
                  <c:v>772.96099853515625</c:v>
                </c:pt>
                <c:pt idx="90">
                  <c:v>771.67926025390625</c:v>
                </c:pt>
                <c:pt idx="91">
                  <c:v>764.41595458984375</c:v>
                </c:pt>
                <c:pt idx="92">
                  <c:v>766.55224609375</c:v>
                </c:pt>
                <c:pt idx="93">
                  <c:v>770.51959228515625</c:v>
                </c:pt>
                <c:pt idx="94">
                  <c:v>765.39251708984375</c:v>
                </c:pt>
                <c:pt idx="95">
                  <c:v>767.89501953125</c:v>
                </c:pt>
                <c:pt idx="96">
                  <c:v>767.52880859375</c:v>
                </c:pt>
                <c:pt idx="97">
                  <c:v>763.19525146484375</c:v>
                </c:pt>
                <c:pt idx="98">
                  <c:v>757.39678955078125</c:v>
                </c:pt>
                <c:pt idx="99">
                  <c:v>759.4110107421875</c:v>
                </c:pt>
                <c:pt idx="100">
                  <c:v>757.09161376953125</c:v>
                </c:pt>
                <c:pt idx="101">
                  <c:v>750.377685546875</c:v>
                </c:pt>
                <c:pt idx="102">
                  <c:v>750.804931640625</c:v>
                </c:pt>
                <c:pt idx="103">
                  <c:v>745.3726806640625</c:v>
                </c:pt>
                <c:pt idx="104">
                  <c:v>749.09588623046875</c:v>
                </c:pt>
                <c:pt idx="105">
                  <c:v>741.03912353515625</c:v>
                </c:pt>
                <c:pt idx="106">
                  <c:v>751.110107421875</c:v>
                </c:pt>
                <c:pt idx="107">
                  <c:v>749.27899169921875</c:v>
                </c:pt>
                <c:pt idx="108">
                  <c:v>757.76300048828125</c:v>
                </c:pt>
                <c:pt idx="109">
                  <c:v>755.13848876953125</c:v>
                </c:pt>
                <c:pt idx="110">
                  <c:v>751.598388671875</c:v>
                </c:pt>
                <c:pt idx="111">
                  <c:v>753.978759765625</c:v>
                </c:pt>
                <c:pt idx="112">
                  <c:v>751.842529296875</c:v>
                </c:pt>
                <c:pt idx="113">
                  <c:v>743.7857666015625</c:v>
                </c:pt>
                <c:pt idx="114">
                  <c:v>742.8702392578125</c:v>
                </c:pt>
                <c:pt idx="115">
                  <c:v>737.07177734375</c:v>
                </c:pt>
                <c:pt idx="116">
                  <c:v>729.6253662109375</c:v>
                </c:pt>
                <c:pt idx="117">
                  <c:v>722.48419189453125</c:v>
                </c:pt>
                <c:pt idx="118">
                  <c:v>715.40399169921875</c:v>
                </c:pt>
                <c:pt idx="119">
                  <c:v>705.5771484375</c:v>
                </c:pt>
                <c:pt idx="120">
                  <c:v>698.80218505859375</c:v>
                </c:pt>
                <c:pt idx="121">
                  <c:v>684.45867919921875</c:v>
                </c:pt>
                <c:pt idx="122">
                  <c:v>674.38775634765625</c:v>
                </c:pt>
                <c:pt idx="123">
                  <c:v>666.57513427734375</c:v>
                </c:pt>
                <c:pt idx="124">
                  <c:v>654.306884765625</c:v>
                </c:pt>
                <c:pt idx="125">
                  <c:v>643.19830322265625</c:v>
                </c:pt>
                <c:pt idx="126">
                  <c:v>634.10394287109375</c:v>
                </c:pt>
                <c:pt idx="127">
                  <c:v>627.02374267578125</c:v>
                </c:pt>
                <c:pt idx="128">
                  <c:v>620.18768310546875</c:v>
                </c:pt>
                <c:pt idx="129">
                  <c:v>606.8818359375</c:v>
                </c:pt>
                <c:pt idx="130">
                  <c:v>590.890380859375</c:v>
                </c:pt>
                <c:pt idx="131">
                  <c:v>580.02593994140625</c:v>
                </c:pt>
                <c:pt idx="132">
                  <c:v>558.480224609375</c:v>
                </c:pt>
                <c:pt idx="133">
                  <c:v>543.892578125</c:v>
                </c:pt>
                <c:pt idx="134">
                  <c:v>519.3560791015625</c:v>
                </c:pt>
                <c:pt idx="135">
                  <c:v>503.6697998046875</c:v>
                </c:pt>
                <c:pt idx="136">
                  <c:v>492.25604248046875</c:v>
                </c:pt>
                <c:pt idx="137">
                  <c:v>478.09567260742187</c:v>
                </c:pt>
                <c:pt idx="138">
                  <c:v>469.24545288085937</c:v>
                </c:pt>
                <c:pt idx="139">
                  <c:v>462.77560424804687</c:v>
                </c:pt>
                <c:pt idx="140">
                  <c:v>457.34341430664062</c:v>
                </c:pt>
                <c:pt idx="141">
                  <c:v>453.25399780273437</c:v>
                </c:pt>
                <c:pt idx="142">
                  <c:v>459.29656982421875</c:v>
                </c:pt>
                <c:pt idx="143">
                  <c:v>466.49880981445312</c:v>
                </c:pt>
                <c:pt idx="144">
                  <c:v>468.63507080078125</c:v>
                </c:pt>
                <c:pt idx="145">
                  <c:v>463.019775390625</c:v>
                </c:pt>
                <c:pt idx="146">
                  <c:v>452.70465087890625</c:v>
                </c:pt>
                <c:pt idx="147">
                  <c:v>445.01412963867187</c:v>
                </c:pt>
                <c:pt idx="148">
                  <c:v>430.30441284179687</c:v>
                </c:pt>
                <c:pt idx="149">
                  <c:v>414.31295776367187</c:v>
                </c:pt>
                <c:pt idx="150">
                  <c:v>400.030517578125</c:v>
                </c:pt>
                <c:pt idx="151">
                  <c:v>375.8602294921875</c:v>
                </c:pt>
                <c:pt idx="152">
                  <c:v>352.9716796875</c:v>
                </c:pt>
                <c:pt idx="153">
                  <c:v>329.53384399414062</c:v>
                </c:pt>
                <c:pt idx="154">
                  <c:v>311.7723388671875</c:v>
                </c:pt>
                <c:pt idx="155">
                  <c:v>296.6353759765625</c:v>
                </c:pt>
                <c:pt idx="156">
                  <c:v>279.9114990234375</c:v>
                </c:pt>
                <c:pt idx="157">
                  <c:v>264.5914306640625</c:v>
                </c:pt>
                <c:pt idx="158">
                  <c:v>251.89593505859375</c:v>
                </c:pt>
                <c:pt idx="159">
                  <c:v>238.34591674804687</c:v>
                </c:pt>
                <c:pt idx="160">
                  <c:v>224.12451171875</c:v>
                </c:pt>
                <c:pt idx="161">
                  <c:v>212.16143798828125</c:v>
                </c:pt>
                <c:pt idx="162">
                  <c:v>196.04791259765625</c:v>
                </c:pt>
                <c:pt idx="163">
                  <c:v>181.58236694335937</c:v>
                </c:pt>
                <c:pt idx="164">
                  <c:v>168.76478576660156</c:v>
                </c:pt>
                <c:pt idx="165">
                  <c:v>155.03166198730469</c:v>
                </c:pt>
                <c:pt idx="166">
                  <c:v>140.44403076171875</c:v>
                </c:pt>
                <c:pt idx="167">
                  <c:v>127.99267578125</c:v>
                </c:pt>
                <c:pt idx="168">
                  <c:v>114.74784088134766</c:v>
                </c:pt>
                <c:pt idx="169">
                  <c:v>103.27306365966797</c:v>
                </c:pt>
                <c:pt idx="170">
                  <c:v>90.394447326660156</c:v>
                </c:pt>
                <c:pt idx="171">
                  <c:v>78.919662475585938</c:v>
                </c:pt>
                <c:pt idx="172">
                  <c:v>68.909744262695312</c:v>
                </c:pt>
                <c:pt idx="173">
                  <c:v>58.411537170410156</c:v>
                </c:pt>
                <c:pt idx="174">
                  <c:v>49.256122589111328</c:v>
                </c:pt>
                <c:pt idx="175">
                  <c:v>40.405891418457031</c:v>
                </c:pt>
                <c:pt idx="176">
                  <c:v>32.288089752197266</c:v>
                </c:pt>
                <c:pt idx="177">
                  <c:v>25.207904815673828</c:v>
                </c:pt>
                <c:pt idx="178">
                  <c:v>18.738079071044922</c:v>
                </c:pt>
                <c:pt idx="179">
                  <c:v>13.55001163482666</c:v>
                </c:pt>
                <c:pt idx="180">
                  <c:v>9.2774848937988281</c:v>
                </c:pt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  <c:pt idx="0">
                  <c:v>1.9531548023223877</c:v>
                </c:pt>
                <c:pt idx="1">
                  <c:v>5.4322118759155273</c:v>
                </c:pt>
                <c:pt idx="2">
                  <c:v>10.009918212890625</c:v>
                </c:pt>
                <c:pt idx="3">
                  <c:v>16.052490234375</c:v>
                </c:pt>
                <c:pt idx="4">
                  <c:v>24.109254837036133</c:v>
                </c:pt>
                <c:pt idx="5">
                  <c:v>33.752956390380859</c:v>
                </c:pt>
                <c:pt idx="6">
                  <c:v>44.495307922363281</c:v>
                </c:pt>
                <c:pt idx="7">
                  <c:v>56.763561248779297</c:v>
                </c:pt>
                <c:pt idx="8">
                  <c:v>70.008392333984375</c:v>
                </c:pt>
                <c:pt idx="9">
                  <c:v>83.80255126953125</c:v>
                </c:pt>
                <c:pt idx="10">
                  <c:v>97.047378540039063</c:v>
                </c:pt>
                <c:pt idx="11">
                  <c:v>111.51293182373047</c:v>
                </c:pt>
                <c:pt idx="12">
                  <c:v>124.63568878173828</c:v>
                </c:pt>
                <c:pt idx="13">
                  <c:v>138.42984008789062</c:v>
                </c:pt>
                <c:pt idx="14">
                  <c:v>148.92805480957031</c:v>
                </c:pt>
                <c:pt idx="15">
                  <c:v>161.25733947753906</c:v>
                </c:pt>
                <c:pt idx="16">
                  <c:v>173.58663940429687</c:v>
                </c:pt>
                <c:pt idx="17">
                  <c:v>186.77043151855469</c:v>
                </c:pt>
                <c:pt idx="18">
                  <c:v>199.5880126953125</c:v>
                </c:pt>
                <c:pt idx="19">
                  <c:v>212.89387512207031</c:v>
                </c:pt>
                <c:pt idx="20">
                  <c:v>229.61776733398437</c:v>
                </c:pt>
                <c:pt idx="21">
                  <c:v>244.93782043457031</c:v>
                </c:pt>
                <c:pt idx="22">
                  <c:v>267.82635498046875</c:v>
                </c:pt>
                <c:pt idx="23">
                  <c:v>288.517578125</c:v>
                </c:pt>
                <c:pt idx="24">
                  <c:v>312.3216552734375</c:v>
                </c:pt>
                <c:pt idx="25">
                  <c:v>339.42169189453125</c:v>
                </c:pt>
                <c:pt idx="26">
                  <c:v>364.56854248046875</c:v>
                </c:pt>
                <c:pt idx="27">
                  <c:v>395.26971435546875</c:v>
                </c:pt>
                <c:pt idx="28">
                  <c:v>434.27175903320312</c:v>
                </c:pt>
                <c:pt idx="29">
                  <c:v>481.39163208007813</c:v>
                </c:pt>
                <c:pt idx="30">
                  <c:v>531.13604736328125</c:v>
                </c:pt>
                <c:pt idx="31">
                  <c:v>582.9556884765625</c:v>
                </c:pt>
                <c:pt idx="32">
                  <c:v>625.925048828125</c:v>
                </c:pt>
                <c:pt idx="33">
                  <c:v>666.14788818359375</c:v>
                </c:pt>
                <c:pt idx="34">
                  <c:v>692.39337158203125</c:v>
                </c:pt>
                <c:pt idx="35">
                  <c:v>714.73260498046875</c:v>
                </c:pt>
                <c:pt idx="36">
                  <c:v>733.89788818359375</c:v>
                </c:pt>
                <c:pt idx="37">
                  <c:v>745.7999267578125</c:v>
                </c:pt>
                <c:pt idx="38">
                  <c:v>747.63104248046875</c:v>
                </c:pt>
                <c:pt idx="39">
                  <c:v>756.42022705078125</c:v>
                </c:pt>
                <c:pt idx="40">
                  <c:v>770.45855712890625</c:v>
                </c:pt>
                <c:pt idx="41">
                  <c:v>782.909912109375</c:v>
                </c:pt>
                <c:pt idx="42">
                  <c:v>798.6572265625</c:v>
                </c:pt>
                <c:pt idx="43">
                  <c:v>827.83245849609375</c:v>
                </c:pt>
                <c:pt idx="44">
                  <c:v>846.082275390625</c:v>
                </c:pt>
                <c:pt idx="45">
                  <c:v>862.8671875</c:v>
                </c:pt>
                <c:pt idx="46">
                  <c:v>874.46405029296875</c:v>
                </c:pt>
                <c:pt idx="47">
                  <c:v>885.87774658203125</c:v>
                </c:pt>
                <c:pt idx="48">
                  <c:v>884.29083251953125</c:v>
                </c:pt>
                <c:pt idx="49">
                  <c:v>884.59600830078125</c:v>
                </c:pt>
                <c:pt idx="50">
                  <c:v>873.7315673828125</c:v>
                </c:pt>
                <c:pt idx="51">
                  <c:v>857.3739013671875</c:v>
                </c:pt>
                <c:pt idx="52">
                  <c:v>845.04461669921875</c:v>
                </c:pt>
                <c:pt idx="53">
                  <c:v>839.6124267578125</c:v>
                </c:pt>
                <c:pt idx="54">
                  <c:v>826.00140380859375</c:v>
                </c:pt>
                <c:pt idx="55">
                  <c:v>817.212158203125</c:v>
                </c:pt>
                <c:pt idx="56">
                  <c:v>802.99078369140625</c:v>
                </c:pt>
                <c:pt idx="57">
                  <c:v>790.3563232421875</c:v>
                </c:pt>
                <c:pt idx="58">
                  <c:v>766.7353515625</c:v>
                </c:pt>
                <c:pt idx="59">
                  <c:v>739.39117431640625</c:v>
                </c:pt>
                <c:pt idx="60">
                  <c:v>719.249267578125</c:v>
                </c:pt>
                <c:pt idx="61">
                  <c:v>701.30462646484375</c:v>
                </c:pt>
                <c:pt idx="62">
                  <c:v>682.56658935546875</c:v>
                </c:pt>
                <c:pt idx="63">
                  <c:v>659.55596923828125</c:v>
                </c:pt>
                <c:pt idx="64">
                  <c:v>650.40057373046875</c:v>
                </c:pt>
                <c:pt idx="65">
                  <c:v>643.19830322265625</c:v>
                </c:pt>
                <c:pt idx="66">
                  <c:v>634.22601318359375</c:v>
                </c:pt>
                <c:pt idx="67">
                  <c:v>622.690185546875</c:v>
                </c:pt>
                <c:pt idx="68">
                  <c:v>616.0982666015625</c:v>
                </c:pt>
                <c:pt idx="69">
                  <c:v>608.224609375</c:v>
                </c:pt>
                <c:pt idx="70">
                  <c:v>606.08837890625</c:v>
                </c:pt>
                <c:pt idx="71">
                  <c:v>610.60504150390625</c:v>
                </c:pt>
                <c:pt idx="72">
                  <c:v>615.2437744140625</c:v>
                </c:pt>
                <c:pt idx="73">
                  <c:v>617.0748291015625</c:v>
                </c:pt>
                <c:pt idx="74">
                  <c:v>630.9300537109375</c:v>
                </c:pt>
                <c:pt idx="75">
                  <c:v>635.01947021484375</c:v>
                </c:pt>
                <c:pt idx="76">
                  <c:v>642.34381103515625</c:v>
                </c:pt>
                <c:pt idx="77">
                  <c:v>642.28277587890625</c:v>
                </c:pt>
                <c:pt idx="78">
                  <c:v>656.382080078125</c:v>
                </c:pt>
                <c:pt idx="79">
                  <c:v>659.92218017578125</c:v>
                </c:pt>
                <c:pt idx="80">
                  <c:v>669.68792724609375</c:v>
                </c:pt>
                <c:pt idx="81">
                  <c:v>678.5992431640625</c:v>
                </c:pt>
                <c:pt idx="82">
                  <c:v>694.8348388671875</c:v>
                </c:pt>
                <c:pt idx="83">
                  <c:v>710.8262939453125</c:v>
                </c:pt>
                <c:pt idx="84">
                  <c:v>715.46502685546875</c:v>
                </c:pt>
                <c:pt idx="85">
                  <c:v>729.1370849609375</c:v>
                </c:pt>
                <c:pt idx="86">
                  <c:v>733.40960693359375</c:v>
                </c:pt>
                <c:pt idx="87">
                  <c:v>739.02496337890625</c:v>
                </c:pt>
                <c:pt idx="88">
                  <c:v>733.77581787109375</c:v>
                </c:pt>
                <c:pt idx="89">
                  <c:v>734.447265625</c:v>
                </c:pt>
                <c:pt idx="90">
                  <c:v>730.90716552734375</c:v>
                </c:pt>
                <c:pt idx="91">
                  <c:v>732.61614990234375</c:v>
                </c:pt>
                <c:pt idx="92">
                  <c:v>732.24993896484375</c:v>
                </c:pt>
                <c:pt idx="93">
                  <c:v>729.8084716796875</c:v>
                </c:pt>
                <c:pt idx="94">
                  <c:v>734.63037109375</c:v>
                </c:pt>
                <c:pt idx="95">
                  <c:v>728.8319091796875</c:v>
                </c:pt>
                <c:pt idx="96">
                  <c:v>734.75244140625</c:v>
                </c:pt>
                <c:pt idx="97">
                  <c:v>728.0384521484375</c:v>
                </c:pt>
                <c:pt idx="98">
                  <c:v>726.5125732421875</c:v>
                </c:pt>
                <c:pt idx="99">
                  <c:v>721.873779296875</c:v>
                </c:pt>
                <c:pt idx="100">
                  <c:v>721.446533203125</c:v>
                </c:pt>
                <c:pt idx="101">
                  <c:v>715.15985107421875</c:v>
                </c:pt>
                <c:pt idx="102">
                  <c:v>711.1314697265625</c:v>
                </c:pt>
                <c:pt idx="103">
                  <c:v>706.06549072265625</c:v>
                </c:pt>
                <c:pt idx="104">
                  <c:v>708.38482666015625</c:v>
                </c:pt>
                <c:pt idx="105">
                  <c:v>700.32806396484375</c:v>
                </c:pt>
                <c:pt idx="106">
                  <c:v>701.54876708984375</c:v>
                </c:pt>
                <c:pt idx="107">
                  <c:v>693.49200439453125</c:v>
                </c:pt>
                <c:pt idx="108">
                  <c:v>695.8114013671875</c:v>
                </c:pt>
                <c:pt idx="109">
                  <c:v>693.49200439453125</c:v>
                </c:pt>
                <c:pt idx="110">
                  <c:v>694.1634521484375</c:v>
                </c:pt>
                <c:pt idx="111">
                  <c:v>692.57647705078125</c:v>
                </c:pt>
                <c:pt idx="112">
                  <c:v>689.341552734375</c:v>
                </c:pt>
                <c:pt idx="113">
                  <c:v>685.06903076171875</c:v>
                </c:pt>
                <c:pt idx="114">
                  <c:v>688.059814453125</c:v>
                </c:pt>
                <c:pt idx="115">
                  <c:v>680.8575439453125</c:v>
                </c:pt>
                <c:pt idx="116">
                  <c:v>670.84765625</c:v>
                </c:pt>
                <c:pt idx="117">
                  <c:v>664.6219482421875</c:v>
                </c:pt>
                <c:pt idx="118">
                  <c:v>663.5233154296875</c:v>
                </c:pt>
                <c:pt idx="119">
                  <c:v>653.63543701171875</c:v>
                </c:pt>
                <c:pt idx="120">
                  <c:v>646.7994384765625</c:v>
                </c:pt>
                <c:pt idx="121">
                  <c:v>642.95416259765625</c:v>
                </c:pt>
                <c:pt idx="122">
                  <c:v>645.39556884765625</c:v>
                </c:pt>
                <c:pt idx="123">
                  <c:v>638.13232421875</c:v>
                </c:pt>
                <c:pt idx="124">
                  <c:v>639.7802734375</c:v>
                </c:pt>
                <c:pt idx="125">
                  <c:v>635.26361083984375</c:v>
                </c:pt>
                <c:pt idx="126">
                  <c:v>640.634765625</c:v>
                </c:pt>
                <c:pt idx="127">
                  <c:v>637.58294677734375</c:v>
                </c:pt>
                <c:pt idx="128">
                  <c:v>645.02935791015625</c:v>
                </c:pt>
                <c:pt idx="129">
                  <c:v>641.67236328125</c:v>
                </c:pt>
                <c:pt idx="130">
                  <c:v>645.51763916015625</c:v>
                </c:pt>
                <c:pt idx="131">
                  <c:v>641.30615234375</c:v>
                </c:pt>
                <c:pt idx="132">
                  <c:v>636.78948974609375</c:v>
                </c:pt>
                <c:pt idx="133">
                  <c:v>628.18341064453125</c:v>
                </c:pt>
                <c:pt idx="134">
                  <c:v>616.2203369140625</c:v>
                </c:pt>
                <c:pt idx="135">
                  <c:v>601.9378662109375</c:v>
                </c:pt>
                <c:pt idx="136">
                  <c:v>577.03515625</c:v>
                </c:pt>
                <c:pt idx="137">
                  <c:v>555.42840576171875</c:v>
                </c:pt>
                <c:pt idx="138">
                  <c:v>522.65203857421875</c:v>
                </c:pt>
                <c:pt idx="139">
                  <c:v>504.5853271484375</c:v>
                </c:pt>
                <c:pt idx="140">
                  <c:v>486.88485717773437</c:v>
                </c:pt>
                <c:pt idx="141">
                  <c:v>478.88912963867187</c:v>
                </c:pt>
                <c:pt idx="142">
                  <c:v>480.72021484375</c:v>
                </c:pt>
                <c:pt idx="143">
                  <c:v>483.64996337890625</c:v>
                </c:pt>
                <c:pt idx="144">
                  <c:v>475.95941162109375</c:v>
                </c:pt>
                <c:pt idx="145">
                  <c:v>467.59747314453125</c:v>
                </c:pt>
                <c:pt idx="146">
                  <c:v>455.6954345703125</c:v>
                </c:pt>
                <c:pt idx="147">
                  <c:v>444.34271240234375</c:v>
                </c:pt>
                <c:pt idx="148">
                  <c:v>422.67489624023437</c:v>
                </c:pt>
                <c:pt idx="149">
                  <c:v>406.37826538085937</c:v>
                </c:pt>
                <c:pt idx="150">
                  <c:v>385.74807739257812</c:v>
                </c:pt>
                <c:pt idx="151">
                  <c:v>364.26336669921875</c:v>
                </c:pt>
                <c:pt idx="152">
                  <c:v>344.9149169921875</c:v>
                </c:pt>
                <c:pt idx="153">
                  <c:v>334.47775268554687</c:v>
                </c:pt>
                <c:pt idx="154">
                  <c:v>319.40185546875</c:v>
                </c:pt>
                <c:pt idx="155">
                  <c:v>304.264892578125</c:v>
                </c:pt>
                <c:pt idx="156">
                  <c:v>284.36712646484375</c:v>
                </c:pt>
                <c:pt idx="157">
                  <c:v>268.13153076171875</c:v>
                </c:pt>
                <c:pt idx="158">
                  <c:v>251.95697021484375</c:v>
                </c:pt>
                <c:pt idx="159">
                  <c:v>236.20965576171875</c:v>
                </c:pt>
                <c:pt idx="160">
                  <c:v>221.68307495117187</c:v>
                </c:pt>
                <c:pt idx="161">
                  <c:v>211.06278991699219</c:v>
                </c:pt>
                <c:pt idx="162">
                  <c:v>197.87899780273438</c:v>
                </c:pt>
                <c:pt idx="163">
                  <c:v>188.60151672363281</c:v>
                </c:pt>
                <c:pt idx="164">
                  <c:v>177.61502075195312</c:v>
                </c:pt>
                <c:pt idx="165">
                  <c:v>168.70375061035156</c:v>
                </c:pt>
                <c:pt idx="166">
                  <c:v>156.86274719238281</c:v>
                </c:pt>
                <c:pt idx="167">
                  <c:v>148.13458251953125</c:v>
                </c:pt>
                <c:pt idx="168">
                  <c:v>135.31700134277344</c:v>
                </c:pt>
                <c:pt idx="169">
                  <c:v>122.19424438476562</c:v>
                </c:pt>
                <c:pt idx="170">
                  <c:v>108.94941711425781</c:v>
                </c:pt>
                <c:pt idx="171">
                  <c:v>95.521476745605469</c:v>
                </c:pt>
                <c:pt idx="172">
                  <c:v>83.192184448242188</c:v>
                </c:pt>
                <c:pt idx="173">
                  <c:v>70.252540588378906</c:v>
                </c:pt>
                <c:pt idx="174">
                  <c:v>59.449150085449219</c:v>
                </c:pt>
                <c:pt idx="175">
                  <c:v>48.218509674072266</c:v>
                </c:pt>
                <c:pt idx="176">
                  <c:v>38.757915496826172</c:v>
                </c:pt>
                <c:pt idx="177">
                  <c:v>29.907682418823242</c:v>
                </c:pt>
                <c:pt idx="178">
                  <c:v>22.339208602905273</c:v>
                </c:pt>
                <c:pt idx="179">
                  <c:v>15.808346748352051</c:v>
                </c:pt>
                <c:pt idx="180">
                  <c:v>10.986495971679687</c:v>
                </c:pt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  <c:pt idx="0">
                  <c:v>0.97657740116119385</c:v>
                </c:pt>
                <c:pt idx="1">
                  <c:v>3.845273494720459</c:v>
                </c:pt>
                <c:pt idx="2">
                  <c:v>9.2774848937988281</c:v>
                </c:pt>
                <c:pt idx="3">
                  <c:v>17.273212432861328</c:v>
                </c:pt>
                <c:pt idx="4">
                  <c:v>28.076601028442383</c:v>
                </c:pt>
                <c:pt idx="5">
                  <c:v>41.138324737548828</c:v>
                </c:pt>
                <c:pt idx="6">
                  <c:v>56.519416809082031</c:v>
                </c:pt>
                <c:pt idx="7">
                  <c:v>73.060195922851563</c:v>
                </c:pt>
                <c:pt idx="8">
                  <c:v>90.211334228515625</c:v>
                </c:pt>
                <c:pt idx="9">
                  <c:v>109.92599487304687</c:v>
                </c:pt>
                <c:pt idx="10">
                  <c:v>129.33546447753906</c:v>
                </c:pt>
                <c:pt idx="11">
                  <c:v>147.21903991699219</c:v>
                </c:pt>
                <c:pt idx="12">
                  <c:v>166.07919311523437</c:v>
                </c:pt>
                <c:pt idx="13">
                  <c:v>184.0238037109375</c:v>
                </c:pt>
                <c:pt idx="14">
                  <c:v>201.84634399414062</c:v>
                </c:pt>
                <c:pt idx="15">
                  <c:v>219.66888427734375</c:v>
                </c:pt>
                <c:pt idx="16">
                  <c:v>238.16281127929687</c:v>
                </c:pt>
                <c:pt idx="17">
                  <c:v>256.29052734375</c:v>
                </c:pt>
                <c:pt idx="18">
                  <c:v>272.281982421875</c:v>
                </c:pt>
                <c:pt idx="19">
                  <c:v>288.45654296875</c:v>
                </c:pt>
                <c:pt idx="20">
                  <c:v>306.03494262695312</c:v>
                </c:pt>
                <c:pt idx="21">
                  <c:v>321.53811645507812</c:v>
                </c:pt>
                <c:pt idx="22">
                  <c:v>336.186767578125</c:v>
                </c:pt>
                <c:pt idx="23">
                  <c:v>355.35211181640625</c:v>
                </c:pt>
                <c:pt idx="24">
                  <c:v>374.39535522460937</c:v>
                </c:pt>
                <c:pt idx="25">
                  <c:v>393.62173461914062</c:v>
                </c:pt>
                <c:pt idx="26">
                  <c:v>415.41162109375</c:v>
                </c:pt>
                <c:pt idx="27">
                  <c:v>443.06097412109375</c:v>
                </c:pt>
                <c:pt idx="28">
                  <c:v>469.97787475585937</c:v>
                </c:pt>
                <c:pt idx="29">
                  <c:v>495.063720703125</c:v>
                </c:pt>
                <c:pt idx="30">
                  <c:v>530.15948486328125</c:v>
                </c:pt>
                <c:pt idx="31">
                  <c:v>559.700927734375</c:v>
                </c:pt>
                <c:pt idx="32">
                  <c:v>589.42547607421875</c:v>
                </c:pt>
                <c:pt idx="33">
                  <c:v>614.6334228515625</c:v>
                </c:pt>
                <c:pt idx="34">
                  <c:v>634.77532958984375</c:v>
                </c:pt>
                <c:pt idx="35">
                  <c:v>650.70574951171875</c:v>
                </c:pt>
                <c:pt idx="36">
                  <c:v>652.17059326171875</c:v>
                </c:pt>
                <c:pt idx="37">
                  <c:v>655.466552734375</c:v>
                </c:pt>
                <c:pt idx="38">
                  <c:v>650.27850341796875</c:v>
                </c:pt>
                <c:pt idx="39">
                  <c:v>641.18408203125</c:v>
                </c:pt>
                <c:pt idx="40">
                  <c:v>632.8221435546875</c:v>
                </c:pt>
                <c:pt idx="41">
                  <c:v>629.64825439453125</c:v>
                </c:pt>
                <c:pt idx="42">
                  <c:v>625.314697265625</c:v>
                </c:pt>
                <c:pt idx="43">
                  <c:v>623.361572265625</c:v>
                </c:pt>
                <c:pt idx="44">
                  <c:v>630.2586669921875</c:v>
                </c:pt>
                <c:pt idx="45">
                  <c:v>639.35302734375</c:v>
                </c:pt>
                <c:pt idx="46">
                  <c:v>642.52691650390625</c:v>
                </c:pt>
                <c:pt idx="47">
                  <c:v>648.5694580078125</c:v>
                </c:pt>
                <c:pt idx="48">
                  <c:v>657.602783203125</c:v>
                </c:pt>
                <c:pt idx="49">
                  <c:v>662.8519287109375</c:v>
                </c:pt>
                <c:pt idx="50">
                  <c:v>668.58929443359375</c:v>
                </c:pt>
                <c:pt idx="51">
                  <c:v>672.1904296875</c:v>
                </c:pt>
                <c:pt idx="52">
                  <c:v>677.98883056640625</c:v>
                </c:pt>
                <c:pt idx="53">
                  <c:v>680.4302978515625</c:v>
                </c:pt>
                <c:pt idx="54">
                  <c:v>686.167724609375</c:v>
                </c:pt>
                <c:pt idx="55">
                  <c:v>694.5906982421875</c:v>
                </c:pt>
                <c:pt idx="56">
                  <c:v>698.61907958984375</c:v>
                </c:pt>
                <c:pt idx="57">
                  <c:v>701.60980224609375</c:v>
                </c:pt>
                <c:pt idx="58">
                  <c:v>708.56793212890625</c:v>
                </c:pt>
                <c:pt idx="59">
                  <c:v>717.47918701171875</c:v>
                </c:pt>
                <c:pt idx="60">
                  <c:v>731.76165771484375</c:v>
                </c:pt>
                <c:pt idx="61">
                  <c:v>738.84185791015625</c:v>
                </c:pt>
                <c:pt idx="62">
                  <c:v>756.84747314453125</c:v>
                </c:pt>
                <c:pt idx="63">
                  <c:v>766.67431640625</c:v>
                </c:pt>
                <c:pt idx="64">
                  <c:v>779.30877685546875</c:v>
                </c:pt>
                <c:pt idx="65">
                  <c:v>788.70831298828125</c:v>
                </c:pt>
                <c:pt idx="66">
                  <c:v>796.88714599609375</c:v>
                </c:pt>
                <c:pt idx="67">
                  <c:v>806.4698486328125</c:v>
                </c:pt>
                <c:pt idx="68">
                  <c:v>810.68133544921875</c:v>
                </c:pt>
                <c:pt idx="69">
                  <c:v>810.98651123046875</c:v>
                </c:pt>
                <c:pt idx="70">
                  <c:v>809.8878173828125</c:v>
                </c:pt>
                <c:pt idx="71">
                  <c:v>808.6060791015625</c:v>
                </c:pt>
                <c:pt idx="72">
                  <c:v>808.6671142578125</c:v>
                </c:pt>
                <c:pt idx="73">
                  <c:v>813.00067138671875</c:v>
                </c:pt>
                <c:pt idx="74">
                  <c:v>812.39031982421875</c:v>
                </c:pt>
                <c:pt idx="75">
                  <c:v>817.517333984375</c:v>
                </c:pt>
                <c:pt idx="76">
                  <c:v>813.18377685546875</c:v>
                </c:pt>
                <c:pt idx="77">
                  <c:v>821.24053955078125</c:v>
                </c:pt>
                <c:pt idx="78">
                  <c:v>820.56915283203125</c:v>
                </c:pt>
                <c:pt idx="79">
                  <c:v>823.1326904296875</c:v>
                </c:pt>
                <c:pt idx="80">
                  <c:v>830.3349609375</c:v>
                </c:pt>
                <c:pt idx="81">
                  <c:v>831.49462890625</c:v>
                </c:pt>
                <c:pt idx="82">
                  <c:v>830.27392578125</c:v>
                </c:pt>
                <c:pt idx="83">
                  <c:v>833.5087890625</c:v>
                </c:pt>
                <c:pt idx="84">
                  <c:v>827.58831787109375</c:v>
                </c:pt>
                <c:pt idx="85">
                  <c:v>825.3299560546875</c:v>
                </c:pt>
                <c:pt idx="86">
                  <c:v>816.296630859375</c:v>
                </c:pt>
                <c:pt idx="87">
                  <c:v>806.2257080078125</c:v>
                </c:pt>
                <c:pt idx="88">
                  <c:v>801.5869140625</c:v>
                </c:pt>
                <c:pt idx="89">
                  <c:v>791.3939208984375</c:v>
                </c:pt>
                <c:pt idx="90">
                  <c:v>785.839599609375</c:v>
                </c:pt>
                <c:pt idx="91">
                  <c:v>782.665771484375</c:v>
                </c:pt>
                <c:pt idx="92">
                  <c:v>778.14910888671875</c:v>
                </c:pt>
                <c:pt idx="93">
                  <c:v>782.787841796875</c:v>
                </c:pt>
                <c:pt idx="94">
                  <c:v>779.18670654296875</c:v>
                </c:pt>
                <c:pt idx="95">
                  <c:v>783.886474609375</c:v>
                </c:pt>
                <c:pt idx="96">
                  <c:v>787.60968017578125</c:v>
                </c:pt>
                <c:pt idx="97">
                  <c:v>790.4173583984375</c:v>
                </c:pt>
                <c:pt idx="98">
                  <c:v>786.20587158203125</c:v>
                </c:pt>
                <c:pt idx="99">
                  <c:v>787.79278564453125</c:v>
                </c:pt>
                <c:pt idx="100">
                  <c:v>784.863037109375</c:v>
                </c:pt>
                <c:pt idx="101">
                  <c:v>776.5621337890625</c:v>
                </c:pt>
                <c:pt idx="102">
                  <c:v>771.31304931640625</c:v>
                </c:pt>
                <c:pt idx="103">
                  <c:v>767.833984375</c:v>
                </c:pt>
                <c:pt idx="104">
                  <c:v>758.1903076171875</c:v>
                </c:pt>
                <c:pt idx="105">
                  <c:v>752.941162109375</c:v>
                </c:pt>
                <c:pt idx="106">
                  <c:v>746.41033935546875</c:v>
                </c:pt>
                <c:pt idx="107">
                  <c:v>742.2598876953125</c:v>
                </c:pt>
                <c:pt idx="108">
                  <c:v>739.63531494140625</c:v>
                </c:pt>
                <c:pt idx="109">
                  <c:v>736.0341796875</c:v>
                </c:pt>
                <c:pt idx="110">
                  <c:v>735.48486328125</c:v>
                </c:pt>
                <c:pt idx="111">
                  <c:v>733.59271240234375</c:v>
                </c:pt>
                <c:pt idx="112">
                  <c:v>729.4422607421875</c:v>
                </c:pt>
                <c:pt idx="113">
                  <c:v>725.29180908203125</c:v>
                </c:pt>
                <c:pt idx="114">
                  <c:v>719.371337890625</c:v>
                </c:pt>
                <c:pt idx="115">
                  <c:v>713.8170166015625</c:v>
                </c:pt>
                <c:pt idx="116">
                  <c:v>702.58642578125</c:v>
                </c:pt>
                <c:pt idx="117">
                  <c:v>694.5906982421875</c:v>
                </c:pt>
                <c:pt idx="118">
                  <c:v>687.083251953125</c:v>
                </c:pt>
                <c:pt idx="119">
                  <c:v>674.08258056640625</c:v>
                </c:pt>
                <c:pt idx="120">
                  <c:v>668.46722412109375</c:v>
                </c:pt>
                <c:pt idx="121">
                  <c:v>660.47149658203125</c:v>
                </c:pt>
                <c:pt idx="122">
                  <c:v>650.64471435546875</c:v>
                </c:pt>
                <c:pt idx="123">
                  <c:v>645.09039306640625</c:v>
                </c:pt>
                <c:pt idx="124">
                  <c:v>638.8037109375</c:v>
                </c:pt>
                <c:pt idx="125">
                  <c:v>633.1273193359375</c:v>
                </c:pt>
                <c:pt idx="126">
                  <c:v>626.84063720703125</c:v>
                </c:pt>
                <c:pt idx="127">
                  <c:v>621.59149169921875</c:v>
                </c:pt>
                <c:pt idx="128">
                  <c:v>617.1358642578125</c:v>
                </c:pt>
                <c:pt idx="129">
                  <c:v>608.8349609375</c:v>
                </c:pt>
                <c:pt idx="130">
                  <c:v>602.42620849609375</c:v>
                </c:pt>
                <c:pt idx="131">
                  <c:v>595.89532470703125</c:v>
                </c:pt>
                <c:pt idx="132">
                  <c:v>587.96063232421875</c:v>
                </c:pt>
                <c:pt idx="133">
                  <c:v>577.70654296875</c:v>
                </c:pt>
                <c:pt idx="134">
                  <c:v>568.7342529296875</c:v>
                </c:pt>
                <c:pt idx="135">
                  <c:v>555.30633544921875</c:v>
                </c:pt>
                <c:pt idx="136">
                  <c:v>545.11328125</c:v>
                </c:pt>
                <c:pt idx="137">
                  <c:v>532.78399658203125</c:v>
                </c:pt>
                <c:pt idx="138">
                  <c:v>528.267333984375</c:v>
                </c:pt>
                <c:pt idx="139">
                  <c:v>520.0885009765625</c:v>
                </c:pt>
                <c:pt idx="140">
                  <c:v>508.79681396484375</c:v>
                </c:pt>
                <c:pt idx="141">
                  <c:v>502.81527709960937</c:v>
                </c:pt>
                <c:pt idx="142">
                  <c:v>494.88058471679687</c:v>
                </c:pt>
                <c:pt idx="143">
                  <c:v>486.03036499023437</c:v>
                </c:pt>
                <c:pt idx="144">
                  <c:v>477.48532104492188</c:v>
                </c:pt>
                <c:pt idx="145">
                  <c:v>467.04815673828125</c:v>
                </c:pt>
                <c:pt idx="146">
                  <c:v>455.9395751953125</c:v>
                </c:pt>
                <c:pt idx="147">
                  <c:v>439.1546630859375</c:v>
                </c:pt>
                <c:pt idx="148">
                  <c:v>422.98007202148437</c:v>
                </c:pt>
                <c:pt idx="149">
                  <c:v>410.58975219726562</c:v>
                </c:pt>
                <c:pt idx="150">
                  <c:v>398.87081909179687</c:v>
                </c:pt>
                <c:pt idx="151">
                  <c:v>381.84176635742187</c:v>
                </c:pt>
                <c:pt idx="152">
                  <c:v>371.22149658203125</c:v>
                </c:pt>
                <c:pt idx="153">
                  <c:v>354.61965942382812</c:v>
                </c:pt>
                <c:pt idx="154">
                  <c:v>340.45928955078125</c:v>
                </c:pt>
                <c:pt idx="155">
                  <c:v>323.67437744140625</c:v>
                </c:pt>
                <c:pt idx="156">
                  <c:v>309.26986694335937</c:v>
                </c:pt>
                <c:pt idx="157">
                  <c:v>292.91217041015625</c:v>
                </c:pt>
                <c:pt idx="158">
                  <c:v>277.89730834960937</c:v>
                </c:pt>
                <c:pt idx="159">
                  <c:v>263.5538330078125</c:v>
                </c:pt>
                <c:pt idx="160">
                  <c:v>249.82070922851563</c:v>
                </c:pt>
                <c:pt idx="161">
                  <c:v>234.43960571289062</c:v>
                </c:pt>
                <c:pt idx="162">
                  <c:v>218.32608032226562</c:v>
                </c:pt>
                <c:pt idx="163">
                  <c:v>203.31120300292969</c:v>
                </c:pt>
                <c:pt idx="164">
                  <c:v>188.90669250488281</c:v>
                </c:pt>
                <c:pt idx="165">
                  <c:v>172.36590576171875</c:v>
                </c:pt>
                <c:pt idx="166">
                  <c:v>158.38864135742187</c:v>
                </c:pt>
                <c:pt idx="167">
                  <c:v>143.617919921875</c:v>
                </c:pt>
                <c:pt idx="168">
                  <c:v>127.62645721435547</c:v>
                </c:pt>
                <c:pt idx="169">
                  <c:v>113.28298187255859</c:v>
                </c:pt>
                <c:pt idx="170">
                  <c:v>99.79400634765625</c:v>
                </c:pt>
                <c:pt idx="171">
                  <c:v>86.366065979003906</c:v>
                </c:pt>
                <c:pt idx="172">
                  <c:v>74.158843994140625</c:v>
                </c:pt>
                <c:pt idx="173">
                  <c:v>63.050277709960937</c:v>
                </c:pt>
                <c:pt idx="174">
                  <c:v>52.735179901123047</c:v>
                </c:pt>
                <c:pt idx="175">
                  <c:v>43.213550567626953</c:v>
                </c:pt>
                <c:pt idx="176">
                  <c:v>34.668498992919922</c:v>
                </c:pt>
                <c:pt idx="177">
                  <c:v>26.977951049804688</c:v>
                </c:pt>
                <c:pt idx="178">
                  <c:v>20.325017929077148</c:v>
                </c:pt>
                <c:pt idx="179">
                  <c:v>14.648660659790039</c:v>
                </c:pt>
                <c:pt idx="180">
                  <c:v>10.131990432739258</c:v>
                </c:pt>
              </c:numCache>
            </c:numRef>
          </c:yVal>
        </c:ser>
        <c:axId val="137993600"/>
        <c:axId val="138007680"/>
      </c:scatterChart>
      <c:valAx>
        <c:axId val="13799360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007680"/>
        <c:crosses val="autoZero"/>
        <c:crossBetween val="midCat"/>
        <c:majorUnit val="15"/>
        <c:minorUnit val="5"/>
      </c:valAx>
      <c:valAx>
        <c:axId val="138007680"/>
        <c:scaling>
          <c:orientation val="minMax"/>
        </c:scaling>
        <c:axPos val="l"/>
        <c:majorGridlines/>
        <c:numFmt formatCode="0.0" sourceLinked="1"/>
        <c:tickLblPos val="nextTo"/>
        <c:crossAx val="1379936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  <c:pt idx="0">
                  <c:v>3.4790570735931396</c:v>
                </c:pt>
                <c:pt idx="1">
                  <c:v>7.2632942199707031</c:v>
                </c:pt>
                <c:pt idx="2">
                  <c:v>12.756542205810547</c:v>
                </c:pt>
                <c:pt idx="3">
                  <c:v>20.325017929077148</c:v>
                </c:pt>
                <c:pt idx="4">
                  <c:v>29.724575042724609</c:v>
                </c:pt>
                <c:pt idx="5">
                  <c:v>40.955215454101563</c:v>
                </c:pt>
                <c:pt idx="6">
                  <c:v>54.322116851806641</c:v>
                </c:pt>
                <c:pt idx="7">
                  <c:v>69.764251708984375</c:v>
                </c:pt>
                <c:pt idx="8">
                  <c:v>85.328453063964844</c:v>
                </c:pt>
                <c:pt idx="9">
                  <c:v>100.09918212890625</c:v>
                </c:pt>
                <c:pt idx="10">
                  <c:v>115.41924285888672</c:v>
                </c:pt>
                <c:pt idx="11">
                  <c:v>130.61723327636719</c:v>
                </c:pt>
                <c:pt idx="12">
                  <c:v>145.02174377441406</c:v>
                </c:pt>
                <c:pt idx="13">
                  <c:v>158.26657104492187</c:v>
                </c:pt>
                <c:pt idx="14">
                  <c:v>172.06072998046875</c:v>
                </c:pt>
                <c:pt idx="15">
                  <c:v>185.18348693847656</c:v>
                </c:pt>
                <c:pt idx="16">
                  <c:v>198.67247009277344</c:v>
                </c:pt>
                <c:pt idx="17">
                  <c:v>214.29769897460937</c:v>
                </c:pt>
                <c:pt idx="18">
                  <c:v>230.22811889648437</c:v>
                </c:pt>
                <c:pt idx="19">
                  <c:v>246.82994079589844</c:v>
                </c:pt>
                <c:pt idx="20">
                  <c:v>263.7369384765625</c:v>
                </c:pt>
                <c:pt idx="21">
                  <c:v>281.80361938476562</c:v>
                </c:pt>
                <c:pt idx="22">
                  <c:v>301.70138549804687</c:v>
                </c:pt>
                <c:pt idx="23">
                  <c:v>321.96536254882812</c:v>
                </c:pt>
                <c:pt idx="24">
                  <c:v>347.53948974609375</c:v>
                </c:pt>
                <c:pt idx="25">
                  <c:v>373.41879272460937</c:v>
                </c:pt>
                <c:pt idx="26">
                  <c:v>403.02130126953125</c:v>
                </c:pt>
                <c:pt idx="27">
                  <c:v>429.44992065429687</c:v>
                </c:pt>
                <c:pt idx="28">
                  <c:v>455.5733642578125</c:v>
                </c:pt>
                <c:pt idx="29">
                  <c:v>478.46188354492188</c:v>
                </c:pt>
                <c:pt idx="30">
                  <c:v>497.81033325195312</c:v>
                </c:pt>
                <c:pt idx="31">
                  <c:v>515.75494384765625</c:v>
                </c:pt>
                <c:pt idx="32">
                  <c:v>533.15020751953125</c:v>
                </c:pt>
                <c:pt idx="33">
                  <c:v>547.79888916015625</c:v>
                </c:pt>
                <c:pt idx="34">
                  <c:v>557.74774169921875</c:v>
                </c:pt>
                <c:pt idx="35">
                  <c:v>569.7108154296875</c:v>
                </c:pt>
                <c:pt idx="36">
                  <c:v>579.84283447265625</c:v>
                </c:pt>
                <c:pt idx="37">
                  <c:v>587.59442138671875</c:v>
                </c:pt>
                <c:pt idx="38">
                  <c:v>596.99395751953125</c:v>
                </c:pt>
                <c:pt idx="39">
                  <c:v>603.15863037109375</c:v>
                </c:pt>
                <c:pt idx="40">
                  <c:v>610.05572509765625</c:v>
                </c:pt>
                <c:pt idx="41">
                  <c:v>617.3189697265625</c:v>
                </c:pt>
                <c:pt idx="42">
                  <c:v>630.1365966796875</c:v>
                </c:pt>
                <c:pt idx="43">
                  <c:v>639.47509765625</c:v>
                </c:pt>
                <c:pt idx="44">
                  <c:v>647.3487548828125</c:v>
                </c:pt>
                <c:pt idx="45">
                  <c:v>655.832763671875</c:v>
                </c:pt>
                <c:pt idx="46">
                  <c:v>669.32171630859375</c:v>
                </c:pt>
                <c:pt idx="47">
                  <c:v>680.6744384765625</c:v>
                </c:pt>
                <c:pt idx="48">
                  <c:v>686.289794921875</c:v>
                </c:pt>
                <c:pt idx="49">
                  <c:v>691.84405517578125</c:v>
                </c:pt>
                <c:pt idx="50">
                  <c:v>699.41253662109375</c:v>
                </c:pt>
                <c:pt idx="51">
                  <c:v>705.0888671875</c:v>
                </c:pt>
                <c:pt idx="52">
                  <c:v>708.14068603515625</c:v>
                </c:pt>
                <c:pt idx="53">
                  <c:v>717.47918701171875</c:v>
                </c:pt>
                <c:pt idx="54">
                  <c:v>726.2684326171875</c:v>
                </c:pt>
                <c:pt idx="55">
                  <c:v>735.66796875</c:v>
                </c:pt>
                <c:pt idx="56">
                  <c:v>745.1895751953125</c:v>
                </c:pt>
                <c:pt idx="57">
                  <c:v>753.795654296875</c:v>
                </c:pt>
                <c:pt idx="58">
                  <c:v>759.4720458984375</c:v>
                </c:pt>
                <c:pt idx="59">
                  <c:v>760.9368896484375</c:v>
                </c:pt>
                <c:pt idx="60">
                  <c:v>770.51959228515625</c:v>
                </c:pt>
                <c:pt idx="61">
                  <c:v>778.21014404296875</c:v>
                </c:pt>
                <c:pt idx="62">
                  <c:v>781.62811279296875</c:v>
                </c:pt>
                <c:pt idx="63">
                  <c:v>784.679931640625</c:v>
                </c:pt>
                <c:pt idx="64">
                  <c:v>790.8446044921875</c:v>
                </c:pt>
                <c:pt idx="65">
                  <c:v>795.91058349609375</c:v>
                </c:pt>
                <c:pt idx="66">
                  <c:v>799.69482421875</c:v>
                </c:pt>
                <c:pt idx="67">
                  <c:v>806.5919189453125</c:v>
                </c:pt>
                <c:pt idx="68">
                  <c:v>807.2633056640625</c:v>
                </c:pt>
                <c:pt idx="69">
                  <c:v>805.67633056640625</c:v>
                </c:pt>
                <c:pt idx="70">
                  <c:v>808.6060791015625</c:v>
                </c:pt>
                <c:pt idx="71">
                  <c:v>814.221435546875</c:v>
                </c:pt>
                <c:pt idx="72">
                  <c:v>814.282470703125</c:v>
                </c:pt>
                <c:pt idx="73">
                  <c:v>812.08514404296875</c:v>
                </c:pt>
                <c:pt idx="74">
                  <c:v>817.029052734375</c:v>
                </c:pt>
                <c:pt idx="75">
                  <c:v>819.83673095703125</c:v>
                </c:pt>
                <c:pt idx="76">
                  <c:v>820.44708251953125</c:v>
                </c:pt>
                <c:pt idx="77">
                  <c:v>817.883544921875</c:v>
                </c:pt>
                <c:pt idx="78">
                  <c:v>822.7664794921875</c:v>
                </c:pt>
                <c:pt idx="79">
                  <c:v>824.5364990234375</c:v>
                </c:pt>
                <c:pt idx="80">
                  <c:v>823.3157958984375</c:v>
                </c:pt>
                <c:pt idx="81">
                  <c:v>819.59259033203125</c:v>
                </c:pt>
                <c:pt idx="82">
                  <c:v>819.40948486328125</c:v>
                </c:pt>
                <c:pt idx="83">
                  <c:v>823.4378662109375</c:v>
                </c:pt>
                <c:pt idx="84">
                  <c:v>820.14190673828125</c:v>
                </c:pt>
                <c:pt idx="85">
                  <c:v>820.81329345703125</c:v>
                </c:pt>
                <c:pt idx="86">
                  <c:v>823.0106201171875</c:v>
                </c:pt>
                <c:pt idx="87">
                  <c:v>823.2547607421875</c:v>
                </c:pt>
                <c:pt idx="88">
                  <c:v>822.3392333984375</c:v>
                </c:pt>
                <c:pt idx="89">
                  <c:v>822.6444091796875</c:v>
                </c:pt>
                <c:pt idx="90">
                  <c:v>821.97296142578125</c:v>
                </c:pt>
                <c:pt idx="91">
                  <c:v>820.26397705078125</c:v>
                </c:pt>
                <c:pt idx="92">
                  <c:v>819.77569580078125</c:v>
                </c:pt>
                <c:pt idx="93">
                  <c:v>814.892822265625</c:v>
                </c:pt>
                <c:pt idx="94">
                  <c:v>811.65789794921875</c:v>
                </c:pt>
                <c:pt idx="95">
                  <c:v>808.6060791015625</c:v>
                </c:pt>
                <c:pt idx="96">
                  <c:v>807.6905517578125</c:v>
                </c:pt>
                <c:pt idx="97">
                  <c:v>804.57769775390625</c:v>
                </c:pt>
                <c:pt idx="98">
                  <c:v>799.57275390625</c:v>
                </c:pt>
                <c:pt idx="99">
                  <c:v>794.50677490234375</c:v>
                </c:pt>
                <c:pt idx="100">
                  <c:v>795.66644287109375</c:v>
                </c:pt>
                <c:pt idx="101">
                  <c:v>794.44573974609375</c:v>
                </c:pt>
                <c:pt idx="102">
                  <c:v>789.80694580078125</c:v>
                </c:pt>
                <c:pt idx="103">
                  <c:v>790.2342529296875</c:v>
                </c:pt>
                <c:pt idx="104">
                  <c:v>788.89141845703125</c:v>
                </c:pt>
                <c:pt idx="105">
                  <c:v>787.30450439453125</c:v>
                </c:pt>
                <c:pt idx="106">
                  <c:v>781.01776123046875</c:v>
                </c:pt>
                <c:pt idx="107">
                  <c:v>779.36981201171875</c:v>
                </c:pt>
                <c:pt idx="108">
                  <c:v>775.2193603515625</c:v>
                </c:pt>
                <c:pt idx="109">
                  <c:v>768.56640625</c:v>
                </c:pt>
                <c:pt idx="110">
                  <c:v>766.4912109375</c:v>
                </c:pt>
                <c:pt idx="111">
                  <c:v>760.7537841796875</c:v>
                </c:pt>
                <c:pt idx="112">
                  <c:v>752.635986328125</c:v>
                </c:pt>
                <c:pt idx="113">
                  <c:v>744.5181884765625</c:v>
                </c:pt>
                <c:pt idx="114">
                  <c:v>740.42877197265625</c:v>
                </c:pt>
                <c:pt idx="115">
                  <c:v>735.66796875</c:v>
                </c:pt>
                <c:pt idx="116">
                  <c:v>726.1463623046875</c:v>
                </c:pt>
                <c:pt idx="117">
                  <c:v>721.812744140625</c:v>
                </c:pt>
                <c:pt idx="118">
                  <c:v>715.77020263671875</c:v>
                </c:pt>
                <c:pt idx="119">
                  <c:v>708.93414306640625</c:v>
                </c:pt>
                <c:pt idx="120">
                  <c:v>697.3983154296875</c:v>
                </c:pt>
                <c:pt idx="121">
                  <c:v>692.57647705078125</c:v>
                </c:pt>
                <c:pt idx="122">
                  <c:v>683.90936279296875</c:v>
                </c:pt>
                <c:pt idx="123">
                  <c:v>674.50982666015625</c:v>
                </c:pt>
                <c:pt idx="124">
                  <c:v>670.66455078125</c:v>
                </c:pt>
                <c:pt idx="125">
                  <c:v>664.1947021484375</c:v>
                </c:pt>
                <c:pt idx="126">
                  <c:v>653.20819091796875</c:v>
                </c:pt>
                <c:pt idx="127">
                  <c:v>640.57373046875</c:v>
                </c:pt>
                <c:pt idx="128">
                  <c:v>633.2493896484375</c:v>
                </c:pt>
                <c:pt idx="129">
                  <c:v>622.629150390625</c:v>
                </c:pt>
                <c:pt idx="130">
                  <c:v>609.5673828125</c:v>
                </c:pt>
                <c:pt idx="131">
                  <c:v>598.8250732421875</c:v>
                </c:pt>
                <c:pt idx="132">
                  <c:v>586.61785888671875</c:v>
                </c:pt>
                <c:pt idx="133">
                  <c:v>576.11962890625</c:v>
                </c:pt>
                <c:pt idx="134">
                  <c:v>562.75274658203125</c:v>
                </c:pt>
                <c:pt idx="135">
                  <c:v>552.1324462890625</c:v>
                </c:pt>
                <c:pt idx="136">
                  <c:v>539.74212646484375</c:v>
                </c:pt>
                <c:pt idx="137">
                  <c:v>526.680419921875</c:v>
                </c:pt>
                <c:pt idx="138">
                  <c:v>518.3795166015625</c:v>
                </c:pt>
                <c:pt idx="139">
                  <c:v>508.12542724609375</c:v>
                </c:pt>
                <c:pt idx="140">
                  <c:v>496.711669921875</c:v>
                </c:pt>
                <c:pt idx="141">
                  <c:v>484.74859619140625</c:v>
                </c:pt>
                <c:pt idx="142">
                  <c:v>479.8046875</c:v>
                </c:pt>
                <c:pt idx="143">
                  <c:v>476.32562255859375</c:v>
                </c:pt>
                <c:pt idx="144">
                  <c:v>472.9075927734375</c:v>
                </c:pt>
                <c:pt idx="145">
                  <c:v>469.30648803710937</c:v>
                </c:pt>
                <c:pt idx="146">
                  <c:v>464.179443359375</c:v>
                </c:pt>
                <c:pt idx="147">
                  <c:v>455.4512939453125</c:v>
                </c:pt>
                <c:pt idx="148">
                  <c:v>445.01412963867187</c:v>
                </c:pt>
                <c:pt idx="149">
                  <c:v>433.47830200195312</c:v>
                </c:pt>
                <c:pt idx="150">
                  <c:v>417.30374145507812</c:v>
                </c:pt>
                <c:pt idx="151">
                  <c:v>398.80978393554687</c:v>
                </c:pt>
                <c:pt idx="152">
                  <c:v>378.48477172851562</c:v>
                </c:pt>
                <c:pt idx="153">
                  <c:v>360.2349853515625</c:v>
                </c:pt>
                <c:pt idx="154">
                  <c:v>341.25277709960937</c:v>
                </c:pt>
                <c:pt idx="155">
                  <c:v>324.04058837890625</c:v>
                </c:pt>
                <c:pt idx="156">
                  <c:v>307.01153564453125</c:v>
                </c:pt>
                <c:pt idx="157">
                  <c:v>292.48492431640625</c:v>
                </c:pt>
                <c:pt idx="158">
                  <c:v>277.34799194335937</c:v>
                </c:pt>
                <c:pt idx="159">
                  <c:v>261.41757202148437</c:v>
                </c:pt>
                <c:pt idx="160">
                  <c:v>246.76890563964844</c:v>
                </c:pt>
                <c:pt idx="161">
                  <c:v>233.82925415039062</c:v>
                </c:pt>
                <c:pt idx="162">
                  <c:v>219.66888427734375</c:v>
                </c:pt>
                <c:pt idx="163">
                  <c:v>203.61639404296875</c:v>
                </c:pt>
                <c:pt idx="164">
                  <c:v>188.17425537109375</c:v>
                </c:pt>
                <c:pt idx="165">
                  <c:v>173.46455383300781</c:v>
                </c:pt>
                <c:pt idx="166">
                  <c:v>159.18211364746094</c:v>
                </c:pt>
                <c:pt idx="167">
                  <c:v>144.411376953125</c:v>
                </c:pt>
                <c:pt idx="168">
                  <c:v>130.86137390136719</c:v>
                </c:pt>
                <c:pt idx="169">
                  <c:v>117.43343353271484</c:v>
                </c:pt>
                <c:pt idx="170">
                  <c:v>104.49378204345703</c:v>
                </c:pt>
                <c:pt idx="171">
                  <c:v>91.187911987304688</c:v>
                </c:pt>
                <c:pt idx="172">
                  <c:v>78.004119873046875</c:v>
                </c:pt>
                <c:pt idx="173">
                  <c:v>65.430686950683594</c:v>
                </c:pt>
                <c:pt idx="174">
                  <c:v>53.101394653320313</c:v>
                </c:pt>
                <c:pt idx="175">
                  <c:v>42.298007965087891</c:v>
                </c:pt>
                <c:pt idx="176">
                  <c:v>32.715343475341797</c:v>
                </c:pt>
                <c:pt idx="177">
                  <c:v>24.292362213134766</c:v>
                </c:pt>
                <c:pt idx="178">
                  <c:v>17.212177276611328</c:v>
                </c:pt>
                <c:pt idx="179">
                  <c:v>11.657893180847168</c:v>
                </c:pt>
                <c:pt idx="180">
                  <c:v>7.5074386596679687</c:v>
                </c:pt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  <c:pt idx="0">
                  <c:v>1.770046591758728</c:v>
                </c:pt>
                <c:pt idx="1">
                  <c:v>4.8828868865966797</c:v>
                </c:pt>
                <c:pt idx="2">
                  <c:v>9.5826654434204102</c:v>
                </c:pt>
                <c:pt idx="3">
                  <c:v>15.991455078125</c:v>
                </c:pt>
                <c:pt idx="4">
                  <c:v>24.292362213134766</c:v>
                </c:pt>
                <c:pt idx="5">
                  <c:v>34.973678588867188</c:v>
                </c:pt>
                <c:pt idx="6">
                  <c:v>47.547111511230469</c:v>
                </c:pt>
                <c:pt idx="7">
                  <c:v>61.768520355224609</c:v>
                </c:pt>
                <c:pt idx="8">
                  <c:v>76.661323547363281</c:v>
                </c:pt>
                <c:pt idx="9">
                  <c:v>92.469673156738281</c:v>
                </c:pt>
                <c:pt idx="10">
                  <c:v>108.03387451171875</c:v>
                </c:pt>
                <c:pt idx="11">
                  <c:v>122.80461120605469</c:v>
                </c:pt>
                <c:pt idx="12">
                  <c:v>139.40641784667969</c:v>
                </c:pt>
                <c:pt idx="13">
                  <c:v>155.03166198730469</c:v>
                </c:pt>
                <c:pt idx="14">
                  <c:v>171.45036315917969</c:v>
                </c:pt>
                <c:pt idx="15">
                  <c:v>188.05218505859375</c:v>
                </c:pt>
                <c:pt idx="16">
                  <c:v>204.47088623046875</c:v>
                </c:pt>
                <c:pt idx="17">
                  <c:v>220.58442687988281</c:v>
                </c:pt>
                <c:pt idx="18">
                  <c:v>235.84344482421875</c:v>
                </c:pt>
                <c:pt idx="19">
                  <c:v>252.38421630859375</c:v>
                </c:pt>
                <c:pt idx="20">
                  <c:v>266.54458618164062</c:v>
                </c:pt>
                <c:pt idx="21">
                  <c:v>280.0335693359375</c:v>
                </c:pt>
                <c:pt idx="22">
                  <c:v>292.36285400390625</c:v>
                </c:pt>
                <c:pt idx="23">
                  <c:v>305.18045043945313</c:v>
                </c:pt>
                <c:pt idx="24">
                  <c:v>319.15771484375</c:v>
                </c:pt>
                <c:pt idx="25">
                  <c:v>333.74533081054687</c:v>
                </c:pt>
                <c:pt idx="26">
                  <c:v>353.15481567382812</c:v>
                </c:pt>
                <c:pt idx="27">
                  <c:v>375.0057373046875</c:v>
                </c:pt>
                <c:pt idx="28">
                  <c:v>397.65011596679687</c:v>
                </c:pt>
                <c:pt idx="29">
                  <c:v>419.13482666015625</c:v>
                </c:pt>
                <c:pt idx="30">
                  <c:v>442.26748657226562</c:v>
                </c:pt>
                <c:pt idx="31">
                  <c:v>462.71456909179687</c:v>
                </c:pt>
                <c:pt idx="32">
                  <c:v>479.49951171875</c:v>
                </c:pt>
                <c:pt idx="33">
                  <c:v>493.11056518554687</c:v>
                </c:pt>
                <c:pt idx="34">
                  <c:v>505.01260375976562</c:v>
                </c:pt>
                <c:pt idx="35">
                  <c:v>513.19140625</c:v>
                </c:pt>
                <c:pt idx="36">
                  <c:v>515.69390869140625</c:v>
                </c:pt>
                <c:pt idx="37">
                  <c:v>522.10272216796875</c:v>
                </c:pt>
                <c:pt idx="38">
                  <c:v>525.82586669921875</c:v>
                </c:pt>
                <c:pt idx="39">
                  <c:v>530.64776611328125</c:v>
                </c:pt>
                <c:pt idx="40">
                  <c:v>538.82659912109375</c:v>
                </c:pt>
                <c:pt idx="41">
                  <c:v>549.01959228515625</c:v>
                </c:pt>
                <c:pt idx="42">
                  <c:v>555.67254638671875</c:v>
                </c:pt>
                <c:pt idx="43">
                  <c:v>559.212646484375</c:v>
                </c:pt>
                <c:pt idx="44">
                  <c:v>568.6121826171875</c:v>
                </c:pt>
                <c:pt idx="45">
                  <c:v>577.4013671875</c:v>
                </c:pt>
                <c:pt idx="46">
                  <c:v>589.05926513671875</c:v>
                </c:pt>
                <c:pt idx="47">
                  <c:v>602.48724365234375</c:v>
                </c:pt>
                <c:pt idx="48">
                  <c:v>626.96270751953125</c:v>
                </c:pt>
                <c:pt idx="49">
                  <c:v>652.53680419921875</c:v>
                </c:pt>
                <c:pt idx="50">
                  <c:v>677.74468994140625</c:v>
                </c:pt>
                <c:pt idx="51">
                  <c:v>705.69921875</c:v>
                </c:pt>
                <c:pt idx="52">
                  <c:v>730.54095458984375</c:v>
                </c:pt>
                <c:pt idx="53">
                  <c:v>752.147705078125</c:v>
                </c:pt>
                <c:pt idx="54">
                  <c:v>765.51458740234375</c:v>
                </c:pt>
                <c:pt idx="55">
                  <c:v>777.9659423828125</c:v>
                </c:pt>
                <c:pt idx="56">
                  <c:v>783.886474609375</c:v>
                </c:pt>
                <c:pt idx="57">
                  <c:v>784.802001953125</c:v>
                </c:pt>
                <c:pt idx="58">
                  <c:v>782.360595703125</c:v>
                </c:pt>
                <c:pt idx="59">
                  <c:v>780.40740966796875</c:v>
                </c:pt>
                <c:pt idx="60">
                  <c:v>776.1959228515625</c:v>
                </c:pt>
                <c:pt idx="61">
                  <c:v>772.96099853515625</c:v>
                </c:pt>
                <c:pt idx="62">
                  <c:v>774.6700439453125</c:v>
                </c:pt>
                <c:pt idx="63">
                  <c:v>774.2427978515625</c:v>
                </c:pt>
                <c:pt idx="64">
                  <c:v>771.98443603515625</c:v>
                </c:pt>
                <c:pt idx="65">
                  <c:v>771.31304931640625</c:v>
                </c:pt>
                <c:pt idx="66">
                  <c:v>772.28961181640625</c:v>
                </c:pt>
                <c:pt idx="67">
                  <c:v>775.0362548828125</c:v>
                </c:pt>
                <c:pt idx="68">
                  <c:v>773.57135009765625</c:v>
                </c:pt>
                <c:pt idx="69">
                  <c:v>780.04119873046875</c:v>
                </c:pt>
                <c:pt idx="70">
                  <c:v>784.191650390625</c:v>
                </c:pt>
                <c:pt idx="71">
                  <c:v>785.778564453125</c:v>
                </c:pt>
                <c:pt idx="72">
                  <c:v>784.496826171875</c:v>
                </c:pt>
                <c:pt idx="73">
                  <c:v>782.360595703125</c:v>
                </c:pt>
                <c:pt idx="74">
                  <c:v>778.94256591796875</c:v>
                </c:pt>
                <c:pt idx="75">
                  <c:v>773.26617431640625</c:v>
                </c:pt>
                <c:pt idx="76">
                  <c:v>767.40673828125</c:v>
                </c:pt>
                <c:pt idx="77">
                  <c:v>759.7161865234375</c:v>
                </c:pt>
                <c:pt idx="78">
                  <c:v>755.13848876953125</c:v>
                </c:pt>
                <c:pt idx="79">
                  <c:v>748.48553466796875</c:v>
                </c:pt>
                <c:pt idx="80">
                  <c:v>751.049072265625</c:v>
                </c:pt>
                <c:pt idx="81">
                  <c:v>750.255615234375</c:v>
                </c:pt>
                <c:pt idx="82">
                  <c:v>748.36346435546875</c:v>
                </c:pt>
                <c:pt idx="83">
                  <c:v>751.598388671875</c:v>
                </c:pt>
                <c:pt idx="84">
                  <c:v>754.52813720703125</c:v>
                </c:pt>
                <c:pt idx="85">
                  <c:v>758.1903076171875</c:v>
                </c:pt>
                <c:pt idx="86">
                  <c:v>757.76300048828125</c:v>
                </c:pt>
                <c:pt idx="87">
                  <c:v>768.4443359375</c:v>
                </c:pt>
                <c:pt idx="88">
                  <c:v>773.08306884765625</c:v>
                </c:pt>
                <c:pt idx="89">
                  <c:v>778.33221435546875</c:v>
                </c:pt>
                <c:pt idx="90">
                  <c:v>785.107177734375</c:v>
                </c:pt>
                <c:pt idx="91">
                  <c:v>789.74591064453125</c:v>
                </c:pt>
                <c:pt idx="92">
                  <c:v>792.4315185546875</c:v>
                </c:pt>
                <c:pt idx="93">
                  <c:v>791.3939208984375</c:v>
                </c:pt>
                <c:pt idx="94">
                  <c:v>793.7132568359375</c:v>
                </c:pt>
                <c:pt idx="95">
                  <c:v>791.0887451171875</c:v>
                </c:pt>
                <c:pt idx="96">
                  <c:v>787.12139892578125</c:v>
                </c:pt>
                <c:pt idx="97">
                  <c:v>787.85382080078125</c:v>
                </c:pt>
                <c:pt idx="98">
                  <c:v>787.36553955078125</c:v>
                </c:pt>
                <c:pt idx="99">
                  <c:v>783.093017578125</c:v>
                </c:pt>
                <c:pt idx="100">
                  <c:v>779.18670654296875</c:v>
                </c:pt>
                <c:pt idx="101">
                  <c:v>778.69842529296875</c:v>
                </c:pt>
                <c:pt idx="102">
                  <c:v>775.7686767578125</c:v>
                </c:pt>
                <c:pt idx="103">
                  <c:v>768.87158203125</c:v>
                </c:pt>
                <c:pt idx="104">
                  <c:v>766.369140625</c:v>
                </c:pt>
                <c:pt idx="105">
                  <c:v>761.9134521484375</c:v>
                </c:pt>
                <c:pt idx="106">
                  <c:v>756.66436767578125</c:v>
                </c:pt>
                <c:pt idx="107">
                  <c:v>750.194580078125</c:v>
                </c:pt>
                <c:pt idx="108">
                  <c:v>745.6778564453125</c:v>
                </c:pt>
                <c:pt idx="109">
                  <c:v>739.57427978515625</c:v>
                </c:pt>
                <c:pt idx="110">
                  <c:v>728.8929443359375</c:v>
                </c:pt>
                <c:pt idx="111">
                  <c:v>722.36212158203125</c:v>
                </c:pt>
                <c:pt idx="112">
                  <c:v>709.91070556640625</c:v>
                </c:pt>
                <c:pt idx="113">
                  <c:v>696.3607177734375</c:v>
                </c:pt>
                <c:pt idx="114">
                  <c:v>685.37420654296875</c:v>
                </c:pt>
                <c:pt idx="115">
                  <c:v>674.02154541015625</c:v>
                </c:pt>
                <c:pt idx="116">
                  <c:v>664.4998779296875</c:v>
                </c:pt>
                <c:pt idx="117">
                  <c:v>652.65887451171875</c:v>
                </c:pt>
                <c:pt idx="118">
                  <c:v>648.4473876953125</c:v>
                </c:pt>
                <c:pt idx="119">
                  <c:v>639.90234375</c:v>
                </c:pt>
                <c:pt idx="120">
                  <c:v>631.9066162109375</c:v>
                </c:pt>
                <c:pt idx="121">
                  <c:v>626.10821533203125</c:v>
                </c:pt>
                <c:pt idx="122">
                  <c:v>617.9293212890625</c:v>
                </c:pt>
                <c:pt idx="123">
                  <c:v>609.4453125</c:v>
                </c:pt>
                <c:pt idx="124">
                  <c:v>601.5106201171875</c:v>
                </c:pt>
                <c:pt idx="125">
                  <c:v>598.3978271484375</c:v>
                </c:pt>
                <c:pt idx="126">
                  <c:v>594.24737548828125</c:v>
                </c:pt>
                <c:pt idx="127">
                  <c:v>588.57098388671875</c:v>
                </c:pt>
                <c:pt idx="128">
                  <c:v>586.37371826171875</c:v>
                </c:pt>
                <c:pt idx="129">
                  <c:v>581.85699462890625</c:v>
                </c:pt>
                <c:pt idx="130">
                  <c:v>575.02099609375</c:v>
                </c:pt>
                <c:pt idx="131">
                  <c:v>567.2694091796875</c:v>
                </c:pt>
                <c:pt idx="132">
                  <c:v>560.738525390625</c:v>
                </c:pt>
                <c:pt idx="133">
                  <c:v>550.8507080078125</c:v>
                </c:pt>
                <c:pt idx="134">
                  <c:v>537.3616943359375</c:v>
                </c:pt>
                <c:pt idx="135">
                  <c:v>526.741455078125</c:v>
                </c:pt>
                <c:pt idx="136">
                  <c:v>516.73150634765625</c:v>
                </c:pt>
                <c:pt idx="137">
                  <c:v>506.90469360351562</c:v>
                </c:pt>
                <c:pt idx="138">
                  <c:v>495.246826171875</c:v>
                </c:pt>
                <c:pt idx="139">
                  <c:v>488.3497314453125</c:v>
                </c:pt>
                <c:pt idx="140">
                  <c:v>482.18508911132812</c:v>
                </c:pt>
                <c:pt idx="141">
                  <c:v>475.65423583984375</c:v>
                </c:pt>
                <c:pt idx="142">
                  <c:v>472.1141357421875</c:v>
                </c:pt>
                <c:pt idx="143">
                  <c:v>468.87921142578125</c:v>
                </c:pt>
                <c:pt idx="144">
                  <c:v>462.53146362304687</c:v>
                </c:pt>
                <c:pt idx="145">
                  <c:v>451.42291259765625</c:v>
                </c:pt>
                <c:pt idx="146">
                  <c:v>442.32852172851562</c:v>
                </c:pt>
                <c:pt idx="147">
                  <c:v>430.42648315429687</c:v>
                </c:pt>
                <c:pt idx="148">
                  <c:v>420.35552978515625</c:v>
                </c:pt>
                <c:pt idx="149">
                  <c:v>410.95596313476562</c:v>
                </c:pt>
                <c:pt idx="150">
                  <c:v>404.11993408203125</c:v>
                </c:pt>
                <c:pt idx="151">
                  <c:v>394.11001586914062</c:v>
                </c:pt>
                <c:pt idx="152">
                  <c:v>381.53659057617187</c:v>
                </c:pt>
                <c:pt idx="153">
                  <c:v>371.46563720703125</c:v>
                </c:pt>
                <c:pt idx="154">
                  <c:v>356.45074462890625</c:v>
                </c:pt>
                <c:pt idx="155">
                  <c:v>340.03204345703125</c:v>
                </c:pt>
                <c:pt idx="156">
                  <c:v>322.88088989257812</c:v>
                </c:pt>
                <c:pt idx="157">
                  <c:v>303.166259765625</c:v>
                </c:pt>
                <c:pt idx="158">
                  <c:v>282.71914672851562</c:v>
                </c:pt>
                <c:pt idx="159">
                  <c:v>262.94345092773437</c:v>
                </c:pt>
                <c:pt idx="160">
                  <c:v>246.21957397460937</c:v>
                </c:pt>
                <c:pt idx="161">
                  <c:v>230.16708374023437</c:v>
                </c:pt>
                <c:pt idx="162">
                  <c:v>213.26008605957031</c:v>
                </c:pt>
                <c:pt idx="163">
                  <c:v>199.03868103027344</c:v>
                </c:pt>
                <c:pt idx="164">
                  <c:v>183.7796630859375</c:v>
                </c:pt>
                <c:pt idx="165">
                  <c:v>167.6051025390625</c:v>
                </c:pt>
                <c:pt idx="166">
                  <c:v>151.18638610839844</c:v>
                </c:pt>
                <c:pt idx="167">
                  <c:v>136.59877014160156</c:v>
                </c:pt>
                <c:pt idx="168">
                  <c:v>121.46181488037109</c:v>
                </c:pt>
                <c:pt idx="169">
                  <c:v>105.83657836914062</c:v>
                </c:pt>
                <c:pt idx="170">
                  <c:v>91.493095397949219</c:v>
                </c:pt>
                <c:pt idx="171">
                  <c:v>77.882049560546875</c:v>
                </c:pt>
                <c:pt idx="172">
                  <c:v>64.881362915039063</c:v>
                </c:pt>
                <c:pt idx="173">
                  <c:v>52.613105773925781</c:v>
                </c:pt>
                <c:pt idx="174">
                  <c:v>42.786296844482422</c:v>
                </c:pt>
                <c:pt idx="175">
                  <c:v>33.508811950683594</c:v>
                </c:pt>
                <c:pt idx="176">
                  <c:v>25.207904815673828</c:v>
                </c:pt>
                <c:pt idx="177">
                  <c:v>18.371862411499023</c:v>
                </c:pt>
                <c:pt idx="178">
                  <c:v>13.183794975280762</c:v>
                </c:pt>
                <c:pt idx="179">
                  <c:v>9.0943775177001953</c:v>
                </c:pt>
                <c:pt idx="180">
                  <c:v>5.9815363883972168</c:v>
                </c:pt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  <c:pt idx="0">
                  <c:v>0.54932481050491333</c:v>
                </c:pt>
                <c:pt idx="1">
                  <c:v>2.6855878829956055</c:v>
                </c:pt>
                <c:pt idx="2">
                  <c:v>6.8360419273376465</c:v>
                </c:pt>
                <c:pt idx="3">
                  <c:v>13.672083854675293</c:v>
                </c:pt>
                <c:pt idx="4">
                  <c:v>22.583353042602539</c:v>
                </c:pt>
                <c:pt idx="5">
                  <c:v>34.180210113525391</c:v>
                </c:pt>
                <c:pt idx="6">
                  <c:v>47.547111511230469</c:v>
                </c:pt>
                <c:pt idx="7">
                  <c:v>63.416496276855469</c:v>
                </c:pt>
                <c:pt idx="8">
                  <c:v>79.774169921875</c:v>
                </c:pt>
                <c:pt idx="9">
                  <c:v>96.314949035644531</c:v>
                </c:pt>
                <c:pt idx="10">
                  <c:v>113.16090393066406</c:v>
                </c:pt>
                <c:pt idx="11">
                  <c:v>126.46677398681641</c:v>
                </c:pt>
                <c:pt idx="12">
                  <c:v>138.49087524414062</c:v>
                </c:pt>
                <c:pt idx="13">
                  <c:v>151.24742126464844</c:v>
                </c:pt>
                <c:pt idx="14">
                  <c:v>160.76905822753906</c:v>
                </c:pt>
                <c:pt idx="15">
                  <c:v>169.19203186035156</c:v>
                </c:pt>
                <c:pt idx="16">
                  <c:v>178.40847778320312</c:v>
                </c:pt>
                <c:pt idx="17">
                  <c:v>186.95353698730469</c:v>
                </c:pt>
                <c:pt idx="18">
                  <c:v>196.35308837890625</c:v>
                </c:pt>
                <c:pt idx="19">
                  <c:v>206.48507690429687</c:v>
                </c:pt>
                <c:pt idx="20">
                  <c:v>217.47157287597656</c:v>
                </c:pt>
                <c:pt idx="21">
                  <c:v>232.3643798828125</c:v>
                </c:pt>
                <c:pt idx="22">
                  <c:v>246.28060913085937</c:v>
                </c:pt>
                <c:pt idx="23">
                  <c:v>264.7745361328125</c:v>
                </c:pt>
                <c:pt idx="24">
                  <c:v>281.86465454101562</c:v>
                </c:pt>
                <c:pt idx="25">
                  <c:v>303.288330078125</c:v>
                </c:pt>
                <c:pt idx="26">
                  <c:v>322.33157348632812</c:v>
                </c:pt>
                <c:pt idx="27">
                  <c:v>343.7552490234375</c:v>
                </c:pt>
                <c:pt idx="28">
                  <c:v>365.23995971679687</c:v>
                </c:pt>
                <c:pt idx="29">
                  <c:v>382.45211791992187</c:v>
                </c:pt>
                <c:pt idx="30">
                  <c:v>407.6600341796875</c:v>
                </c:pt>
                <c:pt idx="31">
                  <c:v>432.806884765625</c:v>
                </c:pt>
                <c:pt idx="32">
                  <c:v>468.39093017578125</c:v>
                </c:pt>
                <c:pt idx="33">
                  <c:v>504.7073974609375</c:v>
                </c:pt>
                <c:pt idx="34">
                  <c:v>545.9677734375</c:v>
                </c:pt>
                <c:pt idx="35">
                  <c:v>582.7115478515625</c:v>
                </c:pt>
                <c:pt idx="36">
                  <c:v>610.84918212890625</c:v>
                </c:pt>
                <c:pt idx="37">
                  <c:v>638.01025390625</c:v>
                </c:pt>
                <c:pt idx="38">
                  <c:v>654.734130859375</c:v>
                </c:pt>
                <c:pt idx="39">
                  <c:v>664.2557373046875</c:v>
                </c:pt>
                <c:pt idx="40">
                  <c:v>669.93206787109375</c:v>
                </c:pt>
                <c:pt idx="41">
                  <c:v>672.00732421875</c:v>
                </c:pt>
                <c:pt idx="42">
                  <c:v>669.32171630859375</c:v>
                </c:pt>
                <c:pt idx="43">
                  <c:v>669.74896240234375</c:v>
                </c:pt>
                <c:pt idx="44">
                  <c:v>666.69720458984375</c:v>
                </c:pt>
                <c:pt idx="45">
                  <c:v>676.76812744140625</c:v>
                </c:pt>
                <c:pt idx="46">
                  <c:v>677.56158447265625</c:v>
                </c:pt>
                <c:pt idx="47">
                  <c:v>684.51971435546875</c:v>
                </c:pt>
                <c:pt idx="48">
                  <c:v>683.66522216796875</c:v>
                </c:pt>
                <c:pt idx="49">
                  <c:v>692.63751220703125</c:v>
                </c:pt>
                <c:pt idx="50">
                  <c:v>695.0179443359375</c:v>
                </c:pt>
                <c:pt idx="51">
                  <c:v>699.59564208984375</c:v>
                </c:pt>
                <c:pt idx="52">
                  <c:v>704.78369140625</c:v>
                </c:pt>
                <c:pt idx="53">
                  <c:v>712.3521728515625</c:v>
                </c:pt>
                <c:pt idx="54">
                  <c:v>721.507568359375</c:v>
                </c:pt>
                <c:pt idx="55">
                  <c:v>721.690673828125</c:v>
                </c:pt>
                <c:pt idx="56">
                  <c:v>733.34857177734375</c:v>
                </c:pt>
                <c:pt idx="57">
                  <c:v>740.42877197265625</c:v>
                </c:pt>
                <c:pt idx="58">
                  <c:v>742.8092041015625</c:v>
                </c:pt>
                <c:pt idx="59">
                  <c:v>751.537353515625</c:v>
                </c:pt>
                <c:pt idx="60">
                  <c:v>757.27471923828125</c:v>
                </c:pt>
                <c:pt idx="61">
                  <c:v>765.88079833984375</c:v>
                </c:pt>
                <c:pt idx="62">
                  <c:v>766.125</c:v>
                </c:pt>
                <c:pt idx="63">
                  <c:v>778.51531982421875</c:v>
                </c:pt>
                <c:pt idx="64">
                  <c:v>778.39324951171875</c:v>
                </c:pt>
                <c:pt idx="65">
                  <c:v>786.69415283203125</c:v>
                </c:pt>
                <c:pt idx="66">
                  <c:v>785.961669921875</c:v>
                </c:pt>
                <c:pt idx="67">
                  <c:v>795.60540771484375</c:v>
                </c:pt>
                <c:pt idx="68">
                  <c:v>793.0418701171875</c:v>
                </c:pt>
                <c:pt idx="69">
                  <c:v>793.4691162109375</c:v>
                </c:pt>
                <c:pt idx="70">
                  <c:v>798.22998046875</c:v>
                </c:pt>
                <c:pt idx="71">
                  <c:v>792.9808349609375</c:v>
                </c:pt>
                <c:pt idx="72">
                  <c:v>794.93402099609375</c:v>
                </c:pt>
                <c:pt idx="73">
                  <c:v>793.6522216796875</c:v>
                </c:pt>
                <c:pt idx="74">
                  <c:v>788.64727783203125</c:v>
                </c:pt>
                <c:pt idx="75">
                  <c:v>791.8822021484375</c:v>
                </c:pt>
                <c:pt idx="76">
                  <c:v>782.543701171875</c:v>
                </c:pt>
                <c:pt idx="77">
                  <c:v>787.12139892578125</c:v>
                </c:pt>
                <c:pt idx="78">
                  <c:v>781.56707763671875</c:v>
                </c:pt>
                <c:pt idx="79">
                  <c:v>779.06463623046875</c:v>
                </c:pt>
                <c:pt idx="80">
                  <c:v>779.73602294921875</c:v>
                </c:pt>
                <c:pt idx="81">
                  <c:v>779.73602294921875</c:v>
                </c:pt>
                <c:pt idx="82">
                  <c:v>782.116455078125</c:v>
                </c:pt>
                <c:pt idx="83">
                  <c:v>779.24774169921875</c:v>
                </c:pt>
                <c:pt idx="84">
                  <c:v>782.665771484375</c:v>
                </c:pt>
                <c:pt idx="85">
                  <c:v>776.3179931640625</c:v>
                </c:pt>
                <c:pt idx="86">
                  <c:v>775.2193603515625</c:v>
                </c:pt>
                <c:pt idx="87">
                  <c:v>771.31304931640625</c:v>
                </c:pt>
                <c:pt idx="88">
                  <c:v>771.06890869140625</c:v>
                </c:pt>
                <c:pt idx="89">
                  <c:v>766.43017578125</c:v>
                </c:pt>
                <c:pt idx="90">
                  <c:v>755.07745361328125</c:v>
                </c:pt>
                <c:pt idx="91">
                  <c:v>759.0447998046875</c:v>
                </c:pt>
                <c:pt idx="92">
                  <c:v>757.27471923828125</c:v>
                </c:pt>
                <c:pt idx="93">
                  <c:v>749.58416748046875</c:v>
                </c:pt>
                <c:pt idx="94">
                  <c:v>756.84747314453125</c:v>
                </c:pt>
                <c:pt idx="95">
                  <c:v>751.354248046875</c:v>
                </c:pt>
                <c:pt idx="96">
                  <c:v>752.513916015625</c:v>
                </c:pt>
                <c:pt idx="97">
                  <c:v>762.34075927734375</c:v>
                </c:pt>
                <c:pt idx="98">
                  <c:v>761.1810302734375</c:v>
                </c:pt>
                <c:pt idx="99">
                  <c:v>763.68353271484375</c:v>
                </c:pt>
                <c:pt idx="100">
                  <c:v>765.45355224609375</c:v>
                </c:pt>
                <c:pt idx="101">
                  <c:v>761.3641357421875</c:v>
                </c:pt>
                <c:pt idx="102">
                  <c:v>768.01708984375</c:v>
                </c:pt>
                <c:pt idx="103">
                  <c:v>768.2001953125</c:v>
                </c:pt>
                <c:pt idx="104">
                  <c:v>764.35491943359375</c:v>
                </c:pt>
                <c:pt idx="105">
                  <c:v>767.04052734375</c:v>
                </c:pt>
                <c:pt idx="106">
                  <c:v>764.59906005859375</c:v>
                </c:pt>
                <c:pt idx="107">
                  <c:v>758.7396240234375</c:v>
                </c:pt>
                <c:pt idx="108">
                  <c:v>759.9603271484375</c:v>
                </c:pt>
                <c:pt idx="109">
                  <c:v>755.56573486328125</c:v>
                </c:pt>
                <c:pt idx="110">
                  <c:v>752.635986328125</c:v>
                </c:pt>
                <c:pt idx="111">
                  <c:v>752.758056640625</c:v>
                </c:pt>
                <c:pt idx="112">
                  <c:v>753.124267578125</c:v>
                </c:pt>
                <c:pt idx="113">
                  <c:v>755.01641845703125</c:v>
                </c:pt>
                <c:pt idx="114">
                  <c:v>749.76727294921875</c:v>
                </c:pt>
                <c:pt idx="115">
                  <c:v>751.842529296875</c:v>
                </c:pt>
                <c:pt idx="116">
                  <c:v>748.05828857421875</c:v>
                </c:pt>
                <c:pt idx="117">
                  <c:v>737.92626953125</c:v>
                </c:pt>
                <c:pt idx="118">
                  <c:v>738.17047119140625</c:v>
                </c:pt>
                <c:pt idx="119">
                  <c:v>730.35784912109375</c:v>
                </c:pt>
                <c:pt idx="120">
                  <c:v>717.78436279296875</c:v>
                </c:pt>
                <c:pt idx="121">
                  <c:v>708.93414306640625</c:v>
                </c:pt>
                <c:pt idx="122">
                  <c:v>692.88165283203125</c:v>
                </c:pt>
                <c:pt idx="123">
                  <c:v>685.19110107421875</c:v>
                </c:pt>
                <c:pt idx="124">
                  <c:v>669.80999755859375</c:v>
                </c:pt>
                <c:pt idx="125">
                  <c:v>663.6453857421875</c:v>
                </c:pt>
                <c:pt idx="126">
                  <c:v>653.39129638671875</c:v>
                </c:pt>
                <c:pt idx="127">
                  <c:v>643.93072509765625</c:v>
                </c:pt>
                <c:pt idx="128">
                  <c:v>641.3671875</c:v>
                </c:pt>
                <c:pt idx="129">
                  <c:v>632.3948974609375</c:v>
                </c:pt>
                <c:pt idx="130">
                  <c:v>629.22100830078125</c:v>
                </c:pt>
                <c:pt idx="131">
                  <c:v>616.1593017578125</c:v>
                </c:pt>
                <c:pt idx="132">
                  <c:v>609.01806640625</c:v>
                </c:pt>
                <c:pt idx="133">
                  <c:v>597.84844970703125</c:v>
                </c:pt>
                <c:pt idx="134">
                  <c:v>580.57525634765625</c:v>
                </c:pt>
                <c:pt idx="135">
                  <c:v>564.58380126953125</c:v>
                </c:pt>
                <c:pt idx="136">
                  <c:v>543.95361328125</c:v>
                </c:pt>
                <c:pt idx="137">
                  <c:v>527.534912109375</c:v>
                </c:pt>
                <c:pt idx="138">
                  <c:v>508.97991943359375</c:v>
                </c:pt>
                <c:pt idx="139">
                  <c:v>500.25177001953125</c:v>
                </c:pt>
                <c:pt idx="140">
                  <c:v>488.7769775390625</c:v>
                </c:pt>
                <c:pt idx="141">
                  <c:v>479.4384765625</c:v>
                </c:pt>
                <c:pt idx="142">
                  <c:v>464.789794921875</c:v>
                </c:pt>
                <c:pt idx="143">
                  <c:v>454.77987670898437</c:v>
                </c:pt>
                <c:pt idx="144">
                  <c:v>439.7039794921875</c:v>
                </c:pt>
                <c:pt idx="145">
                  <c:v>432.440673828125</c:v>
                </c:pt>
                <c:pt idx="146">
                  <c:v>417.79202270507812</c:v>
                </c:pt>
                <c:pt idx="147">
                  <c:v>409.24697875976562</c:v>
                </c:pt>
                <c:pt idx="148">
                  <c:v>399.908447265625</c:v>
                </c:pt>
                <c:pt idx="149">
                  <c:v>392.7672119140625</c:v>
                </c:pt>
                <c:pt idx="150">
                  <c:v>385.07669067382812</c:v>
                </c:pt>
                <c:pt idx="151">
                  <c:v>378.54580688476562</c:v>
                </c:pt>
                <c:pt idx="152">
                  <c:v>369.32937622070313</c:v>
                </c:pt>
                <c:pt idx="153">
                  <c:v>357.18319702148437</c:v>
                </c:pt>
                <c:pt idx="154">
                  <c:v>341.13070678710937</c:v>
                </c:pt>
                <c:pt idx="155">
                  <c:v>326.05477905273437</c:v>
                </c:pt>
                <c:pt idx="156">
                  <c:v>308.96466064453125</c:v>
                </c:pt>
                <c:pt idx="157">
                  <c:v>290.47073364257812</c:v>
                </c:pt>
                <c:pt idx="158">
                  <c:v>274.72341918945312</c:v>
                </c:pt>
                <c:pt idx="159">
                  <c:v>255.19187927246094</c:v>
                </c:pt>
                <c:pt idx="160">
                  <c:v>236.08758544921875</c:v>
                </c:pt>
                <c:pt idx="161">
                  <c:v>219.30265808105469</c:v>
                </c:pt>
                <c:pt idx="162">
                  <c:v>201.41908264160156</c:v>
                </c:pt>
                <c:pt idx="163">
                  <c:v>185.54971313476562</c:v>
                </c:pt>
                <c:pt idx="164">
                  <c:v>168.0933837890625</c:v>
                </c:pt>
                <c:pt idx="165">
                  <c:v>151.18638610839844</c:v>
                </c:pt>
                <c:pt idx="166">
                  <c:v>136.59877014160156</c:v>
                </c:pt>
                <c:pt idx="167">
                  <c:v>121.27870941162109</c:v>
                </c:pt>
                <c:pt idx="168">
                  <c:v>109.07148742675781</c:v>
                </c:pt>
                <c:pt idx="169">
                  <c:v>97.169448852539063</c:v>
                </c:pt>
                <c:pt idx="170">
                  <c:v>83.680473327636719</c:v>
                </c:pt>
                <c:pt idx="171">
                  <c:v>73.121231079101563</c:v>
                </c:pt>
                <c:pt idx="172">
                  <c:v>61.707485198974609</c:v>
                </c:pt>
                <c:pt idx="173">
                  <c:v>51.819637298583984</c:v>
                </c:pt>
                <c:pt idx="174">
                  <c:v>42.908370971679688</c:v>
                </c:pt>
                <c:pt idx="175">
                  <c:v>34.241245269775391</c:v>
                </c:pt>
                <c:pt idx="176">
                  <c:v>27.283130645751953</c:v>
                </c:pt>
                <c:pt idx="177">
                  <c:v>20.996414184570313</c:v>
                </c:pt>
                <c:pt idx="178">
                  <c:v>14.953841209411621</c:v>
                </c:pt>
                <c:pt idx="179">
                  <c:v>10.315098762512207</c:v>
                </c:pt>
                <c:pt idx="180">
                  <c:v>6.7750058174133301</c:v>
                </c:pt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  <c:pt idx="0">
                  <c:v>1.5869382619857788</c:v>
                </c:pt>
                <c:pt idx="1">
                  <c:v>4.7608146667480469</c:v>
                </c:pt>
                <c:pt idx="2">
                  <c:v>10.131990432739258</c:v>
                </c:pt>
                <c:pt idx="3">
                  <c:v>17.700466156005859</c:v>
                </c:pt>
                <c:pt idx="4">
                  <c:v>26.977951049804688</c:v>
                </c:pt>
                <c:pt idx="5">
                  <c:v>38.208591461181641</c:v>
                </c:pt>
                <c:pt idx="6">
                  <c:v>51.087203979492187</c:v>
                </c:pt>
                <c:pt idx="7">
                  <c:v>65.125503540039063</c:v>
                </c:pt>
                <c:pt idx="8">
                  <c:v>79.530021667480469</c:v>
                </c:pt>
                <c:pt idx="9">
                  <c:v>94.483863830566406</c:v>
                </c:pt>
                <c:pt idx="10">
                  <c:v>108.46112823486328</c:v>
                </c:pt>
                <c:pt idx="11">
                  <c:v>122.86564636230469</c:v>
                </c:pt>
                <c:pt idx="12">
                  <c:v>137.39222717285156</c:v>
                </c:pt>
                <c:pt idx="13">
                  <c:v>153.32264709472656</c:v>
                </c:pt>
                <c:pt idx="14">
                  <c:v>169.68032836914063</c:v>
                </c:pt>
                <c:pt idx="15">
                  <c:v>187.56390380859375</c:v>
                </c:pt>
                <c:pt idx="16">
                  <c:v>203.49430847167969</c:v>
                </c:pt>
                <c:pt idx="17">
                  <c:v>222.29342651367187</c:v>
                </c:pt>
                <c:pt idx="18">
                  <c:v>241.45875549316406</c:v>
                </c:pt>
                <c:pt idx="19">
                  <c:v>260.37994384765625</c:v>
                </c:pt>
                <c:pt idx="20">
                  <c:v>277.47006225585937</c:v>
                </c:pt>
                <c:pt idx="21">
                  <c:v>292.85113525390625</c:v>
                </c:pt>
                <c:pt idx="22">
                  <c:v>308.90362548828125</c:v>
                </c:pt>
                <c:pt idx="23">
                  <c:v>322.45364379882813</c:v>
                </c:pt>
                <c:pt idx="24">
                  <c:v>335.027099609375</c:v>
                </c:pt>
                <c:pt idx="25">
                  <c:v>346.07461547851562</c:v>
                </c:pt>
                <c:pt idx="26">
                  <c:v>354.25344848632812</c:v>
                </c:pt>
                <c:pt idx="27">
                  <c:v>359.9298095703125</c:v>
                </c:pt>
                <c:pt idx="28">
                  <c:v>365.85031127929687</c:v>
                </c:pt>
                <c:pt idx="29">
                  <c:v>372.99151611328125</c:v>
                </c:pt>
                <c:pt idx="30">
                  <c:v>384.0390625</c:v>
                </c:pt>
                <c:pt idx="31">
                  <c:v>398.38253784179687</c:v>
                </c:pt>
                <c:pt idx="32">
                  <c:v>413.15328979492187</c:v>
                </c:pt>
                <c:pt idx="33">
                  <c:v>429.51095581054687</c:v>
                </c:pt>
                <c:pt idx="34">
                  <c:v>449.65286254882812</c:v>
                </c:pt>
                <c:pt idx="35">
                  <c:v>469.61166381835937</c:v>
                </c:pt>
                <c:pt idx="36">
                  <c:v>486.51864624023437</c:v>
                </c:pt>
                <c:pt idx="37">
                  <c:v>509.83444213867187</c:v>
                </c:pt>
                <c:pt idx="38">
                  <c:v>531.74639892578125</c:v>
                </c:pt>
                <c:pt idx="39">
                  <c:v>553.2310791015625</c:v>
                </c:pt>
                <c:pt idx="40">
                  <c:v>570.01605224609375</c:v>
                </c:pt>
                <c:pt idx="41">
                  <c:v>587.59442138671875</c:v>
                </c:pt>
                <c:pt idx="42">
                  <c:v>598.0926513671875</c:v>
                </c:pt>
                <c:pt idx="43">
                  <c:v>600.9613037109375</c:v>
                </c:pt>
                <c:pt idx="44">
                  <c:v>604.44036865234375</c:v>
                </c:pt>
                <c:pt idx="45">
                  <c:v>603.52484130859375</c:v>
                </c:pt>
                <c:pt idx="46">
                  <c:v>604.86761474609375</c:v>
                </c:pt>
                <c:pt idx="47">
                  <c:v>598.5809326171875</c:v>
                </c:pt>
                <c:pt idx="48">
                  <c:v>599.3743896484375</c:v>
                </c:pt>
                <c:pt idx="49">
                  <c:v>601.8157958984375</c:v>
                </c:pt>
                <c:pt idx="50">
                  <c:v>605.23382568359375</c:v>
                </c:pt>
                <c:pt idx="51">
                  <c:v>620.00457763671875</c:v>
                </c:pt>
                <c:pt idx="52">
                  <c:v>636.60638427734375</c:v>
                </c:pt>
                <c:pt idx="53">
                  <c:v>656.931396484375</c:v>
                </c:pt>
                <c:pt idx="54">
                  <c:v>674.69293212890625</c:v>
                </c:pt>
                <c:pt idx="55">
                  <c:v>695.0179443359375</c:v>
                </c:pt>
                <c:pt idx="56">
                  <c:v>707.83551025390625</c:v>
                </c:pt>
                <c:pt idx="57">
                  <c:v>710.8873291015625</c:v>
                </c:pt>
                <c:pt idx="58">
                  <c:v>717.90643310546875</c:v>
                </c:pt>
                <c:pt idx="59">
                  <c:v>719.615478515625</c:v>
                </c:pt>
                <c:pt idx="60">
                  <c:v>720.286865234375</c:v>
                </c:pt>
                <c:pt idx="61">
                  <c:v>718.944091796875</c:v>
                </c:pt>
                <c:pt idx="62">
                  <c:v>717.90643310546875</c:v>
                </c:pt>
                <c:pt idx="63">
                  <c:v>715.52606201171875</c:v>
                </c:pt>
                <c:pt idx="64">
                  <c:v>709.11724853515625</c:v>
                </c:pt>
                <c:pt idx="65">
                  <c:v>709.42242431640625</c:v>
                </c:pt>
                <c:pt idx="66">
                  <c:v>710.3380126953125</c:v>
                </c:pt>
                <c:pt idx="67">
                  <c:v>711.4976806640625</c:v>
                </c:pt>
                <c:pt idx="68">
                  <c:v>716.62469482421875</c:v>
                </c:pt>
                <c:pt idx="69">
                  <c:v>725.90216064453125</c:v>
                </c:pt>
                <c:pt idx="70">
                  <c:v>737.865234375</c:v>
                </c:pt>
                <c:pt idx="71">
                  <c:v>751.354248046875</c:v>
                </c:pt>
                <c:pt idx="72">
                  <c:v>767.04052734375</c:v>
                </c:pt>
                <c:pt idx="73">
                  <c:v>781.99432373046875</c:v>
                </c:pt>
                <c:pt idx="74">
                  <c:v>794.26263427734375</c:v>
                </c:pt>
                <c:pt idx="75">
                  <c:v>806.5919189453125</c:v>
                </c:pt>
                <c:pt idx="76">
                  <c:v>810.86444091796875</c:v>
                </c:pt>
                <c:pt idx="77">
                  <c:v>812.93963623046875</c:v>
                </c:pt>
                <c:pt idx="78">
                  <c:v>801.03759765625</c:v>
                </c:pt>
                <c:pt idx="79">
                  <c:v>800.67138671875</c:v>
                </c:pt>
                <c:pt idx="80">
                  <c:v>792.4925537109375</c:v>
                </c:pt>
                <c:pt idx="81">
                  <c:v>782.421630859375</c:v>
                </c:pt>
                <c:pt idx="82">
                  <c:v>773.63238525390625</c:v>
                </c:pt>
                <c:pt idx="83">
                  <c:v>774.3038330078125</c:v>
                </c:pt>
                <c:pt idx="84">
                  <c:v>778.88153076171875</c:v>
                </c:pt>
                <c:pt idx="85">
                  <c:v>776.3790283203125</c:v>
                </c:pt>
                <c:pt idx="86">
                  <c:v>781.44500732421875</c:v>
                </c:pt>
                <c:pt idx="87">
                  <c:v>781.01776123046875</c:v>
                </c:pt>
                <c:pt idx="88">
                  <c:v>780.10223388671875</c:v>
                </c:pt>
                <c:pt idx="89">
                  <c:v>779.12567138671875</c:v>
                </c:pt>
                <c:pt idx="90">
                  <c:v>779.30877685546875</c:v>
                </c:pt>
                <c:pt idx="91">
                  <c:v>780.59051513671875</c:v>
                </c:pt>
                <c:pt idx="92">
                  <c:v>774.6090087890625</c:v>
                </c:pt>
                <c:pt idx="93">
                  <c:v>774.6700439453125</c:v>
                </c:pt>
                <c:pt idx="94">
                  <c:v>765.57562255859375</c:v>
                </c:pt>
                <c:pt idx="95">
                  <c:v>763.13421630859375</c:v>
                </c:pt>
                <c:pt idx="96">
                  <c:v>752.391845703125</c:v>
                </c:pt>
                <c:pt idx="97">
                  <c:v>746.65447998046875</c:v>
                </c:pt>
                <c:pt idx="98">
                  <c:v>737.9873046875</c:v>
                </c:pt>
                <c:pt idx="99">
                  <c:v>725.90216064453125</c:v>
                </c:pt>
                <c:pt idx="100">
                  <c:v>717.35711669921875</c:v>
                </c:pt>
                <c:pt idx="101">
                  <c:v>710.0328369140625</c:v>
                </c:pt>
                <c:pt idx="102">
                  <c:v>707.59136962890625</c:v>
                </c:pt>
                <c:pt idx="103">
                  <c:v>703.19677734375</c:v>
                </c:pt>
                <c:pt idx="104">
                  <c:v>703.31884765625</c:v>
                </c:pt>
                <c:pt idx="105">
                  <c:v>706.06549072265625</c:v>
                </c:pt>
                <c:pt idx="106">
                  <c:v>708.81207275390625</c:v>
                </c:pt>
                <c:pt idx="107">
                  <c:v>715.15985107421875</c:v>
                </c:pt>
                <c:pt idx="108">
                  <c:v>713.2677001953125</c:v>
                </c:pt>
                <c:pt idx="109">
                  <c:v>711.8638916015625</c:v>
                </c:pt>
                <c:pt idx="110">
                  <c:v>703.92919921875</c:v>
                </c:pt>
                <c:pt idx="111">
                  <c:v>701.97601318359375</c:v>
                </c:pt>
                <c:pt idx="112">
                  <c:v>694.7127685546875</c:v>
                </c:pt>
                <c:pt idx="113">
                  <c:v>685.25213623046875</c:v>
                </c:pt>
                <c:pt idx="114">
                  <c:v>669.93206787109375</c:v>
                </c:pt>
                <c:pt idx="115">
                  <c:v>664.1947021484375</c:v>
                </c:pt>
                <c:pt idx="116">
                  <c:v>658.82354736328125</c:v>
                </c:pt>
                <c:pt idx="117">
                  <c:v>650.88885498046875</c:v>
                </c:pt>
                <c:pt idx="118">
                  <c:v>642.83209228515625</c:v>
                </c:pt>
                <c:pt idx="119">
                  <c:v>641.79443359375</c:v>
                </c:pt>
                <c:pt idx="120">
                  <c:v>638.3154296875</c:v>
                </c:pt>
                <c:pt idx="121">
                  <c:v>632.5780029296875</c:v>
                </c:pt>
                <c:pt idx="122">
                  <c:v>628.73272705078125</c:v>
                </c:pt>
                <c:pt idx="123">
                  <c:v>625.314697265625</c:v>
                </c:pt>
                <c:pt idx="124">
                  <c:v>620.37078857421875</c:v>
                </c:pt>
                <c:pt idx="125">
                  <c:v>613.96197509765625</c:v>
                </c:pt>
                <c:pt idx="126">
                  <c:v>609.99462890625</c:v>
                </c:pt>
                <c:pt idx="127">
                  <c:v>605.35589599609375</c:v>
                </c:pt>
                <c:pt idx="128">
                  <c:v>596.50567626953125</c:v>
                </c:pt>
                <c:pt idx="129">
                  <c:v>585.7022705078125</c:v>
                </c:pt>
                <c:pt idx="130">
                  <c:v>576.85205078125</c:v>
                </c:pt>
                <c:pt idx="131">
                  <c:v>566.7200927734375</c:v>
                </c:pt>
                <c:pt idx="132">
                  <c:v>555.55047607421875</c:v>
                </c:pt>
                <c:pt idx="133">
                  <c:v>545.2353515625</c:v>
                </c:pt>
                <c:pt idx="134">
                  <c:v>534.2489013671875</c:v>
                </c:pt>
                <c:pt idx="135">
                  <c:v>521.0650634765625</c:v>
                </c:pt>
                <c:pt idx="136">
                  <c:v>517.09771728515625</c:v>
                </c:pt>
                <c:pt idx="137">
                  <c:v>510.26168823242187</c:v>
                </c:pt>
                <c:pt idx="138">
                  <c:v>504.0970458984375</c:v>
                </c:pt>
                <c:pt idx="139">
                  <c:v>502.93734741210937</c:v>
                </c:pt>
                <c:pt idx="140">
                  <c:v>497.99343872070312</c:v>
                </c:pt>
                <c:pt idx="141">
                  <c:v>492.80535888671875</c:v>
                </c:pt>
                <c:pt idx="142">
                  <c:v>484.38238525390625</c:v>
                </c:pt>
                <c:pt idx="143">
                  <c:v>477.85153198242187</c:v>
                </c:pt>
                <c:pt idx="144">
                  <c:v>469.00131225585937</c:v>
                </c:pt>
                <c:pt idx="145">
                  <c:v>461.24972534179687</c:v>
                </c:pt>
                <c:pt idx="146">
                  <c:v>453.98641967773437</c:v>
                </c:pt>
                <c:pt idx="147">
                  <c:v>447.5166015625</c:v>
                </c:pt>
                <c:pt idx="148">
                  <c:v>438.36117553710937</c:v>
                </c:pt>
                <c:pt idx="149">
                  <c:v>424.9942626953125</c:v>
                </c:pt>
                <c:pt idx="150">
                  <c:v>413.27536010742187</c:v>
                </c:pt>
                <c:pt idx="151">
                  <c:v>396.79559326171875</c:v>
                </c:pt>
                <c:pt idx="152">
                  <c:v>376.7757568359375</c:v>
                </c:pt>
                <c:pt idx="153">
                  <c:v>351.93408203125</c:v>
                </c:pt>
                <c:pt idx="154">
                  <c:v>328.5572509765625</c:v>
                </c:pt>
                <c:pt idx="155">
                  <c:v>303.166259765625</c:v>
                </c:pt>
                <c:pt idx="156">
                  <c:v>278.81283569335937</c:v>
                </c:pt>
                <c:pt idx="157">
                  <c:v>255.00877380371094</c:v>
                </c:pt>
                <c:pt idx="158">
                  <c:v>231.44883728027344</c:v>
                </c:pt>
                <c:pt idx="159">
                  <c:v>209.84207153320312</c:v>
                </c:pt>
                <c:pt idx="160">
                  <c:v>188.29632568359375</c:v>
                </c:pt>
                <c:pt idx="161">
                  <c:v>171.08415222167969</c:v>
                </c:pt>
                <c:pt idx="162">
                  <c:v>154.90959167480469</c:v>
                </c:pt>
                <c:pt idx="163">
                  <c:v>139.71160888671875</c:v>
                </c:pt>
                <c:pt idx="164">
                  <c:v>125.30709075927734</c:v>
                </c:pt>
                <c:pt idx="165">
                  <c:v>112.97779846191406</c:v>
                </c:pt>
                <c:pt idx="166">
                  <c:v>100.46540069580078</c:v>
                </c:pt>
                <c:pt idx="167">
                  <c:v>90.089263916015625</c:v>
                </c:pt>
                <c:pt idx="168">
                  <c:v>80.994888305664063</c:v>
                </c:pt>
                <c:pt idx="169">
                  <c:v>71.8394775390625</c:v>
                </c:pt>
                <c:pt idx="170">
                  <c:v>62.500953674316406</c:v>
                </c:pt>
                <c:pt idx="171">
                  <c:v>54.505226135253906</c:v>
                </c:pt>
                <c:pt idx="172">
                  <c:v>47.180896759033203</c:v>
                </c:pt>
                <c:pt idx="173">
                  <c:v>40.833141326904297</c:v>
                </c:pt>
                <c:pt idx="174">
                  <c:v>34.668498992919922</c:v>
                </c:pt>
                <c:pt idx="175">
                  <c:v>29.724575042724609</c:v>
                </c:pt>
                <c:pt idx="176">
                  <c:v>24.963760375976563</c:v>
                </c:pt>
                <c:pt idx="177">
                  <c:v>20.508125305175781</c:v>
                </c:pt>
                <c:pt idx="178">
                  <c:v>16.357671737670898</c:v>
                </c:pt>
                <c:pt idx="179">
                  <c:v>12.939650535583496</c:v>
                </c:pt>
                <c:pt idx="180">
                  <c:v>9.8268098831176758</c:v>
                </c:pt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  <c:pt idx="0">
                  <c:v>0.18310827016830444</c:v>
                </c:pt>
                <c:pt idx="1">
                  <c:v>1.3427939414978027</c:v>
                </c:pt>
                <c:pt idx="2">
                  <c:v>3.6011290550231934</c:v>
                </c:pt>
                <c:pt idx="3">
                  <c:v>7.690546989440918</c:v>
                </c:pt>
                <c:pt idx="4">
                  <c:v>13.733119964599609</c:v>
                </c:pt>
                <c:pt idx="5">
                  <c:v>21.911954879760742</c:v>
                </c:pt>
                <c:pt idx="6">
                  <c:v>32.227054595947266</c:v>
                </c:pt>
                <c:pt idx="7">
                  <c:v>44.495307922363281</c:v>
                </c:pt>
                <c:pt idx="8">
                  <c:v>58.655681610107422</c:v>
                </c:pt>
                <c:pt idx="9">
                  <c:v>74.464027404785156</c:v>
                </c:pt>
                <c:pt idx="10">
                  <c:v>91.248947143554688</c:v>
                </c:pt>
                <c:pt idx="11">
                  <c:v>109.98703002929687</c:v>
                </c:pt>
                <c:pt idx="12">
                  <c:v>127.74852752685547</c:v>
                </c:pt>
                <c:pt idx="13">
                  <c:v>146.24246215820313</c:v>
                </c:pt>
                <c:pt idx="14">
                  <c:v>165.22468566894531</c:v>
                </c:pt>
                <c:pt idx="15">
                  <c:v>183.35240173339844</c:v>
                </c:pt>
                <c:pt idx="16">
                  <c:v>202.63981628417969</c:v>
                </c:pt>
                <c:pt idx="17">
                  <c:v>221.43891906738281</c:v>
                </c:pt>
                <c:pt idx="18">
                  <c:v>238.95628356933594</c:v>
                </c:pt>
                <c:pt idx="19">
                  <c:v>252.75044250488281</c:v>
                </c:pt>
                <c:pt idx="20">
                  <c:v>269.90158081054687</c:v>
                </c:pt>
                <c:pt idx="21">
                  <c:v>283.32952880859375</c:v>
                </c:pt>
                <c:pt idx="22">
                  <c:v>294.31600952148437</c:v>
                </c:pt>
                <c:pt idx="23">
                  <c:v>306.95046997070312</c:v>
                </c:pt>
                <c:pt idx="24">
                  <c:v>318.48629760742187</c:v>
                </c:pt>
                <c:pt idx="25">
                  <c:v>334.47775268554687</c:v>
                </c:pt>
                <c:pt idx="26">
                  <c:v>352.849609375</c:v>
                </c:pt>
                <c:pt idx="27">
                  <c:v>385.68704223632812</c:v>
                </c:pt>
                <c:pt idx="28">
                  <c:v>421.88143920898437</c:v>
                </c:pt>
                <c:pt idx="29">
                  <c:v>460.27313232421875</c:v>
                </c:pt>
                <c:pt idx="30">
                  <c:v>504.0360107421875</c:v>
                </c:pt>
                <c:pt idx="31">
                  <c:v>538.94866943359375</c:v>
                </c:pt>
                <c:pt idx="32">
                  <c:v>570.93157958984375</c:v>
                </c:pt>
                <c:pt idx="33">
                  <c:v>596.99395751953125</c:v>
                </c:pt>
                <c:pt idx="34">
                  <c:v>615.3658447265625</c:v>
                </c:pt>
                <c:pt idx="35">
                  <c:v>623.178466796875</c:v>
                </c:pt>
                <c:pt idx="36">
                  <c:v>625.253662109375</c:v>
                </c:pt>
                <c:pt idx="37">
                  <c:v>620.43182373046875</c:v>
                </c:pt>
                <c:pt idx="38">
                  <c:v>622.568115234375</c:v>
                </c:pt>
                <c:pt idx="39">
                  <c:v>622.079833984375</c:v>
                </c:pt>
                <c:pt idx="40">
                  <c:v>626.71856689453125</c:v>
                </c:pt>
                <c:pt idx="41">
                  <c:v>638.92578125</c:v>
                </c:pt>
                <c:pt idx="42">
                  <c:v>643.13726806640625</c:v>
                </c:pt>
                <c:pt idx="43">
                  <c:v>645.94488525390625</c:v>
                </c:pt>
                <c:pt idx="44">
                  <c:v>649.9122314453125</c:v>
                </c:pt>
                <c:pt idx="45">
                  <c:v>649.4239501953125</c:v>
                </c:pt>
                <c:pt idx="46">
                  <c:v>653.63543701171875</c:v>
                </c:pt>
                <c:pt idx="47">
                  <c:v>661.44805908203125</c:v>
                </c:pt>
                <c:pt idx="48">
                  <c:v>665.6595458984375</c:v>
                </c:pt>
                <c:pt idx="49">
                  <c:v>681.1627197265625</c:v>
                </c:pt>
                <c:pt idx="50">
                  <c:v>692.21026611328125</c:v>
                </c:pt>
                <c:pt idx="51">
                  <c:v>702.46435546875</c:v>
                </c:pt>
                <c:pt idx="52">
                  <c:v>714.79364013671875</c:v>
                </c:pt>
                <c:pt idx="53">
                  <c:v>721.690673828125</c:v>
                </c:pt>
                <c:pt idx="54">
                  <c:v>721.507568359375</c:v>
                </c:pt>
                <c:pt idx="55">
                  <c:v>727.9774169921875</c:v>
                </c:pt>
                <c:pt idx="56">
                  <c:v>732.24993896484375</c:v>
                </c:pt>
                <c:pt idx="57">
                  <c:v>727.7332763671875</c:v>
                </c:pt>
                <c:pt idx="58">
                  <c:v>733.89788818359375</c:v>
                </c:pt>
                <c:pt idx="59">
                  <c:v>733.04339599609375</c:v>
                </c:pt>
                <c:pt idx="60">
                  <c:v>735.24072265625</c:v>
                </c:pt>
                <c:pt idx="61">
                  <c:v>744.6402587890625</c:v>
                </c:pt>
                <c:pt idx="62">
                  <c:v>758.1292724609375</c:v>
                </c:pt>
                <c:pt idx="63">
                  <c:v>766.9794921875</c:v>
                </c:pt>
                <c:pt idx="64">
                  <c:v>782.543701171875</c:v>
                </c:pt>
                <c:pt idx="65">
                  <c:v>799.08447265625</c:v>
                </c:pt>
                <c:pt idx="66">
                  <c:v>813.30584716796875</c:v>
                </c:pt>
                <c:pt idx="67">
                  <c:v>823.6209716796875</c:v>
                </c:pt>
                <c:pt idx="68">
                  <c:v>832.0439453125</c:v>
                </c:pt>
                <c:pt idx="69">
                  <c:v>838.5137939453125</c:v>
                </c:pt>
                <c:pt idx="70">
                  <c:v>846.631591796875</c:v>
                </c:pt>
                <c:pt idx="71">
                  <c:v>839.1851806640625</c:v>
                </c:pt>
                <c:pt idx="72">
                  <c:v>839.0631103515625</c:v>
                </c:pt>
                <c:pt idx="73">
                  <c:v>834.42437744140625</c:v>
                </c:pt>
                <c:pt idx="74">
                  <c:v>823.9261474609375</c:v>
                </c:pt>
                <c:pt idx="75">
                  <c:v>821.85089111328125</c:v>
                </c:pt>
                <c:pt idx="76">
                  <c:v>816.723876953125</c:v>
                </c:pt>
                <c:pt idx="77">
                  <c:v>817.395263671875</c:v>
                </c:pt>
                <c:pt idx="78">
                  <c:v>819.83673095703125</c:v>
                </c:pt>
                <c:pt idx="79">
                  <c:v>829.60247802734375</c:v>
                </c:pt>
                <c:pt idx="80">
                  <c:v>831.7998046875</c:v>
                </c:pt>
                <c:pt idx="81">
                  <c:v>838.8800048828125</c:v>
                </c:pt>
                <c:pt idx="82">
                  <c:v>841.6265869140625</c:v>
                </c:pt>
                <c:pt idx="83">
                  <c:v>847.119873046875</c:v>
                </c:pt>
                <c:pt idx="84">
                  <c:v>845.34979248046875</c:v>
                </c:pt>
                <c:pt idx="85">
                  <c:v>832.0439453125</c:v>
                </c:pt>
                <c:pt idx="86">
                  <c:v>822.7054443359375</c:v>
                </c:pt>
                <c:pt idx="87">
                  <c:v>805.85943603515625</c:v>
                </c:pt>
                <c:pt idx="88">
                  <c:v>779.00360107421875</c:v>
                </c:pt>
                <c:pt idx="89">
                  <c:v>765.88079833984375</c:v>
                </c:pt>
                <c:pt idx="90">
                  <c:v>746.89862060546875</c:v>
                </c:pt>
                <c:pt idx="91">
                  <c:v>724.62042236328125</c:v>
                </c:pt>
                <c:pt idx="92">
                  <c:v>709.23931884765625</c:v>
                </c:pt>
                <c:pt idx="93">
                  <c:v>700.99945068359375</c:v>
                </c:pt>
                <c:pt idx="94">
                  <c:v>689.646728515625</c:v>
                </c:pt>
                <c:pt idx="95">
                  <c:v>682.68865966796875</c:v>
                </c:pt>
                <c:pt idx="96">
                  <c:v>682.74969482421875</c:v>
                </c:pt>
                <c:pt idx="97">
                  <c:v>681.0406494140625</c:v>
                </c:pt>
                <c:pt idx="98">
                  <c:v>681.2237548828125</c:v>
                </c:pt>
                <c:pt idx="99">
                  <c:v>683.17694091796875</c:v>
                </c:pt>
                <c:pt idx="100">
                  <c:v>684.33660888671875</c:v>
                </c:pt>
                <c:pt idx="101">
                  <c:v>687.266357421875</c:v>
                </c:pt>
                <c:pt idx="102">
                  <c:v>684.15350341796875</c:v>
                </c:pt>
                <c:pt idx="103">
                  <c:v>680.2471923828125</c:v>
                </c:pt>
                <c:pt idx="104">
                  <c:v>680.9796142578125</c:v>
                </c:pt>
                <c:pt idx="105">
                  <c:v>672.37353515625</c:v>
                </c:pt>
                <c:pt idx="106">
                  <c:v>675.85260009765625</c:v>
                </c:pt>
                <c:pt idx="107">
                  <c:v>676.34088134765625</c:v>
                </c:pt>
                <c:pt idx="108">
                  <c:v>677.80572509765625</c:v>
                </c:pt>
                <c:pt idx="109">
                  <c:v>679.1485595703125</c:v>
                </c:pt>
                <c:pt idx="110">
                  <c:v>687.815673828125</c:v>
                </c:pt>
                <c:pt idx="111">
                  <c:v>697.6424560546875</c:v>
                </c:pt>
                <c:pt idx="112">
                  <c:v>698.92425537109375</c:v>
                </c:pt>
                <c:pt idx="113">
                  <c:v>706.79791259765625</c:v>
                </c:pt>
                <c:pt idx="114">
                  <c:v>713.2066650390625</c:v>
                </c:pt>
                <c:pt idx="115">
                  <c:v>710.8262939453125</c:v>
                </c:pt>
                <c:pt idx="116">
                  <c:v>713.7559814453125</c:v>
                </c:pt>
                <c:pt idx="117">
                  <c:v>719.615478515625</c:v>
                </c:pt>
                <c:pt idx="118">
                  <c:v>720.408935546875</c:v>
                </c:pt>
                <c:pt idx="119">
                  <c:v>712.2911376953125</c:v>
                </c:pt>
                <c:pt idx="120">
                  <c:v>709.78863525390625</c:v>
                </c:pt>
                <c:pt idx="121">
                  <c:v>698.55804443359375</c:v>
                </c:pt>
                <c:pt idx="122">
                  <c:v>692.08819580078125</c:v>
                </c:pt>
                <c:pt idx="123">
                  <c:v>681.6510009765625</c:v>
                </c:pt>
                <c:pt idx="124">
                  <c:v>674.69293212890625</c:v>
                </c:pt>
                <c:pt idx="125">
                  <c:v>666.63616943359375</c:v>
                </c:pt>
                <c:pt idx="126">
                  <c:v>652.41473388671875</c:v>
                </c:pt>
                <c:pt idx="127">
                  <c:v>643.38140869140625</c:v>
                </c:pt>
                <c:pt idx="128">
                  <c:v>634.40911865234375</c:v>
                </c:pt>
                <c:pt idx="129">
                  <c:v>624.460205078125</c:v>
                </c:pt>
                <c:pt idx="130">
                  <c:v>617.0748291015625</c:v>
                </c:pt>
                <c:pt idx="131">
                  <c:v>610.17779541015625</c:v>
                </c:pt>
                <c:pt idx="132">
                  <c:v>598.8861083984375</c:v>
                </c:pt>
                <c:pt idx="133">
                  <c:v>587.10614013671875</c:v>
                </c:pt>
                <c:pt idx="134">
                  <c:v>579.53765869140625</c:v>
                </c:pt>
                <c:pt idx="135">
                  <c:v>569.7108154296875</c:v>
                </c:pt>
                <c:pt idx="136">
                  <c:v>557.74774169921875</c:v>
                </c:pt>
                <c:pt idx="137">
                  <c:v>551.8883056640625</c:v>
                </c:pt>
                <c:pt idx="138">
                  <c:v>536.5072021484375</c:v>
                </c:pt>
                <c:pt idx="139">
                  <c:v>520.6988525390625</c:v>
                </c:pt>
                <c:pt idx="140">
                  <c:v>507.75921630859375</c:v>
                </c:pt>
                <c:pt idx="141">
                  <c:v>493.41574096679687</c:v>
                </c:pt>
                <c:pt idx="142">
                  <c:v>478.03463745117187</c:v>
                </c:pt>
                <c:pt idx="143">
                  <c:v>459.72381591796875</c:v>
                </c:pt>
                <c:pt idx="144">
                  <c:v>445.50241088867187</c:v>
                </c:pt>
                <c:pt idx="145">
                  <c:v>434.39382934570312</c:v>
                </c:pt>
                <c:pt idx="146">
                  <c:v>422.67489624023437</c:v>
                </c:pt>
                <c:pt idx="147">
                  <c:v>419.25689697265625</c:v>
                </c:pt>
                <c:pt idx="148">
                  <c:v>408.6976318359375</c:v>
                </c:pt>
                <c:pt idx="149">
                  <c:v>397.34494018554687</c:v>
                </c:pt>
                <c:pt idx="150">
                  <c:v>383.55078125</c:v>
                </c:pt>
                <c:pt idx="151">
                  <c:v>367.681396484375</c:v>
                </c:pt>
                <c:pt idx="152">
                  <c:v>352.60546875</c:v>
                </c:pt>
                <c:pt idx="153">
                  <c:v>337.83474731445312</c:v>
                </c:pt>
                <c:pt idx="154">
                  <c:v>321.53811645507812</c:v>
                </c:pt>
                <c:pt idx="155">
                  <c:v>304.203857421875</c:v>
                </c:pt>
                <c:pt idx="156">
                  <c:v>286.68649291992187</c:v>
                </c:pt>
                <c:pt idx="157">
                  <c:v>270.08468627929687</c:v>
                </c:pt>
                <c:pt idx="158">
                  <c:v>258.12161254882812</c:v>
                </c:pt>
                <c:pt idx="159">
                  <c:v>245.30403137207031</c:v>
                </c:pt>
                <c:pt idx="160">
                  <c:v>230.53330993652344</c:v>
                </c:pt>
                <c:pt idx="161">
                  <c:v>219.42472839355469</c:v>
                </c:pt>
                <c:pt idx="162">
                  <c:v>204.16571044921875</c:v>
                </c:pt>
                <c:pt idx="163">
                  <c:v>188.96772766113281</c:v>
                </c:pt>
                <c:pt idx="164">
                  <c:v>174.01388549804687</c:v>
                </c:pt>
                <c:pt idx="165">
                  <c:v>159.42625427246094</c:v>
                </c:pt>
                <c:pt idx="166">
                  <c:v>143.556884765625</c:v>
                </c:pt>
                <c:pt idx="167">
                  <c:v>127.931640625</c:v>
                </c:pt>
                <c:pt idx="168">
                  <c:v>114.62577056884766</c:v>
                </c:pt>
                <c:pt idx="169">
                  <c:v>100.64850616455078</c:v>
                </c:pt>
                <c:pt idx="170">
                  <c:v>86.915390014648438</c:v>
                </c:pt>
                <c:pt idx="171">
                  <c:v>74.402992248535156</c:v>
                </c:pt>
                <c:pt idx="172">
                  <c:v>63.416496276855469</c:v>
                </c:pt>
                <c:pt idx="173">
                  <c:v>52.674144744873047</c:v>
                </c:pt>
                <c:pt idx="174">
                  <c:v>43.030441284179688</c:v>
                </c:pt>
                <c:pt idx="175">
                  <c:v>34.973678588867188</c:v>
                </c:pt>
                <c:pt idx="176">
                  <c:v>27.588312149047852</c:v>
                </c:pt>
                <c:pt idx="177">
                  <c:v>21.301593780517578</c:v>
                </c:pt>
                <c:pt idx="178">
                  <c:v>16.052490234375</c:v>
                </c:pt>
                <c:pt idx="179">
                  <c:v>11.718929290771484</c:v>
                </c:pt>
                <c:pt idx="180">
                  <c:v>8.2398719787597656</c:v>
                </c:pt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  <c:pt idx="0">
                  <c:v>2.6245517730712891</c:v>
                </c:pt>
                <c:pt idx="1">
                  <c:v>5.9815363883972168</c:v>
                </c:pt>
                <c:pt idx="2">
                  <c:v>10.986495971679687</c:v>
                </c:pt>
                <c:pt idx="3">
                  <c:v>17.761501312255859</c:v>
                </c:pt>
                <c:pt idx="4">
                  <c:v>26.550697326660156</c:v>
                </c:pt>
                <c:pt idx="5">
                  <c:v>36.865795135498047</c:v>
                </c:pt>
                <c:pt idx="6">
                  <c:v>49.317157745361328</c:v>
                </c:pt>
                <c:pt idx="7">
                  <c:v>62.500953674316406</c:v>
                </c:pt>
                <c:pt idx="8">
                  <c:v>76.966506958007812</c:v>
                </c:pt>
                <c:pt idx="9">
                  <c:v>92.16448974609375</c:v>
                </c:pt>
                <c:pt idx="10">
                  <c:v>106.93522644042969</c:v>
                </c:pt>
                <c:pt idx="11">
                  <c:v>121.64492034912109</c:v>
                </c:pt>
                <c:pt idx="12">
                  <c:v>136.4156494140625</c:v>
                </c:pt>
                <c:pt idx="13">
                  <c:v>152.1629638671875</c:v>
                </c:pt>
                <c:pt idx="14">
                  <c:v>166.26229858398437</c:v>
                </c:pt>
                <c:pt idx="15">
                  <c:v>181.39924621582031</c:v>
                </c:pt>
                <c:pt idx="16">
                  <c:v>197.32966613769531</c:v>
                </c:pt>
                <c:pt idx="17">
                  <c:v>214.60289001464844</c:v>
                </c:pt>
                <c:pt idx="18">
                  <c:v>231.8150634765625</c:v>
                </c:pt>
                <c:pt idx="19">
                  <c:v>248.2947998046875</c:v>
                </c:pt>
                <c:pt idx="20">
                  <c:v>266.36148071289062</c:v>
                </c:pt>
                <c:pt idx="21">
                  <c:v>283.26849365234375</c:v>
                </c:pt>
                <c:pt idx="22">
                  <c:v>301.33517456054687</c:v>
                </c:pt>
                <c:pt idx="23">
                  <c:v>319.3408203125</c:v>
                </c:pt>
                <c:pt idx="24">
                  <c:v>338.01785278320312</c:v>
                </c:pt>
                <c:pt idx="25">
                  <c:v>358.09872436523437</c:v>
                </c:pt>
                <c:pt idx="26">
                  <c:v>377.08096313476562</c:v>
                </c:pt>
                <c:pt idx="27">
                  <c:v>396.12420654296875</c:v>
                </c:pt>
                <c:pt idx="28">
                  <c:v>416.99853515625</c:v>
                </c:pt>
                <c:pt idx="29">
                  <c:v>438.91049194335937</c:v>
                </c:pt>
                <c:pt idx="30">
                  <c:v>458.56411743164062</c:v>
                </c:pt>
                <c:pt idx="31">
                  <c:v>474.12832641601562</c:v>
                </c:pt>
                <c:pt idx="32">
                  <c:v>496.406494140625</c:v>
                </c:pt>
                <c:pt idx="33">
                  <c:v>516.60943603515625</c:v>
                </c:pt>
                <c:pt idx="34">
                  <c:v>535.7747802734375</c:v>
                </c:pt>
                <c:pt idx="35">
                  <c:v>551.7662353515625</c:v>
                </c:pt>
                <c:pt idx="36">
                  <c:v>573.55609130859375</c:v>
                </c:pt>
                <c:pt idx="37">
                  <c:v>588.14373779296875</c:v>
                </c:pt>
                <c:pt idx="38">
                  <c:v>603.52484130859375</c:v>
                </c:pt>
                <c:pt idx="39">
                  <c:v>620.79803466796875</c:v>
                </c:pt>
                <c:pt idx="40">
                  <c:v>632.3338623046875</c:v>
                </c:pt>
                <c:pt idx="41">
                  <c:v>635.99603271484375</c:v>
                </c:pt>
                <c:pt idx="42">
                  <c:v>643.07623291015625</c:v>
                </c:pt>
                <c:pt idx="43">
                  <c:v>651.01092529296875</c:v>
                </c:pt>
                <c:pt idx="44">
                  <c:v>658.15216064453125</c:v>
                </c:pt>
                <c:pt idx="45">
                  <c:v>657.602783203125</c:v>
                </c:pt>
                <c:pt idx="46">
                  <c:v>666.26995849609375</c:v>
                </c:pt>
                <c:pt idx="47">
                  <c:v>675.24224853515625</c:v>
                </c:pt>
                <c:pt idx="48">
                  <c:v>675.12017822265625</c:v>
                </c:pt>
                <c:pt idx="49">
                  <c:v>679.2095947265625</c:v>
                </c:pt>
                <c:pt idx="50">
                  <c:v>688.670166015625</c:v>
                </c:pt>
                <c:pt idx="51">
                  <c:v>693.30889892578125</c:v>
                </c:pt>
                <c:pt idx="52">
                  <c:v>697.0931396484375</c:v>
                </c:pt>
                <c:pt idx="53">
                  <c:v>705.2109375</c:v>
                </c:pt>
                <c:pt idx="54">
                  <c:v>714.24432373046875</c:v>
                </c:pt>
                <c:pt idx="55">
                  <c:v>714.54949951171875</c:v>
                </c:pt>
                <c:pt idx="56">
                  <c:v>727.3060302734375</c:v>
                </c:pt>
                <c:pt idx="57">
                  <c:v>737.07177734375</c:v>
                </c:pt>
                <c:pt idx="58">
                  <c:v>747.02069091796875</c:v>
                </c:pt>
                <c:pt idx="59">
                  <c:v>749.40106201171875</c:v>
                </c:pt>
                <c:pt idx="60">
                  <c:v>757.57989501953125</c:v>
                </c:pt>
                <c:pt idx="61">
                  <c:v>766.18603515625</c:v>
                </c:pt>
                <c:pt idx="62">
                  <c:v>765.27044677734375</c:v>
                </c:pt>
                <c:pt idx="63">
                  <c:v>778.21014404296875</c:v>
                </c:pt>
                <c:pt idx="64">
                  <c:v>779.98016357421875</c:v>
                </c:pt>
                <c:pt idx="65">
                  <c:v>778.57635498046875</c:v>
                </c:pt>
                <c:pt idx="66">
                  <c:v>780.65155029296875</c:v>
                </c:pt>
                <c:pt idx="67">
                  <c:v>778.57635498046875</c:v>
                </c:pt>
                <c:pt idx="68">
                  <c:v>781.81121826171875</c:v>
                </c:pt>
                <c:pt idx="69">
                  <c:v>780.95672607421875</c:v>
                </c:pt>
                <c:pt idx="70">
                  <c:v>787.36553955078125</c:v>
                </c:pt>
                <c:pt idx="71">
                  <c:v>782.909912109375</c:v>
                </c:pt>
                <c:pt idx="72">
                  <c:v>786.93829345703125</c:v>
                </c:pt>
                <c:pt idx="73">
                  <c:v>789.07452392578125</c:v>
                </c:pt>
                <c:pt idx="74">
                  <c:v>787.30450439453125</c:v>
                </c:pt>
                <c:pt idx="75">
                  <c:v>784.130615234375</c:v>
                </c:pt>
                <c:pt idx="76">
                  <c:v>786.02276611328125</c:v>
                </c:pt>
                <c:pt idx="77">
                  <c:v>783.703369140625</c:v>
                </c:pt>
                <c:pt idx="78">
                  <c:v>779.12567138671875</c:v>
                </c:pt>
                <c:pt idx="79">
                  <c:v>778.45428466796875</c:v>
                </c:pt>
                <c:pt idx="80">
                  <c:v>777.4166259765625</c:v>
                </c:pt>
                <c:pt idx="81">
                  <c:v>773.93756103515625</c:v>
                </c:pt>
                <c:pt idx="82">
                  <c:v>772.47271728515625</c:v>
                </c:pt>
                <c:pt idx="83">
                  <c:v>775.9517822265625</c:v>
                </c:pt>
                <c:pt idx="84">
                  <c:v>778.45428466796875</c:v>
                </c:pt>
                <c:pt idx="85">
                  <c:v>779.91912841796875</c:v>
                </c:pt>
                <c:pt idx="86">
                  <c:v>779.61395263671875</c:v>
                </c:pt>
                <c:pt idx="87">
                  <c:v>784.191650390625</c:v>
                </c:pt>
                <c:pt idx="88">
                  <c:v>786.02276611328125</c:v>
                </c:pt>
                <c:pt idx="89">
                  <c:v>787.73175048828125</c:v>
                </c:pt>
                <c:pt idx="90">
                  <c:v>788.83038330078125</c:v>
                </c:pt>
                <c:pt idx="91">
                  <c:v>788.09796142578125</c:v>
                </c:pt>
                <c:pt idx="92">
                  <c:v>784.985107421875</c:v>
                </c:pt>
                <c:pt idx="93">
                  <c:v>786.51104736328125</c:v>
                </c:pt>
                <c:pt idx="94">
                  <c:v>787.12139892578125</c:v>
                </c:pt>
                <c:pt idx="95">
                  <c:v>785.046142578125</c:v>
                </c:pt>
                <c:pt idx="96">
                  <c:v>782.848876953125</c:v>
                </c:pt>
                <c:pt idx="97">
                  <c:v>777.4166259765625</c:v>
                </c:pt>
                <c:pt idx="98">
                  <c:v>778.57635498046875</c:v>
                </c:pt>
                <c:pt idx="99">
                  <c:v>777.1114501953125</c:v>
                </c:pt>
                <c:pt idx="100">
                  <c:v>765.51458740234375</c:v>
                </c:pt>
                <c:pt idx="101">
                  <c:v>764.29388427734375</c:v>
                </c:pt>
                <c:pt idx="102">
                  <c:v>761.7913818359375</c:v>
                </c:pt>
                <c:pt idx="103">
                  <c:v>760.4486083984375</c:v>
                </c:pt>
                <c:pt idx="104">
                  <c:v>754.34503173828125</c:v>
                </c:pt>
                <c:pt idx="105">
                  <c:v>755.74884033203125</c:v>
                </c:pt>
                <c:pt idx="106">
                  <c:v>746.47137451171875</c:v>
                </c:pt>
                <c:pt idx="107">
                  <c:v>740.91705322265625</c:v>
                </c:pt>
                <c:pt idx="108">
                  <c:v>734.26416015625</c:v>
                </c:pt>
                <c:pt idx="109">
                  <c:v>725.41387939453125</c:v>
                </c:pt>
                <c:pt idx="110">
                  <c:v>711.2535400390625</c:v>
                </c:pt>
                <c:pt idx="111">
                  <c:v>697.6424560546875</c:v>
                </c:pt>
                <c:pt idx="112">
                  <c:v>691.23370361328125</c:v>
                </c:pt>
                <c:pt idx="113">
                  <c:v>678.9654541015625</c:v>
                </c:pt>
                <c:pt idx="114">
                  <c:v>667.24652099609375</c:v>
                </c:pt>
                <c:pt idx="115">
                  <c:v>653.45233154296875</c:v>
                </c:pt>
                <c:pt idx="116">
                  <c:v>647.7760009765625</c:v>
                </c:pt>
                <c:pt idx="117">
                  <c:v>648.9967041015625</c:v>
                </c:pt>
                <c:pt idx="118">
                  <c:v>642.89312744140625</c:v>
                </c:pt>
                <c:pt idx="119">
                  <c:v>640.93994140625</c:v>
                </c:pt>
                <c:pt idx="120">
                  <c:v>637.46087646484375</c:v>
                </c:pt>
                <c:pt idx="121">
                  <c:v>636.85052490234375</c:v>
                </c:pt>
                <c:pt idx="122">
                  <c:v>633.9207763671875</c:v>
                </c:pt>
                <c:pt idx="123">
                  <c:v>636.60638427734375</c:v>
                </c:pt>
                <c:pt idx="124">
                  <c:v>635.87396240234375</c:v>
                </c:pt>
                <c:pt idx="125">
                  <c:v>628.67169189453125</c:v>
                </c:pt>
                <c:pt idx="126">
                  <c:v>627.51202392578125</c:v>
                </c:pt>
                <c:pt idx="127">
                  <c:v>627.63409423828125</c:v>
                </c:pt>
                <c:pt idx="128">
                  <c:v>625.314697265625</c:v>
                </c:pt>
                <c:pt idx="129">
                  <c:v>620.79803466796875</c:v>
                </c:pt>
                <c:pt idx="130">
                  <c:v>615.9151611328125</c:v>
                </c:pt>
                <c:pt idx="131">
                  <c:v>613.71783447265625</c:v>
                </c:pt>
                <c:pt idx="132">
                  <c:v>610.36090087890625</c:v>
                </c:pt>
                <c:pt idx="133">
                  <c:v>600.5340576171875</c:v>
                </c:pt>
                <c:pt idx="134">
                  <c:v>595.10186767578125</c:v>
                </c:pt>
                <c:pt idx="135">
                  <c:v>588.75408935546875</c:v>
                </c:pt>
                <c:pt idx="136">
                  <c:v>577.21826171875</c:v>
                </c:pt>
                <c:pt idx="137">
                  <c:v>570.07708740234375</c:v>
                </c:pt>
                <c:pt idx="138">
                  <c:v>562.02032470703125</c:v>
                </c:pt>
                <c:pt idx="139">
                  <c:v>552.9869384765625</c:v>
                </c:pt>
                <c:pt idx="140">
                  <c:v>543.16015625</c:v>
                </c:pt>
                <c:pt idx="141">
                  <c:v>529.060791015625</c:v>
                </c:pt>
                <c:pt idx="142">
                  <c:v>511.66552734375</c:v>
                </c:pt>
                <c:pt idx="143">
                  <c:v>493.11056518554687</c:v>
                </c:pt>
                <c:pt idx="144">
                  <c:v>478.70602416992187</c:v>
                </c:pt>
                <c:pt idx="145">
                  <c:v>463.447021484375</c:v>
                </c:pt>
                <c:pt idx="146">
                  <c:v>449.77493286132812</c:v>
                </c:pt>
                <c:pt idx="147">
                  <c:v>438.97152709960937</c:v>
                </c:pt>
                <c:pt idx="148">
                  <c:v>428.41229248046875</c:v>
                </c:pt>
                <c:pt idx="149">
                  <c:v>419.74517822265625</c:v>
                </c:pt>
                <c:pt idx="150">
                  <c:v>411.56634521484375</c:v>
                </c:pt>
                <c:pt idx="151">
                  <c:v>401.00711059570312</c:v>
                </c:pt>
                <c:pt idx="152">
                  <c:v>388.79986572265625</c:v>
                </c:pt>
                <c:pt idx="153">
                  <c:v>372.93048095703125</c:v>
                </c:pt>
                <c:pt idx="154">
                  <c:v>354.68069458007812</c:v>
                </c:pt>
                <c:pt idx="155">
                  <c:v>330.87661743164062</c:v>
                </c:pt>
                <c:pt idx="156">
                  <c:v>309.20883178710937</c:v>
                </c:pt>
                <c:pt idx="157">
                  <c:v>288.6396484375</c:v>
                </c:pt>
                <c:pt idx="158">
                  <c:v>268.07049560546875</c:v>
                </c:pt>
                <c:pt idx="159">
                  <c:v>245.67025756835937</c:v>
                </c:pt>
                <c:pt idx="160">
                  <c:v>225.52835083007812</c:v>
                </c:pt>
                <c:pt idx="161">
                  <c:v>208.86549377441406</c:v>
                </c:pt>
                <c:pt idx="162">
                  <c:v>189.57809448242187</c:v>
                </c:pt>
                <c:pt idx="163">
                  <c:v>171.14518737792969</c:v>
                </c:pt>
                <c:pt idx="164">
                  <c:v>156.49652099609375</c:v>
                </c:pt>
                <c:pt idx="165">
                  <c:v>143.31272888183594</c:v>
                </c:pt>
                <c:pt idx="166">
                  <c:v>129.57962036132812</c:v>
                </c:pt>
                <c:pt idx="167">
                  <c:v>116.57892608642578</c:v>
                </c:pt>
                <c:pt idx="168">
                  <c:v>104.37171173095703</c:v>
                </c:pt>
                <c:pt idx="169">
                  <c:v>91.85931396484375</c:v>
                </c:pt>
                <c:pt idx="170">
                  <c:v>79.530021667480469</c:v>
                </c:pt>
                <c:pt idx="171">
                  <c:v>69.581138610839844</c:v>
                </c:pt>
                <c:pt idx="172">
                  <c:v>58.899826049804688</c:v>
                </c:pt>
                <c:pt idx="173">
                  <c:v>48.767833709716797</c:v>
                </c:pt>
                <c:pt idx="174">
                  <c:v>39.673458099365234</c:v>
                </c:pt>
                <c:pt idx="175">
                  <c:v>31.98291015625</c:v>
                </c:pt>
                <c:pt idx="176">
                  <c:v>24.963760375976563</c:v>
                </c:pt>
                <c:pt idx="177">
                  <c:v>19.226367950439453</c:v>
                </c:pt>
                <c:pt idx="178">
                  <c:v>14.526588439941406</c:v>
                </c:pt>
                <c:pt idx="179">
                  <c:v>10.681315422058105</c:v>
                </c:pt>
                <c:pt idx="180">
                  <c:v>7.5684747695922852</c:v>
                </c:pt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  <c:pt idx="0">
                  <c:v>1.2817578315734863</c:v>
                </c:pt>
                <c:pt idx="1">
                  <c:v>3.9063096046447754</c:v>
                </c:pt>
                <c:pt idx="2">
                  <c:v>8.1788358688354492</c:v>
                </c:pt>
                <c:pt idx="3">
                  <c:v>14.343480110168457</c:v>
                </c:pt>
                <c:pt idx="4">
                  <c:v>22.461280822753906</c:v>
                </c:pt>
                <c:pt idx="5">
                  <c:v>32.654308319091797</c:v>
                </c:pt>
                <c:pt idx="6">
                  <c:v>44.434272766113281</c:v>
                </c:pt>
                <c:pt idx="7">
                  <c:v>58.228427886962891</c:v>
                </c:pt>
                <c:pt idx="8">
                  <c:v>72.327766418457031</c:v>
                </c:pt>
                <c:pt idx="9">
                  <c:v>86.243988037109375</c:v>
                </c:pt>
                <c:pt idx="10">
                  <c:v>99.183639526367188</c:v>
                </c:pt>
                <c:pt idx="11">
                  <c:v>112.184326171875</c:v>
                </c:pt>
                <c:pt idx="12">
                  <c:v>125.24604797363281</c:v>
                </c:pt>
                <c:pt idx="13">
                  <c:v>139.40641784667969</c:v>
                </c:pt>
                <c:pt idx="14">
                  <c:v>154.36026000976562</c:v>
                </c:pt>
                <c:pt idx="15">
                  <c:v>169.43617248535156</c:v>
                </c:pt>
                <c:pt idx="16">
                  <c:v>183.35240173339844</c:v>
                </c:pt>
                <c:pt idx="17">
                  <c:v>201.11390686035156</c:v>
                </c:pt>
                <c:pt idx="18">
                  <c:v>218.87541198730469</c:v>
                </c:pt>
                <c:pt idx="19">
                  <c:v>237.43037414550781</c:v>
                </c:pt>
                <c:pt idx="20">
                  <c:v>255.9853515625</c:v>
                </c:pt>
                <c:pt idx="21">
                  <c:v>277.22592163085937</c:v>
                </c:pt>
                <c:pt idx="22">
                  <c:v>302.61691284179687</c:v>
                </c:pt>
                <c:pt idx="23">
                  <c:v>325.62753295898437</c:v>
                </c:pt>
                <c:pt idx="24">
                  <c:v>352.2392578125</c:v>
                </c:pt>
                <c:pt idx="25">
                  <c:v>374.33432006835937</c:v>
                </c:pt>
                <c:pt idx="26">
                  <c:v>397.71115112304687</c:v>
                </c:pt>
                <c:pt idx="27">
                  <c:v>417.97512817382812</c:v>
                </c:pt>
                <c:pt idx="28">
                  <c:v>439.5208740234375</c:v>
                </c:pt>
                <c:pt idx="29">
                  <c:v>455.9395751953125</c:v>
                </c:pt>
                <c:pt idx="30">
                  <c:v>471.0155029296875</c:v>
                </c:pt>
                <c:pt idx="31">
                  <c:v>485.54208374023437</c:v>
                </c:pt>
                <c:pt idx="32">
                  <c:v>503.0594482421875</c:v>
                </c:pt>
                <c:pt idx="33">
                  <c:v>518.3795166015625</c:v>
                </c:pt>
                <c:pt idx="34">
                  <c:v>530.15948486328125</c:v>
                </c:pt>
                <c:pt idx="35">
                  <c:v>549.81304931640625</c:v>
                </c:pt>
                <c:pt idx="36">
                  <c:v>561.043701171875</c:v>
                </c:pt>
                <c:pt idx="37">
                  <c:v>570.50433349609375</c:v>
                </c:pt>
                <c:pt idx="38">
                  <c:v>584.9088134765625</c:v>
                </c:pt>
                <c:pt idx="39">
                  <c:v>595.89532470703125</c:v>
                </c:pt>
                <c:pt idx="40">
                  <c:v>601.5716552734375</c:v>
                </c:pt>
                <c:pt idx="41">
                  <c:v>609.93359375</c:v>
                </c:pt>
                <c:pt idx="42">
                  <c:v>622.079833984375</c:v>
                </c:pt>
                <c:pt idx="43">
                  <c:v>627.57305908203125</c:v>
                </c:pt>
                <c:pt idx="44">
                  <c:v>636.17913818359375</c:v>
                </c:pt>
                <c:pt idx="45">
                  <c:v>645.88385009765625</c:v>
                </c:pt>
                <c:pt idx="46">
                  <c:v>651.92645263671875</c:v>
                </c:pt>
                <c:pt idx="47">
                  <c:v>661.14288330078125</c:v>
                </c:pt>
                <c:pt idx="48">
                  <c:v>665.4764404296875</c:v>
                </c:pt>
                <c:pt idx="49">
                  <c:v>670.2373046875</c:v>
                </c:pt>
                <c:pt idx="50">
                  <c:v>673.4111328125</c:v>
                </c:pt>
                <c:pt idx="51">
                  <c:v>680.7965087890625</c:v>
                </c:pt>
                <c:pt idx="52">
                  <c:v>682.62762451171875</c:v>
                </c:pt>
                <c:pt idx="53">
                  <c:v>696.4827880859375</c:v>
                </c:pt>
                <c:pt idx="54">
                  <c:v>703.80712890625</c:v>
                </c:pt>
                <c:pt idx="55">
                  <c:v>708.14068603515625</c:v>
                </c:pt>
                <c:pt idx="56">
                  <c:v>718.760986328125</c:v>
                </c:pt>
                <c:pt idx="57">
                  <c:v>732.12786865234375</c:v>
                </c:pt>
                <c:pt idx="58">
                  <c:v>738.04840087890625</c:v>
                </c:pt>
                <c:pt idx="59">
                  <c:v>744.4571533203125</c:v>
                </c:pt>
                <c:pt idx="60">
                  <c:v>754.16192626953125</c:v>
                </c:pt>
                <c:pt idx="61">
                  <c:v>765.63665771484375</c:v>
                </c:pt>
                <c:pt idx="62">
                  <c:v>774.4869384765625</c:v>
                </c:pt>
                <c:pt idx="63">
                  <c:v>773.93756103515625</c:v>
                </c:pt>
                <c:pt idx="64">
                  <c:v>783.154052734375</c:v>
                </c:pt>
                <c:pt idx="65">
                  <c:v>786.57208251953125</c:v>
                </c:pt>
                <c:pt idx="66">
                  <c:v>791.3939208984375</c:v>
                </c:pt>
                <c:pt idx="67">
                  <c:v>796.94818115234375</c:v>
                </c:pt>
                <c:pt idx="68">
                  <c:v>793.4080810546875</c:v>
                </c:pt>
                <c:pt idx="69">
                  <c:v>795.42230224609375</c:v>
                </c:pt>
                <c:pt idx="70">
                  <c:v>793.1029052734375</c:v>
                </c:pt>
                <c:pt idx="71">
                  <c:v>790.2342529296875</c:v>
                </c:pt>
                <c:pt idx="72">
                  <c:v>789.01348876953125</c:v>
                </c:pt>
                <c:pt idx="73">
                  <c:v>781.50604248046875</c:v>
                </c:pt>
                <c:pt idx="74">
                  <c:v>785.900634765625</c:v>
                </c:pt>
                <c:pt idx="75">
                  <c:v>786.63311767578125</c:v>
                </c:pt>
                <c:pt idx="76">
                  <c:v>785.046142578125</c:v>
                </c:pt>
                <c:pt idx="77">
                  <c:v>777.9659423828125</c:v>
                </c:pt>
                <c:pt idx="78">
                  <c:v>781.32293701171875</c:v>
                </c:pt>
                <c:pt idx="79">
                  <c:v>775.5245361328125</c:v>
                </c:pt>
                <c:pt idx="80">
                  <c:v>771.80133056640625</c:v>
                </c:pt>
                <c:pt idx="81">
                  <c:v>767.4677734375</c:v>
                </c:pt>
                <c:pt idx="82">
                  <c:v>766.67431640625</c:v>
                </c:pt>
                <c:pt idx="83">
                  <c:v>764.53802490234375</c:v>
                </c:pt>
                <c:pt idx="84">
                  <c:v>754.22296142578125</c:v>
                </c:pt>
                <c:pt idx="85">
                  <c:v>756.72540283203125</c:v>
                </c:pt>
                <c:pt idx="86">
                  <c:v>753.551513671875</c:v>
                </c:pt>
                <c:pt idx="87">
                  <c:v>747.99725341796875</c:v>
                </c:pt>
                <c:pt idx="88">
                  <c:v>739.94049072265625</c:v>
                </c:pt>
                <c:pt idx="89">
                  <c:v>744.2740478515625</c:v>
                </c:pt>
                <c:pt idx="90">
                  <c:v>739.45220947265625</c:v>
                </c:pt>
                <c:pt idx="91">
                  <c:v>742.2598876953125</c:v>
                </c:pt>
                <c:pt idx="92">
                  <c:v>741.03912353515625</c:v>
                </c:pt>
                <c:pt idx="93">
                  <c:v>742.3819580078125</c:v>
                </c:pt>
                <c:pt idx="94">
                  <c:v>747.14276123046875</c:v>
                </c:pt>
                <c:pt idx="95">
                  <c:v>743.6026611328125</c:v>
                </c:pt>
                <c:pt idx="96">
                  <c:v>750.438720703125</c:v>
                </c:pt>
                <c:pt idx="97">
                  <c:v>753.795654296875</c:v>
                </c:pt>
                <c:pt idx="98">
                  <c:v>756.84747314453125</c:v>
                </c:pt>
                <c:pt idx="99">
                  <c:v>751.415283203125</c:v>
                </c:pt>
                <c:pt idx="100">
                  <c:v>754.40606689453125</c:v>
                </c:pt>
                <c:pt idx="101">
                  <c:v>759.2279052734375</c:v>
                </c:pt>
                <c:pt idx="102">
                  <c:v>754.40606689453125</c:v>
                </c:pt>
                <c:pt idx="103">
                  <c:v>752.269775390625</c:v>
                </c:pt>
                <c:pt idx="104">
                  <c:v>754.58917236328125</c:v>
                </c:pt>
                <c:pt idx="105">
                  <c:v>753.734619140625</c:v>
                </c:pt>
                <c:pt idx="106">
                  <c:v>743.5416259765625</c:v>
                </c:pt>
                <c:pt idx="107">
                  <c:v>745.3726806640625</c:v>
                </c:pt>
                <c:pt idx="108">
                  <c:v>744.1519775390625</c:v>
                </c:pt>
                <c:pt idx="109">
                  <c:v>737.56005859375</c:v>
                </c:pt>
                <c:pt idx="110">
                  <c:v>730.96820068359375</c:v>
                </c:pt>
                <c:pt idx="111">
                  <c:v>724.07110595703125</c:v>
                </c:pt>
                <c:pt idx="112">
                  <c:v>721.507568359375</c:v>
                </c:pt>
                <c:pt idx="113">
                  <c:v>709.54449462890625</c:v>
                </c:pt>
                <c:pt idx="114">
                  <c:v>704.78369140625</c:v>
                </c:pt>
                <c:pt idx="115">
                  <c:v>697.9476318359375</c:v>
                </c:pt>
                <c:pt idx="116">
                  <c:v>685.31317138671875</c:v>
                </c:pt>
                <c:pt idx="117">
                  <c:v>676.09674072265625</c:v>
                </c:pt>
                <c:pt idx="118">
                  <c:v>665.0491943359375</c:v>
                </c:pt>
                <c:pt idx="119">
                  <c:v>651.74334716796875</c:v>
                </c:pt>
                <c:pt idx="120">
                  <c:v>639.5361328125</c:v>
                </c:pt>
                <c:pt idx="121">
                  <c:v>633.8597412109375</c:v>
                </c:pt>
                <c:pt idx="122">
                  <c:v>622.568115234375</c:v>
                </c:pt>
                <c:pt idx="123">
                  <c:v>610.91021728515625</c:v>
                </c:pt>
                <c:pt idx="124">
                  <c:v>604.98968505859375</c:v>
                </c:pt>
                <c:pt idx="125">
                  <c:v>601.3275146484375</c:v>
                </c:pt>
                <c:pt idx="126">
                  <c:v>597.84844970703125</c:v>
                </c:pt>
                <c:pt idx="127">
                  <c:v>588.81512451171875</c:v>
                </c:pt>
                <c:pt idx="128">
                  <c:v>586.37371826171875</c:v>
                </c:pt>
                <c:pt idx="129">
                  <c:v>586.49578857421875</c:v>
                </c:pt>
                <c:pt idx="130">
                  <c:v>579.96490478515625</c:v>
                </c:pt>
                <c:pt idx="131">
                  <c:v>577.767578125</c:v>
                </c:pt>
                <c:pt idx="132">
                  <c:v>573.73919677734375</c:v>
                </c:pt>
                <c:pt idx="133">
                  <c:v>565.92657470703125</c:v>
                </c:pt>
                <c:pt idx="134">
                  <c:v>559.517822265625</c:v>
                </c:pt>
                <c:pt idx="135">
                  <c:v>547.24957275390625</c:v>
                </c:pt>
                <c:pt idx="136">
                  <c:v>543.34326171875</c:v>
                </c:pt>
                <c:pt idx="137">
                  <c:v>533.51641845703125</c:v>
                </c:pt>
                <c:pt idx="138">
                  <c:v>523.14031982421875</c:v>
                </c:pt>
                <c:pt idx="139">
                  <c:v>515.63287353515625</c:v>
                </c:pt>
                <c:pt idx="140">
                  <c:v>510.62789916992187</c:v>
                </c:pt>
                <c:pt idx="141">
                  <c:v>502.38803100585937</c:v>
                </c:pt>
                <c:pt idx="142">
                  <c:v>488.3497314453125</c:v>
                </c:pt>
                <c:pt idx="143">
                  <c:v>481.14749145507812</c:v>
                </c:pt>
                <c:pt idx="144">
                  <c:v>469.12338256835937</c:v>
                </c:pt>
                <c:pt idx="145">
                  <c:v>455.8175048828125</c:v>
                </c:pt>
                <c:pt idx="146">
                  <c:v>447.7607421875</c:v>
                </c:pt>
                <c:pt idx="147">
                  <c:v>435.43145751953125</c:v>
                </c:pt>
                <c:pt idx="148">
                  <c:v>424.8111572265625</c:v>
                </c:pt>
                <c:pt idx="149">
                  <c:v>409.18594360351562</c:v>
                </c:pt>
                <c:pt idx="150">
                  <c:v>396.30731201171875</c:v>
                </c:pt>
                <c:pt idx="151">
                  <c:v>383.24560546875</c:v>
                </c:pt>
                <c:pt idx="152">
                  <c:v>367.071044921875</c:v>
                </c:pt>
                <c:pt idx="153">
                  <c:v>350.04196166992187</c:v>
                </c:pt>
                <c:pt idx="154">
                  <c:v>333.56222534179687</c:v>
                </c:pt>
                <c:pt idx="155">
                  <c:v>317.57077026367188</c:v>
                </c:pt>
                <c:pt idx="156">
                  <c:v>296.6353759765625</c:v>
                </c:pt>
                <c:pt idx="157">
                  <c:v>280.2166748046875</c:v>
                </c:pt>
                <c:pt idx="158">
                  <c:v>265.38491821289062</c:v>
                </c:pt>
                <c:pt idx="159">
                  <c:v>250.79728698730469</c:v>
                </c:pt>
                <c:pt idx="160">
                  <c:v>238.52903747558594</c:v>
                </c:pt>
                <c:pt idx="161">
                  <c:v>224.36865234375</c:v>
                </c:pt>
                <c:pt idx="162">
                  <c:v>211.79522705078125</c:v>
                </c:pt>
                <c:pt idx="163">
                  <c:v>197.39070129394531</c:v>
                </c:pt>
                <c:pt idx="164">
                  <c:v>182.37582397460937</c:v>
                </c:pt>
                <c:pt idx="165">
                  <c:v>168.2154541015625</c:v>
                </c:pt>
                <c:pt idx="166">
                  <c:v>154.29922485351562</c:v>
                </c:pt>
                <c:pt idx="167">
                  <c:v>138.73503112792969</c:v>
                </c:pt>
                <c:pt idx="168">
                  <c:v>125.06294250488281</c:v>
                </c:pt>
                <c:pt idx="169">
                  <c:v>109.07148742675781</c:v>
                </c:pt>
                <c:pt idx="170">
                  <c:v>95.094223022460938</c:v>
                </c:pt>
                <c:pt idx="171">
                  <c:v>81.239028930664063</c:v>
                </c:pt>
                <c:pt idx="172">
                  <c:v>68.787673950195312</c:v>
                </c:pt>
                <c:pt idx="173">
                  <c:v>56.885635375976562</c:v>
                </c:pt>
                <c:pt idx="174">
                  <c:v>45.838100433349609</c:v>
                </c:pt>
                <c:pt idx="175">
                  <c:v>36.560615539550781</c:v>
                </c:pt>
                <c:pt idx="176">
                  <c:v>28.076601028442383</c:v>
                </c:pt>
                <c:pt idx="177">
                  <c:v>21.240558624267578</c:v>
                </c:pt>
                <c:pt idx="178">
                  <c:v>15.747310638427734</c:v>
                </c:pt>
                <c:pt idx="179">
                  <c:v>11.596857070922852</c:v>
                </c:pt>
                <c:pt idx="180">
                  <c:v>8.2398719787597656</c:v>
                </c:pt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  <c:pt idx="0">
                  <c:v>0.7934691309928894</c:v>
                </c:pt>
                <c:pt idx="1">
                  <c:v>0.97657740116119385</c:v>
                </c:pt>
                <c:pt idx="2">
                  <c:v>4.7608146667480469</c:v>
                </c:pt>
                <c:pt idx="3">
                  <c:v>11.535820960998535</c:v>
                </c:pt>
                <c:pt idx="4">
                  <c:v>20.81330680847168</c:v>
                </c:pt>
                <c:pt idx="5">
                  <c:v>32.471199035644531</c:v>
                </c:pt>
                <c:pt idx="6">
                  <c:v>47.608146667480469</c:v>
                </c:pt>
                <c:pt idx="7">
                  <c:v>63.721675872802734</c:v>
                </c:pt>
                <c:pt idx="8">
                  <c:v>81.605247497558594</c:v>
                </c:pt>
                <c:pt idx="9">
                  <c:v>100.40436553955078</c:v>
                </c:pt>
                <c:pt idx="10">
                  <c:v>120.42420196533203</c:v>
                </c:pt>
                <c:pt idx="11">
                  <c:v>138.30776977539062</c:v>
                </c:pt>
                <c:pt idx="12">
                  <c:v>154.23818969726562</c:v>
                </c:pt>
                <c:pt idx="13">
                  <c:v>172.61006164550781</c:v>
                </c:pt>
                <c:pt idx="14">
                  <c:v>189.63912963867187</c:v>
                </c:pt>
                <c:pt idx="15">
                  <c:v>205.69161987304687</c:v>
                </c:pt>
                <c:pt idx="16">
                  <c:v>220.52339172363281</c:v>
                </c:pt>
                <c:pt idx="17">
                  <c:v>238.22384643554687</c:v>
                </c:pt>
                <c:pt idx="18">
                  <c:v>254.09323120117187</c:v>
                </c:pt>
                <c:pt idx="19">
                  <c:v>267.70428466796875</c:v>
                </c:pt>
                <c:pt idx="20">
                  <c:v>282.04776000976562</c:v>
                </c:pt>
                <c:pt idx="21">
                  <c:v>297.48989868164062</c:v>
                </c:pt>
                <c:pt idx="22">
                  <c:v>309.20883178710937</c:v>
                </c:pt>
                <c:pt idx="23">
                  <c:v>323.36920166015625</c:v>
                </c:pt>
                <c:pt idx="24">
                  <c:v>337.59060668945312</c:v>
                </c:pt>
                <c:pt idx="25">
                  <c:v>356.08453369140625</c:v>
                </c:pt>
                <c:pt idx="26">
                  <c:v>373.35775756835937</c:v>
                </c:pt>
                <c:pt idx="27">
                  <c:v>393.01138305664062</c:v>
                </c:pt>
                <c:pt idx="28">
                  <c:v>413.64157104492187</c:v>
                </c:pt>
                <c:pt idx="29">
                  <c:v>435.85870361328125</c:v>
                </c:pt>
                <c:pt idx="30">
                  <c:v>463.141845703125</c:v>
                </c:pt>
                <c:pt idx="31">
                  <c:v>488.8380126953125</c:v>
                </c:pt>
                <c:pt idx="32">
                  <c:v>510.93307495117187</c:v>
                </c:pt>
                <c:pt idx="33">
                  <c:v>536.4461669921875</c:v>
                </c:pt>
                <c:pt idx="34">
                  <c:v>555.91668701171875</c:v>
                </c:pt>
                <c:pt idx="35">
                  <c:v>580.81939697265625</c:v>
                </c:pt>
                <c:pt idx="36">
                  <c:v>599.3743896484375</c:v>
                </c:pt>
                <c:pt idx="37">
                  <c:v>616.5865478515625</c:v>
                </c:pt>
                <c:pt idx="38">
                  <c:v>635.93499755859375</c:v>
                </c:pt>
                <c:pt idx="39">
                  <c:v>650.88885498046875</c:v>
                </c:pt>
                <c:pt idx="40">
                  <c:v>662.1805419921875</c:v>
                </c:pt>
                <c:pt idx="41">
                  <c:v>670.42041015625</c:v>
                </c:pt>
                <c:pt idx="42">
                  <c:v>681.8341064453125</c:v>
                </c:pt>
                <c:pt idx="43">
                  <c:v>690.25714111328125</c:v>
                </c:pt>
                <c:pt idx="44">
                  <c:v>693.30889892578125</c:v>
                </c:pt>
                <c:pt idx="45">
                  <c:v>703.501953125</c:v>
                </c:pt>
                <c:pt idx="46">
                  <c:v>713.9390869140625</c:v>
                </c:pt>
                <c:pt idx="47">
                  <c:v>724.80352783203125</c:v>
                </c:pt>
                <c:pt idx="48">
                  <c:v>728.2215576171875</c:v>
                </c:pt>
                <c:pt idx="49">
                  <c:v>739.57427978515625</c:v>
                </c:pt>
                <c:pt idx="50">
                  <c:v>739.02496337890625</c:v>
                </c:pt>
                <c:pt idx="51">
                  <c:v>728.5267333984375</c:v>
                </c:pt>
                <c:pt idx="52">
                  <c:v>722.48419189453125</c:v>
                </c:pt>
                <c:pt idx="53">
                  <c:v>710.5211181640625</c:v>
                </c:pt>
                <c:pt idx="54">
                  <c:v>692.02716064453125</c:v>
                </c:pt>
                <c:pt idx="55">
                  <c:v>677.37847900390625</c:v>
                </c:pt>
                <c:pt idx="56">
                  <c:v>664.8050537109375</c:v>
                </c:pt>
                <c:pt idx="57">
                  <c:v>656.260009765625</c:v>
                </c:pt>
                <c:pt idx="58">
                  <c:v>651.92645263671875</c:v>
                </c:pt>
                <c:pt idx="59">
                  <c:v>651.49920654296875</c:v>
                </c:pt>
                <c:pt idx="60">
                  <c:v>663.7064208984375</c:v>
                </c:pt>
                <c:pt idx="61">
                  <c:v>671.82421875</c:v>
                </c:pt>
                <c:pt idx="62">
                  <c:v>680.6134033203125</c:v>
                </c:pt>
                <c:pt idx="63">
                  <c:v>697.0931396484375</c:v>
                </c:pt>
                <c:pt idx="64">
                  <c:v>706.24859619140625</c:v>
                </c:pt>
                <c:pt idx="65">
                  <c:v>714.97674560546875</c:v>
                </c:pt>
                <c:pt idx="66">
                  <c:v>721.202392578125</c:v>
                </c:pt>
                <c:pt idx="67">
                  <c:v>735.60693359375</c:v>
                </c:pt>
                <c:pt idx="68">
                  <c:v>735.7900390625</c:v>
                </c:pt>
                <c:pt idx="69">
                  <c:v>733.28753662109375</c:v>
                </c:pt>
                <c:pt idx="70">
                  <c:v>731.51751708984375</c:v>
                </c:pt>
                <c:pt idx="71">
                  <c:v>724.74249267578125</c:v>
                </c:pt>
                <c:pt idx="72">
                  <c:v>716.56365966796875</c:v>
                </c:pt>
                <c:pt idx="73">
                  <c:v>711.9859619140625</c:v>
                </c:pt>
                <c:pt idx="74">
                  <c:v>715.77020263671875</c:v>
                </c:pt>
                <c:pt idx="75">
                  <c:v>718.699951171875</c:v>
                </c:pt>
                <c:pt idx="76">
                  <c:v>728.6488037109375</c:v>
                </c:pt>
                <c:pt idx="77">
                  <c:v>730.05267333984375</c:v>
                </c:pt>
                <c:pt idx="78">
                  <c:v>741.77154541015625</c:v>
                </c:pt>
                <c:pt idx="79">
                  <c:v>755.44366455078125</c:v>
                </c:pt>
                <c:pt idx="80">
                  <c:v>759.9603271484375</c:v>
                </c:pt>
                <c:pt idx="81">
                  <c:v>761.4251708984375</c:v>
                </c:pt>
                <c:pt idx="82">
                  <c:v>774.1207275390625</c:v>
                </c:pt>
                <c:pt idx="83">
                  <c:v>772.65582275390625</c:v>
                </c:pt>
                <c:pt idx="84">
                  <c:v>771.43511962890625</c:v>
                </c:pt>
                <c:pt idx="85">
                  <c:v>769.787109375</c:v>
                </c:pt>
                <c:pt idx="86">
                  <c:v>766.79638671875</c:v>
                </c:pt>
                <c:pt idx="87">
                  <c:v>764.47698974609375</c:v>
                </c:pt>
                <c:pt idx="88">
                  <c:v>763.01214599609375</c:v>
                </c:pt>
                <c:pt idx="89">
                  <c:v>760.9979248046875</c:v>
                </c:pt>
                <c:pt idx="90">
                  <c:v>757.57989501953125</c:v>
                </c:pt>
                <c:pt idx="91">
                  <c:v>757.39678955078125</c:v>
                </c:pt>
                <c:pt idx="92">
                  <c:v>752.208740234375</c:v>
                </c:pt>
                <c:pt idx="93">
                  <c:v>752.086669921875</c:v>
                </c:pt>
                <c:pt idx="94">
                  <c:v>756.29815673828125</c:v>
                </c:pt>
                <c:pt idx="95">
                  <c:v>753.063232421875</c:v>
                </c:pt>
                <c:pt idx="96">
                  <c:v>764.78216552734375</c:v>
                </c:pt>
                <c:pt idx="97">
                  <c:v>765.14837646484375</c:v>
                </c:pt>
                <c:pt idx="98">
                  <c:v>767.04052734375</c:v>
                </c:pt>
                <c:pt idx="99">
                  <c:v>773.69342041015625</c:v>
                </c:pt>
                <c:pt idx="100">
                  <c:v>773.20513916015625</c:v>
                </c:pt>
                <c:pt idx="101">
                  <c:v>780.34637451171875</c:v>
                </c:pt>
                <c:pt idx="102">
                  <c:v>774.4869384765625</c:v>
                </c:pt>
                <c:pt idx="103">
                  <c:v>773.44927978515625</c:v>
                </c:pt>
                <c:pt idx="104">
                  <c:v>773.87652587890625</c:v>
                </c:pt>
                <c:pt idx="105">
                  <c:v>767.40673828125</c:v>
                </c:pt>
                <c:pt idx="106">
                  <c:v>765.63665771484375</c:v>
                </c:pt>
                <c:pt idx="107">
                  <c:v>769.4208984375</c:v>
                </c:pt>
                <c:pt idx="108">
                  <c:v>762.89007568359375</c:v>
                </c:pt>
                <c:pt idx="109">
                  <c:v>755.26055908203125</c:v>
                </c:pt>
                <c:pt idx="110">
                  <c:v>759.1668701171875</c:v>
                </c:pt>
                <c:pt idx="111">
                  <c:v>753.185302734375</c:v>
                </c:pt>
                <c:pt idx="112">
                  <c:v>746.89862060546875</c:v>
                </c:pt>
                <c:pt idx="113">
                  <c:v>741.40533447265625</c:v>
                </c:pt>
                <c:pt idx="114">
                  <c:v>738.71978759765625</c:v>
                </c:pt>
                <c:pt idx="115">
                  <c:v>732.67718505859375</c:v>
                </c:pt>
                <c:pt idx="116">
                  <c:v>724.07110595703125</c:v>
                </c:pt>
                <c:pt idx="117">
                  <c:v>716.74676513671875</c:v>
                </c:pt>
                <c:pt idx="118">
                  <c:v>711.4366455078125</c:v>
                </c:pt>
                <c:pt idx="119">
                  <c:v>704.8447265625</c:v>
                </c:pt>
                <c:pt idx="120">
                  <c:v>693.61407470703125</c:v>
                </c:pt>
                <c:pt idx="121">
                  <c:v>687.144287109375</c:v>
                </c:pt>
                <c:pt idx="122">
                  <c:v>680.1251220703125</c:v>
                </c:pt>
                <c:pt idx="123">
                  <c:v>680.0030517578125</c:v>
                </c:pt>
                <c:pt idx="124">
                  <c:v>671.27490234375</c:v>
                </c:pt>
                <c:pt idx="125">
                  <c:v>665.9647216796875</c:v>
                </c:pt>
                <c:pt idx="126">
                  <c:v>664.0726318359375</c:v>
                </c:pt>
                <c:pt idx="127">
                  <c:v>661.02081298828125</c:v>
                </c:pt>
                <c:pt idx="128">
                  <c:v>658.82354736328125</c:v>
                </c:pt>
                <c:pt idx="129">
                  <c:v>649.5460205078125</c:v>
                </c:pt>
                <c:pt idx="130">
                  <c:v>640.69580078125</c:v>
                </c:pt>
                <c:pt idx="131">
                  <c:v>634.40911865234375</c:v>
                </c:pt>
                <c:pt idx="132">
                  <c:v>623.239501953125</c:v>
                </c:pt>
                <c:pt idx="133">
                  <c:v>613.16851806640625</c:v>
                </c:pt>
                <c:pt idx="134">
                  <c:v>604.56243896484375</c:v>
                </c:pt>
                <c:pt idx="135">
                  <c:v>591.256591796875</c:v>
                </c:pt>
                <c:pt idx="136">
                  <c:v>582.0401611328125</c:v>
                </c:pt>
                <c:pt idx="137">
                  <c:v>566.5980224609375</c:v>
                </c:pt>
                <c:pt idx="138">
                  <c:v>549.26373291015625</c:v>
                </c:pt>
                <c:pt idx="139">
                  <c:v>538.46038818359375</c:v>
                </c:pt>
                <c:pt idx="140">
                  <c:v>525.52069091796875</c:v>
                </c:pt>
                <c:pt idx="141">
                  <c:v>512.3369140625</c:v>
                </c:pt>
                <c:pt idx="142">
                  <c:v>501.28939819335937</c:v>
                </c:pt>
                <c:pt idx="143">
                  <c:v>486.70175170898437</c:v>
                </c:pt>
                <c:pt idx="144">
                  <c:v>473.70108032226562</c:v>
                </c:pt>
                <c:pt idx="145">
                  <c:v>459.17449951171875</c:v>
                </c:pt>
                <c:pt idx="146">
                  <c:v>440.7415771484375</c:v>
                </c:pt>
                <c:pt idx="147">
                  <c:v>424.6890869140625</c:v>
                </c:pt>
                <c:pt idx="148">
                  <c:v>408.3924560546875</c:v>
                </c:pt>
                <c:pt idx="149">
                  <c:v>396.36834716796875</c:v>
                </c:pt>
                <c:pt idx="150">
                  <c:v>388.37261962890625</c:v>
                </c:pt>
                <c:pt idx="151">
                  <c:v>378.54580688476562</c:v>
                </c:pt>
                <c:pt idx="152">
                  <c:v>366.82687377929687</c:v>
                </c:pt>
                <c:pt idx="153">
                  <c:v>357.30526733398437</c:v>
                </c:pt>
                <c:pt idx="154">
                  <c:v>342.35140991210937</c:v>
                </c:pt>
                <c:pt idx="155">
                  <c:v>331.18182373046875</c:v>
                </c:pt>
                <c:pt idx="156">
                  <c:v>315.73968505859375</c:v>
                </c:pt>
                <c:pt idx="157">
                  <c:v>300.05340576171875</c:v>
                </c:pt>
                <c:pt idx="158">
                  <c:v>284.00091552734375</c:v>
                </c:pt>
                <c:pt idx="159">
                  <c:v>264.6524658203125</c:v>
                </c:pt>
                <c:pt idx="160">
                  <c:v>246.82994079589844</c:v>
                </c:pt>
                <c:pt idx="161">
                  <c:v>231.9981689453125</c:v>
                </c:pt>
                <c:pt idx="162">
                  <c:v>216.55604553222656</c:v>
                </c:pt>
                <c:pt idx="163">
                  <c:v>202.70085144042969</c:v>
                </c:pt>
                <c:pt idx="164">
                  <c:v>186.58732604980469</c:v>
                </c:pt>
                <c:pt idx="165">
                  <c:v>170.77897644042969</c:v>
                </c:pt>
                <c:pt idx="166">
                  <c:v>155.51995849609375</c:v>
                </c:pt>
                <c:pt idx="167">
                  <c:v>139.71160888671875</c:v>
                </c:pt>
                <c:pt idx="168">
                  <c:v>125.00190734863281</c:v>
                </c:pt>
                <c:pt idx="169">
                  <c:v>110.47531890869141</c:v>
                </c:pt>
                <c:pt idx="170">
                  <c:v>96.437019348144531</c:v>
                </c:pt>
                <c:pt idx="171">
                  <c:v>84.16876220703125</c:v>
                </c:pt>
                <c:pt idx="172">
                  <c:v>71.229110717773438</c:v>
                </c:pt>
                <c:pt idx="173">
                  <c:v>59.754329681396484</c:v>
                </c:pt>
                <c:pt idx="174">
                  <c:v>49.683376312255859</c:v>
                </c:pt>
                <c:pt idx="175">
                  <c:v>40.588996887207031</c:v>
                </c:pt>
                <c:pt idx="176">
                  <c:v>31.799800872802734</c:v>
                </c:pt>
                <c:pt idx="177">
                  <c:v>24.414434432983398</c:v>
                </c:pt>
                <c:pt idx="178">
                  <c:v>17.944610595703125</c:v>
                </c:pt>
                <c:pt idx="179">
                  <c:v>12.817578315734863</c:v>
                </c:pt>
                <c:pt idx="180">
                  <c:v>8.3619441986083984</c:v>
                </c:pt>
              </c:numCache>
            </c:numRef>
          </c:yVal>
        </c:ser>
        <c:axId val="138127232"/>
        <c:axId val="138128768"/>
      </c:scatterChart>
      <c:valAx>
        <c:axId val="1381272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128768"/>
        <c:crosses val="autoZero"/>
        <c:crossBetween val="midCat"/>
        <c:majorUnit val="15"/>
        <c:minorUnit val="5"/>
      </c:valAx>
      <c:valAx>
        <c:axId val="138128768"/>
        <c:scaling>
          <c:orientation val="minMax"/>
        </c:scaling>
        <c:axPos val="l"/>
        <c:majorGridlines/>
        <c:numFmt formatCode="0.0" sourceLinked="1"/>
        <c:tickLblPos val="nextTo"/>
        <c:crossAx val="1381272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data3!$B$2:$B$182</c:f>
              <c:numCache>
                <c:formatCode>0.0</c:formatCode>
                <c:ptCount val="181"/>
                <c:pt idx="0">
                  <c:v>37.415122985839844</c:v>
                </c:pt>
                <c:pt idx="1">
                  <c:v>20.81330680847168</c:v>
                </c:pt>
                <c:pt idx="2">
                  <c:v>28.564889907836914</c:v>
                </c:pt>
                <c:pt idx="3">
                  <c:v>36.926834106445313</c:v>
                </c:pt>
                <c:pt idx="4">
                  <c:v>45.349811553955078</c:v>
                </c:pt>
                <c:pt idx="5">
                  <c:v>54.444190979003906</c:v>
                </c:pt>
                <c:pt idx="6">
                  <c:v>63.538566589355469</c:v>
                </c:pt>
                <c:pt idx="7">
                  <c:v>72.938125610351563</c:v>
                </c:pt>
                <c:pt idx="8">
                  <c:v>81.910430908203125</c:v>
                </c:pt>
                <c:pt idx="9">
                  <c:v>91.187911987304688</c:v>
                </c:pt>
                <c:pt idx="10">
                  <c:v>99.549858093261719</c:v>
                </c:pt>
                <c:pt idx="11">
                  <c:v>109.49874114990234</c:v>
                </c:pt>
                <c:pt idx="12">
                  <c:v>120.42420196533203</c:v>
                </c:pt>
                <c:pt idx="13">
                  <c:v>130.55619812011719</c:v>
                </c:pt>
                <c:pt idx="14">
                  <c:v>143.25169372558594</c:v>
                </c:pt>
                <c:pt idx="15">
                  <c:v>155.09269714355469</c:v>
                </c:pt>
                <c:pt idx="16">
                  <c:v>166.81163024902344</c:v>
                </c:pt>
                <c:pt idx="17">
                  <c:v>180.78889465332031</c:v>
                </c:pt>
                <c:pt idx="18">
                  <c:v>193.48439025878906</c:v>
                </c:pt>
                <c:pt idx="19">
                  <c:v>208.56031799316406</c:v>
                </c:pt>
                <c:pt idx="20">
                  <c:v>221.31684875488281</c:v>
                </c:pt>
                <c:pt idx="21">
                  <c:v>235.78240966796875</c:v>
                </c:pt>
                <c:pt idx="22">
                  <c:v>248.96620178222656</c:v>
                </c:pt>
                <c:pt idx="23">
                  <c:v>262.94345092773437</c:v>
                </c:pt>
                <c:pt idx="24">
                  <c:v>277.28695678710937</c:v>
                </c:pt>
                <c:pt idx="25">
                  <c:v>289.49417114257812</c:v>
                </c:pt>
                <c:pt idx="26">
                  <c:v>308.29327392578125</c:v>
                </c:pt>
                <c:pt idx="27">
                  <c:v>324.89508056640625</c:v>
                </c:pt>
                <c:pt idx="28">
                  <c:v>342.41244506835937</c:v>
                </c:pt>
                <c:pt idx="29">
                  <c:v>359.3194580078125</c:v>
                </c:pt>
                <c:pt idx="30">
                  <c:v>382.94039916992187</c:v>
                </c:pt>
                <c:pt idx="31">
                  <c:v>403.08233642578125</c:v>
                </c:pt>
                <c:pt idx="32">
                  <c:v>417.42581176757812</c:v>
                </c:pt>
                <c:pt idx="33">
                  <c:v>434.82107543945312</c:v>
                </c:pt>
                <c:pt idx="34">
                  <c:v>444.64788818359375</c:v>
                </c:pt>
                <c:pt idx="35">
                  <c:v>454.16952514648437</c:v>
                </c:pt>
                <c:pt idx="36">
                  <c:v>460.88348388671875</c:v>
                </c:pt>
                <c:pt idx="37">
                  <c:v>473.15176391601562</c:v>
                </c:pt>
                <c:pt idx="38">
                  <c:v>481.08645629882813</c:v>
                </c:pt>
                <c:pt idx="39">
                  <c:v>492.92742919921875</c:v>
                </c:pt>
                <c:pt idx="40">
                  <c:v>502.99838256835937</c:v>
                </c:pt>
                <c:pt idx="41">
                  <c:v>521.9195556640625</c:v>
                </c:pt>
                <c:pt idx="42">
                  <c:v>539.43695068359375</c:v>
                </c:pt>
                <c:pt idx="43">
                  <c:v>549.99615478515625</c:v>
                </c:pt>
                <c:pt idx="44">
                  <c:v>565.62139892578125</c:v>
                </c:pt>
                <c:pt idx="45">
                  <c:v>579.04937744140625</c:v>
                </c:pt>
                <c:pt idx="46">
                  <c:v>591.805908203125</c:v>
                </c:pt>
                <c:pt idx="47">
                  <c:v>606.759765625</c:v>
                </c:pt>
                <c:pt idx="48">
                  <c:v>621.95770263671875</c:v>
                </c:pt>
                <c:pt idx="49">
                  <c:v>638.8037109375</c:v>
                </c:pt>
                <c:pt idx="50">
                  <c:v>649.7291259765625</c:v>
                </c:pt>
                <c:pt idx="51">
                  <c:v>669.32171630859375</c:v>
                </c:pt>
                <c:pt idx="52">
                  <c:v>691.11163330078125</c:v>
                </c:pt>
                <c:pt idx="53">
                  <c:v>703.2578125</c:v>
                </c:pt>
                <c:pt idx="54">
                  <c:v>720.103759765625</c:v>
                </c:pt>
                <c:pt idx="55">
                  <c:v>735.0576171875</c:v>
                </c:pt>
                <c:pt idx="56">
                  <c:v>741.22222900390625</c:v>
                </c:pt>
                <c:pt idx="57">
                  <c:v>751.293212890625</c:v>
                </c:pt>
                <c:pt idx="58">
                  <c:v>748.60760498046875</c:v>
                </c:pt>
                <c:pt idx="59">
                  <c:v>756.11505126953125</c:v>
                </c:pt>
                <c:pt idx="60">
                  <c:v>757.09161376953125</c:v>
                </c:pt>
                <c:pt idx="61">
                  <c:v>746.16619873046875</c:v>
                </c:pt>
                <c:pt idx="62">
                  <c:v>744.4571533203125</c:v>
                </c:pt>
                <c:pt idx="63">
                  <c:v>731.39544677734375</c:v>
                </c:pt>
                <c:pt idx="64">
                  <c:v>725.29180908203125</c:v>
                </c:pt>
                <c:pt idx="65">
                  <c:v>709.42242431640625</c:v>
                </c:pt>
                <c:pt idx="66">
                  <c:v>697.2152099609375</c:v>
                </c:pt>
                <c:pt idx="67">
                  <c:v>682.56658935546875</c:v>
                </c:pt>
                <c:pt idx="68">
                  <c:v>667.67376708984375</c:v>
                </c:pt>
                <c:pt idx="69">
                  <c:v>648.3253173828125</c:v>
                </c:pt>
                <c:pt idx="70">
                  <c:v>633.2493896484375</c:v>
                </c:pt>
                <c:pt idx="71">
                  <c:v>613.22955322265625</c:v>
                </c:pt>
                <c:pt idx="72">
                  <c:v>597.66534423828125</c:v>
                </c:pt>
                <c:pt idx="73">
                  <c:v>583.3829345703125</c:v>
                </c:pt>
                <c:pt idx="74">
                  <c:v>576.24169921875</c:v>
                </c:pt>
                <c:pt idx="75">
                  <c:v>566.0487060546875</c:v>
                </c:pt>
                <c:pt idx="76">
                  <c:v>562.02032470703125</c:v>
                </c:pt>
                <c:pt idx="77">
                  <c:v>557.38153076171875</c:v>
                </c:pt>
                <c:pt idx="78">
                  <c:v>554.39080810546875</c:v>
                </c:pt>
                <c:pt idx="79">
                  <c:v>546.08990478515625</c:v>
                </c:pt>
                <c:pt idx="80">
                  <c:v>545.41845703125</c:v>
                </c:pt>
                <c:pt idx="81">
                  <c:v>537.5447998046875</c:v>
                </c:pt>
                <c:pt idx="82">
                  <c:v>529.365966796875</c:v>
                </c:pt>
                <c:pt idx="83">
                  <c:v>530.76983642578125</c:v>
                </c:pt>
                <c:pt idx="84">
                  <c:v>530.03741455078125</c:v>
                </c:pt>
                <c:pt idx="85">
                  <c:v>529.488037109375</c:v>
                </c:pt>
                <c:pt idx="86">
                  <c:v>536.3851318359375</c:v>
                </c:pt>
                <c:pt idx="87">
                  <c:v>541.87835693359375</c:v>
                </c:pt>
                <c:pt idx="88">
                  <c:v>552.3765869140625</c:v>
                </c:pt>
                <c:pt idx="89">
                  <c:v>559.090576171875</c:v>
                </c:pt>
                <c:pt idx="90">
                  <c:v>565.19415283203125</c:v>
                </c:pt>
                <c:pt idx="91">
                  <c:v>567.2083740234375</c:v>
                </c:pt>
                <c:pt idx="92">
                  <c:v>569.0394287109375</c:v>
                </c:pt>
                <c:pt idx="93">
                  <c:v>564.70587158203125</c:v>
                </c:pt>
                <c:pt idx="94">
                  <c:v>557.32049560546875</c:v>
                </c:pt>
                <c:pt idx="95">
                  <c:v>556.77117919921875</c:v>
                </c:pt>
                <c:pt idx="96">
                  <c:v>548.59234619140625</c:v>
                </c:pt>
                <c:pt idx="97">
                  <c:v>545.41845703125</c:v>
                </c:pt>
                <c:pt idx="98">
                  <c:v>544.625</c:v>
                </c:pt>
                <c:pt idx="99">
                  <c:v>549.93511962890625</c:v>
                </c:pt>
                <c:pt idx="100">
                  <c:v>554.02459716796875</c:v>
                </c:pt>
                <c:pt idx="101">
                  <c:v>564.58380126953125</c:v>
                </c:pt>
                <c:pt idx="102">
                  <c:v>578.07281494140625</c:v>
                </c:pt>
                <c:pt idx="103">
                  <c:v>597.90948486328125</c:v>
                </c:pt>
                <c:pt idx="104">
                  <c:v>609.99462890625</c:v>
                </c:pt>
                <c:pt idx="105">
                  <c:v>630.9300537109375</c:v>
                </c:pt>
                <c:pt idx="106">
                  <c:v>649.5460205078125</c:v>
                </c:pt>
                <c:pt idx="107">
                  <c:v>657.602783203125</c:v>
                </c:pt>
                <c:pt idx="108">
                  <c:v>670.4814453125</c:v>
                </c:pt>
                <c:pt idx="109">
                  <c:v>675.79156494140625</c:v>
                </c:pt>
                <c:pt idx="110">
                  <c:v>677.13433837890625</c:v>
                </c:pt>
                <c:pt idx="111">
                  <c:v>680.2471923828125</c:v>
                </c:pt>
                <c:pt idx="112">
                  <c:v>683.11590576171875</c:v>
                </c:pt>
                <c:pt idx="113">
                  <c:v>681.1016845703125</c:v>
                </c:pt>
                <c:pt idx="114">
                  <c:v>675.30328369140625</c:v>
                </c:pt>
                <c:pt idx="115">
                  <c:v>668.16204833984375</c:v>
                </c:pt>
                <c:pt idx="116">
                  <c:v>669.80999755859375</c:v>
                </c:pt>
                <c:pt idx="117">
                  <c:v>668.95550537109375</c:v>
                </c:pt>
                <c:pt idx="118">
                  <c:v>664.1947021484375</c:v>
                </c:pt>
                <c:pt idx="119">
                  <c:v>662.8519287109375</c:v>
                </c:pt>
                <c:pt idx="120">
                  <c:v>654.917236328125</c:v>
                </c:pt>
                <c:pt idx="121">
                  <c:v>648.8135986328125</c:v>
                </c:pt>
                <c:pt idx="122">
                  <c:v>637.21673583984375</c:v>
                </c:pt>
                <c:pt idx="123">
                  <c:v>630.7469482421875</c:v>
                </c:pt>
                <c:pt idx="124">
                  <c:v>616.3424072265625</c:v>
                </c:pt>
                <c:pt idx="125">
                  <c:v>604.86761474609375</c:v>
                </c:pt>
                <c:pt idx="126">
                  <c:v>587.16717529296875</c:v>
                </c:pt>
                <c:pt idx="127">
                  <c:v>573.37298583984375</c:v>
                </c:pt>
                <c:pt idx="128">
                  <c:v>554.14666748046875</c:v>
                </c:pt>
                <c:pt idx="129">
                  <c:v>539.07073974609375</c:v>
                </c:pt>
                <c:pt idx="130">
                  <c:v>525.09344482421875</c:v>
                </c:pt>
                <c:pt idx="131">
                  <c:v>514.96148681640625</c:v>
                </c:pt>
                <c:pt idx="132">
                  <c:v>503.2425537109375</c:v>
                </c:pt>
                <c:pt idx="133">
                  <c:v>499.03106689453125</c:v>
                </c:pt>
                <c:pt idx="134">
                  <c:v>490.97427368164062</c:v>
                </c:pt>
                <c:pt idx="135">
                  <c:v>485.96932983398437</c:v>
                </c:pt>
                <c:pt idx="136">
                  <c:v>482.42922973632812</c:v>
                </c:pt>
                <c:pt idx="137">
                  <c:v>479.01123046875</c:v>
                </c:pt>
                <c:pt idx="138">
                  <c:v>473.94522094726562</c:v>
                </c:pt>
                <c:pt idx="139">
                  <c:v>467.71954345703125</c:v>
                </c:pt>
                <c:pt idx="140">
                  <c:v>464.240478515625</c:v>
                </c:pt>
                <c:pt idx="141">
                  <c:v>461.43283081054687</c:v>
                </c:pt>
                <c:pt idx="142">
                  <c:v>453.07089233398437</c:v>
                </c:pt>
                <c:pt idx="143">
                  <c:v>445.44137573242187</c:v>
                </c:pt>
                <c:pt idx="144">
                  <c:v>437.38461303710937</c:v>
                </c:pt>
                <c:pt idx="145">
                  <c:v>425.29946899414062</c:v>
                </c:pt>
                <c:pt idx="146">
                  <c:v>420.11138916015625</c:v>
                </c:pt>
                <c:pt idx="147">
                  <c:v>410.71182250976562</c:v>
                </c:pt>
                <c:pt idx="148">
                  <c:v>398.44357299804687</c:v>
                </c:pt>
                <c:pt idx="149">
                  <c:v>387.39605712890625</c:v>
                </c:pt>
                <c:pt idx="150">
                  <c:v>378.11856079101562</c:v>
                </c:pt>
                <c:pt idx="151">
                  <c:v>364.62957763671875</c:v>
                </c:pt>
                <c:pt idx="152">
                  <c:v>354.19241333007812</c:v>
                </c:pt>
                <c:pt idx="153">
                  <c:v>338.44509887695312</c:v>
                </c:pt>
                <c:pt idx="154">
                  <c:v>324.22369384765625</c:v>
                </c:pt>
                <c:pt idx="155">
                  <c:v>309.45297241210937</c:v>
                </c:pt>
                <c:pt idx="156">
                  <c:v>290.95901489257812</c:v>
                </c:pt>
                <c:pt idx="157">
                  <c:v>276.00518798828125</c:v>
                </c:pt>
                <c:pt idx="158">
                  <c:v>263.0045166015625</c:v>
                </c:pt>
                <c:pt idx="159">
                  <c:v>241.15357971191406</c:v>
                </c:pt>
                <c:pt idx="160">
                  <c:v>232.3643798828125</c:v>
                </c:pt>
                <c:pt idx="161">
                  <c:v>218.38711547851562</c:v>
                </c:pt>
                <c:pt idx="162">
                  <c:v>205.56954956054687</c:v>
                </c:pt>
                <c:pt idx="163">
                  <c:v>194.21682739257812</c:v>
                </c:pt>
                <c:pt idx="164">
                  <c:v>181.52133178710937</c:v>
                </c:pt>
                <c:pt idx="165">
                  <c:v>169.37513732910156</c:v>
                </c:pt>
                <c:pt idx="166">
                  <c:v>158.75486755371094</c:v>
                </c:pt>
                <c:pt idx="167">
                  <c:v>145.51004028320312</c:v>
                </c:pt>
                <c:pt idx="168">
                  <c:v>136.65980529785156</c:v>
                </c:pt>
                <c:pt idx="169">
                  <c:v>126.83299255371094</c:v>
                </c:pt>
                <c:pt idx="170">
                  <c:v>117.06721496582031</c:v>
                </c:pt>
                <c:pt idx="171">
                  <c:v>107.36248016357422</c:v>
                </c:pt>
                <c:pt idx="172">
                  <c:v>97.718772888183594</c:v>
                </c:pt>
                <c:pt idx="173">
                  <c:v>89.723045349121094</c:v>
                </c:pt>
                <c:pt idx="174">
                  <c:v>82.093536376953125</c:v>
                </c:pt>
                <c:pt idx="175">
                  <c:v>75.257499694824219</c:v>
                </c:pt>
                <c:pt idx="176">
                  <c:v>68.787673950195312</c:v>
                </c:pt>
                <c:pt idx="177">
                  <c:v>61.524375915527344</c:v>
                </c:pt>
                <c:pt idx="178">
                  <c:v>54.200046539306641</c:v>
                </c:pt>
                <c:pt idx="179">
                  <c:v>46.082244873046875</c:v>
                </c:pt>
                <c:pt idx="180">
                  <c:v>37.659267425537109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data3!$C$2:$C$182</c:f>
              <c:numCache>
                <c:formatCode>0.0</c:formatCode>
                <c:ptCount val="181"/>
                <c:pt idx="0">
                  <c:v>36.438545227050781</c:v>
                </c:pt>
                <c:pt idx="1">
                  <c:v>12.512397766113281</c:v>
                </c:pt>
                <c:pt idx="2">
                  <c:v>19.16533088684082</c:v>
                </c:pt>
                <c:pt idx="3">
                  <c:v>28.320745468139648</c:v>
                </c:pt>
                <c:pt idx="4">
                  <c:v>39.9786376953125</c:v>
                </c:pt>
                <c:pt idx="5">
                  <c:v>53.345539093017578</c:v>
                </c:pt>
                <c:pt idx="6">
                  <c:v>67.81109619140625</c:v>
                </c:pt>
                <c:pt idx="7">
                  <c:v>82.764938354492187</c:v>
                </c:pt>
                <c:pt idx="8">
                  <c:v>98.207061767578125</c:v>
                </c:pt>
                <c:pt idx="9">
                  <c:v>114.99198913574219</c:v>
                </c:pt>
                <c:pt idx="10">
                  <c:v>131.41069030761719</c:v>
                </c:pt>
                <c:pt idx="11">
                  <c:v>145.02174377441406</c:v>
                </c:pt>
                <c:pt idx="12">
                  <c:v>157.96139526367187</c:v>
                </c:pt>
                <c:pt idx="13">
                  <c:v>169.43617248535156</c:v>
                </c:pt>
                <c:pt idx="14">
                  <c:v>179.62921142578125</c:v>
                </c:pt>
                <c:pt idx="15">
                  <c:v>188.17425537109375</c:v>
                </c:pt>
                <c:pt idx="16">
                  <c:v>197.81796264648437</c:v>
                </c:pt>
                <c:pt idx="17">
                  <c:v>205.81369018554687</c:v>
                </c:pt>
                <c:pt idx="18">
                  <c:v>214.23666381835937</c:v>
                </c:pt>
                <c:pt idx="19">
                  <c:v>222.65965270996094</c:v>
                </c:pt>
                <c:pt idx="20">
                  <c:v>231.9371337890625</c:v>
                </c:pt>
                <c:pt idx="21">
                  <c:v>239.20042419433594</c:v>
                </c:pt>
                <c:pt idx="22">
                  <c:v>245.12092590332031</c:v>
                </c:pt>
                <c:pt idx="23">
                  <c:v>253.42182922363281</c:v>
                </c:pt>
                <c:pt idx="24">
                  <c:v>264.1031494140625</c:v>
                </c:pt>
                <c:pt idx="25">
                  <c:v>278.99594116210937</c:v>
                </c:pt>
                <c:pt idx="26">
                  <c:v>299.50408935546875</c:v>
                </c:pt>
                <c:pt idx="27">
                  <c:v>320.8056640625</c:v>
                </c:pt>
                <c:pt idx="28">
                  <c:v>343.9993896484375</c:v>
                </c:pt>
                <c:pt idx="29">
                  <c:v>366.52169799804687</c:v>
                </c:pt>
                <c:pt idx="30">
                  <c:v>390.81405639648437</c:v>
                </c:pt>
                <c:pt idx="31">
                  <c:v>416.87646484375</c:v>
                </c:pt>
                <c:pt idx="32">
                  <c:v>440.1922607421875</c:v>
                </c:pt>
                <c:pt idx="33">
                  <c:v>467.04815673828125</c:v>
                </c:pt>
                <c:pt idx="34">
                  <c:v>491.64569091796875</c:v>
                </c:pt>
                <c:pt idx="35">
                  <c:v>513.37451171875</c:v>
                </c:pt>
                <c:pt idx="36">
                  <c:v>537.4227294921875</c:v>
                </c:pt>
                <c:pt idx="37">
                  <c:v>560.555419921875</c:v>
                </c:pt>
                <c:pt idx="38">
                  <c:v>580.63629150390625</c:v>
                </c:pt>
                <c:pt idx="39">
                  <c:v>593.942138671875</c:v>
                </c:pt>
                <c:pt idx="40">
                  <c:v>610.78814697265625</c:v>
                </c:pt>
                <c:pt idx="41">
                  <c:v>618.47869873046875</c:v>
                </c:pt>
                <c:pt idx="42">
                  <c:v>633.4935302734375</c:v>
                </c:pt>
                <c:pt idx="43">
                  <c:v>649.2408447265625</c:v>
                </c:pt>
                <c:pt idx="44">
                  <c:v>660.41046142578125</c:v>
                </c:pt>
                <c:pt idx="45">
                  <c:v>676.76812744140625</c:v>
                </c:pt>
                <c:pt idx="46">
                  <c:v>693.43096923828125</c:v>
                </c:pt>
                <c:pt idx="47">
                  <c:v>713.3897705078125</c:v>
                </c:pt>
                <c:pt idx="48">
                  <c:v>728.5877685546875</c:v>
                </c:pt>
                <c:pt idx="49">
                  <c:v>735.24072265625</c:v>
                </c:pt>
                <c:pt idx="50">
                  <c:v>741.83258056640625</c:v>
                </c:pt>
                <c:pt idx="51">
                  <c:v>740.61187744140625</c:v>
                </c:pt>
                <c:pt idx="52">
                  <c:v>731.21234130859375</c:v>
                </c:pt>
                <c:pt idx="53">
                  <c:v>719.798583984375</c:v>
                </c:pt>
                <c:pt idx="54">
                  <c:v>713.8170166015625</c:v>
                </c:pt>
                <c:pt idx="55">
                  <c:v>706.30963134765625</c:v>
                </c:pt>
                <c:pt idx="56">
                  <c:v>698.55804443359375</c:v>
                </c:pt>
                <c:pt idx="57">
                  <c:v>700.75531005859375</c:v>
                </c:pt>
                <c:pt idx="58">
                  <c:v>705.2109375</c:v>
                </c:pt>
                <c:pt idx="59">
                  <c:v>715.64813232421875</c:v>
                </c:pt>
                <c:pt idx="60">
                  <c:v>732.92132568359375</c:v>
                </c:pt>
                <c:pt idx="61">
                  <c:v>757.15264892578125</c:v>
                </c:pt>
                <c:pt idx="62">
                  <c:v>784.252685546875</c:v>
                </c:pt>
                <c:pt idx="63">
                  <c:v>809.6436767578125</c:v>
                </c:pt>
                <c:pt idx="64">
                  <c:v>844.49530029296875</c:v>
                </c:pt>
                <c:pt idx="65">
                  <c:v>871.7174072265625</c:v>
                </c:pt>
                <c:pt idx="66">
                  <c:v>887.7088623046875</c:v>
                </c:pt>
                <c:pt idx="67">
                  <c:v>904.1275634765625</c:v>
                </c:pt>
                <c:pt idx="68">
                  <c:v>903.0289306640625</c:v>
                </c:pt>
                <c:pt idx="69">
                  <c:v>895.765625</c:v>
                </c:pt>
                <c:pt idx="70">
                  <c:v>868.97076416015625</c:v>
                </c:pt>
                <c:pt idx="71">
                  <c:v>838.3917236328125</c:v>
                </c:pt>
                <c:pt idx="72">
                  <c:v>798.9013671875</c:v>
                </c:pt>
                <c:pt idx="73">
                  <c:v>747.63104248046875</c:v>
                </c:pt>
                <c:pt idx="74">
                  <c:v>694.6517333984375</c:v>
                </c:pt>
                <c:pt idx="75">
                  <c:v>640.7568359375</c:v>
                </c:pt>
                <c:pt idx="76">
                  <c:v>587.22821044921875</c:v>
                </c:pt>
                <c:pt idx="77">
                  <c:v>533.69952392578125</c:v>
                </c:pt>
                <c:pt idx="78">
                  <c:v>487.4342041015625</c:v>
                </c:pt>
                <c:pt idx="79">
                  <c:v>446.66207885742187</c:v>
                </c:pt>
                <c:pt idx="80">
                  <c:v>411.62738037109375</c:v>
                </c:pt>
                <c:pt idx="81">
                  <c:v>380.55999755859375</c:v>
                </c:pt>
                <c:pt idx="82">
                  <c:v>359.8077392578125</c:v>
                </c:pt>
                <c:pt idx="83">
                  <c:v>345.28115844726562</c:v>
                </c:pt>
                <c:pt idx="84">
                  <c:v>338.93338012695312</c:v>
                </c:pt>
                <c:pt idx="85">
                  <c:v>344.2435302734375</c:v>
                </c:pt>
                <c:pt idx="86">
                  <c:v>358.15975952148437</c:v>
                </c:pt>
                <c:pt idx="87">
                  <c:v>377.08096313476562</c:v>
                </c:pt>
                <c:pt idx="88">
                  <c:v>407.8431396484375</c:v>
                </c:pt>
                <c:pt idx="89">
                  <c:v>441.84024047851562</c:v>
                </c:pt>
                <c:pt idx="90">
                  <c:v>484.13824462890625</c:v>
                </c:pt>
                <c:pt idx="91">
                  <c:v>531.19708251953125</c:v>
                </c:pt>
                <c:pt idx="92">
                  <c:v>581.79595947265625</c:v>
                </c:pt>
                <c:pt idx="93">
                  <c:v>633.3714599609375</c:v>
                </c:pt>
                <c:pt idx="94">
                  <c:v>687.327392578125</c:v>
                </c:pt>
                <c:pt idx="95">
                  <c:v>745.9219970703125</c:v>
                </c:pt>
                <c:pt idx="96">
                  <c:v>802.50250244140625</c:v>
                </c:pt>
                <c:pt idx="97">
                  <c:v>851.94171142578125</c:v>
                </c:pt>
                <c:pt idx="98">
                  <c:v>908.09490966796875</c:v>
                </c:pt>
                <c:pt idx="99">
                  <c:v>955.82513427734375</c:v>
                </c:pt>
                <c:pt idx="100">
                  <c:v>1000.9918212890625</c:v>
                </c:pt>
                <c:pt idx="101">
                  <c:v>1030.8385009765625</c:v>
                </c:pt>
                <c:pt idx="102">
                  <c:v>1056.4736328125</c:v>
                </c:pt>
                <c:pt idx="103">
                  <c:v>1073.197509765625</c:v>
                </c:pt>
                <c:pt idx="104">
                  <c:v>1073.441650390625</c:v>
                </c:pt>
                <c:pt idx="105">
                  <c:v>1074.418212890625</c:v>
                </c:pt>
                <c:pt idx="106">
                  <c:v>1057.328125</c:v>
                </c:pt>
                <c:pt idx="107">
                  <c:v>1029.6788330078125</c:v>
                </c:pt>
                <c:pt idx="108">
                  <c:v>996.29205322265625</c:v>
                </c:pt>
                <c:pt idx="109">
                  <c:v>963.33258056640625</c:v>
                </c:pt>
                <c:pt idx="110">
                  <c:v>926.16162109375</c:v>
                </c:pt>
                <c:pt idx="111">
                  <c:v>884.10772705078125</c:v>
                </c:pt>
                <c:pt idx="112">
                  <c:v>849.866455078125</c:v>
                </c:pt>
                <c:pt idx="113">
                  <c:v>820.01983642578125</c:v>
                </c:pt>
                <c:pt idx="114">
                  <c:v>794.81195068359375</c:v>
                </c:pt>
                <c:pt idx="115">
                  <c:v>774.3038330078125</c:v>
                </c:pt>
                <c:pt idx="116">
                  <c:v>764.23284912109375</c:v>
                </c:pt>
                <c:pt idx="117">
                  <c:v>759.1668701171875</c:v>
                </c:pt>
                <c:pt idx="118">
                  <c:v>751.964599609375</c:v>
                </c:pt>
                <c:pt idx="119">
                  <c:v>755.07745361328125</c:v>
                </c:pt>
                <c:pt idx="120">
                  <c:v>755.50469970703125</c:v>
                </c:pt>
                <c:pt idx="121">
                  <c:v>758.5565185546875</c:v>
                </c:pt>
                <c:pt idx="122">
                  <c:v>761.9744873046875</c:v>
                </c:pt>
                <c:pt idx="123">
                  <c:v>765.69769287109375</c:v>
                </c:pt>
                <c:pt idx="124">
                  <c:v>765.51458740234375</c:v>
                </c:pt>
                <c:pt idx="125">
                  <c:v>758.9227294921875</c:v>
                </c:pt>
                <c:pt idx="126">
                  <c:v>753.002197265625</c:v>
                </c:pt>
                <c:pt idx="127">
                  <c:v>741.46636962890625</c:v>
                </c:pt>
                <c:pt idx="128">
                  <c:v>720.225830078125</c:v>
                </c:pt>
                <c:pt idx="129">
                  <c:v>695.6893310546875</c:v>
                </c:pt>
                <c:pt idx="130">
                  <c:v>667.06341552734375</c:v>
                </c:pt>
                <c:pt idx="131">
                  <c:v>634.59222412109375</c:v>
                </c:pt>
                <c:pt idx="132">
                  <c:v>602.42620849609375</c:v>
                </c:pt>
                <c:pt idx="133">
                  <c:v>575.08203125</c:v>
                </c:pt>
                <c:pt idx="134">
                  <c:v>554.20770263671875</c:v>
                </c:pt>
                <c:pt idx="135">
                  <c:v>536.6903076171875</c:v>
                </c:pt>
                <c:pt idx="136">
                  <c:v>527.351806640625</c:v>
                </c:pt>
                <c:pt idx="137">
                  <c:v>521.5533447265625</c:v>
                </c:pt>
                <c:pt idx="138">
                  <c:v>515.44976806640625</c:v>
                </c:pt>
                <c:pt idx="139">
                  <c:v>508.36956787109375</c:v>
                </c:pt>
                <c:pt idx="140">
                  <c:v>502.08285522460937</c:v>
                </c:pt>
                <c:pt idx="141">
                  <c:v>493.90402221679687</c:v>
                </c:pt>
                <c:pt idx="142">
                  <c:v>479.13330078125</c:v>
                </c:pt>
                <c:pt idx="143">
                  <c:v>467.90264892578125</c:v>
                </c:pt>
                <c:pt idx="144">
                  <c:v>454.84091186523437</c:v>
                </c:pt>
                <c:pt idx="145">
                  <c:v>439.8260498046875</c:v>
                </c:pt>
                <c:pt idx="146">
                  <c:v>422.98007202148437</c:v>
                </c:pt>
                <c:pt idx="147">
                  <c:v>411.01702880859375</c:v>
                </c:pt>
                <c:pt idx="148">
                  <c:v>394.78140258789062</c:v>
                </c:pt>
                <c:pt idx="149">
                  <c:v>378.30166625976562</c:v>
                </c:pt>
                <c:pt idx="150">
                  <c:v>365.11788940429688</c:v>
                </c:pt>
                <c:pt idx="151">
                  <c:v>349.61471557617187</c:v>
                </c:pt>
                <c:pt idx="152">
                  <c:v>336.614013671875</c:v>
                </c:pt>
                <c:pt idx="153">
                  <c:v>325.26132202148437</c:v>
                </c:pt>
                <c:pt idx="154">
                  <c:v>314.09170532226562</c:v>
                </c:pt>
                <c:pt idx="155">
                  <c:v>302.67794799804687</c:v>
                </c:pt>
                <c:pt idx="156">
                  <c:v>289.18899536132812</c:v>
                </c:pt>
                <c:pt idx="157">
                  <c:v>278.50765991210937</c:v>
                </c:pt>
                <c:pt idx="158">
                  <c:v>265.14077758789063</c:v>
                </c:pt>
                <c:pt idx="159">
                  <c:v>251.04142761230469</c:v>
                </c:pt>
                <c:pt idx="160">
                  <c:v>237.00312805175781</c:v>
                </c:pt>
                <c:pt idx="161">
                  <c:v>221.68307495117187</c:v>
                </c:pt>
                <c:pt idx="162">
                  <c:v>204.40985107421875</c:v>
                </c:pt>
                <c:pt idx="163">
                  <c:v>188.60151672363281</c:v>
                </c:pt>
                <c:pt idx="164">
                  <c:v>172.54902648925781</c:v>
                </c:pt>
                <c:pt idx="165">
                  <c:v>157.16792297363281</c:v>
                </c:pt>
                <c:pt idx="166">
                  <c:v>141.60372924804687</c:v>
                </c:pt>
                <c:pt idx="167">
                  <c:v>129.70169067382812</c:v>
                </c:pt>
                <c:pt idx="168">
                  <c:v>118.10482788085937</c:v>
                </c:pt>
                <c:pt idx="169">
                  <c:v>107.17936706542969</c:v>
                </c:pt>
                <c:pt idx="170">
                  <c:v>98.207061767578125</c:v>
                </c:pt>
                <c:pt idx="171">
                  <c:v>89.600975036621094</c:v>
                </c:pt>
                <c:pt idx="172">
                  <c:v>82.337684631347656</c:v>
                </c:pt>
                <c:pt idx="173">
                  <c:v>76.11199951171875</c:v>
                </c:pt>
                <c:pt idx="174">
                  <c:v>71.412223815917969</c:v>
                </c:pt>
                <c:pt idx="175">
                  <c:v>67.139694213867188</c:v>
                </c:pt>
                <c:pt idx="176">
                  <c:v>62.134738922119141</c:v>
                </c:pt>
                <c:pt idx="177">
                  <c:v>57.557029724121094</c:v>
                </c:pt>
                <c:pt idx="178">
                  <c:v>51.148242950439453</c:v>
                </c:pt>
                <c:pt idx="179">
                  <c:v>43.94598388671875</c:v>
                </c:pt>
                <c:pt idx="180">
                  <c:v>36.07232666015625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data3!$D$2:$D$182</c:f>
              <c:numCache>
                <c:formatCode>0.0</c:formatCode>
                <c:ptCount val="181"/>
                <c:pt idx="0">
                  <c:v>40.527961730957031</c:v>
                </c:pt>
                <c:pt idx="1">
                  <c:v>10.254062652587891</c:v>
                </c:pt>
                <c:pt idx="2">
                  <c:v>16.418706893920898</c:v>
                </c:pt>
                <c:pt idx="3">
                  <c:v>23.865110397338867</c:v>
                </c:pt>
                <c:pt idx="4">
                  <c:v>32.654308319091797</c:v>
                </c:pt>
                <c:pt idx="5">
                  <c:v>43.091476440429688</c:v>
                </c:pt>
                <c:pt idx="6">
                  <c:v>54.505226135253906</c:v>
                </c:pt>
                <c:pt idx="7">
                  <c:v>65.308616638183594</c:v>
                </c:pt>
                <c:pt idx="8">
                  <c:v>77.149612426757812</c:v>
                </c:pt>
                <c:pt idx="9">
                  <c:v>90.394447326660156</c:v>
                </c:pt>
                <c:pt idx="10">
                  <c:v>103.15098571777344</c:v>
                </c:pt>
                <c:pt idx="11">
                  <c:v>114.86991882324219</c:v>
                </c:pt>
                <c:pt idx="12">
                  <c:v>127.68749237060547</c:v>
                </c:pt>
                <c:pt idx="13">
                  <c:v>141.84786987304688</c:v>
                </c:pt>
                <c:pt idx="14">
                  <c:v>156.49652099609375</c:v>
                </c:pt>
                <c:pt idx="15">
                  <c:v>170.59587097167969</c:v>
                </c:pt>
                <c:pt idx="16">
                  <c:v>187.56390380859375</c:v>
                </c:pt>
                <c:pt idx="17">
                  <c:v>203.00602722167969</c:v>
                </c:pt>
                <c:pt idx="18">
                  <c:v>219.72991943359375</c:v>
                </c:pt>
                <c:pt idx="19">
                  <c:v>236.88105773925781</c:v>
                </c:pt>
                <c:pt idx="20">
                  <c:v>253.29975891113281</c:v>
                </c:pt>
                <c:pt idx="21">
                  <c:v>270.45089721679687</c:v>
                </c:pt>
                <c:pt idx="22">
                  <c:v>284.79437255859375</c:v>
                </c:pt>
                <c:pt idx="23">
                  <c:v>302.55587768554687</c:v>
                </c:pt>
                <c:pt idx="24">
                  <c:v>316.53314208984375</c:v>
                </c:pt>
                <c:pt idx="25">
                  <c:v>332.15838623046875</c:v>
                </c:pt>
                <c:pt idx="26">
                  <c:v>348.33294677734375</c:v>
                </c:pt>
                <c:pt idx="27">
                  <c:v>363.40887451171875</c:v>
                </c:pt>
                <c:pt idx="28">
                  <c:v>374.15121459960937</c:v>
                </c:pt>
                <c:pt idx="29">
                  <c:v>389.16610717773437</c:v>
                </c:pt>
                <c:pt idx="30">
                  <c:v>402.77713012695312</c:v>
                </c:pt>
                <c:pt idx="31">
                  <c:v>417.42581176757812</c:v>
                </c:pt>
                <c:pt idx="32">
                  <c:v>426.52017211914062</c:v>
                </c:pt>
                <c:pt idx="33">
                  <c:v>435.49249267578125</c:v>
                </c:pt>
                <c:pt idx="34">
                  <c:v>446.23483276367187</c:v>
                </c:pt>
                <c:pt idx="35">
                  <c:v>457.83169555664062</c:v>
                </c:pt>
                <c:pt idx="36">
                  <c:v>476.02044677734375</c:v>
                </c:pt>
                <c:pt idx="37">
                  <c:v>489.57046508789062</c:v>
                </c:pt>
                <c:pt idx="38">
                  <c:v>506.72158813476562</c:v>
                </c:pt>
                <c:pt idx="39">
                  <c:v>521.4312744140625</c:v>
                </c:pt>
                <c:pt idx="40">
                  <c:v>542.916015625</c:v>
                </c:pt>
                <c:pt idx="41">
                  <c:v>560.006103515625</c:v>
                </c:pt>
                <c:pt idx="42">
                  <c:v>571.66400146484375</c:v>
                </c:pt>
                <c:pt idx="43">
                  <c:v>584.7867431640625</c:v>
                </c:pt>
                <c:pt idx="44">
                  <c:v>595.16290283203125</c:v>
                </c:pt>
                <c:pt idx="45">
                  <c:v>611.94781494140625</c:v>
                </c:pt>
                <c:pt idx="46">
                  <c:v>626.23028564453125</c:v>
                </c:pt>
                <c:pt idx="47">
                  <c:v>647.4097900390625</c:v>
                </c:pt>
                <c:pt idx="48">
                  <c:v>665.3543701171875</c:v>
                </c:pt>
                <c:pt idx="49">
                  <c:v>687.510498046875</c:v>
                </c:pt>
                <c:pt idx="50">
                  <c:v>708.87310791015625</c:v>
                </c:pt>
                <c:pt idx="51">
                  <c:v>733.04339599609375</c:v>
                </c:pt>
                <c:pt idx="52">
                  <c:v>763.25628662109375</c:v>
                </c:pt>
                <c:pt idx="53">
                  <c:v>786.69415283203125</c:v>
                </c:pt>
                <c:pt idx="54">
                  <c:v>814.343505859375</c:v>
                </c:pt>
                <c:pt idx="55">
                  <c:v>827.52728271484375</c:v>
                </c:pt>
                <c:pt idx="56">
                  <c:v>837.90338134765625</c:v>
                </c:pt>
                <c:pt idx="57">
                  <c:v>853.34552001953125</c:v>
                </c:pt>
                <c:pt idx="58">
                  <c:v>856.9466552734375</c:v>
                </c:pt>
                <c:pt idx="59">
                  <c:v>850.90411376953125</c:v>
                </c:pt>
                <c:pt idx="60">
                  <c:v>841.3214111328125</c:v>
                </c:pt>
                <c:pt idx="61">
                  <c:v>835.46197509765625</c:v>
                </c:pt>
                <c:pt idx="62">
                  <c:v>829.35833740234375</c:v>
                </c:pt>
                <c:pt idx="63">
                  <c:v>816.784912109375</c:v>
                </c:pt>
                <c:pt idx="64">
                  <c:v>806.1036376953125</c:v>
                </c:pt>
                <c:pt idx="65">
                  <c:v>806.4698486328125</c:v>
                </c:pt>
                <c:pt idx="66">
                  <c:v>803.35699462890625</c:v>
                </c:pt>
                <c:pt idx="67">
                  <c:v>798.046875</c:v>
                </c:pt>
                <c:pt idx="68">
                  <c:v>792.1263427734375</c:v>
                </c:pt>
                <c:pt idx="69">
                  <c:v>790.7225341796875</c:v>
                </c:pt>
                <c:pt idx="70">
                  <c:v>783.886474609375</c:v>
                </c:pt>
                <c:pt idx="71">
                  <c:v>780.16326904296875</c:v>
                </c:pt>
                <c:pt idx="72">
                  <c:v>772.89996337890625</c:v>
                </c:pt>
                <c:pt idx="73">
                  <c:v>770.58062744140625</c:v>
                </c:pt>
                <c:pt idx="74">
                  <c:v>762.09661865234375</c:v>
                </c:pt>
                <c:pt idx="75">
                  <c:v>757.70196533203125</c:v>
                </c:pt>
                <c:pt idx="76">
                  <c:v>753.002197265625</c:v>
                </c:pt>
                <c:pt idx="77">
                  <c:v>754.71124267578125</c:v>
                </c:pt>
                <c:pt idx="78">
                  <c:v>756.96954345703125</c:v>
                </c:pt>
                <c:pt idx="79">
                  <c:v>752.208740234375</c:v>
                </c:pt>
                <c:pt idx="80">
                  <c:v>758.8006591796875</c:v>
                </c:pt>
                <c:pt idx="81">
                  <c:v>766.43017578125</c:v>
                </c:pt>
                <c:pt idx="82">
                  <c:v>765.14837646484375</c:v>
                </c:pt>
                <c:pt idx="83">
                  <c:v>771.12994384765625</c:v>
                </c:pt>
                <c:pt idx="84">
                  <c:v>767.65087890625</c:v>
                </c:pt>
                <c:pt idx="85">
                  <c:v>770.03131103515625</c:v>
                </c:pt>
                <c:pt idx="86">
                  <c:v>763.50042724609375</c:v>
                </c:pt>
                <c:pt idx="87">
                  <c:v>764.11077880859375</c:v>
                </c:pt>
                <c:pt idx="88">
                  <c:v>760.8758544921875</c:v>
                </c:pt>
                <c:pt idx="89">
                  <c:v>754.40606689453125</c:v>
                </c:pt>
                <c:pt idx="90">
                  <c:v>748.36346435546875</c:v>
                </c:pt>
                <c:pt idx="91">
                  <c:v>740.73394775390625</c:v>
                </c:pt>
                <c:pt idx="92">
                  <c:v>733.95892333984375</c:v>
                </c:pt>
                <c:pt idx="93">
                  <c:v>733.40960693359375</c:v>
                </c:pt>
                <c:pt idx="94">
                  <c:v>734.38623046875</c:v>
                </c:pt>
                <c:pt idx="95">
                  <c:v>737.1328125</c:v>
                </c:pt>
                <c:pt idx="96">
                  <c:v>731.63958740234375</c:v>
                </c:pt>
                <c:pt idx="97">
                  <c:v>739.14703369140625</c:v>
                </c:pt>
                <c:pt idx="98">
                  <c:v>742.8092041015625</c:v>
                </c:pt>
                <c:pt idx="99">
                  <c:v>742.3819580078125</c:v>
                </c:pt>
                <c:pt idx="100">
                  <c:v>735.1796875</c:v>
                </c:pt>
                <c:pt idx="101">
                  <c:v>737.9873046875</c:v>
                </c:pt>
                <c:pt idx="102">
                  <c:v>729.1981201171875</c:v>
                </c:pt>
                <c:pt idx="103">
                  <c:v>724.19317626953125</c:v>
                </c:pt>
                <c:pt idx="104">
                  <c:v>722.72833251953125</c:v>
                </c:pt>
                <c:pt idx="105">
                  <c:v>717.23504638671875</c:v>
                </c:pt>
                <c:pt idx="106">
                  <c:v>719.615478515625</c:v>
                </c:pt>
                <c:pt idx="107">
                  <c:v>713.6339111328125</c:v>
                </c:pt>
                <c:pt idx="108">
                  <c:v>715.95330810546875</c:v>
                </c:pt>
                <c:pt idx="109">
                  <c:v>710.0328369140625</c:v>
                </c:pt>
                <c:pt idx="110">
                  <c:v>706.18756103515625</c:v>
                </c:pt>
                <c:pt idx="111">
                  <c:v>710.3990478515625</c:v>
                </c:pt>
                <c:pt idx="112">
                  <c:v>704.05126953125</c:v>
                </c:pt>
                <c:pt idx="113">
                  <c:v>704.6005859375</c:v>
                </c:pt>
                <c:pt idx="114">
                  <c:v>702.46435546875</c:v>
                </c:pt>
                <c:pt idx="115">
                  <c:v>699.16839599609375</c:v>
                </c:pt>
                <c:pt idx="116">
                  <c:v>697.2762451171875</c:v>
                </c:pt>
                <c:pt idx="117">
                  <c:v>691.35577392578125</c:v>
                </c:pt>
                <c:pt idx="118">
                  <c:v>695.6282958984375</c:v>
                </c:pt>
                <c:pt idx="119">
                  <c:v>691.41680908203125</c:v>
                </c:pt>
                <c:pt idx="120">
                  <c:v>681.1627197265625</c:v>
                </c:pt>
                <c:pt idx="121">
                  <c:v>673.71630859375</c:v>
                </c:pt>
                <c:pt idx="122">
                  <c:v>672.1904296875</c:v>
                </c:pt>
                <c:pt idx="123">
                  <c:v>666.63616943359375</c:v>
                </c:pt>
                <c:pt idx="124">
                  <c:v>653.20819091796875</c:v>
                </c:pt>
                <c:pt idx="125">
                  <c:v>643.44244384765625</c:v>
                </c:pt>
                <c:pt idx="126">
                  <c:v>635.01947021484375</c:v>
                </c:pt>
                <c:pt idx="127">
                  <c:v>619.21112060546875</c:v>
                </c:pt>
                <c:pt idx="128">
                  <c:v>604.68450927734375</c:v>
                </c:pt>
                <c:pt idx="129">
                  <c:v>592.660400390625</c:v>
                </c:pt>
                <c:pt idx="130">
                  <c:v>583.0777587890625</c:v>
                </c:pt>
                <c:pt idx="131">
                  <c:v>568.2459716796875</c:v>
                </c:pt>
                <c:pt idx="132">
                  <c:v>559.578857421875</c:v>
                </c:pt>
                <c:pt idx="133">
                  <c:v>547.98199462890625</c:v>
                </c:pt>
                <c:pt idx="134">
                  <c:v>545.4794921875</c:v>
                </c:pt>
                <c:pt idx="135">
                  <c:v>537.1175537109375</c:v>
                </c:pt>
                <c:pt idx="136">
                  <c:v>534.3709716796875</c:v>
                </c:pt>
                <c:pt idx="137">
                  <c:v>524.05584716796875</c:v>
                </c:pt>
                <c:pt idx="138">
                  <c:v>515.20562744140625</c:v>
                </c:pt>
                <c:pt idx="139">
                  <c:v>507.39300537109375</c:v>
                </c:pt>
                <c:pt idx="140">
                  <c:v>491.21844482421875</c:v>
                </c:pt>
                <c:pt idx="141">
                  <c:v>474.79971313476562</c:v>
                </c:pt>
                <c:pt idx="142">
                  <c:v>458.56411743164062</c:v>
                </c:pt>
                <c:pt idx="143">
                  <c:v>443.18304443359375</c:v>
                </c:pt>
                <c:pt idx="144">
                  <c:v>433.41726684570312</c:v>
                </c:pt>
                <c:pt idx="145">
                  <c:v>426.52017211914062</c:v>
                </c:pt>
                <c:pt idx="146">
                  <c:v>414.31295776367187</c:v>
                </c:pt>
                <c:pt idx="147">
                  <c:v>407.8431396484375</c:v>
                </c:pt>
                <c:pt idx="148">
                  <c:v>398.74874877929687</c:v>
                </c:pt>
                <c:pt idx="149">
                  <c:v>390.26473999023437</c:v>
                </c:pt>
                <c:pt idx="150">
                  <c:v>381.41452026367187</c:v>
                </c:pt>
                <c:pt idx="151">
                  <c:v>367.864501953125</c:v>
                </c:pt>
                <c:pt idx="152">
                  <c:v>351.5068359375</c:v>
                </c:pt>
                <c:pt idx="153">
                  <c:v>337.46853637695312</c:v>
                </c:pt>
                <c:pt idx="154">
                  <c:v>320.86669921875</c:v>
                </c:pt>
                <c:pt idx="155">
                  <c:v>304.753173828125</c:v>
                </c:pt>
                <c:pt idx="156">
                  <c:v>286.80856323242187</c:v>
                </c:pt>
                <c:pt idx="157">
                  <c:v>268.74188232421875</c:v>
                </c:pt>
                <c:pt idx="158">
                  <c:v>251.77386474609375</c:v>
                </c:pt>
                <c:pt idx="159">
                  <c:v>235.66033935546875</c:v>
                </c:pt>
                <c:pt idx="160">
                  <c:v>217.28846740722656</c:v>
                </c:pt>
                <c:pt idx="161">
                  <c:v>201.23597717285156</c:v>
                </c:pt>
                <c:pt idx="162">
                  <c:v>185.61074829101562</c:v>
                </c:pt>
                <c:pt idx="163">
                  <c:v>170.41275024414062</c:v>
                </c:pt>
                <c:pt idx="164">
                  <c:v>157.53414916992187</c:v>
                </c:pt>
                <c:pt idx="165">
                  <c:v>143.923095703125</c:v>
                </c:pt>
                <c:pt idx="166">
                  <c:v>134.15731811523437</c:v>
                </c:pt>
                <c:pt idx="167">
                  <c:v>123.96429443359375</c:v>
                </c:pt>
                <c:pt idx="168">
                  <c:v>113.77127075195312</c:v>
                </c:pt>
                <c:pt idx="169">
                  <c:v>105.34828948974609</c:v>
                </c:pt>
                <c:pt idx="170">
                  <c:v>97.108413696289063</c:v>
                </c:pt>
                <c:pt idx="171">
                  <c:v>90.821701049804688</c:v>
                </c:pt>
                <c:pt idx="172">
                  <c:v>83.86358642578125</c:v>
                </c:pt>
                <c:pt idx="173">
                  <c:v>78.370338439941406</c:v>
                </c:pt>
                <c:pt idx="174">
                  <c:v>73.853668212890625</c:v>
                </c:pt>
                <c:pt idx="175">
                  <c:v>70.069427490234375</c:v>
                </c:pt>
                <c:pt idx="176">
                  <c:v>65.980010986328125</c:v>
                </c:pt>
                <c:pt idx="177">
                  <c:v>61.707485198974609</c:v>
                </c:pt>
                <c:pt idx="178">
                  <c:v>55.603874206542969</c:v>
                </c:pt>
                <c:pt idx="179">
                  <c:v>48.584724426269531</c:v>
                </c:pt>
                <c:pt idx="180">
                  <c:v>40.711071014404297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data3!$E$2:$E$182</c:f>
              <c:numCache>
                <c:formatCode>0.0</c:formatCode>
                <c:ptCount val="181"/>
                <c:pt idx="0">
                  <c:v>34.424354553222656</c:v>
                </c:pt>
                <c:pt idx="1">
                  <c:v>9.1554126739501953</c:v>
                </c:pt>
                <c:pt idx="2">
                  <c:v>14.221408843994141</c:v>
                </c:pt>
                <c:pt idx="3">
                  <c:v>20.325017929077148</c:v>
                </c:pt>
                <c:pt idx="4">
                  <c:v>27.038986206054688</c:v>
                </c:pt>
                <c:pt idx="5">
                  <c:v>35.034713745117187</c:v>
                </c:pt>
                <c:pt idx="6">
                  <c:v>44.129093170166016</c:v>
                </c:pt>
                <c:pt idx="7">
                  <c:v>55.115585327148438</c:v>
                </c:pt>
                <c:pt idx="8">
                  <c:v>66.651405334472656</c:v>
                </c:pt>
                <c:pt idx="9">
                  <c:v>79.896240234375</c:v>
                </c:pt>
                <c:pt idx="10">
                  <c:v>93.995574951171875</c:v>
                </c:pt>
                <c:pt idx="11">
                  <c:v>107.60662078857422</c:v>
                </c:pt>
                <c:pt idx="12">
                  <c:v>121.21766662597656</c:v>
                </c:pt>
                <c:pt idx="13">
                  <c:v>135.01182556152344</c:v>
                </c:pt>
                <c:pt idx="14">
                  <c:v>150.94224548339844</c:v>
                </c:pt>
                <c:pt idx="15">
                  <c:v>165.16365051269531</c:v>
                </c:pt>
                <c:pt idx="16">
                  <c:v>181.03303527832031</c:v>
                </c:pt>
                <c:pt idx="17">
                  <c:v>195.43754577636719</c:v>
                </c:pt>
                <c:pt idx="18">
                  <c:v>210.69657897949219</c:v>
                </c:pt>
                <c:pt idx="19">
                  <c:v>228.27496337890625</c:v>
                </c:pt>
                <c:pt idx="20">
                  <c:v>247.07408142089844</c:v>
                </c:pt>
                <c:pt idx="21">
                  <c:v>269.16915893554687</c:v>
                </c:pt>
                <c:pt idx="22">
                  <c:v>289.12796020507812</c:v>
                </c:pt>
                <c:pt idx="23">
                  <c:v>309.02572631835938</c:v>
                </c:pt>
                <c:pt idx="24">
                  <c:v>328.1300048828125</c:v>
                </c:pt>
                <c:pt idx="25">
                  <c:v>340.45928955078125</c:v>
                </c:pt>
                <c:pt idx="26">
                  <c:v>349.73678588867187</c:v>
                </c:pt>
                <c:pt idx="27">
                  <c:v>352.2392578125</c:v>
                </c:pt>
                <c:pt idx="28">
                  <c:v>351.384765625</c:v>
                </c:pt>
                <c:pt idx="29">
                  <c:v>351.5068359375</c:v>
                </c:pt>
                <c:pt idx="30">
                  <c:v>346.62393188476562</c:v>
                </c:pt>
                <c:pt idx="31">
                  <c:v>341.86312866210937</c:v>
                </c:pt>
                <c:pt idx="32">
                  <c:v>335.759521484375</c:v>
                </c:pt>
                <c:pt idx="33">
                  <c:v>337.83474731445312</c:v>
                </c:pt>
                <c:pt idx="34">
                  <c:v>346.44082641601562</c:v>
                </c:pt>
                <c:pt idx="35">
                  <c:v>358.09872436523437</c:v>
                </c:pt>
                <c:pt idx="36">
                  <c:v>378.17959594726562</c:v>
                </c:pt>
                <c:pt idx="37">
                  <c:v>397.03976440429687</c:v>
                </c:pt>
                <c:pt idx="38">
                  <c:v>423.3463134765625</c:v>
                </c:pt>
                <c:pt idx="39">
                  <c:v>445.99069213867187</c:v>
                </c:pt>
                <c:pt idx="40">
                  <c:v>466.31570434570312</c:v>
                </c:pt>
                <c:pt idx="41">
                  <c:v>498.84793090820312</c:v>
                </c:pt>
                <c:pt idx="42">
                  <c:v>523.68963623046875</c:v>
                </c:pt>
                <c:pt idx="43">
                  <c:v>548.89752197265625</c:v>
                </c:pt>
                <c:pt idx="44">
                  <c:v>572.27435302734375</c:v>
                </c:pt>
                <c:pt idx="45">
                  <c:v>596.74981689453125</c:v>
                </c:pt>
                <c:pt idx="46">
                  <c:v>619.51629638671875</c:v>
                </c:pt>
                <c:pt idx="47">
                  <c:v>637.27777099609375</c:v>
                </c:pt>
                <c:pt idx="48">
                  <c:v>653.33026123046875</c:v>
                </c:pt>
                <c:pt idx="49">
                  <c:v>666.39202880859375</c:v>
                </c:pt>
                <c:pt idx="50">
                  <c:v>669.68792724609375</c:v>
                </c:pt>
                <c:pt idx="51">
                  <c:v>671.15283203125</c:v>
                </c:pt>
                <c:pt idx="52">
                  <c:v>670.115234375</c:v>
                </c:pt>
                <c:pt idx="53">
                  <c:v>670.4814453125</c:v>
                </c:pt>
                <c:pt idx="54">
                  <c:v>668.71136474609375</c:v>
                </c:pt>
                <c:pt idx="55">
                  <c:v>673.96044921875</c:v>
                </c:pt>
                <c:pt idx="56">
                  <c:v>679.2095947265625</c:v>
                </c:pt>
                <c:pt idx="57">
                  <c:v>686.778076171875</c:v>
                </c:pt>
                <c:pt idx="58">
                  <c:v>695.3841552734375</c:v>
                </c:pt>
                <c:pt idx="59">
                  <c:v>714.06121826171875</c:v>
                </c:pt>
                <c:pt idx="60">
                  <c:v>730.11370849609375</c:v>
                </c:pt>
                <c:pt idx="61">
                  <c:v>743.7247314453125</c:v>
                </c:pt>
                <c:pt idx="62">
                  <c:v>760.8758544921875</c:v>
                </c:pt>
                <c:pt idx="63">
                  <c:v>774.9141845703125</c:v>
                </c:pt>
                <c:pt idx="64">
                  <c:v>793.2860107421875</c:v>
                </c:pt>
                <c:pt idx="65">
                  <c:v>802.56353759765625</c:v>
                </c:pt>
                <c:pt idx="66">
                  <c:v>813.30584716796875</c:v>
                </c:pt>
                <c:pt idx="67">
                  <c:v>830.02978515625</c:v>
                </c:pt>
                <c:pt idx="68">
                  <c:v>836.98785400390625</c:v>
                </c:pt>
                <c:pt idx="69">
                  <c:v>849.805419921875</c:v>
                </c:pt>
                <c:pt idx="70">
                  <c:v>856.2752685546875</c:v>
                </c:pt>
                <c:pt idx="71">
                  <c:v>863.66064453125</c:v>
                </c:pt>
                <c:pt idx="72">
                  <c:v>869.88629150390625</c:v>
                </c:pt>
                <c:pt idx="73">
                  <c:v>866.59039306640625</c:v>
                </c:pt>
                <c:pt idx="74">
                  <c:v>877.69891357421875</c:v>
                </c:pt>
                <c:pt idx="75">
                  <c:v>875.07440185546875</c:v>
                </c:pt>
                <c:pt idx="76">
                  <c:v>877.51580810546875</c:v>
                </c:pt>
                <c:pt idx="77">
                  <c:v>879.896240234375</c:v>
                </c:pt>
                <c:pt idx="78">
                  <c:v>882.27667236328125</c:v>
                </c:pt>
                <c:pt idx="79">
                  <c:v>886.5491943359375</c:v>
                </c:pt>
                <c:pt idx="80">
                  <c:v>879.957275390625</c:v>
                </c:pt>
                <c:pt idx="81">
                  <c:v>887.4036865234375</c:v>
                </c:pt>
                <c:pt idx="82">
                  <c:v>881.177978515625</c:v>
                </c:pt>
                <c:pt idx="83">
                  <c:v>879.407958984375</c:v>
                </c:pt>
                <c:pt idx="84">
                  <c:v>871.8394775390625</c:v>
                </c:pt>
                <c:pt idx="85">
                  <c:v>865.36962890625</c:v>
                </c:pt>
                <c:pt idx="86">
                  <c:v>857.5570068359375</c:v>
                </c:pt>
                <c:pt idx="87">
                  <c:v>839.7955322265625</c:v>
                </c:pt>
                <c:pt idx="88">
                  <c:v>838.0865478515625</c:v>
                </c:pt>
                <c:pt idx="89">
                  <c:v>824.6585693359375</c:v>
                </c:pt>
                <c:pt idx="90">
                  <c:v>817.578369140625</c:v>
                </c:pt>
                <c:pt idx="91">
                  <c:v>805.73736572265625</c:v>
                </c:pt>
                <c:pt idx="92">
                  <c:v>797.98577880859375</c:v>
                </c:pt>
                <c:pt idx="93">
                  <c:v>795.30023193359375</c:v>
                </c:pt>
                <c:pt idx="94">
                  <c:v>785.656494140625</c:v>
                </c:pt>
                <c:pt idx="95">
                  <c:v>785.107177734375</c:v>
                </c:pt>
                <c:pt idx="96">
                  <c:v>779.18670654296875</c:v>
                </c:pt>
                <c:pt idx="97">
                  <c:v>777.8438720703125</c:v>
                </c:pt>
                <c:pt idx="98">
                  <c:v>773.99859619140625</c:v>
                </c:pt>
                <c:pt idx="99">
                  <c:v>774.4869384765625</c:v>
                </c:pt>
                <c:pt idx="100">
                  <c:v>774.7921142578125</c:v>
                </c:pt>
                <c:pt idx="101">
                  <c:v>772.41168212890625</c:v>
                </c:pt>
                <c:pt idx="102">
                  <c:v>767.7119140625</c:v>
                </c:pt>
                <c:pt idx="103">
                  <c:v>770.09234619140625</c:v>
                </c:pt>
                <c:pt idx="104">
                  <c:v>759.2279052734375</c:v>
                </c:pt>
                <c:pt idx="105">
                  <c:v>753.246337890625</c:v>
                </c:pt>
                <c:pt idx="106">
                  <c:v>748.36346435546875</c:v>
                </c:pt>
                <c:pt idx="107">
                  <c:v>735.60693359375</c:v>
                </c:pt>
                <c:pt idx="108">
                  <c:v>729.8695068359375</c:v>
                </c:pt>
                <c:pt idx="109">
                  <c:v>717.78436279296875</c:v>
                </c:pt>
                <c:pt idx="110">
                  <c:v>717.05194091796875</c:v>
                </c:pt>
                <c:pt idx="111">
                  <c:v>707.89654541015625</c:v>
                </c:pt>
                <c:pt idx="112">
                  <c:v>702.037109375</c:v>
                </c:pt>
                <c:pt idx="113">
                  <c:v>701.18255615234375</c:v>
                </c:pt>
                <c:pt idx="114">
                  <c:v>696.6658935546875</c:v>
                </c:pt>
                <c:pt idx="115">
                  <c:v>699.59564208984375</c:v>
                </c:pt>
                <c:pt idx="116">
                  <c:v>693.24786376953125</c:v>
                </c:pt>
                <c:pt idx="117">
                  <c:v>699.04632568359375</c:v>
                </c:pt>
                <c:pt idx="118">
                  <c:v>697.4593505859375</c:v>
                </c:pt>
                <c:pt idx="119">
                  <c:v>704.41748046875</c:v>
                </c:pt>
                <c:pt idx="120">
                  <c:v>701.67083740234375</c:v>
                </c:pt>
                <c:pt idx="121">
                  <c:v>708.44586181640625</c:v>
                </c:pt>
                <c:pt idx="122">
                  <c:v>702.8916015625</c:v>
                </c:pt>
                <c:pt idx="123">
                  <c:v>701.12152099609375</c:v>
                </c:pt>
                <c:pt idx="124">
                  <c:v>688.792236328125</c:v>
                </c:pt>
                <c:pt idx="125">
                  <c:v>677.25640869140625</c:v>
                </c:pt>
                <c:pt idx="126">
                  <c:v>662.0584716796875</c:v>
                </c:pt>
                <c:pt idx="127">
                  <c:v>639.71923828125</c:v>
                </c:pt>
                <c:pt idx="128">
                  <c:v>617.2579345703125</c:v>
                </c:pt>
                <c:pt idx="129">
                  <c:v>599.0692138671875</c:v>
                </c:pt>
                <c:pt idx="130">
                  <c:v>568.6121826171875</c:v>
                </c:pt>
                <c:pt idx="131">
                  <c:v>544.93017578125</c:v>
                </c:pt>
                <c:pt idx="132">
                  <c:v>525.33758544921875</c:v>
                </c:pt>
                <c:pt idx="133">
                  <c:v>503.4256591796875</c:v>
                </c:pt>
                <c:pt idx="134">
                  <c:v>482.42922973632812</c:v>
                </c:pt>
                <c:pt idx="135">
                  <c:v>469.55062866210937</c:v>
                </c:pt>
                <c:pt idx="136">
                  <c:v>451.48394775390625</c:v>
                </c:pt>
                <c:pt idx="137">
                  <c:v>437.38461303710937</c:v>
                </c:pt>
                <c:pt idx="138">
                  <c:v>417.18167114257813</c:v>
                </c:pt>
                <c:pt idx="139">
                  <c:v>399.664306640625</c:v>
                </c:pt>
                <c:pt idx="140">
                  <c:v>383.0625</c:v>
                </c:pt>
                <c:pt idx="141">
                  <c:v>361.57778930664062</c:v>
                </c:pt>
                <c:pt idx="142">
                  <c:v>349.18746948242187</c:v>
                </c:pt>
                <c:pt idx="143">
                  <c:v>343.0228271484375</c:v>
                </c:pt>
                <c:pt idx="144">
                  <c:v>338.75027465820312</c:v>
                </c:pt>
                <c:pt idx="145">
                  <c:v>344.1824951171875</c:v>
                </c:pt>
                <c:pt idx="146">
                  <c:v>351.0185546875</c:v>
                </c:pt>
                <c:pt idx="147">
                  <c:v>358.70907592773437</c:v>
                </c:pt>
                <c:pt idx="148">
                  <c:v>365.60617065429687</c:v>
                </c:pt>
                <c:pt idx="149">
                  <c:v>381.47555541992187</c:v>
                </c:pt>
                <c:pt idx="150">
                  <c:v>388.79986572265625</c:v>
                </c:pt>
                <c:pt idx="151">
                  <c:v>396.24627685546875</c:v>
                </c:pt>
                <c:pt idx="152">
                  <c:v>397.77218627929687</c:v>
                </c:pt>
                <c:pt idx="153">
                  <c:v>394.59829711914062</c:v>
                </c:pt>
                <c:pt idx="154">
                  <c:v>386.41946411132812</c:v>
                </c:pt>
                <c:pt idx="155">
                  <c:v>368.841064453125</c:v>
                </c:pt>
                <c:pt idx="156">
                  <c:v>352.4833984375</c:v>
                </c:pt>
                <c:pt idx="157">
                  <c:v>327.1534423828125</c:v>
                </c:pt>
                <c:pt idx="158">
                  <c:v>300.78582763671875</c:v>
                </c:pt>
                <c:pt idx="159">
                  <c:v>272.465087890625</c:v>
                </c:pt>
                <c:pt idx="160">
                  <c:v>244.57160949707031</c:v>
                </c:pt>
                <c:pt idx="161">
                  <c:v>220.03509521484375</c:v>
                </c:pt>
                <c:pt idx="162">
                  <c:v>194.94926452636719</c:v>
                </c:pt>
                <c:pt idx="163">
                  <c:v>177.55398559570312</c:v>
                </c:pt>
                <c:pt idx="164">
                  <c:v>162.35598754882812</c:v>
                </c:pt>
                <c:pt idx="165">
                  <c:v>151.9798583984375</c:v>
                </c:pt>
                <c:pt idx="166">
                  <c:v>144.350341796875</c:v>
                </c:pt>
                <c:pt idx="167">
                  <c:v>137.88052368164062</c:v>
                </c:pt>
                <c:pt idx="168">
                  <c:v>133.42488098144531</c:v>
                </c:pt>
                <c:pt idx="169">
                  <c:v>127.07713317871094</c:v>
                </c:pt>
                <c:pt idx="170">
                  <c:v>121.64492034912109</c:v>
                </c:pt>
                <c:pt idx="171">
                  <c:v>114.80888366699219</c:v>
                </c:pt>
                <c:pt idx="172">
                  <c:v>106.50797271728516</c:v>
                </c:pt>
                <c:pt idx="173">
                  <c:v>97.108413696289063</c:v>
                </c:pt>
                <c:pt idx="174">
                  <c:v>88.502326965332031</c:v>
                </c:pt>
                <c:pt idx="175">
                  <c:v>80.018310546875</c:v>
                </c:pt>
                <c:pt idx="176">
                  <c:v>70.801864624023437</c:v>
                </c:pt>
                <c:pt idx="177">
                  <c:v>61.463340759277344</c:v>
                </c:pt>
                <c:pt idx="178">
                  <c:v>52.307926177978516</c:v>
                </c:pt>
                <c:pt idx="179">
                  <c:v>43.274585723876953</c:v>
                </c:pt>
                <c:pt idx="180">
                  <c:v>34.424354553222656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data3!$F$2:$F$182</c:f>
              <c:numCache>
                <c:formatCode>0.0</c:formatCode>
                <c:ptCount val="181"/>
                <c:pt idx="0">
                  <c:v>24.109254837036133</c:v>
                </c:pt>
                <c:pt idx="1">
                  <c:v>11.413748741149902</c:v>
                </c:pt>
                <c:pt idx="2">
                  <c:v>17.761501312255859</c:v>
                </c:pt>
                <c:pt idx="3">
                  <c:v>26.428625106811523</c:v>
                </c:pt>
                <c:pt idx="4">
                  <c:v>36.255435943603516</c:v>
                </c:pt>
                <c:pt idx="5">
                  <c:v>47.241931915283203</c:v>
                </c:pt>
                <c:pt idx="6">
                  <c:v>57.923248291015625</c:v>
                </c:pt>
                <c:pt idx="7">
                  <c:v>69.581138610839844</c:v>
                </c:pt>
                <c:pt idx="8">
                  <c:v>80.933853149414063</c:v>
                </c:pt>
                <c:pt idx="9">
                  <c:v>91.615165710449219</c:v>
                </c:pt>
                <c:pt idx="10">
                  <c:v>101.62508392333984</c:v>
                </c:pt>
                <c:pt idx="11">
                  <c:v>110.65842437744141</c:v>
                </c:pt>
                <c:pt idx="12">
                  <c:v>119.8748779296875</c:v>
                </c:pt>
                <c:pt idx="13">
                  <c:v>129.21339416503906</c:v>
                </c:pt>
                <c:pt idx="14">
                  <c:v>140.68818664550781</c:v>
                </c:pt>
                <c:pt idx="15">
                  <c:v>154.23818969726562</c:v>
                </c:pt>
                <c:pt idx="16">
                  <c:v>167.6661376953125</c:v>
                </c:pt>
                <c:pt idx="17">
                  <c:v>181.46028137207031</c:v>
                </c:pt>
                <c:pt idx="18">
                  <c:v>196.96345520019531</c:v>
                </c:pt>
                <c:pt idx="19">
                  <c:v>211.24589538574219</c:v>
                </c:pt>
                <c:pt idx="20">
                  <c:v>225.34523010253906</c:v>
                </c:pt>
                <c:pt idx="21">
                  <c:v>239.07835388183594</c:v>
                </c:pt>
                <c:pt idx="22">
                  <c:v>254.45944213867188</c:v>
                </c:pt>
                <c:pt idx="23">
                  <c:v>269.04708862304688</c:v>
                </c:pt>
                <c:pt idx="24">
                  <c:v>283.51263427734375</c:v>
                </c:pt>
                <c:pt idx="25">
                  <c:v>301.76242065429687</c:v>
                </c:pt>
                <c:pt idx="26">
                  <c:v>319.70703125</c:v>
                </c:pt>
                <c:pt idx="27">
                  <c:v>338.99441528320312</c:v>
                </c:pt>
                <c:pt idx="28">
                  <c:v>361.08950805664062</c:v>
                </c:pt>
                <c:pt idx="29">
                  <c:v>380.31585693359375</c:v>
                </c:pt>
                <c:pt idx="30">
                  <c:v>401.19021606445312</c:v>
                </c:pt>
                <c:pt idx="31">
                  <c:v>419.86724853515625</c:v>
                </c:pt>
                <c:pt idx="32">
                  <c:v>441.16885375976562</c:v>
                </c:pt>
                <c:pt idx="33">
                  <c:v>461.31076049804687</c:v>
                </c:pt>
                <c:pt idx="34">
                  <c:v>474.86074829101563</c:v>
                </c:pt>
                <c:pt idx="35">
                  <c:v>489.63150024414062</c:v>
                </c:pt>
                <c:pt idx="36">
                  <c:v>498.48171997070312</c:v>
                </c:pt>
                <c:pt idx="37">
                  <c:v>501.83871459960937</c:v>
                </c:pt>
                <c:pt idx="38">
                  <c:v>503.0594482421875</c:v>
                </c:pt>
                <c:pt idx="39">
                  <c:v>504.5242919921875</c:v>
                </c:pt>
                <c:pt idx="40">
                  <c:v>504.4022216796875</c:v>
                </c:pt>
                <c:pt idx="41">
                  <c:v>505.74502563476562</c:v>
                </c:pt>
                <c:pt idx="42">
                  <c:v>516.36529541015625</c:v>
                </c:pt>
                <c:pt idx="43">
                  <c:v>530.89190673828125</c:v>
                </c:pt>
                <c:pt idx="44">
                  <c:v>548.34820556640625</c:v>
                </c:pt>
                <c:pt idx="45">
                  <c:v>573.92230224609375</c:v>
                </c:pt>
                <c:pt idx="46">
                  <c:v>596.87188720703125</c:v>
                </c:pt>
                <c:pt idx="47">
                  <c:v>614.9996337890625</c:v>
                </c:pt>
                <c:pt idx="48">
                  <c:v>633.4324951171875</c:v>
                </c:pt>
                <c:pt idx="49">
                  <c:v>652.53680419921875</c:v>
                </c:pt>
                <c:pt idx="50">
                  <c:v>668.52825927734375</c:v>
                </c:pt>
                <c:pt idx="51">
                  <c:v>683.66522216796875</c:v>
                </c:pt>
                <c:pt idx="52">
                  <c:v>700.02288818359375</c:v>
                </c:pt>
                <c:pt idx="53">
                  <c:v>718.089599609375</c:v>
                </c:pt>
                <c:pt idx="54">
                  <c:v>735.5458984375</c:v>
                </c:pt>
                <c:pt idx="55">
                  <c:v>747.93621826171875</c:v>
                </c:pt>
                <c:pt idx="56">
                  <c:v>764.41595458984375</c:v>
                </c:pt>
                <c:pt idx="57">
                  <c:v>773.81549072265625</c:v>
                </c:pt>
                <c:pt idx="58">
                  <c:v>774.3648681640625</c:v>
                </c:pt>
                <c:pt idx="59">
                  <c:v>779.24774169921875</c:v>
                </c:pt>
                <c:pt idx="60">
                  <c:v>777.7218017578125</c:v>
                </c:pt>
                <c:pt idx="61">
                  <c:v>771.61822509765625</c:v>
                </c:pt>
                <c:pt idx="62">
                  <c:v>765.20941162109375</c:v>
                </c:pt>
                <c:pt idx="63">
                  <c:v>760.4486083984375</c:v>
                </c:pt>
                <c:pt idx="64">
                  <c:v>753.673583984375</c:v>
                </c:pt>
                <c:pt idx="65">
                  <c:v>745.3116455078125</c:v>
                </c:pt>
                <c:pt idx="66">
                  <c:v>742.9312744140625</c:v>
                </c:pt>
                <c:pt idx="67">
                  <c:v>744.3961181640625</c:v>
                </c:pt>
                <c:pt idx="68">
                  <c:v>745.7999267578125</c:v>
                </c:pt>
                <c:pt idx="69">
                  <c:v>749.03485107421875</c:v>
                </c:pt>
                <c:pt idx="70">
                  <c:v>759.4720458984375</c:v>
                </c:pt>
                <c:pt idx="71">
                  <c:v>768.50537109375</c:v>
                </c:pt>
                <c:pt idx="72">
                  <c:v>776.9893798828125</c:v>
                </c:pt>
                <c:pt idx="73">
                  <c:v>788.89141845703125</c:v>
                </c:pt>
                <c:pt idx="74">
                  <c:v>795.54437255859375</c:v>
                </c:pt>
                <c:pt idx="75">
                  <c:v>800.244140625</c:v>
                </c:pt>
                <c:pt idx="76">
                  <c:v>802.50250244140625</c:v>
                </c:pt>
                <c:pt idx="77">
                  <c:v>807.0802001953125</c:v>
                </c:pt>
                <c:pt idx="78">
                  <c:v>806.5308837890625</c:v>
                </c:pt>
                <c:pt idx="79">
                  <c:v>801.77001953125</c:v>
                </c:pt>
                <c:pt idx="80">
                  <c:v>802.68560791015625</c:v>
                </c:pt>
                <c:pt idx="81">
                  <c:v>799.51171875</c:v>
                </c:pt>
                <c:pt idx="82">
                  <c:v>794.68988037109375</c:v>
                </c:pt>
                <c:pt idx="83">
                  <c:v>786.32794189453125</c:v>
                </c:pt>
                <c:pt idx="84">
                  <c:v>783.886474609375</c:v>
                </c:pt>
                <c:pt idx="85">
                  <c:v>778.39324951171875</c:v>
                </c:pt>
                <c:pt idx="86">
                  <c:v>771.37408447265625</c:v>
                </c:pt>
                <c:pt idx="87">
                  <c:v>763.31732177734375</c:v>
                </c:pt>
                <c:pt idx="88">
                  <c:v>759.5330810546875</c:v>
                </c:pt>
                <c:pt idx="89">
                  <c:v>753.063232421875</c:v>
                </c:pt>
                <c:pt idx="90">
                  <c:v>747.93621826171875</c:v>
                </c:pt>
                <c:pt idx="91">
                  <c:v>746.34930419921875</c:v>
                </c:pt>
                <c:pt idx="92">
                  <c:v>743.1754150390625</c:v>
                </c:pt>
                <c:pt idx="93">
                  <c:v>742.8092041015625</c:v>
                </c:pt>
                <c:pt idx="94">
                  <c:v>738.35357666015625</c:v>
                </c:pt>
                <c:pt idx="95">
                  <c:v>740.30670166015625</c:v>
                </c:pt>
                <c:pt idx="96">
                  <c:v>735.3017578125</c:v>
                </c:pt>
                <c:pt idx="97">
                  <c:v>733.10443115234375</c:v>
                </c:pt>
                <c:pt idx="98">
                  <c:v>730.23577880859375</c:v>
                </c:pt>
                <c:pt idx="99">
                  <c:v>728.5877685546875</c:v>
                </c:pt>
                <c:pt idx="100">
                  <c:v>727.1229248046875</c:v>
                </c:pt>
                <c:pt idx="101">
                  <c:v>724.01007080078125</c:v>
                </c:pt>
                <c:pt idx="102">
                  <c:v>728.0994873046875</c:v>
                </c:pt>
                <c:pt idx="103">
                  <c:v>727.0008544921875</c:v>
                </c:pt>
                <c:pt idx="104">
                  <c:v>724.55938720703125</c:v>
                </c:pt>
                <c:pt idx="105">
                  <c:v>717.47918701171875</c:v>
                </c:pt>
                <c:pt idx="106">
                  <c:v>715.83123779296875</c:v>
                </c:pt>
                <c:pt idx="107">
                  <c:v>713.5728759765625</c:v>
                </c:pt>
                <c:pt idx="108">
                  <c:v>710.5211181640625</c:v>
                </c:pt>
                <c:pt idx="109">
                  <c:v>710.6431884765625</c:v>
                </c:pt>
                <c:pt idx="110">
                  <c:v>709.36138916015625</c:v>
                </c:pt>
                <c:pt idx="111">
                  <c:v>708.69000244140625</c:v>
                </c:pt>
                <c:pt idx="112">
                  <c:v>705.02783203125</c:v>
                </c:pt>
                <c:pt idx="113">
                  <c:v>708.44586181640625</c:v>
                </c:pt>
                <c:pt idx="114">
                  <c:v>701.18255615234375</c:v>
                </c:pt>
                <c:pt idx="115">
                  <c:v>696.9710693359375</c:v>
                </c:pt>
                <c:pt idx="116">
                  <c:v>684.21453857421875</c:v>
                </c:pt>
                <c:pt idx="117">
                  <c:v>672.86181640625</c:v>
                </c:pt>
                <c:pt idx="118">
                  <c:v>655.161376953125</c:v>
                </c:pt>
                <c:pt idx="119">
                  <c:v>629.46514892578125</c:v>
                </c:pt>
                <c:pt idx="120">
                  <c:v>608.1025390625</c:v>
                </c:pt>
                <c:pt idx="121">
                  <c:v>579.96490478515625</c:v>
                </c:pt>
                <c:pt idx="122">
                  <c:v>554.14666748046875</c:v>
                </c:pt>
                <c:pt idx="123">
                  <c:v>529.793212890625</c:v>
                </c:pt>
                <c:pt idx="124">
                  <c:v>510.62789916992187</c:v>
                </c:pt>
                <c:pt idx="125">
                  <c:v>498.48171997070312</c:v>
                </c:pt>
                <c:pt idx="126">
                  <c:v>485.48104858398437</c:v>
                </c:pt>
                <c:pt idx="127">
                  <c:v>473.21279907226563</c:v>
                </c:pt>
                <c:pt idx="128">
                  <c:v>464.301513671875</c:v>
                </c:pt>
                <c:pt idx="129">
                  <c:v>454.59677124023437</c:v>
                </c:pt>
                <c:pt idx="130">
                  <c:v>446.29586791992187</c:v>
                </c:pt>
                <c:pt idx="131">
                  <c:v>438.11703491210937</c:v>
                </c:pt>
                <c:pt idx="132">
                  <c:v>434.39382934570312</c:v>
                </c:pt>
                <c:pt idx="133">
                  <c:v>432.013427734375</c:v>
                </c:pt>
                <c:pt idx="134">
                  <c:v>429.69406127929687</c:v>
                </c:pt>
                <c:pt idx="135">
                  <c:v>434.45486450195312</c:v>
                </c:pt>
                <c:pt idx="136">
                  <c:v>435.49249267578125</c:v>
                </c:pt>
                <c:pt idx="137">
                  <c:v>437.20150756835937</c:v>
                </c:pt>
                <c:pt idx="138">
                  <c:v>438.05599975585937</c:v>
                </c:pt>
                <c:pt idx="139">
                  <c:v>438.30014038085937</c:v>
                </c:pt>
                <c:pt idx="140">
                  <c:v>436.22491455078125</c:v>
                </c:pt>
                <c:pt idx="141">
                  <c:v>431.708251953125</c:v>
                </c:pt>
                <c:pt idx="142">
                  <c:v>431.586181640625</c:v>
                </c:pt>
                <c:pt idx="143">
                  <c:v>428.04608154296875</c:v>
                </c:pt>
                <c:pt idx="144">
                  <c:v>422.85800170898437</c:v>
                </c:pt>
                <c:pt idx="145">
                  <c:v>414.43502807617187</c:v>
                </c:pt>
                <c:pt idx="146">
                  <c:v>405.40170288085937</c:v>
                </c:pt>
                <c:pt idx="147">
                  <c:v>396.36834716796875</c:v>
                </c:pt>
                <c:pt idx="148">
                  <c:v>384.4052734375</c:v>
                </c:pt>
                <c:pt idx="149">
                  <c:v>375.4329833984375</c:v>
                </c:pt>
                <c:pt idx="150">
                  <c:v>368.108642578125</c:v>
                </c:pt>
                <c:pt idx="151">
                  <c:v>358.34286499023437</c:v>
                </c:pt>
                <c:pt idx="152">
                  <c:v>350.83541870117187</c:v>
                </c:pt>
                <c:pt idx="153">
                  <c:v>342.96176147460937</c:v>
                </c:pt>
                <c:pt idx="154">
                  <c:v>334.47775268554687</c:v>
                </c:pt>
                <c:pt idx="155">
                  <c:v>324.46783447265625</c:v>
                </c:pt>
                <c:pt idx="156">
                  <c:v>312.0775146484375</c:v>
                </c:pt>
                <c:pt idx="157">
                  <c:v>300.23651123046875</c:v>
                </c:pt>
                <c:pt idx="158">
                  <c:v>284.85540771484375</c:v>
                </c:pt>
                <c:pt idx="159">
                  <c:v>269.59640502929687</c:v>
                </c:pt>
                <c:pt idx="160">
                  <c:v>255.7412109375</c:v>
                </c:pt>
                <c:pt idx="161">
                  <c:v>239.993896484375</c:v>
                </c:pt>
                <c:pt idx="162">
                  <c:v>225.16212463378906</c:v>
                </c:pt>
                <c:pt idx="163">
                  <c:v>209.90310668945312</c:v>
                </c:pt>
                <c:pt idx="164">
                  <c:v>197.69589233398438</c:v>
                </c:pt>
                <c:pt idx="165">
                  <c:v>185.24452209472656</c:v>
                </c:pt>
                <c:pt idx="166">
                  <c:v>171.81658935546875</c:v>
                </c:pt>
                <c:pt idx="167">
                  <c:v>161.62356567382812</c:v>
                </c:pt>
                <c:pt idx="168">
                  <c:v>150.57603454589844</c:v>
                </c:pt>
                <c:pt idx="169">
                  <c:v>139.52850341796875</c:v>
                </c:pt>
                <c:pt idx="170">
                  <c:v>128.60304260253906</c:v>
                </c:pt>
                <c:pt idx="171">
                  <c:v>117.86068725585937</c:v>
                </c:pt>
                <c:pt idx="172">
                  <c:v>106.99626159667969</c:v>
                </c:pt>
                <c:pt idx="173">
                  <c:v>95.338371276855469</c:v>
                </c:pt>
                <c:pt idx="174">
                  <c:v>83.741508483886719</c:v>
                </c:pt>
                <c:pt idx="175">
                  <c:v>73.365379333496094</c:v>
                </c:pt>
                <c:pt idx="176">
                  <c:v>62.439918518066406</c:v>
                </c:pt>
                <c:pt idx="177">
                  <c:v>51.758602142333984</c:v>
                </c:pt>
                <c:pt idx="178">
                  <c:v>41.809719085693359</c:v>
                </c:pt>
                <c:pt idx="179">
                  <c:v>32.410163879394531</c:v>
                </c:pt>
                <c:pt idx="180">
                  <c:v>24.170289993286133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data3!$G$2:$G$182</c:f>
              <c:numCache>
                <c:formatCode>0.0</c:formatCode>
                <c:ptCount val="181"/>
                <c:pt idx="0">
                  <c:v>32.410163879394531</c:v>
                </c:pt>
                <c:pt idx="1">
                  <c:v>11.230640411376953</c:v>
                </c:pt>
                <c:pt idx="2">
                  <c:v>16.052490234375</c:v>
                </c:pt>
                <c:pt idx="3">
                  <c:v>21.850919723510742</c:v>
                </c:pt>
                <c:pt idx="4">
                  <c:v>29.175249099731445</c:v>
                </c:pt>
                <c:pt idx="5">
                  <c:v>38.025482177734375</c:v>
                </c:pt>
                <c:pt idx="6">
                  <c:v>48.218509674072266</c:v>
                </c:pt>
                <c:pt idx="7">
                  <c:v>58.960861206054688</c:v>
                </c:pt>
                <c:pt idx="8">
                  <c:v>70.496681213378906</c:v>
                </c:pt>
                <c:pt idx="9">
                  <c:v>83.253227233886719</c:v>
                </c:pt>
                <c:pt idx="10">
                  <c:v>96.803237915039063</c:v>
                </c:pt>
                <c:pt idx="11">
                  <c:v>110.59738922119141</c:v>
                </c:pt>
                <c:pt idx="12">
                  <c:v>125.42916107177734</c:v>
                </c:pt>
                <c:pt idx="13">
                  <c:v>140.38299560546875</c:v>
                </c:pt>
                <c:pt idx="14">
                  <c:v>154.11611938476562</c:v>
                </c:pt>
                <c:pt idx="15">
                  <c:v>167.7882080078125</c:v>
                </c:pt>
                <c:pt idx="16">
                  <c:v>182.86412048339844</c:v>
                </c:pt>
                <c:pt idx="17">
                  <c:v>198.73350524902344</c:v>
                </c:pt>
                <c:pt idx="18">
                  <c:v>215.09117126464844</c:v>
                </c:pt>
                <c:pt idx="19">
                  <c:v>230.83848571777344</c:v>
                </c:pt>
                <c:pt idx="20">
                  <c:v>250.00381469726563</c:v>
                </c:pt>
                <c:pt idx="21">
                  <c:v>270.14572143554687</c:v>
                </c:pt>
                <c:pt idx="22">
                  <c:v>287.23583984375</c:v>
                </c:pt>
                <c:pt idx="23">
                  <c:v>304.264892578125</c:v>
                </c:pt>
                <c:pt idx="24">
                  <c:v>323.24713134765625</c:v>
                </c:pt>
                <c:pt idx="25">
                  <c:v>338.26199340820312</c:v>
                </c:pt>
                <c:pt idx="26">
                  <c:v>352.1171875</c:v>
                </c:pt>
                <c:pt idx="27">
                  <c:v>367.010009765625</c:v>
                </c:pt>
                <c:pt idx="28">
                  <c:v>384.22216796875</c:v>
                </c:pt>
                <c:pt idx="29">
                  <c:v>398.93185424804687</c:v>
                </c:pt>
                <c:pt idx="30">
                  <c:v>416.693359375</c:v>
                </c:pt>
                <c:pt idx="31">
                  <c:v>433.72244262695312</c:v>
                </c:pt>
                <c:pt idx="32">
                  <c:v>451.05670166015625</c:v>
                </c:pt>
                <c:pt idx="33">
                  <c:v>468.32989501953125</c:v>
                </c:pt>
                <c:pt idx="34">
                  <c:v>486.88485717773437</c:v>
                </c:pt>
                <c:pt idx="35">
                  <c:v>508.97991943359375</c:v>
                </c:pt>
                <c:pt idx="36">
                  <c:v>526.619384765625</c:v>
                </c:pt>
                <c:pt idx="37">
                  <c:v>542.61083984375</c:v>
                </c:pt>
                <c:pt idx="38">
                  <c:v>551.4000244140625</c:v>
                </c:pt>
                <c:pt idx="39">
                  <c:v>556.95428466796875</c:v>
                </c:pt>
                <c:pt idx="40">
                  <c:v>563.42413330078125</c:v>
                </c:pt>
                <c:pt idx="41">
                  <c:v>567.3914794921875</c:v>
                </c:pt>
                <c:pt idx="42">
                  <c:v>573.98333740234375</c:v>
                </c:pt>
                <c:pt idx="43">
                  <c:v>577.70654296875</c:v>
                </c:pt>
                <c:pt idx="44">
                  <c:v>588.81512451171875</c:v>
                </c:pt>
                <c:pt idx="45">
                  <c:v>600.1068115234375</c:v>
                </c:pt>
                <c:pt idx="46">
                  <c:v>609.689453125</c:v>
                </c:pt>
                <c:pt idx="47">
                  <c:v>618.96697998046875</c:v>
                </c:pt>
                <c:pt idx="48">
                  <c:v>633.7987060546875</c:v>
                </c:pt>
                <c:pt idx="49">
                  <c:v>647.5928955078125</c:v>
                </c:pt>
                <c:pt idx="50">
                  <c:v>664.7440185546875</c:v>
                </c:pt>
                <c:pt idx="51">
                  <c:v>681.1016845703125</c:v>
                </c:pt>
                <c:pt idx="52">
                  <c:v>696.4217529296875</c:v>
                </c:pt>
                <c:pt idx="53">
                  <c:v>713.8170166015625</c:v>
                </c:pt>
                <c:pt idx="54">
                  <c:v>729.1370849609375</c:v>
                </c:pt>
                <c:pt idx="55">
                  <c:v>743.7857666015625</c:v>
                </c:pt>
                <c:pt idx="56">
                  <c:v>752.513916015625</c:v>
                </c:pt>
                <c:pt idx="57">
                  <c:v>755.99298095703125</c:v>
                </c:pt>
                <c:pt idx="58">
                  <c:v>754.52813720703125</c:v>
                </c:pt>
                <c:pt idx="59">
                  <c:v>758.6785888671875</c:v>
                </c:pt>
                <c:pt idx="60">
                  <c:v>758.0072021484375</c:v>
                </c:pt>
                <c:pt idx="61">
                  <c:v>754.03985595703125</c:v>
                </c:pt>
                <c:pt idx="62">
                  <c:v>751.720458984375</c:v>
                </c:pt>
                <c:pt idx="63">
                  <c:v>751.110107421875</c:v>
                </c:pt>
                <c:pt idx="64">
                  <c:v>744.2740478515625</c:v>
                </c:pt>
                <c:pt idx="65">
                  <c:v>742.8092041015625</c:v>
                </c:pt>
                <c:pt idx="66">
                  <c:v>742.2598876953125</c:v>
                </c:pt>
                <c:pt idx="67">
                  <c:v>743.5416259765625</c:v>
                </c:pt>
                <c:pt idx="68">
                  <c:v>746.16619873046875</c:v>
                </c:pt>
                <c:pt idx="69">
                  <c:v>757.09161376953125</c:v>
                </c:pt>
                <c:pt idx="70">
                  <c:v>764.04974365234375</c:v>
                </c:pt>
                <c:pt idx="71">
                  <c:v>778.88153076171875</c:v>
                </c:pt>
                <c:pt idx="72">
                  <c:v>782.360595703125</c:v>
                </c:pt>
                <c:pt idx="73">
                  <c:v>799.0234375</c:v>
                </c:pt>
                <c:pt idx="74">
                  <c:v>811.65789794921875</c:v>
                </c:pt>
                <c:pt idx="75">
                  <c:v>823.3157958984375</c:v>
                </c:pt>
                <c:pt idx="76">
                  <c:v>824.1702880859375</c:v>
                </c:pt>
                <c:pt idx="77">
                  <c:v>831.3115234375</c:v>
                </c:pt>
                <c:pt idx="78">
                  <c:v>835.03472900390625</c:v>
                </c:pt>
                <c:pt idx="79">
                  <c:v>831.3115234375</c:v>
                </c:pt>
                <c:pt idx="80">
                  <c:v>829.17523193359375</c:v>
                </c:pt>
                <c:pt idx="81">
                  <c:v>818.98223876953125</c:v>
                </c:pt>
                <c:pt idx="82">
                  <c:v>811.59686279296875</c:v>
                </c:pt>
                <c:pt idx="83">
                  <c:v>796.33782958984375</c:v>
                </c:pt>
                <c:pt idx="84">
                  <c:v>783.031982421875</c:v>
                </c:pt>
                <c:pt idx="85">
                  <c:v>769.0546875</c:v>
                </c:pt>
                <c:pt idx="86">
                  <c:v>751.171142578125</c:v>
                </c:pt>
                <c:pt idx="87">
                  <c:v>730.78509521484375</c:v>
                </c:pt>
                <c:pt idx="88">
                  <c:v>712.6573486328125</c:v>
                </c:pt>
                <c:pt idx="89">
                  <c:v>684.15350341796875</c:v>
                </c:pt>
                <c:pt idx="90">
                  <c:v>655.222412109375</c:v>
                </c:pt>
                <c:pt idx="91">
                  <c:v>629.03790283203125</c:v>
                </c:pt>
                <c:pt idx="92">
                  <c:v>601.4495849609375</c:v>
                </c:pt>
                <c:pt idx="93">
                  <c:v>574.65478515625</c:v>
                </c:pt>
                <c:pt idx="94">
                  <c:v>554.57391357421875</c:v>
                </c:pt>
                <c:pt idx="95">
                  <c:v>541.69525146484375</c:v>
                </c:pt>
                <c:pt idx="96">
                  <c:v>527.412841796875</c:v>
                </c:pt>
                <c:pt idx="97">
                  <c:v>522.77410888671875</c:v>
                </c:pt>
                <c:pt idx="98">
                  <c:v>528.389404296875</c:v>
                </c:pt>
                <c:pt idx="99">
                  <c:v>533.94366455078125</c:v>
                </c:pt>
                <c:pt idx="100">
                  <c:v>549.56890869140625</c:v>
                </c:pt>
                <c:pt idx="101">
                  <c:v>562.75274658203125</c:v>
                </c:pt>
                <c:pt idx="102">
                  <c:v>587.16717529296875</c:v>
                </c:pt>
                <c:pt idx="103">
                  <c:v>603.64691162109375</c:v>
                </c:pt>
                <c:pt idx="104">
                  <c:v>624.093994140625</c:v>
                </c:pt>
                <c:pt idx="105">
                  <c:v>643.25933837890625</c:v>
                </c:pt>
                <c:pt idx="106">
                  <c:v>665.6595458984375</c:v>
                </c:pt>
                <c:pt idx="107">
                  <c:v>680.6134033203125</c:v>
                </c:pt>
                <c:pt idx="108">
                  <c:v>694.8958740234375</c:v>
                </c:pt>
                <c:pt idx="109">
                  <c:v>713.5728759765625</c:v>
                </c:pt>
                <c:pt idx="110">
                  <c:v>723.82696533203125</c:v>
                </c:pt>
                <c:pt idx="111">
                  <c:v>731.70062255859375</c:v>
                </c:pt>
                <c:pt idx="112">
                  <c:v>738.10943603515625</c:v>
                </c:pt>
                <c:pt idx="113">
                  <c:v>746.22723388671875</c:v>
                </c:pt>
                <c:pt idx="114">
                  <c:v>749.82830810546875</c:v>
                </c:pt>
                <c:pt idx="115">
                  <c:v>747.75311279296875</c:v>
                </c:pt>
                <c:pt idx="116">
                  <c:v>744.8233642578125</c:v>
                </c:pt>
                <c:pt idx="117">
                  <c:v>744.5181884765625</c:v>
                </c:pt>
                <c:pt idx="118">
                  <c:v>737.19384765625</c:v>
                </c:pt>
                <c:pt idx="119">
                  <c:v>733.77581787109375</c:v>
                </c:pt>
                <c:pt idx="120">
                  <c:v>733.10443115234375</c:v>
                </c:pt>
                <c:pt idx="121">
                  <c:v>731.02923583984375</c:v>
                </c:pt>
                <c:pt idx="122">
                  <c:v>720.958251953125</c:v>
                </c:pt>
                <c:pt idx="123">
                  <c:v>721.751708984375</c:v>
                </c:pt>
                <c:pt idx="124">
                  <c:v>713.8170166015625</c:v>
                </c:pt>
                <c:pt idx="125">
                  <c:v>699.10736083984375</c:v>
                </c:pt>
                <c:pt idx="126">
                  <c:v>690.07403564453125</c:v>
                </c:pt>
                <c:pt idx="127">
                  <c:v>667.49066162109375</c:v>
                </c:pt>
                <c:pt idx="128">
                  <c:v>646.8604736328125</c:v>
                </c:pt>
                <c:pt idx="129">
                  <c:v>620.43182373046875</c:v>
                </c:pt>
                <c:pt idx="130">
                  <c:v>591.989013671875</c:v>
                </c:pt>
                <c:pt idx="131">
                  <c:v>557.99188232421875</c:v>
                </c:pt>
                <c:pt idx="132">
                  <c:v>530.15948486328125</c:v>
                </c:pt>
                <c:pt idx="133">
                  <c:v>497.07791137695312</c:v>
                </c:pt>
                <c:pt idx="134">
                  <c:v>469.12338256835937</c:v>
                </c:pt>
                <c:pt idx="135">
                  <c:v>441.04678344726562</c:v>
                </c:pt>
                <c:pt idx="136">
                  <c:v>415.04541015625</c:v>
                </c:pt>
                <c:pt idx="137">
                  <c:v>396.97869873046875</c:v>
                </c:pt>
                <c:pt idx="138">
                  <c:v>385.13772583007812</c:v>
                </c:pt>
                <c:pt idx="139">
                  <c:v>378.42373657226562</c:v>
                </c:pt>
                <c:pt idx="140">
                  <c:v>375.1888427734375</c:v>
                </c:pt>
                <c:pt idx="141">
                  <c:v>373.41879272460937</c:v>
                </c:pt>
                <c:pt idx="142">
                  <c:v>373.29672241210937</c:v>
                </c:pt>
                <c:pt idx="143">
                  <c:v>374.21224975585937</c:v>
                </c:pt>
                <c:pt idx="144">
                  <c:v>369.08523559570312</c:v>
                </c:pt>
                <c:pt idx="145">
                  <c:v>369.26834106445312</c:v>
                </c:pt>
                <c:pt idx="146">
                  <c:v>363.04266357421875</c:v>
                </c:pt>
                <c:pt idx="147">
                  <c:v>353.39895629882812</c:v>
                </c:pt>
                <c:pt idx="148">
                  <c:v>346.37979125976562</c:v>
                </c:pt>
                <c:pt idx="149">
                  <c:v>339.54376220703125</c:v>
                </c:pt>
                <c:pt idx="150">
                  <c:v>336.125732421875</c:v>
                </c:pt>
                <c:pt idx="151">
                  <c:v>329.41177368164062</c:v>
                </c:pt>
                <c:pt idx="152">
                  <c:v>328.4962158203125</c:v>
                </c:pt>
                <c:pt idx="153">
                  <c:v>328.4351806640625</c:v>
                </c:pt>
                <c:pt idx="154">
                  <c:v>325.44442749023437</c:v>
                </c:pt>
                <c:pt idx="155">
                  <c:v>324.34576416015625</c:v>
                </c:pt>
                <c:pt idx="156">
                  <c:v>322.94192504882812</c:v>
                </c:pt>
                <c:pt idx="157">
                  <c:v>319.951171875</c:v>
                </c:pt>
                <c:pt idx="158">
                  <c:v>314.76309204101562</c:v>
                </c:pt>
                <c:pt idx="159">
                  <c:v>309.45297241210937</c:v>
                </c:pt>
                <c:pt idx="160">
                  <c:v>301.57931518554687</c:v>
                </c:pt>
                <c:pt idx="161">
                  <c:v>289.06692504882812</c:v>
                </c:pt>
                <c:pt idx="162">
                  <c:v>272.648193359375</c:v>
                </c:pt>
                <c:pt idx="163">
                  <c:v>257.63333129882813</c:v>
                </c:pt>
                <c:pt idx="164">
                  <c:v>238.52903747558594</c:v>
                </c:pt>
                <c:pt idx="165">
                  <c:v>219.85198974609375</c:v>
                </c:pt>
                <c:pt idx="166">
                  <c:v>200.99183654785156</c:v>
                </c:pt>
                <c:pt idx="167">
                  <c:v>181.27717590332031</c:v>
                </c:pt>
                <c:pt idx="168">
                  <c:v>162.66117858886719</c:v>
                </c:pt>
                <c:pt idx="169">
                  <c:v>146.42556762695312</c:v>
                </c:pt>
                <c:pt idx="170">
                  <c:v>130.43411254882812</c:v>
                </c:pt>
                <c:pt idx="171">
                  <c:v>115.23612976074219</c:v>
                </c:pt>
                <c:pt idx="172">
                  <c:v>102.72373199462891</c:v>
                </c:pt>
                <c:pt idx="173">
                  <c:v>90.699623107910156</c:v>
                </c:pt>
                <c:pt idx="174">
                  <c:v>80.506599426269531</c:v>
                </c:pt>
                <c:pt idx="175">
                  <c:v>71.9005126953125</c:v>
                </c:pt>
                <c:pt idx="176">
                  <c:v>63.843746185302734</c:v>
                </c:pt>
                <c:pt idx="177">
                  <c:v>56.214237213134766</c:v>
                </c:pt>
                <c:pt idx="178">
                  <c:v>48.218509674072266</c:v>
                </c:pt>
                <c:pt idx="179">
                  <c:v>40.283817291259766</c:v>
                </c:pt>
                <c:pt idx="180">
                  <c:v>32.532234191894531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data3!$H$2:$H$182</c:f>
              <c:numCache>
                <c:formatCode>0.0</c:formatCode>
                <c:ptCount val="181"/>
                <c:pt idx="0">
                  <c:v>21.728847503662109</c:v>
                </c:pt>
                <c:pt idx="1">
                  <c:v>12.146181106567383</c:v>
                </c:pt>
                <c:pt idx="2">
                  <c:v>18.005645751953125</c:v>
                </c:pt>
                <c:pt idx="3">
                  <c:v>24.90272331237793</c:v>
                </c:pt>
                <c:pt idx="4">
                  <c:v>32.898452758789063</c:v>
                </c:pt>
                <c:pt idx="5">
                  <c:v>42.298007965087891</c:v>
                </c:pt>
                <c:pt idx="6">
                  <c:v>52.918289184570313</c:v>
                </c:pt>
                <c:pt idx="7">
                  <c:v>64.393074035644531</c:v>
                </c:pt>
                <c:pt idx="8">
                  <c:v>77.149612426757812</c:v>
                </c:pt>
                <c:pt idx="9">
                  <c:v>90.211334228515625</c:v>
                </c:pt>
                <c:pt idx="10">
                  <c:v>102.54062652587891</c:v>
                </c:pt>
                <c:pt idx="11">
                  <c:v>115.29717254638672</c:v>
                </c:pt>
                <c:pt idx="12">
                  <c:v>127.07713317871094</c:v>
                </c:pt>
                <c:pt idx="13">
                  <c:v>140.01678466796875</c:v>
                </c:pt>
                <c:pt idx="14">
                  <c:v>152.95643615722656</c:v>
                </c:pt>
                <c:pt idx="15">
                  <c:v>167.9102783203125</c:v>
                </c:pt>
                <c:pt idx="16">
                  <c:v>182.98619079589844</c:v>
                </c:pt>
                <c:pt idx="17">
                  <c:v>197.26863098144531</c:v>
                </c:pt>
                <c:pt idx="18">
                  <c:v>215.33531188964844</c:v>
                </c:pt>
                <c:pt idx="19">
                  <c:v>232.3033447265625</c:v>
                </c:pt>
                <c:pt idx="20">
                  <c:v>251.22453308105469</c:v>
                </c:pt>
                <c:pt idx="21">
                  <c:v>267.15496826171875</c:v>
                </c:pt>
                <c:pt idx="22">
                  <c:v>286.62545776367187</c:v>
                </c:pt>
                <c:pt idx="23">
                  <c:v>301.76242065429687</c:v>
                </c:pt>
                <c:pt idx="24">
                  <c:v>315.98382568359375</c:v>
                </c:pt>
                <c:pt idx="25">
                  <c:v>330.32730102539062</c:v>
                </c:pt>
                <c:pt idx="26">
                  <c:v>345.40322875976562</c:v>
                </c:pt>
                <c:pt idx="27">
                  <c:v>356.26763916015625</c:v>
                </c:pt>
                <c:pt idx="28">
                  <c:v>367.315185546875</c:v>
                </c:pt>
                <c:pt idx="29">
                  <c:v>376.4095458984375</c:v>
                </c:pt>
                <c:pt idx="30">
                  <c:v>389.53231811523437</c:v>
                </c:pt>
                <c:pt idx="31">
                  <c:v>403.57061767578125</c:v>
                </c:pt>
                <c:pt idx="32">
                  <c:v>427.31365966796875</c:v>
                </c:pt>
                <c:pt idx="33">
                  <c:v>448.0048828125</c:v>
                </c:pt>
                <c:pt idx="34">
                  <c:v>471.9920654296875</c:v>
                </c:pt>
                <c:pt idx="35">
                  <c:v>495.552001953125</c:v>
                </c:pt>
                <c:pt idx="36">
                  <c:v>524.23895263671875</c:v>
                </c:pt>
                <c:pt idx="37">
                  <c:v>552.0103759765625</c:v>
                </c:pt>
                <c:pt idx="38">
                  <c:v>580.75836181640625</c:v>
                </c:pt>
                <c:pt idx="39">
                  <c:v>601.5716552734375</c:v>
                </c:pt>
                <c:pt idx="40">
                  <c:v>626.59649658203125</c:v>
                </c:pt>
                <c:pt idx="41">
                  <c:v>643.50347900390625</c:v>
                </c:pt>
                <c:pt idx="42">
                  <c:v>666.26995849609375</c:v>
                </c:pt>
                <c:pt idx="43">
                  <c:v>681.4678955078125</c:v>
                </c:pt>
                <c:pt idx="44">
                  <c:v>702.95263671875</c:v>
                </c:pt>
                <c:pt idx="45">
                  <c:v>717.17401123046875</c:v>
                </c:pt>
                <c:pt idx="46">
                  <c:v>729.9305419921875</c:v>
                </c:pt>
                <c:pt idx="47">
                  <c:v>738.04840087890625</c:v>
                </c:pt>
                <c:pt idx="48">
                  <c:v>743.8468017578125</c:v>
                </c:pt>
                <c:pt idx="49">
                  <c:v>744.2130126953125</c:v>
                </c:pt>
                <c:pt idx="50">
                  <c:v>741.71051025390625</c:v>
                </c:pt>
                <c:pt idx="51">
                  <c:v>736.5224609375</c:v>
                </c:pt>
                <c:pt idx="52">
                  <c:v>730.66302490234375</c:v>
                </c:pt>
                <c:pt idx="53">
                  <c:v>724.25421142578125</c:v>
                </c:pt>
                <c:pt idx="54">
                  <c:v>725.96319580078125</c:v>
                </c:pt>
                <c:pt idx="55">
                  <c:v>736.64453125</c:v>
                </c:pt>
                <c:pt idx="56">
                  <c:v>744.4571533203125</c:v>
                </c:pt>
                <c:pt idx="57">
                  <c:v>766.18603515625</c:v>
                </c:pt>
                <c:pt idx="58">
                  <c:v>783.581298828125</c:v>
                </c:pt>
                <c:pt idx="59">
                  <c:v>797.19232177734375</c:v>
                </c:pt>
                <c:pt idx="60">
                  <c:v>807.9957275390625</c:v>
                </c:pt>
                <c:pt idx="61">
                  <c:v>812.93963623046875</c:v>
                </c:pt>
                <c:pt idx="62">
                  <c:v>821.30157470703125</c:v>
                </c:pt>
                <c:pt idx="63">
                  <c:v>823.3768310546875</c:v>
                </c:pt>
                <c:pt idx="64">
                  <c:v>820.14190673828125</c:v>
                </c:pt>
                <c:pt idx="65">
                  <c:v>821.91192626953125</c:v>
                </c:pt>
                <c:pt idx="66">
                  <c:v>814.099365234375</c:v>
                </c:pt>
                <c:pt idx="67">
                  <c:v>811.35272216796875</c:v>
                </c:pt>
                <c:pt idx="68">
                  <c:v>808.4840087890625</c:v>
                </c:pt>
                <c:pt idx="69">
                  <c:v>807.9957275390625</c:v>
                </c:pt>
                <c:pt idx="70">
                  <c:v>801.89208984375</c:v>
                </c:pt>
                <c:pt idx="71">
                  <c:v>797.98577880859375</c:v>
                </c:pt>
                <c:pt idx="72">
                  <c:v>795.78851318359375</c:v>
                </c:pt>
                <c:pt idx="73">
                  <c:v>797.49749755859375</c:v>
                </c:pt>
                <c:pt idx="74">
                  <c:v>791.7601318359375</c:v>
                </c:pt>
                <c:pt idx="75">
                  <c:v>795.91058349609375</c:v>
                </c:pt>
                <c:pt idx="76">
                  <c:v>798.10791015625</c:v>
                </c:pt>
                <c:pt idx="77">
                  <c:v>801.8310546875</c:v>
                </c:pt>
                <c:pt idx="78">
                  <c:v>798.59619140625</c:v>
                </c:pt>
                <c:pt idx="79">
                  <c:v>799.45068359375</c:v>
                </c:pt>
                <c:pt idx="80">
                  <c:v>795.54437255859375</c:v>
                </c:pt>
                <c:pt idx="81">
                  <c:v>787.79278564453125</c:v>
                </c:pt>
                <c:pt idx="82">
                  <c:v>788.95245361328125</c:v>
                </c:pt>
                <c:pt idx="83">
                  <c:v>785.717529296875</c:v>
                </c:pt>
                <c:pt idx="84">
                  <c:v>786.08380126953125</c:v>
                </c:pt>
                <c:pt idx="85">
                  <c:v>784.557861328125</c:v>
                </c:pt>
                <c:pt idx="86">
                  <c:v>788.28106689453125</c:v>
                </c:pt>
                <c:pt idx="87">
                  <c:v>785.900634765625</c:v>
                </c:pt>
                <c:pt idx="88">
                  <c:v>786.26690673828125</c:v>
                </c:pt>
                <c:pt idx="89">
                  <c:v>786.63311767578125</c:v>
                </c:pt>
                <c:pt idx="90">
                  <c:v>789.07452392578125</c:v>
                </c:pt>
                <c:pt idx="91">
                  <c:v>784.191650390625</c:v>
                </c:pt>
                <c:pt idx="92">
                  <c:v>788.83038330078125</c:v>
                </c:pt>
                <c:pt idx="93">
                  <c:v>784.863037109375</c:v>
                </c:pt>
                <c:pt idx="94">
                  <c:v>785.107177734375</c:v>
                </c:pt>
                <c:pt idx="95">
                  <c:v>781.99432373046875</c:v>
                </c:pt>
                <c:pt idx="96">
                  <c:v>778.33221435546875</c:v>
                </c:pt>
                <c:pt idx="97">
                  <c:v>774.0596923828125</c:v>
                </c:pt>
                <c:pt idx="98">
                  <c:v>765.08734130859375</c:v>
                </c:pt>
                <c:pt idx="99">
                  <c:v>763.31732177734375</c:v>
                </c:pt>
                <c:pt idx="100">
                  <c:v>756.17608642578125</c:v>
                </c:pt>
                <c:pt idx="101">
                  <c:v>752.147705078125</c:v>
                </c:pt>
                <c:pt idx="102">
                  <c:v>743.3585205078125</c:v>
                </c:pt>
                <c:pt idx="103">
                  <c:v>745.1285400390625</c:v>
                </c:pt>
                <c:pt idx="104">
                  <c:v>740.42877197265625</c:v>
                </c:pt>
                <c:pt idx="105">
                  <c:v>735.48486328125</c:v>
                </c:pt>
                <c:pt idx="106">
                  <c:v>730.54095458984375</c:v>
                </c:pt>
                <c:pt idx="107">
                  <c:v>726.4515380859375</c:v>
                </c:pt>
                <c:pt idx="108">
                  <c:v>713.8170166015625</c:v>
                </c:pt>
                <c:pt idx="109">
                  <c:v>710.0938720703125</c:v>
                </c:pt>
                <c:pt idx="110">
                  <c:v>701.36566162109375</c:v>
                </c:pt>
                <c:pt idx="111">
                  <c:v>694.6517333984375</c:v>
                </c:pt>
                <c:pt idx="112">
                  <c:v>681.9561767578125</c:v>
                </c:pt>
                <c:pt idx="113">
                  <c:v>679.4537353515625</c:v>
                </c:pt>
                <c:pt idx="114">
                  <c:v>672.49560546875</c:v>
                </c:pt>
                <c:pt idx="115">
                  <c:v>665.5985107421875</c:v>
                </c:pt>
                <c:pt idx="116">
                  <c:v>663.3402099609375</c:v>
                </c:pt>
                <c:pt idx="117">
                  <c:v>667.67376708984375</c:v>
                </c:pt>
                <c:pt idx="118">
                  <c:v>666.63616943359375</c:v>
                </c:pt>
                <c:pt idx="119">
                  <c:v>668.52825927734375</c:v>
                </c:pt>
                <c:pt idx="120">
                  <c:v>668.71136474609375</c:v>
                </c:pt>
                <c:pt idx="121">
                  <c:v>668.71136474609375</c:v>
                </c:pt>
                <c:pt idx="122">
                  <c:v>666.33099365234375</c:v>
                </c:pt>
                <c:pt idx="123">
                  <c:v>661.69219970703125</c:v>
                </c:pt>
                <c:pt idx="124">
                  <c:v>659.12872314453125</c:v>
                </c:pt>
                <c:pt idx="125">
                  <c:v>647.7760009765625</c:v>
                </c:pt>
                <c:pt idx="126">
                  <c:v>645.09039306640625</c:v>
                </c:pt>
                <c:pt idx="127">
                  <c:v>635.81292724609375</c:v>
                </c:pt>
                <c:pt idx="128">
                  <c:v>623.117431640625</c:v>
                </c:pt>
                <c:pt idx="129">
                  <c:v>613.35162353515625</c:v>
                </c:pt>
                <c:pt idx="130">
                  <c:v>605.90521240234375</c:v>
                </c:pt>
                <c:pt idx="131">
                  <c:v>601.8768310546875</c:v>
                </c:pt>
                <c:pt idx="132">
                  <c:v>593.636962890625</c:v>
                </c:pt>
                <c:pt idx="133">
                  <c:v>587.04510498046875</c:v>
                </c:pt>
                <c:pt idx="134">
                  <c:v>578.50006103515625</c:v>
                </c:pt>
                <c:pt idx="135">
                  <c:v>566.2928466796875</c:v>
                </c:pt>
                <c:pt idx="136">
                  <c:v>556.83221435546875</c:v>
                </c:pt>
                <c:pt idx="137">
                  <c:v>545.05224609375</c:v>
                </c:pt>
                <c:pt idx="138">
                  <c:v>534.5540771484375</c:v>
                </c:pt>
                <c:pt idx="139">
                  <c:v>519.7833251953125</c:v>
                </c:pt>
                <c:pt idx="140">
                  <c:v>505.56192016601562</c:v>
                </c:pt>
                <c:pt idx="141">
                  <c:v>489.50942993164062</c:v>
                </c:pt>
                <c:pt idx="142">
                  <c:v>473.57901000976563</c:v>
                </c:pt>
                <c:pt idx="143">
                  <c:v>460.33416748046875</c:v>
                </c:pt>
                <c:pt idx="144">
                  <c:v>451.97222900390625</c:v>
                </c:pt>
                <c:pt idx="145">
                  <c:v>444.89202880859375</c:v>
                </c:pt>
                <c:pt idx="146">
                  <c:v>432.501708984375</c:v>
                </c:pt>
                <c:pt idx="147">
                  <c:v>426.15396118164062</c:v>
                </c:pt>
                <c:pt idx="148">
                  <c:v>415.228515625</c:v>
                </c:pt>
                <c:pt idx="149">
                  <c:v>405.76791381835937</c:v>
                </c:pt>
                <c:pt idx="150">
                  <c:v>396.61248779296875</c:v>
                </c:pt>
                <c:pt idx="151">
                  <c:v>387.27398681640625</c:v>
                </c:pt>
                <c:pt idx="152">
                  <c:v>376.0433349609375</c:v>
                </c:pt>
                <c:pt idx="153">
                  <c:v>365.42306518554688</c:v>
                </c:pt>
                <c:pt idx="154">
                  <c:v>355.47418212890625</c:v>
                </c:pt>
                <c:pt idx="155">
                  <c:v>343.6331787109375</c:v>
                </c:pt>
                <c:pt idx="156">
                  <c:v>329.96109008789062</c:v>
                </c:pt>
                <c:pt idx="157">
                  <c:v>314.88516235351562</c:v>
                </c:pt>
                <c:pt idx="158">
                  <c:v>297.55093383789062</c:v>
                </c:pt>
                <c:pt idx="159">
                  <c:v>278.20248413085937</c:v>
                </c:pt>
                <c:pt idx="160">
                  <c:v>258.60989379882813</c:v>
                </c:pt>
                <c:pt idx="161">
                  <c:v>241.51980590820312</c:v>
                </c:pt>
                <c:pt idx="162">
                  <c:v>223.08689880371094</c:v>
                </c:pt>
                <c:pt idx="163">
                  <c:v>206.72923278808594</c:v>
                </c:pt>
                <c:pt idx="164">
                  <c:v>190.18844604492187</c:v>
                </c:pt>
                <c:pt idx="165">
                  <c:v>177.12672424316406</c:v>
                </c:pt>
                <c:pt idx="166">
                  <c:v>162.72221374511719</c:v>
                </c:pt>
                <c:pt idx="167">
                  <c:v>149.96566772460937</c:v>
                </c:pt>
                <c:pt idx="168">
                  <c:v>137.81948852539062</c:v>
                </c:pt>
                <c:pt idx="169">
                  <c:v>125.55123138427734</c:v>
                </c:pt>
                <c:pt idx="170">
                  <c:v>114.19851684570312</c:v>
                </c:pt>
                <c:pt idx="171">
                  <c:v>102.78477478027344</c:v>
                </c:pt>
                <c:pt idx="172">
                  <c:v>91.187911987304688</c:v>
                </c:pt>
                <c:pt idx="173">
                  <c:v>80.567634582519531</c:v>
                </c:pt>
                <c:pt idx="174">
                  <c:v>70.496681213378906</c:v>
                </c:pt>
                <c:pt idx="175">
                  <c:v>61.402305603027344</c:v>
                </c:pt>
                <c:pt idx="176">
                  <c:v>52.552070617675781</c:v>
                </c:pt>
                <c:pt idx="177">
                  <c:v>43.762874603271484</c:v>
                </c:pt>
                <c:pt idx="178">
                  <c:v>36.438545227050781</c:v>
                </c:pt>
                <c:pt idx="179">
                  <c:v>28.747997283935547</c:v>
                </c:pt>
                <c:pt idx="180">
                  <c:v>21.667810440063477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data3!$I$2:$I$182</c:f>
              <c:numCache>
                <c:formatCode>0.0</c:formatCode>
                <c:ptCount val="181"/>
                <c:pt idx="0">
                  <c:v>32.10498046875</c:v>
                </c:pt>
                <c:pt idx="1">
                  <c:v>11.841000556945801</c:v>
                </c:pt>
                <c:pt idx="2">
                  <c:v>18.432897567749023</c:v>
                </c:pt>
                <c:pt idx="3">
                  <c:v>26.001373291015625</c:v>
                </c:pt>
                <c:pt idx="4">
                  <c:v>34.607460021972656</c:v>
                </c:pt>
                <c:pt idx="5">
                  <c:v>44.129093170166016</c:v>
                </c:pt>
                <c:pt idx="6">
                  <c:v>53.955902099609375</c:v>
                </c:pt>
                <c:pt idx="7">
                  <c:v>64.515144348144531</c:v>
                </c:pt>
                <c:pt idx="8">
                  <c:v>76.417182922363281</c:v>
                </c:pt>
                <c:pt idx="9">
                  <c:v>88.441291809082031</c:v>
                </c:pt>
                <c:pt idx="10">
                  <c:v>102.84580993652344</c:v>
                </c:pt>
                <c:pt idx="11">
                  <c:v>116.94514465332031</c:v>
                </c:pt>
                <c:pt idx="12">
                  <c:v>133.60800170898437</c:v>
                </c:pt>
                <c:pt idx="13">
                  <c:v>150.88121032714844</c:v>
                </c:pt>
                <c:pt idx="14">
                  <c:v>169.61929321289062</c:v>
                </c:pt>
                <c:pt idx="15">
                  <c:v>190.31051635742187</c:v>
                </c:pt>
                <c:pt idx="16">
                  <c:v>209.65896606445312</c:v>
                </c:pt>
                <c:pt idx="17">
                  <c:v>230.59434509277344</c:v>
                </c:pt>
                <c:pt idx="18">
                  <c:v>248.96620178222656</c:v>
                </c:pt>
                <c:pt idx="19">
                  <c:v>265.62905883789062</c:v>
                </c:pt>
                <c:pt idx="20">
                  <c:v>282.90225219726562</c:v>
                </c:pt>
                <c:pt idx="21">
                  <c:v>296.9405517578125</c:v>
                </c:pt>
                <c:pt idx="22">
                  <c:v>312.6878662109375</c:v>
                </c:pt>
                <c:pt idx="23">
                  <c:v>325.93270874023437</c:v>
                </c:pt>
                <c:pt idx="24">
                  <c:v>337.40750122070312</c:v>
                </c:pt>
                <c:pt idx="25">
                  <c:v>348.02777099609375</c:v>
                </c:pt>
                <c:pt idx="26">
                  <c:v>360.6622314453125</c:v>
                </c:pt>
                <c:pt idx="27">
                  <c:v>371.22149658203125</c:v>
                </c:pt>
                <c:pt idx="28">
                  <c:v>388.79986572265625</c:v>
                </c:pt>
                <c:pt idx="29">
                  <c:v>405.09652709960937</c:v>
                </c:pt>
                <c:pt idx="30">
                  <c:v>419.44000244140625</c:v>
                </c:pt>
                <c:pt idx="31">
                  <c:v>443.06097412109375</c:v>
                </c:pt>
                <c:pt idx="32">
                  <c:v>464.728759765625</c:v>
                </c:pt>
                <c:pt idx="33">
                  <c:v>483.10064697265625</c:v>
                </c:pt>
                <c:pt idx="34">
                  <c:v>498.23757934570312</c:v>
                </c:pt>
                <c:pt idx="35">
                  <c:v>519.1729736328125</c:v>
                </c:pt>
                <c:pt idx="36">
                  <c:v>533.33331298828125</c:v>
                </c:pt>
                <c:pt idx="37">
                  <c:v>542.24462890625</c:v>
                </c:pt>
                <c:pt idx="38">
                  <c:v>553.6583251953125</c:v>
                </c:pt>
                <c:pt idx="39">
                  <c:v>559.884033203125</c:v>
                </c:pt>
                <c:pt idx="40">
                  <c:v>570.07708740234375</c:v>
                </c:pt>
                <c:pt idx="41">
                  <c:v>579.65972900390625</c:v>
                </c:pt>
                <c:pt idx="42">
                  <c:v>589.79168701171875</c:v>
                </c:pt>
                <c:pt idx="43">
                  <c:v>602.60931396484375</c:v>
                </c:pt>
                <c:pt idx="44">
                  <c:v>607.6142578125</c:v>
                </c:pt>
                <c:pt idx="45">
                  <c:v>617.3189697265625</c:v>
                </c:pt>
                <c:pt idx="46">
                  <c:v>617.8682861328125</c:v>
                </c:pt>
                <c:pt idx="47">
                  <c:v>613.29058837890625</c:v>
                </c:pt>
                <c:pt idx="48">
                  <c:v>607.736328125</c:v>
                </c:pt>
                <c:pt idx="49">
                  <c:v>606.515625</c:v>
                </c:pt>
                <c:pt idx="50">
                  <c:v>603.64691162109375</c:v>
                </c:pt>
                <c:pt idx="51">
                  <c:v>608.89599609375</c:v>
                </c:pt>
                <c:pt idx="52">
                  <c:v>618.29559326171875</c:v>
                </c:pt>
                <c:pt idx="53">
                  <c:v>634.40911865234375</c:v>
                </c:pt>
                <c:pt idx="54">
                  <c:v>660.71563720703125</c:v>
                </c:pt>
                <c:pt idx="55">
                  <c:v>686.778076171875</c:v>
                </c:pt>
                <c:pt idx="56">
                  <c:v>716.13641357421875</c:v>
                </c:pt>
                <c:pt idx="57">
                  <c:v>742.1378173828125</c:v>
                </c:pt>
                <c:pt idx="58">
                  <c:v>763.13421630859375</c:v>
                </c:pt>
                <c:pt idx="59">
                  <c:v>780.34637451171875</c:v>
                </c:pt>
                <c:pt idx="60">
                  <c:v>797.74163818359375</c:v>
                </c:pt>
                <c:pt idx="61">
                  <c:v>802.50250244140625</c:v>
                </c:pt>
                <c:pt idx="62">
                  <c:v>800.54931640625</c:v>
                </c:pt>
                <c:pt idx="63">
                  <c:v>809.3995361328125</c:v>
                </c:pt>
                <c:pt idx="64">
                  <c:v>806.3477783203125</c:v>
                </c:pt>
                <c:pt idx="65">
                  <c:v>809.2774658203125</c:v>
                </c:pt>
                <c:pt idx="66">
                  <c:v>807.6905517578125</c:v>
                </c:pt>
                <c:pt idx="67">
                  <c:v>811.77996826171875</c:v>
                </c:pt>
                <c:pt idx="68">
                  <c:v>808.6671142578125</c:v>
                </c:pt>
                <c:pt idx="69">
                  <c:v>805.61529541015625</c:v>
                </c:pt>
                <c:pt idx="70">
                  <c:v>807.8736572265625</c:v>
                </c:pt>
                <c:pt idx="71">
                  <c:v>800.8544921875</c:v>
                </c:pt>
                <c:pt idx="72">
                  <c:v>795.54437255859375</c:v>
                </c:pt>
                <c:pt idx="73">
                  <c:v>795.36126708984375</c:v>
                </c:pt>
                <c:pt idx="74">
                  <c:v>788.70831298828125</c:v>
                </c:pt>
                <c:pt idx="75">
                  <c:v>791.6990966796875</c:v>
                </c:pt>
                <c:pt idx="76">
                  <c:v>784.863037109375</c:v>
                </c:pt>
                <c:pt idx="77">
                  <c:v>778.45428466796875</c:v>
                </c:pt>
                <c:pt idx="78">
                  <c:v>773.81549072265625</c:v>
                </c:pt>
                <c:pt idx="79">
                  <c:v>770.88580322265625</c:v>
                </c:pt>
                <c:pt idx="80">
                  <c:v>757.45782470703125</c:v>
                </c:pt>
                <c:pt idx="81">
                  <c:v>757.64093017578125</c:v>
                </c:pt>
                <c:pt idx="82">
                  <c:v>748.97381591796875</c:v>
                </c:pt>
                <c:pt idx="83">
                  <c:v>742.9312744140625</c:v>
                </c:pt>
                <c:pt idx="84">
                  <c:v>750.560791015625</c:v>
                </c:pt>
                <c:pt idx="85">
                  <c:v>750.560791015625</c:v>
                </c:pt>
                <c:pt idx="86">
                  <c:v>761.6082763671875</c:v>
                </c:pt>
                <c:pt idx="87">
                  <c:v>764.47698974609375</c:v>
                </c:pt>
                <c:pt idx="88">
                  <c:v>772.71685791015625</c:v>
                </c:pt>
                <c:pt idx="89">
                  <c:v>784.374755859375</c:v>
                </c:pt>
                <c:pt idx="90">
                  <c:v>789.50177001953125</c:v>
                </c:pt>
                <c:pt idx="91">
                  <c:v>787.79278564453125</c:v>
                </c:pt>
                <c:pt idx="92">
                  <c:v>789.19659423828125</c:v>
                </c:pt>
                <c:pt idx="93">
                  <c:v>777.0504150390625</c:v>
                </c:pt>
                <c:pt idx="94">
                  <c:v>770.03131103515625</c:v>
                </c:pt>
                <c:pt idx="95">
                  <c:v>759.3499755859375</c:v>
                </c:pt>
                <c:pt idx="96">
                  <c:v>751.598388671875</c:v>
                </c:pt>
                <c:pt idx="97">
                  <c:v>738.17047119140625</c:v>
                </c:pt>
                <c:pt idx="98">
                  <c:v>736.70556640625</c:v>
                </c:pt>
                <c:pt idx="99">
                  <c:v>732.18890380859375</c:v>
                </c:pt>
                <c:pt idx="100">
                  <c:v>721.568603515625</c:v>
                </c:pt>
                <c:pt idx="101">
                  <c:v>717.84539794921875</c:v>
                </c:pt>
                <c:pt idx="102">
                  <c:v>709.97174072265625</c:v>
                </c:pt>
                <c:pt idx="103">
                  <c:v>706.55377197265625</c:v>
                </c:pt>
                <c:pt idx="104">
                  <c:v>702.1591796875</c:v>
                </c:pt>
                <c:pt idx="105">
                  <c:v>704.478515625</c:v>
                </c:pt>
                <c:pt idx="106">
                  <c:v>706.91998291015625</c:v>
                </c:pt>
                <c:pt idx="107">
                  <c:v>698.61907958984375</c:v>
                </c:pt>
                <c:pt idx="108">
                  <c:v>701.54876708984375</c:v>
                </c:pt>
                <c:pt idx="109">
                  <c:v>695.0789794921875</c:v>
                </c:pt>
                <c:pt idx="110">
                  <c:v>689.097412109375</c:v>
                </c:pt>
                <c:pt idx="111">
                  <c:v>686.228759765625</c:v>
                </c:pt>
                <c:pt idx="112">
                  <c:v>686.656005859375</c:v>
                </c:pt>
                <c:pt idx="113">
                  <c:v>689.585693359375</c:v>
                </c:pt>
                <c:pt idx="114">
                  <c:v>686.533935546875</c:v>
                </c:pt>
                <c:pt idx="115">
                  <c:v>696.7269287109375</c:v>
                </c:pt>
                <c:pt idx="116">
                  <c:v>697.9476318359375</c:v>
                </c:pt>
                <c:pt idx="117">
                  <c:v>699.53460693359375</c:v>
                </c:pt>
                <c:pt idx="118">
                  <c:v>700.69427490234375</c:v>
                </c:pt>
                <c:pt idx="119">
                  <c:v>697.8255615234375</c:v>
                </c:pt>
                <c:pt idx="120">
                  <c:v>697.7034912109375</c:v>
                </c:pt>
                <c:pt idx="121">
                  <c:v>691.96612548828125</c:v>
                </c:pt>
                <c:pt idx="122">
                  <c:v>682.44451904296875</c:v>
                </c:pt>
                <c:pt idx="123">
                  <c:v>673.533203125</c:v>
                </c:pt>
                <c:pt idx="124">
                  <c:v>655.344482421875</c:v>
                </c:pt>
                <c:pt idx="125">
                  <c:v>635.75189208984375</c:v>
                </c:pt>
                <c:pt idx="126">
                  <c:v>626.71856689453125</c:v>
                </c:pt>
                <c:pt idx="127">
                  <c:v>607.3701171875</c:v>
                </c:pt>
                <c:pt idx="128">
                  <c:v>590.890380859375</c:v>
                </c:pt>
                <c:pt idx="129">
                  <c:v>576.72998046875</c:v>
                </c:pt>
                <c:pt idx="130">
                  <c:v>562.44757080078125</c:v>
                </c:pt>
                <c:pt idx="131">
                  <c:v>546.21197509765625</c:v>
                </c:pt>
                <c:pt idx="132">
                  <c:v>527.473876953125</c:v>
                </c:pt>
                <c:pt idx="133">
                  <c:v>517.28082275390625</c:v>
                </c:pt>
                <c:pt idx="134">
                  <c:v>499.03106689453125</c:v>
                </c:pt>
                <c:pt idx="135">
                  <c:v>482.67337036132812</c:v>
                </c:pt>
                <c:pt idx="136">
                  <c:v>470.83236694335937</c:v>
                </c:pt>
                <c:pt idx="137">
                  <c:v>453.13192749023437</c:v>
                </c:pt>
                <c:pt idx="138">
                  <c:v>438.72738647460937</c:v>
                </c:pt>
                <c:pt idx="139">
                  <c:v>425.66567993164062</c:v>
                </c:pt>
                <c:pt idx="140">
                  <c:v>416.99853515625</c:v>
                </c:pt>
                <c:pt idx="141">
                  <c:v>406.92758178710937</c:v>
                </c:pt>
                <c:pt idx="142">
                  <c:v>401.12918090820312</c:v>
                </c:pt>
                <c:pt idx="143">
                  <c:v>395.75799560546875</c:v>
                </c:pt>
                <c:pt idx="144">
                  <c:v>389.83749389648437</c:v>
                </c:pt>
                <c:pt idx="145">
                  <c:v>386.90774536132812</c:v>
                </c:pt>
                <c:pt idx="146">
                  <c:v>388.61676025390625</c:v>
                </c:pt>
                <c:pt idx="147">
                  <c:v>387.02984619140625</c:v>
                </c:pt>
                <c:pt idx="148">
                  <c:v>386.96878051757812</c:v>
                </c:pt>
                <c:pt idx="149">
                  <c:v>388.43365478515625</c:v>
                </c:pt>
                <c:pt idx="150">
                  <c:v>388.00640869140625</c:v>
                </c:pt>
                <c:pt idx="151">
                  <c:v>389.10507202148437</c:v>
                </c:pt>
                <c:pt idx="152">
                  <c:v>386.54153442382812</c:v>
                </c:pt>
                <c:pt idx="153">
                  <c:v>382.26901245117187</c:v>
                </c:pt>
                <c:pt idx="154">
                  <c:v>374.57846069335938</c:v>
                </c:pt>
                <c:pt idx="155">
                  <c:v>366.46066284179687</c:v>
                </c:pt>
                <c:pt idx="156">
                  <c:v>353.39895629882812</c:v>
                </c:pt>
                <c:pt idx="157">
                  <c:v>341.74105834960937</c:v>
                </c:pt>
                <c:pt idx="158">
                  <c:v>328.7403564453125</c:v>
                </c:pt>
                <c:pt idx="159">
                  <c:v>311.4061279296875</c:v>
                </c:pt>
                <c:pt idx="160">
                  <c:v>296.6353759765625</c:v>
                </c:pt>
                <c:pt idx="161">
                  <c:v>282.41397094726562</c:v>
                </c:pt>
                <c:pt idx="162">
                  <c:v>267.70428466796875</c:v>
                </c:pt>
                <c:pt idx="163">
                  <c:v>253.05561828613281</c:v>
                </c:pt>
                <c:pt idx="164">
                  <c:v>238.65110778808594</c:v>
                </c:pt>
                <c:pt idx="165">
                  <c:v>226.38284301757813</c:v>
                </c:pt>
                <c:pt idx="166">
                  <c:v>211.42900085449219</c:v>
                </c:pt>
                <c:pt idx="167">
                  <c:v>198.00106811523437</c:v>
                </c:pt>
                <c:pt idx="168">
                  <c:v>183.5965576171875</c:v>
                </c:pt>
                <c:pt idx="169">
                  <c:v>169.06996154785156</c:v>
                </c:pt>
                <c:pt idx="170">
                  <c:v>155.64202880859375</c:v>
                </c:pt>
                <c:pt idx="171">
                  <c:v>143.25169372558594</c:v>
                </c:pt>
                <c:pt idx="172">
                  <c:v>130.92240905761719</c:v>
                </c:pt>
                <c:pt idx="173">
                  <c:v>118.59311676025391</c:v>
                </c:pt>
                <c:pt idx="174">
                  <c:v>106.08071899414062</c:v>
                </c:pt>
                <c:pt idx="175">
                  <c:v>94.178680419921875</c:v>
                </c:pt>
                <c:pt idx="176">
                  <c:v>81.239028930664063</c:v>
                </c:pt>
                <c:pt idx="177">
                  <c:v>68.543525695800781</c:v>
                </c:pt>
                <c:pt idx="178">
                  <c:v>55.481803894042969</c:v>
                </c:pt>
                <c:pt idx="179">
                  <c:v>43.030441284179688</c:v>
                </c:pt>
                <c:pt idx="180">
                  <c:v>32.10498046875</c:v>
                </c:pt>
              </c:numCache>
            </c:numRef>
          </c:yVal>
          <c:smooth val="1"/>
        </c:ser>
        <c:axId val="138248960"/>
        <c:axId val="138250496"/>
      </c:scatterChart>
      <c:valAx>
        <c:axId val="13824896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250496"/>
        <c:crosses val="autoZero"/>
        <c:crossBetween val="midCat"/>
        <c:majorUnit val="15"/>
        <c:minorUnit val="5"/>
      </c:valAx>
      <c:valAx>
        <c:axId val="13825049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2489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  <c:pt idx="0">
                  <c:v>34.241245269775391</c:v>
                </c:pt>
                <c:pt idx="1">
                  <c:v>18.005645751953125</c:v>
                </c:pt>
                <c:pt idx="2">
                  <c:v>24.597543716430664</c:v>
                </c:pt>
                <c:pt idx="3">
                  <c:v>31.799800872802734</c:v>
                </c:pt>
                <c:pt idx="4">
                  <c:v>38.696880340576172</c:v>
                </c:pt>
                <c:pt idx="5">
                  <c:v>45.593955993652344</c:v>
                </c:pt>
                <c:pt idx="6">
                  <c:v>52.12481689453125</c:v>
                </c:pt>
                <c:pt idx="7">
                  <c:v>59.205005645751953</c:v>
                </c:pt>
                <c:pt idx="8">
                  <c:v>65.613792419433594</c:v>
                </c:pt>
                <c:pt idx="9">
                  <c:v>73.609519958496094</c:v>
                </c:pt>
                <c:pt idx="10">
                  <c:v>81.116958618164063</c:v>
                </c:pt>
                <c:pt idx="11">
                  <c:v>87.708854675292969</c:v>
                </c:pt>
                <c:pt idx="12">
                  <c:v>94.911117553710937</c:v>
                </c:pt>
                <c:pt idx="13">
                  <c:v>104.31067657470703</c:v>
                </c:pt>
                <c:pt idx="14">
                  <c:v>112.85572814941406</c:v>
                </c:pt>
                <c:pt idx="15">
                  <c:v>120.85145568847656</c:v>
                </c:pt>
                <c:pt idx="16">
                  <c:v>129.09132385253906</c:v>
                </c:pt>
                <c:pt idx="17">
                  <c:v>138.18569946289062</c:v>
                </c:pt>
                <c:pt idx="18">
                  <c:v>145.02174377441406</c:v>
                </c:pt>
                <c:pt idx="19">
                  <c:v>152.83436584472656</c:v>
                </c:pt>
                <c:pt idx="20">
                  <c:v>162.90531921386719</c:v>
                </c:pt>
                <c:pt idx="21">
                  <c:v>173.83078002929687</c:v>
                </c:pt>
                <c:pt idx="22">
                  <c:v>183.8406982421875</c:v>
                </c:pt>
                <c:pt idx="23">
                  <c:v>199.46592712402344</c:v>
                </c:pt>
                <c:pt idx="24">
                  <c:v>212.52766418457031</c:v>
                </c:pt>
                <c:pt idx="25">
                  <c:v>229.80087280273438</c:v>
                </c:pt>
                <c:pt idx="26">
                  <c:v>250.30899047851563</c:v>
                </c:pt>
                <c:pt idx="27">
                  <c:v>277.16488647460937</c:v>
                </c:pt>
                <c:pt idx="28">
                  <c:v>304.509033203125</c:v>
                </c:pt>
                <c:pt idx="29">
                  <c:v>331.85321044921875</c:v>
                </c:pt>
                <c:pt idx="30">
                  <c:v>368.596923828125</c:v>
                </c:pt>
                <c:pt idx="31">
                  <c:v>404.11993408203125</c:v>
                </c:pt>
                <c:pt idx="32">
                  <c:v>441.04678344726562</c:v>
                </c:pt>
                <c:pt idx="33">
                  <c:v>475.28802490234375</c:v>
                </c:pt>
                <c:pt idx="34">
                  <c:v>508.79681396484375</c:v>
                </c:pt>
                <c:pt idx="35">
                  <c:v>543.5263671875</c:v>
                </c:pt>
                <c:pt idx="36">
                  <c:v>572.76263427734375</c:v>
                </c:pt>
                <c:pt idx="37">
                  <c:v>602.60931396484375</c:v>
                </c:pt>
                <c:pt idx="38">
                  <c:v>623.849853515625</c:v>
                </c:pt>
                <c:pt idx="39">
                  <c:v>643.86968994140625</c:v>
                </c:pt>
                <c:pt idx="40">
                  <c:v>656.137939453125</c:v>
                </c:pt>
                <c:pt idx="41">
                  <c:v>660.28839111328125</c:v>
                </c:pt>
                <c:pt idx="42">
                  <c:v>660.34942626953125</c:v>
                </c:pt>
                <c:pt idx="43">
                  <c:v>651.19403076171875</c:v>
                </c:pt>
                <c:pt idx="44">
                  <c:v>637.94915771484375</c:v>
                </c:pt>
                <c:pt idx="45">
                  <c:v>628.30548095703125</c:v>
                </c:pt>
                <c:pt idx="46">
                  <c:v>616.0372314453125</c:v>
                </c:pt>
                <c:pt idx="47">
                  <c:v>605.41693115234375</c:v>
                </c:pt>
                <c:pt idx="48">
                  <c:v>603.09759521484375</c:v>
                </c:pt>
                <c:pt idx="49">
                  <c:v>595.71221923828125</c:v>
                </c:pt>
                <c:pt idx="50">
                  <c:v>588.20477294921875</c:v>
                </c:pt>
                <c:pt idx="51">
                  <c:v>583.5660400390625</c:v>
                </c:pt>
                <c:pt idx="52">
                  <c:v>578.80523681640625</c:v>
                </c:pt>
                <c:pt idx="53">
                  <c:v>562.08135986328125</c:v>
                </c:pt>
                <c:pt idx="54">
                  <c:v>557.07635498046875</c:v>
                </c:pt>
                <c:pt idx="55">
                  <c:v>547.37164306640625</c:v>
                </c:pt>
                <c:pt idx="56">
                  <c:v>549.01959228515625</c:v>
                </c:pt>
                <c:pt idx="57">
                  <c:v>550.5455322265625</c:v>
                </c:pt>
                <c:pt idx="58">
                  <c:v>557.74774169921875</c:v>
                </c:pt>
                <c:pt idx="59">
                  <c:v>573.18988037109375</c:v>
                </c:pt>
                <c:pt idx="60">
                  <c:v>595.83428955078125</c:v>
                </c:pt>
                <c:pt idx="61">
                  <c:v>624.155029296875</c:v>
                </c:pt>
                <c:pt idx="62">
                  <c:v>654.856201171875</c:v>
                </c:pt>
                <c:pt idx="63">
                  <c:v>692.33233642578125</c:v>
                </c:pt>
                <c:pt idx="64">
                  <c:v>716.92987060546875</c:v>
                </c:pt>
                <c:pt idx="65">
                  <c:v>756.48126220703125</c:v>
                </c:pt>
                <c:pt idx="66">
                  <c:v>784.374755859375</c:v>
                </c:pt>
                <c:pt idx="67">
                  <c:v>806.2257080078125</c:v>
                </c:pt>
                <c:pt idx="68">
                  <c:v>815.930419921875</c:v>
                </c:pt>
                <c:pt idx="69">
                  <c:v>831.7998046875</c:v>
                </c:pt>
                <c:pt idx="70">
                  <c:v>833.9970703125</c:v>
                </c:pt>
                <c:pt idx="71">
                  <c:v>824.7806396484375</c:v>
                </c:pt>
                <c:pt idx="72">
                  <c:v>825.8182373046875</c:v>
                </c:pt>
                <c:pt idx="73">
                  <c:v>816.662841796875</c:v>
                </c:pt>
                <c:pt idx="74">
                  <c:v>810.49822998046875</c:v>
                </c:pt>
                <c:pt idx="75">
                  <c:v>806.8360595703125</c:v>
                </c:pt>
                <c:pt idx="76">
                  <c:v>797.68060302734375</c:v>
                </c:pt>
                <c:pt idx="77">
                  <c:v>792.1873779296875</c:v>
                </c:pt>
                <c:pt idx="78">
                  <c:v>785.046142578125</c:v>
                </c:pt>
                <c:pt idx="79">
                  <c:v>775.9517822265625</c:v>
                </c:pt>
                <c:pt idx="80">
                  <c:v>771.61822509765625</c:v>
                </c:pt>
                <c:pt idx="81">
                  <c:v>772.71685791015625</c:v>
                </c:pt>
                <c:pt idx="82">
                  <c:v>766.2470703125</c:v>
                </c:pt>
                <c:pt idx="83">
                  <c:v>768.078125</c:v>
                </c:pt>
                <c:pt idx="84">
                  <c:v>772.35064697265625</c:v>
                </c:pt>
                <c:pt idx="85">
                  <c:v>771.25201416015625</c:v>
                </c:pt>
                <c:pt idx="86">
                  <c:v>773.44927978515625</c:v>
                </c:pt>
                <c:pt idx="87">
                  <c:v>782.360595703125</c:v>
                </c:pt>
                <c:pt idx="88">
                  <c:v>783.703369140625</c:v>
                </c:pt>
                <c:pt idx="89">
                  <c:v>787.67071533203125</c:v>
                </c:pt>
                <c:pt idx="90">
                  <c:v>791.5159912109375</c:v>
                </c:pt>
                <c:pt idx="91">
                  <c:v>785.229248046875</c:v>
                </c:pt>
                <c:pt idx="92">
                  <c:v>780.52947998046875</c:v>
                </c:pt>
                <c:pt idx="93">
                  <c:v>774.2427978515625</c:v>
                </c:pt>
                <c:pt idx="94">
                  <c:v>767.2236328125</c:v>
                </c:pt>
                <c:pt idx="95">
                  <c:v>750.865966796875</c:v>
                </c:pt>
                <c:pt idx="96">
                  <c:v>739.81842041015625</c:v>
                </c:pt>
                <c:pt idx="97">
                  <c:v>728.4656982421875</c:v>
                </c:pt>
                <c:pt idx="98">
                  <c:v>716.74676513671875</c:v>
                </c:pt>
                <c:pt idx="99">
                  <c:v>700.99945068359375</c:v>
                </c:pt>
                <c:pt idx="100">
                  <c:v>697.2152099609375</c:v>
                </c:pt>
                <c:pt idx="101">
                  <c:v>683.84832763671875</c:v>
                </c:pt>
                <c:pt idx="102">
                  <c:v>672.98388671875</c:v>
                </c:pt>
                <c:pt idx="103">
                  <c:v>658.51837158203125</c:v>
                </c:pt>
                <c:pt idx="104">
                  <c:v>647.0435791015625</c:v>
                </c:pt>
                <c:pt idx="105">
                  <c:v>636.48431396484375</c:v>
                </c:pt>
                <c:pt idx="106">
                  <c:v>623.483642578125</c:v>
                </c:pt>
                <c:pt idx="107">
                  <c:v>615.1217041015625</c:v>
                </c:pt>
                <c:pt idx="108">
                  <c:v>607.4921875</c:v>
                </c:pt>
                <c:pt idx="109">
                  <c:v>603.64691162109375</c:v>
                </c:pt>
                <c:pt idx="110">
                  <c:v>599.1302490234375</c:v>
                </c:pt>
                <c:pt idx="111">
                  <c:v>605.78314208984375</c:v>
                </c:pt>
                <c:pt idx="112">
                  <c:v>605.90521240234375</c:v>
                </c:pt>
                <c:pt idx="113">
                  <c:v>614.2672119140625</c:v>
                </c:pt>
                <c:pt idx="114">
                  <c:v>627.93927001953125</c:v>
                </c:pt>
                <c:pt idx="115">
                  <c:v>643.25933837890625</c:v>
                </c:pt>
                <c:pt idx="116">
                  <c:v>650.82781982421875</c:v>
                </c:pt>
                <c:pt idx="117">
                  <c:v>662.4246826171875</c:v>
                </c:pt>
                <c:pt idx="118">
                  <c:v>670.7255859375</c:v>
                </c:pt>
                <c:pt idx="119">
                  <c:v>674.50982666015625</c:v>
                </c:pt>
                <c:pt idx="120">
                  <c:v>668.28411865234375</c:v>
                </c:pt>
                <c:pt idx="121">
                  <c:v>667.55169677734375</c:v>
                </c:pt>
                <c:pt idx="122">
                  <c:v>657.480712890625</c:v>
                </c:pt>
                <c:pt idx="123">
                  <c:v>639.47509765625</c:v>
                </c:pt>
                <c:pt idx="124">
                  <c:v>628.24444580078125</c:v>
                </c:pt>
                <c:pt idx="125">
                  <c:v>614.2061767578125</c:v>
                </c:pt>
                <c:pt idx="126">
                  <c:v>602.79241943359375</c:v>
                </c:pt>
                <c:pt idx="127">
                  <c:v>584.0543212890625</c:v>
                </c:pt>
                <c:pt idx="128">
                  <c:v>578.74420166015625</c:v>
                </c:pt>
                <c:pt idx="129">
                  <c:v>567.6356201171875</c:v>
                </c:pt>
                <c:pt idx="130">
                  <c:v>557.99188232421875</c:v>
                </c:pt>
                <c:pt idx="131">
                  <c:v>555.36737060546875</c:v>
                </c:pt>
                <c:pt idx="132">
                  <c:v>552.4376220703125</c:v>
                </c:pt>
                <c:pt idx="133">
                  <c:v>544.869140625</c:v>
                </c:pt>
                <c:pt idx="134">
                  <c:v>542.916015625</c:v>
                </c:pt>
                <c:pt idx="135">
                  <c:v>540.23040771484375</c:v>
                </c:pt>
                <c:pt idx="136">
                  <c:v>536.9344482421875</c:v>
                </c:pt>
                <c:pt idx="137">
                  <c:v>536.5072021484375</c:v>
                </c:pt>
                <c:pt idx="138">
                  <c:v>529.549072265625</c:v>
                </c:pt>
                <c:pt idx="139">
                  <c:v>531.99053955078125</c:v>
                </c:pt>
                <c:pt idx="140">
                  <c:v>525.88690185546875</c:v>
                </c:pt>
                <c:pt idx="141">
                  <c:v>519.5391845703125</c:v>
                </c:pt>
                <c:pt idx="142">
                  <c:v>517.34185791015625</c:v>
                </c:pt>
                <c:pt idx="143">
                  <c:v>513.49658203125</c:v>
                </c:pt>
                <c:pt idx="144">
                  <c:v>506.35537719726562</c:v>
                </c:pt>
                <c:pt idx="145">
                  <c:v>501.28939819335937</c:v>
                </c:pt>
                <c:pt idx="146">
                  <c:v>489.32632446289062</c:v>
                </c:pt>
                <c:pt idx="147">
                  <c:v>476.69183349609375</c:v>
                </c:pt>
                <c:pt idx="148">
                  <c:v>458.38101196289062</c:v>
                </c:pt>
                <c:pt idx="149">
                  <c:v>441.65713500976562</c:v>
                </c:pt>
                <c:pt idx="150">
                  <c:v>421.14901733398438</c:v>
                </c:pt>
                <c:pt idx="151">
                  <c:v>401.86160278320312</c:v>
                </c:pt>
                <c:pt idx="152">
                  <c:v>374.94467163085937</c:v>
                </c:pt>
                <c:pt idx="153">
                  <c:v>354.19241333007812</c:v>
                </c:pt>
                <c:pt idx="154">
                  <c:v>333.31808471679687</c:v>
                </c:pt>
                <c:pt idx="155">
                  <c:v>313.78652954101562</c:v>
                </c:pt>
                <c:pt idx="156">
                  <c:v>293.94979858398437</c:v>
                </c:pt>
                <c:pt idx="157">
                  <c:v>276.37139892578125</c:v>
                </c:pt>
                <c:pt idx="158">
                  <c:v>261.66171264648437</c:v>
                </c:pt>
                <c:pt idx="159">
                  <c:v>243.71710205078125</c:v>
                </c:pt>
                <c:pt idx="160">
                  <c:v>231.7540283203125</c:v>
                </c:pt>
                <c:pt idx="161">
                  <c:v>218.75334167480469</c:v>
                </c:pt>
                <c:pt idx="162">
                  <c:v>207.33958435058594</c:v>
                </c:pt>
                <c:pt idx="163">
                  <c:v>195.55963134765625</c:v>
                </c:pt>
                <c:pt idx="164">
                  <c:v>187.56390380859375</c:v>
                </c:pt>
                <c:pt idx="165">
                  <c:v>176.089111328125</c:v>
                </c:pt>
                <c:pt idx="166">
                  <c:v>165.52987670898437</c:v>
                </c:pt>
                <c:pt idx="167">
                  <c:v>155.15373229980469</c:v>
                </c:pt>
                <c:pt idx="168">
                  <c:v>144.59449768066406</c:v>
                </c:pt>
                <c:pt idx="169">
                  <c:v>132.50935363769531</c:v>
                </c:pt>
                <c:pt idx="170">
                  <c:v>121.21766662597656</c:v>
                </c:pt>
                <c:pt idx="171">
                  <c:v>109.31563568115234</c:v>
                </c:pt>
                <c:pt idx="172">
                  <c:v>98.512245178222656</c:v>
                </c:pt>
                <c:pt idx="173">
                  <c:v>88.746467590332031</c:v>
                </c:pt>
                <c:pt idx="174">
                  <c:v>81.055923461914063</c:v>
                </c:pt>
                <c:pt idx="175">
                  <c:v>73.426414489746094</c:v>
                </c:pt>
                <c:pt idx="176">
                  <c:v>65.125503540039063</c:v>
                </c:pt>
                <c:pt idx="177">
                  <c:v>57.495994567871094</c:v>
                </c:pt>
                <c:pt idx="178">
                  <c:v>50.049591064453125</c:v>
                </c:pt>
                <c:pt idx="179">
                  <c:v>41.992828369140625</c:v>
                </c:pt>
                <c:pt idx="180">
                  <c:v>34.363315582275391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  <c:pt idx="0">
                  <c:v>24.353399276733398</c:v>
                </c:pt>
                <c:pt idx="1">
                  <c:v>12.87861442565918</c:v>
                </c:pt>
                <c:pt idx="2">
                  <c:v>18.127717971801758</c:v>
                </c:pt>
                <c:pt idx="3">
                  <c:v>24.0482177734375</c:v>
                </c:pt>
                <c:pt idx="4">
                  <c:v>31.006332397460938</c:v>
                </c:pt>
                <c:pt idx="5">
                  <c:v>38.086517333984375</c:v>
                </c:pt>
                <c:pt idx="6">
                  <c:v>45.777065277099609</c:v>
                </c:pt>
                <c:pt idx="7">
                  <c:v>53.345539093017578</c:v>
                </c:pt>
                <c:pt idx="8">
                  <c:v>61.585411071777344</c:v>
                </c:pt>
                <c:pt idx="9">
                  <c:v>69.336997985839844</c:v>
                </c:pt>
                <c:pt idx="10">
                  <c:v>77.759979248046875</c:v>
                </c:pt>
                <c:pt idx="11">
                  <c:v>86.915390014648438</c:v>
                </c:pt>
                <c:pt idx="12">
                  <c:v>95.216293334960937</c:v>
                </c:pt>
                <c:pt idx="13">
                  <c:v>105.59243011474609</c:v>
                </c:pt>
                <c:pt idx="14">
                  <c:v>114.56473541259766</c:v>
                </c:pt>
                <c:pt idx="15">
                  <c:v>125.36812591552734</c:v>
                </c:pt>
                <c:pt idx="16">
                  <c:v>134.27938842773437</c:v>
                </c:pt>
                <c:pt idx="17">
                  <c:v>146.60868835449219</c:v>
                </c:pt>
                <c:pt idx="18">
                  <c:v>158.51072692871094</c:v>
                </c:pt>
                <c:pt idx="19">
                  <c:v>172.85420227050781</c:v>
                </c:pt>
                <c:pt idx="20">
                  <c:v>187.01457214355469</c:v>
                </c:pt>
                <c:pt idx="21">
                  <c:v>202.70085144042969</c:v>
                </c:pt>
                <c:pt idx="22">
                  <c:v>217.89883422851562</c:v>
                </c:pt>
                <c:pt idx="23">
                  <c:v>233.76821899414062</c:v>
                </c:pt>
                <c:pt idx="24">
                  <c:v>254.94773864746094</c:v>
                </c:pt>
                <c:pt idx="25">
                  <c:v>275.88311767578125</c:v>
                </c:pt>
                <c:pt idx="26">
                  <c:v>302.31173706054687</c:v>
                </c:pt>
                <c:pt idx="27">
                  <c:v>327.0313720703125</c:v>
                </c:pt>
                <c:pt idx="28">
                  <c:v>358.03768920898437</c:v>
                </c:pt>
                <c:pt idx="29">
                  <c:v>389.59335327148437</c:v>
                </c:pt>
                <c:pt idx="30">
                  <c:v>423.5294189453125</c:v>
                </c:pt>
                <c:pt idx="31">
                  <c:v>464.057373046875</c:v>
                </c:pt>
                <c:pt idx="32">
                  <c:v>498.35964965820312</c:v>
                </c:pt>
                <c:pt idx="33">
                  <c:v>527.107666015625</c:v>
                </c:pt>
                <c:pt idx="34">
                  <c:v>549.87408447265625</c:v>
                </c:pt>
                <c:pt idx="35">
                  <c:v>570.38226318359375</c:v>
                </c:pt>
                <c:pt idx="36">
                  <c:v>577.70654296875</c:v>
                </c:pt>
                <c:pt idx="37">
                  <c:v>576.85205078125</c:v>
                </c:pt>
                <c:pt idx="38">
                  <c:v>573.18988037109375</c:v>
                </c:pt>
                <c:pt idx="39">
                  <c:v>560.433349609375</c:v>
                </c:pt>
                <c:pt idx="40">
                  <c:v>552.0714111328125</c:v>
                </c:pt>
                <c:pt idx="41">
                  <c:v>535.0423583984375</c:v>
                </c:pt>
                <c:pt idx="42">
                  <c:v>528.389404296875</c:v>
                </c:pt>
                <c:pt idx="43">
                  <c:v>518.9288330078125</c:v>
                </c:pt>
                <c:pt idx="44">
                  <c:v>517.46392822265625</c:v>
                </c:pt>
                <c:pt idx="45">
                  <c:v>517.03668212890625</c:v>
                </c:pt>
                <c:pt idx="46">
                  <c:v>526.558349609375</c:v>
                </c:pt>
                <c:pt idx="47">
                  <c:v>534.5540771484375</c:v>
                </c:pt>
                <c:pt idx="48">
                  <c:v>547.73785400390625</c:v>
                </c:pt>
                <c:pt idx="49">
                  <c:v>562.44757080078125</c:v>
                </c:pt>
                <c:pt idx="50">
                  <c:v>582.2232666015625</c:v>
                </c:pt>
                <c:pt idx="51">
                  <c:v>593.209716796875</c:v>
                </c:pt>
                <c:pt idx="52">
                  <c:v>612.37506103515625</c:v>
                </c:pt>
                <c:pt idx="53">
                  <c:v>621.46942138671875</c:v>
                </c:pt>
                <c:pt idx="54">
                  <c:v>629.83135986328125</c:v>
                </c:pt>
                <c:pt idx="55">
                  <c:v>633.1273193359375</c:v>
                </c:pt>
                <c:pt idx="56">
                  <c:v>637.64398193359375</c:v>
                </c:pt>
                <c:pt idx="57">
                  <c:v>641.3671875</c:v>
                </c:pt>
                <c:pt idx="58">
                  <c:v>634.16497802734375</c:v>
                </c:pt>
                <c:pt idx="59">
                  <c:v>635.50775146484375</c:v>
                </c:pt>
                <c:pt idx="60">
                  <c:v>630.9910888671875</c:v>
                </c:pt>
                <c:pt idx="61">
                  <c:v>638.01025390625</c:v>
                </c:pt>
                <c:pt idx="62">
                  <c:v>639.658203125</c:v>
                </c:pt>
                <c:pt idx="63">
                  <c:v>656.076904296875</c:v>
                </c:pt>
                <c:pt idx="64">
                  <c:v>665.7816162109375</c:v>
                </c:pt>
                <c:pt idx="65">
                  <c:v>676.76812744140625</c:v>
                </c:pt>
                <c:pt idx="66">
                  <c:v>686.411865234375</c:v>
                </c:pt>
                <c:pt idx="67">
                  <c:v>701.97601318359375</c:v>
                </c:pt>
                <c:pt idx="68">
                  <c:v>708.38482666015625</c:v>
                </c:pt>
                <c:pt idx="69">
                  <c:v>726.1463623046875</c:v>
                </c:pt>
                <c:pt idx="70">
                  <c:v>738.65875244140625</c:v>
                </c:pt>
                <c:pt idx="71">
                  <c:v>761.3641357421875</c:v>
                </c:pt>
                <c:pt idx="72">
                  <c:v>773.81549072265625</c:v>
                </c:pt>
                <c:pt idx="73">
                  <c:v>791.6990966796875</c:v>
                </c:pt>
                <c:pt idx="74">
                  <c:v>801.03759765625</c:v>
                </c:pt>
                <c:pt idx="75">
                  <c:v>812.02410888671875</c:v>
                </c:pt>
                <c:pt idx="76">
                  <c:v>817.395263671875</c:v>
                </c:pt>
                <c:pt idx="77">
                  <c:v>827.22210693359375</c:v>
                </c:pt>
                <c:pt idx="78">
                  <c:v>827.95452880859375</c:v>
                </c:pt>
                <c:pt idx="79">
                  <c:v>829.72454833984375</c:v>
                </c:pt>
                <c:pt idx="80">
                  <c:v>830.88427734375</c:v>
                </c:pt>
                <c:pt idx="81">
                  <c:v>830.9453125</c:v>
                </c:pt>
                <c:pt idx="82">
                  <c:v>825.8792724609375</c:v>
                </c:pt>
                <c:pt idx="83">
                  <c:v>815.014892578125</c:v>
                </c:pt>
                <c:pt idx="84">
                  <c:v>816.235595703125</c:v>
                </c:pt>
                <c:pt idx="85">
                  <c:v>804.82183837890625</c:v>
                </c:pt>
                <c:pt idx="86">
                  <c:v>797.19232177734375</c:v>
                </c:pt>
                <c:pt idx="87">
                  <c:v>789.37969970703125</c:v>
                </c:pt>
                <c:pt idx="88">
                  <c:v>780.52947998046875</c:v>
                </c:pt>
                <c:pt idx="89">
                  <c:v>768.99365234375</c:v>
                </c:pt>
                <c:pt idx="90">
                  <c:v>751.476318359375</c:v>
                </c:pt>
                <c:pt idx="91">
                  <c:v>742.3209228515625</c:v>
                </c:pt>
                <c:pt idx="92">
                  <c:v>732.86029052734375</c:v>
                </c:pt>
                <c:pt idx="93">
                  <c:v>717.54022216796875</c:v>
                </c:pt>
                <c:pt idx="94">
                  <c:v>709.91070556640625</c:v>
                </c:pt>
                <c:pt idx="95">
                  <c:v>703.19677734375</c:v>
                </c:pt>
                <c:pt idx="96">
                  <c:v>691.23370361328125</c:v>
                </c:pt>
                <c:pt idx="97">
                  <c:v>683.11590576171875</c:v>
                </c:pt>
                <c:pt idx="98">
                  <c:v>680.9185791015625</c:v>
                </c:pt>
                <c:pt idx="99">
                  <c:v>674.75396728515625</c:v>
                </c:pt>
                <c:pt idx="100">
                  <c:v>676.95123291015625</c:v>
                </c:pt>
                <c:pt idx="101">
                  <c:v>669.38275146484375</c:v>
                </c:pt>
                <c:pt idx="102">
                  <c:v>676.76812744140625</c:v>
                </c:pt>
                <c:pt idx="103">
                  <c:v>674.57086181640625</c:v>
                </c:pt>
                <c:pt idx="104">
                  <c:v>675.85260009765625</c:v>
                </c:pt>
                <c:pt idx="105">
                  <c:v>677.74468994140625</c:v>
                </c:pt>
                <c:pt idx="106">
                  <c:v>683.23797607421875</c:v>
                </c:pt>
                <c:pt idx="107">
                  <c:v>682.74969482421875</c:v>
                </c:pt>
                <c:pt idx="108">
                  <c:v>678.6602783203125</c:v>
                </c:pt>
                <c:pt idx="109">
                  <c:v>682.74969482421875</c:v>
                </c:pt>
                <c:pt idx="110">
                  <c:v>679.0875244140625</c:v>
                </c:pt>
                <c:pt idx="111">
                  <c:v>668.95550537109375</c:v>
                </c:pt>
                <c:pt idx="112">
                  <c:v>660.53253173828125</c:v>
                </c:pt>
                <c:pt idx="113">
                  <c:v>659.37286376953125</c:v>
                </c:pt>
                <c:pt idx="114">
                  <c:v>649.7901611328125</c:v>
                </c:pt>
                <c:pt idx="115">
                  <c:v>643.07623291015625</c:v>
                </c:pt>
                <c:pt idx="116">
                  <c:v>640.08544921875</c:v>
                </c:pt>
                <c:pt idx="117">
                  <c:v>640.634765625</c:v>
                </c:pt>
                <c:pt idx="118">
                  <c:v>640.634765625</c:v>
                </c:pt>
                <c:pt idx="119">
                  <c:v>635.20257568359375</c:v>
                </c:pt>
                <c:pt idx="120">
                  <c:v>628.48858642578125</c:v>
                </c:pt>
                <c:pt idx="121">
                  <c:v>622.446044921875</c:v>
                </c:pt>
                <c:pt idx="122">
                  <c:v>612.25299072265625</c:v>
                </c:pt>
                <c:pt idx="123">
                  <c:v>611.94781494140625</c:v>
                </c:pt>
                <c:pt idx="124">
                  <c:v>602.73138427734375</c:v>
                </c:pt>
                <c:pt idx="125">
                  <c:v>601.0833740234375</c:v>
                </c:pt>
                <c:pt idx="126">
                  <c:v>599.0692138671875</c:v>
                </c:pt>
                <c:pt idx="127">
                  <c:v>598.6419677734375</c:v>
                </c:pt>
                <c:pt idx="128">
                  <c:v>604.25726318359375</c:v>
                </c:pt>
                <c:pt idx="129">
                  <c:v>601.5716552734375</c:v>
                </c:pt>
                <c:pt idx="130">
                  <c:v>606.1494140625</c:v>
                </c:pt>
                <c:pt idx="131">
                  <c:v>607.91943359375</c:v>
                </c:pt>
                <c:pt idx="132">
                  <c:v>607.736328125</c:v>
                </c:pt>
                <c:pt idx="133">
                  <c:v>606.02734375</c:v>
                </c:pt>
                <c:pt idx="134">
                  <c:v>602.36517333984375</c:v>
                </c:pt>
                <c:pt idx="135">
                  <c:v>601.8768310546875</c:v>
                </c:pt>
                <c:pt idx="136">
                  <c:v>593.087646484375</c:v>
                </c:pt>
                <c:pt idx="137">
                  <c:v>587.89959716796875</c:v>
                </c:pt>
                <c:pt idx="138">
                  <c:v>580.14801025390625</c:v>
                </c:pt>
                <c:pt idx="139">
                  <c:v>573.00677490234375</c:v>
                </c:pt>
                <c:pt idx="140">
                  <c:v>560.372314453125</c:v>
                </c:pt>
                <c:pt idx="141">
                  <c:v>551.7052001953125</c:v>
                </c:pt>
                <c:pt idx="142">
                  <c:v>543.16015625</c:v>
                </c:pt>
                <c:pt idx="143">
                  <c:v>526.253173828125</c:v>
                </c:pt>
                <c:pt idx="144">
                  <c:v>508.55267333984375</c:v>
                </c:pt>
                <c:pt idx="145">
                  <c:v>490.66909790039062</c:v>
                </c:pt>
                <c:pt idx="146">
                  <c:v>466.74295043945312</c:v>
                </c:pt>
                <c:pt idx="147">
                  <c:v>434.02761840820312</c:v>
                </c:pt>
                <c:pt idx="148">
                  <c:v>409.18594360351562</c:v>
                </c:pt>
                <c:pt idx="149">
                  <c:v>379.21722412109375</c:v>
                </c:pt>
                <c:pt idx="150">
                  <c:v>355.65728759765625</c:v>
                </c:pt>
                <c:pt idx="151">
                  <c:v>328.1910400390625</c:v>
                </c:pt>
                <c:pt idx="152">
                  <c:v>311.6502685546875</c:v>
                </c:pt>
                <c:pt idx="153">
                  <c:v>297.12368774414062</c:v>
                </c:pt>
                <c:pt idx="154">
                  <c:v>289.67727661132812</c:v>
                </c:pt>
                <c:pt idx="155">
                  <c:v>284.61126708984375</c:v>
                </c:pt>
                <c:pt idx="156">
                  <c:v>284.61126708984375</c:v>
                </c:pt>
                <c:pt idx="157">
                  <c:v>284.36712646484375</c:v>
                </c:pt>
                <c:pt idx="158">
                  <c:v>280.9490966796875</c:v>
                </c:pt>
                <c:pt idx="159">
                  <c:v>281.49844360351562</c:v>
                </c:pt>
                <c:pt idx="160">
                  <c:v>275.70001220703125</c:v>
                </c:pt>
                <c:pt idx="161">
                  <c:v>269.16915893554687</c:v>
                </c:pt>
                <c:pt idx="162">
                  <c:v>256.7177734375</c:v>
                </c:pt>
                <c:pt idx="163">
                  <c:v>247.31822204589844</c:v>
                </c:pt>
                <c:pt idx="164">
                  <c:v>232.1812744140625</c:v>
                </c:pt>
                <c:pt idx="165">
                  <c:v>214.78599548339844</c:v>
                </c:pt>
                <c:pt idx="166">
                  <c:v>199.5880126953125</c:v>
                </c:pt>
                <c:pt idx="167">
                  <c:v>184.81727600097656</c:v>
                </c:pt>
                <c:pt idx="168">
                  <c:v>169.49720764160156</c:v>
                </c:pt>
                <c:pt idx="169">
                  <c:v>153.13954162597656</c:v>
                </c:pt>
                <c:pt idx="170">
                  <c:v>140.38299560546875</c:v>
                </c:pt>
                <c:pt idx="171">
                  <c:v>126.22262573242187</c:v>
                </c:pt>
                <c:pt idx="172">
                  <c:v>113.40505218505859</c:v>
                </c:pt>
                <c:pt idx="173">
                  <c:v>99.488822937011719</c:v>
                </c:pt>
                <c:pt idx="174">
                  <c:v>87.8919677734375</c:v>
                </c:pt>
                <c:pt idx="175">
                  <c:v>75.745780944824219</c:v>
                </c:pt>
                <c:pt idx="176">
                  <c:v>63.9658203125</c:v>
                </c:pt>
                <c:pt idx="177">
                  <c:v>53.528648376464844</c:v>
                </c:pt>
                <c:pt idx="178">
                  <c:v>42.847332000732422</c:v>
                </c:pt>
                <c:pt idx="179">
                  <c:v>32.776378631591797</c:v>
                </c:pt>
                <c:pt idx="180">
                  <c:v>24.292362213134766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  <c:pt idx="0">
                  <c:v>21.728847503662109</c:v>
                </c:pt>
                <c:pt idx="1">
                  <c:v>15.564202308654785</c:v>
                </c:pt>
                <c:pt idx="2">
                  <c:v>22.339208602905273</c:v>
                </c:pt>
                <c:pt idx="3">
                  <c:v>30.212863922119141</c:v>
                </c:pt>
                <c:pt idx="4">
                  <c:v>38.818950653076172</c:v>
                </c:pt>
                <c:pt idx="5">
                  <c:v>47.852291107177734</c:v>
                </c:pt>
                <c:pt idx="6">
                  <c:v>57.923248291015625</c:v>
                </c:pt>
                <c:pt idx="7">
                  <c:v>68.05523681640625</c:v>
                </c:pt>
                <c:pt idx="8">
                  <c:v>78.431373596191406</c:v>
                </c:pt>
                <c:pt idx="9">
                  <c:v>89.845123291015625</c:v>
                </c:pt>
                <c:pt idx="10">
                  <c:v>100.64850616455078</c:v>
                </c:pt>
                <c:pt idx="11">
                  <c:v>112.79469299316406</c:v>
                </c:pt>
                <c:pt idx="12">
                  <c:v>123.35393524169922</c:v>
                </c:pt>
                <c:pt idx="13">
                  <c:v>138.73503112792969</c:v>
                </c:pt>
                <c:pt idx="14">
                  <c:v>153.20057678222656</c:v>
                </c:pt>
                <c:pt idx="15">
                  <c:v>169.25306701660156</c:v>
                </c:pt>
                <c:pt idx="16">
                  <c:v>185.12245178222656</c:v>
                </c:pt>
                <c:pt idx="17">
                  <c:v>203.37223815917969</c:v>
                </c:pt>
                <c:pt idx="18">
                  <c:v>220.70649719238281</c:v>
                </c:pt>
                <c:pt idx="19">
                  <c:v>242.25222778320312</c:v>
                </c:pt>
                <c:pt idx="20">
                  <c:v>261.29550170898437</c:v>
                </c:pt>
                <c:pt idx="21">
                  <c:v>281.13223266601562</c:v>
                </c:pt>
                <c:pt idx="22">
                  <c:v>300.23651123046875</c:v>
                </c:pt>
                <c:pt idx="23">
                  <c:v>317.57077026367188</c:v>
                </c:pt>
                <c:pt idx="24">
                  <c:v>337.65164184570312</c:v>
                </c:pt>
                <c:pt idx="25">
                  <c:v>353.39895629882812</c:v>
                </c:pt>
                <c:pt idx="26">
                  <c:v>373.60189819335938</c:v>
                </c:pt>
                <c:pt idx="27">
                  <c:v>389.04403686523437</c:v>
                </c:pt>
                <c:pt idx="28">
                  <c:v>403.50958251953125</c:v>
                </c:pt>
                <c:pt idx="29">
                  <c:v>412.35980224609375</c:v>
                </c:pt>
                <c:pt idx="30">
                  <c:v>427.25262451171875</c:v>
                </c:pt>
                <c:pt idx="31">
                  <c:v>440.8026123046875</c:v>
                </c:pt>
                <c:pt idx="32">
                  <c:v>449.16458129882812</c:v>
                </c:pt>
                <c:pt idx="33">
                  <c:v>460.33416748046875</c:v>
                </c:pt>
                <c:pt idx="34">
                  <c:v>472.6024169921875</c:v>
                </c:pt>
                <c:pt idx="35">
                  <c:v>482.12405395507812</c:v>
                </c:pt>
                <c:pt idx="36">
                  <c:v>486.57968139648437</c:v>
                </c:pt>
                <c:pt idx="37">
                  <c:v>496.345458984375</c:v>
                </c:pt>
                <c:pt idx="38">
                  <c:v>507.57611083984375</c:v>
                </c:pt>
                <c:pt idx="39">
                  <c:v>513.435546875</c:v>
                </c:pt>
                <c:pt idx="40">
                  <c:v>526.253173828125</c:v>
                </c:pt>
                <c:pt idx="41">
                  <c:v>538.27728271484375</c:v>
                </c:pt>
                <c:pt idx="42">
                  <c:v>553.2921142578125</c:v>
                </c:pt>
                <c:pt idx="43">
                  <c:v>558.236083984375</c:v>
                </c:pt>
                <c:pt idx="44">
                  <c:v>565.92657470703125</c:v>
                </c:pt>
                <c:pt idx="45">
                  <c:v>566.4759521484375</c:v>
                </c:pt>
                <c:pt idx="46">
                  <c:v>572.57952880859375</c:v>
                </c:pt>
                <c:pt idx="47">
                  <c:v>576.36376953125</c:v>
                </c:pt>
                <c:pt idx="48">
                  <c:v>591.805908203125</c:v>
                </c:pt>
                <c:pt idx="49">
                  <c:v>607.3701171875</c:v>
                </c:pt>
                <c:pt idx="50">
                  <c:v>634.95843505859375</c:v>
                </c:pt>
                <c:pt idx="51">
                  <c:v>665.3543701171875</c:v>
                </c:pt>
                <c:pt idx="52">
                  <c:v>703.74609375</c:v>
                </c:pt>
                <c:pt idx="53">
                  <c:v>729.1370849609375</c:v>
                </c:pt>
                <c:pt idx="54">
                  <c:v>762.03558349609375</c:v>
                </c:pt>
                <c:pt idx="55">
                  <c:v>775.4024658203125</c:v>
                </c:pt>
                <c:pt idx="56">
                  <c:v>785.351318359375</c:v>
                </c:pt>
                <c:pt idx="57">
                  <c:v>781.38397216796875</c:v>
                </c:pt>
                <c:pt idx="58">
                  <c:v>769.97021484375</c:v>
                </c:pt>
                <c:pt idx="59">
                  <c:v>760.4486083984375</c:v>
                </c:pt>
                <c:pt idx="60">
                  <c:v>746.95965576171875</c:v>
                </c:pt>
                <c:pt idx="61">
                  <c:v>734.0810546875</c:v>
                </c:pt>
                <c:pt idx="62">
                  <c:v>732.73822021484375</c:v>
                </c:pt>
                <c:pt idx="63">
                  <c:v>733.34857177734375</c:v>
                </c:pt>
                <c:pt idx="64">
                  <c:v>735.7900390625</c:v>
                </c:pt>
                <c:pt idx="65">
                  <c:v>738.23150634765625</c:v>
                </c:pt>
                <c:pt idx="66">
                  <c:v>747.44793701171875</c:v>
                </c:pt>
                <c:pt idx="67">
                  <c:v>753.856689453125</c:v>
                </c:pt>
                <c:pt idx="68">
                  <c:v>753.734619140625</c:v>
                </c:pt>
                <c:pt idx="69">
                  <c:v>766.55224609375</c:v>
                </c:pt>
                <c:pt idx="70">
                  <c:v>769.35986328125</c:v>
                </c:pt>
                <c:pt idx="71">
                  <c:v>775.4635009765625</c:v>
                </c:pt>
                <c:pt idx="72">
                  <c:v>783.215087890625</c:v>
                </c:pt>
                <c:pt idx="73">
                  <c:v>787.85382080078125</c:v>
                </c:pt>
                <c:pt idx="74">
                  <c:v>788.46417236328125</c:v>
                </c:pt>
                <c:pt idx="75">
                  <c:v>793.1029052734375</c:v>
                </c:pt>
                <c:pt idx="76">
                  <c:v>798.96240234375</c:v>
                </c:pt>
                <c:pt idx="77">
                  <c:v>802.74664306640625</c:v>
                </c:pt>
                <c:pt idx="78">
                  <c:v>807.5074462890625</c:v>
                </c:pt>
                <c:pt idx="79">
                  <c:v>811.10858154296875</c:v>
                </c:pt>
                <c:pt idx="80">
                  <c:v>810.86444091796875</c:v>
                </c:pt>
                <c:pt idx="81">
                  <c:v>815.747314453125</c:v>
                </c:pt>
                <c:pt idx="82">
                  <c:v>814.587646484375</c:v>
                </c:pt>
                <c:pt idx="83">
                  <c:v>816.479736328125</c:v>
                </c:pt>
                <c:pt idx="84">
                  <c:v>809.8267822265625</c:v>
                </c:pt>
                <c:pt idx="85">
                  <c:v>807.5684814453125</c:v>
                </c:pt>
                <c:pt idx="86">
                  <c:v>806.0426025390625</c:v>
                </c:pt>
                <c:pt idx="87">
                  <c:v>796.58197021484375</c:v>
                </c:pt>
                <c:pt idx="88">
                  <c:v>796.03265380859375</c:v>
                </c:pt>
                <c:pt idx="89">
                  <c:v>784.985107421875</c:v>
                </c:pt>
                <c:pt idx="90">
                  <c:v>777.8438720703125</c:v>
                </c:pt>
                <c:pt idx="91">
                  <c:v>770.39752197265625</c:v>
                </c:pt>
                <c:pt idx="92">
                  <c:v>763.37835693359375</c:v>
                </c:pt>
                <c:pt idx="93">
                  <c:v>762.95111083984375</c:v>
                </c:pt>
                <c:pt idx="94">
                  <c:v>756.96954345703125</c:v>
                </c:pt>
                <c:pt idx="95">
                  <c:v>760.6927490234375</c:v>
                </c:pt>
                <c:pt idx="96">
                  <c:v>758.5565185546875</c:v>
                </c:pt>
                <c:pt idx="97">
                  <c:v>768.810546875</c:v>
                </c:pt>
                <c:pt idx="98">
                  <c:v>772.65582275390625</c:v>
                </c:pt>
                <c:pt idx="99">
                  <c:v>775.0362548828125</c:v>
                </c:pt>
                <c:pt idx="100">
                  <c:v>777.6607666015625</c:v>
                </c:pt>
                <c:pt idx="101">
                  <c:v>783.886474609375</c:v>
                </c:pt>
                <c:pt idx="102">
                  <c:v>789.25762939453125</c:v>
                </c:pt>
                <c:pt idx="103">
                  <c:v>787.79278564453125</c:v>
                </c:pt>
                <c:pt idx="104">
                  <c:v>783.642333984375</c:v>
                </c:pt>
                <c:pt idx="105">
                  <c:v>781.56707763671875</c:v>
                </c:pt>
                <c:pt idx="106">
                  <c:v>774.3648681640625</c:v>
                </c:pt>
                <c:pt idx="107">
                  <c:v>775.0362548828125</c:v>
                </c:pt>
                <c:pt idx="108">
                  <c:v>764.72113037109375</c:v>
                </c:pt>
                <c:pt idx="109">
                  <c:v>761.1199951171875</c:v>
                </c:pt>
                <c:pt idx="110">
                  <c:v>754.16192626953125</c:v>
                </c:pt>
                <c:pt idx="111">
                  <c:v>748.11932373046875</c:v>
                </c:pt>
                <c:pt idx="112">
                  <c:v>745.9830322265625</c:v>
                </c:pt>
                <c:pt idx="113">
                  <c:v>736.7666015625</c:v>
                </c:pt>
                <c:pt idx="114">
                  <c:v>733.71478271484375</c:v>
                </c:pt>
                <c:pt idx="115">
                  <c:v>728.0994873046875</c:v>
                </c:pt>
                <c:pt idx="116">
                  <c:v>724.01007080078125</c:v>
                </c:pt>
                <c:pt idx="117">
                  <c:v>706.85894775390625</c:v>
                </c:pt>
                <c:pt idx="118">
                  <c:v>702.28125</c:v>
                </c:pt>
                <c:pt idx="119">
                  <c:v>686.717041015625</c:v>
                </c:pt>
                <c:pt idx="120">
                  <c:v>675.30328369140625</c:v>
                </c:pt>
                <c:pt idx="121">
                  <c:v>657.724853515625</c:v>
                </c:pt>
                <c:pt idx="122">
                  <c:v>647.0435791015625</c:v>
                </c:pt>
                <c:pt idx="123">
                  <c:v>636.97259521484375</c:v>
                </c:pt>
                <c:pt idx="124">
                  <c:v>623.605712890625</c:v>
                </c:pt>
                <c:pt idx="125">
                  <c:v>613.04644775390625</c:v>
                </c:pt>
                <c:pt idx="126">
                  <c:v>599.0081787109375</c:v>
                </c:pt>
                <c:pt idx="127">
                  <c:v>588.02166748046875</c:v>
                </c:pt>
                <c:pt idx="128">
                  <c:v>583.9322509765625</c:v>
                </c:pt>
                <c:pt idx="129">
                  <c:v>579.53765869140625</c:v>
                </c:pt>
                <c:pt idx="130">
                  <c:v>572.70159912109375</c:v>
                </c:pt>
                <c:pt idx="131">
                  <c:v>564.52276611328125</c:v>
                </c:pt>
                <c:pt idx="132">
                  <c:v>561.409912109375</c:v>
                </c:pt>
                <c:pt idx="133">
                  <c:v>561.959228515625</c:v>
                </c:pt>
                <c:pt idx="134">
                  <c:v>553.1700439453125</c:v>
                </c:pt>
                <c:pt idx="135">
                  <c:v>551.8883056640625</c:v>
                </c:pt>
                <c:pt idx="136">
                  <c:v>543.46533203125</c:v>
                </c:pt>
                <c:pt idx="137">
                  <c:v>541.39007568359375</c:v>
                </c:pt>
                <c:pt idx="138">
                  <c:v>532.17364501953125</c:v>
                </c:pt>
                <c:pt idx="139">
                  <c:v>529.610107421875</c:v>
                </c:pt>
                <c:pt idx="140">
                  <c:v>518.5015869140625</c:v>
                </c:pt>
                <c:pt idx="141">
                  <c:v>508.91888427734375</c:v>
                </c:pt>
                <c:pt idx="142">
                  <c:v>504.6463623046875</c:v>
                </c:pt>
                <c:pt idx="143">
                  <c:v>492.50018310546875</c:v>
                </c:pt>
                <c:pt idx="144">
                  <c:v>484.99273681640625</c:v>
                </c:pt>
                <c:pt idx="145">
                  <c:v>470.77133178710937</c:v>
                </c:pt>
                <c:pt idx="146">
                  <c:v>467.10919189453125</c:v>
                </c:pt>
                <c:pt idx="147">
                  <c:v>457.77066040039062</c:v>
                </c:pt>
                <c:pt idx="148">
                  <c:v>448.31005859375</c:v>
                </c:pt>
                <c:pt idx="149">
                  <c:v>437.93392944335937</c:v>
                </c:pt>
                <c:pt idx="150">
                  <c:v>427.80194091796875</c:v>
                </c:pt>
                <c:pt idx="151">
                  <c:v>417.54788208007813</c:v>
                </c:pt>
                <c:pt idx="152">
                  <c:v>400.274658203125</c:v>
                </c:pt>
                <c:pt idx="153">
                  <c:v>389.47128295898437</c:v>
                </c:pt>
                <c:pt idx="154">
                  <c:v>373.84603881835937</c:v>
                </c:pt>
                <c:pt idx="155">
                  <c:v>358.58700561523437</c:v>
                </c:pt>
                <c:pt idx="156">
                  <c:v>342.59555053710937</c:v>
                </c:pt>
                <c:pt idx="157">
                  <c:v>325.68856811523437</c:v>
                </c:pt>
                <c:pt idx="158">
                  <c:v>307.13360595703125</c:v>
                </c:pt>
                <c:pt idx="159">
                  <c:v>289.43313598632812</c:v>
                </c:pt>
                <c:pt idx="160">
                  <c:v>276.73760986328125</c:v>
                </c:pt>
                <c:pt idx="161">
                  <c:v>259.76959228515625</c:v>
                </c:pt>
                <c:pt idx="162">
                  <c:v>243.47294616699219</c:v>
                </c:pt>
                <c:pt idx="163">
                  <c:v>230.47225952148437</c:v>
                </c:pt>
                <c:pt idx="164">
                  <c:v>216.1898193359375</c:v>
                </c:pt>
                <c:pt idx="165">
                  <c:v>202.94499206542969</c:v>
                </c:pt>
                <c:pt idx="166">
                  <c:v>187.25871276855469</c:v>
                </c:pt>
                <c:pt idx="167">
                  <c:v>174.99046325683594</c:v>
                </c:pt>
                <c:pt idx="168">
                  <c:v>161.13526916503906</c:v>
                </c:pt>
                <c:pt idx="169">
                  <c:v>146.97489929199219</c:v>
                </c:pt>
                <c:pt idx="170">
                  <c:v>133.42488098144531</c:v>
                </c:pt>
                <c:pt idx="171">
                  <c:v>120.2410888671875</c:v>
                </c:pt>
                <c:pt idx="172">
                  <c:v>106.93522644042969</c:v>
                </c:pt>
                <c:pt idx="173">
                  <c:v>93.263145446777344</c:v>
                </c:pt>
                <c:pt idx="174">
                  <c:v>81.422142028808594</c:v>
                </c:pt>
                <c:pt idx="175">
                  <c:v>69.153884887695312</c:v>
                </c:pt>
                <c:pt idx="176">
                  <c:v>58.045318603515625</c:v>
                </c:pt>
                <c:pt idx="177">
                  <c:v>48.035400390625</c:v>
                </c:pt>
                <c:pt idx="178">
                  <c:v>38.208591461181641</c:v>
                </c:pt>
                <c:pt idx="179">
                  <c:v>29.358358383178711</c:v>
                </c:pt>
                <c:pt idx="180">
                  <c:v>21.728847503662109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  <c:pt idx="0">
                  <c:v>28.809032440185547</c:v>
                </c:pt>
                <c:pt idx="1">
                  <c:v>10.986495971679687</c:v>
                </c:pt>
                <c:pt idx="2">
                  <c:v>15.13694953918457</c:v>
                </c:pt>
                <c:pt idx="3">
                  <c:v>20.630197525024414</c:v>
                </c:pt>
                <c:pt idx="4">
                  <c:v>27.344167709350586</c:v>
                </c:pt>
                <c:pt idx="5">
                  <c:v>34.973678588867188</c:v>
                </c:pt>
                <c:pt idx="6">
                  <c:v>43.823909759521484</c:v>
                </c:pt>
                <c:pt idx="7">
                  <c:v>53.772792816162109</c:v>
                </c:pt>
                <c:pt idx="8">
                  <c:v>65.064468383789063</c:v>
                </c:pt>
                <c:pt idx="9">
                  <c:v>77.882049560546875</c:v>
                </c:pt>
                <c:pt idx="10">
                  <c:v>93.202102661132813</c:v>
                </c:pt>
                <c:pt idx="11">
                  <c:v>108.88838195800781</c:v>
                </c:pt>
                <c:pt idx="12">
                  <c:v>124.20843505859375</c:v>
                </c:pt>
                <c:pt idx="13">
                  <c:v>141.72579956054687</c:v>
                </c:pt>
                <c:pt idx="14">
                  <c:v>160.15869140625</c:v>
                </c:pt>
                <c:pt idx="15">
                  <c:v>180.23956298828125</c:v>
                </c:pt>
                <c:pt idx="16">
                  <c:v>201.90737915039062</c:v>
                </c:pt>
                <c:pt idx="17">
                  <c:v>224.55177307128906</c:v>
                </c:pt>
                <c:pt idx="18">
                  <c:v>249.14930725097656</c:v>
                </c:pt>
                <c:pt idx="19">
                  <c:v>275.45587158203125</c:v>
                </c:pt>
                <c:pt idx="20">
                  <c:v>303.410400390625</c:v>
                </c:pt>
                <c:pt idx="21">
                  <c:v>332.64666748046875</c:v>
                </c:pt>
                <c:pt idx="22">
                  <c:v>360.8453369140625</c:v>
                </c:pt>
                <c:pt idx="23">
                  <c:v>391.5465087890625</c:v>
                </c:pt>
                <c:pt idx="24">
                  <c:v>421.27108764648437</c:v>
                </c:pt>
                <c:pt idx="25">
                  <c:v>449.28665161132812</c:v>
                </c:pt>
                <c:pt idx="26">
                  <c:v>471.5648193359375</c:v>
                </c:pt>
                <c:pt idx="27">
                  <c:v>491.46258544921875</c:v>
                </c:pt>
                <c:pt idx="28">
                  <c:v>508.06439208984375</c:v>
                </c:pt>
                <c:pt idx="29">
                  <c:v>521.9195556640625</c:v>
                </c:pt>
                <c:pt idx="30">
                  <c:v>537.3006591796875</c:v>
                </c:pt>
                <c:pt idx="31">
                  <c:v>544.13671875</c:v>
                </c:pt>
                <c:pt idx="32">
                  <c:v>541.75628662109375</c:v>
                </c:pt>
                <c:pt idx="33">
                  <c:v>539.19281005859375</c:v>
                </c:pt>
                <c:pt idx="34">
                  <c:v>536.0189208984375</c:v>
                </c:pt>
                <c:pt idx="35">
                  <c:v>527.962158203125</c:v>
                </c:pt>
                <c:pt idx="36">
                  <c:v>523.38446044921875</c:v>
                </c:pt>
                <c:pt idx="37">
                  <c:v>523.56756591796875</c:v>
                </c:pt>
                <c:pt idx="38">
                  <c:v>523.07928466796875</c:v>
                </c:pt>
                <c:pt idx="39">
                  <c:v>528.999755859375</c:v>
                </c:pt>
                <c:pt idx="40">
                  <c:v>537.2396240234375</c:v>
                </c:pt>
                <c:pt idx="41">
                  <c:v>559.884033203125</c:v>
                </c:pt>
                <c:pt idx="42">
                  <c:v>582.2232666015625</c:v>
                </c:pt>
                <c:pt idx="43">
                  <c:v>598.6419677734375</c:v>
                </c:pt>
                <c:pt idx="44">
                  <c:v>605.17279052734375</c:v>
                </c:pt>
                <c:pt idx="45">
                  <c:v>606.45458984375</c:v>
                </c:pt>
                <c:pt idx="46">
                  <c:v>599.8626708984375</c:v>
                </c:pt>
                <c:pt idx="47">
                  <c:v>586.61785888671875</c:v>
                </c:pt>
                <c:pt idx="48">
                  <c:v>564.88897705078125</c:v>
                </c:pt>
                <c:pt idx="49">
                  <c:v>546.45611572265625</c:v>
                </c:pt>
                <c:pt idx="50">
                  <c:v>528.572509765625</c:v>
                </c:pt>
                <c:pt idx="51">
                  <c:v>515.87701416015625</c:v>
                </c:pt>
                <c:pt idx="52">
                  <c:v>517.58599853515625</c:v>
                </c:pt>
                <c:pt idx="53">
                  <c:v>524.42205810546875</c:v>
                </c:pt>
                <c:pt idx="54">
                  <c:v>535.0423583984375</c:v>
                </c:pt>
                <c:pt idx="55">
                  <c:v>551.3389892578125</c:v>
                </c:pt>
                <c:pt idx="56">
                  <c:v>571.29779052734375</c:v>
                </c:pt>
                <c:pt idx="57">
                  <c:v>588.75408935546875</c:v>
                </c:pt>
                <c:pt idx="58">
                  <c:v>606.57666015625</c:v>
                </c:pt>
                <c:pt idx="59">
                  <c:v>619.51629638671875</c:v>
                </c:pt>
                <c:pt idx="60">
                  <c:v>623.727783203125</c:v>
                </c:pt>
                <c:pt idx="61">
                  <c:v>617.4410400390625</c:v>
                </c:pt>
                <c:pt idx="62">
                  <c:v>608.8349609375</c:v>
                </c:pt>
                <c:pt idx="63">
                  <c:v>603.21966552734375</c:v>
                </c:pt>
                <c:pt idx="64">
                  <c:v>591.561767578125</c:v>
                </c:pt>
                <c:pt idx="65">
                  <c:v>582.6505126953125</c:v>
                </c:pt>
                <c:pt idx="66">
                  <c:v>586.31268310546875</c:v>
                </c:pt>
                <c:pt idx="67">
                  <c:v>597.72637939453125</c:v>
                </c:pt>
                <c:pt idx="68">
                  <c:v>616.2813720703125</c:v>
                </c:pt>
                <c:pt idx="69">
                  <c:v>640.08544921875</c:v>
                </c:pt>
                <c:pt idx="70">
                  <c:v>670.115234375</c:v>
                </c:pt>
                <c:pt idx="71">
                  <c:v>696.4827880859375</c:v>
                </c:pt>
                <c:pt idx="72">
                  <c:v>720.592041015625</c:v>
                </c:pt>
                <c:pt idx="73">
                  <c:v>748.48553466796875</c:v>
                </c:pt>
                <c:pt idx="74">
                  <c:v>770.82476806640625</c:v>
                </c:pt>
                <c:pt idx="75">
                  <c:v>780.59051513671875</c:v>
                </c:pt>
                <c:pt idx="76">
                  <c:v>778.02703857421875</c:v>
                </c:pt>
                <c:pt idx="77">
                  <c:v>772.47271728515625</c:v>
                </c:pt>
                <c:pt idx="78">
                  <c:v>767.2236328125</c:v>
                </c:pt>
                <c:pt idx="79">
                  <c:v>763.43939208984375</c:v>
                </c:pt>
                <c:pt idx="80">
                  <c:v>753.734619140625</c:v>
                </c:pt>
                <c:pt idx="81">
                  <c:v>753.612548828125</c:v>
                </c:pt>
                <c:pt idx="82">
                  <c:v>754.65020751953125</c:v>
                </c:pt>
                <c:pt idx="83">
                  <c:v>754.58917236328125</c:v>
                </c:pt>
                <c:pt idx="84">
                  <c:v>758.5565185546875</c:v>
                </c:pt>
                <c:pt idx="85">
                  <c:v>766.79638671875</c:v>
                </c:pt>
                <c:pt idx="86">
                  <c:v>771.43511962890625</c:v>
                </c:pt>
                <c:pt idx="87">
                  <c:v>781.01776123046875</c:v>
                </c:pt>
                <c:pt idx="88">
                  <c:v>784.069580078125</c:v>
                </c:pt>
                <c:pt idx="89">
                  <c:v>781.50604248046875</c:v>
                </c:pt>
                <c:pt idx="90">
                  <c:v>774.0596923828125</c:v>
                </c:pt>
                <c:pt idx="91">
                  <c:v>774.1207275390625</c:v>
                </c:pt>
                <c:pt idx="92">
                  <c:v>769.54296875</c:v>
                </c:pt>
                <c:pt idx="93">
                  <c:v>759.4110107421875</c:v>
                </c:pt>
                <c:pt idx="94">
                  <c:v>752.208740234375</c:v>
                </c:pt>
                <c:pt idx="95">
                  <c:v>744.3961181640625</c:v>
                </c:pt>
                <c:pt idx="96">
                  <c:v>739.08599853515625</c:v>
                </c:pt>
                <c:pt idx="97">
                  <c:v>735.912109375</c:v>
                </c:pt>
                <c:pt idx="98">
                  <c:v>741.77154541015625</c:v>
                </c:pt>
                <c:pt idx="99">
                  <c:v>740.85601806640625</c:v>
                </c:pt>
                <c:pt idx="100">
                  <c:v>742.1988525390625</c:v>
                </c:pt>
                <c:pt idx="101">
                  <c:v>749.03485107421875</c:v>
                </c:pt>
                <c:pt idx="102">
                  <c:v>747.63104248046875</c:v>
                </c:pt>
                <c:pt idx="103">
                  <c:v>748.11932373046875</c:v>
                </c:pt>
                <c:pt idx="104">
                  <c:v>742.8092041015625</c:v>
                </c:pt>
                <c:pt idx="105">
                  <c:v>742.6871337890625</c:v>
                </c:pt>
                <c:pt idx="106">
                  <c:v>739.26910400390625</c:v>
                </c:pt>
                <c:pt idx="107">
                  <c:v>737.56005859375</c:v>
                </c:pt>
                <c:pt idx="108">
                  <c:v>734.5693359375</c:v>
                </c:pt>
                <c:pt idx="109">
                  <c:v>730.54095458984375</c:v>
                </c:pt>
                <c:pt idx="110">
                  <c:v>726.4515380859375</c:v>
                </c:pt>
                <c:pt idx="111">
                  <c:v>720.469970703125</c:v>
                </c:pt>
                <c:pt idx="112">
                  <c:v>724.49835205078125</c:v>
                </c:pt>
                <c:pt idx="113">
                  <c:v>720.164794921875</c:v>
                </c:pt>
                <c:pt idx="114">
                  <c:v>713.5118408203125</c:v>
                </c:pt>
                <c:pt idx="115">
                  <c:v>712.5352783203125</c:v>
                </c:pt>
                <c:pt idx="116">
                  <c:v>708.32379150390625</c:v>
                </c:pt>
                <c:pt idx="117">
                  <c:v>703.2578125</c:v>
                </c:pt>
                <c:pt idx="118">
                  <c:v>692.63751220703125</c:v>
                </c:pt>
                <c:pt idx="119">
                  <c:v>684.88592529296875</c:v>
                </c:pt>
                <c:pt idx="120">
                  <c:v>675.54742431640625</c:v>
                </c:pt>
                <c:pt idx="121">
                  <c:v>666.63616943359375</c:v>
                </c:pt>
                <c:pt idx="122">
                  <c:v>659.12872314453125</c:v>
                </c:pt>
                <c:pt idx="123">
                  <c:v>648.0811767578125</c:v>
                </c:pt>
                <c:pt idx="124">
                  <c:v>635.87396240234375</c:v>
                </c:pt>
                <c:pt idx="125">
                  <c:v>628.67169189453125</c:v>
                </c:pt>
                <c:pt idx="126">
                  <c:v>615.8541259765625</c:v>
                </c:pt>
                <c:pt idx="127">
                  <c:v>601.8768310546875</c:v>
                </c:pt>
                <c:pt idx="128">
                  <c:v>583.2608642578125</c:v>
                </c:pt>
                <c:pt idx="129">
                  <c:v>569.1004638671875</c:v>
                </c:pt>
                <c:pt idx="130">
                  <c:v>553.5972900390625</c:v>
                </c:pt>
                <c:pt idx="131">
                  <c:v>537.1785888671875</c:v>
                </c:pt>
                <c:pt idx="132">
                  <c:v>523.62860107421875</c:v>
                </c:pt>
                <c:pt idx="133">
                  <c:v>505.86709594726562</c:v>
                </c:pt>
                <c:pt idx="134">
                  <c:v>485.42001342773437</c:v>
                </c:pt>
                <c:pt idx="135">
                  <c:v>464.728759765625</c:v>
                </c:pt>
                <c:pt idx="136">
                  <c:v>450.87356567382812</c:v>
                </c:pt>
                <c:pt idx="137">
                  <c:v>440.3753662109375</c:v>
                </c:pt>
                <c:pt idx="138">
                  <c:v>426.82534790039062</c:v>
                </c:pt>
                <c:pt idx="139">
                  <c:v>417.91409301757813</c:v>
                </c:pt>
                <c:pt idx="140">
                  <c:v>409.67422485351562</c:v>
                </c:pt>
                <c:pt idx="141">
                  <c:v>402.41091918945312</c:v>
                </c:pt>
                <c:pt idx="142">
                  <c:v>398.62667846679687</c:v>
                </c:pt>
                <c:pt idx="143">
                  <c:v>395.88006591796875</c:v>
                </c:pt>
                <c:pt idx="144">
                  <c:v>391.3023681640625</c:v>
                </c:pt>
                <c:pt idx="145">
                  <c:v>385.25979614257812</c:v>
                </c:pt>
                <c:pt idx="146">
                  <c:v>376.0433349609375</c:v>
                </c:pt>
                <c:pt idx="147">
                  <c:v>379.82757568359375</c:v>
                </c:pt>
                <c:pt idx="148">
                  <c:v>374.27328491210937</c:v>
                </c:pt>
                <c:pt idx="149">
                  <c:v>369.75662231445312</c:v>
                </c:pt>
                <c:pt idx="150">
                  <c:v>361.39468383789062</c:v>
                </c:pt>
                <c:pt idx="151">
                  <c:v>355.16900634765625</c:v>
                </c:pt>
                <c:pt idx="152">
                  <c:v>348.14984130859375</c:v>
                </c:pt>
                <c:pt idx="153">
                  <c:v>340.45928955078125</c:v>
                </c:pt>
                <c:pt idx="154">
                  <c:v>334.05050659179687</c:v>
                </c:pt>
                <c:pt idx="155">
                  <c:v>323.79644775390625</c:v>
                </c:pt>
                <c:pt idx="156">
                  <c:v>317.81491088867187</c:v>
                </c:pt>
                <c:pt idx="157">
                  <c:v>307.56085205078125</c:v>
                </c:pt>
                <c:pt idx="158">
                  <c:v>299.38201904296875</c:v>
                </c:pt>
                <c:pt idx="159">
                  <c:v>289.79934692382812</c:v>
                </c:pt>
                <c:pt idx="160">
                  <c:v>276.85968017578125</c:v>
                </c:pt>
                <c:pt idx="161">
                  <c:v>264.2862548828125</c:v>
                </c:pt>
                <c:pt idx="162">
                  <c:v>250.06484985351563</c:v>
                </c:pt>
                <c:pt idx="163">
                  <c:v>237.49140930175781</c:v>
                </c:pt>
                <c:pt idx="164">
                  <c:v>226.01663208007812</c:v>
                </c:pt>
                <c:pt idx="165">
                  <c:v>213.07698059082031</c:v>
                </c:pt>
                <c:pt idx="166">
                  <c:v>198.42831420898437</c:v>
                </c:pt>
                <c:pt idx="167">
                  <c:v>183.9017333984375</c:v>
                </c:pt>
                <c:pt idx="168">
                  <c:v>170.22964477539062</c:v>
                </c:pt>
                <c:pt idx="169">
                  <c:v>155.88616943359375</c:v>
                </c:pt>
                <c:pt idx="170">
                  <c:v>141.96994018554688</c:v>
                </c:pt>
                <c:pt idx="171">
                  <c:v>127.50438690185547</c:v>
                </c:pt>
                <c:pt idx="172">
                  <c:v>113.95437622070312</c:v>
                </c:pt>
                <c:pt idx="173">
                  <c:v>101.01472473144531</c:v>
                </c:pt>
                <c:pt idx="174">
                  <c:v>88.319221496582031</c:v>
                </c:pt>
                <c:pt idx="175">
                  <c:v>76.539253234863281</c:v>
                </c:pt>
                <c:pt idx="176">
                  <c:v>65.674827575683594</c:v>
                </c:pt>
                <c:pt idx="177">
                  <c:v>55.359729766845703</c:v>
                </c:pt>
                <c:pt idx="178">
                  <c:v>45.899139404296875</c:v>
                </c:pt>
                <c:pt idx="179">
                  <c:v>36.743724822998047</c:v>
                </c:pt>
                <c:pt idx="180">
                  <c:v>28.503852844238281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  <c:pt idx="0">
                  <c:v>23.07164192199707</c:v>
                </c:pt>
                <c:pt idx="1">
                  <c:v>12.817578315734863</c:v>
                </c:pt>
                <c:pt idx="2">
                  <c:v>18.249790191650391</c:v>
                </c:pt>
                <c:pt idx="3">
                  <c:v>25.696193695068359</c:v>
                </c:pt>
                <c:pt idx="4">
                  <c:v>33.936065673828125</c:v>
                </c:pt>
                <c:pt idx="5">
                  <c:v>42.847332000732422</c:v>
                </c:pt>
                <c:pt idx="6">
                  <c:v>52.246891021728516</c:v>
                </c:pt>
                <c:pt idx="7">
                  <c:v>62.684062957763672</c:v>
                </c:pt>
                <c:pt idx="8">
                  <c:v>73.426414489746094</c:v>
                </c:pt>
                <c:pt idx="9">
                  <c:v>84.534980773925781</c:v>
                </c:pt>
                <c:pt idx="10">
                  <c:v>95.94873046875</c:v>
                </c:pt>
                <c:pt idx="11">
                  <c:v>108.03387451171875</c:v>
                </c:pt>
                <c:pt idx="12">
                  <c:v>119.9359130859375</c:v>
                </c:pt>
                <c:pt idx="13">
                  <c:v>131.77691650390625</c:v>
                </c:pt>
                <c:pt idx="14">
                  <c:v>144.53346252441406</c:v>
                </c:pt>
                <c:pt idx="15">
                  <c:v>156.80171203613281</c:v>
                </c:pt>
                <c:pt idx="16">
                  <c:v>170.04653930664062</c:v>
                </c:pt>
                <c:pt idx="17">
                  <c:v>182.43685913085937</c:v>
                </c:pt>
                <c:pt idx="18">
                  <c:v>196.41412353515625</c:v>
                </c:pt>
                <c:pt idx="19">
                  <c:v>209.41481018066406</c:v>
                </c:pt>
                <c:pt idx="20">
                  <c:v>223.14793395996094</c:v>
                </c:pt>
                <c:pt idx="21">
                  <c:v>239.810791015625</c:v>
                </c:pt>
                <c:pt idx="22">
                  <c:v>256.83984375</c:v>
                </c:pt>
                <c:pt idx="23">
                  <c:v>273.44168090820312</c:v>
                </c:pt>
                <c:pt idx="24">
                  <c:v>288.09033203125</c:v>
                </c:pt>
                <c:pt idx="25">
                  <c:v>309.69711303710938</c:v>
                </c:pt>
                <c:pt idx="26">
                  <c:v>328.4351806640625</c:v>
                </c:pt>
                <c:pt idx="27">
                  <c:v>347.96673583984375</c:v>
                </c:pt>
                <c:pt idx="28">
                  <c:v>366.94894409179687</c:v>
                </c:pt>
                <c:pt idx="29">
                  <c:v>386.96878051757812</c:v>
                </c:pt>
                <c:pt idx="30">
                  <c:v>405.64584350585937</c:v>
                </c:pt>
                <c:pt idx="31">
                  <c:v>421.69833374023437</c:v>
                </c:pt>
                <c:pt idx="32">
                  <c:v>436.95733642578125</c:v>
                </c:pt>
                <c:pt idx="33">
                  <c:v>454.65780639648437</c:v>
                </c:pt>
                <c:pt idx="34">
                  <c:v>473.94522094726562</c:v>
                </c:pt>
                <c:pt idx="35">
                  <c:v>488.5328369140625</c:v>
                </c:pt>
                <c:pt idx="36">
                  <c:v>499.51934814453125</c:v>
                </c:pt>
                <c:pt idx="37">
                  <c:v>510.68893432617187</c:v>
                </c:pt>
                <c:pt idx="38">
                  <c:v>517.58599853515625</c:v>
                </c:pt>
                <c:pt idx="39">
                  <c:v>528.755615234375</c:v>
                </c:pt>
                <c:pt idx="40">
                  <c:v>534.4930419921875</c:v>
                </c:pt>
                <c:pt idx="41">
                  <c:v>540.53558349609375</c:v>
                </c:pt>
                <c:pt idx="42">
                  <c:v>544.9912109375</c:v>
                </c:pt>
                <c:pt idx="43">
                  <c:v>554.45184326171875</c:v>
                </c:pt>
                <c:pt idx="44">
                  <c:v>568.2459716796875</c:v>
                </c:pt>
                <c:pt idx="45">
                  <c:v>578.37799072265625</c:v>
                </c:pt>
                <c:pt idx="46">
                  <c:v>592.355224609375</c:v>
                </c:pt>
                <c:pt idx="47">
                  <c:v>608.77392578125</c:v>
                </c:pt>
                <c:pt idx="48">
                  <c:v>623.056396484375</c:v>
                </c:pt>
                <c:pt idx="49">
                  <c:v>639.0478515625</c:v>
                </c:pt>
                <c:pt idx="50">
                  <c:v>658.39630126953125</c:v>
                </c:pt>
                <c:pt idx="51">
                  <c:v>677.92779541015625</c:v>
                </c:pt>
                <c:pt idx="52">
                  <c:v>693.73614501953125</c:v>
                </c:pt>
                <c:pt idx="53">
                  <c:v>703.6240234375</c:v>
                </c:pt>
                <c:pt idx="54">
                  <c:v>714.85467529296875</c:v>
                </c:pt>
                <c:pt idx="55">
                  <c:v>729.3201904296875</c:v>
                </c:pt>
                <c:pt idx="56">
                  <c:v>736.70556640625</c:v>
                </c:pt>
                <c:pt idx="57">
                  <c:v>737.2548828125</c:v>
                </c:pt>
                <c:pt idx="58">
                  <c:v>742.9312744140625</c:v>
                </c:pt>
                <c:pt idx="59">
                  <c:v>747.32586669921875</c:v>
                </c:pt>
                <c:pt idx="60">
                  <c:v>738.90289306640625</c:v>
                </c:pt>
                <c:pt idx="61">
                  <c:v>739.14703369140625</c:v>
                </c:pt>
                <c:pt idx="62">
                  <c:v>739.39117431640625</c:v>
                </c:pt>
                <c:pt idx="63">
                  <c:v>737.376953125</c:v>
                </c:pt>
                <c:pt idx="64">
                  <c:v>735.24072265625</c:v>
                </c:pt>
                <c:pt idx="65">
                  <c:v>735.423828125</c:v>
                </c:pt>
                <c:pt idx="66">
                  <c:v>730.23577880859375</c:v>
                </c:pt>
                <c:pt idx="67">
                  <c:v>725.04766845703125</c:v>
                </c:pt>
                <c:pt idx="68">
                  <c:v>726.4515380859375</c:v>
                </c:pt>
                <c:pt idx="69">
                  <c:v>726.5125732421875</c:v>
                </c:pt>
                <c:pt idx="70">
                  <c:v>725.96319580078125</c:v>
                </c:pt>
                <c:pt idx="71">
                  <c:v>725.71905517578125</c:v>
                </c:pt>
                <c:pt idx="72">
                  <c:v>733.59271240234375</c:v>
                </c:pt>
                <c:pt idx="73">
                  <c:v>732.43304443359375</c:v>
                </c:pt>
                <c:pt idx="74">
                  <c:v>728.1605224609375</c:v>
                </c:pt>
                <c:pt idx="75">
                  <c:v>733.34857177734375</c:v>
                </c:pt>
                <c:pt idx="76">
                  <c:v>734.63037109375</c:v>
                </c:pt>
                <c:pt idx="77">
                  <c:v>731.57855224609375</c:v>
                </c:pt>
                <c:pt idx="78">
                  <c:v>734.50830078125</c:v>
                </c:pt>
                <c:pt idx="79">
                  <c:v>735.66796875</c:v>
                </c:pt>
                <c:pt idx="80">
                  <c:v>742.2598876953125</c:v>
                </c:pt>
                <c:pt idx="81">
                  <c:v>740.55084228515625</c:v>
                </c:pt>
                <c:pt idx="82">
                  <c:v>743.1143798828125</c:v>
                </c:pt>
                <c:pt idx="83">
                  <c:v>742.9312744140625</c:v>
                </c:pt>
                <c:pt idx="84">
                  <c:v>739.51324462890625</c:v>
                </c:pt>
                <c:pt idx="85">
                  <c:v>743.1143798828125</c:v>
                </c:pt>
                <c:pt idx="86">
                  <c:v>742.4429931640625</c:v>
                </c:pt>
                <c:pt idx="87">
                  <c:v>739.02496337890625</c:v>
                </c:pt>
                <c:pt idx="88">
                  <c:v>737.4990234375</c:v>
                </c:pt>
                <c:pt idx="89">
                  <c:v>738.29254150390625</c:v>
                </c:pt>
                <c:pt idx="90">
                  <c:v>737.9873046875</c:v>
                </c:pt>
                <c:pt idx="91">
                  <c:v>733.53167724609375</c:v>
                </c:pt>
                <c:pt idx="92">
                  <c:v>734.50830078125</c:v>
                </c:pt>
                <c:pt idx="93">
                  <c:v>738.47564697265625</c:v>
                </c:pt>
                <c:pt idx="94">
                  <c:v>736.5224609375</c:v>
                </c:pt>
                <c:pt idx="95">
                  <c:v>731.02923583984375</c:v>
                </c:pt>
                <c:pt idx="96">
                  <c:v>732.92132568359375</c:v>
                </c:pt>
                <c:pt idx="97">
                  <c:v>730.66302490234375</c:v>
                </c:pt>
                <c:pt idx="98">
                  <c:v>726.7567138671875</c:v>
                </c:pt>
                <c:pt idx="99">
                  <c:v>725.23077392578125</c:v>
                </c:pt>
                <c:pt idx="100">
                  <c:v>722.42315673828125</c:v>
                </c:pt>
                <c:pt idx="101">
                  <c:v>715.03778076171875</c:v>
                </c:pt>
                <c:pt idx="102">
                  <c:v>709.23931884765625</c:v>
                </c:pt>
                <c:pt idx="103">
                  <c:v>708.50689697265625</c:v>
                </c:pt>
                <c:pt idx="104">
                  <c:v>703.44091796875</c:v>
                </c:pt>
                <c:pt idx="105">
                  <c:v>698.49700927734375</c:v>
                </c:pt>
                <c:pt idx="106">
                  <c:v>693.36993408203125</c:v>
                </c:pt>
                <c:pt idx="107">
                  <c:v>689.890869140625</c:v>
                </c:pt>
                <c:pt idx="108">
                  <c:v>683.90936279296875</c:v>
                </c:pt>
                <c:pt idx="109">
                  <c:v>676.15777587890625</c:v>
                </c:pt>
                <c:pt idx="110">
                  <c:v>673.10595703125</c:v>
                </c:pt>
                <c:pt idx="111">
                  <c:v>669.62689208984375</c:v>
                </c:pt>
                <c:pt idx="112">
                  <c:v>669.80999755859375</c:v>
                </c:pt>
                <c:pt idx="113">
                  <c:v>666.94134521484375</c:v>
                </c:pt>
                <c:pt idx="114">
                  <c:v>670.78662109375</c:v>
                </c:pt>
                <c:pt idx="115">
                  <c:v>669.32171630859375</c:v>
                </c:pt>
                <c:pt idx="116">
                  <c:v>671.9462890625</c:v>
                </c:pt>
                <c:pt idx="117">
                  <c:v>670.29833984375</c:v>
                </c:pt>
                <c:pt idx="118">
                  <c:v>672.9228515625</c:v>
                </c:pt>
                <c:pt idx="119">
                  <c:v>672.4345703125</c:v>
                </c:pt>
                <c:pt idx="120">
                  <c:v>667.61273193359375</c:v>
                </c:pt>
                <c:pt idx="121">
                  <c:v>662.3026123046875</c:v>
                </c:pt>
                <c:pt idx="122">
                  <c:v>663.1571044921875</c:v>
                </c:pt>
                <c:pt idx="123">
                  <c:v>658.03009033203125</c:v>
                </c:pt>
                <c:pt idx="124">
                  <c:v>643.38140869140625</c:v>
                </c:pt>
                <c:pt idx="125">
                  <c:v>638.13232421875</c:v>
                </c:pt>
                <c:pt idx="126">
                  <c:v>629.28204345703125</c:v>
                </c:pt>
                <c:pt idx="127">
                  <c:v>618.11248779296875</c:v>
                </c:pt>
                <c:pt idx="128">
                  <c:v>612.92437744140625</c:v>
                </c:pt>
                <c:pt idx="129">
                  <c:v>606.82080078125</c:v>
                </c:pt>
                <c:pt idx="130">
                  <c:v>596.20050048828125</c:v>
                </c:pt>
                <c:pt idx="131">
                  <c:v>585.8243408203125</c:v>
                </c:pt>
                <c:pt idx="132">
                  <c:v>580.57525634765625</c:v>
                </c:pt>
                <c:pt idx="133">
                  <c:v>571.54193115234375</c:v>
                </c:pt>
                <c:pt idx="134">
                  <c:v>561.531982421875</c:v>
                </c:pt>
                <c:pt idx="135">
                  <c:v>548.89752197265625</c:v>
                </c:pt>
                <c:pt idx="136">
                  <c:v>539.74212646484375</c:v>
                </c:pt>
                <c:pt idx="137">
                  <c:v>526.558349609375</c:v>
                </c:pt>
                <c:pt idx="138">
                  <c:v>510.99411010742187</c:v>
                </c:pt>
                <c:pt idx="139">
                  <c:v>498.84793090820312</c:v>
                </c:pt>
                <c:pt idx="140">
                  <c:v>483.71099853515625</c:v>
                </c:pt>
                <c:pt idx="141">
                  <c:v>465.76638793945312</c:v>
                </c:pt>
                <c:pt idx="142">
                  <c:v>450.32424926757812</c:v>
                </c:pt>
                <c:pt idx="143">
                  <c:v>439.3988037109375</c:v>
                </c:pt>
                <c:pt idx="144">
                  <c:v>430.91476440429688</c:v>
                </c:pt>
                <c:pt idx="145">
                  <c:v>422.98007202148437</c:v>
                </c:pt>
                <c:pt idx="146">
                  <c:v>419.07379150390625</c:v>
                </c:pt>
                <c:pt idx="147">
                  <c:v>413.64157104492187</c:v>
                </c:pt>
                <c:pt idx="148">
                  <c:v>404.36407470703125</c:v>
                </c:pt>
                <c:pt idx="149">
                  <c:v>396.79559326171875</c:v>
                </c:pt>
                <c:pt idx="150">
                  <c:v>390.81405639648437</c:v>
                </c:pt>
                <c:pt idx="151">
                  <c:v>383.24560546875</c:v>
                </c:pt>
                <c:pt idx="152">
                  <c:v>377.08096313476562</c:v>
                </c:pt>
                <c:pt idx="153">
                  <c:v>367.315185546875</c:v>
                </c:pt>
                <c:pt idx="154">
                  <c:v>358.95321655273437</c:v>
                </c:pt>
                <c:pt idx="155">
                  <c:v>348.82122802734375</c:v>
                </c:pt>
                <c:pt idx="156">
                  <c:v>336.308837890625</c:v>
                </c:pt>
                <c:pt idx="157">
                  <c:v>326.35995483398437</c:v>
                </c:pt>
                <c:pt idx="158">
                  <c:v>313.17617797851562</c:v>
                </c:pt>
                <c:pt idx="159">
                  <c:v>300.17547607421875</c:v>
                </c:pt>
                <c:pt idx="160">
                  <c:v>286.86959838867187</c:v>
                </c:pt>
                <c:pt idx="161">
                  <c:v>274.05203247070312</c:v>
                </c:pt>
                <c:pt idx="162">
                  <c:v>258.30471801757813</c:v>
                </c:pt>
                <c:pt idx="163">
                  <c:v>242.43533325195312</c:v>
                </c:pt>
                <c:pt idx="164">
                  <c:v>227.17631530761719</c:v>
                </c:pt>
                <c:pt idx="165">
                  <c:v>211.55108642578125</c:v>
                </c:pt>
                <c:pt idx="166">
                  <c:v>196.23101806640625</c:v>
                </c:pt>
                <c:pt idx="167">
                  <c:v>180.05645751953125</c:v>
                </c:pt>
                <c:pt idx="168">
                  <c:v>166.68955993652344</c:v>
                </c:pt>
                <c:pt idx="169">
                  <c:v>151.12535095214844</c:v>
                </c:pt>
                <c:pt idx="170">
                  <c:v>136.2325439453125</c:v>
                </c:pt>
                <c:pt idx="171">
                  <c:v>121.76699829101562</c:v>
                </c:pt>
                <c:pt idx="172">
                  <c:v>109.62081146240234</c:v>
                </c:pt>
                <c:pt idx="173">
                  <c:v>97.352561950683594</c:v>
                </c:pt>
                <c:pt idx="174">
                  <c:v>85.511558532714844</c:v>
                </c:pt>
                <c:pt idx="175">
                  <c:v>74.036773681640625</c:v>
                </c:pt>
                <c:pt idx="176">
                  <c:v>62.867168426513672</c:v>
                </c:pt>
                <c:pt idx="177">
                  <c:v>51.636531829833984</c:v>
                </c:pt>
                <c:pt idx="178">
                  <c:v>40.711071014404297</c:v>
                </c:pt>
                <c:pt idx="179">
                  <c:v>31.616693496704102</c:v>
                </c:pt>
                <c:pt idx="180">
                  <c:v>23.13267707824707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  <c:pt idx="0">
                  <c:v>38.635845184326172</c:v>
                </c:pt>
                <c:pt idx="1">
                  <c:v>35.88922119140625</c:v>
                </c:pt>
                <c:pt idx="2">
                  <c:v>43.701839447021484</c:v>
                </c:pt>
                <c:pt idx="3">
                  <c:v>51.575492858886719</c:v>
                </c:pt>
                <c:pt idx="4">
                  <c:v>59.449150085449219</c:v>
                </c:pt>
                <c:pt idx="5">
                  <c:v>66.346229553222656</c:v>
                </c:pt>
                <c:pt idx="6">
                  <c:v>72.327766418457031</c:v>
                </c:pt>
                <c:pt idx="7">
                  <c:v>79.591056823730469</c:v>
                </c:pt>
                <c:pt idx="8">
                  <c:v>89.173721313476562</c:v>
                </c:pt>
                <c:pt idx="9">
                  <c:v>101.50301361083984</c:v>
                </c:pt>
                <c:pt idx="10">
                  <c:v>116.21270751953125</c:v>
                </c:pt>
                <c:pt idx="11">
                  <c:v>132.99763488769531</c:v>
                </c:pt>
                <c:pt idx="12">
                  <c:v>150.82017517089844</c:v>
                </c:pt>
                <c:pt idx="13">
                  <c:v>166.99473571777344</c:v>
                </c:pt>
                <c:pt idx="14">
                  <c:v>189.02876281738281</c:v>
                </c:pt>
                <c:pt idx="15">
                  <c:v>214.23666381835937</c:v>
                </c:pt>
                <c:pt idx="16">
                  <c:v>238.89524841308594</c:v>
                </c:pt>
                <c:pt idx="17">
                  <c:v>262.27206420898437</c:v>
                </c:pt>
                <c:pt idx="18">
                  <c:v>285.83200073242187</c:v>
                </c:pt>
                <c:pt idx="19">
                  <c:v>308.11016845703125</c:v>
                </c:pt>
                <c:pt idx="20">
                  <c:v>330.26626586914062</c:v>
                </c:pt>
                <c:pt idx="21">
                  <c:v>351.07958984375</c:v>
                </c:pt>
                <c:pt idx="22">
                  <c:v>370.91629028320312</c:v>
                </c:pt>
                <c:pt idx="23">
                  <c:v>388.61676025390625</c:v>
                </c:pt>
                <c:pt idx="24">
                  <c:v>403.08233642578125</c:v>
                </c:pt>
                <c:pt idx="25">
                  <c:v>421.94247436523437</c:v>
                </c:pt>
                <c:pt idx="26">
                  <c:v>436.16387939453125</c:v>
                </c:pt>
                <c:pt idx="27">
                  <c:v>447.39453125</c:v>
                </c:pt>
                <c:pt idx="28">
                  <c:v>460.51727294921875</c:v>
                </c:pt>
                <c:pt idx="29">
                  <c:v>475.10491943359375</c:v>
                </c:pt>
                <c:pt idx="30">
                  <c:v>489.44839477539062</c:v>
                </c:pt>
                <c:pt idx="31">
                  <c:v>500.25177001953125</c:v>
                </c:pt>
                <c:pt idx="32">
                  <c:v>512.947265625</c:v>
                </c:pt>
                <c:pt idx="33">
                  <c:v>528.694580078125</c:v>
                </c:pt>
                <c:pt idx="34">
                  <c:v>538.94866943359375</c:v>
                </c:pt>
                <c:pt idx="35">
                  <c:v>547.79888916015625</c:v>
                </c:pt>
                <c:pt idx="36">
                  <c:v>553.7803955078125</c:v>
                </c:pt>
                <c:pt idx="37">
                  <c:v>555.24530029296875</c:v>
                </c:pt>
                <c:pt idx="38">
                  <c:v>546.45611572265625</c:v>
                </c:pt>
                <c:pt idx="39">
                  <c:v>531.62432861328125</c:v>
                </c:pt>
                <c:pt idx="40">
                  <c:v>518.5626220703125</c:v>
                </c:pt>
                <c:pt idx="41">
                  <c:v>504.8294677734375</c:v>
                </c:pt>
                <c:pt idx="42">
                  <c:v>492.56121826171875</c:v>
                </c:pt>
                <c:pt idx="43">
                  <c:v>488.4107666015625</c:v>
                </c:pt>
                <c:pt idx="44">
                  <c:v>490.24185180664062</c:v>
                </c:pt>
                <c:pt idx="45">
                  <c:v>502.57113647460937</c:v>
                </c:pt>
                <c:pt idx="46">
                  <c:v>522.40789794921875</c:v>
                </c:pt>
                <c:pt idx="47">
                  <c:v>552.3155517578125</c:v>
                </c:pt>
                <c:pt idx="48">
                  <c:v>586.55682373046875</c:v>
                </c:pt>
                <c:pt idx="49">
                  <c:v>627.26788330078125</c:v>
                </c:pt>
                <c:pt idx="50">
                  <c:v>669.80999755859375</c:v>
                </c:pt>
                <c:pt idx="51">
                  <c:v>716.86883544921875</c:v>
                </c:pt>
                <c:pt idx="52">
                  <c:v>762.03558349609375</c:v>
                </c:pt>
                <c:pt idx="53">
                  <c:v>789.44073486328125</c:v>
                </c:pt>
                <c:pt idx="54">
                  <c:v>812.20721435546875</c:v>
                </c:pt>
                <c:pt idx="55">
                  <c:v>816.784912109375</c:v>
                </c:pt>
                <c:pt idx="56">
                  <c:v>816.113525390625</c:v>
                </c:pt>
                <c:pt idx="57">
                  <c:v>799.57275390625</c:v>
                </c:pt>
                <c:pt idx="58">
                  <c:v>773.26617431640625</c:v>
                </c:pt>
                <c:pt idx="59">
                  <c:v>733.59271240234375</c:v>
                </c:pt>
                <c:pt idx="60">
                  <c:v>678.5992431640625</c:v>
                </c:pt>
                <c:pt idx="61">
                  <c:v>614.3282470703125</c:v>
                </c:pt>
                <c:pt idx="62">
                  <c:v>530.46466064453125</c:v>
                </c:pt>
                <c:pt idx="63">
                  <c:v>431.097900390625</c:v>
                </c:pt>
                <c:pt idx="64">
                  <c:v>321.84329223632812</c:v>
                </c:pt>
                <c:pt idx="65">
                  <c:v>204.40985107421875</c:v>
                </c:pt>
                <c:pt idx="66">
                  <c:v>85.877777099609375</c:v>
                </c:pt>
                <c:pt idx="67">
                  <c:v>25.696193695068359</c:v>
                </c:pt>
                <c:pt idx="68">
                  <c:v>0.12207217514514923</c:v>
                </c:pt>
                <c:pt idx="69">
                  <c:v>0.12207217514514923</c:v>
                </c:pt>
                <c:pt idx="70">
                  <c:v>0.12207217514514923</c:v>
                </c:pt>
                <c:pt idx="71">
                  <c:v>0.12207217514514923</c:v>
                </c:pt>
                <c:pt idx="72">
                  <c:v>0.12207217514514923</c:v>
                </c:pt>
                <c:pt idx="73">
                  <c:v>0.12207217514514923</c:v>
                </c:pt>
                <c:pt idx="74">
                  <c:v>0.12207217514514923</c:v>
                </c:pt>
                <c:pt idx="75">
                  <c:v>0.12207217514514923</c:v>
                </c:pt>
                <c:pt idx="76">
                  <c:v>0.12207217514514923</c:v>
                </c:pt>
                <c:pt idx="77">
                  <c:v>0.12207217514514923</c:v>
                </c:pt>
                <c:pt idx="78">
                  <c:v>0.12207217514514923</c:v>
                </c:pt>
                <c:pt idx="79">
                  <c:v>18.432897567749023</c:v>
                </c:pt>
                <c:pt idx="80">
                  <c:v>61.524375915527344</c:v>
                </c:pt>
                <c:pt idx="81">
                  <c:v>132.44830322265625</c:v>
                </c:pt>
                <c:pt idx="82">
                  <c:v>225.71145629882813</c:v>
                </c:pt>
                <c:pt idx="83">
                  <c:v>323.43023681640625</c:v>
                </c:pt>
                <c:pt idx="84">
                  <c:v>418.15823364257813</c:v>
                </c:pt>
                <c:pt idx="85">
                  <c:v>508.24749755859375</c:v>
                </c:pt>
                <c:pt idx="86">
                  <c:v>589.66961669921875</c:v>
                </c:pt>
                <c:pt idx="87">
                  <c:v>658.27423095703125</c:v>
                </c:pt>
                <c:pt idx="88">
                  <c:v>715.83123779296875</c:v>
                </c:pt>
                <c:pt idx="89">
                  <c:v>762.70697021484375</c:v>
                </c:pt>
                <c:pt idx="90">
                  <c:v>800.06103515625</c:v>
                </c:pt>
                <c:pt idx="91">
                  <c:v>820.69122314453125</c:v>
                </c:pt>
                <c:pt idx="92">
                  <c:v>829.66351318359375</c:v>
                </c:pt>
                <c:pt idx="93">
                  <c:v>831.37255859375</c:v>
                </c:pt>
                <c:pt idx="94">
                  <c:v>833.0205078125</c:v>
                </c:pt>
                <c:pt idx="95">
                  <c:v>825.4520263671875</c:v>
                </c:pt>
                <c:pt idx="96">
                  <c:v>814.343505859375</c:v>
                </c:pt>
                <c:pt idx="97">
                  <c:v>804.08941650390625</c:v>
                </c:pt>
                <c:pt idx="98">
                  <c:v>794.99505615234375</c:v>
                </c:pt>
                <c:pt idx="99">
                  <c:v>781.68914794921875</c:v>
                </c:pt>
                <c:pt idx="100">
                  <c:v>767.1015625</c:v>
                </c:pt>
                <c:pt idx="101">
                  <c:v>754.65020751953125</c:v>
                </c:pt>
                <c:pt idx="102">
                  <c:v>735.66796875</c:v>
                </c:pt>
                <c:pt idx="103">
                  <c:v>720.775146484375</c:v>
                </c:pt>
                <c:pt idx="104">
                  <c:v>710.2769775390625</c:v>
                </c:pt>
                <c:pt idx="105">
                  <c:v>699.96185302734375</c:v>
                </c:pt>
                <c:pt idx="106">
                  <c:v>687.632568359375</c:v>
                </c:pt>
                <c:pt idx="107">
                  <c:v>673.044921875</c:v>
                </c:pt>
                <c:pt idx="108">
                  <c:v>668.65032958984375</c:v>
                </c:pt>
                <c:pt idx="109">
                  <c:v>661.26495361328125</c:v>
                </c:pt>
                <c:pt idx="110">
                  <c:v>655.039306640625</c:v>
                </c:pt>
                <c:pt idx="111">
                  <c:v>649.7901611328125</c:v>
                </c:pt>
                <c:pt idx="112">
                  <c:v>646.2501220703125</c:v>
                </c:pt>
                <c:pt idx="113">
                  <c:v>642.28277587890625</c:v>
                </c:pt>
                <c:pt idx="114">
                  <c:v>639.4140625</c:v>
                </c:pt>
                <c:pt idx="115">
                  <c:v>639.5361328125</c:v>
                </c:pt>
                <c:pt idx="116">
                  <c:v>640.57373046875</c:v>
                </c:pt>
                <c:pt idx="117">
                  <c:v>642.34381103515625</c:v>
                </c:pt>
                <c:pt idx="118">
                  <c:v>647.4708251953125</c:v>
                </c:pt>
                <c:pt idx="119">
                  <c:v>652.35369873046875</c:v>
                </c:pt>
                <c:pt idx="120">
                  <c:v>656.198974609375</c:v>
                </c:pt>
                <c:pt idx="121">
                  <c:v>653.63543701171875</c:v>
                </c:pt>
                <c:pt idx="122">
                  <c:v>649.5460205078125</c:v>
                </c:pt>
                <c:pt idx="123">
                  <c:v>642.71002197265625</c:v>
                </c:pt>
                <c:pt idx="124">
                  <c:v>631.1741943359375</c:v>
                </c:pt>
                <c:pt idx="125">
                  <c:v>613.96197509765625</c:v>
                </c:pt>
                <c:pt idx="126">
                  <c:v>600.4119873046875</c:v>
                </c:pt>
                <c:pt idx="127">
                  <c:v>586.98406982421875</c:v>
                </c:pt>
                <c:pt idx="128">
                  <c:v>574.65478515625</c:v>
                </c:pt>
                <c:pt idx="129">
                  <c:v>557.50360107421875</c:v>
                </c:pt>
                <c:pt idx="130">
                  <c:v>549.69097900390625</c:v>
                </c:pt>
                <c:pt idx="131">
                  <c:v>539.92523193359375</c:v>
                </c:pt>
                <c:pt idx="132">
                  <c:v>529.671142578125</c:v>
                </c:pt>
                <c:pt idx="133">
                  <c:v>518.3184814453125</c:v>
                </c:pt>
                <c:pt idx="134">
                  <c:v>505.25674438476562</c:v>
                </c:pt>
                <c:pt idx="135">
                  <c:v>494.88058471679687</c:v>
                </c:pt>
                <c:pt idx="136">
                  <c:v>484.56549072265625</c:v>
                </c:pt>
                <c:pt idx="137">
                  <c:v>478.70602416992187</c:v>
                </c:pt>
                <c:pt idx="138">
                  <c:v>474.98281860351562</c:v>
                </c:pt>
                <c:pt idx="139">
                  <c:v>469.06234741210937</c:v>
                </c:pt>
                <c:pt idx="140">
                  <c:v>465.21707153320312</c:v>
                </c:pt>
                <c:pt idx="141">
                  <c:v>460.51727294921875</c:v>
                </c:pt>
                <c:pt idx="142">
                  <c:v>458.50308227539062</c:v>
                </c:pt>
                <c:pt idx="143">
                  <c:v>456.3057861328125</c:v>
                </c:pt>
                <c:pt idx="144">
                  <c:v>455.4512939453125</c:v>
                </c:pt>
                <c:pt idx="145">
                  <c:v>449.65286254882812</c:v>
                </c:pt>
                <c:pt idx="146">
                  <c:v>445.01412963867187</c:v>
                </c:pt>
                <c:pt idx="147">
                  <c:v>440.1312255859375</c:v>
                </c:pt>
                <c:pt idx="148">
                  <c:v>436.83526611328125</c:v>
                </c:pt>
                <c:pt idx="149">
                  <c:v>432.074462890625</c:v>
                </c:pt>
                <c:pt idx="150">
                  <c:v>421.39315795898437</c:v>
                </c:pt>
                <c:pt idx="151">
                  <c:v>412.42083740234375</c:v>
                </c:pt>
                <c:pt idx="152">
                  <c:v>403.75372314453125</c:v>
                </c:pt>
                <c:pt idx="153">
                  <c:v>392.0347900390625</c:v>
                </c:pt>
                <c:pt idx="154">
                  <c:v>378.85098266601562</c:v>
                </c:pt>
                <c:pt idx="155">
                  <c:v>368.413818359375</c:v>
                </c:pt>
                <c:pt idx="156">
                  <c:v>354.00930786132812</c:v>
                </c:pt>
                <c:pt idx="157">
                  <c:v>340.76446533203125</c:v>
                </c:pt>
                <c:pt idx="158">
                  <c:v>328.2520751953125</c:v>
                </c:pt>
                <c:pt idx="159">
                  <c:v>314.15274047851562</c:v>
                </c:pt>
                <c:pt idx="160">
                  <c:v>299.93133544921875</c:v>
                </c:pt>
                <c:pt idx="161">
                  <c:v>283.87884521484375</c:v>
                </c:pt>
                <c:pt idx="162">
                  <c:v>270.20675659179687</c:v>
                </c:pt>
                <c:pt idx="163">
                  <c:v>253.66598510742188</c:v>
                </c:pt>
                <c:pt idx="164">
                  <c:v>236.82002258300781</c:v>
                </c:pt>
                <c:pt idx="165">
                  <c:v>220.64546203613281</c:v>
                </c:pt>
                <c:pt idx="166">
                  <c:v>203.86053466796875</c:v>
                </c:pt>
                <c:pt idx="167">
                  <c:v>187.50286865234375</c:v>
                </c:pt>
                <c:pt idx="168">
                  <c:v>172.12176513671875</c:v>
                </c:pt>
                <c:pt idx="169">
                  <c:v>157.59518432617187</c:v>
                </c:pt>
                <c:pt idx="170">
                  <c:v>143.31272888183594</c:v>
                </c:pt>
                <c:pt idx="171">
                  <c:v>129.70169067382812</c:v>
                </c:pt>
                <c:pt idx="172">
                  <c:v>117.49446868896484</c:v>
                </c:pt>
                <c:pt idx="173">
                  <c:v>108.03387451171875</c:v>
                </c:pt>
                <c:pt idx="174">
                  <c:v>97.352561950683594</c:v>
                </c:pt>
                <c:pt idx="175">
                  <c:v>87.098495483398438</c:v>
                </c:pt>
                <c:pt idx="176">
                  <c:v>77.088577270507813</c:v>
                </c:pt>
                <c:pt idx="177">
                  <c:v>67.689018249511719</c:v>
                </c:pt>
                <c:pt idx="178">
                  <c:v>58.045318603515625</c:v>
                </c:pt>
                <c:pt idx="179">
                  <c:v>47.974365234375</c:v>
                </c:pt>
                <c:pt idx="180">
                  <c:v>38.391700744628906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  <c:pt idx="0">
                  <c:v>22.766460418701172</c:v>
                </c:pt>
                <c:pt idx="1">
                  <c:v>36.01129150390625</c:v>
                </c:pt>
                <c:pt idx="2">
                  <c:v>44.617378234863281</c:v>
                </c:pt>
                <c:pt idx="3">
                  <c:v>53.406578063964844</c:v>
                </c:pt>
                <c:pt idx="4">
                  <c:v>62.623023986816406</c:v>
                </c:pt>
                <c:pt idx="5">
                  <c:v>70.923934936523438</c:v>
                </c:pt>
                <c:pt idx="6">
                  <c:v>79.407951354980469</c:v>
                </c:pt>
                <c:pt idx="7">
                  <c:v>89.173721313476562</c:v>
                </c:pt>
                <c:pt idx="8">
                  <c:v>99.610893249511719</c:v>
                </c:pt>
                <c:pt idx="9">
                  <c:v>110.84153747558594</c:v>
                </c:pt>
                <c:pt idx="10">
                  <c:v>123.84222412109375</c:v>
                </c:pt>
                <c:pt idx="11">
                  <c:v>137.75845336914062</c:v>
                </c:pt>
                <c:pt idx="12">
                  <c:v>149.72152709960937</c:v>
                </c:pt>
                <c:pt idx="13">
                  <c:v>161.50149536132812</c:v>
                </c:pt>
                <c:pt idx="14">
                  <c:v>173.95285034179687</c:v>
                </c:pt>
                <c:pt idx="15">
                  <c:v>186.46524047851562</c:v>
                </c:pt>
                <c:pt idx="16">
                  <c:v>199.09971618652344</c:v>
                </c:pt>
                <c:pt idx="17">
                  <c:v>211.36796569824219</c:v>
                </c:pt>
                <c:pt idx="18">
                  <c:v>225.04005432128906</c:v>
                </c:pt>
                <c:pt idx="19">
                  <c:v>239.627685546875</c:v>
                </c:pt>
                <c:pt idx="20">
                  <c:v>253.84909057617188</c:v>
                </c:pt>
                <c:pt idx="21">
                  <c:v>270.08468627929687</c:v>
                </c:pt>
                <c:pt idx="22">
                  <c:v>287.72412109375</c:v>
                </c:pt>
                <c:pt idx="23">
                  <c:v>306.58425903320312</c:v>
                </c:pt>
                <c:pt idx="24">
                  <c:v>325.68856811523437</c:v>
                </c:pt>
                <c:pt idx="25">
                  <c:v>344.1824951171875</c:v>
                </c:pt>
                <c:pt idx="26">
                  <c:v>364.99578857421875</c:v>
                </c:pt>
                <c:pt idx="27">
                  <c:v>388.18951416015625</c:v>
                </c:pt>
                <c:pt idx="28">
                  <c:v>405.52377319335937</c:v>
                </c:pt>
                <c:pt idx="29">
                  <c:v>429.44992065429687</c:v>
                </c:pt>
                <c:pt idx="30">
                  <c:v>447.21142578125</c:v>
                </c:pt>
                <c:pt idx="31">
                  <c:v>461.61593627929687</c:v>
                </c:pt>
                <c:pt idx="32">
                  <c:v>479.072265625</c:v>
                </c:pt>
                <c:pt idx="33">
                  <c:v>490.11978149414062</c:v>
                </c:pt>
                <c:pt idx="34">
                  <c:v>499.64141845703125</c:v>
                </c:pt>
                <c:pt idx="35">
                  <c:v>509.83444213867187</c:v>
                </c:pt>
                <c:pt idx="36">
                  <c:v>515.87701416015625</c:v>
                </c:pt>
                <c:pt idx="37">
                  <c:v>521.1871337890625</c:v>
                </c:pt>
                <c:pt idx="38">
                  <c:v>524.42205810546875</c:v>
                </c:pt>
                <c:pt idx="39">
                  <c:v>525.52069091796875</c:v>
                </c:pt>
                <c:pt idx="40">
                  <c:v>528.023193359375</c:v>
                </c:pt>
                <c:pt idx="41">
                  <c:v>529.182861328125</c:v>
                </c:pt>
                <c:pt idx="42">
                  <c:v>529.915283203125</c:v>
                </c:pt>
                <c:pt idx="43">
                  <c:v>535.4696044921875</c:v>
                </c:pt>
                <c:pt idx="44">
                  <c:v>551.3389892578125</c:v>
                </c:pt>
                <c:pt idx="45">
                  <c:v>560.311279296875</c:v>
                </c:pt>
                <c:pt idx="46">
                  <c:v>575.63134765625</c:v>
                </c:pt>
                <c:pt idx="47">
                  <c:v>590.280029296875</c:v>
                </c:pt>
                <c:pt idx="48">
                  <c:v>608.46875</c:v>
                </c:pt>
                <c:pt idx="49">
                  <c:v>620.43182373046875</c:v>
                </c:pt>
                <c:pt idx="50">
                  <c:v>633.3104248046875</c:v>
                </c:pt>
                <c:pt idx="51">
                  <c:v>658.51837158203125</c:v>
                </c:pt>
                <c:pt idx="52">
                  <c:v>679.8199462890625</c:v>
                </c:pt>
                <c:pt idx="53">
                  <c:v>702.83056640625</c:v>
                </c:pt>
                <c:pt idx="54">
                  <c:v>731.88372802734375</c:v>
                </c:pt>
                <c:pt idx="55">
                  <c:v>759.8382568359375</c:v>
                </c:pt>
                <c:pt idx="56">
                  <c:v>782.177490234375</c:v>
                </c:pt>
                <c:pt idx="57">
                  <c:v>795.48333740234375</c:v>
                </c:pt>
                <c:pt idx="58">
                  <c:v>817.029052734375</c:v>
                </c:pt>
                <c:pt idx="59">
                  <c:v>825.0247802734375</c:v>
                </c:pt>
                <c:pt idx="60">
                  <c:v>828.93109130859375</c:v>
                </c:pt>
                <c:pt idx="61">
                  <c:v>826.48968505859375</c:v>
                </c:pt>
                <c:pt idx="62">
                  <c:v>814.404541015625</c:v>
                </c:pt>
                <c:pt idx="63">
                  <c:v>804.08941650390625</c:v>
                </c:pt>
                <c:pt idx="64">
                  <c:v>784.435791015625</c:v>
                </c:pt>
                <c:pt idx="65">
                  <c:v>773.38824462890625</c:v>
                </c:pt>
                <c:pt idx="66">
                  <c:v>760.6927490234375</c:v>
                </c:pt>
                <c:pt idx="67">
                  <c:v>741.34429931640625</c:v>
                </c:pt>
                <c:pt idx="68">
                  <c:v>732.73822021484375</c:v>
                </c:pt>
                <c:pt idx="69">
                  <c:v>730.60198974609375</c:v>
                </c:pt>
                <c:pt idx="70">
                  <c:v>727.6112060546875</c:v>
                </c:pt>
                <c:pt idx="71">
                  <c:v>731.39544677734375</c:v>
                </c:pt>
                <c:pt idx="72">
                  <c:v>742.4429931640625</c:v>
                </c:pt>
                <c:pt idx="73">
                  <c:v>746.59344482421875</c:v>
                </c:pt>
                <c:pt idx="74">
                  <c:v>756.11505126953125</c:v>
                </c:pt>
                <c:pt idx="75">
                  <c:v>765.69769287109375</c:v>
                </c:pt>
                <c:pt idx="76">
                  <c:v>773.81549072265625</c:v>
                </c:pt>
                <c:pt idx="77">
                  <c:v>785.473388671875</c:v>
                </c:pt>
                <c:pt idx="78">
                  <c:v>785.473388671875</c:v>
                </c:pt>
                <c:pt idx="79">
                  <c:v>796.03265380859375</c:v>
                </c:pt>
                <c:pt idx="80">
                  <c:v>793.8353271484375</c:v>
                </c:pt>
                <c:pt idx="81">
                  <c:v>792.9808349609375</c:v>
                </c:pt>
                <c:pt idx="82">
                  <c:v>794.26263427734375</c:v>
                </c:pt>
                <c:pt idx="83">
                  <c:v>786.93829345703125</c:v>
                </c:pt>
                <c:pt idx="84">
                  <c:v>774.1817626953125</c:v>
                </c:pt>
                <c:pt idx="85">
                  <c:v>765.69769287109375</c:v>
                </c:pt>
                <c:pt idx="86">
                  <c:v>760.6927490234375</c:v>
                </c:pt>
                <c:pt idx="87">
                  <c:v>747.69207763671875</c:v>
                </c:pt>
                <c:pt idx="88">
                  <c:v>738.84185791015625</c:v>
                </c:pt>
                <c:pt idx="89">
                  <c:v>730.23577880859375</c:v>
                </c:pt>
                <c:pt idx="90">
                  <c:v>721.995849609375</c:v>
                </c:pt>
                <c:pt idx="91">
                  <c:v>721.690673828125</c:v>
                </c:pt>
                <c:pt idx="92">
                  <c:v>710.4600830078125</c:v>
                </c:pt>
                <c:pt idx="93">
                  <c:v>714.30535888671875</c:v>
                </c:pt>
                <c:pt idx="94">
                  <c:v>710.6431884765625</c:v>
                </c:pt>
                <c:pt idx="95">
                  <c:v>718.150634765625</c:v>
                </c:pt>
                <c:pt idx="96">
                  <c:v>713.8170166015625</c:v>
                </c:pt>
                <c:pt idx="97">
                  <c:v>721.385498046875</c:v>
                </c:pt>
                <c:pt idx="98">
                  <c:v>723.03350830078125</c:v>
                </c:pt>
                <c:pt idx="99">
                  <c:v>718.516845703125</c:v>
                </c:pt>
                <c:pt idx="100">
                  <c:v>722.60626220703125</c:v>
                </c:pt>
                <c:pt idx="101">
                  <c:v>719.981689453125</c:v>
                </c:pt>
                <c:pt idx="102">
                  <c:v>720.958251953125</c:v>
                </c:pt>
                <c:pt idx="103">
                  <c:v>720.958251953125</c:v>
                </c:pt>
                <c:pt idx="104">
                  <c:v>720.592041015625</c:v>
                </c:pt>
                <c:pt idx="105">
                  <c:v>718.272705078125</c:v>
                </c:pt>
                <c:pt idx="106">
                  <c:v>720.775146484375</c:v>
                </c:pt>
                <c:pt idx="107">
                  <c:v>725.78009033203125</c:v>
                </c:pt>
                <c:pt idx="108">
                  <c:v>725.84112548828125</c:v>
                </c:pt>
                <c:pt idx="109">
                  <c:v>724.74249267578125</c:v>
                </c:pt>
                <c:pt idx="110">
                  <c:v>722.54522705078125</c:v>
                </c:pt>
                <c:pt idx="111">
                  <c:v>721.995849609375</c:v>
                </c:pt>
                <c:pt idx="112">
                  <c:v>720.469970703125</c:v>
                </c:pt>
                <c:pt idx="113">
                  <c:v>711.6807861328125</c:v>
                </c:pt>
                <c:pt idx="114">
                  <c:v>712.7794189453125</c:v>
                </c:pt>
                <c:pt idx="115">
                  <c:v>703.990234375</c:v>
                </c:pt>
                <c:pt idx="116">
                  <c:v>699.35150146484375</c:v>
                </c:pt>
                <c:pt idx="117">
                  <c:v>684.21453857421875</c:v>
                </c:pt>
                <c:pt idx="118">
                  <c:v>681.2847900390625</c:v>
                </c:pt>
                <c:pt idx="119">
                  <c:v>672.98388671875</c:v>
                </c:pt>
                <c:pt idx="120">
                  <c:v>662.4246826171875</c:v>
                </c:pt>
                <c:pt idx="121">
                  <c:v>653.08612060546875</c:v>
                </c:pt>
                <c:pt idx="122">
                  <c:v>641.4892578125</c:v>
                </c:pt>
                <c:pt idx="123">
                  <c:v>629.03790283203125</c:v>
                </c:pt>
                <c:pt idx="124">
                  <c:v>620.67596435546875</c:v>
                </c:pt>
                <c:pt idx="125">
                  <c:v>613.71783447265625</c:v>
                </c:pt>
                <c:pt idx="126">
                  <c:v>602.18206787109375</c:v>
                </c:pt>
                <c:pt idx="127">
                  <c:v>593.392822265625</c:v>
                </c:pt>
                <c:pt idx="128">
                  <c:v>579.04937744140625</c:v>
                </c:pt>
                <c:pt idx="129">
                  <c:v>571.48089599609375</c:v>
                </c:pt>
                <c:pt idx="130">
                  <c:v>566.8421630859375</c:v>
                </c:pt>
                <c:pt idx="131">
                  <c:v>557.80877685546875</c:v>
                </c:pt>
                <c:pt idx="132">
                  <c:v>545.54052734375</c:v>
                </c:pt>
                <c:pt idx="133">
                  <c:v>541.87835693359375</c:v>
                </c:pt>
                <c:pt idx="134">
                  <c:v>532.05157470703125</c:v>
                </c:pt>
                <c:pt idx="135">
                  <c:v>521.4923095703125</c:v>
                </c:pt>
                <c:pt idx="136">
                  <c:v>518.3795166015625</c:v>
                </c:pt>
                <c:pt idx="137">
                  <c:v>508.61370849609375</c:v>
                </c:pt>
                <c:pt idx="138">
                  <c:v>495.552001953125</c:v>
                </c:pt>
                <c:pt idx="139">
                  <c:v>487.8004150390625</c:v>
                </c:pt>
                <c:pt idx="140">
                  <c:v>473.02969360351562</c:v>
                </c:pt>
                <c:pt idx="141">
                  <c:v>461.61593627929687</c:v>
                </c:pt>
                <c:pt idx="142">
                  <c:v>451.23980712890625</c:v>
                </c:pt>
                <c:pt idx="143">
                  <c:v>440.9246826171875</c:v>
                </c:pt>
                <c:pt idx="144">
                  <c:v>427.06951904296875</c:v>
                </c:pt>
                <c:pt idx="145">
                  <c:v>417.30374145507812</c:v>
                </c:pt>
                <c:pt idx="146">
                  <c:v>409.12490844726562</c:v>
                </c:pt>
                <c:pt idx="147">
                  <c:v>401.25125122070312</c:v>
                </c:pt>
                <c:pt idx="148">
                  <c:v>391.3634033203125</c:v>
                </c:pt>
                <c:pt idx="149">
                  <c:v>385.25979614257812</c:v>
                </c:pt>
                <c:pt idx="150">
                  <c:v>376.9588623046875</c:v>
                </c:pt>
                <c:pt idx="151">
                  <c:v>369.14627075195312</c:v>
                </c:pt>
                <c:pt idx="152">
                  <c:v>363.83612060546875</c:v>
                </c:pt>
                <c:pt idx="153">
                  <c:v>353.33792114257812</c:v>
                </c:pt>
                <c:pt idx="154">
                  <c:v>348.08880615234375</c:v>
                </c:pt>
                <c:pt idx="155">
                  <c:v>336.552978515625</c:v>
                </c:pt>
                <c:pt idx="156">
                  <c:v>327.8248291015625</c:v>
                </c:pt>
                <c:pt idx="157">
                  <c:v>315.06829833984375</c:v>
                </c:pt>
                <c:pt idx="158">
                  <c:v>303.166259765625</c:v>
                </c:pt>
                <c:pt idx="159">
                  <c:v>293.58358764648437</c:v>
                </c:pt>
                <c:pt idx="160">
                  <c:v>278.62973022460937</c:v>
                </c:pt>
                <c:pt idx="161">
                  <c:v>268.43670654296875</c:v>
                </c:pt>
                <c:pt idx="162">
                  <c:v>254.76463317871094</c:v>
                </c:pt>
                <c:pt idx="163">
                  <c:v>239.20042419433594</c:v>
                </c:pt>
                <c:pt idx="164">
                  <c:v>225.04005432128906</c:v>
                </c:pt>
                <c:pt idx="165">
                  <c:v>211.67315673828125</c:v>
                </c:pt>
                <c:pt idx="166">
                  <c:v>198.48934936523437</c:v>
                </c:pt>
                <c:pt idx="167">
                  <c:v>185.06141662597656</c:v>
                </c:pt>
                <c:pt idx="168">
                  <c:v>169.49720764160156</c:v>
                </c:pt>
                <c:pt idx="169">
                  <c:v>155.58099365234375</c:v>
                </c:pt>
                <c:pt idx="170">
                  <c:v>141.84786987304688</c:v>
                </c:pt>
                <c:pt idx="171">
                  <c:v>127.62645721435547</c:v>
                </c:pt>
                <c:pt idx="172">
                  <c:v>112.55054473876953</c:v>
                </c:pt>
                <c:pt idx="173">
                  <c:v>99.244674682617188</c:v>
                </c:pt>
                <c:pt idx="174">
                  <c:v>87.220565795898438</c:v>
                </c:pt>
                <c:pt idx="175">
                  <c:v>74.647132873535156</c:v>
                </c:pt>
                <c:pt idx="176">
                  <c:v>62.806133270263672</c:v>
                </c:pt>
                <c:pt idx="177">
                  <c:v>51.697566986083984</c:v>
                </c:pt>
                <c:pt idx="178">
                  <c:v>40.650035858154297</c:v>
                </c:pt>
                <c:pt idx="179">
                  <c:v>30.945297241210938</c:v>
                </c:pt>
                <c:pt idx="180">
                  <c:v>22.888532638549805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  <c:pt idx="0">
                  <c:v>33.325702667236328</c:v>
                </c:pt>
                <c:pt idx="1">
                  <c:v>43.457695007324219</c:v>
                </c:pt>
                <c:pt idx="2">
                  <c:v>52.246891021728516</c:v>
                </c:pt>
                <c:pt idx="3">
                  <c:v>59.510185241699219</c:v>
                </c:pt>
                <c:pt idx="4">
                  <c:v>65.796905517578125</c:v>
                </c:pt>
                <c:pt idx="5">
                  <c:v>72.0225830078125</c:v>
                </c:pt>
                <c:pt idx="6">
                  <c:v>78.126190185546875</c:v>
                </c:pt>
                <c:pt idx="7">
                  <c:v>82.825973510742187</c:v>
                </c:pt>
                <c:pt idx="8">
                  <c:v>89.600975036621094</c:v>
                </c:pt>
                <c:pt idx="9">
                  <c:v>96.742195129394531</c:v>
                </c:pt>
                <c:pt idx="10">
                  <c:v>105.10414123535156</c:v>
                </c:pt>
                <c:pt idx="11">
                  <c:v>113.64919281005859</c:v>
                </c:pt>
                <c:pt idx="12">
                  <c:v>121.76699829101562</c:v>
                </c:pt>
                <c:pt idx="13">
                  <c:v>131.28861999511719</c:v>
                </c:pt>
                <c:pt idx="14">
                  <c:v>140.44403076171875</c:v>
                </c:pt>
                <c:pt idx="15">
                  <c:v>148.92805480957031</c:v>
                </c:pt>
                <c:pt idx="16">
                  <c:v>160.58595275878906</c:v>
                </c:pt>
                <c:pt idx="17">
                  <c:v>173.46455383300781</c:v>
                </c:pt>
                <c:pt idx="18">
                  <c:v>187.13664245605469</c:v>
                </c:pt>
                <c:pt idx="19">
                  <c:v>200.0152587890625</c:v>
                </c:pt>
                <c:pt idx="20">
                  <c:v>214.11459350585937</c:v>
                </c:pt>
                <c:pt idx="21">
                  <c:v>229.31257629394531</c:v>
                </c:pt>
                <c:pt idx="22">
                  <c:v>242.13015747070312</c:v>
                </c:pt>
                <c:pt idx="23">
                  <c:v>257.63333129882813</c:v>
                </c:pt>
                <c:pt idx="24">
                  <c:v>272.892333984375</c:v>
                </c:pt>
                <c:pt idx="25">
                  <c:v>285.64889526367187</c:v>
                </c:pt>
                <c:pt idx="26">
                  <c:v>298.77163696289062</c:v>
                </c:pt>
                <c:pt idx="27">
                  <c:v>317.08248901367187</c:v>
                </c:pt>
                <c:pt idx="28">
                  <c:v>334.59982299804687</c:v>
                </c:pt>
                <c:pt idx="29">
                  <c:v>349.85885620117187</c:v>
                </c:pt>
                <c:pt idx="30">
                  <c:v>369.39041137695312</c:v>
                </c:pt>
                <c:pt idx="31">
                  <c:v>389.77645874023437</c:v>
                </c:pt>
                <c:pt idx="32">
                  <c:v>407.9041748046875</c:v>
                </c:pt>
                <c:pt idx="33">
                  <c:v>423.3463134765625</c:v>
                </c:pt>
                <c:pt idx="34">
                  <c:v>443.97650146484375</c:v>
                </c:pt>
                <c:pt idx="35">
                  <c:v>459.78485107421875</c:v>
                </c:pt>
                <c:pt idx="36">
                  <c:v>469.85580444335937</c:v>
                </c:pt>
                <c:pt idx="37">
                  <c:v>486.33554077148437</c:v>
                </c:pt>
                <c:pt idx="38">
                  <c:v>503.9749755859375</c:v>
                </c:pt>
                <c:pt idx="39">
                  <c:v>523.26239013671875</c:v>
                </c:pt>
                <c:pt idx="40">
                  <c:v>542.24462890625</c:v>
                </c:pt>
                <c:pt idx="41">
                  <c:v>565.74346923828125</c:v>
                </c:pt>
                <c:pt idx="42">
                  <c:v>586.73992919921875</c:v>
                </c:pt>
                <c:pt idx="43">
                  <c:v>602.91448974609375</c:v>
                </c:pt>
                <c:pt idx="44">
                  <c:v>620.55389404296875</c:v>
                </c:pt>
                <c:pt idx="45">
                  <c:v>638.8037109375</c:v>
                </c:pt>
                <c:pt idx="46">
                  <c:v>646.9825439453125</c:v>
                </c:pt>
                <c:pt idx="47">
                  <c:v>651.43817138671875</c:v>
                </c:pt>
                <c:pt idx="48">
                  <c:v>662.8519287109375</c:v>
                </c:pt>
                <c:pt idx="49">
                  <c:v>663.4622802734375</c:v>
                </c:pt>
                <c:pt idx="50">
                  <c:v>670.54248046875</c:v>
                </c:pt>
                <c:pt idx="51">
                  <c:v>677.01226806640625</c:v>
                </c:pt>
                <c:pt idx="52">
                  <c:v>685.37420654296875</c:v>
                </c:pt>
                <c:pt idx="53">
                  <c:v>694.8958740234375</c:v>
                </c:pt>
                <c:pt idx="54">
                  <c:v>707.40826416015625</c:v>
                </c:pt>
                <c:pt idx="55">
                  <c:v>709.97174072265625</c:v>
                </c:pt>
                <c:pt idx="56">
                  <c:v>721.263427734375</c:v>
                </c:pt>
                <c:pt idx="57">
                  <c:v>734.50830078125</c:v>
                </c:pt>
                <c:pt idx="58">
                  <c:v>738.90289306640625</c:v>
                </c:pt>
                <c:pt idx="59">
                  <c:v>743.7857666015625</c:v>
                </c:pt>
                <c:pt idx="60">
                  <c:v>751.293212890625</c:v>
                </c:pt>
                <c:pt idx="61">
                  <c:v>756.17608642578125</c:v>
                </c:pt>
                <c:pt idx="62">
                  <c:v>752.697021484375</c:v>
                </c:pt>
                <c:pt idx="63">
                  <c:v>755.93194580078125</c:v>
                </c:pt>
                <c:pt idx="64">
                  <c:v>759.9603271484375</c:v>
                </c:pt>
                <c:pt idx="65">
                  <c:v>757.70196533203125</c:v>
                </c:pt>
                <c:pt idx="66">
                  <c:v>754.71124267578125</c:v>
                </c:pt>
                <c:pt idx="67">
                  <c:v>754.83331298828125</c:v>
                </c:pt>
                <c:pt idx="68">
                  <c:v>758.1903076171875</c:v>
                </c:pt>
                <c:pt idx="69">
                  <c:v>752.513916015625</c:v>
                </c:pt>
                <c:pt idx="70">
                  <c:v>758.4344482421875</c:v>
                </c:pt>
                <c:pt idx="71">
                  <c:v>760.6317138671875</c:v>
                </c:pt>
                <c:pt idx="72">
                  <c:v>760.9979248046875</c:v>
                </c:pt>
                <c:pt idx="73">
                  <c:v>762.70697021484375</c:v>
                </c:pt>
                <c:pt idx="74">
                  <c:v>768.810546875</c:v>
                </c:pt>
                <c:pt idx="75">
                  <c:v>771.74029541015625</c:v>
                </c:pt>
                <c:pt idx="76">
                  <c:v>770.51959228515625</c:v>
                </c:pt>
                <c:pt idx="77">
                  <c:v>773.26617431640625</c:v>
                </c:pt>
                <c:pt idx="78">
                  <c:v>773.44927978515625</c:v>
                </c:pt>
                <c:pt idx="79">
                  <c:v>772.22857666015625</c:v>
                </c:pt>
                <c:pt idx="80">
                  <c:v>776.1959228515625</c:v>
                </c:pt>
                <c:pt idx="81">
                  <c:v>772.28961181640625</c:v>
                </c:pt>
                <c:pt idx="82">
                  <c:v>777.4166259765625</c:v>
                </c:pt>
                <c:pt idx="83">
                  <c:v>775.9517822265625</c:v>
                </c:pt>
                <c:pt idx="84">
                  <c:v>774.9752197265625</c:v>
                </c:pt>
                <c:pt idx="85">
                  <c:v>777.9049072265625</c:v>
                </c:pt>
                <c:pt idx="86">
                  <c:v>778.51531982421875</c:v>
                </c:pt>
                <c:pt idx="87">
                  <c:v>782.177490234375</c:v>
                </c:pt>
                <c:pt idx="88">
                  <c:v>778.94256591796875</c:v>
                </c:pt>
                <c:pt idx="89">
                  <c:v>777.6607666015625</c:v>
                </c:pt>
                <c:pt idx="90">
                  <c:v>778.63739013671875</c:v>
                </c:pt>
                <c:pt idx="91">
                  <c:v>775.0972900390625</c:v>
                </c:pt>
                <c:pt idx="92">
                  <c:v>773.38824462890625</c:v>
                </c:pt>
                <c:pt idx="93">
                  <c:v>773.02203369140625</c:v>
                </c:pt>
                <c:pt idx="94">
                  <c:v>764.47698974609375</c:v>
                </c:pt>
                <c:pt idx="95">
                  <c:v>763.50042724609375</c:v>
                </c:pt>
                <c:pt idx="96">
                  <c:v>762.15765380859375</c:v>
                </c:pt>
                <c:pt idx="97">
                  <c:v>753.795654296875</c:v>
                </c:pt>
                <c:pt idx="98">
                  <c:v>751.659423828125</c:v>
                </c:pt>
                <c:pt idx="99">
                  <c:v>750.743896484375</c:v>
                </c:pt>
                <c:pt idx="100">
                  <c:v>745.7388916015625</c:v>
                </c:pt>
                <c:pt idx="101">
                  <c:v>746.04412841796875</c:v>
                </c:pt>
                <c:pt idx="102">
                  <c:v>741.95465087890625</c:v>
                </c:pt>
                <c:pt idx="103">
                  <c:v>736.5224609375</c:v>
                </c:pt>
                <c:pt idx="104">
                  <c:v>734.447265625</c:v>
                </c:pt>
                <c:pt idx="105">
                  <c:v>732.79925537109375</c:v>
                </c:pt>
                <c:pt idx="106">
                  <c:v>728.3436279296875</c:v>
                </c:pt>
                <c:pt idx="107">
                  <c:v>726.5736083984375</c:v>
                </c:pt>
                <c:pt idx="108">
                  <c:v>723.46075439453125</c:v>
                </c:pt>
                <c:pt idx="109">
                  <c:v>714.24432373046875</c:v>
                </c:pt>
                <c:pt idx="110">
                  <c:v>714.85467529296875</c:v>
                </c:pt>
                <c:pt idx="111">
                  <c:v>711.7418212890625</c:v>
                </c:pt>
                <c:pt idx="112">
                  <c:v>703.8681640625</c:v>
                </c:pt>
                <c:pt idx="113">
                  <c:v>696.4827880859375</c:v>
                </c:pt>
                <c:pt idx="114">
                  <c:v>696.9100341796875</c:v>
                </c:pt>
                <c:pt idx="115">
                  <c:v>691.41680908203125</c:v>
                </c:pt>
                <c:pt idx="116">
                  <c:v>683.48211669921875</c:v>
                </c:pt>
                <c:pt idx="117">
                  <c:v>683.42108154296875</c:v>
                </c:pt>
                <c:pt idx="118">
                  <c:v>683.48211669921875</c:v>
                </c:pt>
                <c:pt idx="119">
                  <c:v>677.62261962890625</c:v>
                </c:pt>
                <c:pt idx="120">
                  <c:v>666.81927490234375</c:v>
                </c:pt>
                <c:pt idx="121">
                  <c:v>663.2791748046875</c:v>
                </c:pt>
                <c:pt idx="122">
                  <c:v>657.114501953125</c:v>
                </c:pt>
                <c:pt idx="123">
                  <c:v>641.67236328125</c:v>
                </c:pt>
                <c:pt idx="124">
                  <c:v>634.40911865234375</c:v>
                </c:pt>
                <c:pt idx="125">
                  <c:v>623.361572265625</c:v>
                </c:pt>
                <c:pt idx="126">
                  <c:v>612.49713134765625</c:v>
                </c:pt>
                <c:pt idx="127">
                  <c:v>594.36944580078125</c:v>
                </c:pt>
                <c:pt idx="128">
                  <c:v>583.0777587890625</c:v>
                </c:pt>
                <c:pt idx="129">
                  <c:v>565.56036376953125</c:v>
                </c:pt>
                <c:pt idx="130">
                  <c:v>550.8507080078125</c:v>
                </c:pt>
                <c:pt idx="131">
                  <c:v>537.1175537109375</c:v>
                </c:pt>
                <c:pt idx="132">
                  <c:v>528.755615234375</c:v>
                </c:pt>
                <c:pt idx="133">
                  <c:v>520.0274658203125</c:v>
                </c:pt>
                <c:pt idx="134">
                  <c:v>508.97991943359375</c:v>
                </c:pt>
                <c:pt idx="135">
                  <c:v>507.75921630859375</c:v>
                </c:pt>
                <c:pt idx="136">
                  <c:v>508.55267333984375</c:v>
                </c:pt>
                <c:pt idx="137">
                  <c:v>507.45404052734375</c:v>
                </c:pt>
                <c:pt idx="138">
                  <c:v>510.62789916992187</c:v>
                </c:pt>
                <c:pt idx="139">
                  <c:v>520.1495361328125</c:v>
                </c:pt>
                <c:pt idx="140">
                  <c:v>523.93377685546875</c:v>
                </c:pt>
                <c:pt idx="141">
                  <c:v>529.854248046875</c:v>
                </c:pt>
                <c:pt idx="142">
                  <c:v>535.7747802734375</c:v>
                </c:pt>
                <c:pt idx="143">
                  <c:v>542.18359375</c:v>
                </c:pt>
                <c:pt idx="144">
                  <c:v>544.2587890625</c:v>
                </c:pt>
                <c:pt idx="145">
                  <c:v>541.69525146484375</c:v>
                </c:pt>
                <c:pt idx="146">
                  <c:v>542.916015625</c:v>
                </c:pt>
                <c:pt idx="147">
                  <c:v>539.25384521484375</c:v>
                </c:pt>
                <c:pt idx="148">
                  <c:v>528.816650390625</c:v>
                </c:pt>
                <c:pt idx="149">
                  <c:v>523.75067138671875</c:v>
                </c:pt>
                <c:pt idx="150">
                  <c:v>515.08355712890625</c:v>
                </c:pt>
                <c:pt idx="151">
                  <c:v>504.8905029296875</c:v>
                </c:pt>
                <c:pt idx="152">
                  <c:v>489.26528930664062</c:v>
                </c:pt>
                <c:pt idx="153">
                  <c:v>479.8046875</c:v>
                </c:pt>
                <c:pt idx="154">
                  <c:v>461.86007690429687</c:v>
                </c:pt>
                <c:pt idx="155">
                  <c:v>444.09857177734375</c:v>
                </c:pt>
                <c:pt idx="156">
                  <c:v>425.29946899414062</c:v>
                </c:pt>
                <c:pt idx="157">
                  <c:v>406.19515991210937</c:v>
                </c:pt>
                <c:pt idx="158">
                  <c:v>382.57418823242187</c:v>
                </c:pt>
                <c:pt idx="159">
                  <c:v>359.9908447265625</c:v>
                </c:pt>
                <c:pt idx="160">
                  <c:v>338.62820434570312</c:v>
                </c:pt>
                <c:pt idx="161">
                  <c:v>315.00726318359375</c:v>
                </c:pt>
                <c:pt idx="162">
                  <c:v>287.96826171875</c:v>
                </c:pt>
                <c:pt idx="163">
                  <c:v>262.82138061523438</c:v>
                </c:pt>
                <c:pt idx="164">
                  <c:v>238.71214294433594</c:v>
                </c:pt>
                <c:pt idx="165">
                  <c:v>216.4949951171875</c:v>
                </c:pt>
                <c:pt idx="166">
                  <c:v>194.76615905761719</c:v>
                </c:pt>
                <c:pt idx="167">
                  <c:v>175.29563903808594</c:v>
                </c:pt>
                <c:pt idx="168">
                  <c:v>159.9755859375</c:v>
                </c:pt>
                <c:pt idx="169">
                  <c:v>144.89967346191406</c:v>
                </c:pt>
                <c:pt idx="170">
                  <c:v>133.05867004394531</c:v>
                </c:pt>
                <c:pt idx="171">
                  <c:v>123.78118896484375</c:v>
                </c:pt>
                <c:pt idx="172">
                  <c:v>115.17509460449219</c:v>
                </c:pt>
                <c:pt idx="173">
                  <c:v>106.14175415039062</c:v>
                </c:pt>
                <c:pt idx="174">
                  <c:v>98.023956298828125</c:v>
                </c:pt>
                <c:pt idx="175">
                  <c:v>88.624397277832031</c:v>
                </c:pt>
                <c:pt idx="176">
                  <c:v>78.004119873046875</c:v>
                </c:pt>
                <c:pt idx="177">
                  <c:v>66.529335021972656</c:v>
                </c:pt>
                <c:pt idx="178">
                  <c:v>54.871440887451172</c:v>
                </c:pt>
                <c:pt idx="179">
                  <c:v>44.312198638916016</c:v>
                </c:pt>
                <c:pt idx="180">
                  <c:v>33.325702667236328</c:v>
                </c:pt>
              </c:numCache>
            </c:numRef>
          </c:yVal>
          <c:smooth val="1"/>
        </c:ser>
        <c:axId val="138505216"/>
        <c:axId val="138523392"/>
      </c:scatterChart>
      <c:valAx>
        <c:axId val="1385052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523392"/>
        <c:crosses val="autoZero"/>
        <c:crossBetween val="midCat"/>
        <c:majorUnit val="15"/>
        <c:minorUnit val="5"/>
      </c:valAx>
      <c:valAx>
        <c:axId val="1385233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5052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  <c:pt idx="0">
                  <c:v>39.246204376220703</c:v>
                </c:pt>
                <c:pt idx="1">
                  <c:v>16.235599517822266</c:v>
                </c:pt>
                <c:pt idx="2">
                  <c:v>24.780651092529297</c:v>
                </c:pt>
                <c:pt idx="3">
                  <c:v>33.813991546630859</c:v>
                </c:pt>
                <c:pt idx="4">
                  <c:v>43.762874603271484</c:v>
                </c:pt>
                <c:pt idx="5">
                  <c:v>54.993515014648438</c:v>
                </c:pt>
                <c:pt idx="6">
                  <c:v>68.05523681640625</c:v>
                </c:pt>
                <c:pt idx="7">
                  <c:v>80.140380859375</c:v>
                </c:pt>
                <c:pt idx="8">
                  <c:v>91.92034912109375</c:v>
                </c:pt>
                <c:pt idx="9">
                  <c:v>101.01472473144531</c:v>
                </c:pt>
                <c:pt idx="10">
                  <c:v>108.94941711425781</c:v>
                </c:pt>
                <c:pt idx="11">
                  <c:v>118.65415191650391</c:v>
                </c:pt>
                <c:pt idx="12">
                  <c:v>127.99267578125</c:v>
                </c:pt>
                <c:pt idx="13">
                  <c:v>139.34538269042969</c:v>
                </c:pt>
                <c:pt idx="14">
                  <c:v>150.08773803710937</c:v>
                </c:pt>
                <c:pt idx="15">
                  <c:v>159.67041015625</c:v>
                </c:pt>
                <c:pt idx="16">
                  <c:v>172.42694091796875</c:v>
                </c:pt>
                <c:pt idx="17">
                  <c:v>184.63417053222656</c:v>
                </c:pt>
                <c:pt idx="18">
                  <c:v>198.55039978027344</c:v>
                </c:pt>
                <c:pt idx="19">
                  <c:v>214.29769897460937</c:v>
                </c:pt>
                <c:pt idx="20">
                  <c:v>230.59434509277344</c:v>
                </c:pt>
                <c:pt idx="21">
                  <c:v>243.35087585449219</c:v>
                </c:pt>
                <c:pt idx="22">
                  <c:v>259.89166259765625</c:v>
                </c:pt>
                <c:pt idx="23">
                  <c:v>274.60134887695312</c:v>
                </c:pt>
                <c:pt idx="24">
                  <c:v>291.14215087890625</c:v>
                </c:pt>
                <c:pt idx="25">
                  <c:v>307.19464111328125</c:v>
                </c:pt>
                <c:pt idx="26">
                  <c:v>325.87167358398437</c:v>
                </c:pt>
                <c:pt idx="27">
                  <c:v>342.65658569335937</c:v>
                </c:pt>
                <c:pt idx="28">
                  <c:v>358.64804077148437</c:v>
                </c:pt>
                <c:pt idx="29">
                  <c:v>375.9822998046875</c:v>
                </c:pt>
                <c:pt idx="30">
                  <c:v>394.65933227539062</c:v>
                </c:pt>
                <c:pt idx="31">
                  <c:v>408.4534912109375</c:v>
                </c:pt>
                <c:pt idx="32">
                  <c:v>422.61386108398437</c:v>
                </c:pt>
                <c:pt idx="33">
                  <c:v>438.72738647460937</c:v>
                </c:pt>
                <c:pt idx="34">
                  <c:v>455.5123291015625</c:v>
                </c:pt>
                <c:pt idx="35">
                  <c:v>463.630126953125</c:v>
                </c:pt>
                <c:pt idx="36">
                  <c:v>481.87991333007812</c:v>
                </c:pt>
                <c:pt idx="37">
                  <c:v>494.20919799804687</c:v>
                </c:pt>
                <c:pt idx="38">
                  <c:v>506.66055297851562</c:v>
                </c:pt>
                <c:pt idx="39">
                  <c:v>523.07928466796875</c:v>
                </c:pt>
                <c:pt idx="40">
                  <c:v>540.71868896484375</c:v>
                </c:pt>
                <c:pt idx="41">
                  <c:v>560.555419921875</c:v>
                </c:pt>
                <c:pt idx="42">
                  <c:v>575.87548828125</c:v>
                </c:pt>
                <c:pt idx="43">
                  <c:v>601.5106201171875</c:v>
                </c:pt>
                <c:pt idx="44">
                  <c:v>628.42755126953125</c:v>
                </c:pt>
                <c:pt idx="45">
                  <c:v>648.6304931640625</c:v>
                </c:pt>
                <c:pt idx="46">
                  <c:v>668.77239990234375</c:v>
                </c:pt>
                <c:pt idx="47">
                  <c:v>686.106689453125</c:v>
                </c:pt>
                <c:pt idx="48">
                  <c:v>702.8916015625</c:v>
                </c:pt>
                <c:pt idx="49">
                  <c:v>707.46929931640625</c:v>
                </c:pt>
                <c:pt idx="50">
                  <c:v>712.7183837890625</c:v>
                </c:pt>
                <c:pt idx="51">
                  <c:v>711.0704345703125</c:v>
                </c:pt>
                <c:pt idx="52">
                  <c:v>715.09881591796875</c:v>
                </c:pt>
                <c:pt idx="53">
                  <c:v>719.066162109375</c:v>
                </c:pt>
                <c:pt idx="54">
                  <c:v>727.6722412109375</c:v>
                </c:pt>
                <c:pt idx="55">
                  <c:v>733.65374755859375</c:v>
                </c:pt>
                <c:pt idx="56">
                  <c:v>744.0299072265625</c:v>
                </c:pt>
                <c:pt idx="57">
                  <c:v>750.316650390625</c:v>
                </c:pt>
                <c:pt idx="58">
                  <c:v>760.5706787109375</c:v>
                </c:pt>
                <c:pt idx="59">
                  <c:v>763.19525146484375</c:v>
                </c:pt>
                <c:pt idx="60">
                  <c:v>771.74029541015625</c:v>
                </c:pt>
                <c:pt idx="61">
                  <c:v>771.49615478515625</c:v>
                </c:pt>
                <c:pt idx="62">
                  <c:v>777.4166259765625</c:v>
                </c:pt>
                <c:pt idx="63">
                  <c:v>773.44927978515625</c:v>
                </c:pt>
                <c:pt idx="64">
                  <c:v>768.74951171875</c:v>
                </c:pt>
                <c:pt idx="65">
                  <c:v>771.06890869140625</c:v>
                </c:pt>
                <c:pt idx="66">
                  <c:v>771.92340087890625</c:v>
                </c:pt>
                <c:pt idx="67">
                  <c:v>770.82476806640625</c:v>
                </c:pt>
                <c:pt idx="68">
                  <c:v>762.09661865234375</c:v>
                </c:pt>
                <c:pt idx="69">
                  <c:v>767.04052734375</c:v>
                </c:pt>
                <c:pt idx="70">
                  <c:v>763.43939208984375</c:v>
                </c:pt>
                <c:pt idx="71">
                  <c:v>763.68353271484375</c:v>
                </c:pt>
                <c:pt idx="72">
                  <c:v>763.07318115234375</c:v>
                </c:pt>
                <c:pt idx="73">
                  <c:v>764.29388427734375</c:v>
                </c:pt>
                <c:pt idx="74">
                  <c:v>760.0213623046875</c:v>
                </c:pt>
                <c:pt idx="75">
                  <c:v>757.88507080078125</c:v>
                </c:pt>
                <c:pt idx="76">
                  <c:v>761.0589599609375</c:v>
                </c:pt>
                <c:pt idx="77">
                  <c:v>755.38262939453125</c:v>
                </c:pt>
                <c:pt idx="78">
                  <c:v>758.5565185546875</c:v>
                </c:pt>
                <c:pt idx="79">
                  <c:v>753.917724609375</c:v>
                </c:pt>
                <c:pt idx="80">
                  <c:v>756.11505126953125</c:v>
                </c:pt>
                <c:pt idx="81">
                  <c:v>748.05828857421875</c:v>
                </c:pt>
                <c:pt idx="82">
                  <c:v>753.917724609375</c:v>
                </c:pt>
                <c:pt idx="83">
                  <c:v>748.24139404296875</c:v>
                </c:pt>
                <c:pt idx="84">
                  <c:v>744.6402587890625</c:v>
                </c:pt>
                <c:pt idx="85">
                  <c:v>742.3819580078125</c:v>
                </c:pt>
                <c:pt idx="86">
                  <c:v>744.3350830078125</c:v>
                </c:pt>
                <c:pt idx="87">
                  <c:v>740.79498291015625</c:v>
                </c:pt>
                <c:pt idx="88">
                  <c:v>742.1378173828125</c:v>
                </c:pt>
                <c:pt idx="89">
                  <c:v>740.67291259765625</c:v>
                </c:pt>
                <c:pt idx="90">
                  <c:v>737.19384765625</c:v>
                </c:pt>
                <c:pt idx="91">
                  <c:v>738.90289306640625</c:v>
                </c:pt>
                <c:pt idx="92">
                  <c:v>731.57855224609375</c:v>
                </c:pt>
                <c:pt idx="93">
                  <c:v>735.36279296875</c:v>
                </c:pt>
                <c:pt idx="94">
                  <c:v>730.23577880859375</c:v>
                </c:pt>
                <c:pt idx="95">
                  <c:v>730.17474365234375</c:v>
                </c:pt>
                <c:pt idx="96">
                  <c:v>731.82269287109375</c:v>
                </c:pt>
                <c:pt idx="97">
                  <c:v>737.0107421875</c:v>
                </c:pt>
                <c:pt idx="98">
                  <c:v>732.55511474609375</c:v>
                </c:pt>
                <c:pt idx="99">
                  <c:v>736.7666015625</c:v>
                </c:pt>
                <c:pt idx="100">
                  <c:v>740.61187744140625</c:v>
                </c:pt>
                <c:pt idx="101">
                  <c:v>736.33935546875</c:v>
                </c:pt>
                <c:pt idx="102">
                  <c:v>736.09521484375</c:v>
                </c:pt>
                <c:pt idx="103">
                  <c:v>737.9873046875</c:v>
                </c:pt>
                <c:pt idx="104">
                  <c:v>736.46142578125</c:v>
                </c:pt>
                <c:pt idx="105">
                  <c:v>732.43304443359375</c:v>
                </c:pt>
                <c:pt idx="106">
                  <c:v>727.9774169921875</c:v>
                </c:pt>
                <c:pt idx="107">
                  <c:v>721.202392578125</c:v>
                </c:pt>
                <c:pt idx="108">
                  <c:v>717.96746826171875</c:v>
                </c:pt>
                <c:pt idx="109">
                  <c:v>713.9390869140625</c:v>
                </c:pt>
                <c:pt idx="110">
                  <c:v>700.14495849609375</c:v>
                </c:pt>
                <c:pt idx="111">
                  <c:v>698.74114990234375</c:v>
                </c:pt>
                <c:pt idx="112">
                  <c:v>688.853271484375</c:v>
                </c:pt>
                <c:pt idx="113">
                  <c:v>690.37921142578125</c:v>
                </c:pt>
                <c:pt idx="114">
                  <c:v>682.13934326171875</c:v>
                </c:pt>
                <c:pt idx="115">
                  <c:v>683.97039794921875</c:v>
                </c:pt>
                <c:pt idx="116">
                  <c:v>676.76812744140625</c:v>
                </c:pt>
                <c:pt idx="117">
                  <c:v>673.10595703125</c:v>
                </c:pt>
                <c:pt idx="118">
                  <c:v>674.44879150390625</c:v>
                </c:pt>
                <c:pt idx="119">
                  <c:v>671.15283203125</c:v>
                </c:pt>
                <c:pt idx="120">
                  <c:v>665.2322998046875</c:v>
                </c:pt>
                <c:pt idx="121">
                  <c:v>654.795166015625</c:v>
                </c:pt>
                <c:pt idx="122">
                  <c:v>654.489990234375</c:v>
                </c:pt>
                <c:pt idx="123">
                  <c:v>645.88385009765625</c:v>
                </c:pt>
                <c:pt idx="124">
                  <c:v>635.20257568359375</c:v>
                </c:pt>
                <c:pt idx="125">
                  <c:v>628.97686767578125</c:v>
                </c:pt>
                <c:pt idx="126">
                  <c:v>618.72283935546875</c:v>
                </c:pt>
                <c:pt idx="127">
                  <c:v>612.06988525390625</c:v>
                </c:pt>
                <c:pt idx="128">
                  <c:v>600.3509521484375</c:v>
                </c:pt>
                <c:pt idx="129">
                  <c:v>591.317626953125</c:v>
                </c:pt>
                <c:pt idx="130">
                  <c:v>579.11041259765625</c:v>
                </c:pt>
                <c:pt idx="131">
                  <c:v>573.49505615234375</c:v>
                </c:pt>
                <c:pt idx="132">
                  <c:v>564.88897705078125</c:v>
                </c:pt>
                <c:pt idx="133">
                  <c:v>555.79461669921875</c:v>
                </c:pt>
                <c:pt idx="134">
                  <c:v>550.7896728515625</c:v>
                </c:pt>
                <c:pt idx="135">
                  <c:v>537.6668701171875</c:v>
                </c:pt>
                <c:pt idx="136">
                  <c:v>533.76055908203125</c:v>
                </c:pt>
                <c:pt idx="137">
                  <c:v>522.22479248046875</c:v>
                </c:pt>
                <c:pt idx="138">
                  <c:v>510.68893432617187</c:v>
                </c:pt>
                <c:pt idx="139">
                  <c:v>499.94659423828125</c:v>
                </c:pt>
                <c:pt idx="140">
                  <c:v>486.88485717773437</c:v>
                </c:pt>
                <c:pt idx="141">
                  <c:v>473.88418579101563</c:v>
                </c:pt>
                <c:pt idx="142">
                  <c:v>459.72381591796875</c:v>
                </c:pt>
                <c:pt idx="143">
                  <c:v>449.65286254882812</c:v>
                </c:pt>
                <c:pt idx="144">
                  <c:v>440.6805419921875</c:v>
                </c:pt>
                <c:pt idx="145">
                  <c:v>431.830322265625</c:v>
                </c:pt>
                <c:pt idx="146">
                  <c:v>425.90982055664062</c:v>
                </c:pt>
                <c:pt idx="147">
                  <c:v>419.44000244140625</c:v>
                </c:pt>
                <c:pt idx="148">
                  <c:v>412.11566162109375</c:v>
                </c:pt>
                <c:pt idx="149">
                  <c:v>401.67849731445312</c:v>
                </c:pt>
                <c:pt idx="150">
                  <c:v>392.3399658203125</c:v>
                </c:pt>
                <c:pt idx="151">
                  <c:v>379.46136474609375</c:v>
                </c:pt>
                <c:pt idx="152">
                  <c:v>362.24917602539062</c:v>
                </c:pt>
                <c:pt idx="153">
                  <c:v>349.67575073242187</c:v>
                </c:pt>
                <c:pt idx="154">
                  <c:v>335.942626953125</c:v>
                </c:pt>
                <c:pt idx="155">
                  <c:v>322.14846801757813</c:v>
                </c:pt>
                <c:pt idx="156">
                  <c:v>305.36355590820312</c:v>
                </c:pt>
                <c:pt idx="157">
                  <c:v>293.33944702148437</c:v>
                </c:pt>
                <c:pt idx="158">
                  <c:v>280.2777099609375</c:v>
                </c:pt>
                <c:pt idx="159">
                  <c:v>266.60562133789062</c:v>
                </c:pt>
                <c:pt idx="160">
                  <c:v>251.71282958984375</c:v>
                </c:pt>
                <c:pt idx="161">
                  <c:v>241.82498168945312</c:v>
                </c:pt>
                <c:pt idx="162">
                  <c:v>229.25154113769531</c:v>
                </c:pt>
                <c:pt idx="163">
                  <c:v>220.09613037109375</c:v>
                </c:pt>
                <c:pt idx="164">
                  <c:v>210.26931762695312</c:v>
                </c:pt>
                <c:pt idx="165">
                  <c:v>199.5880126953125</c:v>
                </c:pt>
                <c:pt idx="166">
                  <c:v>190.79881286621094</c:v>
                </c:pt>
                <c:pt idx="167">
                  <c:v>179.69024658203125</c:v>
                </c:pt>
                <c:pt idx="168">
                  <c:v>170.22964477539062</c:v>
                </c:pt>
                <c:pt idx="169">
                  <c:v>157.96139526367187</c:v>
                </c:pt>
                <c:pt idx="170">
                  <c:v>145.81521606445312</c:v>
                </c:pt>
                <c:pt idx="171">
                  <c:v>134.58457946777344</c:v>
                </c:pt>
                <c:pt idx="172">
                  <c:v>122.43839263916016</c:v>
                </c:pt>
                <c:pt idx="173">
                  <c:v>109.62081146240234</c:v>
                </c:pt>
                <c:pt idx="174">
                  <c:v>98.695350646972656</c:v>
                </c:pt>
                <c:pt idx="175">
                  <c:v>88.1361083984375</c:v>
                </c:pt>
                <c:pt idx="176">
                  <c:v>78.553443908691406</c:v>
                </c:pt>
                <c:pt idx="177">
                  <c:v>68.23834228515625</c:v>
                </c:pt>
                <c:pt idx="178">
                  <c:v>58.167392730712891</c:v>
                </c:pt>
                <c:pt idx="179">
                  <c:v>48.950942993164063</c:v>
                </c:pt>
                <c:pt idx="180">
                  <c:v>39.124130249023438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  <c:pt idx="0">
                  <c:v>29.480430603027344</c:v>
                </c:pt>
                <c:pt idx="1">
                  <c:v>7.3853664398193359</c:v>
                </c:pt>
                <c:pt idx="2">
                  <c:v>12.512397766113281</c:v>
                </c:pt>
                <c:pt idx="3">
                  <c:v>18.554969787597656</c:v>
                </c:pt>
                <c:pt idx="4">
                  <c:v>26.306552886962891</c:v>
                </c:pt>
                <c:pt idx="5">
                  <c:v>35.095748901367188</c:v>
                </c:pt>
                <c:pt idx="6">
                  <c:v>43.640804290771484</c:v>
                </c:pt>
                <c:pt idx="7">
                  <c:v>53.223468780517578</c:v>
                </c:pt>
                <c:pt idx="8">
                  <c:v>62.317844390869141</c:v>
                </c:pt>
                <c:pt idx="9">
                  <c:v>70.862899780273437</c:v>
                </c:pt>
                <c:pt idx="10">
                  <c:v>79.591056823730469</c:v>
                </c:pt>
                <c:pt idx="11">
                  <c:v>89.173721313476562</c:v>
                </c:pt>
                <c:pt idx="12">
                  <c:v>100.16021728515625</c:v>
                </c:pt>
                <c:pt idx="13">
                  <c:v>110.59738922119141</c:v>
                </c:pt>
                <c:pt idx="14">
                  <c:v>122.43839263916016</c:v>
                </c:pt>
                <c:pt idx="15">
                  <c:v>136.1715087890625</c:v>
                </c:pt>
                <c:pt idx="16">
                  <c:v>149.41633605957031</c:v>
                </c:pt>
                <c:pt idx="17">
                  <c:v>163.27153015136719</c:v>
                </c:pt>
                <c:pt idx="18">
                  <c:v>180.54475402832031</c:v>
                </c:pt>
                <c:pt idx="19">
                  <c:v>197.08552551269531</c:v>
                </c:pt>
                <c:pt idx="20">
                  <c:v>218.02090454101562</c:v>
                </c:pt>
                <c:pt idx="21">
                  <c:v>243.53399658203125</c:v>
                </c:pt>
                <c:pt idx="22">
                  <c:v>274.78445434570312</c:v>
                </c:pt>
                <c:pt idx="23">
                  <c:v>307.74395751953125</c:v>
                </c:pt>
                <c:pt idx="24">
                  <c:v>341.68002319335937</c:v>
                </c:pt>
                <c:pt idx="25">
                  <c:v>379.70550537109375</c:v>
                </c:pt>
                <c:pt idx="26">
                  <c:v>416.5712890625</c:v>
                </c:pt>
                <c:pt idx="27">
                  <c:v>449.71389770507812</c:v>
                </c:pt>
                <c:pt idx="28">
                  <c:v>481.69680786132812</c:v>
                </c:pt>
                <c:pt idx="29">
                  <c:v>517.21978759765625</c:v>
                </c:pt>
                <c:pt idx="30">
                  <c:v>541.45111083984375</c:v>
                </c:pt>
                <c:pt idx="31">
                  <c:v>563.11895751953125</c:v>
                </c:pt>
                <c:pt idx="32">
                  <c:v>584.6036376953125</c:v>
                </c:pt>
                <c:pt idx="33">
                  <c:v>612.68023681640625</c:v>
                </c:pt>
                <c:pt idx="34">
                  <c:v>633.1273193359375</c:v>
                </c:pt>
                <c:pt idx="35">
                  <c:v>654.917236328125</c:v>
                </c:pt>
                <c:pt idx="36">
                  <c:v>663.3402099609375</c:v>
                </c:pt>
                <c:pt idx="37">
                  <c:v>671.76318359375</c:v>
                </c:pt>
                <c:pt idx="38">
                  <c:v>672.556640625</c:v>
                </c:pt>
                <c:pt idx="39">
                  <c:v>666.08685302734375</c:v>
                </c:pt>
                <c:pt idx="40">
                  <c:v>665.2933349609375</c:v>
                </c:pt>
                <c:pt idx="41">
                  <c:v>658.33526611328125</c:v>
                </c:pt>
                <c:pt idx="42">
                  <c:v>655.344482421875</c:v>
                </c:pt>
                <c:pt idx="43">
                  <c:v>651.80438232421875</c:v>
                </c:pt>
                <c:pt idx="44">
                  <c:v>654.489990234375</c:v>
                </c:pt>
                <c:pt idx="45">
                  <c:v>656.443115234375</c:v>
                </c:pt>
                <c:pt idx="46">
                  <c:v>662.6077880859375</c:v>
                </c:pt>
                <c:pt idx="47">
                  <c:v>665.1712646484375</c:v>
                </c:pt>
                <c:pt idx="48">
                  <c:v>672.49560546875</c:v>
                </c:pt>
                <c:pt idx="49">
                  <c:v>676.70709228515625</c:v>
                </c:pt>
                <c:pt idx="50">
                  <c:v>677.07330322265625</c:v>
                </c:pt>
                <c:pt idx="51">
                  <c:v>682.44451904296875</c:v>
                </c:pt>
                <c:pt idx="52">
                  <c:v>685.61834716796875</c:v>
                </c:pt>
                <c:pt idx="53">
                  <c:v>692.27130126953125</c:v>
                </c:pt>
                <c:pt idx="54">
                  <c:v>699.83978271484375</c:v>
                </c:pt>
                <c:pt idx="55">
                  <c:v>709.60552978515625</c:v>
                </c:pt>
                <c:pt idx="56">
                  <c:v>721.568603515625</c:v>
                </c:pt>
                <c:pt idx="57">
                  <c:v>731.76165771484375</c:v>
                </c:pt>
                <c:pt idx="58">
                  <c:v>739.39117431640625</c:v>
                </c:pt>
                <c:pt idx="59">
                  <c:v>740.97808837890625</c:v>
                </c:pt>
                <c:pt idx="60">
                  <c:v>743.4805908203125</c:v>
                </c:pt>
                <c:pt idx="61">
                  <c:v>735.912109375</c:v>
                </c:pt>
                <c:pt idx="62">
                  <c:v>732.00579833984375</c:v>
                </c:pt>
                <c:pt idx="63">
                  <c:v>720.897216796875</c:v>
                </c:pt>
                <c:pt idx="64">
                  <c:v>705.3330078125</c:v>
                </c:pt>
                <c:pt idx="65">
                  <c:v>691.05059814453125</c:v>
                </c:pt>
                <c:pt idx="66">
                  <c:v>681.6510009765625</c:v>
                </c:pt>
                <c:pt idx="67">
                  <c:v>673.10595703125</c:v>
                </c:pt>
                <c:pt idx="68">
                  <c:v>668.16204833984375</c:v>
                </c:pt>
                <c:pt idx="69">
                  <c:v>664.2557373046875</c:v>
                </c:pt>
                <c:pt idx="70">
                  <c:v>668.71136474609375</c:v>
                </c:pt>
                <c:pt idx="71">
                  <c:v>670.603515625</c:v>
                </c:pt>
                <c:pt idx="72">
                  <c:v>672.068359375</c:v>
                </c:pt>
                <c:pt idx="73">
                  <c:v>686.106689453125</c:v>
                </c:pt>
                <c:pt idx="74">
                  <c:v>697.6424560546875</c:v>
                </c:pt>
                <c:pt idx="75">
                  <c:v>701.97601318359375</c:v>
                </c:pt>
                <c:pt idx="76">
                  <c:v>717.41815185546875</c:v>
                </c:pt>
                <c:pt idx="77">
                  <c:v>724.49835205078125</c:v>
                </c:pt>
                <c:pt idx="78">
                  <c:v>738.10943603515625</c:v>
                </c:pt>
                <c:pt idx="79">
                  <c:v>740.91705322265625</c:v>
                </c:pt>
                <c:pt idx="80">
                  <c:v>752.697021484375</c:v>
                </c:pt>
                <c:pt idx="81">
                  <c:v>764.47698974609375</c:v>
                </c:pt>
                <c:pt idx="82">
                  <c:v>770.33648681640625</c:v>
                </c:pt>
                <c:pt idx="83">
                  <c:v>768.01708984375</c:v>
                </c:pt>
                <c:pt idx="84">
                  <c:v>775.7076416015625</c:v>
                </c:pt>
                <c:pt idx="85">
                  <c:v>783.825439453125</c:v>
                </c:pt>
                <c:pt idx="86">
                  <c:v>780.95672607421875</c:v>
                </c:pt>
                <c:pt idx="87">
                  <c:v>779.79705810546875</c:v>
                </c:pt>
                <c:pt idx="88">
                  <c:v>785.168212890625</c:v>
                </c:pt>
                <c:pt idx="89">
                  <c:v>780.71258544921875</c:v>
                </c:pt>
                <c:pt idx="90">
                  <c:v>777.5386962890625</c:v>
                </c:pt>
                <c:pt idx="91">
                  <c:v>780.95672607421875</c:v>
                </c:pt>
                <c:pt idx="92">
                  <c:v>774.4869384765625</c:v>
                </c:pt>
                <c:pt idx="93">
                  <c:v>775.8297119140625</c:v>
                </c:pt>
                <c:pt idx="94">
                  <c:v>769.48193359375</c:v>
                </c:pt>
                <c:pt idx="95">
                  <c:v>770.76373291015625</c:v>
                </c:pt>
                <c:pt idx="96">
                  <c:v>764.29388427734375</c:v>
                </c:pt>
                <c:pt idx="97">
                  <c:v>761.8524169921875</c:v>
                </c:pt>
                <c:pt idx="98">
                  <c:v>763.37835693359375</c:v>
                </c:pt>
                <c:pt idx="99">
                  <c:v>763.43939208984375</c:v>
                </c:pt>
                <c:pt idx="100">
                  <c:v>767.9560546875</c:v>
                </c:pt>
                <c:pt idx="101">
                  <c:v>765.81976318359375</c:v>
                </c:pt>
                <c:pt idx="102">
                  <c:v>763.80560302734375</c:v>
                </c:pt>
                <c:pt idx="103">
                  <c:v>759.8992919921875</c:v>
                </c:pt>
                <c:pt idx="104">
                  <c:v>748.11932373046875</c:v>
                </c:pt>
                <c:pt idx="105">
                  <c:v>737.68212890625</c:v>
                </c:pt>
                <c:pt idx="106">
                  <c:v>726.5125732421875</c:v>
                </c:pt>
                <c:pt idx="107">
                  <c:v>716.56365966796875</c:v>
                </c:pt>
                <c:pt idx="108">
                  <c:v>702.46435546875</c:v>
                </c:pt>
                <c:pt idx="109">
                  <c:v>698.06976318359375</c:v>
                </c:pt>
                <c:pt idx="110">
                  <c:v>689.646728515625</c:v>
                </c:pt>
                <c:pt idx="111">
                  <c:v>683.23797607421875</c:v>
                </c:pt>
                <c:pt idx="112">
                  <c:v>678.4771728515625</c:v>
                </c:pt>
                <c:pt idx="113">
                  <c:v>680.5523681640625</c:v>
                </c:pt>
                <c:pt idx="114">
                  <c:v>683.29901123046875</c:v>
                </c:pt>
                <c:pt idx="115">
                  <c:v>675.79156494140625</c:v>
                </c:pt>
                <c:pt idx="116">
                  <c:v>679.3927001953125</c:v>
                </c:pt>
                <c:pt idx="117">
                  <c:v>671.39697265625</c:v>
                </c:pt>
                <c:pt idx="118">
                  <c:v>667.79583740234375</c:v>
                </c:pt>
                <c:pt idx="119">
                  <c:v>661.26495361328125</c:v>
                </c:pt>
                <c:pt idx="120">
                  <c:v>653.75750732421875</c:v>
                </c:pt>
                <c:pt idx="121">
                  <c:v>649.6680908203125</c:v>
                </c:pt>
                <c:pt idx="122">
                  <c:v>646.8604736328125</c:v>
                </c:pt>
                <c:pt idx="123">
                  <c:v>643.32037353515625</c:v>
                </c:pt>
                <c:pt idx="124">
                  <c:v>644.05279541015625</c:v>
                </c:pt>
                <c:pt idx="125">
                  <c:v>646.5552978515625</c:v>
                </c:pt>
                <c:pt idx="126">
                  <c:v>641.85546875</c:v>
                </c:pt>
                <c:pt idx="127">
                  <c:v>639.7802734375</c:v>
                </c:pt>
                <c:pt idx="128">
                  <c:v>637.33880615234375</c:v>
                </c:pt>
                <c:pt idx="129">
                  <c:v>624.948486328125</c:v>
                </c:pt>
                <c:pt idx="130">
                  <c:v>616.9527587890625</c:v>
                </c:pt>
                <c:pt idx="131">
                  <c:v>610.23883056640625</c:v>
                </c:pt>
                <c:pt idx="132">
                  <c:v>594.49151611328125</c:v>
                </c:pt>
                <c:pt idx="133">
                  <c:v>578.68316650390625</c:v>
                </c:pt>
                <c:pt idx="134">
                  <c:v>568.5511474609375</c:v>
                </c:pt>
                <c:pt idx="135">
                  <c:v>550.0572509765625</c:v>
                </c:pt>
                <c:pt idx="136">
                  <c:v>533.39434814453125</c:v>
                </c:pt>
                <c:pt idx="137">
                  <c:v>514.10699462890625</c:v>
                </c:pt>
                <c:pt idx="138">
                  <c:v>497.26101684570312</c:v>
                </c:pt>
                <c:pt idx="139">
                  <c:v>485.54208374023437</c:v>
                </c:pt>
                <c:pt idx="140">
                  <c:v>472.2362060546875</c:v>
                </c:pt>
                <c:pt idx="141">
                  <c:v>461.12765502929687</c:v>
                </c:pt>
                <c:pt idx="142">
                  <c:v>451.78912353515625</c:v>
                </c:pt>
                <c:pt idx="143">
                  <c:v>446.29586791992187</c:v>
                </c:pt>
                <c:pt idx="144">
                  <c:v>435.30938720703125</c:v>
                </c:pt>
                <c:pt idx="145">
                  <c:v>425.90982055664062</c:v>
                </c:pt>
                <c:pt idx="146">
                  <c:v>420.17242431640625</c:v>
                </c:pt>
                <c:pt idx="147">
                  <c:v>413.09225463867187</c:v>
                </c:pt>
                <c:pt idx="148">
                  <c:v>413.09225463867187</c:v>
                </c:pt>
                <c:pt idx="149">
                  <c:v>407.1107177734375</c:v>
                </c:pt>
                <c:pt idx="150">
                  <c:v>401.98367309570312</c:v>
                </c:pt>
                <c:pt idx="151">
                  <c:v>390.20370483398437</c:v>
                </c:pt>
                <c:pt idx="152">
                  <c:v>384.8935546875</c:v>
                </c:pt>
                <c:pt idx="153">
                  <c:v>373.72396850585937</c:v>
                </c:pt>
                <c:pt idx="154">
                  <c:v>358.58700561523437</c:v>
                </c:pt>
                <c:pt idx="155">
                  <c:v>344.2435302734375</c:v>
                </c:pt>
                <c:pt idx="156">
                  <c:v>327.9468994140625</c:v>
                </c:pt>
                <c:pt idx="157">
                  <c:v>312.3826904296875</c:v>
                </c:pt>
                <c:pt idx="158">
                  <c:v>293.09530639648437</c:v>
                </c:pt>
                <c:pt idx="159">
                  <c:v>277.59213256835937</c:v>
                </c:pt>
                <c:pt idx="160">
                  <c:v>260.13580322265625</c:v>
                </c:pt>
                <c:pt idx="161">
                  <c:v>242.06912231445312</c:v>
                </c:pt>
                <c:pt idx="162">
                  <c:v>226.32180786132812</c:v>
                </c:pt>
                <c:pt idx="163">
                  <c:v>212.58869934082031</c:v>
                </c:pt>
                <c:pt idx="164">
                  <c:v>200.0762939453125</c:v>
                </c:pt>
                <c:pt idx="165">
                  <c:v>190.24948120117187</c:v>
                </c:pt>
                <c:pt idx="166">
                  <c:v>181.39924621582031</c:v>
                </c:pt>
                <c:pt idx="167">
                  <c:v>173.22041320800781</c:v>
                </c:pt>
                <c:pt idx="168">
                  <c:v>162.35598754882812</c:v>
                </c:pt>
                <c:pt idx="169">
                  <c:v>150.57603454589844</c:v>
                </c:pt>
                <c:pt idx="170">
                  <c:v>140.13885498046875</c:v>
                </c:pt>
                <c:pt idx="171">
                  <c:v>128.2978515625</c:v>
                </c:pt>
                <c:pt idx="172">
                  <c:v>115.23612976074219</c:v>
                </c:pt>
                <c:pt idx="173">
                  <c:v>101.99130249023437</c:v>
                </c:pt>
                <c:pt idx="174">
                  <c:v>88.929580688476562</c:v>
                </c:pt>
                <c:pt idx="175">
                  <c:v>75.745780944824219</c:v>
                </c:pt>
                <c:pt idx="176">
                  <c:v>64.332038879394531</c:v>
                </c:pt>
                <c:pt idx="177">
                  <c:v>55.054550170898438</c:v>
                </c:pt>
                <c:pt idx="178">
                  <c:v>46.204319000244141</c:v>
                </c:pt>
                <c:pt idx="179">
                  <c:v>37.842372894287109</c:v>
                </c:pt>
                <c:pt idx="180">
                  <c:v>29.663537979125977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  <c:pt idx="0">
                  <c:v>39.002059936523438</c:v>
                </c:pt>
                <c:pt idx="1">
                  <c:v>7.9346914291381836</c:v>
                </c:pt>
                <c:pt idx="2">
                  <c:v>15.014877319335938</c:v>
                </c:pt>
                <c:pt idx="3">
                  <c:v>24.292362213134766</c:v>
                </c:pt>
                <c:pt idx="4">
                  <c:v>35.88922119140625</c:v>
                </c:pt>
                <c:pt idx="5">
                  <c:v>49.134052276611328</c:v>
                </c:pt>
                <c:pt idx="6">
                  <c:v>64.02685546875</c:v>
                </c:pt>
                <c:pt idx="7">
                  <c:v>78.614479064941406</c:v>
                </c:pt>
                <c:pt idx="8">
                  <c:v>93.934539794921875</c:v>
                </c:pt>
                <c:pt idx="9">
                  <c:v>106.93522644042969</c:v>
                </c:pt>
                <c:pt idx="10">
                  <c:v>118.71518707275391</c:v>
                </c:pt>
                <c:pt idx="11">
                  <c:v>129.09132385253906</c:v>
                </c:pt>
                <c:pt idx="12">
                  <c:v>139.28434753417969</c:v>
                </c:pt>
                <c:pt idx="13">
                  <c:v>150.33187866210937</c:v>
                </c:pt>
                <c:pt idx="14">
                  <c:v>160.83009338378906</c:v>
                </c:pt>
                <c:pt idx="15">
                  <c:v>171.75555419921875</c:v>
                </c:pt>
                <c:pt idx="16">
                  <c:v>181.27717590332031</c:v>
                </c:pt>
                <c:pt idx="17">
                  <c:v>193.91165161132812</c:v>
                </c:pt>
                <c:pt idx="18">
                  <c:v>205.63058471679687</c:v>
                </c:pt>
                <c:pt idx="19">
                  <c:v>217.83779907226562</c:v>
                </c:pt>
                <c:pt idx="20">
                  <c:v>231.14366149902344</c:v>
                </c:pt>
                <c:pt idx="21">
                  <c:v>245.91439819335937</c:v>
                </c:pt>
                <c:pt idx="22">
                  <c:v>258.06057739257812</c:v>
                </c:pt>
                <c:pt idx="23">
                  <c:v>272.831298828125</c:v>
                </c:pt>
                <c:pt idx="24">
                  <c:v>288.029296875</c:v>
                </c:pt>
                <c:pt idx="25">
                  <c:v>305.24148559570312</c:v>
                </c:pt>
                <c:pt idx="26">
                  <c:v>319.8291015625</c:v>
                </c:pt>
                <c:pt idx="27">
                  <c:v>337.16336059570312</c:v>
                </c:pt>
                <c:pt idx="28">
                  <c:v>354.00930786132812</c:v>
                </c:pt>
                <c:pt idx="29">
                  <c:v>368.535888671875</c:v>
                </c:pt>
                <c:pt idx="30">
                  <c:v>383.73388671875</c:v>
                </c:pt>
                <c:pt idx="31">
                  <c:v>398.80978393554687</c:v>
                </c:pt>
                <c:pt idx="32">
                  <c:v>416.38818359375</c:v>
                </c:pt>
                <c:pt idx="33">
                  <c:v>429.51095581054687</c:v>
                </c:pt>
                <c:pt idx="34">
                  <c:v>450.32424926757812</c:v>
                </c:pt>
                <c:pt idx="35">
                  <c:v>469.12338256835937</c:v>
                </c:pt>
                <c:pt idx="36">
                  <c:v>493.78195190429687</c:v>
                </c:pt>
                <c:pt idx="37">
                  <c:v>513.8017578125</c:v>
                </c:pt>
                <c:pt idx="38">
                  <c:v>539.98626708984375</c:v>
                </c:pt>
                <c:pt idx="39">
                  <c:v>560.494384765625</c:v>
                </c:pt>
                <c:pt idx="40">
                  <c:v>578.68316650390625</c:v>
                </c:pt>
                <c:pt idx="41">
                  <c:v>597.36016845703125</c:v>
                </c:pt>
                <c:pt idx="42">
                  <c:v>613.96197509765625</c:v>
                </c:pt>
                <c:pt idx="43">
                  <c:v>630.7469482421875</c:v>
                </c:pt>
                <c:pt idx="44">
                  <c:v>641.4892578125</c:v>
                </c:pt>
                <c:pt idx="45">
                  <c:v>664.6219482421875</c:v>
                </c:pt>
                <c:pt idx="46">
                  <c:v>682.87176513671875</c:v>
                </c:pt>
                <c:pt idx="47">
                  <c:v>703.07470703125</c:v>
                </c:pt>
                <c:pt idx="48">
                  <c:v>720.775146484375</c:v>
                </c:pt>
                <c:pt idx="49">
                  <c:v>744.8233642578125</c:v>
                </c:pt>
                <c:pt idx="50">
                  <c:v>761.7913818359375</c:v>
                </c:pt>
                <c:pt idx="51">
                  <c:v>768.2001953125</c:v>
                </c:pt>
                <c:pt idx="52">
                  <c:v>775.7076416015625</c:v>
                </c:pt>
                <c:pt idx="53">
                  <c:v>781.07879638671875</c:v>
                </c:pt>
                <c:pt idx="54">
                  <c:v>783.276123046875</c:v>
                </c:pt>
                <c:pt idx="55">
                  <c:v>778.51531982421875</c:v>
                </c:pt>
                <c:pt idx="56">
                  <c:v>777.7218017578125</c:v>
                </c:pt>
                <c:pt idx="57">
                  <c:v>774.9141845703125</c:v>
                </c:pt>
                <c:pt idx="58">
                  <c:v>766.369140625</c:v>
                </c:pt>
                <c:pt idx="59">
                  <c:v>761.7303466796875</c:v>
                </c:pt>
                <c:pt idx="60">
                  <c:v>758.6175537109375</c:v>
                </c:pt>
                <c:pt idx="61">
                  <c:v>760.1434326171875</c:v>
                </c:pt>
                <c:pt idx="62">
                  <c:v>753.978759765625</c:v>
                </c:pt>
                <c:pt idx="63">
                  <c:v>758.5565185546875</c:v>
                </c:pt>
                <c:pt idx="64">
                  <c:v>752.941162109375</c:v>
                </c:pt>
                <c:pt idx="65">
                  <c:v>753.917724609375</c:v>
                </c:pt>
                <c:pt idx="66">
                  <c:v>749.46209716796875</c:v>
                </c:pt>
                <c:pt idx="67">
                  <c:v>754.77227783203125</c:v>
                </c:pt>
                <c:pt idx="68">
                  <c:v>750.988037109375</c:v>
                </c:pt>
                <c:pt idx="69">
                  <c:v>752.330810546875</c:v>
                </c:pt>
                <c:pt idx="70">
                  <c:v>755.44366455078125</c:v>
                </c:pt>
                <c:pt idx="71">
                  <c:v>761.9134521484375</c:v>
                </c:pt>
                <c:pt idx="72">
                  <c:v>759.4110107421875</c:v>
                </c:pt>
                <c:pt idx="73">
                  <c:v>765.33148193359375</c:v>
                </c:pt>
                <c:pt idx="74">
                  <c:v>765.94183349609375</c:v>
                </c:pt>
                <c:pt idx="75">
                  <c:v>773.32720947265625</c:v>
                </c:pt>
                <c:pt idx="76">
                  <c:v>775.2803955078125</c:v>
                </c:pt>
                <c:pt idx="77">
                  <c:v>787.79278564453125</c:v>
                </c:pt>
                <c:pt idx="78">
                  <c:v>793.4080810546875</c:v>
                </c:pt>
                <c:pt idx="79">
                  <c:v>800.8544921875</c:v>
                </c:pt>
                <c:pt idx="80">
                  <c:v>811.53582763671875</c:v>
                </c:pt>
                <c:pt idx="81">
                  <c:v>820.08087158203125</c:v>
                </c:pt>
                <c:pt idx="82">
                  <c:v>825.2689208984375</c:v>
                </c:pt>
                <c:pt idx="83">
                  <c:v>824.2923583984375</c:v>
                </c:pt>
                <c:pt idx="84">
                  <c:v>832.71533203125</c:v>
                </c:pt>
                <c:pt idx="85">
                  <c:v>836.25543212890625</c:v>
                </c:pt>
                <c:pt idx="86">
                  <c:v>840.7720947265625</c:v>
                </c:pt>
                <c:pt idx="87">
                  <c:v>837.41510009765625</c:v>
                </c:pt>
                <c:pt idx="88">
                  <c:v>839.7344970703125</c:v>
                </c:pt>
                <c:pt idx="89">
                  <c:v>837.10992431640625</c:v>
                </c:pt>
                <c:pt idx="90">
                  <c:v>831.12841796875</c:v>
                </c:pt>
                <c:pt idx="91">
                  <c:v>825.2689208984375</c:v>
                </c:pt>
                <c:pt idx="92">
                  <c:v>818.00567626953125</c:v>
                </c:pt>
                <c:pt idx="93">
                  <c:v>806.3477783203125</c:v>
                </c:pt>
                <c:pt idx="94">
                  <c:v>791.5159912109375</c:v>
                </c:pt>
                <c:pt idx="95">
                  <c:v>787.24346923828125</c:v>
                </c:pt>
                <c:pt idx="96">
                  <c:v>778.21014404296875</c:v>
                </c:pt>
                <c:pt idx="97">
                  <c:v>774.9141845703125</c:v>
                </c:pt>
                <c:pt idx="98">
                  <c:v>774.1817626953125</c:v>
                </c:pt>
                <c:pt idx="99">
                  <c:v>777.8438720703125</c:v>
                </c:pt>
                <c:pt idx="100">
                  <c:v>773.38824462890625</c:v>
                </c:pt>
                <c:pt idx="101">
                  <c:v>771.25201416015625</c:v>
                </c:pt>
                <c:pt idx="102">
                  <c:v>772.04547119140625</c:v>
                </c:pt>
                <c:pt idx="103">
                  <c:v>770.39752197265625</c:v>
                </c:pt>
                <c:pt idx="104">
                  <c:v>765.02630615234375</c:v>
                </c:pt>
                <c:pt idx="105">
                  <c:v>763.19525146484375</c:v>
                </c:pt>
                <c:pt idx="106">
                  <c:v>763.37835693359375</c:v>
                </c:pt>
                <c:pt idx="107">
                  <c:v>761.4251708984375</c:v>
                </c:pt>
                <c:pt idx="108">
                  <c:v>767.40673828125</c:v>
                </c:pt>
                <c:pt idx="109">
                  <c:v>776.8062744140625</c:v>
                </c:pt>
                <c:pt idx="110">
                  <c:v>791.6380615234375</c:v>
                </c:pt>
                <c:pt idx="111">
                  <c:v>801.40380859375</c:v>
                </c:pt>
                <c:pt idx="112">
                  <c:v>814.221435546875</c:v>
                </c:pt>
                <c:pt idx="113">
                  <c:v>825.5130615234375</c:v>
                </c:pt>
                <c:pt idx="114">
                  <c:v>830.27392578125</c:v>
                </c:pt>
                <c:pt idx="115">
                  <c:v>829.66351318359375</c:v>
                </c:pt>
                <c:pt idx="116">
                  <c:v>825.8792724609375</c:v>
                </c:pt>
                <c:pt idx="117">
                  <c:v>826.30657958984375</c:v>
                </c:pt>
                <c:pt idx="118">
                  <c:v>818.79913330078125</c:v>
                </c:pt>
                <c:pt idx="119">
                  <c:v>808.4229736328125</c:v>
                </c:pt>
                <c:pt idx="120">
                  <c:v>799.32861328125</c:v>
                </c:pt>
                <c:pt idx="121">
                  <c:v>785.534423828125</c:v>
                </c:pt>
                <c:pt idx="122">
                  <c:v>773.26617431640625</c:v>
                </c:pt>
                <c:pt idx="123">
                  <c:v>754.52813720703125</c:v>
                </c:pt>
                <c:pt idx="124">
                  <c:v>736.15625</c:v>
                </c:pt>
                <c:pt idx="125">
                  <c:v>714.85467529296875</c:v>
                </c:pt>
                <c:pt idx="126">
                  <c:v>695.2010498046875</c:v>
                </c:pt>
                <c:pt idx="127">
                  <c:v>667.67376708984375</c:v>
                </c:pt>
                <c:pt idx="128">
                  <c:v>646.1280517578125</c:v>
                </c:pt>
                <c:pt idx="129">
                  <c:v>621.22528076171875</c:v>
                </c:pt>
                <c:pt idx="130">
                  <c:v>592.782470703125</c:v>
                </c:pt>
                <c:pt idx="131">
                  <c:v>565.43829345703125</c:v>
                </c:pt>
                <c:pt idx="132">
                  <c:v>534.9813232421875</c:v>
                </c:pt>
                <c:pt idx="133">
                  <c:v>508.36956787109375</c:v>
                </c:pt>
                <c:pt idx="134">
                  <c:v>477.36325073242187</c:v>
                </c:pt>
                <c:pt idx="135">
                  <c:v>458.01480102539062</c:v>
                </c:pt>
                <c:pt idx="136">
                  <c:v>438.78842163085937</c:v>
                </c:pt>
                <c:pt idx="137">
                  <c:v>427.74090576171875</c:v>
                </c:pt>
                <c:pt idx="138">
                  <c:v>421.75936889648438</c:v>
                </c:pt>
                <c:pt idx="139">
                  <c:v>421.51522827148437</c:v>
                </c:pt>
                <c:pt idx="140">
                  <c:v>422.91903686523437</c:v>
                </c:pt>
                <c:pt idx="141">
                  <c:v>427.92401123046875</c:v>
                </c:pt>
                <c:pt idx="142">
                  <c:v>438.23910522460937</c:v>
                </c:pt>
                <c:pt idx="143">
                  <c:v>449.04251098632812</c:v>
                </c:pt>
                <c:pt idx="144">
                  <c:v>459.17449951171875</c:v>
                </c:pt>
                <c:pt idx="145">
                  <c:v>469.24545288085937</c:v>
                </c:pt>
                <c:pt idx="146">
                  <c:v>478.46188354492188</c:v>
                </c:pt>
                <c:pt idx="147">
                  <c:v>484.68756103515625</c:v>
                </c:pt>
                <c:pt idx="148">
                  <c:v>488.0445556640625</c:v>
                </c:pt>
                <c:pt idx="149">
                  <c:v>490.60806274414062</c:v>
                </c:pt>
                <c:pt idx="150">
                  <c:v>491.21844482421875</c:v>
                </c:pt>
                <c:pt idx="151">
                  <c:v>486.09140014648437</c:v>
                </c:pt>
                <c:pt idx="152">
                  <c:v>480.23193359375</c:v>
                </c:pt>
                <c:pt idx="153">
                  <c:v>470.34408569335937</c:v>
                </c:pt>
                <c:pt idx="154">
                  <c:v>460.76141357421875</c:v>
                </c:pt>
                <c:pt idx="155">
                  <c:v>443.48822021484375</c:v>
                </c:pt>
                <c:pt idx="156">
                  <c:v>429.93820190429688</c:v>
                </c:pt>
                <c:pt idx="157">
                  <c:v>410.77285766601562</c:v>
                </c:pt>
                <c:pt idx="158">
                  <c:v>391.7296142578125</c:v>
                </c:pt>
                <c:pt idx="159">
                  <c:v>370.00076293945313</c:v>
                </c:pt>
                <c:pt idx="160">
                  <c:v>348.57708740234375</c:v>
                </c:pt>
                <c:pt idx="161">
                  <c:v>324.22369384765625</c:v>
                </c:pt>
                <c:pt idx="162">
                  <c:v>299.62615966796875</c:v>
                </c:pt>
                <c:pt idx="163">
                  <c:v>276.24932861328125</c:v>
                </c:pt>
                <c:pt idx="164">
                  <c:v>254.52049255371094</c:v>
                </c:pt>
                <c:pt idx="165">
                  <c:v>232.60853576660156</c:v>
                </c:pt>
                <c:pt idx="166">
                  <c:v>209.35377502441406</c:v>
                </c:pt>
                <c:pt idx="167">
                  <c:v>190.31051635742187</c:v>
                </c:pt>
                <c:pt idx="168">
                  <c:v>169.92446899414062</c:v>
                </c:pt>
                <c:pt idx="169">
                  <c:v>151.6136474609375</c:v>
                </c:pt>
                <c:pt idx="170">
                  <c:v>134.70664978027344</c:v>
                </c:pt>
                <c:pt idx="171">
                  <c:v>119.50865936279297</c:v>
                </c:pt>
                <c:pt idx="172">
                  <c:v>105.77554321289062</c:v>
                </c:pt>
                <c:pt idx="173">
                  <c:v>93.812469482421875</c:v>
                </c:pt>
                <c:pt idx="174">
                  <c:v>84.657051086425781</c:v>
                </c:pt>
                <c:pt idx="175">
                  <c:v>76.722358703613281</c:v>
                </c:pt>
                <c:pt idx="176">
                  <c:v>68.787673950195312</c:v>
                </c:pt>
                <c:pt idx="177">
                  <c:v>62.256809234619141</c:v>
                </c:pt>
                <c:pt idx="178">
                  <c:v>54.993515014648438</c:v>
                </c:pt>
                <c:pt idx="179">
                  <c:v>46.936752319335937</c:v>
                </c:pt>
                <c:pt idx="180">
                  <c:v>38.941024780273438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  <c:pt idx="0">
                  <c:v>22.949569702148438</c:v>
                </c:pt>
                <c:pt idx="1">
                  <c:v>7.8126192092895508</c:v>
                </c:pt>
                <c:pt idx="2">
                  <c:v>12.939650535583496</c:v>
                </c:pt>
                <c:pt idx="3">
                  <c:v>19.775691986083984</c:v>
                </c:pt>
                <c:pt idx="4">
                  <c:v>27.405202865600586</c:v>
                </c:pt>
                <c:pt idx="5">
                  <c:v>36.499580383300781</c:v>
                </c:pt>
                <c:pt idx="6">
                  <c:v>47.058822631835937</c:v>
                </c:pt>
                <c:pt idx="7">
                  <c:v>58.228427886962891</c:v>
                </c:pt>
                <c:pt idx="8">
                  <c:v>68.543525695800781</c:v>
                </c:pt>
                <c:pt idx="9">
                  <c:v>80.445564270019531</c:v>
                </c:pt>
                <c:pt idx="10">
                  <c:v>90.211334228515625</c:v>
                </c:pt>
                <c:pt idx="11">
                  <c:v>99.97711181640625</c:v>
                </c:pt>
                <c:pt idx="12">
                  <c:v>109.68184661865234</c:v>
                </c:pt>
                <c:pt idx="13">
                  <c:v>120.1190185546875</c:v>
                </c:pt>
                <c:pt idx="14">
                  <c:v>130.86137390136719</c:v>
                </c:pt>
                <c:pt idx="15">
                  <c:v>141.78683471679687</c:v>
                </c:pt>
                <c:pt idx="16">
                  <c:v>156.74067687988281</c:v>
                </c:pt>
                <c:pt idx="17">
                  <c:v>170.90104675292969</c:v>
                </c:pt>
                <c:pt idx="18">
                  <c:v>186.40420532226562</c:v>
                </c:pt>
                <c:pt idx="19">
                  <c:v>203.25016784667969</c:v>
                </c:pt>
                <c:pt idx="20">
                  <c:v>218.57023620605469</c:v>
                </c:pt>
                <c:pt idx="21">
                  <c:v>235.29411315917969</c:v>
                </c:pt>
                <c:pt idx="22">
                  <c:v>249.08827209472656</c:v>
                </c:pt>
                <c:pt idx="23">
                  <c:v>266.84976196289062</c:v>
                </c:pt>
                <c:pt idx="24">
                  <c:v>286.25924682617187</c:v>
                </c:pt>
                <c:pt idx="25">
                  <c:v>302.49484252929687</c:v>
                </c:pt>
                <c:pt idx="26">
                  <c:v>321.59915161132812</c:v>
                </c:pt>
                <c:pt idx="27">
                  <c:v>336.308837890625</c:v>
                </c:pt>
                <c:pt idx="28">
                  <c:v>350.65231323242187</c:v>
                </c:pt>
                <c:pt idx="29">
                  <c:v>365.36203002929687</c:v>
                </c:pt>
                <c:pt idx="30">
                  <c:v>379.88861083984375</c:v>
                </c:pt>
                <c:pt idx="31">
                  <c:v>396.85662841796875</c:v>
                </c:pt>
                <c:pt idx="32">
                  <c:v>410.52871704101562</c:v>
                </c:pt>
                <c:pt idx="33">
                  <c:v>432.013427734375</c:v>
                </c:pt>
                <c:pt idx="34">
                  <c:v>451.85015869140625</c:v>
                </c:pt>
                <c:pt idx="35">
                  <c:v>470.16098022460937</c:v>
                </c:pt>
                <c:pt idx="36">
                  <c:v>491.15740966796875</c:v>
                </c:pt>
                <c:pt idx="37">
                  <c:v>511.66552734375</c:v>
                </c:pt>
                <c:pt idx="38">
                  <c:v>534.6151123046875</c:v>
                </c:pt>
                <c:pt idx="39">
                  <c:v>548.40924072265625</c:v>
                </c:pt>
                <c:pt idx="40">
                  <c:v>568.7342529296875</c:v>
                </c:pt>
                <c:pt idx="41">
                  <c:v>581.55181884765625</c:v>
                </c:pt>
                <c:pt idx="42">
                  <c:v>595.16290283203125</c:v>
                </c:pt>
                <c:pt idx="43">
                  <c:v>606.759765625</c:v>
                </c:pt>
                <c:pt idx="44">
                  <c:v>617.5631103515625</c:v>
                </c:pt>
                <c:pt idx="45">
                  <c:v>628.67169189453125</c:v>
                </c:pt>
                <c:pt idx="46">
                  <c:v>637.46087646484375</c:v>
                </c:pt>
                <c:pt idx="47">
                  <c:v>651.19403076171875</c:v>
                </c:pt>
                <c:pt idx="48">
                  <c:v>654.856201171875</c:v>
                </c:pt>
                <c:pt idx="49">
                  <c:v>656.748291015625</c:v>
                </c:pt>
                <c:pt idx="50">
                  <c:v>658.57940673828125</c:v>
                </c:pt>
                <c:pt idx="51">
                  <c:v>658.82354736328125</c:v>
                </c:pt>
                <c:pt idx="52">
                  <c:v>660.34942626953125</c:v>
                </c:pt>
                <c:pt idx="53">
                  <c:v>663.3402099609375</c:v>
                </c:pt>
                <c:pt idx="54">
                  <c:v>674.75396728515625</c:v>
                </c:pt>
                <c:pt idx="55">
                  <c:v>678.0499267578125</c:v>
                </c:pt>
                <c:pt idx="56">
                  <c:v>687.388427734375</c:v>
                </c:pt>
                <c:pt idx="57">
                  <c:v>697.0931396484375</c:v>
                </c:pt>
                <c:pt idx="58">
                  <c:v>708.62896728515625</c:v>
                </c:pt>
                <c:pt idx="59">
                  <c:v>711.6197509765625</c:v>
                </c:pt>
                <c:pt idx="60">
                  <c:v>726.2073974609375</c:v>
                </c:pt>
                <c:pt idx="61">
                  <c:v>730.17474365234375</c:v>
                </c:pt>
                <c:pt idx="62">
                  <c:v>735.85107421875</c:v>
                </c:pt>
                <c:pt idx="63">
                  <c:v>736.2783203125</c:v>
                </c:pt>
                <c:pt idx="64">
                  <c:v>739.33013916015625</c:v>
                </c:pt>
                <c:pt idx="65">
                  <c:v>743.9688720703125</c:v>
                </c:pt>
                <c:pt idx="66">
                  <c:v>739.94049072265625</c:v>
                </c:pt>
                <c:pt idx="67">
                  <c:v>745.9219970703125</c:v>
                </c:pt>
                <c:pt idx="68">
                  <c:v>747.20379638671875</c:v>
                </c:pt>
                <c:pt idx="69">
                  <c:v>746.83758544921875</c:v>
                </c:pt>
                <c:pt idx="70">
                  <c:v>754.16192626953125</c:v>
                </c:pt>
                <c:pt idx="71">
                  <c:v>757.94610595703125</c:v>
                </c:pt>
                <c:pt idx="72">
                  <c:v>764.23284912109375</c:v>
                </c:pt>
                <c:pt idx="73">
                  <c:v>769.54296875</c:v>
                </c:pt>
                <c:pt idx="74">
                  <c:v>773.38824462890625</c:v>
                </c:pt>
                <c:pt idx="75">
                  <c:v>774.4869384765625</c:v>
                </c:pt>
                <c:pt idx="76">
                  <c:v>774.4869384765625</c:v>
                </c:pt>
                <c:pt idx="77">
                  <c:v>771.98443603515625</c:v>
                </c:pt>
                <c:pt idx="78">
                  <c:v>770.58062744140625</c:v>
                </c:pt>
                <c:pt idx="79">
                  <c:v>769.72607421875</c:v>
                </c:pt>
                <c:pt idx="80">
                  <c:v>766.55224609375</c:v>
                </c:pt>
                <c:pt idx="81">
                  <c:v>761.9134521484375</c:v>
                </c:pt>
                <c:pt idx="82">
                  <c:v>761.8524169921875</c:v>
                </c:pt>
                <c:pt idx="83">
                  <c:v>755.56573486328125</c:v>
                </c:pt>
                <c:pt idx="84">
                  <c:v>749.21795654296875</c:v>
                </c:pt>
                <c:pt idx="85">
                  <c:v>756.05401611328125</c:v>
                </c:pt>
                <c:pt idx="86">
                  <c:v>755.99298095703125</c:v>
                </c:pt>
                <c:pt idx="87">
                  <c:v>751.964599609375</c:v>
                </c:pt>
                <c:pt idx="88">
                  <c:v>750.927001953125</c:v>
                </c:pt>
                <c:pt idx="89">
                  <c:v>756.29815673828125</c:v>
                </c:pt>
                <c:pt idx="90">
                  <c:v>753.124267578125</c:v>
                </c:pt>
                <c:pt idx="91">
                  <c:v>752.086669921875</c:v>
                </c:pt>
                <c:pt idx="92">
                  <c:v>749.82830810546875</c:v>
                </c:pt>
                <c:pt idx="93">
                  <c:v>743.3585205078125</c:v>
                </c:pt>
                <c:pt idx="94">
                  <c:v>743.5416259765625</c:v>
                </c:pt>
                <c:pt idx="95">
                  <c:v>737.68212890625</c:v>
                </c:pt>
                <c:pt idx="96">
                  <c:v>742.7481689453125</c:v>
                </c:pt>
                <c:pt idx="97">
                  <c:v>736.2783203125</c:v>
                </c:pt>
                <c:pt idx="98">
                  <c:v>734.935546875</c:v>
                </c:pt>
                <c:pt idx="99">
                  <c:v>737.68212890625</c:v>
                </c:pt>
                <c:pt idx="100">
                  <c:v>731.88372802734375</c:v>
                </c:pt>
                <c:pt idx="101">
                  <c:v>731.76165771484375</c:v>
                </c:pt>
                <c:pt idx="102">
                  <c:v>731.33441162109375</c:v>
                </c:pt>
                <c:pt idx="103">
                  <c:v>730.17474365234375</c:v>
                </c:pt>
                <c:pt idx="104">
                  <c:v>732.98236083984375</c:v>
                </c:pt>
                <c:pt idx="105">
                  <c:v>726.1463623046875</c:v>
                </c:pt>
                <c:pt idx="106">
                  <c:v>723.21661376953125</c:v>
                </c:pt>
                <c:pt idx="107">
                  <c:v>724.31524658203125</c:v>
                </c:pt>
                <c:pt idx="108">
                  <c:v>719.188232421875</c:v>
                </c:pt>
                <c:pt idx="109">
                  <c:v>718.455810546875</c:v>
                </c:pt>
                <c:pt idx="110">
                  <c:v>718.638916015625</c:v>
                </c:pt>
                <c:pt idx="111">
                  <c:v>712.5963134765625</c:v>
                </c:pt>
                <c:pt idx="112">
                  <c:v>711.8028564453125</c:v>
                </c:pt>
                <c:pt idx="113">
                  <c:v>714.85467529296875</c:v>
                </c:pt>
                <c:pt idx="114">
                  <c:v>709.97174072265625</c:v>
                </c:pt>
                <c:pt idx="115">
                  <c:v>708.62896728515625</c:v>
                </c:pt>
                <c:pt idx="116">
                  <c:v>701.67083740234375</c:v>
                </c:pt>
                <c:pt idx="117">
                  <c:v>699.65667724609375</c:v>
                </c:pt>
                <c:pt idx="118">
                  <c:v>690.19610595703125</c:v>
                </c:pt>
                <c:pt idx="119">
                  <c:v>683.36004638671875</c:v>
                </c:pt>
                <c:pt idx="120">
                  <c:v>674.63189697265625</c:v>
                </c:pt>
                <c:pt idx="121">
                  <c:v>668.77239990234375</c:v>
                </c:pt>
                <c:pt idx="122">
                  <c:v>664.6829833984375</c:v>
                </c:pt>
                <c:pt idx="123">
                  <c:v>652.96405029296875</c:v>
                </c:pt>
                <c:pt idx="124">
                  <c:v>642.83209228515625</c:v>
                </c:pt>
                <c:pt idx="125">
                  <c:v>638.74267578125</c:v>
                </c:pt>
                <c:pt idx="126">
                  <c:v>624.216064453125</c:v>
                </c:pt>
                <c:pt idx="127">
                  <c:v>620.61492919921875</c:v>
                </c:pt>
                <c:pt idx="128">
                  <c:v>609.201171875</c:v>
                </c:pt>
                <c:pt idx="129">
                  <c:v>602.60931396484375</c:v>
                </c:pt>
                <c:pt idx="130">
                  <c:v>593.881103515625</c:v>
                </c:pt>
                <c:pt idx="131">
                  <c:v>586.73992919921875</c:v>
                </c:pt>
                <c:pt idx="132">
                  <c:v>578.68316650390625</c:v>
                </c:pt>
                <c:pt idx="133">
                  <c:v>564.52276611328125</c:v>
                </c:pt>
                <c:pt idx="134">
                  <c:v>558.663330078125</c:v>
                </c:pt>
                <c:pt idx="135">
                  <c:v>555.36737060546875</c:v>
                </c:pt>
                <c:pt idx="136">
                  <c:v>544.19775390625</c:v>
                </c:pt>
                <c:pt idx="137">
                  <c:v>534.2489013671875</c:v>
                </c:pt>
                <c:pt idx="138">
                  <c:v>530.95294189453125</c:v>
                </c:pt>
                <c:pt idx="139">
                  <c:v>523.01824951171875</c:v>
                </c:pt>
                <c:pt idx="140">
                  <c:v>512.27587890625</c:v>
                </c:pt>
                <c:pt idx="141">
                  <c:v>505.92813110351562</c:v>
                </c:pt>
                <c:pt idx="142">
                  <c:v>499.64141845703125</c:v>
                </c:pt>
                <c:pt idx="143">
                  <c:v>495.552001953125</c:v>
                </c:pt>
                <c:pt idx="144">
                  <c:v>483.03961181640625</c:v>
                </c:pt>
                <c:pt idx="145">
                  <c:v>477.30221557617187</c:v>
                </c:pt>
                <c:pt idx="146">
                  <c:v>467.96368408203125</c:v>
                </c:pt>
                <c:pt idx="147">
                  <c:v>457.09927368164062</c:v>
                </c:pt>
                <c:pt idx="148">
                  <c:v>448.0048828125</c:v>
                </c:pt>
                <c:pt idx="149">
                  <c:v>444.09857177734375</c:v>
                </c:pt>
                <c:pt idx="150">
                  <c:v>433.11209106445312</c:v>
                </c:pt>
                <c:pt idx="151">
                  <c:v>421.69833374023437</c:v>
                </c:pt>
                <c:pt idx="152">
                  <c:v>409.97940063476562</c:v>
                </c:pt>
                <c:pt idx="153">
                  <c:v>398.26046752929687</c:v>
                </c:pt>
                <c:pt idx="154">
                  <c:v>388.00640869140625</c:v>
                </c:pt>
                <c:pt idx="155">
                  <c:v>372.50323486328125</c:v>
                </c:pt>
                <c:pt idx="156">
                  <c:v>357.73251342773437</c:v>
                </c:pt>
                <c:pt idx="157">
                  <c:v>340.58135986328125</c:v>
                </c:pt>
                <c:pt idx="158">
                  <c:v>321.11087036132812</c:v>
                </c:pt>
                <c:pt idx="159">
                  <c:v>303.776611328125</c:v>
                </c:pt>
                <c:pt idx="160">
                  <c:v>287.9072265625</c:v>
                </c:pt>
                <c:pt idx="161">
                  <c:v>269.04708862304688</c:v>
                </c:pt>
                <c:pt idx="162">
                  <c:v>249.88174438476562</c:v>
                </c:pt>
                <c:pt idx="163">
                  <c:v>234.07339477539062</c:v>
                </c:pt>
                <c:pt idx="164">
                  <c:v>216.86122131347656</c:v>
                </c:pt>
                <c:pt idx="165">
                  <c:v>200.62562561035156</c:v>
                </c:pt>
                <c:pt idx="166">
                  <c:v>185.06141662597656</c:v>
                </c:pt>
                <c:pt idx="167">
                  <c:v>170.84001159667969</c:v>
                </c:pt>
                <c:pt idx="168">
                  <c:v>158.02243041992187</c:v>
                </c:pt>
                <c:pt idx="169">
                  <c:v>145.57107543945312</c:v>
                </c:pt>
                <c:pt idx="170">
                  <c:v>133.42488098144531</c:v>
                </c:pt>
                <c:pt idx="171">
                  <c:v>122.19424438476562</c:v>
                </c:pt>
                <c:pt idx="172">
                  <c:v>109.25460052490234</c:v>
                </c:pt>
                <c:pt idx="173">
                  <c:v>97.535667419433594</c:v>
                </c:pt>
                <c:pt idx="174">
                  <c:v>85.023269653320313</c:v>
                </c:pt>
                <c:pt idx="175">
                  <c:v>73.060195922851563</c:v>
                </c:pt>
                <c:pt idx="176">
                  <c:v>61.219196319580078</c:v>
                </c:pt>
                <c:pt idx="177">
                  <c:v>50.537879943847656</c:v>
                </c:pt>
                <c:pt idx="178">
                  <c:v>40.588996887207031</c:v>
                </c:pt>
                <c:pt idx="179">
                  <c:v>31.12840461730957</c:v>
                </c:pt>
                <c:pt idx="180">
                  <c:v>23.07164192199707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  <c:pt idx="0">
                  <c:v>31.921873092651367</c:v>
                </c:pt>
                <c:pt idx="1">
                  <c:v>4.3945984840393066</c:v>
                </c:pt>
                <c:pt idx="2">
                  <c:v>9.704737663269043</c:v>
                </c:pt>
                <c:pt idx="3">
                  <c:v>17.395284652709961</c:v>
                </c:pt>
                <c:pt idx="4">
                  <c:v>26.672769546508789</c:v>
                </c:pt>
                <c:pt idx="5">
                  <c:v>37.293048858642578</c:v>
                </c:pt>
                <c:pt idx="6">
                  <c:v>49.134052276611328</c:v>
                </c:pt>
                <c:pt idx="7">
                  <c:v>61.524375915527344</c:v>
                </c:pt>
                <c:pt idx="8">
                  <c:v>73.731590270996094</c:v>
                </c:pt>
                <c:pt idx="9">
                  <c:v>85.633628845214844</c:v>
                </c:pt>
                <c:pt idx="10">
                  <c:v>97.047378540039063</c:v>
                </c:pt>
                <c:pt idx="11">
                  <c:v>107.30144500732422</c:v>
                </c:pt>
                <c:pt idx="12">
                  <c:v>117.92172241210937</c:v>
                </c:pt>
                <c:pt idx="13">
                  <c:v>128.17578125</c:v>
                </c:pt>
                <c:pt idx="14">
                  <c:v>139.95574951171875</c:v>
                </c:pt>
                <c:pt idx="15">
                  <c:v>152.1019287109375</c:v>
                </c:pt>
                <c:pt idx="16">
                  <c:v>163.57672119140625</c:v>
                </c:pt>
                <c:pt idx="17">
                  <c:v>177.98123168945312</c:v>
                </c:pt>
                <c:pt idx="18">
                  <c:v>191.8974609375</c:v>
                </c:pt>
                <c:pt idx="19">
                  <c:v>206.36300659179687</c:v>
                </c:pt>
                <c:pt idx="20">
                  <c:v>222.04928588867187</c:v>
                </c:pt>
                <c:pt idx="21">
                  <c:v>239.07835388183594</c:v>
                </c:pt>
                <c:pt idx="22">
                  <c:v>256.16845703125</c:v>
                </c:pt>
                <c:pt idx="23">
                  <c:v>273.74685668945312</c:v>
                </c:pt>
                <c:pt idx="24">
                  <c:v>291.93560791015625</c:v>
                </c:pt>
                <c:pt idx="25">
                  <c:v>310.97885131835938</c:v>
                </c:pt>
                <c:pt idx="26">
                  <c:v>328.6793212890625</c:v>
                </c:pt>
                <c:pt idx="27">
                  <c:v>345.64736938476562</c:v>
                </c:pt>
                <c:pt idx="28">
                  <c:v>364.69061279296875</c:v>
                </c:pt>
                <c:pt idx="29">
                  <c:v>382.81832885742187</c:v>
                </c:pt>
                <c:pt idx="30">
                  <c:v>402.83816528320312</c:v>
                </c:pt>
                <c:pt idx="31">
                  <c:v>419.50103759765625</c:v>
                </c:pt>
                <c:pt idx="32">
                  <c:v>440.0091552734375</c:v>
                </c:pt>
                <c:pt idx="33">
                  <c:v>460.33416748046875</c:v>
                </c:pt>
                <c:pt idx="34">
                  <c:v>477.18014526367188</c:v>
                </c:pt>
                <c:pt idx="35">
                  <c:v>497.13894653320312</c:v>
                </c:pt>
                <c:pt idx="36">
                  <c:v>513.00830078125</c:v>
                </c:pt>
                <c:pt idx="37">
                  <c:v>527.290771484375</c:v>
                </c:pt>
                <c:pt idx="38">
                  <c:v>538.82659912109375</c:v>
                </c:pt>
                <c:pt idx="39">
                  <c:v>549.20269775390625</c:v>
                </c:pt>
                <c:pt idx="40">
                  <c:v>557.74774169921875</c:v>
                </c:pt>
                <c:pt idx="41">
                  <c:v>567.4525146484375</c:v>
                </c:pt>
                <c:pt idx="42">
                  <c:v>579.41558837890625</c:v>
                </c:pt>
                <c:pt idx="43">
                  <c:v>593.697998046875</c:v>
                </c:pt>
                <c:pt idx="44">
                  <c:v>605.84417724609375</c:v>
                </c:pt>
                <c:pt idx="45">
                  <c:v>615.7930908203125</c:v>
                </c:pt>
                <c:pt idx="46">
                  <c:v>627.93927001953125</c:v>
                </c:pt>
                <c:pt idx="47">
                  <c:v>635.87396240234375</c:v>
                </c:pt>
                <c:pt idx="48">
                  <c:v>642.52691650390625</c:v>
                </c:pt>
                <c:pt idx="49">
                  <c:v>641.7333984375</c:v>
                </c:pt>
                <c:pt idx="50">
                  <c:v>643.68658447265625</c:v>
                </c:pt>
                <c:pt idx="51">
                  <c:v>646.0059814453125</c:v>
                </c:pt>
                <c:pt idx="52">
                  <c:v>646.7384033203125</c:v>
                </c:pt>
                <c:pt idx="53">
                  <c:v>655.710693359375</c:v>
                </c:pt>
                <c:pt idx="54">
                  <c:v>666.75823974609375</c:v>
                </c:pt>
                <c:pt idx="55">
                  <c:v>680.4302978515625</c:v>
                </c:pt>
                <c:pt idx="56">
                  <c:v>696.8489990234375</c:v>
                </c:pt>
                <c:pt idx="57">
                  <c:v>716.13641357421875</c:v>
                </c:pt>
                <c:pt idx="58">
                  <c:v>734.87451171875</c:v>
                </c:pt>
                <c:pt idx="59">
                  <c:v>748.97381591796875</c:v>
                </c:pt>
                <c:pt idx="60">
                  <c:v>764.41595458984375</c:v>
                </c:pt>
                <c:pt idx="61">
                  <c:v>780.04119873046875</c:v>
                </c:pt>
                <c:pt idx="62">
                  <c:v>788.83038330078125</c:v>
                </c:pt>
                <c:pt idx="63">
                  <c:v>795.72747802734375</c:v>
                </c:pt>
                <c:pt idx="64">
                  <c:v>804.27252197265625</c:v>
                </c:pt>
                <c:pt idx="65">
                  <c:v>810.00994873046875</c:v>
                </c:pt>
                <c:pt idx="66">
                  <c:v>811.35272216796875</c:v>
                </c:pt>
                <c:pt idx="67">
                  <c:v>814.099365234375</c:v>
                </c:pt>
                <c:pt idx="68">
                  <c:v>823.1326904296875</c:v>
                </c:pt>
                <c:pt idx="69">
                  <c:v>828.25970458984375</c:v>
                </c:pt>
                <c:pt idx="70">
                  <c:v>831.37255859375</c:v>
                </c:pt>
                <c:pt idx="71">
                  <c:v>839.7955322265625</c:v>
                </c:pt>
                <c:pt idx="72">
                  <c:v>843.88494873046875</c:v>
                </c:pt>
                <c:pt idx="73">
                  <c:v>851.51446533203125</c:v>
                </c:pt>
                <c:pt idx="74">
                  <c:v>853.22344970703125</c:v>
                </c:pt>
                <c:pt idx="75">
                  <c:v>861.52435302734375</c:v>
                </c:pt>
                <c:pt idx="76">
                  <c:v>866.89556884765625</c:v>
                </c:pt>
                <c:pt idx="77">
                  <c:v>866.77349853515625</c:v>
                </c:pt>
                <c:pt idx="78">
                  <c:v>870.0694580078125</c:v>
                </c:pt>
                <c:pt idx="79">
                  <c:v>866.28521728515625</c:v>
                </c:pt>
                <c:pt idx="80">
                  <c:v>860.73089599609375</c:v>
                </c:pt>
                <c:pt idx="81">
                  <c:v>849.500244140625</c:v>
                </c:pt>
                <c:pt idx="82">
                  <c:v>839.0631103515625</c:v>
                </c:pt>
                <c:pt idx="83">
                  <c:v>826.73382568359375</c:v>
                </c:pt>
                <c:pt idx="84">
                  <c:v>809.7657470703125</c:v>
                </c:pt>
                <c:pt idx="85">
                  <c:v>793.1639404296875</c:v>
                </c:pt>
                <c:pt idx="86">
                  <c:v>779.00360107421875</c:v>
                </c:pt>
                <c:pt idx="87">
                  <c:v>762.46282958984375</c:v>
                </c:pt>
                <c:pt idx="88">
                  <c:v>744.7012939453125</c:v>
                </c:pt>
                <c:pt idx="89">
                  <c:v>733.59271240234375</c:v>
                </c:pt>
                <c:pt idx="90">
                  <c:v>726.2073974609375</c:v>
                </c:pt>
                <c:pt idx="91">
                  <c:v>725.59698486328125</c:v>
                </c:pt>
                <c:pt idx="92">
                  <c:v>723.15557861328125</c:v>
                </c:pt>
                <c:pt idx="93">
                  <c:v>733.89788818359375</c:v>
                </c:pt>
                <c:pt idx="94">
                  <c:v>744.0909423828125</c:v>
                </c:pt>
                <c:pt idx="95">
                  <c:v>756.42022705078125</c:v>
                </c:pt>
                <c:pt idx="96">
                  <c:v>771.74029541015625</c:v>
                </c:pt>
                <c:pt idx="97">
                  <c:v>785.229248046875</c:v>
                </c:pt>
                <c:pt idx="98">
                  <c:v>798.84033203125</c:v>
                </c:pt>
                <c:pt idx="99">
                  <c:v>806.6529541015625</c:v>
                </c:pt>
                <c:pt idx="100">
                  <c:v>816.296630859375</c:v>
                </c:pt>
                <c:pt idx="101">
                  <c:v>819.89776611328125</c:v>
                </c:pt>
                <c:pt idx="102">
                  <c:v>819.77569580078125</c:v>
                </c:pt>
                <c:pt idx="103">
                  <c:v>816.479736328125</c:v>
                </c:pt>
                <c:pt idx="104">
                  <c:v>814.038330078125</c:v>
                </c:pt>
                <c:pt idx="105">
                  <c:v>808.2398681640625</c:v>
                </c:pt>
                <c:pt idx="106">
                  <c:v>796.15472412109375</c:v>
                </c:pt>
                <c:pt idx="107">
                  <c:v>791.6380615234375</c:v>
                </c:pt>
                <c:pt idx="108">
                  <c:v>784.130615234375</c:v>
                </c:pt>
                <c:pt idx="109">
                  <c:v>770.15338134765625</c:v>
                </c:pt>
                <c:pt idx="110">
                  <c:v>759.6551513671875</c:v>
                </c:pt>
                <c:pt idx="111">
                  <c:v>752.330810546875</c:v>
                </c:pt>
                <c:pt idx="112">
                  <c:v>741.46636962890625</c:v>
                </c:pt>
                <c:pt idx="113">
                  <c:v>731.02923583984375</c:v>
                </c:pt>
                <c:pt idx="114">
                  <c:v>720.225830078125</c:v>
                </c:pt>
                <c:pt idx="115">
                  <c:v>713.2677001953125</c:v>
                </c:pt>
                <c:pt idx="116">
                  <c:v>702.09814453125</c:v>
                </c:pt>
                <c:pt idx="117">
                  <c:v>690.31817626953125</c:v>
                </c:pt>
                <c:pt idx="118">
                  <c:v>683.29901123046875</c:v>
                </c:pt>
                <c:pt idx="119">
                  <c:v>672.3125</c:v>
                </c:pt>
                <c:pt idx="120">
                  <c:v>662.1195068359375</c:v>
                </c:pt>
                <c:pt idx="121">
                  <c:v>655.039306640625</c:v>
                </c:pt>
                <c:pt idx="122">
                  <c:v>648.2032470703125</c:v>
                </c:pt>
                <c:pt idx="123">
                  <c:v>640.0244140625</c:v>
                </c:pt>
                <c:pt idx="124">
                  <c:v>631.5404052734375</c:v>
                </c:pt>
                <c:pt idx="125">
                  <c:v>627.87823486328125</c:v>
                </c:pt>
                <c:pt idx="126">
                  <c:v>618.84490966796875</c:v>
                </c:pt>
                <c:pt idx="127">
                  <c:v>607.55322265625</c:v>
                </c:pt>
                <c:pt idx="128">
                  <c:v>596.13946533203125</c:v>
                </c:pt>
                <c:pt idx="129">
                  <c:v>585.8243408203125</c:v>
                </c:pt>
                <c:pt idx="130">
                  <c:v>573.31195068359375</c:v>
                </c:pt>
                <c:pt idx="131">
                  <c:v>555.30633544921875</c:v>
                </c:pt>
                <c:pt idx="132">
                  <c:v>538.39935302734375</c:v>
                </c:pt>
                <c:pt idx="133">
                  <c:v>521.7364501953125</c:v>
                </c:pt>
                <c:pt idx="134">
                  <c:v>502.57113647460937</c:v>
                </c:pt>
                <c:pt idx="135">
                  <c:v>482.67337036132812</c:v>
                </c:pt>
                <c:pt idx="136">
                  <c:v>463.569091796875</c:v>
                </c:pt>
                <c:pt idx="137">
                  <c:v>445.92965698242187</c:v>
                </c:pt>
                <c:pt idx="138">
                  <c:v>425.72671508789063</c:v>
                </c:pt>
                <c:pt idx="139">
                  <c:v>409.85733032226562</c:v>
                </c:pt>
                <c:pt idx="140">
                  <c:v>394.65933227539062</c:v>
                </c:pt>
                <c:pt idx="141">
                  <c:v>379.94964599609375</c:v>
                </c:pt>
                <c:pt idx="142">
                  <c:v>368.718994140625</c:v>
                </c:pt>
                <c:pt idx="143">
                  <c:v>359.8077392578125</c:v>
                </c:pt>
                <c:pt idx="144">
                  <c:v>352.361328125</c:v>
                </c:pt>
                <c:pt idx="145">
                  <c:v>343.1448974609375</c:v>
                </c:pt>
                <c:pt idx="146">
                  <c:v>338.44509887695312</c:v>
                </c:pt>
                <c:pt idx="147">
                  <c:v>334.78292846679687</c:v>
                </c:pt>
                <c:pt idx="148">
                  <c:v>324.22369384765625</c:v>
                </c:pt>
                <c:pt idx="149">
                  <c:v>328.7403564453125</c:v>
                </c:pt>
                <c:pt idx="150">
                  <c:v>329.16763305664062</c:v>
                </c:pt>
                <c:pt idx="151">
                  <c:v>329.65591430664062</c:v>
                </c:pt>
                <c:pt idx="152">
                  <c:v>328.8013916015625</c:v>
                </c:pt>
                <c:pt idx="153">
                  <c:v>326.90927124023437</c:v>
                </c:pt>
                <c:pt idx="154">
                  <c:v>326.48202514648437</c:v>
                </c:pt>
                <c:pt idx="155">
                  <c:v>323.12506103515625</c:v>
                </c:pt>
                <c:pt idx="156">
                  <c:v>318.60836791992187</c:v>
                </c:pt>
                <c:pt idx="157">
                  <c:v>313.78652954101562</c:v>
                </c:pt>
                <c:pt idx="158">
                  <c:v>306.09597778320313</c:v>
                </c:pt>
                <c:pt idx="159">
                  <c:v>299.38201904296875</c:v>
                </c:pt>
                <c:pt idx="160">
                  <c:v>291.26422119140625</c:v>
                </c:pt>
                <c:pt idx="161">
                  <c:v>286.19821166992187</c:v>
                </c:pt>
                <c:pt idx="162">
                  <c:v>280.9490966796875</c:v>
                </c:pt>
                <c:pt idx="163">
                  <c:v>279.3011474609375</c:v>
                </c:pt>
                <c:pt idx="164">
                  <c:v>275.88311767578125</c:v>
                </c:pt>
                <c:pt idx="165">
                  <c:v>264.9576416015625</c:v>
                </c:pt>
                <c:pt idx="166">
                  <c:v>245.60922241210937</c:v>
                </c:pt>
                <c:pt idx="167">
                  <c:v>217.04432678222656</c:v>
                </c:pt>
                <c:pt idx="168">
                  <c:v>185.54971313476562</c:v>
                </c:pt>
                <c:pt idx="169">
                  <c:v>153.26161193847656</c:v>
                </c:pt>
                <c:pt idx="170">
                  <c:v>128.0537109375</c:v>
                </c:pt>
                <c:pt idx="171">
                  <c:v>107.66765594482422</c:v>
                </c:pt>
                <c:pt idx="172">
                  <c:v>91.737236022949219</c:v>
                </c:pt>
                <c:pt idx="173">
                  <c:v>80.811782836914063</c:v>
                </c:pt>
                <c:pt idx="174">
                  <c:v>75.86785888671875</c:v>
                </c:pt>
                <c:pt idx="175">
                  <c:v>74.402992248535156</c:v>
                </c:pt>
                <c:pt idx="176">
                  <c:v>71.9005126953125</c:v>
                </c:pt>
                <c:pt idx="177">
                  <c:v>65.796905517578125</c:v>
                </c:pt>
                <c:pt idx="178">
                  <c:v>57.007705688476562</c:v>
                </c:pt>
                <c:pt idx="179">
                  <c:v>45.227741241455078</c:v>
                </c:pt>
                <c:pt idx="180">
                  <c:v>31.98291015625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  <c:pt idx="0">
                  <c:v>24.231327056884766</c:v>
                </c:pt>
                <c:pt idx="1">
                  <c:v>12.146181106567383</c:v>
                </c:pt>
                <c:pt idx="2">
                  <c:v>18.005645751953125</c:v>
                </c:pt>
                <c:pt idx="3">
                  <c:v>24.475471496582031</c:v>
                </c:pt>
                <c:pt idx="4">
                  <c:v>32.166019439697266</c:v>
                </c:pt>
                <c:pt idx="5">
                  <c:v>41.321430206298828</c:v>
                </c:pt>
                <c:pt idx="6">
                  <c:v>51.148242950439453</c:v>
                </c:pt>
                <c:pt idx="7">
                  <c:v>60.608833312988281</c:v>
                </c:pt>
                <c:pt idx="8">
                  <c:v>71.9005126953125</c:v>
                </c:pt>
                <c:pt idx="9">
                  <c:v>83.497367858886719</c:v>
                </c:pt>
                <c:pt idx="10">
                  <c:v>94.422828674316406</c:v>
                </c:pt>
                <c:pt idx="11">
                  <c:v>104.98207092285156</c:v>
                </c:pt>
                <c:pt idx="12">
                  <c:v>117.00617980957031</c:v>
                </c:pt>
                <c:pt idx="13">
                  <c:v>128.78614807128906</c:v>
                </c:pt>
                <c:pt idx="14">
                  <c:v>140.68818664550781</c:v>
                </c:pt>
                <c:pt idx="15">
                  <c:v>154.60441589355469</c:v>
                </c:pt>
                <c:pt idx="16">
                  <c:v>169.61929321289062</c:v>
                </c:pt>
                <c:pt idx="17">
                  <c:v>184.75624084472656</c:v>
                </c:pt>
                <c:pt idx="18">
                  <c:v>200.3814697265625</c:v>
                </c:pt>
                <c:pt idx="19">
                  <c:v>218.38711547851562</c:v>
                </c:pt>
                <c:pt idx="20">
                  <c:v>236.39276123046875</c:v>
                </c:pt>
                <c:pt idx="21">
                  <c:v>257.32815551757813</c:v>
                </c:pt>
                <c:pt idx="22">
                  <c:v>277.83627319335937</c:v>
                </c:pt>
                <c:pt idx="23">
                  <c:v>303.349365234375</c:v>
                </c:pt>
                <c:pt idx="24">
                  <c:v>323.97955322265625</c:v>
                </c:pt>
                <c:pt idx="25">
                  <c:v>345.03701782226562</c:v>
                </c:pt>
                <c:pt idx="26">
                  <c:v>371.28253173828125</c:v>
                </c:pt>
                <c:pt idx="27">
                  <c:v>390.14266967773437</c:v>
                </c:pt>
                <c:pt idx="28">
                  <c:v>412.97015380859375</c:v>
                </c:pt>
                <c:pt idx="29">
                  <c:v>429.63302612304688</c:v>
                </c:pt>
                <c:pt idx="30">
                  <c:v>445.56344604492187</c:v>
                </c:pt>
                <c:pt idx="31">
                  <c:v>465.82742309570312</c:v>
                </c:pt>
                <c:pt idx="32">
                  <c:v>477.66842651367187</c:v>
                </c:pt>
                <c:pt idx="33">
                  <c:v>494.39230346679687</c:v>
                </c:pt>
                <c:pt idx="34">
                  <c:v>514.83941650390625</c:v>
                </c:pt>
                <c:pt idx="35">
                  <c:v>529.182861328125</c:v>
                </c:pt>
                <c:pt idx="36">
                  <c:v>541.63421630859375</c:v>
                </c:pt>
                <c:pt idx="37">
                  <c:v>558.052978515625</c:v>
                </c:pt>
                <c:pt idx="38">
                  <c:v>565.19415283203125</c:v>
                </c:pt>
                <c:pt idx="39">
                  <c:v>575.50927734375</c:v>
                </c:pt>
                <c:pt idx="40">
                  <c:v>582.3453369140625</c:v>
                </c:pt>
                <c:pt idx="41">
                  <c:v>589.66961669921875</c:v>
                </c:pt>
                <c:pt idx="42">
                  <c:v>598.8250732421875</c:v>
                </c:pt>
                <c:pt idx="43">
                  <c:v>609.26220703125</c:v>
                </c:pt>
                <c:pt idx="44">
                  <c:v>625.253662109375</c:v>
                </c:pt>
                <c:pt idx="45">
                  <c:v>650.27850341796875</c:v>
                </c:pt>
                <c:pt idx="46">
                  <c:v>674.75396728515625</c:v>
                </c:pt>
                <c:pt idx="47">
                  <c:v>702.46435546875</c:v>
                </c:pt>
                <c:pt idx="48">
                  <c:v>729.1370849609375</c:v>
                </c:pt>
                <c:pt idx="49">
                  <c:v>756.90850830078125</c:v>
                </c:pt>
                <c:pt idx="50">
                  <c:v>770.88580322265625</c:v>
                </c:pt>
                <c:pt idx="51">
                  <c:v>780.10223388671875</c:v>
                </c:pt>
                <c:pt idx="52">
                  <c:v>786.38897705078125</c:v>
                </c:pt>
                <c:pt idx="53">
                  <c:v>788.09796142578125</c:v>
                </c:pt>
                <c:pt idx="54">
                  <c:v>772.28961181640625</c:v>
                </c:pt>
                <c:pt idx="55">
                  <c:v>766.43017578125</c:v>
                </c:pt>
                <c:pt idx="56">
                  <c:v>764.17181396484375</c:v>
                </c:pt>
                <c:pt idx="57">
                  <c:v>758.0072021484375</c:v>
                </c:pt>
                <c:pt idx="58">
                  <c:v>756.96954345703125</c:v>
                </c:pt>
                <c:pt idx="59">
                  <c:v>755.26055908203125</c:v>
                </c:pt>
                <c:pt idx="60">
                  <c:v>764.78216552734375</c:v>
                </c:pt>
                <c:pt idx="61">
                  <c:v>773.57135009765625</c:v>
                </c:pt>
                <c:pt idx="62">
                  <c:v>790.7225341796875</c:v>
                </c:pt>
                <c:pt idx="63">
                  <c:v>809.7047119140625</c:v>
                </c:pt>
                <c:pt idx="64">
                  <c:v>820.32501220703125</c:v>
                </c:pt>
                <c:pt idx="65">
                  <c:v>829.72454833984375</c:v>
                </c:pt>
                <c:pt idx="66">
                  <c:v>839.3072509765625</c:v>
                </c:pt>
                <c:pt idx="67">
                  <c:v>842.60321044921875</c:v>
                </c:pt>
                <c:pt idx="68">
                  <c:v>829.48040771484375</c:v>
                </c:pt>
                <c:pt idx="69">
                  <c:v>819.89776611328125</c:v>
                </c:pt>
                <c:pt idx="70">
                  <c:v>809.7047119140625</c:v>
                </c:pt>
                <c:pt idx="71">
                  <c:v>790.1121826171875</c:v>
                </c:pt>
                <c:pt idx="72">
                  <c:v>773.81549072265625</c:v>
                </c:pt>
                <c:pt idx="73">
                  <c:v>766.0029296875</c:v>
                </c:pt>
                <c:pt idx="74">
                  <c:v>761.7303466796875</c:v>
                </c:pt>
                <c:pt idx="75">
                  <c:v>757.45782470703125</c:v>
                </c:pt>
                <c:pt idx="76">
                  <c:v>750.438720703125</c:v>
                </c:pt>
                <c:pt idx="77">
                  <c:v>752.208740234375</c:v>
                </c:pt>
                <c:pt idx="78">
                  <c:v>756.54229736328125</c:v>
                </c:pt>
                <c:pt idx="79">
                  <c:v>755.19952392578125</c:v>
                </c:pt>
                <c:pt idx="80">
                  <c:v>756.96954345703125</c:v>
                </c:pt>
                <c:pt idx="81">
                  <c:v>756.84747314453125</c:v>
                </c:pt>
                <c:pt idx="82">
                  <c:v>759.2889404296875</c:v>
                </c:pt>
                <c:pt idx="83">
                  <c:v>761.5472412109375</c:v>
                </c:pt>
                <c:pt idx="84">
                  <c:v>763.31732177734375</c:v>
                </c:pt>
                <c:pt idx="85">
                  <c:v>765.27044677734375</c:v>
                </c:pt>
                <c:pt idx="86">
                  <c:v>764.29388427734375</c:v>
                </c:pt>
                <c:pt idx="87">
                  <c:v>768.4443359375</c:v>
                </c:pt>
                <c:pt idx="88">
                  <c:v>773.14410400390625</c:v>
                </c:pt>
                <c:pt idx="89">
                  <c:v>769.60400390625</c:v>
                </c:pt>
                <c:pt idx="90">
                  <c:v>766.857421875</c:v>
                </c:pt>
                <c:pt idx="91">
                  <c:v>771.80133056640625</c:v>
                </c:pt>
                <c:pt idx="92">
                  <c:v>771.92340087890625</c:v>
                </c:pt>
                <c:pt idx="93">
                  <c:v>767.52880859375</c:v>
                </c:pt>
                <c:pt idx="94">
                  <c:v>757.88507080078125</c:v>
                </c:pt>
                <c:pt idx="95">
                  <c:v>759.2889404296875</c:v>
                </c:pt>
                <c:pt idx="96">
                  <c:v>755.62677001953125</c:v>
                </c:pt>
                <c:pt idx="97">
                  <c:v>748.54656982421875</c:v>
                </c:pt>
                <c:pt idx="98">
                  <c:v>740.12359619140625</c:v>
                </c:pt>
                <c:pt idx="99">
                  <c:v>739.33013916015625</c:v>
                </c:pt>
                <c:pt idx="100">
                  <c:v>734.87451171875</c:v>
                </c:pt>
                <c:pt idx="101">
                  <c:v>727.7332763671875</c:v>
                </c:pt>
                <c:pt idx="102">
                  <c:v>724.62042236328125</c:v>
                </c:pt>
                <c:pt idx="103">
                  <c:v>719.066162109375</c:v>
                </c:pt>
                <c:pt idx="104">
                  <c:v>714.12225341796875</c:v>
                </c:pt>
                <c:pt idx="105">
                  <c:v>706.18756103515625</c:v>
                </c:pt>
                <c:pt idx="106">
                  <c:v>705.88232421875</c:v>
                </c:pt>
                <c:pt idx="107">
                  <c:v>705.63818359375</c:v>
                </c:pt>
                <c:pt idx="108">
                  <c:v>701.97601318359375</c:v>
                </c:pt>
                <c:pt idx="109">
                  <c:v>701.85394287109375</c:v>
                </c:pt>
                <c:pt idx="110">
                  <c:v>708.38482666015625</c:v>
                </c:pt>
                <c:pt idx="111">
                  <c:v>703.2578125</c:v>
                </c:pt>
                <c:pt idx="112">
                  <c:v>703.8681640625</c:v>
                </c:pt>
                <c:pt idx="113">
                  <c:v>705.2109375</c:v>
                </c:pt>
                <c:pt idx="114">
                  <c:v>697.7034912109375</c:v>
                </c:pt>
                <c:pt idx="115">
                  <c:v>692.21026611328125</c:v>
                </c:pt>
                <c:pt idx="116">
                  <c:v>692.21026611328125</c:v>
                </c:pt>
                <c:pt idx="117">
                  <c:v>691.78302001953125</c:v>
                </c:pt>
                <c:pt idx="118">
                  <c:v>687.632568359375</c:v>
                </c:pt>
                <c:pt idx="119">
                  <c:v>685.61834716796875</c:v>
                </c:pt>
                <c:pt idx="120">
                  <c:v>683.90936279296875</c:v>
                </c:pt>
                <c:pt idx="121">
                  <c:v>682.32244873046875</c:v>
                </c:pt>
                <c:pt idx="122">
                  <c:v>680.2471923828125</c:v>
                </c:pt>
                <c:pt idx="123">
                  <c:v>674.99810791015625</c:v>
                </c:pt>
                <c:pt idx="124">
                  <c:v>670.359375</c:v>
                </c:pt>
                <c:pt idx="125">
                  <c:v>666.33099365234375</c:v>
                </c:pt>
                <c:pt idx="126">
                  <c:v>655.344482421875</c:v>
                </c:pt>
                <c:pt idx="127">
                  <c:v>647.1656494140625</c:v>
                </c:pt>
                <c:pt idx="128">
                  <c:v>640.81787109375</c:v>
                </c:pt>
                <c:pt idx="129">
                  <c:v>627.20684814453125</c:v>
                </c:pt>
                <c:pt idx="130">
                  <c:v>610.05572509765625</c:v>
                </c:pt>
                <c:pt idx="131">
                  <c:v>596.62774658203125</c:v>
                </c:pt>
                <c:pt idx="132">
                  <c:v>581.30767822265625</c:v>
                </c:pt>
                <c:pt idx="133">
                  <c:v>566.8421630859375</c:v>
                </c:pt>
                <c:pt idx="134">
                  <c:v>547.79888916015625</c:v>
                </c:pt>
                <c:pt idx="135">
                  <c:v>535.4085693359375</c:v>
                </c:pt>
                <c:pt idx="136">
                  <c:v>518.2574462890625</c:v>
                </c:pt>
                <c:pt idx="137">
                  <c:v>505.62295532226562</c:v>
                </c:pt>
                <c:pt idx="138">
                  <c:v>491.21844482421875</c:v>
                </c:pt>
                <c:pt idx="139">
                  <c:v>476.93597412109375</c:v>
                </c:pt>
                <c:pt idx="140">
                  <c:v>466.13259887695312</c:v>
                </c:pt>
                <c:pt idx="141">
                  <c:v>450.20217895507812</c:v>
                </c:pt>
                <c:pt idx="142">
                  <c:v>444.40374755859375</c:v>
                </c:pt>
                <c:pt idx="143">
                  <c:v>436.34698486328125</c:v>
                </c:pt>
                <c:pt idx="144">
                  <c:v>427.19158935546875</c:v>
                </c:pt>
                <c:pt idx="145">
                  <c:v>424.2618408203125</c:v>
                </c:pt>
                <c:pt idx="146">
                  <c:v>418.15823364257813</c:v>
                </c:pt>
                <c:pt idx="147">
                  <c:v>413.27536010742187</c:v>
                </c:pt>
                <c:pt idx="148">
                  <c:v>408.8807373046875</c:v>
                </c:pt>
                <c:pt idx="149">
                  <c:v>405.21859741210937</c:v>
                </c:pt>
                <c:pt idx="150">
                  <c:v>397.52804565429687</c:v>
                </c:pt>
                <c:pt idx="151">
                  <c:v>388.67779541015625</c:v>
                </c:pt>
                <c:pt idx="152">
                  <c:v>377.81338500976562</c:v>
                </c:pt>
                <c:pt idx="153">
                  <c:v>366.09445190429688</c:v>
                </c:pt>
                <c:pt idx="154">
                  <c:v>351.62890625</c:v>
                </c:pt>
                <c:pt idx="155">
                  <c:v>333.86740112304687</c:v>
                </c:pt>
                <c:pt idx="156">
                  <c:v>319.462890625</c:v>
                </c:pt>
                <c:pt idx="157">
                  <c:v>302.73898315429687</c:v>
                </c:pt>
                <c:pt idx="158">
                  <c:v>288.029296875</c:v>
                </c:pt>
                <c:pt idx="159">
                  <c:v>272.465087890625</c:v>
                </c:pt>
                <c:pt idx="160">
                  <c:v>258.85403442382812</c:v>
                </c:pt>
                <c:pt idx="161">
                  <c:v>246.28060913085937</c:v>
                </c:pt>
                <c:pt idx="162">
                  <c:v>231.8150634765625</c:v>
                </c:pt>
                <c:pt idx="163">
                  <c:v>218.87541198730469</c:v>
                </c:pt>
                <c:pt idx="164">
                  <c:v>208.62135314941406</c:v>
                </c:pt>
                <c:pt idx="165">
                  <c:v>197.75692749023437</c:v>
                </c:pt>
                <c:pt idx="166">
                  <c:v>185.61074829101562</c:v>
                </c:pt>
                <c:pt idx="167">
                  <c:v>174.38009643554687</c:v>
                </c:pt>
                <c:pt idx="168">
                  <c:v>163.57672119140625</c:v>
                </c:pt>
                <c:pt idx="169">
                  <c:v>153.13954162597656</c:v>
                </c:pt>
                <c:pt idx="170">
                  <c:v>139.40641784667969</c:v>
                </c:pt>
                <c:pt idx="171">
                  <c:v>127.56542205810547</c:v>
                </c:pt>
                <c:pt idx="172">
                  <c:v>116.09063720703125</c:v>
                </c:pt>
                <c:pt idx="173">
                  <c:v>102.90684509277344</c:v>
                </c:pt>
                <c:pt idx="174">
                  <c:v>90.150299072265625</c:v>
                </c:pt>
                <c:pt idx="175">
                  <c:v>78.187225341796875</c:v>
                </c:pt>
                <c:pt idx="176">
                  <c:v>66.163116455078125</c:v>
                </c:pt>
                <c:pt idx="177">
                  <c:v>54.444190979003906</c:v>
                </c:pt>
                <c:pt idx="178">
                  <c:v>43.457695007324219</c:v>
                </c:pt>
                <c:pt idx="179">
                  <c:v>33.203632354736328</c:v>
                </c:pt>
                <c:pt idx="180">
                  <c:v>24.170289993286133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  <c:pt idx="0">
                  <c:v>22.888532638549805</c:v>
                </c:pt>
                <c:pt idx="1">
                  <c:v>11.779964447021484</c:v>
                </c:pt>
                <c:pt idx="2">
                  <c:v>18.310825347900391</c:v>
                </c:pt>
                <c:pt idx="3">
                  <c:v>26.123445510864258</c:v>
                </c:pt>
                <c:pt idx="4">
                  <c:v>35.461967468261719</c:v>
                </c:pt>
                <c:pt idx="5">
                  <c:v>45.410850524902344</c:v>
                </c:pt>
                <c:pt idx="6">
                  <c:v>57.129779815673828</c:v>
                </c:pt>
                <c:pt idx="7">
                  <c:v>68.604560852050781</c:v>
                </c:pt>
                <c:pt idx="8">
                  <c:v>80.811782836914063</c:v>
                </c:pt>
                <c:pt idx="9">
                  <c:v>92.591743469238281</c:v>
                </c:pt>
                <c:pt idx="10">
                  <c:v>106.38590240478516</c:v>
                </c:pt>
                <c:pt idx="11">
                  <c:v>119.02037048339844</c:v>
                </c:pt>
                <c:pt idx="12">
                  <c:v>134.88975524902344</c:v>
                </c:pt>
                <c:pt idx="13">
                  <c:v>147.82940673828125</c:v>
                </c:pt>
                <c:pt idx="14">
                  <c:v>160.76905822753906</c:v>
                </c:pt>
                <c:pt idx="15">
                  <c:v>174.62425231933594</c:v>
                </c:pt>
                <c:pt idx="16">
                  <c:v>187.56390380859375</c:v>
                </c:pt>
                <c:pt idx="17">
                  <c:v>199.6490478515625</c:v>
                </c:pt>
                <c:pt idx="18">
                  <c:v>210.08621215820312</c:v>
                </c:pt>
                <c:pt idx="19">
                  <c:v>222.11032104492187</c:v>
                </c:pt>
                <c:pt idx="20">
                  <c:v>231.7540283203125</c:v>
                </c:pt>
                <c:pt idx="21">
                  <c:v>240.482177734375</c:v>
                </c:pt>
                <c:pt idx="22">
                  <c:v>244.51057434082031</c:v>
                </c:pt>
                <c:pt idx="23">
                  <c:v>251.83489990234375</c:v>
                </c:pt>
                <c:pt idx="24">
                  <c:v>254.33737182617188</c:v>
                </c:pt>
                <c:pt idx="25">
                  <c:v>256.2294921875</c:v>
                </c:pt>
                <c:pt idx="26">
                  <c:v>260.74615478515625</c:v>
                </c:pt>
                <c:pt idx="27">
                  <c:v>262.08895874023437</c:v>
                </c:pt>
                <c:pt idx="28">
                  <c:v>266.48355102539062</c:v>
                </c:pt>
                <c:pt idx="29">
                  <c:v>270.81710815429687</c:v>
                </c:pt>
                <c:pt idx="30">
                  <c:v>285.03854370117187</c:v>
                </c:pt>
                <c:pt idx="31">
                  <c:v>296.9405517578125</c:v>
                </c:pt>
                <c:pt idx="32">
                  <c:v>314.88516235351562</c:v>
                </c:pt>
                <c:pt idx="33">
                  <c:v>335.637451171875</c:v>
                </c:pt>
                <c:pt idx="34">
                  <c:v>359.0142822265625</c:v>
                </c:pt>
                <c:pt idx="35">
                  <c:v>381.29244995117187</c:v>
                </c:pt>
                <c:pt idx="36">
                  <c:v>402.89920043945312</c:v>
                </c:pt>
                <c:pt idx="37">
                  <c:v>428.77850341796875</c:v>
                </c:pt>
                <c:pt idx="38">
                  <c:v>458.56411743164062</c:v>
                </c:pt>
                <c:pt idx="39">
                  <c:v>487.6173095703125</c:v>
                </c:pt>
                <c:pt idx="40">
                  <c:v>519.0509033203125</c:v>
                </c:pt>
                <c:pt idx="41">
                  <c:v>558.175048828125</c:v>
                </c:pt>
                <c:pt idx="42">
                  <c:v>597.23809814453125</c:v>
                </c:pt>
                <c:pt idx="43">
                  <c:v>635.20257568359375</c:v>
                </c:pt>
                <c:pt idx="44">
                  <c:v>673.71630859375</c:v>
                </c:pt>
                <c:pt idx="45">
                  <c:v>702.525390625</c:v>
                </c:pt>
                <c:pt idx="46">
                  <c:v>725.41387939453125</c:v>
                </c:pt>
                <c:pt idx="47">
                  <c:v>746.34930419921875</c:v>
                </c:pt>
                <c:pt idx="48">
                  <c:v>765.08734130859375</c:v>
                </c:pt>
                <c:pt idx="49">
                  <c:v>774.8531494140625</c:v>
                </c:pt>
                <c:pt idx="50">
                  <c:v>775.7686767578125</c:v>
                </c:pt>
                <c:pt idx="51">
                  <c:v>782.360595703125</c:v>
                </c:pt>
                <c:pt idx="52">
                  <c:v>789.99005126953125</c:v>
                </c:pt>
                <c:pt idx="53">
                  <c:v>787.36553955078125</c:v>
                </c:pt>
                <c:pt idx="54">
                  <c:v>789.80694580078125</c:v>
                </c:pt>
                <c:pt idx="55">
                  <c:v>784.252685546875</c:v>
                </c:pt>
                <c:pt idx="56">
                  <c:v>789.44073486328125</c:v>
                </c:pt>
                <c:pt idx="57">
                  <c:v>784.374755859375</c:v>
                </c:pt>
                <c:pt idx="58">
                  <c:v>791.8822021484375</c:v>
                </c:pt>
                <c:pt idx="59">
                  <c:v>786.75518798828125</c:v>
                </c:pt>
                <c:pt idx="60">
                  <c:v>793.8353271484375</c:v>
                </c:pt>
                <c:pt idx="61">
                  <c:v>797.86370849609375</c:v>
                </c:pt>
                <c:pt idx="62">
                  <c:v>804.51666259765625</c:v>
                </c:pt>
                <c:pt idx="63">
                  <c:v>816.052490234375</c:v>
                </c:pt>
                <c:pt idx="64">
                  <c:v>818.49395751953125</c:v>
                </c:pt>
                <c:pt idx="65">
                  <c:v>823.3157958984375</c:v>
                </c:pt>
                <c:pt idx="66">
                  <c:v>823.0716552734375</c:v>
                </c:pt>
                <c:pt idx="67">
                  <c:v>818.18878173828125</c:v>
                </c:pt>
                <c:pt idx="68">
                  <c:v>817.517333984375</c:v>
                </c:pt>
                <c:pt idx="69">
                  <c:v>810.19305419921875</c:v>
                </c:pt>
                <c:pt idx="70">
                  <c:v>802.86871337890625</c:v>
                </c:pt>
                <c:pt idx="71">
                  <c:v>781.93328857421875</c:v>
                </c:pt>
                <c:pt idx="72">
                  <c:v>775.2193603515625</c:v>
                </c:pt>
                <c:pt idx="73">
                  <c:v>759.1058349609375</c:v>
                </c:pt>
                <c:pt idx="74">
                  <c:v>747.44793701171875</c:v>
                </c:pt>
                <c:pt idx="75">
                  <c:v>733.04339599609375</c:v>
                </c:pt>
                <c:pt idx="76">
                  <c:v>729.6864013671875</c:v>
                </c:pt>
                <c:pt idx="77">
                  <c:v>726.2684326171875</c:v>
                </c:pt>
                <c:pt idx="78">
                  <c:v>725.53594970703125</c:v>
                </c:pt>
                <c:pt idx="79">
                  <c:v>726.3294677734375</c:v>
                </c:pt>
                <c:pt idx="80">
                  <c:v>734.50830078125</c:v>
                </c:pt>
                <c:pt idx="81">
                  <c:v>736.82763671875</c:v>
                </c:pt>
                <c:pt idx="82">
                  <c:v>748.36346435546875</c:v>
                </c:pt>
                <c:pt idx="83">
                  <c:v>749.34002685546875</c:v>
                </c:pt>
                <c:pt idx="84">
                  <c:v>753.307373046875</c:v>
                </c:pt>
                <c:pt idx="85">
                  <c:v>752.086669921875</c:v>
                </c:pt>
                <c:pt idx="86">
                  <c:v>747.75311279296875</c:v>
                </c:pt>
                <c:pt idx="87">
                  <c:v>747.38690185546875</c:v>
                </c:pt>
                <c:pt idx="88">
                  <c:v>744.2130126953125</c:v>
                </c:pt>
                <c:pt idx="89">
                  <c:v>740.85601806640625</c:v>
                </c:pt>
                <c:pt idx="90">
                  <c:v>733.65374755859375</c:v>
                </c:pt>
                <c:pt idx="91">
                  <c:v>730.11370849609375</c:v>
                </c:pt>
                <c:pt idx="92">
                  <c:v>720.103759765625</c:v>
                </c:pt>
                <c:pt idx="93">
                  <c:v>722.42315673828125</c:v>
                </c:pt>
                <c:pt idx="94">
                  <c:v>717.35711669921875</c:v>
                </c:pt>
                <c:pt idx="95">
                  <c:v>716.68572998046875</c:v>
                </c:pt>
                <c:pt idx="96">
                  <c:v>710.5211181640625</c:v>
                </c:pt>
                <c:pt idx="97">
                  <c:v>716.74676513671875</c:v>
                </c:pt>
                <c:pt idx="98">
                  <c:v>721.629638671875</c:v>
                </c:pt>
                <c:pt idx="99">
                  <c:v>728.1605224609375</c:v>
                </c:pt>
                <c:pt idx="100">
                  <c:v>729.6864013671875</c:v>
                </c:pt>
                <c:pt idx="101">
                  <c:v>738.78082275390625</c:v>
                </c:pt>
                <c:pt idx="102">
                  <c:v>741.34429931640625</c:v>
                </c:pt>
                <c:pt idx="103">
                  <c:v>743.1754150390625</c:v>
                </c:pt>
                <c:pt idx="104">
                  <c:v>752.025634765625</c:v>
                </c:pt>
                <c:pt idx="105">
                  <c:v>750.438720703125</c:v>
                </c:pt>
                <c:pt idx="106">
                  <c:v>753.490478515625</c:v>
                </c:pt>
                <c:pt idx="107">
                  <c:v>752.635986328125</c:v>
                </c:pt>
                <c:pt idx="108">
                  <c:v>755.13848876953125</c:v>
                </c:pt>
                <c:pt idx="109">
                  <c:v>745.2506103515625</c:v>
                </c:pt>
                <c:pt idx="110">
                  <c:v>746.10516357421875</c:v>
                </c:pt>
                <c:pt idx="111">
                  <c:v>746.47137451171875</c:v>
                </c:pt>
                <c:pt idx="112">
                  <c:v>743.9078369140625</c:v>
                </c:pt>
                <c:pt idx="113">
                  <c:v>735.11865234375</c:v>
                </c:pt>
                <c:pt idx="114">
                  <c:v>737.68212890625</c:v>
                </c:pt>
                <c:pt idx="115">
                  <c:v>729.9305419921875</c:v>
                </c:pt>
                <c:pt idx="116">
                  <c:v>727.7332763671875</c:v>
                </c:pt>
                <c:pt idx="117">
                  <c:v>724.74249267578125</c:v>
                </c:pt>
                <c:pt idx="118">
                  <c:v>720.347900390625</c:v>
                </c:pt>
                <c:pt idx="119">
                  <c:v>715.70916748046875</c:v>
                </c:pt>
                <c:pt idx="120">
                  <c:v>706.91998291015625</c:v>
                </c:pt>
                <c:pt idx="121">
                  <c:v>703.56298828125</c:v>
                </c:pt>
                <c:pt idx="122">
                  <c:v>688.731201171875</c:v>
                </c:pt>
                <c:pt idx="123">
                  <c:v>682.44451904296875</c:v>
                </c:pt>
                <c:pt idx="124">
                  <c:v>668.16204833984375</c:v>
                </c:pt>
                <c:pt idx="125">
                  <c:v>662.7908935546875</c:v>
                </c:pt>
                <c:pt idx="126">
                  <c:v>650.21746826171875</c:v>
                </c:pt>
                <c:pt idx="127">
                  <c:v>637.70501708984375</c:v>
                </c:pt>
                <c:pt idx="128">
                  <c:v>626.90167236328125</c:v>
                </c:pt>
                <c:pt idx="129">
                  <c:v>619.39422607421875</c:v>
                </c:pt>
                <c:pt idx="130">
                  <c:v>610.66607666015625</c:v>
                </c:pt>
                <c:pt idx="131">
                  <c:v>602.79241943359375</c:v>
                </c:pt>
                <c:pt idx="132">
                  <c:v>600.3509521484375</c:v>
                </c:pt>
                <c:pt idx="133">
                  <c:v>591.561767578125</c:v>
                </c:pt>
                <c:pt idx="134">
                  <c:v>582.9556884765625</c:v>
                </c:pt>
                <c:pt idx="135">
                  <c:v>570.93157958984375</c:v>
                </c:pt>
                <c:pt idx="136">
                  <c:v>565.31622314453125</c:v>
                </c:pt>
                <c:pt idx="137">
                  <c:v>553.1700439453125</c:v>
                </c:pt>
                <c:pt idx="138">
                  <c:v>539.55902099609375</c:v>
                </c:pt>
                <c:pt idx="139">
                  <c:v>528.999755859375</c:v>
                </c:pt>
                <c:pt idx="140">
                  <c:v>519.4781494140625</c:v>
                </c:pt>
                <c:pt idx="141">
                  <c:v>506.72158813476562</c:v>
                </c:pt>
                <c:pt idx="142">
                  <c:v>498.17654418945312</c:v>
                </c:pt>
                <c:pt idx="143">
                  <c:v>483.34478759765625</c:v>
                </c:pt>
                <c:pt idx="144">
                  <c:v>475.41009521484375</c:v>
                </c:pt>
                <c:pt idx="145">
                  <c:v>468.51300048828125</c:v>
                </c:pt>
                <c:pt idx="146">
                  <c:v>456.6109619140625</c:v>
                </c:pt>
                <c:pt idx="147">
                  <c:v>449.04251098632812</c:v>
                </c:pt>
                <c:pt idx="148">
                  <c:v>434.39382934570312</c:v>
                </c:pt>
                <c:pt idx="149">
                  <c:v>426.27603149414062</c:v>
                </c:pt>
                <c:pt idx="150">
                  <c:v>411.50531005859375</c:v>
                </c:pt>
                <c:pt idx="151">
                  <c:v>401.98367309570312</c:v>
                </c:pt>
                <c:pt idx="152">
                  <c:v>386.60256958007812</c:v>
                </c:pt>
                <c:pt idx="153">
                  <c:v>375.1278076171875</c:v>
                </c:pt>
                <c:pt idx="154">
                  <c:v>359.7467041015625</c:v>
                </c:pt>
                <c:pt idx="155">
                  <c:v>347.23431396484375</c:v>
                </c:pt>
                <c:pt idx="156">
                  <c:v>332.70770263671875</c:v>
                </c:pt>
                <c:pt idx="157">
                  <c:v>318.73043823242187</c:v>
                </c:pt>
                <c:pt idx="158">
                  <c:v>302.18966674804687</c:v>
                </c:pt>
                <c:pt idx="159">
                  <c:v>287.72412109375</c:v>
                </c:pt>
                <c:pt idx="160">
                  <c:v>274.96755981445312</c:v>
                </c:pt>
                <c:pt idx="161">
                  <c:v>258.48782348632812</c:v>
                </c:pt>
                <c:pt idx="162">
                  <c:v>241.51980590820312</c:v>
                </c:pt>
                <c:pt idx="163">
                  <c:v>228.39703369140625</c:v>
                </c:pt>
                <c:pt idx="164">
                  <c:v>212.16143798828125</c:v>
                </c:pt>
                <c:pt idx="165">
                  <c:v>197.26863098144531</c:v>
                </c:pt>
                <c:pt idx="166">
                  <c:v>179.20195007324219</c:v>
                </c:pt>
                <c:pt idx="167">
                  <c:v>164.49224853515625</c:v>
                </c:pt>
                <c:pt idx="168">
                  <c:v>149.90463256835937</c:v>
                </c:pt>
                <c:pt idx="169">
                  <c:v>135.9884033203125</c:v>
                </c:pt>
                <c:pt idx="170">
                  <c:v>124.87983703613281</c:v>
                </c:pt>
                <c:pt idx="171">
                  <c:v>112.97779846191406</c:v>
                </c:pt>
                <c:pt idx="172">
                  <c:v>102.29648590087891</c:v>
                </c:pt>
                <c:pt idx="173">
                  <c:v>91.98138427734375</c:v>
                </c:pt>
                <c:pt idx="174">
                  <c:v>80.872817993164063</c:v>
                </c:pt>
                <c:pt idx="175">
                  <c:v>71.473258972167969</c:v>
                </c:pt>
                <c:pt idx="176">
                  <c:v>60.608833312988281</c:v>
                </c:pt>
                <c:pt idx="177">
                  <c:v>50.904098510742187</c:v>
                </c:pt>
                <c:pt idx="178">
                  <c:v>40.405891418457031</c:v>
                </c:pt>
                <c:pt idx="179">
                  <c:v>31.250476837158203</c:v>
                </c:pt>
                <c:pt idx="180">
                  <c:v>22.827497482299805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  <c:pt idx="0">
                  <c:v>34.363315582275391</c:v>
                </c:pt>
                <c:pt idx="1">
                  <c:v>5.676356315612793</c:v>
                </c:pt>
                <c:pt idx="2">
                  <c:v>12.207217216491699</c:v>
                </c:pt>
                <c:pt idx="3">
                  <c:v>20.01983642578125</c:v>
                </c:pt>
                <c:pt idx="4">
                  <c:v>29.358358383178711</c:v>
                </c:pt>
                <c:pt idx="5">
                  <c:v>39.856563568115234</c:v>
                </c:pt>
                <c:pt idx="6">
                  <c:v>51.392387390136719</c:v>
                </c:pt>
                <c:pt idx="7">
                  <c:v>63.050277709960937</c:v>
                </c:pt>
                <c:pt idx="8">
                  <c:v>75.074386596679688</c:v>
                </c:pt>
                <c:pt idx="9">
                  <c:v>86.854354858398438</c:v>
                </c:pt>
                <c:pt idx="10">
                  <c:v>96.19287109375</c:v>
                </c:pt>
                <c:pt idx="11">
                  <c:v>105.65346527099609</c:v>
                </c:pt>
                <c:pt idx="12">
                  <c:v>116.51789093017578</c:v>
                </c:pt>
                <c:pt idx="13">
                  <c:v>128.60304260253906</c:v>
                </c:pt>
                <c:pt idx="14">
                  <c:v>140.07781982421875</c:v>
                </c:pt>
                <c:pt idx="15">
                  <c:v>153.01747131347656</c:v>
                </c:pt>
                <c:pt idx="16">
                  <c:v>165.65194702148437</c:v>
                </c:pt>
                <c:pt idx="17">
                  <c:v>178.83573913574219</c:v>
                </c:pt>
                <c:pt idx="18">
                  <c:v>191.40916442871094</c:v>
                </c:pt>
                <c:pt idx="19">
                  <c:v>208.56031799316406</c:v>
                </c:pt>
                <c:pt idx="20">
                  <c:v>226.74906921386719</c:v>
                </c:pt>
                <c:pt idx="21">
                  <c:v>245.30403137207031</c:v>
                </c:pt>
                <c:pt idx="22">
                  <c:v>265.20181274414062</c:v>
                </c:pt>
                <c:pt idx="23">
                  <c:v>289.43313598632812</c:v>
                </c:pt>
                <c:pt idx="24">
                  <c:v>314.64102172851563</c:v>
                </c:pt>
                <c:pt idx="25">
                  <c:v>340.64239501953125</c:v>
                </c:pt>
                <c:pt idx="26">
                  <c:v>372.50323486328125</c:v>
                </c:pt>
                <c:pt idx="27">
                  <c:v>402.89920043945312</c:v>
                </c:pt>
                <c:pt idx="28">
                  <c:v>433.66140747070312</c:v>
                </c:pt>
                <c:pt idx="29">
                  <c:v>461.31076049804687</c:v>
                </c:pt>
                <c:pt idx="30">
                  <c:v>486.82382202148437</c:v>
                </c:pt>
                <c:pt idx="31">
                  <c:v>505.56192016601562</c:v>
                </c:pt>
                <c:pt idx="32">
                  <c:v>518.5015869140625</c:v>
                </c:pt>
                <c:pt idx="33">
                  <c:v>528.572509765625</c:v>
                </c:pt>
                <c:pt idx="34">
                  <c:v>532.23468017578125</c:v>
                </c:pt>
                <c:pt idx="35">
                  <c:v>531.92950439453125</c:v>
                </c:pt>
                <c:pt idx="36">
                  <c:v>531.74639892578125</c:v>
                </c:pt>
                <c:pt idx="37">
                  <c:v>536.2020263671875</c:v>
                </c:pt>
                <c:pt idx="38">
                  <c:v>542.48876953125</c:v>
                </c:pt>
                <c:pt idx="39">
                  <c:v>551.7662353515625</c:v>
                </c:pt>
                <c:pt idx="40">
                  <c:v>571.17572021484375</c:v>
                </c:pt>
                <c:pt idx="41">
                  <c:v>597.11602783203125</c:v>
                </c:pt>
                <c:pt idx="42">
                  <c:v>618.29559326171875</c:v>
                </c:pt>
                <c:pt idx="43">
                  <c:v>644.96832275390625</c:v>
                </c:pt>
                <c:pt idx="44">
                  <c:v>665.2933349609375</c:v>
                </c:pt>
                <c:pt idx="45">
                  <c:v>677.19537353515625</c:v>
                </c:pt>
                <c:pt idx="46">
                  <c:v>685.37420654296875</c:v>
                </c:pt>
                <c:pt idx="47">
                  <c:v>696.1165771484375</c:v>
                </c:pt>
                <c:pt idx="48">
                  <c:v>703.6240234375</c:v>
                </c:pt>
                <c:pt idx="49">
                  <c:v>707.95758056640625</c:v>
                </c:pt>
                <c:pt idx="50">
                  <c:v>720.714111328125</c:v>
                </c:pt>
                <c:pt idx="51">
                  <c:v>732.00579833984375</c:v>
                </c:pt>
                <c:pt idx="52">
                  <c:v>745.9219970703125</c:v>
                </c:pt>
                <c:pt idx="53">
                  <c:v>763.86663818359375</c:v>
                </c:pt>
                <c:pt idx="54">
                  <c:v>777.4776611328125</c:v>
                </c:pt>
                <c:pt idx="55">
                  <c:v>790.6614990234375</c:v>
                </c:pt>
                <c:pt idx="56">
                  <c:v>798.046875</c:v>
                </c:pt>
                <c:pt idx="57">
                  <c:v>809.8878173828125</c:v>
                </c:pt>
                <c:pt idx="58">
                  <c:v>816.723876953125</c:v>
                </c:pt>
                <c:pt idx="59">
                  <c:v>819.47052001953125</c:v>
                </c:pt>
                <c:pt idx="60">
                  <c:v>829.41937255859375</c:v>
                </c:pt>
                <c:pt idx="61">
                  <c:v>837.59820556640625</c:v>
                </c:pt>
                <c:pt idx="62">
                  <c:v>838.9410400390625</c:v>
                </c:pt>
                <c:pt idx="63">
                  <c:v>838.9410400390625</c:v>
                </c:pt>
                <c:pt idx="64">
                  <c:v>840.4669189453125</c:v>
                </c:pt>
                <c:pt idx="65">
                  <c:v>840.3448486328125</c:v>
                </c:pt>
                <c:pt idx="66">
                  <c:v>834.54644775390625</c:v>
                </c:pt>
                <c:pt idx="67">
                  <c:v>828.62591552734375</c:v>
                </c:pt>
                <c:pt idx="68">
                  <c:v>826.06243896484375</c:v>
                </c:pt>
                <c:pt idx="69">
                  <c:v>822.4613037109375</c:v>
                </c:pt>
                <c:pt idx="70">
                  <c:v>813.30584716796875</c:v>
                </c:pt>
                <c:pt idx="71">
                  <c:v>814.831787109375</c:v>
                </c:pt>
                <c:pt idx="72">
                  <c:v>808.1788330078125</c:v>
                </c:pt>
                <c:pt idx="73">
                  <c:v>803.54010009765625</c:v>
                </c:pt>
                <c:pt idx="74">
                  <c:v>800.8544921875</c:v>
                </c:pt>
                <c:pt idx="75">
                  <c:v>801.77001953125</c:v>
                </c:pt>
                <c:pt idx="76">
                  <c:v>798.22998046875</c:v>
                </c:pt>
                <c:pt idx="77">
                  <c:v>799.20654296875</c:v>
                </c:pt>
                <c:pt idx="78">
                  <c:v>800.91552734375</c:v>
                </c:pt>
                <c:pt idx="79">
                  <c:v>805.73736572265625</c:v>
                </c:pt>
                <c:pt idx="80">
                  <c:v>803.78424072265625</c:v>
                </c:pt>
                <c:pt idx="81">
                  <c:v>800.9765625</c:v>
                </c:pt>
                <c:pt idx="82">
                  <c:v>803.72320556640625</c:v>
                </c:pt>
                <c:pt idx="83">
                  <c:v>801.77001953125</c:v>
                </c:pt>
                <c:pt idx="84">
                  <c:v>799.69482421875</c:v>
                </c:pt>
                <c:pt idx="85">
                  <c:v>802.99078369140625</c:v>
                </c:pt>
                <c:pt idx="86">
                  <c:v>799.3896484375</c:v>
                </c:pt>
                <c:pt idx="87">
                  <c:v>791.6990966796875</c:v>
                </c:pt>
                <c:pt idx="88">
                  <c:v>786.38897705078125</c:v>
                </c:pt>
                <c:pt idx="89">
                  <c:v>790.9056396484375</c:v>
                </c:pt>
                <c:pt idx="90">
                  <c:v>785.412353515625</c:v>
                </c:pt>
                <c:pt idx="91">
                  <c:v>786.14483642578125</c:v>
                </c:pt>
                <c:pt idx="92">
                  <c:v>780.83465576171875</c:v>
                </c:pt>
                <c:pt idx="93">
                  <c:v>780.10223388671875</c:v>
                </c:pt>
                <c:pt idx="94">
                  <c:v>786.63311767578125</c:v>
                </c:pt>
                <c:pt idx="95">
                  <c:v>783.031982421875</c:v>
                </c:pt>
                <c:pt idx="96">
                  <c:v>791.3328857421875</c:v>
                </c:pt>
                <c:pt idx="97">
                  <c:v>790.0511474609375</c:v>
                </c:pt>
                <c:pt idx="98">
                  <c:v>791.0887451171875</c:v>
                </c:pt>
                <c:pt idx="99">
                  <c:v>787.42657470703125</c:v>
                </c:pt>
                <c:pt idx="100">
                  <c:v>787.79278564453125</c:v>
                </c:pt>
                <c:pt idx="101">
                  <c:v>779.43084716796875</c:v>
                </c:pt>
                <c:pt idx="102">
                  <c:v>773.08306884765625</c:v>
                </c:pt>
                <c:pt idx="103">
                  <c:v>768.62744140625</c:v>
                </c:pt>
                <c:pt idx="104">
                  <c:v>757.15264892578125</c:v>
                </c:pt>
                <c:pt idx="105">
                  <c:v>743.9688720703125</c:v>
                </c:pt>
                <c:pt idx="106">
                  <c:v>732.73822021484375</c:v>
                </c:pt>
                <c:pt idx="107">
                  <c:v>723.15557861328125</c:v>
                </c:pt>
                <c:pt idx="108">
                  <c:v>719.005126953125</c:v>
                </c:pt>
                <c:pt idx="109">
                  <c:v>710.0938720703125</c:v>
                </c:pt>
                <c:pt idx="110">
                  <c:v>704.3564453125</c:v>
                </c:pt>
                <c:pt idx="111">
                  <c:v>704.1123046875</c:v>
                </c:pt>
                <c:pt idx="112">
                  <c:v>697.9476318359375</c:v>
                </c:pt>
                <c:pt idx="113">
                  <c:v>691.29473876953125</c:v>
                </c:pt>
                <c:pt idx="114">
                  <c:v>690.62335205078125</c:v>
                </c:pt>
                <c:pt idx="115">
                  <c:v>684.64178466796875</c:v>
                </c:pt>
                <c:pt idx="116">
                  <c:v>678.6602783203125</c:v>
                </c:pt>
                <c:pt idx="117">
                  <c:v>672.4345703125</c:v>
                </c:pt>
                <c:pt idx="118">
                  <c:v>661.81427001953125</c:v>
                </c:pt>
                <c:pt idx="119">
                  <c:v>651.07196044921875</c:v>
                </c:pt>
                <c:pt idx="120">
                  <c:v>633.9207763671875</c:v>
                </c:pt>
                <c:pt idx="121">
                  <c:v>621.89666748046875</c:v>
                </c:pt>
                <c:pt idx="122">
                  <c:v>612.19195556640625</c:v>
                </c:pt>
                <c:pt idx="123">
                  <c:v>599.0081787109375</c:v>
                </c:pt>
                <c:pt idx="124">
                  <c:v>590.341064453125</c:v>
                </c:pt>
                <c:pt idx="125">
                  <c:v>586.80096435546875</c:v>
                </c:pt>
                <c:pt idx="126">
                  <c:v>577.70654296875</c:v>
                </c:pt>
                <c:pt idx="127">
                  <c:v>570.62640380859375</c:v>
                </c:pt>
                <c:pt idx="128">
                  <c:v>566.2318115234375</c:v>
                </c:pt>
                <c:pt idx="129">
                  <c:v>558.724365234375</c:v>
                </c:pt>
                <c:pt idx="130">
                  <c:v>553.2310791015625</c:v>
                </c:pt>
                <c:pt idx="131">
                  <c:v>547.98199462890625</c:v>
                </c:pt>
                <c:pt idx="132">
                  <c:v>546.57818603515625</c:v>
                </c:pt>
                <c:pt idx="133">
                  <c:v>545.54052734375</c:v>
                </c:pt>
                <c:pt idx="134">
                  <c:v>546.08990478515625</c:v>
                </c:pt>
                <c:pt idx="135">
                  <c:v>542.3056640625</c:v>
                </c:pt>
                <c:pt idx="136">
                  <c:v>542.3056640625</c:v>
                </c:pt>
                <c:pt idx="137">
                  <c:v>540.10833740234375</c:v>
                </c:pt>
                <c:pt idx="138">
                  <c:v>536.0799560546875</c:v>
                </c:pt>
                <c:pt idx="139">
                  <c:v>539.00970458984375</c:v>
                </c:pt>
                <c:pt idx="140">
                  <c:v>533.57745361328125</c:v>
                </c:pt>
                <c:pt idx="141">
                  <c:v>527.656982421875</c:v>
                </c:pt>
                <c:pt idx="142">
                  <c:v>521.9805908203125</c:v>
                </c:pt>
                <c:pt idx="143">
                  <c:v>514.90045166015625</c:v>
                </c:pt>
                <c:pt idx="144">
                  <c:v>505.37881469726562</c:v>
                </c:pt>
                <c:pt idx="145">
                  <c:v>493.47677612304687</c:v>
                </c:pt>
                <c:pt idx="146">
                  <c:v>480.048828125</c:v>
                </c:pt>
                <c:pt idx="147">
                  <c:v>468.32989501953125</c:v>
                </c:pt>
                <c:pt idx="148">
                  <c:v>453.19296264648437</c:v>
                </c:pt>
                <c:pt idx="149">
                  <c:v>434.27175903320312</c:v>
                </c:pt>
                <c:pt idx="150">
                  <c:v>422.61386108398437</c:v>
                </c:pt>
                <c:pt idx="151">
                  <c:v>406.07308959960937</c:v>
                </c:pt>
                <c:pt idx="152">
                  <c:v>389.10507202148437</c:v>
                </c:pt>
                <c:pt idx="153">
                  <c:v>377.01992797851562</c:v>
                </c:pt>
                <c:pt idx="154">
                  <c:v>362.06607055664062</c:v>
                </c:pt>
                <c:pt idx="155">
                  <c:v>347.78363037109375</c:v>
                </c:pt>
                <c:pt idx="156">
                  <c:v>330.81558227539062</c:v>
                </c:pt>
                <c:pt idx="157">
                  <c:v>318.48629760742187</c:v>
                </c:pt>
                <c:pt idx="158">
                  <c:v>303.227294921875</c:v>
                </c:pt>
                <c:pt idx="159">
                  <c:v>288.76171875</c:v>
                </c:pt>
                <c:pt idx="160">
                  <c:v>276.37139892578125</c:v>
                </c:pt>
                <c:pt idx="161">
                  <c:v>263.6759033203125</c:v>
                </c:pt>
                <c:pt idx="162">
                  <c:v>251.59075927734375</c:v>
                </c:pt>
                <c:pt idx="163">
                  <c:v>240.115966796875</c:v>
                </c:pt>
                <c:pt idx="164">
                  <c:v>229.98397827148437</c:v>
                </c:pt>
                <c:pt idx="165">
                  <c:v>218.08193969726562</c:v>
                </c:pt>
                <c:pt idx="166">
                  <c:v>206.24093627929687</c:v>
                </c:pt>
                <c:pt idx="167">
                  <c:v>192.50782775878906</c:v>
                </c:pt>
                <c:pt idx="168">
                  <c:v>180.66682434082031</c:v>
                </c:pt>
                <c:pt idx="169">
                  <c:v>167.05577087402344</c:v>
                </c:pt>
                <c:pt idx="170">
                  <c:v>153.32264709472656</c:v>
                </c:pt>
                <c:pt idx="171">
                  <c:v>140.13885498046875</c:v>
                </c:pt>
                <c:pt idx="172">
                  <c:v>128.35888671875</c:v>
                </c:pt>
                <c:pt idx="173">
                  <c:v>116.82307434082031</c:v>
                </c:pt>
                <c:pt idx="174">
                  <c:v>104.79896545410156</c:v>
                </c:pt>
                <c:pt idx="175">
                  <c:v>92.896926879882813</c:v>
                </c:pt>
                <c:pt idx="176">
                  <c:v>81.239028930664063</c:v>
                </c:pt>
                <c:pt idx="177">
                  <c:v>69.092849731445312</c:v>
                </c:pt>
                <c:pt idx="178">
                  <c:v>57.312885284423828</c:v>
                </c:pt>
                <c:pt idx="179">
                  <c:v>45.654994964599609</c:v>
                </c:pt>
                <c:pt idx="180">
                  <c:v>34.546424865722656</c:v>
                </c:pt>
              </c:numCache>
            </c:numRef>
          </c:yVal>
          <c:smooth val="1"/>
        </c:ser>
        <c:axId val="138462720"/>
        <c:axId val="138464256"/>
      </c:scatterChart>
      <c:valAx>
        <c:axId val="1384627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464256"/>
        <c:crosses val="autoZero"/>
        <c:crossBetween val="midCat"/>
        <c:majorUnit val="15"/>
        <c:minorUnit val="5"/>
      </c:valAx>
      <c:valAx>
        <c:axId val="1384642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4627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  <c:pt idx="0">
                  <c:v>24.475471496582031</c:v>
                </c:pt>
                <c:pt idx="1">
                  <c:v>23.559928894042969</c:v>
                </c:pt>
                <c:pt idx="2">
                  <c:v>33.386741638183594</c:v>
                </c:pt>
                <c:pt idx="3">
                  <c:v>45.166706085205078</c:v>
                </c:pt>
                <c:pt idx="4">
                  <c:v>59.205005645751953</c:v>
                </c:pt>
                <c:pt idx="5">
                  <c:v>74.830245971679688</c:v>
                </c:pt>
                <c:pt idx="6">
                  <c:v>91.98138427734375</c:v>
                </c:pt>
                <c:pt idx="7">
                  <c:v>109.19355773925781</c:v>
                </c:pt>
                <c:pt idx="8">
                  <c:v>127.01609802246094</c:v>
                </c:pt>
                <c:pt idx="9">
                  <c:v>143.556884765625</c:v>
                </c:pt>
                <c:pt idx="10">
                  <c:v>159.30418395996094</c:v>
                </c:pt>
                <c:pt idx="11">
                  <c:v>173.83078002929687</c:v>
                </c:pt>
                <c:pt idx="12">
                  <c:v>189.21186828613281</c:v>
                </c:pt>
                <c:pt idx="13">
                  <c:v>202.45669555664062</c:v>
                </c:pt>
                <c:pt idx="14">
                  <c:v>213.87045288085937</c:v>
                </c:pt>
                <c:pt idx="15">
                  <c:v>226.74906921386719</c:v>
                </c:pt>
                <c:pt idx="16">
                  <c:v>240.360107421875</c:v>
                </c:pt>
                <c:pt idx="17">
                  <c:v>255.49705505371094</c:v>
                </c:pt>
                <c:pt idx="18">
                  <c:v>271.488525390625</c:v>
                </c:pt>
                <c:pt idx="19">
                  <c:v>288.3955078125</c:v>
                </c:pt>
                <c:pt idx="20">
                  <c:v>303.898681640625</c:v>
                </c:pt>
                <c:pt idx="21">
                  <c:v>319.40185546875</c:v>
                </c:pt>
                <c:pt idx="22">
                  <c:v>336.614013671875</c:v>
                </c:pt>
                <c:pt idx="23">
                  <c:v>353.15481567382812</c:v>
                </c:pt>
                <c:pt idx="24">
                  <c:v>367.376220703125</c:v>
                </c:pt>
                <c:pt idx="25">
                  <c:v>384.1611328125</c:v>
                </c:pt>
                <c:pt idx="26">
                  <c:v>401.49539184570312</c:v>
                </c:pt>
                <c:pt idx="27">
                  <c:v>419.62310791015625</c:v>
                </c:pt>
                <c:pt idx="28">
                  <c:v>438.11703491210937</c:v>
                </c:pt>
                <c:pt idx="29">
                  <c:v>456.6719970703125</c:v>
                </c:pt>
                <c:pt idx="30">
                  <c:v>473.70108032226562</c:v>
                </c:pt>
                <c:pt idx="31">
                  <c:v>488.2886962890625</c:v>
                </c:pt>
                <c:pt idx="32">
                  <c:v>503.7918701171875</c:v>
                </c:pt>
                <c:pt idx="33">
                  <c:v>519.9664306640625</c:v>
                </c:pt>
                <c:pt idx="34">
                  <c:v>536.2020263671875</c:v>
                </c:pt>
                <c:pt idx="35">
                  <c:v>548.04302978515625</c:v>
                </c:pt>
                <c:pt idx="36">
                  <c:v>562.63067626953125</c:v>
                </c:pt>
                <c:pt idx="37">
                  <c:v>572.03021240234375</c:v>
                </c:pt>
                <c:pt idx="38">
                  <c:v>576.546875</c:v>
                </c:pt>
                <c:pt idx="39">
                  <c:v>583.0777587890625</c:v>
                </c:pt>
                <c:pt idx="40">
                  <c:v>586.43475341796875</c:v>
                </c:pt>
                <c:pt idx="41">
                  <c:v>588.14373779296875</c:v>
                </c:pt>
                <c:pt idx="42">
                  <c:v>593.270751953125</c:v>
                </c:pt>
                <c:pt idx="43">
                  <c:v>600.2899169921875</c:v>
                </c:pt>
                <c:pt idx="44">
                  <c:v>610.66607666015625</c:v>
                </c:pt>
                <c:pt idx="45">
                  <c:v>624.704345703125</c:v>
                </c:pt>
                <c:pt idx="46">
                  <c:v>645.51763916015625</c:v>
                </c:pt>
                <c:pt idx="47">
                  <c:v>662.4246826171875</c:v>
                </c:pt>
                <c:pt idx="48">
                  <c:v>676.64605712890625</c:v>
                </c:pt>
                <c:pt idx="49">
                  <c:v>695.8114013671875</c:v>
                </c:pt>
                <c:pt idx="50">
                  <c:v>712.2301025390625</c:v>
                </c:pt>
                <c:pt idx="51">
                  <c:v>723.09454345703125</c:v>
                </c:pt>
                <c:pt idx="52">
                  <c:v>728.2215576171875</c:v>
                </c:pt>
                <c:pt idx="53">
                  <c:v>739.20806884765625</c:v>
                </c:pt>
                <c:pt idx="54">
                  <c:v>750.316650390625</c:v>
                </c:pt>
                <c:pt idx="55">
                  <c:v>760.3875732421875</c:v>
                </c:pt>
                <c:pt idx="56">
                  <c:v>768.9326171875</c:v>
                </c:pt>
                <c:pt idx="57">
                  <c:v>777.9049072265625</c:v>
                </c:pt>
                <c:pt idx="58">
                  <c:v>781.75018310546875</c:v>
                </c:pt>
                <c:pt idx="59">
                  <c:v>779.73602294921875</c:v>
                </c:pt>
                <c:pt idx="60">
                  <c:v>782.909912109375</c:v>
                </c:pt>
                <c:pt idx="61">
                  <c:v>784.313720703125</c:v>
                </c:pt>
                <c:pt idx="62">
                  <c:v>782.055419921875</c:v>
                </c:pt>
                <c:pt idx="63">
                  <c:v>776.0738525390625</c:v>
                </c:pt>
                <c:pt idx="64">
                  <c:v>778.51531982421875</c:v>
                </c:pt>
                <c:pt idx="65">
                  <c:v>780.22430419921875</c:v>
                </c:pt>
                <c:pt idx="66">
                  <c:v>777.9659423828125</c:v>
                </c:pt>
                <c:pt idx="67">
                  <c:v>782.055419921875</c:v>
                </c:pt>
                <c:pt idx="68">
                  <c:v>780.04119873046875</c:v>
                </c:pt>
                <c:pt idx="69">
                  <c:v>780.28533935546875</c:v>
                </c:pt>
                <c:pt idx="70">
                  <c:v>778.69842529296875</c:v>
                </c:pt>
                <c:pt idx="71">
                  <c:v>781.68914794921875</c:v>
                </c:pt>
                <c:pt idx="72">
                  <c:v>781.62811279296875</c:v>
                </c:pt>
                <c:pt idx="73">
                  <c:v>778.82049560546875</c:v>
                </c:pt>
                <c:pt idx="74">
                  <c:v>787.18243408203125</c:v>
                </c:pt>
                <c:pt idx="75">
                  <c:v>792.6146240234375</c:v>
                </c:pt>
                <c:pt idx="76">
                  <c:v>797.00921630859375</c:v>
                </c:pt>
                <c:pt idx="77">
                  <c:v>800.732421875</c:v>
                </c:pt>
                <c:pt idx="78">
                  <c:v>806.2867431640625</c:v>
                </c:pt>
                <c:pt idx="79">
                  <c:v>813.67205810546875</c:v>
                </c:pt>
                <c:pt idx="80">
                  <c:v>816.784912109375</c:v>
                </c:pt>
                <c:pt idx="81">
                  <c:v>822.6444091796875</c:v>
                </c:pt>
                <c:pt idx="82">
                  <c:v>823.9871826171875</c:v>
                </c:pt>
                <c:pt idx="83">
                  <c:v>827.71038818359375</c:v>
                </c:pt>
                <c:pt idx="84">
                  <c:v>828.32073974609375</c:v>
                </c:pt>
                <c:pt idx="85">
                  <c:v>831.25048828125</c:v>
                </c:pt>
                <c:pt idx="86">
                  <c:v>830.9453125</c:v>
                </c:pt>
                <c:pt idx="87">
                  <c:v>826.79486083984375</c:v>
                </c:pt>
                <c:pt idx="88">
                  <c:v>829.72454833984375</c:v>
                </c:pt>
                <c:pt idx="89">
                  <c:v>832.10498046875</c:v>
                </c:pt>
                <c:pt idx="90">
                  <c:v>830.88427734375</c:v>
                </c:pt>
                <c:pt idx="91">
                  <c:v>822.3392333984375</c:v>
                </c:pt>
                <c:pt idx="92">
                  <c:v>823.8651123046875</c:v>
                </c:pt>
                <c:pt idx="93">
                  <c:v>819.95880126953125</c:v>
                </c:pt>
                <c:pt idx="94">
                  <c:v>815.564208984375</c:v>
                </c:pt>
                <c:pt idx="95">
                  <c:v>814.160400390625</c:v>
                </c:pt>
                <c:pt idx="96">
                  <c:v>807.3243408203125</c:v>
                </c:pt>
                <c:pt idx="97">
                  <c:v>805.18804931640625</c:v>
                </c:pt>
                <c:pt idx="98">
                  <c:v>801.40380859375</c:v>
                </c:pt>
                <c:pt idx="99">
                  <c:v>802.68560791015625</c:v>
                </c:pt>
                <c:pt idx="100">
                  <c:v>798.96240234375</c:v>
                </c:pt>
                <c:pt idx="101">
                  <c:v>793.7132568359375</c:v>
                </c:pt>
                <c:pt idx="102">
                  <c:v>794.87298583984375</c:v>
                </c:pt>
                <c:pt idx="103">
                  <c:v>794.68988037109375</c:v>
                </c:pt>
                <c:pt idx="104">
                  <c:v>792.1873779296875</c:v>
                </c:pt>
                <c:pt idx="105">
                  <c:v>787.60968017578125</c:v>
                </c:pt>
                <c:pt idx="106">
                  <c:v>784.313720703125</c:v>
                </c:pt>
                <c:pt idx="107">
                  <c:v>777.0504150390625</c:v>
                </c:pt>
                <c:pt idx="108">
                  <c:v>769.23779296875</c:v>
                </c:pt>
                <c:pt idx="109">
                  <c:v>766.369140625</c:v>
                </c:pt>
                <c:pt idx="110">
                  <c:v>760.5096435546875</c:v>
                </c:pt>
                <c:pt idx="111">
                  <c:v>751.293212890625</c:v>
                </c:pt>
                <c:pt idx="112">
                  <c:v>747.50897216796875</c:v>
                </c:pt>
                <c:pt idx="113">
                  <c:v>741.46636962890625</c:v>
                </c:pt>
                <c:pt idx="114">
                  <c:v>741.03912353515625</c:v>
                </c:pt>
                <c:pt idx="115">
                  <c:v>735.85107421875</c:v>
                </c:pt>
                <c:pt idx="116">
                  <c:v>736.70556640625</c:v>
                </c:pt>
                <c:pt idx="117">
                  <c:v>732.55511474609375</c:v>
                </c:pt>
                <c:pt idx="118">
                  <c:v>727.9163818359375</c:v>
                </c:pt>
                <c:pt idx="119">
                  <c:v>721.751708984375</c:v>
                </c:pt>
                <c:pt idx="120">
                  <c:v>717.66229248046875</c:v>
                </c:pt>
                <c:pt idx="121">
                  <c:v>709.36138916015625</c:v>
                </c:pt>
                <c:pt idx="122">
                  <c:v>693.43096923828125</c:v>
                </c:pt>
                <c:pt idx="123">
                  <c:v>682.20037841796875</c:v>
                </c:pt>
                <c:pt idx="124">
                  <c:v>669.07757568359375</c:v>
                </c:pt>
                <c:pt idx="125">
                  <c:v>655.832763671875</c:v>
                </c:pt>
                <c:pt idx="126">
                  <c:v>646.8604736328125</c:v>
                </c:pt>
                <c:pt idx="127">
                  <c:v>641.42822265625</c:v>
                </c:pt>
                <c:pt idx="128">
                  <c:v>636.78948974609375</c:v>
                </c:pt>
                <c:pt idx="129">
                  <c:v>631.6624755859375</c:v>
                </c:pt>
                <c:pt idx="130">
                  <c:v>635.50775146484375</c:v>
                </c:pt>
                <c:pt idx="131">
                  <c:v>638.86474609375</c:v>
                </c:pt>
                <c:pt idx="132">
                  <c:v>638.92578125</c:v>
                </c:pt>
                <c:pt idx="133">
                  <c:v>643.01519775390625</c:v>
                </c:pt>
                <c:pt idx="134">
                  <c:v>642.83209228515625</c:v>
                </c:pt>
                <c:pt idx="135">
                  <c:v>641.79443359375</c:v>
                </c:pt>
                <c:pt idx="136">
                  <c:v>638.193359375</c:v>
                </c:pt>
                <c:pt idx="137">
                  <c:v>639.10888671875</c:v>
                </c:pt>
                <c:pt idx="138">
                  <c:v>635.32464599609375</c:v>
                </c:pt>
                <c:pt idx="139">
                  <c:v>629.58721923828125</c:v>
                </c:pt>
                <c:pt idx="140">
                  <c:v>627.81719970703125</c:v>
                </c:pt>
                <c:pt idx="141">
                  <c:v>624.521240234375</c:v>
                </c:pt>
                <c:pt idx="142">
                  <c:v>621.04217529296875</c:v>
                </c:pt>
                <c:pt idx="143">
                  <c:v>614.8165283203125</c:v>
                </c:pt>
                <c:pt idx="144">
                  <c:v>609.93359375</c:v>
                </c:pt>
                <c:pt idx="145">
                  <c:v>600.9613037109375</c:v>
                </c:pt>
                <c:pt idx="146">
                  <c:v>589.73065185546875</c:v>
                </c:pt>
                <c:pt idx="147">
                  <c:v>571.29779052734375</c:v>
                </c:pt>
                <c:pt idx="148">
                  <c:v>550.4234619140625</c:v>
                </c:pt>
                <c:pt idx="149">
                  <c:v>522.46893310546875</c:v>
                </c:pt>
                <c:pt idx="150">
                  <c:v>487.5562744140625</c:v>
                </c:pt>
                <c:pt idx="151">
                  <c:v>454.90194702148437</c:v>
                </c:pt>
                <c:pt idx="152">
                  <c:v>419.19586181640625</c:v>
                </c:pt>
                <c:pt idx="153">
                  <c:v>383.0625</c:v>
                </c:pt>
                <c:pt idx="154">
                  <c:v>345.83047485351562</c:v>
                </c:pt>
                <c:pt idx="155">
                  <c:v>316.53314208984375</c:v>
                </c:pt>
                <c:pt idx="156">
                  <c:v>292.11871337890625</c:v>
                </c:pt>
                <c:pt idx="157">
                  <c:v>272.770263671875</c:v>
                </c:pt>
                <c:pt idx="158">
                  <c:v>259.76959228515625</c:v>
                </c:pt>
                <c:pt idx="159">
                  <c:v>249.51553344726562</c:v>
                </c:pt>
                <c:pt idx="160">
                  <c:v>242.43533325195312</c:v>
                </c:pt>
                <c:pt idx="161">
                  <c:v>236.82002258300781</c:v>
                </c:pt>
                <c:pt idx="162">
                  <c:v>232.1202392578125</c:v>
                </c:pt>
                <c:pt idx="163">
                  <c:v>226.50492858886719</c:v>
                </c:pt>
                <c:pt idx="164">
                  <c:v>220.40130615234375</c:v>
                </c:pt>
                <c:pt idx="165">
                  <c:v>212.22247314453125</c:v>
                </c:pt>
                <c:pt idx="166">
                  <c:v>203.79949951171875</c:v>
                </c:pt>
                <c:pt idx="167">
                  <c:v>193.85061645507812</c:v>
                </c:pt>
                <c:pt idx="168">
                  <c:v>182.49789428710937</c:v>
                </c:pt>
                <c:pt idx="169">
                  <c:v>170.71794128417969</c:v>
                </c:pt>
                <c:pt idx="170">
                  <c:v>157.96139526367187</c:v>
                </c:pt>
                <c:pt idx="171">
                  <c:v>144.228271484375</c:v>
                </c:pt>
                <c:pt idx="172">
                  <c:v>128.90821838378906</c:v>
                </c:pt>
                <c:pt idx="173">
                  <c:v>113.89334106445312</c:v>
                </c:pt>
                <c:pt idx="174">
                  <c:v>98.390174865722656</c:v>
                </c:pt>
                <c:pt idx="175">
                  <c:v>83.741508483886719</c:v>
                </c:pt>
                <c:pt idx="176">
                  <c:v>70.252540588378906</c:v>
                </c:pt>
                <c:pt idx="177">
                  <c:v>57.007705688476562</c:v>
                </c:pt>
                <c:pt idx="178">
                  <c:v>44.983596801757813</c:v>
                </c:pt>
                <c:pt idx="179">
                  <c:v>33.875030517578125</c:v>
                </c:pt>
                <c:pt idx="180">
                  <c:v>24.475471496582031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  <c:pt idx="0">
                  <c:v>15.625238418579102</c:v>
                </c:pt>
                <c:pt idx="1">
                  <c:v>9.8268098831176758</c:v>
                </c:pt>
                <c:pt idx="2">
                  <c:v>14.648660659790039</c:v>
                </c:pt>
                <c:pt idx="3">
                  <c:v>19.775691986083984</c:v>
                </c:pt>
                <c:pt idx="4">
                  <c:v>25.024795532226563</c:v>
                </c:pt>
                <c:pt idx="5">
                  <c:v>30.457008361816406</c:v>
                </c:pt>
                <c:pt idx="6">
                  <c:v>37.781337738037109</c:v>
                </c:pt>
                <c:pt idx="7">
                  <c:v>46.997787475585937</c:v>
                </c:pt>
                <c:pt idx="8">
                  <c:v>56.946670532226562</c:v>
                </c:pt>
                <c:pt idx="9">
                  <c:v>66.834518432617188</c:v>
                </c:pt>
                <c:pt idx="10">
                  <c:v>77.271690368652344</c:v>
                </c:pt>
                <c:pt idx="11">
                  <c:v>89.356834411621094</c:v>
                </c:pt>
                <c:pt idx="12">
                  <c:v>102.60166168212891</c:v>
                </c:pt>
                <c:pt idx="13">
                  <c:v>116.94514465332031</c:v>
                </c:pt>
                <c:pt idx="14">
                  <c:v>131.59381103515625</c:v>
                </c:pt>
                <c:pt idx="15">
                  <c:v>145.14381408691406</c:v>
                </c:pt>
                <c:pt idx="16">
                  <c:v>157.10688781738281</c:v>
                </c:pt>
                <c:pt idx="17">
                  <c:v>170.29067993164062</c:v>
                </c:pt>
                <c:pt idx="18">
                  <c:v>185.18348693847656</c:v>
                </c:pt>
                <c:pt idx="19">
                  <c:v>201.17494201660156</c:v>
                </c:pt>
                <c:pt idx="20">
                  <c:v>216.2508544921875</c:v>
                </c:pt>
                <c:pt idx="21">
                  <c:v>233.46302795410156</c:v>
                </c:pt>
                <c:pt idx="22">
                  <c:v>249.75967407226562</c:v>
                </c:pt>
                <c:pt idx="23">
                  <c:v>264.2252197265625</c:v>
                </c:pt>
                <c:pt idx="24">
                  <c:v>280.4608154296875</c:v>
                </c:pt>
                <c:pt idx="25">
                  <c:v>299.44305419921875</c:v>
                </c:pt>
                <c:pt idx="26">
                  <c:v>318.73043823242187</c:v>
                </c:pt>
                <c:pt idx="27">
                  <c:v>337.16336059570312</c:v>
                </c:pt>
                <c:pt idx="28">
                  <c:v>358.09872436523437</c:v>
                </c:pt>
                <c:pt idx="29">
                  <c:v>378.24063110351562</c:v>
                </c:pt>
                <c:pt idx="30">
                  <c:v>397.34494018554687</c:v>
                </c:pt>
                <c:pt idx="31">
                  <c:v>417.18167114257813</c:v>
                </c:pt>
                <c:pt idx="32">
                  <c:v>438.66635131835937</c:v>
                </c:pt>
                <c:pt idx="33">
                  <c:v>458.13687133789062</c:v>
                </c:pt>
                <c:pt idx="34">
                  <c:v>472.2972412109375</c:v>
                </c:pt>
                <c:pt idx="35">
                  <c:v>488.2886962890625</c:v>
                </c:pt>
                <c:pt idx="36">
                  <c:v>499.64141845703125</c:v>
                </c:pt>
                <c:pt idx="37">
                  <c:v>511.23828125</c:v>
                </c:pt>
                <c:pt idx="38">
                  <c:v>521.0040283203125</c:v>
                </c:pt>
                <c:pt idx="39">
                  <c:v>534.5540771484375</c:v>
                </c:pt>
                <c:pt idx="40">
                  <c:v>544.93017578125</c:v>
                </c:pt>
                <c:pt idx="41">
                  <c:v>556.58807373046875</c:v>
                </c:pt>
                <c:pt idx="42">
                  <c:v>570.44329833984375</c:v>
                </c:pt>
                <c:pt idx="43">
                  <c:v>588.44891357421875</c:v>
                </c:pt>
                <c:pt idx="44">
                  <c:v>604.80657958984375</c:v>
                </c:pt>
                <c:pt idx="45">
                  <c:v>613.53472900390625</c:v>
                </c:pt>
                <c:pt idx="46">
                  <c:v>626.47442626953125</c:v>
                </c:pt>
                <c:pt idx="47">
                  <c:v>633.9207763671875</c:v>
                </c:pt>
                <c:pt idx="48">
                  <c:v>638.86474609375</c:v>
                </c:pt>
                <c:pt idx="49">
                  <c:v>640.7568359375</c:v>
                </c:pt>
                <c:pt idx="50">
                  <c:v>646.7384033203125</c:v>
                </c:pt>
                <c:pt idx="51">
                  <c:v>650.94989013671875</c:v>
                </c:pt>
                <c:pt idx="52">
                  <c:v>654.062744140625</c:v>
                </c:pt>
                <c:pt idx="53">
                  <c:v>662.0584716796875</c:v>
                </c:pt>
                <c:pt idx="54">
                  <c:v>672.98388671875</c:v>
                </c:pt>
                <c:pt idx="55">
                  <c:v>684.82489013671875</c:v>
                </c:pt>
                <c:pt idx="56">
                  <c:v>692.02716064453125</c:v>
                </c:pt>
                <c:pt idx="57">
                  <c:v>705.27197265625</c:v>
                </c:pt>
                <c:pt idx="58">
                  <c:v>711.6807861328125</c:v>
                </c:pt>
                <c:pt idx="59">
                  <c:v>717.60125732421875</c:v>
                </c:pt>
                <c:pt idx="60">
                  <c:v>722.17901611328125</c:v>
                </c:pt>
                <c:pt idx="61">
                  <c:v>728.6488037109375</c:v>
                </c:pt>
                <c:pt idx="62">
                  <c:v>729.0150146484375</c:v>
                </c:pt>
                <c:pt idx="63">
                  <c:v>728.0384521484375</c:v>
                </c:pt>
                <c:pt idx="64">
                  <c:v>730.47991943359375</c:v>
                </c:pt>
                <c:pt idx="65">
                  <c:v>732.00579833984375</c:v>
                </c:pt>
                <c:pt idx="66">
                  <c:v>731.70062255859375</c:v>
                </c:pt>
                <c:pt idx="67">
                  <c:v>732.00579833984375</c:v>
                </c:pt>
                <c:pt idx="68">
                  <c:v>734.87451171875</c:v>
                </c:pt>
                <c:pt idx="69">
                  <c:v>736.5224609375</c:v>
                </c:pt>
                <c:pt idx="70">
                  <c:v>737.376953125</c:v>
                </c:pt>
                <c:pt idx="71">
                  <c:v>742.2598876953125</c:v>
                </c:pt>
                <c:pt idx="72">
                  <c:v>747.14276123046875</c:v>
                </c:pt>
                <c:pt idx="73">
                  <c:v>749.52313232421875</c:v>
                </c:pt>
                <c:pt idx="74">
                  <c:v>752.880126953125</c:v>
                </c:pt>
                <c:pt idx="75">
                  <c:v>754.16192626953125</c:v>
                </c:pt>
                <c:pt idx="76">
                  <c:v>754.89434814453125</c:v>
                </c:pt>
                <c:pt idx="77">
                  <c:v>753.002197265625</c:v>
                </c:pt>
                <c:pt idx="78">
                  <c:v>753.490478515625</c:v>
                </c:pt>
                <c:pt idx="79">
                  <c:v>752.208740234375</c:v>
                </c:pt>
                <c:pt idx="80">
                  <c:v>747.57000732421875</c:v>
                </c:pt>
                <c:pt idx="81">
                  <c:v>745.9830322265625</c:v>
                </c:pt>
                <c:pt idx="82">
                  <c:v>748.24139404296875</c:v>
                </c:pt>
                <c:pt idx="83">
                  <c:v>750.865966796875</c:v>
                </c:pt>
                <c:pt idx="84">
                  <c:v>750.988037109375</c:v>
                </c:pt>
                <c:pt idx="85">
                  <c:v>758.1903076171875</c:v>
                </c:pt>
                <c:pt idx="86">
                  <c:v>763.43939208984375</c:v>
                </c:pt>
                <c:pt idx="87">
                  <c:v>769.298828125</c:v>
                </c:pt>
                <c:pt idx="88">
                  <c:v>773.02203369140625</c:v>
                </c:pt>
                <c:pt idx="89">
                  <c:v>781.13983154296875</c:v>
                </c:pt>
                <c:pt idx="90">
                  <c:v>787.12139892578125</c:v>
                </c:pt>
                <c:pt idx="91">
                  <c:v>791.3328857421875</c:v>
                </c:pt>
                <c:pt idx="92">
                  <c:v>792.1263427734375</c:v>
                </c:pt>
                <c:pt idx="93">
                  <c:v>794.44573974609375</c:v>
                </c:pt>
                <c:pt idx="94">
                  <c:v>794.20159912109375</c:v>
                </c:pt>
                <c:pt idx="95">
                  <c:v>787.67071533203125</c:v>
                </c:pt>
                <c:pt idx="96">
                  <c:v>789.74591064453125</c:v>
                </c:pt>
                <c:pt idx="97">
                  <c:v>784.863037109375</c:v>
                </c:pt>
                <c:pt idx="98">
                  <c:v>778.14910888671875</c:v>
                </c:pt>
                <c:pt idx="99">
                  <c:v>776.5621337890625</c:v>
                </c:pt>
                <c:pt idx="100">
                  <c:v>770.64166259765625</c:v>
                </c:pt>
                <c:pt idx="101">
                  <c:v>767.16259765625</c:v>
                </c:pt>
                <c:pt idx="102">
                  <c:v>757.27471923828125</c:v>
                </c:pt>
                <c:pt idx="103">
                  <c:v>755.99298095703125</c:v>
                </c:pt>
                <c:pt idx="104">
                  <c:v>748.91278076171875</c:v>
                </c:pt>
                <c:pt idx="105">
                  <c:v>742.1988525390625</c:v>
                </c:pt>
                <c:pt idx="106">
                  <c:v>740.55084228515625</c:v>
                </c:pt>
                <c:pt idx="107">
                  <c:v>736.09521484375</c:v>
                </c:pt>
                <c:pt idx="108">
                  <c:v>732.79925537109375</c:v>
                </c:pt>
                <c:pt idx="109">
                  <c:v>725.59698486328125</c:v>
                </c:pt>
                <c:pt idx="110">
                  <c:v>726.2684326171875</c:v>
                </c:pt>
                <c:pt idx="111">
                  <c:v>722.17901611328125</c:v>
                </c:pt>
                <c:pt idx="112">
                  <c:v>718.272705078125</c:v>
                </c:pt>
                <c:pt idx="113">
                  <c:v>718.944091796875</c:v>
                </c:pt>
                <c:pt idx="114">
                  <c:v>716.86883544921875</c:v>
                </c:pt>
                <c:pt idx="115">
                  <c:v>713.0845947265625</c:v>
                </c:pt>
                <c:pt idx="116">
                  <c:v>705.3330078125</c:v>
                </c:pt>
                <c:pt idx="117">
                  <c:v>704.66162109375</c:v>
                </c:pt>
                <c:pt idx="118">
                  <c:v>698.98529052734375</c:v>
                </c:pt>
                <c:pt idx="119">
                  <c:v>692.21026611328125</c:v>
                </c:pt>
                <c:pt idx="120">
                  <c:v>687.693603515625</c:v>
                </c:pt>
                <c:pt idx="121">
                  <c:v>680.9796142578125</c:v>
                </c:pt>
                <c:pt idx="122">
                  <c:v>671.88525390625</c:v>
                </c:pt>
                <c:pt idx="123">
                  <c:v>660.95977783203125</c:v>
                </c:pt>
                <c:pt idx="124">
                  <c:v>653.81854248046875</c:v>
                </c:pt>
                <c:pt idx="125">
                  <c:v>646.1280517578125</c:v>
                </c:pt>
                <c:pt idx="126">
                  <c:v>637.82708740234375</c:v>
                </c:pt>
                <c:pt idx="127">
                  <c:v>632.5169677734375</c:v>
                </c:pt>
                <c:pt idx="128">
                  <c:v>624.582275390625</c:v>
                </c:pt>
                <c:pt idx="129">
                  <c:v>611.52056884765625</c:v>
                </c:pt>
                <c:pt idx="130">
                  <c:v>603.89105224609375</c:v>
                </c:pt>
                <c:pt idx="131">
                  <c:v>594.79669189453125</c:v>
                </c:pt>
                <c:pt idx="132">
                  <c:v>585.7022705078125</c:v>
                </c:pt>
                <c:pt idx="133">
                  <c:v>573.55609130859375</c:v>
                </c:pt>
                <c:pt idx="134">
                  <c:v>566.6590576171875</c:v>
                </c:pt>
                <c:pt idx="135">
                  <c:v>557.19842529296875</c:v>
                </c:pt>
                <c:pt idx="136">
                  <c:v>545.66259765625</c:v>
                </c:pt>
                <c:pt idx="137">
                  <c:v>533.69952392578125</c:v>
                </c:pt>
                <c:pt idx="138">
                  <c:v>523.14031982421875</c:v>
                </c:pt>
                <c:pt idx="139">
                  <c:v>513.98486328125</c:v>
                </c:pt>
                <c:pt idx="140">
                  <c:v>502.32699584960937</c:v>
                </c:pt>
                <c:pt idx="141">
                  <c:v>495.979248046875</c:v>
                </c:pt>
                <c:pt idx="142">
                  <c:v>486.21347045898437</c:v>
                </c:pt>
                <c:pt idx="143">
                  <c:v>476.38665771484375</c:v>
                </c:pt>
                <c:pt idx="144">
                  <c:v>469.73373413085937</c:v>
                </c:pt>
                <c:pt idx="145">
                  <c:v>460.09002685546875</c:v>
                </c:pt>
                <c:pt idx="146">
                  <c:v>448.9814453125</c:v>
                </c:pt>
                <c:pt idx="147">
                  <c:v>435.85870361328125</c:v>
                </c:pt>
                <c:pt idx="148">
                  <c:v>424.7501220703125</c:v>
                </c:pt>
                <c:pt idx="149">
                  <c:v>411.62738037109375</c:v>
                </c:pt>
                <c:pt idx="150">
                  <c:v>396.85662841796875</c:v>
                </c:pt>
                <c:pt idx="151">
                  <c:v>383.4287109375</c:v>
                </c:pt>
                <c:pt idx="152">
                  <c:v>370.42800903320312</c:v>
                </c:pt>
                <c:pt idx="153">
                  <c:v>356.93902587890625</c:v>
                </c:pt>
                <c:pt idx="154">
                  <c:v>342.65658569335937</c:v>
                </c:pt>
                <c:pt idx="155">
                  <c:v>328.5572509765625</c:v>
                </c:pt>
                <c:pt idx="156">
                  <c:v>314.15274047851562</c:v>
                </c:pt>
                <c:pt idx="157">
                  <c:v>299.01580810546875</c:v>
                </c:pt>
                <c:pt idx="158">
                  <c:v>286.62545776367187</c:v>
                </c:pt>
                <c:pt idx="159">
                  <c:v>273.62478637695312</c:v>
                </c:pt>
                <c:pt idx="160">
                  <c:v>259.22027587890625</c:v>
                </c:pt>
                <c:pt idx="161">
                  <c:v>245.91439819335937</c:v>
                </c:pt>
                <c:pt idx="162">
                  <c:v>231.38780212402344</c:v>
                </c:pt>
                <c:pt idx="163">
                  <c:v>217.41053771972656</c:v>
                </c:pt>
                <c:pt idx="164">
                  <c:v>201.23597717285156</c:v>
                </c:pt>
                <c:pt idx="165">
                  <c:v>186.64836120605469</c:v>
                </c:pt>
                <c:pt idx="166">
                  <c:v>171.69451904296875</c:v>
                </c:pt>
                <c:pt idx="167">
                  <c:v>155.21476745605469</c:v>
                </c:pt>
                <c:pt idx="168">
                  <c:v>140.87129211425781</c:v>
                </c:pt>
                <c:pt idx="169">
                  <c:v>126.22262573242187</c:v>
                </c:pt>
                <c:pt idx="170">
                  <c:v>113.28298187255859</c:v>
                </c:pt>
                <c:pt idx="171">
                  <c:v>100.28229522705078</c:v>
                </c:pt>
                <c:pt idx="172">
                  <c:v>87.586784362792969</c:v>
                </c:pt>
                <c:pt idx="173">
                  <c:v>75.684745788574219</c:v>
                </c:pt>
                <c:pt idx="174">
                  <c:v>64.637214660644531</c:v>
                </c:pt>
                <c:pt idx="175">
                  <c:v>54.993515014648438</c:v>
                </c:pt>
                <c:pt idx="176">
                  <c:v>45.410850524902344</c:v>
                </c:pt>
                <c:pt idx="177">
                  <c:v>36.743724822998047</c:v>
                </c:pt>
                <c:pt idx="178">
                  <c:v>28.503852844238281</c:v>
                </c:pt>
                <c:pt idx="179">
                  <c:v>21.423666000366211</c:v>
                </c:pt>
                <c:pt idx="180">
                  <c:v>15.564202308654785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  <c:pt idx="0">
                  <c:v>21.850919723510742</c:v>
                </c:pt>
                <c:pt idx="1">
                  <c:v>26.062408447265625</c:v>
                </c:pt>
                <c:pt idx="2">
                  <c:v>30.945297241210938</c:v>
                </c:pt>
                <c:pt idx="3">
                  <c:v>36.743724822998047</c:v>
                </c:pt>
                <c:pt idx="4">
                  <c:v>41.809719085693359</c:v>
                </c:pt>
                <c:pt idx="5">
                  <c:v>46.387428283691406</c:v>
                </c:pt>
                <c:pt idx="6">
                  <c:v>51.453422546386719</c:v>
                </c:pt>
                <c:pt idx="7">
                  <c:v>55.725948333740234</c:v>
                </c:pt>
                <c:pt idx="8">
                  <c:v>59.632259368896484</c:v>
                </c:pt>
                <c:pt idx="9">
                  <c:v>66.651405334472656</c:v>
                </c:pt>
                <c:pt idx="10">
                  <c:v>74.036773681640625</c:v>
                </c:pt>
                <c:pt idx="11">
                  <c:v>83.92462158203125</c:v>
                </c:pt>
                <c:pt idx="12">
                  <c:v>94.178680419921875</c:v>
                </c:pt>
                <c:pt idx="13">
                  <c:v>104.61585235595703</c:v>
                </c:pt>
                <c:pt idx="14">
                  <c:v>116.88410949707031</c:v>
                </c:pt>
                <c:pt idx="15">
                  <c:v>129.27442932128906</c:v>
                </c:pt>
                <c:pt idx="16">
                  <c:v>141.72579956054687</c:v>
                </c:pt>
                <c:pt idx="17">
                  <c:v>154.78752136230469</c:v>
                </c:pt>
                <c:pt idx="18">
                  <c:v>168.94789123535156</c:v>
                </c:pt>
                <c:pt idx="19">
                  <c:v>180.97200012207031</c:v>
                </c:pt>
                <c:pt idx="20">
                  <c:v>197.94003295898437</c:v>
                </c:pt>
                <c:pt idx="21">
                  <c:v>213.74838256835937</c:v>
                </c:pt>
                <c:pt idx="22">
                  <c:v>229.43464660644531</c:v>
                </c:pt>
                <c:pt idx="23">
                  <c:v>251.04142761230469</c:v>
                </c:pt>
                <c:pt idx="24">
                  <c:v>270.57296752929687</c:v>
                </c:pt>
                <c:pt idx="25">
                  <c:v>296.2081298828125</c:v>
                </c:pt>
                <c:pt idx="26">
                  <c:v>322.33157348632812</c:v>
                </c:pt>
                <c:pt idx="27">
                  <c:v>346.86807250976562</c:v>
                </c:pt>
                <c:pt idx="28">
                  <c:v>375.3719482421875</c:v>
                </c:pt>
                <c:pt idx="29">
                  <c:v>398.56564331054687</c:v>
                </c:pt>
                <c:pt idx="30">
                  <c:v>430.54855346679687</c:v>
                </c:pt>
                <c:pt idx="31">
                  <c:v>458.31997680664062</c:v>
                </c:pt>
                <c:pt idx="32">
                  <c:v>488.8380126953125</c:v>
                </c:pt>
                <c:pt idx="33">
                  <c:v>526.558349609375</c:v>
                </c:pt>
                <c:pt idx="34">
                  <c:v>558.297119140625</c:v>
                </c:pt>
                <c:pt idx="35">
                  <c:v>590.341064453125</c:v>
                </c:pt>
                <c:pt idx="36">
                  <c:v>608.16357421875</c:v>
                </c:pt>
                <c:pt idx="37">
                  <c:v>620.67596435546875</c:v>
                </c:pt>
                <c:pt idx="38">
                  <c:v>624.765380859375</c:v>
                </c:pt>
                <c:pt idx="39">
                  <c:v>621.28631591796875</c:v>
                </c:pt>
                <c:pt idx="40">
                  <c:v>619.57733154296875</c:v>
                </c:pt>
                <c:pt idx="41">
                  <c:v>612.37506103515625</c:v>
                </c:pt>
                <c:pt idx="42">
                  <c:v>607.18701171875</c:v>
                </c:pt>
                <c:pt idx="43">
                  <c:v>608.16357421875</c:v>
                </c:pt>
                <c:pt idx="44">
                  <c:v>615.3658447265625</c:v>
                </c:pt>
                <c:pt idx="45">
                  <c:v>628.61065673828125</c:v>
                </c:pt>
                <c:pt idx="46">
                  <c:v>640.390625</c:v>
                </c:pt>
                <c:pt idx="47">
                  <c:v>654.612060546875</c:v>
                </c:pt>
                <c:pt idx="48">
                  <c:v>665.6595458984375</c:v>
                </c:pt>
                <c:pt idx="49">
                  <c:v>670.603515625</c:v>
                </c:pt>
                <c:pt idx="50">
                  <c:v>677.37847900390625</c:v>
                </c:pt>
                <c:pt idx="51">
                  <c:v>684.27557373046875</c:v>
                </c:pt>
                <c:pt idx="52">
                  <c:v>691.41680908203125</c:v>
                </c:pt>
                <c:pt idx="53">
                  <c:v>696.4217529296875</c:v>
                </c:pt>
                <c:pt idx="54">
                  <c:v>705.943359375</c:v>
                </c:pt>
                <c:pt idx="55">
                  <c:v>710.3990478515625</c:v>
                </c:pt>
                <c:pt idx="56">
                  <c:v>714.85467529296875</c:v>
                </c:pt>
                <c:pt idx="57">
                  <c:v>726.7567138671875</c:v>
                </c:pt>
                <c:pt idx="58">
                  <c:v>732.67718505859375</c:v>
                </c:pt>
                <c:pt idx="59">
                  <c:v>734.99658203125</c:v>
                </c:pt>
                <c:pt idx="60">
                  <c:v>747.32586669921875</c:v>
                </c:pt>
                <c:pt idx="61">
                  <c:v>751.110107421875</c:v>
                </c:pt>
                <c:pt idx="62">
                  <c:v>757.33575439453125</c:v>
                </c:pt>
                <c:pt idx="63">
                  <c:v>766.2470703125</c:v>
                </c:pt>
                <c:pt idx="64">
                  <c:v>772.41168212890625</c:v>
                </c:pt>
                <c:pt idx="65">
                  <c:v>782.055419921875</c:v>
                </c:pt>
                <c:pt idx="66">
                  <c:v>779.24774169921875</c:v>
                </c:pt>
                <c:pt idx="67">
                  <c:v>790.7225341796875</c:v>
                </c:pt>
                <c:pt idx="68">
                  <c:v>792.6146240234375</c:v>
                </c:pt>
                <c:pt idx="69">
                  <c:v>791.8211669921875</c:v>
                </c:pt>
                <c:pt idx="70">
                  <c:v>792.8587646484375</c:v>
                </c:pt>
                <c:pt idx="71">
                  <c:v>789.01348876953125</c:v>
                </c:pt>
                <c:pt idx="72">
                  <c:v>792.0653076171875</c:v>
                </c:pt>
                <c:pt idx="73">
                  <c:v>784.008544921875</c:v>
                </c:pt>
                <c:pt idx="74">
                  <c:v>788.46417236328125</c:v>
                </c:pt>
                <c:pt idx="75">
                  <c:v>787.79278564453125</c:v>
                </c:pt>
                <c:pt idx="76">
                  <c:v>783.642333984375</c:v>
                </c:pt>
                <c:pt idx="77">
                  <c:v>786.93829345703125</c:v>
                </c:pt>
                <c:pt idx="78">
                  <c:v>785.595458984375</c:v>
                </c:pt>
                <c:pt idx="79">
                  <c:v>791.0277099609375</c:v>
                </c:pt>
                <c:pt idx="80">
                  <c:v>783.215087890625</c:v>
                </c:pt>
                <c:pt idx="81">
                  <c:v>788.83038330078125</c:v>
                </c:pt>
                <c:pt idx="82">
                  <c:v>782.543701171875</c:v>
                </c:pt>
                <c:pt idx="83">
                  <c:v>780.52947998046875</c:v>
                </c:pt>
                <c:pt idx="84">
                  <c:v>780.65155029296875</c:v>
                </c:pt>
                <c:pt idx="85">
                  <c:v>774.4869384765625</c:v>
                </c:pt>
                <c:pt idx="86">
                  <c:v>770.94683837890625</c:v>
                </c:pt>
                <c:pt idx="87">
                  <c:v>771.98443603515625</c:v>
                </c:pt>
                <c:pt idx="88">
                  <c:v>762.70697021484375</c:v>
                </c:pt>
                <c:pt idx="89">
                  <c:v>764.72113037109375</c:v>
                </c:pt>
                <c:pt idx="90">
                  <c:v>760.7537841796875</c:v>
                </c:pt>
                <c:pt idx="91">
                  <c:v>754.46710205078125</c:v>
                </c:pt>
                <c:pt idx="92">
                  <c:v>759.1668701171875</c:v>
                </c:pt>
                <c:pt idx="93">
                  <c:v>756.78643798828125</c:v>
                </c:pt>
                <c:pt idx="94">
                  <c:v>752.635986328125</c:v>
                </c:pt>
                <c:pt idx="95">
                  <c:v>754.22296142578125</c:v>
                </c:pt>
                <c:pt idx="96">
                  <c:v>755.68780517578125</c:v>
                </c:pt>
                <c:pt idx="97">
                  <c:v>759.3499755859375</c:v>
                </c:pt>
                <c:pt idx="98">
                  <c:v>753.429443359375</c:v>
                </c:pt>
                <c:pt idx="99">
                  <c:v>761.9744873046875</c:v>
                </c:pt>
                <c:pt idx="100">
                  <c:v>758.8006591796875</c:v>
                </c:pt>
                <c:pt idx="101">
                  <c:v>759.5941162109375</c:v>
                </c:pt>
                <c:pt idx="102">
                  <c:v>762.21868896484375</c:v>
                </c:pt>
                <c:pt idx="103">
                  <c:v>759.3499755859375</c:v>
                </c:pt>
                <c:pt idx="104">
                  <c:v>761.4862060546875</c:v>
                </c:pt>
                <c:pt idx="105">
                  <c:v>751.720458984375</c:v>
                </c:pt>
                <c:pt idx="106">
                  <c:v>749.21795654296875</c:v>
                </c:pt>
                <c:pt idx="107">
                  <c:v>746.71551513671875</c:v>
                </c:pt>
                <c:pt idx="108">
                  <c:v>743.9078369140625</c:v>
                </c:pt>
                <c:pt idx="109">
                  <c:v>728.6488037109375</c:v>
                </c:pt>
                <c:pt idx="110">
                  <c:v>727.3670654296875</c:v>
                </c:pt>
                <c:pt idx="111">
                  <c:v>717.72332763671875</c:v>
                </c:pt>
                <c:pt idx="112">
                  <c:v>707.83551025390625</c:v>
                </c:pt>
                <c:pt idx="113">
                  <c:v>699.90081787109375</c:v>
                </c:pt>
                <c:pt idx="114">
                  <c:v>694.1634521484375</c:v>
                </c:pt>
                <c:pt idx="115">
                  <c:v>689.402587890625</c:v>
                </c:pt>
                <c:pt idx="116">
                  <c:v>679.5147705078125</c:v>
                </c:pt>
                <c:pt idx="117">
                  <c:v>673.6552734375</c:v>
                </c:pt>
                <c:pt idx="118">
                  <c:v>666.33099365234375</c:v>
                </c:pt>
                <c:pt idx="119">
                  <c:v>663.9505615234375</c:v>
                </c:pt>
                <c:pt idx="120">
                  <c:v>655.344482421875</c:v>
                </c:pt>
                <c:pt idx="121">
                  <c:v>646.9215087890625</c:v>
                </c:pt>
                <c:pt idx="122">
                  <c:v>643.50347900390625</c:v>
                </c:pt>
                <c:pt idx="123">
                  <c:v>634.34808349609375</c:v>
                </c:pt>
                <c:pt idx="124">
                  <c:v>628.91583251953125</c:v>
                </c:pt>
                <c:pt idx="125">
                  <c:v>629.46514892578125</c:v>
                </c:pt>
                <c:pt idx="126">
                  <c:v>621.22528076171875</c:v>
                </c:pt>
                <c:pt idx="127">
                  <c:v>619.45526123046875</c:v>
                </c:pt>
                <c:pt idx="128">
                  <c:v>613.22955322265625</c:v>
                </c:pt>
                <c:pt idx="129">
                  <c:v>612.00885009765625</c:v>
                </c:pt>
                <c:pt idx="130">
                  <c:v>605.84417724609375</c:v>
                </c:pt>
                <c:pt idx="131">
                  <c:v>598.6419677734375</c:v>
                </c:pt>
                <c:pt idx="132">
                  <c:v>596.38360595703125</c:v>
                </c:pt>
                <c:pt idx="133">
                  <c:v>588.87615966796875</c:v>
                </c:pt>
                <c:pt idx="134">
                  <c:v>584.2374267578125</c:v>
                </c:pt>
                <c:pt idx="135">
                  <c:v>579.59869384765625</c:v>
                </c:pt>
                <c:pt idx="136">
                  <c:v>569.1004638671875</c:v>
                </c:pt>
                <c:pt idx="137">
                  <c:v>561.715087890625</c:v>
                </c:pt>
                <c:pt idx="138">
                  <c:v>553.2921142578125</c:v>
                </c:pt>
                <c:pt idx="139">
                  <c:v>542.61083984375</c:v>
                </c:pt>
                <c:pt idx="140">
                  <c:v>536.8123779296875</c:v>
                </c:pt>
                <c:pt idx="141">
                  <c:v>536.3851318359375</c:v>
                </c:pt>
                <c:pt idx="142">
                  <c:v>539.13177490234375</c:v>
                </c:pt>
                <c:pt idx="143">
                  <c:v>548.40924072265625</c:v>
                </c:pt>
                <c:pt idx="144">
                  <c:v>563.42413330078125</c:v>
                </c:pt>
                <c:pt idx="145">
                  <c:v>583.6270751953125</c:v>
                </c:pt>
                <c:pt idx="146">
                  <c:v>609.4453125</c:v>
                </c:pt>
                <c:pt idx="147">
                  <c:v>636.05706787109375</c:v>
                </c:pt>
                <c:pt idx="148">
                  <c:v>672.9228515625</c:v>
                </c:pt>
                <c:pt idx="149">
                  <c:v>704.17333984375</c:v>
                </c:pt>
                <c:pt idx="150">
                  <c:v>732.61614990234375</c:v>
                </c:pt>
                <c:pt idx="151">
                  <c:v>762.89007568359375</c:v>
                </c:pt>
                <c:pt idx="152">
                  <c:v>782.421630859375</c:v>
                </c:pt>
                <c:pt idx="153">
                  <c:v>798.53515625</c:v>
                </c:pt>
                <c:pt idx="154">
                  <c:v>799.69482421875</c:v>
                </c:pt>
                <c:pt idx="155">
                  <c:v>801.77001953125</c:v>
                </c:pt>
                <c:pt idx="156">
                  <c:v>786.14483642578125</c:v>
                </c:pt>
                <c:pt idx="157">
                  <c:v>761.6082763671875</c:v>
                </c:pt>
                <c:pt idx="158">
                  <c:v>726.2073974609375</c:v>
                </c:pt>
                <c:pt idx="159">
                  <c:v>687.937744140625</c:v>
                </c:pt>
                <c:pt idx="160">
                  <c:v>639.7802734375</c:v>
                </c:pt>
                <c:pt idx="161">
                  <c:v>586.25164794921875</c:v>
                </c:pt>
                <c:pt idx="162">
                  <c:v>535.4696044921875</c:v>
                </c:pt>
                <c:pt idx="163">
                  <c:v>481.87991333007812</c:v>
                </c:pt>
                <c:pt idx="164">
                  <c:v>431.830322265625</c:v>
                </c:pt>
                <c:pt idx="165">
                  <c:v>385.19876098632812</c:v>
                </c:pt>
                <c:pt idx="166">
                  <c:v>345.64736938476562</c:v>
                </c:pt>
                <c:pt idx="167">
                  <c:v>309.69711303710938</c:v>
                </c:pt>
                <c:pt idx="168">
                  <c:v>278.87387084960937</c:v>
                </c:pt>
                <c:pt idx="169">
                  <c:v>250.79728698730469</c:v>
                </c:pt>
                <c:pt idx="170">
                  <c:v>226.44387817382812</c:v>
                </c:pt>
                <c:pt idx="171">
                  <c:v>203.98260498046875</c:v>
                </c:pt>
                <c:pt idx="172">
                  <c:v>179.20195007324219</c:v>
                </c:pt>
                <c:pt idx="173">
                  <c:v>154.66545104980469</c:v>
                </c:pt>
                <c:pt idx="174">
                  <c:v>130.67826843261719</c:v>
                </c:pt>
                <c:pt idx="175">
                  <c:v>106.93522644042969</c:v>
                </c:pt>
                <c:pt idx="176">
                  <c:v>84.412910461425781</c:v>
                </c:pt>
                <c:pt idx="177">
                  <c:v>64.820327758789063</c:v>
                </c:pt>
                <c:pt idx="178">
                  <c:v>47.852291107177734</c:v>
                </c:pt>
                <c:pt idx="179">
                  <c:v>33.264667510986328</c:v>
                </c:pt>
                <c:pt idx="180">
                  <c:v>21.667810440063477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  <c:pt idx="0">
                  <c:v>22.339208602905273</c:v>
                </c:pt>
                <c:pt idx="1">
                  <c:v>14.831768989562988</c:v>
                </c:pt>
                <c:pt idx="2">
                  <c:v>21.545738220214844</c:v>
                </c:pt>
                <c:pt idx="3">
                  <c:v>29.907682418823242</c:v>
                </c:pt>
                <c:pt idx="4">
                  <c:v>39.9176025390625</c:v>
                </c:pt>
                <c:pt idx="5">
                  <c:v>49.927520751953125</c:v>
                </c:pt>
                <c:pt idx="6">
                  <c:v>61.707485198974609</c:v>
                </c:pt>
                <c:pt idx="7">
                  <c:v>74.158843994140625</c:v>
                </c:pt>
                <c:pt idx="8">
                  <c:v>87.525749206542969</c:v>
                </c:pt>
                <c:pt idx="9">
                  <c:v>100.70954132080078</c:v>
                </c:pt>
                <c:pt idx="10">
                  <c:v>114.19851684570312</c:v>
                </c:pt>
                <c:pt idx="11">
                  <c:v>127.50438690185547</c:v>
                </c:pt>
                <c:pt idx="12">
                  <c:v>138.91813659667969</c:v>
                </c:pt>
                <c:pt idx="13">
                  <c:v>151.06431579589844</c:v>
                </c:pt>
                <c:pt idx="14">
                  <c:v>163.14945983886719</c:v>
                </c:pt>
                <c:pt idx="15">
                  <c:v>176.82154846191406</c:v>
                </c:pt>
                <c:pt idx="16">
                  <c:v>187.80804443359375</c:v>
                </c:pt>
                <c:pt idx="17">
                  <c:v>201.17494201660156</c:v>
                </c:pt>
                <c:pt idx="18">
                  <c:v>213.87045288085937</c:v>
                </c:pt>
                <c:pt idx="19">
                  <c:v>227.35942077636719</c:v>
                </c:pt>
                <c:pt idx="20">
                  <c:v>240.177001953125</c:v>
                </c:pt>
                <c:pt idx="21">
                  <c:v>255.31394958496094</c:v>
                </c:pt>
                <c:pt idx="22">
                  <c:v>269.47433471679687</c:v>
                </c:pt>
                <c:pt idx="23">
                  <c:v>284.18402099609375</c:v>
                </c:pt>
                <c:pt idx="24">
                  <c:v>298.64956665039062</c:v>
                </c:pt>
                <c:pt idx="25">
                  <c:v>314.27481079101563</c:v>
                </c:pt>
                <c:pt idx="26">
                  <c:v>332.89080810546875</c:v>
                </c:pt>
                <c:pt idx="27">
                  <c:v>349.85885620117187</c:v>
                </c:pt>
                <c:pt idx="28">
                  <c:v>369.75662231445312</c:v>
                </c:pt>
                <c:pt idx="29">
                  <c:v>389.41024780273437</c:v>
                </c:pt>
                <c:pt idx="30">
                  <c:v>405.52377319335937</c:v>
                </c:pt>
                <c:pt idx="31">
                  <c:v>422.61386108398437</c:v>
                </c:pt>
                <c:pt idx="32">
                  <c:v>441.04678344726562</c:v>
                </c:pt>
                <c:pt idx="33">
                  <c:v>451.54498291015625</c:v>
                </c:pt>
                <c:pt idx="34">
                  <c:v>476.99700927734375</c:v>
                </c:pt>
                <c:pt idx="35">
                  <c:v>497.19998168945312</c:v>
                </c:pt>
                <c:pt idx="36">
                  <c:v>515.08355712890625</c:v>
                </c:pt>
                <c:pt idx="37">
                  <c:v>528.450439453125</c:v>
                </c:pt>
                <c:pt idx="38">
                  <c:v>543.46533203125</c:v>
                </c:pt>
                <c:pt idx="39">
                  <c:v>552.9869384765625</c:v>
                </c:pt>
                <c:pt idx="40">
                  <c:v>554.69598388671875</c:v>
                </c:pt>
                <c:pt idx="41">
                  <c:v>553.9635009765625</c:v>
                </c:pt>
                <c:pt idx="42">
                  <c:v>556.34393310546875</c:v>
                </c:pt>
                <c:pt idx="43">
                  <c:v>556.03875732421875</c:v>
                </c:pt>
                <c:pt idx="44">
                  <c:v>556.28289794921875</c:v>
                </c:pt>
                <c:pt idx="45">
                  <c:v>561.898193359375</c:v>
                </c:pt>
                <c:pt idx="46">
                  <c:v>571.05364990234375</c:v>
                </c:pt>
                <c:pt idx="47">
                  <c:v>581.00250244140625</c:v>
                </c:pt>
                <c:pt idx="48">
                  <c:v>594.85772705078125</c:v>
                </c:pt>
                <c:pt idx="49">
                  <c:v>611.82574462890625</c:v>
                </c:pt>
                <c:pt idx="50">
                  <c:v>624.338134765625</c:v>
                </c:pt>
                <c:pt idx="51">
                  <c:v>633.4935302734375</c:v>
                </c:pt>
                <c:pt idx="52">
                  <c:v>637.94915771484375</c:v>
                </c:pt>
                <c:pt idx="53">
                  <c:v>649.4239501953125</c:v>
                </c:pt>
                <c:pt idx="54">
                  <c:v>654.856201171875</c:v>
                </c:pt>
                <c:pt idx="55">
                  <c:v>655.771728515625</c:v>
                </c:pt>
                <c:pt idx="56">
                  <c:v>660.28839111328125</c:v>
                </c:pt>
                <c:pt idx="57">
                  <c:v>663.1571044921875</c:v>
                </c:pt>
                <c:pt idx="58">
                  <c:v>667.49066162109375</c:v>
                </c:pt>
                <c:pt idx="59">
                  <c:v>674.69293212890625</c:v>
                </c:pt>
                <c:pt idx="60">
                  <c:v>682.01727294921875</c:v>
                </c:pt>
                <c:pt idx="61">
                  <c:v>692.88165283203125</c:v>
                </c:pt>
                <c:pt idx="62">
                  <c:v>699.83978271484375</c:v>
                </c:pt>
                <c:pt idx="63">
                  <c:v>711.1314697265625</c:v>
                </c:pt>
                <c:pt idx="64">
                  <c:v>715.22088623046875</c:v>
                </c:pt>
                <c:pt idx="65">
                  <c:v>722.42315673828125</c:v>
                </c:pt>
                <c:pt idx="66">
                  <c:v>725.10870361328125</c:v>
                </c:pt>
                <c:pt idx="67">
                  <c:v>736.2783203125</c:v>
                </c:pt>
                <c:pt idx="68">
                  <c:v>739.94049072265625</c:v>
                </c:pt>
                <c:pt idx="69">
                  <c:v>744.5792236328125</c:v>
                </c:pt>
                <c:pt idx="70">
                  <c:v>746.22723388671875</c:v>
                </c:pt>
                <c:pt idx="71">
                  <c:v>757.70196533203125</c:v>
                </c:pt>
                <c:pt idx="72">
                  <c:v>762.15765380859375</c:v>
                </c:pt>
                <c:pt idx="73">
                  <c:v>762.40179443359375</c:v>
                </c:pt>
                <c:pt idx="74">
                  <c:v>767.16259765625</c:v>
                </c:pt>
                <c:pt idx="75">
                  <c:v>769.48193359375</c:v>
                </c:pt>
                <c:pt idx="76">
                  <c:v>765.51458740234375</c:v>
                </c:pt>
                <c:pt idx="77">
                  <c:v>767.65087890625</c:v>
                </c:pt>
                <c:pt idx="78">
                  <c:v>765.14837646484375</c:v>
                </c:pt>
                <c:pt idx="79">
                  <c:v>764.04974365234375</c:v>
                </c:pt>
                <c:pt idx="80">
                  <c:v>759.4720458984375</c:v>
                </c:pt>
                <c:pt idx="81">
                  <c:v>763.62249755859375</c:v>
                </c:pt>
                <c:pt idx="82">
                  <c:v>766.91845703125</c:v>
                </c:pt>
                <c:pt idx="83">
                  <c:v>766.0029296875</c:v>
                </c:pt>
                <c:pt idx="84">
                  <c:v>766.43017578125</c:v>
                </c:pt>
                <c:pt idx="85">
                  <c:v>772.22857666015625</c:v>
                </c:pt>
                <c:pt idx="86">
                  <c:v>774.4259033203125</c:v>
                </c:pt>
                <c:pt idx="87">
                  <c:v>778.08807373046875</c:v>
                </c:pt>
                <c:pt idx="88">
                  <c:v>778.45428466796875</c:v>
                </c:pt>
                <c:pt idx="89">
                  <c:v>783.398193359375</c:v>
                </c:pt>
                <c:pt idx="90">
                  <c:v>780.71258544921875</c:v>
                </c:pt>
                <c:pt idx="91">
                  <c:v>778.21014404296875</c:v>
                </c:pt>
                <c:pt idx="92">
                  <c:v>779.79705810546875</c:v>
                </c:pt>
                <c:pt idx="93">
                  <c:v>776.6231689453125</c:v>
                </c:pt>
                <c:pt idx="94">
                  <c:v>774.5479736328125</c:v>
                </c:pt>
                <c:pt idx="95">
                  <c:v>770.27545166015625</c:v>
                </c:pt>
                <c:pt idx="96">
                  <c:v>762.76800537109375</c:v>
                </c:pt>
                <c:pt idx="97">
                  <c:v>753.978759765625</c:v>
                </c:pt>
                <c:pt idx="98">
                  <c:v>741.34429931640625</c:v>
                </c:pt>
                <c:pt idx="99">
                  <c:v>735.0576171875</c:v>
                </c:pt>
                <c:pt idx="100">
                  <c:v>724.92559814453125</c:v>
                </c:pt>
                <c:pt idx="101">
                  <c:v>714.18328857421875</c:v>
                </c:pt>
                <c:pt idx="102">
                  <c:v>702.09814453125</c:v>
                </c:pt>
                <c:pt idx="103">
                  <c:v>697.5203857421875</c:v>
                </c:pt>
                <c:pt idx="104">
                  <c:v>689.646728515625</c:v>
                </c:pt>
                <c:pt idx="105">
                  <c:v>681.8951416015625</c:v>
                </c:pt>
                <c:pt idx="106">
                  <c:v>680.0030517578125</c:v>
                </c:pt>
                <c:pt idx="107">
                  <c:v>676.82916259765625</c:v>
                </c:pt>
                <c:pt idx="108">
                  <c:v>674.02154541015625</c:v>
                </c:pt>
                <c:pt idx="109">
                  <c:v>668.40618896484375</c:v>
                </c:pt>
                <c:pt idx="110">
                  <c:v>668.83343505859375</c:v>
                </c:pt>
                <c:pt idx="111">
                  <c:v>666.81927490234375</c:v>
                </c:pt>
                <c:pt idx="112">
                  <c:v>663.4012451171875</c:v>
                </c:pt>
                <c:pt idx="113">
                  <c:v>661.20391845703125</c:v>
                </c:pt>
                <c:pt idx="114">
                  <c:v>658.94561767578125</c:v>
                </c:pt>
                <c:pt idx="115">
                  <c:v>654.673095703125</c:v>
                </c:pt>
                <c:pt idx="116">
                  <c:v>648.8746337890625</c:v>
                </c:pt>
                <c:pt idx="117">
                  <c:v>646.8604736328125</c:v>
                </c:pt>
                <c:pt idx="118">
                  <c:v>646.1280517578125</c:v>
                </c:pt>
                <c:pt idx="119">
                  <c:v>645.51763916015625</c:v>
                </c:pt>
                <c:pt idx="120">
                  <c:v>648.5084228515625</c:v>
                </c:pt>
                <c:pt idx="121">
                  <c:v>654.673095703125</c:v>
                </c:pt>
                <c:pt idx="122">
                  <c:v>655.527587890625</c:v>
                </c:pt>
                <c:pt idx="123">
                  <c:v>665.5985107421875</c:v>
                </c:pt>
                <c:pt idx="124">
                  <c:v>674.44879150390625</c:v>
                </c:pt>
                <c:pt idx="125">
                  <c:v>686.533935546875</c:v>
                </c:pt>
                <c:pt idx="126">
                  <c:v>701.42669677734375</c:v>
                </c:pt>
                <c:pt idx="127">
                  <c:v>707.83551025390625</c:v>
                </c:pt>
                <c:pt idx="128">
                  <c:v>718.944091796875</c:v>
                </c:pt>
                <c:pt idx="129">
                  <c:v>727.9163818359375</c:v>
                </c:pt>
                <c:pt idx="130">
                  <c:v>731.63958740234375</c:v>
                </c:pt>
                <c:pt idx="131">
                  <c:v>738.23150634765625</c:v>
                </c:pt>
                <c:pt idx="132">
                  <c:v>741.95465087890625</c:v>
                </c:pt>
                <c:pt idx="133">
                  <c:v>743.4805908203125</c:v>
                </c:pt>
                <c:pt idx="134">
                  <c:v>743.1143798828125</c:v>
                </c:pt>
                <c:pt idx="135">
                  <c:v>744.6402587890625</c:v>
                </c:pt>
                <c:pt idx="136">
                  <c:v>741.64947509765625</c:v>
                </c:pt>
                <c:pt idx="137">
                  <c:v>744.5181884765625</c:v>
                </c:pt>
                <c:pt idx="138">
                  <c:v>740.67291259765625</c:v>
                </c:pt>
                <c:pt idx="139">
                  <c:v>738.96392822265625</c:v>
                </c:pt>
                <c:pt idx="140">
                  <c:v>734.38623046875</c:v>
                </c:pt>
                <c:pt idx="141">
                  <c:v>723.70489501953125</c:v>
                </c:pt>
                <c:pt idx="142">
                  <c:v>717.47918701171875</c:v>
                </c:pt>
                <c:pt idx="143">
                  <c:v>697.3983154296875</c:v>
                </c:pt>
                <c:pt idx="144">
                  <c:v>669.26068115234375</c:v>
                </c:pt>
                <c:pt idx="145">
                  <c:v>632.9442138671875</c:v>
                </c:pt>
                <c:pt idx="146">
                  <c:v>595.34600830078125</c:v>
                </c:pt>
                <c:pt idx="147">
                  <c:v>551.2169189453125</c:v>
                </c:pt>
                <c:pt idx="148">
                  <c:v>505.62295532226562</c:v>
                </c:pt>
                <c:pt idx="149">
                  <c:v>459.96795654296875</c:v>
                </c:pt>
                <c:pt idx="150">
                  <c:v>421.14901733398438</c:v>
                </c:pt>
                <c:pt idx="151">
                  <c:v>385.44290161132812</c:v>
                </c:pt>
                <c:pt idx="152">
                  <c:v>354.43655395507812</c:v>
                </c:pt>
                <c:pt idx="153">
                  <c:v>333.01290893554687</c:v>
                </c:pt>
                <c:pt idx="154">
                  <c:v>318.24215698242187</c:v>
                </c:pt>
                <c:pt idx="155">
                  <c:v>309.02572631835938</c:v>
                </c:pt>
                <c:pt idx="156">
                  <c:v>302.73898315429687</c:v>
                </c:pt>
                <c:pt idx="157">
                  <c:v>304.692138671875</c:v>
                </c:pt>
                <c:pt idx="158">
                  <c:v>307.86602783203125</c:v>
                </c:pt>
                <c:pt idx="159">
                  <c:v>311.8333740234375</c:v>
                </c:pt>
                <c:pt idx="160">
                  <c:v>318.24215698242187</c:v>
                </c:pt>
                <c:pt idx="161">
                  <c:v>322.08743286132812</c:v>
                </c:pt>
                <c:pt idx="162">
                  <c:v>326.48202514648437</c:v>
                </c:pt>
                <c:pt idx="163">
                  <c:v>327.2755126953125</c:v>
                </c:pt>
                <c:pt idx="164">
                  <c:v>325.38339233398437</c:v>
                </c:pt>
                <c:pt idx="165">
                  <c:v>320.13427734375</c:v>
                </c:pt>
                <c:pt idx="166">
                  <c:v>312.5047607421875</c:v>
                </c:pt>
                <c:pt idx="167">
                  <c:v>297.91714477539062</c:v>
                </c:pt>
                <c:pt idx="168">
                  <c:v>281.80361938476562</c:v>
                </c:pt>
                <c:pt idx="169">
                  <c:v>261.29550170898437</c:v>
                </c:pt>
                <c:pt idx="170">
                  <c:v>237.06416320800781</c:v>
                </c:pt>
                <c:pt idx="171">
                  <c:v>213.13801574707031</c:v>
                </c:pt>
                <c:pt idx="172">
                  <c:v>186.28213500976562</c:v>
                </c:pt>
                <c:pt idx="173">
                  <c:v>159.79248046875</c:v>
                </c:pt>
                <c:pt idx="174">
                  <c:v>133.42488098144531</c:v>
                </c:pt>
                <c:pt idx="175">
                  <c:v>108.40009307861328</c:v>
                </c:pt>
                <c:pt idx="176">
                  <c:v>85.572593688964844</c:v>
                </c:pt>
                <c:pt idx="177">
                  <c:v>65.430686950683594</c:v>
                </c:pt>
                <c:pt idx="178">
                  <c:v>48.462654113769531</c:v>
                </c:pt>
                <c:pt idx="179">
                  <c:v>33.936065673828125</c:v>
                </c:pt>
                <c:pt idx="180">
                  <c:v>22.583353042602539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  <c:pt idx="0">
                  <c:v>18.249790191650391</c:v>
                </c:pt>
                <c:pt idx="1">
                  <c:v>27.16105842590332</c:v>
                </c:pt>
                <c:pt idx="2">
                  <c:v>33.875030517578125</c:v>
                </c:pt>
                <c:pt idx="3">
                  <c:v>40.833141326904297</c:v>
                </c:pt>
                <c:pt idx="4">
                  <c:v>48.035400390625</c:v>
                </c:pt>
                <c:pt idx="5">
                  <c:v>54.993515014648438</c:v>
                </c:pt>
                <c:pt idx="6">
                  <c:v>63.782711029052734</c:v>
                </c:pt>
                <c:pt idx="7">
                  <c:v>74.341957092285156</c:v>
                </c:pt>
                <c:pt idx="8">
                  <c:v>86.243988037109375</c:v>
                </c:pt>
                <c:pt idx="9">
                  <c:v>98.878463745117188</c:v>
                </c:pt>
                <c:pt idx="10">
                  <c:v>113.58815765380859</c:v>
                </c:pt>
                <c:pt idx="11">
                  <c:v>128.17578125</c:v>
                </c:pt>
                <c:pt idx="12">
                  <c:v>143.19065856933594</c:v>
                </c:pt>
                <c:pt idx="13">
                  <c:v>160.341796875</c:v>
                </c:pt>
                <c:pt idx="14">
                  <c:v>177.55398559570312</c:v>
                </c:pt>
                <c:pt idx="15">
                  <c:v>191.71435546875</c:v>
                </c:pt>
                <c:pt idx="16">
                  <c:v>207.644775390625</c:v>
                </c:pt>
                <c:pt idx="17">
                  <c:v>222.23239135742187</c:v>
                </c:pt>
                <c:pt idx="18">
                  <c:v>235.72137451171875</c:v>
                </c:pt>
                <c:pt idx="19">
                  <c:v>249.63760375976563</c:v>
                </c:pt>
                <c:pt idx="20">
                  <c:v>263.1265869140625</c:v>
                </c:pt>
                <c:pt idx="21">
                  <c:v>275.94415283203125</c:v>
                </c:pt>
                <c:pt idx="22">
                  <c:v>286.38131713867187</c:v>
                </c:pt>
                <c:pt idx="23">
                  <c:v>297.24575805664062</c:v>
                </c:pt>
                <c:pt idx="24">
                  <c:v>311.6502685546875</c:v>
                </c:pt>
                <c:pt idx="25">
                  <c:v>322.88088989257812</c:v>
                </c:pt>
                <c:pt idx="26">
                  <c:v>336.186767578125</c:v>
                </c:pt>
                <c:pt idx="27">
                  <c:v>349.61471557617187</c:v>
                </c:pt>
                <c:pt idx="28">
                  <c:v>365.42306518554688</c:v>
                </c:pt>
                <c:pt idx="29">
                  <c:v>380.92620849609375</c:v>
                </c:pt>
                <c:pt idx="30">
                  <c:v>398.26046752929687</c:v>
                </c:pt>
                <c:pt idx="31">
                  <c:v>421.88143920898437</c:v>
                </c:pt>
                <c:pt idx="32">
                  <c:v>445.19723510742187</c:v>
                </c:pt>
                <c:pt idx="33">
                  <c:v>467.84161376953125</c:v>
                </c:pt>
                <c:pt idx="34">
                  <c:v>495.002685546875</c:v>
                </c:pt>
                <c:pt idx="35">
                  <c:v>515.81597900390625</c:v>
                </c:pt>
                <c:pt idx="36">
                  <c:v>536.8123779296875</c:v>
                </c:pt>
                <c:pt idx="37">
                  <c:v>557.99188232421875</c:v>
                </c:pt>
                <c:pt idx="38">
                  <c:v>574.65478515625</c:v>
                </c:pt>
                <c:pt idx="39">
                  <c:v>587.41131591796875</c:v>
                </c:pt>
                <c:pt idx="40">
                  <c:v>599.9847412109375</c:v>
                </c:pt>
                <c:pt idx="41">
                  <c:v>614.3282470703125</c:v>
                </c:pt>
                <c:pt idx="42">
                  <c:v>622.873291015625</c:v>
                </c:pt>
                <c:pt idx="43">
                  <c:v>640.390625</c:v>
                </c:pt>
                <c:pt idx="44">
                  <c:v>648.0811767578125</c:v>
                </c:pt>
                <c:pt idx="45">
                  <c:v>656.321044921875</c:v>
                </c:pt>
                <c:pt idx="46">
                  <c:v>653.69647216796875</c:v>
                </c:pt>
                <c:pt idx="47">
                  <c:v>647.5928955078125</c:v>
                </c:pt>
                <c:pt idx="48">
                  <c:v>637.64398193359375</c:v>
                </c:pt>
                <c:pt idx="49">
                  <c:v>625.009521484375</c:v>
                </c:pt>
                <c:pt idx="50">
                  <c:v>617.9293212890625</c:v>
                </c:pt>
                <c:pt idx="51">
                  <c:v>616.4644775390625</c:v>
                </c:pt>
                <c:pt idx="52">
                  <c:v>618.11248779296875</c:v>
                </c:pt>
                <c:pt idx="53">
                  <c:v>631.1131591796875</c:v>
                </c:pt>
                <c:pt idx="54">
                  <c:v>656.198974609375</c:v>
                </c:pt>
                <c:pt idx="55">
                  <c:v>684.94696044921875</c:v>
                </c:pt>
                <c:pt idx="56">
                  <c:v>715.83123779296875</c:v>
                </c:pt>
                <c:pt idx="57">
                  <c:v>737.62109375</c:v>
                </c:pt>
                <c:pt idx="58">
                  <c:v>764.04974365234375</c:v>
                </c:pt>
                <c:pt idx="59">
                  <c:v>778.02703857421875</c:v>
                </c:pt>
                <c:pt idx="60">
                  <c:v>790.6004638671875</c:v>
                </c:pt>
                <c:pt idx="61">
                  <c:v>791.9432373046875</c:v>
                </c:pt>
                <c:pt idx="62">
                  <c:v>791.8211669921875</c:v>
                </c:pt>
                <c:pt idx="63">
                  <c:v>782.604736328125</c:v>
                </c:pt>
                <c:pt idx="64">
                  <c:v>776.1348876953125</c:v>
                </c:pt>
                <c:pt idx="65">
                  <c:v>770.33648681640625</c:v>
                </c:pt>
                <c:pt idx="66">
                  <c:v>763.56146240234375</c:v>
                </c:pt>
                <c:pt idx="67">
                  <c:v>757.64093017578125</c:v>
                </c:pt>
                <c:pt idx="68">
                  <c:v>764.11077880859375</c:v>
                </c:pt>
                <c:pt idx="69">
                  <c:v>768.99365234375</c:v>
                </c:pt>
                <c:pt idx="70">
                  <c:v>768.26123046875</c:v>
                </c:pt>
                <c:pt idx="71">
                  <c:v>776.9283447265625</c:v>
                </c:pt>
                <c:pt idx="72">
                  <c:v>793.1029052734375</c:v>
                </c:pt>
                <c:pt idx="73">
                  <c:v>803.35699462890625</c:v>
                </c:pt>
                <c:pt idx="74">
                  <c:v>812.20721435546875</c:v>
                </c:pt>
                <c:pt idx="75">
                  <c:v>832.166015625</c:v>
                </c:pt>
                <c:pt idx="76">
                  <c:v>846.082275390625</c:v>
                </c:pt>
                <c:pt idx="77">
                  <c:v>852.36895751953125</c:v>
                </c:pt>
                <c:pt idx="78">
                  <c:v>863.84375</c:v>
                </c:pt>
                <c:pt idx="79">
                  <c:v>869.09283447265625</c:v>
                </c:pt>
                <c:pt idx="80">
                  <c:v>875.37957763671875</c:v>
                </c:pt>
                <c:pt idx="81">
                  <c:v>868.36041259765625</c:v>
                </c:pt>
                <c:pt idx="82">
                  <c:v>855.4818115234375</c:v>
                </c:pt>
                <c:pt idx="83">
                  <c:v>841.6876220703125</c:v>
                </c:pt>
                <c:pt idx="84">
                  <c:v>817.456298828125</c:v>
                </c:pt>
                <c:pt idx="85">
                  <c:v>782.970947265625</c:v>
                </c:pt>
                <c:pt idx="86">
                  <c:v>762.82904052734375</c:v>
                </c:pt>
                <c:pt idx="87">
                  <c:v>736.7666015625</c:v>
                </c:pt>
                <c:pt idx="88">
                  <c:v>725.78009033203125</c:v>
                </c:pt>
                <c:pt idx="89">
                  <c:v>720.408935546875</c:v>
                </c:pt>
                <c:pt idx="90">
                  <c:v>720.714111328125</c:v>
                </c:pt>
                <c:pt idx="91">
                  <c:v>738.10943603515625</c:v>
                </c:pt>
                <c:pt idx="92">
                  <c:v>752.941162109375</c:v>
                </c:pt>
                <c:pt idx="93">
                  <c:v>768.13916015625</c:v>
                </c:pt>
                <c:pt idx="94">
                  <c:v>789.74591064453125</c:v>
                </c:pt>
                <c:pt idx="95">
                  <c:v>809.2164306640625</c:v>
                </c:pt>
                <c:pt idx="96">
                  <c:v>818.55499267578125</c:v>
                </c:pt>
                <c:pt idx="97">
                  <c:v>830.212890625</c:v>
                </c:pt>
                <c:pt idx="98">
                  <c:v>834.60748291015625</c:v>
                </c:pt>
                <c:pt idx="99">
                  <c:v>838.5748291015625</c:v>
                </c:pt>
                <c:pt idx="100">
                  <c:v>843.88494873046875</c:v>
                </c:pt>
                <c:pt idx="101">
                  <c:v>845.47186279296875</c:v>
                </c:pt>
                <c:pt idx="102">
                  <c:v>854.6273193359375</c:v>
                </c:pt>
                <c:pt idx="103">
                  <c:v>856.0311279296875</c:v>
                </c:pt>
                <c:pt idx="104">
                  <c:v>857.0687255859375</c:v>
                </c:pt>
                <c:pt idx="105">
                  <c:v>852.79620361328125</c:v>
                </c:pt>
                <c:pt idx="106">
                  <c:v>850.23272705078125</c:v>
                </c:pt>
                <c:pt idx="107">
                  <c:v>847.852294921875</c:v>
                </c:pt>
                <c:pt idx="108">
                  <c:v>838.4527587890625</c:v>
                </c:pt>
                <c:pt idx="109">
                  <c:v>828.25970458984375</c:v>
                </c:pt>
                <c:pt idx="110">
                  <c:v>821.72882080078125</c:v>
                </c:pt>
                <c:pt idx="111">
                  <c:v>803.23492431640625</c:v>
                </c:pt>
                <c:pt idx="112">
                  <c:v>801.89208984375</c:v>
                </c:pt>
                <c:pt idx="113">
                  <c:v>793.7742919921875</c:v>
                </c:pt>
                <c:pt idx="114">
                  <c:v>794.20159912109375</c:v>
                </c:pt>
                <c:pt idx="115">
                  <c:v>798.84033203125</c:v>
                </c:pt>
                <c:pt idx="116">
                  <c:v>802.99078369140625</c:v>
                </c:pt>
                <c:pt idx="117">
                  <c:v>813.67205810546875</c:v>
                </c:pt>
                <c:pt idx="118">
                  <c:v>813.73309326171875</c:v>
                </c:pt>
                <c:pt idx="119">
                  <c:v>823.7430419921875</c:v>
                </c:pt>
                <c:pt idx="120">
                  <c:v>822.0340576171875</c:v>
                </c:pt>
                <c:pt idx="121">
                  <c:v>820.50811767578125</c:v>
                </c:pt>
                <c:pt idx="122">
                  <c:v>806.8970947265625</c:v>
                </c:pt>
                <c:pt idx="123">
                  <c:v>793.0418701171875</c:v>
                </c:pt>
                <c:pt idx="124">
                  <c:v>778.14910888671875</c:v>
                </c:pt>
                <c:pt idx="125">
                  <c:v>755.32159423828125</c:v>
                </c:pt>
                <c:pt idx="126">
                  <c:v>733.16546630859375</c:v>
                </c:pt>
                <c:pt idx="127">
                  <c:v>707.28619384765625</c:v>
                </c:pt>
                <c:pt idx="128">
                  <c:v>686.778076171875</c:v>
                </c:pt>
                <c:pt idx="129">
                  <c:v>664.8660888671875</c:v>
                </c:pt>
                <c:pt idx="130">
                  <c:v>644.17486572265625</c:v>
                </c:pt>
                <c:pt idx="131">
                  <c:v>621.95770263671875</c:v>
                </c:pt>
                <c:pt idx="132">
                  <c:v>586.92303466796875</c:v>
                </c:pt>
                <c:pt idx="133">
                  <c:v>556.03875732421875</c:v>
                </c:pt>
                <c:pt idx="134">
                  <c:v>517.58599853515625</c:v>
                </c:pt>
                <c:pt idx="135">
                  <c:v>472.2972412109375</c:v>
                </c:pt>
                <c:pt idx="136">
                  <c:v>428.10711669921875</c:v>
                </c:pt>
                <c:pt idx="137">
                  <c:v>386.78567504882812</c:v>
                </c:pt>
                <c:pt idx="138">
                  <c:v>347.78363037109375</c:v>
                </c:pt>
                <c:pt idx="139">
                  <c:v>311.4671630859375</c:v>
                </c:pt>
                <c:pt idx="140">
                  <c:v>287.541015625</c:v>
                </c:pt>
                <c:pt idx="141">
                  <c:v>267.46014404296875</c:v>
                </c:pt>
                <c:pt idx="142">
                  <c:v>259.46441650390625</c:v>
                </c:pt>
                <c:pt idx="143">
                  <c:v>258.85403442382812</c:v>
                </c:pt>
                <c:pt idx="144">
                  <c:v>263.7369384765625</c:v>
                </c:pt>
                <c:pt idx="145">
                  <c:v>273.50271606445312</c:v>
                </c:pt>
                <c:pt idx="146">
                  <c:v>286.44235229492187</c:v>
                </c:pt>
                <c:pt idx="147">
                  <c:v>307.01153564453125</c:v>
                </c:pt>
                <c:pt idx="148">
                  <c:v>324.40679931640625</c:v>
                </c:pt>
                <c:pt idx="149">
                  <c:v>336.247802734375</c:v>
                </c:pt>
                <c:pt idx="150">
                  <c:v>346.25772094726562</c:v>
                </c:pt>
                <c:pt idx="151">
                  <c:v>354.31448364257812</c:v>
                </c:pt>
                <c:pt idx="152">
                  <c:v>355.84039306640625</c:v>
                </c:pt>
                <c:pt idx="153">
                  <c:v>355.77935791015625</c:v>
                </c:pt>
                <c:pt idx="154">
                  <c:v>353.94827270507812</c:v>
                </c:pt>
                <c:pt idx="155">
                  <c:v>347.72259521484375</c:v>
                </c:pt>
                <c:pt idx="156">
                  <c:v>340.21514892578125</c:v>
                </c:pt>
                <c:pt idx="157">
                  <c:v>332.52459716796875</c:v>
                </c:pt>
                <c:pt idx="158">
                  <c:v>322.20950317382812</c:v>
                </c:pt>
                <c:pt idx="159">
                  <c:v>312.7489013671875</c:v>
                </c:pt>
                <c:pt idx="160">
                  <c:v>300.17547607421875</c:v>
                </c:pt>
                <c:pt idx="161">
                  <c:v>287.052734375</c:v>
                </c:pt>
                <c:pt idx="162">
                  <c:v>273.99099731445312</c:v>
                </c:pt>
                <c:pt idx="163">
                  <c:v>256.595703125</c:v>
                </c:pt>
                <c:pt idx="164">
                  <c:v>239.993896484375</c:v>
                </c:pt>
                <c:pt idx="165">
                  <c:v>224.12451171875</c:v>
                </c:pt>
                <c:pt idx="166">
                  <c:v>206.60716247558594</c:v>
                </c:pt>
                <c:pt idx="167">
                  <c:v>188.60151672363281</c:v>
                </c:pt>
                <c:pt idx="168">
                  <c:v>172.36590576171875</c:v>
                </c:pt>
                <c:pt idx="169">
                  <c:v>157.59518432617187</c:v>
                </c:pt>
                <c:pt idx="170">
                  <c:v>140.99336242675781</c:v>
                </c:pt>
                <c:pt idx="171">
                  <c:v>125.67330169677734</c:v>
                </c:pt>
                <c:pt idx="172">
                  <c:v>111.63500213623047</c:v>
                </c:pt>
                <c:pt idx="173">
                  <c:v>96.925308227539063</c:v>
                </c:pt>
                <c:pt idx="174">
                  <c:v>82.825973510742187</c:v>
                </c:pt>
                <c:pt idx="175">
                  <c:v>69.581138610839844</c:v>
                </c:pt>
                <c:pt idx="176">
                  <c:v>57.557029724121094</c:v>
                </c:pt>
                <c:pt idx="177">
                  <c:v>46.204319000244141</c:v>
                </c:pt>
                <c:pt idx="178">
                  <c:v>35.339893341064453</c:v>
                </c:pt>
                <c:pt idx="179">
                  <c:v>26.062408447265625</c:v>
                </c:pt>
                <c:pt idx="180">
                  <c:v>18.310825347900391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  <c:pt idx="0">
                  <c:v>15.930418968200684</c:v>
                </c:pt>
                <c:pt idx="1">
                  <c:v>31.738765716552734</c:v>
                </c:pt>
                <c:pt idx="2">
                  <c:v>40.405891418457031</c:v>
                </c:pt>
                <c:pt idx="3">
                  <c:v>49.500267028808594</c:v>
                </c:pt>
                <c:pt idx="4">
                  <c:v>59.388114929199219</c:v>
                </c:pt>
                <c:pt idx="5">
                  <c:v>69.703208923339844</c:v>
                </c:pt>
                <c:pt idx="6">
                  <c:v>80.018310546875</c:v>
                </c:pt>
                <c:pt idx="7">
                  <c:v>92.04241943359375</c:v>
                </c:pt>
                <c:pt idx="8">
                  <c:v>105.16517639160156</c:v>
                </c:pt>
                <c:pt idx="9">
                  <c:v>120.2410888671875</c:v>
                </c:pt>
                <c:pt idx="10">
                  <c:v>136.59877014160156</c:v>
                </c:pt>
                <c:pt idx="11">
                  <c:v>155.88616943359375</c:v>
                </c:pt>
                <c:pt idx="12">
                  <c:v>173.76974487304688</c:v>
                </c:pt>
                <c:pt idx="13">
                  <c:v>191.16502380371094</c:v>
                </c:pt>
                <c:pt idx="14">
                  <c:v>208.56031799316406</c:v>
                </c:pt>
                <c:pt idx="15">
                  <c:v>225.65042114257812</c:v>
                </c:pt>
                <c:pt idx="16">
                  <c:v>243.22880554199219</c:v>
                </c:pt>
                <c:pt idx="17">
                  <c:v>259.64752197265625</c:v>
                </c:pt>
                <c:pt idx="18">
                  <c:v>277.95834350585937</c:v>
                </c:pt>
                <c:pt idx="19">
                  <c:v>293.94979858398437</c:v>
                </c:pt>
                <c:pt idx="20">
                  <c:v>308.17120361328125</c:v>
                </c:pt>
                <c:pt idx="21">
                  <c:v>321.90432739257812</c:v>
                </c:pt>
                <c:pt idx="22">
                  <c:v>336.858154296875</c:v>
                </c:pt>
                <c:pt idx="23">
                  <c:v>348.82122802734375</c:v>
                </c:pt>
                <c:pt idx="24">
                  <c:v>359.0753173828125</c:v>
                </c:pt>
                <c:pt idx="25">
                  <c:v>372.01495361328125</c:v>
                </c:pt>
                <c:pt idx="26">
                  <c:v>389.04403686523437</c:v>
                </c:pt>
                <c:pt idx="27">
                  <c:v>404.42510986328125</c:v>
                </c:pt>
                <c:pt idx="28">
                  <c:v>420.11138916015625</c:v>
                </c:pt>
                <c:pt idx="29">
                  <c:v>440.1312255859375</c:v>
                </c:pt>
                <c:pt idx="30">
                  <c:v>460.45623779296875</c:v>
                </c:pt>
                <c:pt idx="31">
                  <c:v>481.87991333007812</c:v>
                </c:pt>
                <c:pt idx="32">
                  <c:v>502.57113647460937</c:v>
                </c:pt>
                <c:pt idx="33">
                  <c:v>524.17791748046875</c:v>
                </c:pt>
                <c:pt idx="34">
                  <c:v>539.00970458984375</c:v>
                </c:pt>
                <c:pt idx="35">
                  <c:v>552.7427978515625</c:v>
                </c:pt>
                <c:pt idx="36">
                  <c:v>567.3304443359375</c:v>
                </c:pt>
                <c:pt idx="37">
                  <c:v>574.4716796875</c:v>
                </c:pt>
                <c:pt idx="38">
                  <c:v>580.02593994140625</c:v>
                </c:pt>
                <c:pt idx="39">
                  <c:v>587.47235107421875</c:v>
                </c:pt>
                <c:pt idx="40">
                  <c:v>596.44464111328125</c:v>
                </c:pt>
                <c:pt idx="41">
                  <c:v>600.6561279296875</c:v>
                </c:pt>
                <c:pt idx="42">
                  <c:v>605.66107177734375</c:v>
                </c:pt>
                <c:pt idx="43">
                  <c:v>619.51629638671875</c:v>
                </c:pt>
                <c:pt idx="44">
                  <c:v>632.8221435546875</c:v>
                </c:pt>
                <c:pt idx="45">
                  <c:v>643.93072509765625</c:v>
                </c:pt>
                <c:pt idx="46">
                  <c:v>656.992431640625</c:v>
                </c:pt>
                <c:pt idx="47">
                  <c:v>671.64111328125</c:v>
                </c:pt>
                <c:pt idx="48">
                  <c:v>685.98455810546875</c:v>
                </c:pt>
                <c:pt idx="49">
                  <c:v>695.6282958984375</c:v>
                </c:pt>
                <c:pt idx="50">
                  <c:v>714.00018310546875</c:v>
                </c:pt>
                <c:pt idx="51">
                  <c:v>720.225830078125</c:v>
                </c:pt>
                <c:pt idx="52">
                  <c:v>722.66729736328125</c:v>
                </c:pt>
                <c:pt idx="53">
                  <c:v>736.400390625</c:v>
                </c:pt>
                <c:pt idx="54">
                  <c:v>744.6402587890625</c:v>
                </c:pt>
                <c:pt idx="55">
                  <c:v>752.330810546875</c:v>
                </c:pt>
                <c:pt idx="56">
                  <c:v>765.45355224609375</c:v>
                </c:pt>
                <c:pt idx="57">
                  <c:v>773.63238525390625</c:v>
                </c:pt>
                <c:pt idx="58">
                  <c:v>779.98016357421875</c:v>
                </c:pt>
                <c:pt idx="59">
                  <c:v>782.909912109375</c:v>
                </c:pt>
                <c:pt idx="60">
                  <c:v>789.56280517578125</c:v>
                </c:pt>
                <c:pt idx="61">
                  <c:v>786.69415283203125</c:v>
                </c:pt>
                <c:pt idx="62">
                  <c:v>780.59051513671875</c:v>
                </c:pt>
                <c:pt idx="63">
                  <c:v>782.543701171875</c:v>
                </c:pt>
                <c:pt idx="64">
                  <c:v>777.5386962890625</c:v>
                </c:pt>
                <c:pt idx="65">
                  <c:v>770.94683837890625</c:v>
                </c:pt>
                <c:pt idx="66">
                  <c:v>763.80560302734375</c:v>
                </c:pt>
                <c:pt idx="67">
                  <c:v>768.13916015625</c:v>
                </c:pt>
                <c:pt idx="68">
                  <c:v>764.17181396484375</c:v>
                </c:pt>
                <c:pt idx="69">
                  <c:v>759.5330810546875</c:v>
                </c:pt>
                <c:pt idx="70">
                  <c:v>767.52880859375</c:v>
                </c:pt>
                <c:pt idx="71">
                  <c:v>766.7353515625</c:v>
                </c:pt>
                <c:pt idx="72">
                  <c:v>767.04052734375</c:v>
                </c:pt>
                <c:pt idx="73">
                  <c:v>768.01708984375</c:v>
                </c:pt>
                <c:pt idx="74">
                  <c:v>776.3179931640625</c:v>
                </c:pt>
                <c:pt idx="75">
                  <c:v>779.55291748046875</c:v>
                </c:pt>
                <c:pt idx="76">
                  <c:v>777.9659423828125</c:v>
                </c:pt>
                <c:pt idx="77">
                  <c:v>784.191650390625</c:v>
                </c:pt>
                <c:pt idx="78">
                  <c:v>786.57208251953125</c:v>
                </c:pt>
                <c:pt idx="79">
                  <c:v>783.947509765625</c:v>
                </c:pt>
                <c:pt idx="80">
                  <c:v>787.18243408203125</c:v>
                </c:pt>
                <c:pt idx="81">
                  <c:v>794.38470458984375</c:v>
                </c:pt>
                <c:pt idx="82">
                  <c:v>798.4130859375</c:v>
                </c:pt>
                <c:pt idx="83">
                  <c:v>792.9197998046875</c:v>
                </c:pt>
                <c:pt idx="84">
                  <c:v>802.07525634765625</c:v>
                </c:pt>
                <c:pt idx="85">
                  <c:v>803.90631103515625</c:v>
                </c:pt>
                <c:pt idx="86">
                  <c:v>806.4698486328125</c:v>
                </c:pt>
                <c:pt idx="87">
                  <c:v>801.8310546875</c:v>
                </c:pt>
                <c:pt idx="88">
                  <c:v>807.0191650390625</c:v>
                </c:pt>
                <c:pt idx="89">
                  <c:v>809.2774658203125</c:v>
                </c:pt>
                <c:pt idx="90">
                  <c:v>805.79840087890625</c:v>
                </c:pt>
                <c:pt idx="91">
                  <c:v>806.2257080078125</c:v>
                </c:pt>
                <c:pt idx="92">
                  <c:v>806.0426025390625</c:v>
                </c:pt>
                <c:pt idx="93">
                  <c:v>805.18804931640625</c:v>
                </c:pt>
                <c:pt idx="94">
                  <c:v>803.78424072265625</c:v>
                </c:pt>
                <c:pt idx="95">
                  <c:v>800.3662109375</c:v>
                </c:pt>
                <c:pt idx="96">
                  <c:v>796.88714599609375</c:v>
                </c:pt>
                <c:pt idx="97">
                  <c:v>795.23919677734375</c:v>
                </c:pt>
                <c:pt idx="98">
                  <c:v>786.75518798828125</c:v>
                </c:pt>
                <c:pt idx="99">
                  <c:v>780.16326904296875</c:v>
                </c:pt>
                <c:pt idx="100">
                  <c:v>763.25628662109375</c:v>
                </c:pt>
                <c:pt idx="101">
                  <c:v>744.2740478515625</c:v>
                </c:pt>
                <c:pt idx="102">
                  <c:v>730.05267333984375</c:v>
                </c:pt>
                <c:pt idx="103">
                  <c:v>712.7794189453125</c:v>
                </c:pt>
                <c:pt idx="104">
                  <c:v>690.31817626953125</c:v>
                </c:pt>
                <c:pt idx="105">
                  <c:v>679.1485595703125</c:v>
                </c:pt>
                <c:pt idx="106">
                  <c:v>666.94134521484375</c:v>
                </c:pt>
                <c:pt idx="107">
                  <c:v>656.992431640625</c:v>
                </c:pt>
                <c:pt idx="108">
                  <c:v>644.72418212890625</c:v>
                </c:pt>
                <c:pt idx="109">
                  <c:v>635.38568115234375</c:v>
                </c:pt>
                <c:pt idx="110">
                  <c:v>631.0521240234375</c:v>
                </c:pt>
                <c:pt idx="111">
                  <c:v>626.29132080078125</c:v>
                </c:pt>
                <c:pt idx="112">
                  <c:v>624.216064453125</c:v>
                </c:pt>
                <c:pt idx="113">
                  <c:v>623.544677734375</c:v>
                </c:pt>
                <c:pt idx="114">
                  <c:v>623.239501953125</c:v>
                </c:pt>
                <c:pt idx="115">
                  <c:v>624.338134765625</c:v>
                </c:pt>
                <c:pt idx="116">
                  <c:v>625.192626953125</c:v>
                </c:pt>
                <c:pt idx="117">
                  <c:v>627.08477783203125</c:v>
                </c:pt>
                <c:pt idx="118">
                  <c:v>628.00030517578125</c:v>
                </c:pt>
                <c:pt idx="119">
                  <c:v>623.361572265625</c:v>
                </c:pt>
                <c:pt idx="120">
                  <c:v>623.056396484375</c:v>
                </c:pt>
                <c:pt idx="121">
                  <c:v>625.925048828125</c:v>
                </c:pt>
                <c:pt idx="122">
                  <c:v>622.385009765625</c:v>
                </c:pt>
                <c:pt idx="123">
                  <c:v>625.253662109375</c:v>
                </c:pt>
                <c:pt idx="124">
                  <c:v>625.802978515625</c:v>
                </c:pt>
                <c:pt idx="125">
                  <c:v>628.00030517578125</c:v>
                </c:pt>
                <c:pt idx="126">
                  <c:v>625.741943359375</c:v>
                </c:pt>
                <c:pt idx="127">
                  <c:v>625.192626953125</c:v>
                </c:pt>
                <c:pt idx="128">
                  <c:v>617.8072509765625</c:v>
                </c:pt>
                <c:pt idx="129">
                  <c:v>607.55322265625</c:v>
                </c:pt>
                <c:pt idx="130">
                  <c:v>599.6795654296875</c:v>
                </c:pt>
                <c:pt idx="131">
                  <c:v>588.63201904296875</c:v>
                </c:pt>
                <c:pt idx="132">
                  <c:v>572.09124755859375</c:v>
                </c:pt>
                <c:pt idx="133">
                  <c:v>557.93084716796875</c:v>
                </c:pt>
                <c:pt idx="134">
                  <c:v>548.28717041015625</c:v>
                </c:pt>
                <c:pt idx="135">
                  <c:v>537.9110107421875</c:v>
                </c:pt>
                <c:pt idx="136">
                  <c:v>522.89617919921875</c:v>
                </c:pt>
                <c:pt idx="137">
                  <c:v>515.63287353515625</c:v>
                </c:pt>
                <c:pt idx="138">
                  <c:v>508.61370849609375</c:v>
                </c:pt>
                <c:pt idx="139">
                  <c:v>501.83871459960937</c:v>
                </c:pt>
                <c:pt idx="140">
                  <c:v>488.0445556640625</c:v>
                </c:pt>
                <c:pt idx="141">
                  <c:v>482.06301879882813</c:v>
                </c:pt>
                <c:pt idx="142">
                  <c:v>474.67764282226562</c:v>
                </c:pt>
                <c:pt idx="143">
                  <c:v>461.49386596679687</c:v>
                </c:pt>
                <c:pt idx="144">
                  <c:v>454.84091186523437</c:v>
                </c:pt>
                <c:pt idx="145">
                  <c:v>443.97650146484375</c:v>
                </c:pt>
                <c:pt idx="146">
                  <c:v>434.27175903320312</c:v>
                </c:pt>
                <c:pt idx="147">
                  <c:v>434.45486450195312</c:v>
                </c:pt>
                <c:pt idx="148">
                  <c:v>434.02761840820312</c:v>
                </c:pt>
                <c:pt idx="149">
                  <c:v>428.04608154296875</c:v>
                </c:pt>
                <c:pt idx="150">
                  <c:v>422.73593139648438</c:v>
                </c:pt>
                <c:pt idx="151">
                  <c:v>416.44921875</c:v>
                </c:pt>
                <c:pt idx="152">
                  <c:v>403.87579345703125</c:v>
                </c:pt>
                <c:pt idx="153">
                  <c:v>391.8516845703125</c:v>
                </c:pt>
                <c:pt idx="154">
                  <c:v>382.51315307617187</c:v>
                </c:pt>
                <c:pt idx="155">
                  <c:v>366.39962768554688</c:v>
                </c:pt>
                <c:pt idx="156">
                  <c:v>351.44580078125</c:v>
                </c:pt>
                <c:pt idx="157">
                  <c:v>336.430908203125</c:v>
                </c:pt>
                <c:pt idx="158">
                  <c:v>317.93698120117187</c:v>
                </c:pt>
                <c:pt idx="159">
                  <c:v>301.82345581054687</c:v>
                </c:pt>
                <c:pt idx="160">
                  <c:v>281.55947875976562</c:v>
                </c:pt>
                <c:pt idx="161">
                  <c:v>264.0421142578125</c:v>
                </c:pt>
                <c:pt idx="162">
                  <c:v>247.01304626464844</c:v>
                </c:pt>
                <c:pt idx="163">
                  <c:v>227.29838562011719</c:v>
                </c:pt>
                <c:pt idx="164">
                  <c:v>209.17066955566406</c:v>
                </c:pt>
                <c:pt idx="165">
                  <c:v>192.99610900878906</c:v>
                </c:pt>
                <c:pt idx="166">
                  <c:v>177.18775939941406</c:v>
                </c:pt>
                <c:pt idx="167">
                  <c:v>163.27153015136719</c:v>
                </c:pt>
                <c:pt idx="168">
                  <c:v>152.3460693359375</c:v>
                </c:pt>
                <c:pt idx="169">
                  <c:v>139.40641784667969</c:v>
                </c:pt>
                <c:pt idx="170">
                  <c:v>125.55123138427734</c:v>
                </c:pt>
                <c:pt idx="171">
                  <c:v>110.90257263183594</c:v>
                </c:pt>
                <c:pt idx="172">
                  <c:v>98.634315490722656</c:v>
                </c:pt>
                <c:pt idx="173">
                  <c:v>85.267417907714844</c:v>
                </c:pt>
                <c:pt idx="174">
                  <c:v>72.266731262207031</c:v>
                </c:pt>
                <c:pt idx="175">
                  <c:v>61.524375915527344</c:v>
                </c:pt>
                <c:pt idx="176">
                  <c:v>50.171665191650391</c:v>
                </c:pt>
                <c:pt idx="177">
                  <c:v>39.551383972167969</c:v>
                </c:pt>
                <c:pt idx="178">
                  <c:v>30.334936141967773</c:v>
                </c:pt>
                <c:pt idx="179">
                  <c:v>22.583353042602539</c:v>
                </c:pt>
                <c:pt idx="180">
                  <c:v>15.869382858276367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  <c:pt idx="0">
                  <c:v>18.860151290893555</c:v>
                </c:pt>
                <c:pt idx="1">
                  <c:v>42.542152404785156</c:v>
                </c:pt>
                <c:pt idx="2">
                  <c:v>52.674144744873047</c:v>
                </c:pt>
                <c:pt idx="3">
                  <c:v>62.439918518066406</c:v>
                </c:pt>
                <c:pt idx="4">
                  <c:v>71.046005249023437</c:v>
                </c:pt>
                <c:pt idx="5">
                  <c:v>79.224838256835938</c:v>
                </c:pt>
                <c:pt idx="6">
                  <c:v>86.549171447753906</c:v>
                </c:pt>
                <c:pt idx="7">
                  <c:v>93.202102661132813</c:v>
                </c:pt>
                <c:pt idx="8">
                  <c:v>101.80819702148437</c:v>
                </c:pt>
                <c:pt idx="9">
                  <c:v>112.123291015625</c:v>
                </c:pt>
                <c:pt idx="10">
                  <c:v>125.79537963867187</c:v>
                </c:pt>
                <c:pt idx="11">
                  <c:v>138.12466430664062</c:v>
                </c:pt>
                <c:pt idx="12">
                  <c:v>152.2850341796875</c:v>
                </c:pt>
                <c:pt idx="13">
                  <c:v>164.67536926269531</c:v>
                </c:pt>
                <c:pt idx="14">
                  <c:v>178.34744262695312</c:v>
                </c:pt>
                <c:pt idx="15">
                  <c:v>191.40916442871094</c:v>
                </c:pt>
                <c:pt idx="16">
                  <c:v>205.02021789550781</c:v>
                </c:pt>
                <c:pt idx="17">
                  <c:v>218.02090454101562</c:v>
                </c:pt>
                <c:pt idx="18">
                  <c:v>231.02159118652344</c:v>
                </c:pt>
                <c:pt idx="19">
                  <c:v>243.83917236328125</c:v>
                </c:pt>
                <c:pt idx="20">
                  <c:v>258.73196411132812</c:v>
                </c:pt>
                <c:pt idx="21">
                  <c:v>273.38064575195312</c:v>
                </c:pt>
                <c:pt idx="22">
                  <c:v>293.15634155273437</c:v>
                </c:pt>
                <c:pt idx="23">
                  <c:v>310.61264038085937</c:v>
                </c:pt>
                <c:pt idx="24">
                  <c:v>326.29891967773437</c:v>
                </c:pt>
                <c:pt idx="25">
                  <c:v>344.1214599609375</c:v>
                </c:pt>
                <c:pt idx="26">
                  <c:v>363.34783935546875</c:v>
                </c:pt>
                <c:pt idx="27">
                  <c:v>384.95458984375</c:v>
                </c:pt>
                <c:pt idx="28">
                  <c:v>403.69268798828125</c:v>
                </c:pt>
                <c:pt idx="29">
                  <c:v>423.3463134765625</c:v>
                </c:pt>
                <c:pt idx="30">
                  <c:v>443.48822021484375</c:v>
                </c:pt>
                <c:pt idx="31">
                  <c:v>463.019775390625</c:v>
                </c:pt>
                <c:pt idx="32">
                  <c:v>477.91256713867187</c:v>
                </c:pt>
                <c:pt idx="33">
                  <c:v>499.45831298828125</c:v>
                </c:pt>
                <c:pt idx="34">
                  <c:v>515.57183837890625</c:v>
                </c:pt>
                <c:pt idx="35">
                  <c:v>526.131103515625</c:v>
                </c:pt>
                <c:pt idx="36">
                  <c:v>539.00970458984375</c:v>
                </c:pt>
                <c:pt idx="37">
                  <c:v>548.28717041015625</c:v>
                </c:pt>
                <c:pt idx="38">
                  <c:v>553.7193603515625</c:v>
                </c:pt>
                <c:pt idx="39">
                  <c:v>559.700927734375</c:v>
                </c:pt>
                <c:pt idx="40">
                  <c:v>568.7342529296875</c:v>
                </c:pt>
                <c:pt idx="41">
                  <c:v>572.45745849609375</c:v>
                </c:pt>
                <c:pt idx="42">
                  <c:v>575.14306640625</c:v>
                </c:pt>
                <c:pt idx="43">
                  <c:v>579.59869384765625</c:v>
                </c:pt>
                <c:pt idx="44">
                  <c:v>587.47235107421875</c:v>
                </c:pt>
                <c:pt idx="45">
                  <c:v>596.56671142578125</c:v>
                </c:pt>
                <c:pt idx="46">
                  <c:v>598.2757568359375</c:v>
                </c:pt>
                <c:pt idx="47">
                  <c:v>606.82080078125</c:v>
                </c:pt>
                <c:pt idx="48">
                  <c:v>609.5673828125</c:v>
                </c:pt>
                <c:pt idx="49">
                  <c:v>616.7696533203125</c:v>
                </c:pt>
                <c:pt idx="50">
                  <c:v>614.4503173828125</c:v>
                </c:pt>
                <c:pt idx="51">
                  <c:v>619.94354248046875</c:v>
                </c:pt>
                <c:pt idx="52">
                  <c:v>627.26788330078125</c:v>
                </c:pt>
                <c:pt idx="53">
                  <c:v>632.7000732421875</c:v>
                </c:pt>
                <c:pt idx="54">
                  <c:v>642.40484619140625</c:v>
                </c:pt>
                <c:pt idx="55">
                  <c:v>663.6453857421875</c:v>
                </c:pt>
                <c:pt idx="56">
                  <c:v>679.8809814453125</c:v>
                </c:pt>
                <c:pt idx="57">
                  <c:v>696.3607177734375</c:v>
                </c:pt>
                <c:pt idx="58">
                  <c:v>716.99090576171875</c:v>
                </c:pt>
                <c:pt idx="59">
                  <c:v>731.57855224609375</c:v>
                </c:pt>
                <c:pt idx="60">
                  <c:v>744.5181884765625</c:v>
                </c:pt>
                <c:pt idx="61">
                  <c:v>758.9837646484375</c:v>
                </c:pt>
                <c:pt idx="62">
                  <c:v>776.5621337890625</c:v>
                </c:pt>
                <c:pt idx="63">
                  <c:v>787.18243408203125</c:v>
                </c:pt>
                <c:pt idx="64">
                  <c:v>786.45001220703125</c:v>
                </c:pt>
                <c:pt idx="65">
                  <c:v>792.6146240234375</c:v>
                </c:pt>
                <c:pt idx="66">
                  <c:v>799.45068359375</c:v>
                </c:pt>
                <c:pt idx="67">
                  <c:v>794.99505615234375</c:v>
                </c:pt>
                <c:pt idx="68">
                  <c:v>790.4173583984375</c:v>
                </c:pt>
                <c:pt idx="69">
                  <c:v>793.7132568359375</c:v>
                </c:pt>
                <c:pt idx="70">
                  <c:v>794.01849365234375</c:v>
                </c:pt>
                <c:pt idx="71">
                  <c:v>789.44073486328125</c:v>
                </c:pt>
                <c:pt idx="72">
                  <c:v>785.351318359375</c:v>
                </c:pt>
                <c:pt idx="73">
                  <c:v>786.51104736328125</c:v>
                </c:pt>
                <c:pt idx="74">
                  <c:v>783.215087890625</c:v>
                </c:pt>
                <c:pt idx="75">
                  <c:v>782.421630859375</c:v>
                </c:pt>
                <c:pt idx="76">
                  <c:v>781.38397216796875</c:v>
                </c:pt>
                <c:pt idx="77">
                  <c:v>776.4400634765625</c:v>
                </c:pt>
                <c:pt idx="78">
                  <c:v>773.26617431640625</c:v>
                </c:pt>
                <c:pt idx="79">
                  <c:v>768.13916015625</c:v>
                </c:pt>
                <c:pt idx="80">
                  <c:v>770.51959228515625</c:v>
                </c:pt>
                <c:pt idx="81">
                  <c:v>764.84320068359375</c:v>
                </c:pt>
                <c:pt idx="82">
                  <c:v>764.59906005859375</c:v>
                </c:pt>
                <c:pt idx="83">
                  <c:v>760.5706787109375</c:v>
                </c:pt>
                <c:pt idx="84">
                  <c:v>754.71124267578125</c:v>
                </c:pt>
                <c:pt idx="85">
                  <c:v>756.05401611328125</c:v>
                </c:pt>
                <c:pt idx="86">
                  <c:v>749.70623779296875</c:v>
                </c:pt>
                <c:pt idx="87">
                  <c:v>751.781494140625</c:v>
                </c:pt>
                <c:pt idx="88">
                  <c:v>746.59344482421875</c:v>
                </c:pt>
                <c:pt idx="89">
                  <c:v>747.57000732421875</c:v>
                </c:pt>
                <c:pt idx="90">
                  <c:v>749.21795654296875</c:v>
                </c:pt>
                <c:pt idx="91">
                  <c:v>755.44366455078125</c:v>
                </c:pt>
                <c:pt idx="92">
                  <c:v>756.78643798828125</c:v>
                </c:pt>
                <c:pt idx="93">
                  <c:v>755.19952392578125</c:v>
                </c:pt>
                <c:pt idx="94">
                  <c:v>763.98870849609375</c:v>
                </c:pt>
                <c:pt idx="95">
                  <c:v>769.11572265625</c:v>
                </c:pt>
                <c:pt idx="96">
                  <c:v>773.93756103515625</c:v>
                </c:pt>
                <c:pt idx="97">
                  <c:v>772.04547119140625</c:v>
                </c:pt>
                <c:pt idx="98">
                  <c:v>774.3648681640625</c:v>
                </c:pt>
                <c:pt idx="99">
                  <c:v>776.6842041015625</c:v>
                </c:pt>
                <c:pt idx="100">
                  <c:v>768.62744140625</c:v>
                </c:pt>
                <c:pt idx="101">
                  <c:v>769.23779296875</c:v>
                </c:pt>
                <c:pt idx="102">
                  <c:v>769.9091796875</c:v>
                </c:pt>
                <c:pt idx="103">
                  <c:v>763.37835693359375</c:v>
                </c:pt>
                <c:pt idx="104">
                  <c:v>752.086669921875</c:v>
                </c:pt>
                <c:pt idx="105">
                  <c:v>755.62677001953125</c:v>
                </c:pt>
                <c:pt idx="106">
                  <c:v>750.682861328125</c:v>
                </c:pt>
                <c:pt idx="107">
                  <c:v>745.5557861328125</c:v>
                </c:pt>
                <c:pt idx="108">
                  <c:v>734.99658203125</c:v>
                </c:pt>
                <c:pt idx="109">
                  <c:v>733.83685302734375</c:v>
                </c:pt>
                <c:pt idx="110">
                  <c:v>723.27764892578125</c:v>
                </c:pt>
                <c:pt idx="111">
                  <c:v>716.38055419921875</c:v>
                </c:pt>
                <c:pt idx="112">
                  <c:v>715.09881591796875</c:v>
                </c:pt>
                <c:pt idx="113">
                  <c:v>707.71343994140625</c:v>
                </c:pt>
                <c:pt idx="114">
                  <c:v>701.67083740234375</c:v>
                </c:pt>
                <c:pt idx="115">
                  <c:v>694.7738037109375</c:v>
                </c:pt>
                <c:pt idx="116">
                  <c:v>687.937744140625</c:v>
                </c:pt>
                <c:pt idx="117">
                  <c:v>679.2095947265625</c:v>
                </c:pt>
                <c:pt idx="118">
                  <c:v>671.82421875</c:v>
                </c:pt>
                <c:pt idx="119">
                  <c:v>665.7816162109375</c:v>
                </c:pt>
                <c:pt idx="120">
                  <c:v>653.26922607421875</c:v>
                </c:pt>
                <c:pt idx="121">
                  <c:v>644.90728759765625</c:v>
                </c:pt>
                <c:pt idx="122">
                  <c:v>634.22601318359375</c:v>
                </c:pt>
                <c:pt idx="123">
                  <c:v>626.35235595703125</c:v>
                </c:pt>
                <c:pt idx="124">
                  <c:v>618.23455810546875</c:v>
                </c:pt>
                <c:pt idx="125">
                  <c:v>608.65185546875</c:v>
                </c:pt>
                <c:pt idx="126">
                  <c:v>600.6561279296875</c:v>
                </c:pt>
                <c:pt idx="127">
                  <c:v>596.99395751953125</c:v>
                </c:pt>
                <c:pt idx="128">
                  <c:v>589.54754638671875</c:v>
                </c:pt>
                <c:pt idx="129">
                  <c:v>584.4205322265625</c:v>
                </c:pt>
                <c:pt idx="130">
                  <c:v>574.10546875</c:v>
                </c:pt>
                <c:pt idx="131">
                  <c:v>568.4901123046875</c:v>
                </c:pt>
                <c:pt idx="132">
                  <c:v>558.419189453125</c:v>
                </c:pt>
                <c:pt idx="133">
                  <c:v>556.71014404296875</c:v>
                </c:pt>
                <c:pt idx="134">
                  <c:v>548.40924072265625</c:v>
                </c:pt>
                <c:pt idx="135">
                  <c:v>535.3475341796875</c:v>
                </c:pt>
                <c:pt idx="136">
                  <c:v>530.15948486328125</c:v>
                </c:pt>
                <c:pt idx="137">
                  <c:v>526.619384765625</c:v>
                </c:pt>
                <c:pt idx="138">
                  <c:v>518.3184814453125</c:v>
                </c:pt>
                <c:pt idx="139">
                  <c:v>510.62789916992187</c:v>
                </c:pt>
                <c:pt idx="140">
                  <c:v>507.20989990234375</c:v>
                </c:pt>
                <c:pt idx="141">
                  <c:v>502.81527709960937</c:v>
                </c:pt>
                <c:pt idx="142">
                  <c:v>494.14816284179687</c:v>
                </c:pt>
                <c:pt idx="143">
                  <c:v>480.29296875</c:v>
                </c:pt>
                <c:pt idx="144">
                  <c:v>468.51300048828125</c:v>
                </c:pt>
                <c:pt idx="145">
                  <c:v>460.33416748046875</c:v>
                </c:pt>
                <c:pt idx="146">
                  <c:v>446.29586791992187</c:v>
                </c:pt>
                <c:pt idx="147">
                  <c:v>437.20150756835937</c:v>
                </c:pt>
                <c:pt idx="148">
                  <c:v>421.57626342773437</c:v>
                </c:pt>
                <c:pt idx="149">
                  <c:v>410.28457641601562</c:v>
                </c:pt>
                <c:pt idx="150">
                  <c:v>397.65011596679687</c:v>
                </c:pt>
                <c:pt idx="151">
                  <c:v>387.82330322265625</c:v>
                </c:pt>
                <c:pt idx="152">
                  <c:v>375.9212646484375</c:v>
                </c:pt>
                <c:pt idx="153">
                  <c:v>359.6856689453125</c:v>
                </c:pt>
                <c:pt idx="154">
                  <c:v>347.41741943359375</c:v>
                </c:pt>
                <c:pt idx="155">
                  <c:v>334.35568237304687</c:v>
                </c:pt>
                <c:pt idx="156">
                  <c:v>318.24215698242187</c:v>
                </c:pt>
                <c:pt idx="157">
                  <c:v>303.471435546875</c:v>
                </c:pt>
                <c:pt idx="158">
                  <c:v>289.61624145507812</c:v>
                </c:pt>
                <c:pt idx="159">
                  <c:v>274.72341918945312</c:v>
                </c:pt>
                <c:pt idx="160">
                  <c:v>256.90087890625</c:v>
                </c:pt>
                <c:pt idx="161">
                  <c:v>241.21461486816406</c:v>
                </c:pt>
                <c:pt idx="162">
                  <c:v>226.87113952636719</c:v>
                </c:pt>
                <c:pt idx="163">
                  <c:v>211.06278991699219</c:v>
                </c:pt>
                <c:pt idx="164">
                  <c:v>194.46096801757812</c:v>
                </c:pt>
                <c:pt idx="165">
                  <c:v>179.44609069824219</c:v>
                </c:pt>
                <c:pt idx="166">
                  <c:v>166.01815795898437</c:v>
                </c:pt>
                <c:pt idx="167">
                  <c:v>152.3460693359375</c:v>
                </c:pt>
                <c:pt idx="168">
                  <c:v>139.04020690917969</c:v>
                </c:pt>
                <c:pt idx="169">
                  <c:v>128.0537109375</c:v>
                </c:pt>
                <c:pt idx="170">
                  <c:v>116.02960205078125</c:v>
                </c:pt>
                <c:pt idx="171">
                  <c:v>105.53139495849609</c:v>
                </c:pt>
                <c:pt idx="172">
                  <c:v>95.033187866210937</c:v>
                </c:pt>
                <c:pt idx="173">
                  <c:v>83.497367858886719</c:v>
                </c:pt>
                <c:pt idx="174">
                  <c:v>73.060195922851563</c:v>
                </c:pt>
                <c:pt idx="175">
                  <c:v>63.294422149658203</c:v>
                </c:pt>
                <c:pt idx="176">
                  <c:v>53.589683532714844</c:v>
                </c:pt>
                <c:pt idx="177">
                  <c:v>44.190128326416016</c:v>
                </c:pt>
                <c:pt idx="178">
                  <c:v>34.424354553222656</c:v>
                </c:pt>
                <c:pt idx="179">
                  <c:v>26.184480667114258</c:v>
                </c:pt>
                <c:pt idx="180">
                  <c:v>18.921186447143555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  <c:pt idx="0">
                  <c:v>26.062408447265625</c:v>
                </c:pt>
                <c:pt idx="1">
                  <c:v>32.715343475341797</c:v>
                </c:pt>
                <c:pt idx="2">
                  <c:v>38.269626617431641</c:v>
                </c:pt>
                <c:pt idx="3">
                  <c:v>44.434272766113281</c:v>
                </c:pt>
                <c:pt idx="4">
                  <c:v>48.889907836914063</c:v>
                </c:pt>
                <c:pt idx="5">
                  <c:v>52.00274658203125</c:v>
                </c:pt>
                <c:pt idx="6">
                  <c:v>54.810405731201172</c:v>
                </c:pt>
                <c:pt idx="7">
                  <c:v>57.923248291015625</c:v>
                </c:pt>
                <c:pt idx="8">
                  <c:v>62.561988830566406</c:v>
                </c:pt>
                <c:pt idx="9">
                  <c:v>67.505912780761719</c:v>
                </c:pt>
                <c:pt idx="10">
                  <c:v>75.196456909179688</c:v>
                </c:pt>
                <c:pt idx="11">
                  <c:v>84.962234497070313</c:v>
                </c:pt>
                <c:pt idx="12">
                  <c:v>94.911117553710937</c:v>
                </c:pt>
                <c:pt idx="13">
                  <c:v>108.88838195800781</c:v>
                </c:pt>
                <c:pt idx="14">
                  <c:v>123.96429443359375</c:v>
                </c:pt>
                <c:pt idx="15">
                  <c:v>143.43479919433594</c:v>
                </c:pt>
                <c:pt idx="16">
                  <c:v>163.75982666015625</c:v>
                </c:pt>
                <c:pt idx="17">
                  <c:v>187.44181823730469</c:v>
                </c:pt>
                <c:pt idx="18">
                  <c:v>210.63554382324219</c:v>
                </c:pt>
                <c:pt idx="19">
                  <c:v>234.50065612792969</c:v>
                </c:pt>
                <c:pt idx="20">
                  <c:v>262.51620483398438</c:v>
                </c:pt>
                <c:pt idx="21">
                  <c:v>289.12796020507812</c:v>
                </c:pt>
                <c:pt idx="22">
                  <c:v>316.41107177734375</c:v>
                </c:pt>
                <c:pt idx="23">
                  <c:v>343.3280029296875</c:v>
                </c:pt>
                <c:pt idx="24">
                  <c:v>367.864501953125</c:v>
                </c:pt>
                <c:pt idx="25">
                  <c:v>391.2413330078125</c:v>
                </c:pt>
                <c:pt idx="26">
                  <c:v>412.42083740234375</c:v>
                </c:pt>
                <c:pt idx="27">
                  <c:v>431.403076171875</c:v>
                </c:pt>
                <c:pt idx="28">
                  <c:v>448.37109375</c:v>
                </c:pt>
                <c:pt idx="29">
                  <c:v>464.118408203125</c:v>
                </c:pt>
                <c:pt idx="30">
                  <c:v>478.88912963867187</c:v>
                </c:pt>
                <c:pt idx="31">
                  <c:v>497.19998168945312</c:v>
                </c:pt>
                <c:pt idx="32">
                  <c:v>513.37451171875</c:v>
                </c:pt>
                <c:pt idx="33">
                  <c:v>525.45965576171875</c:v>
                </c:pt>
                <c:pt idx="34">
                  <c:v>539.74212646484375</c:v>
                </c:pt>
                <c:pt idx="35">
                  <c:v>548.59234619140625</c:v>
                </c:pt>
                <c:pt idx="36">
                  <c:v>555.97772216796875</c:v>
                </c:pt>
                <c:pt idx="37">
                  <c:v>555.73358154296875</c:v>
                </c:pt>
                <c:pt idx="38">
                  <c:v>559.639892578125</c:v>
                </c:pt>
                <c:pt idx="39">
                  <c:v>565.31622314453125</c:v>
                </c:pt>
                <c:pt idx="40">
                  <c:v>565.56036376953125</c:v>
                </c:pt>
                <c:pt idx="41">
                  <c:v>579.72076416015625</c:v>
                </c:pt>
                <c:pt idx="42">
                  <c:v>593.881103515625</c:v>
                </c:pt>
                <c:pt idx="43">
                  <c:v>611.64263916015625</c:v>
                </c:pt>
                <c:pt idx="44">
                  <c:v>634.04290771484375</c:v>
                </c:pt>
                <c:pt idx="45">
                  <c:v>657.297607421875</c:v>
                </c:pt>
                <c:pt idx="46">
                  <c:v>680.4913330078125</c:v>
                </c:pt>
                <c:pt idx="47">
                  <c:v>697.8865966796875</c:v>
                </c:pt>
                <c:pt idx="48">
                  <c:v>711.3145751953125</c:v>
                </c:pt>
                <c:pt idx="49">
                  <c:v>726.2073974609375</c:v>
                </c:pt>
                <c:pt idx="50">
                  <c:v>736.58349609375</c:v>
                </c:pt>
                <c:pt idx="51">
                  <c:v>736.82763671875</c:v>
                </c:pt>
                <c:pt idx="52">
                  <c:v>750.011474609375</c:v>
                </c:pt>
                <c:pt idx="53">
                  <c:v>754.40606689453125</c:v>
                </c:pt>
                <c:pt idx="54">
                  <c:v>765.08734130859375</c:v>
                </c:pt>
                <c:pt idx="55">
                  <c:v>778.51531982421875</c:v>
                </c:pt>
                <c:pt idx="56">
                  <c:v>799.20654296875</c:v>
                </c:pt>
                <c:pt idx="57">
                  <c:v>815.014892578125</c:v>
                </c:pt>
                <c:pt idx="58">
                  <c:v>836.49957275390625</c:v>
                </c:pt>
                <c:pt idx="59">
                  <c:v>852.61309814453125</c:v>
                </c:pt>
                <c:pt idx="60">
                  <c:v>872.3887939453125</c:v>
                </c:pt>
                <c:pt idx="61">
                  <c:v>889.7840576171875</c:v>
                </c:pt>
                <c:pt idx="62">
                  <c:v>901.07574462890625</c:v>
                </c:pt>
                <c:pt idx="63">
                  <c:v>910.170166015625</c:v>
                </c:pt>
                <c:pt idx="64">
                  <c:v>910.780517578125</c:v>
                </c:pt>
                <c:pt idx="65">
                  <c:v>920.6072998046875</c:v>
                </c:pt>
                <c:pt idx="66">
                  <c:v>918.6541748046875</c:v>
                </c:pt>
                <c:pt idx="67">
                  <c:v>919.5697021484375</c:v>
                </c:pt>
                <c:pt idx="68">
                  <c:v>912.123291015625</c:v>
                </c:pt>
                <c:pt idx="69">
                  <c:v>906.26385498046875</c:v>
                </c:pt>
                <c:pt idx="70">
                  <c:v>900.22125244140625</c:v>
                </c:pt>
                <c:pt idx="71">
                  <c:v>880.140380859375</c:v>
                </c:pt>
                <c:pt idx="72">
                  <c:v>866.59039306640625</c:v>
                </c:pt>
                <c:pt idx="73">
                  <c:v>857.1297607421875</c:v>
                </c:pt>
                <c:pt idx="74">
                  <c:v>842.29803466796875</c:v>
                </c:pt>
                <c:pt idx="75">
                  <c:v>829.23626708984375</c:v>
                </c:pt>
                <c:pt idx="76">
                  <c:v>827.58831787109375</c:v>
                </c:pt>
                <c:pt idx="77">
                  <c:v>825.8182373046875</c:v>
                </c:pt>
                <c:pt idx="78">
                  <c:v>819.22637939453125</c:v>
                </c:pt>
                <c:pt idx="79">
                  <c:v>819.47052001953125</c:v>
                </c:pt>
                <c:pt idx="80">
                  <c:v>811.59686279296875</c:v>
                </c:pt>
                <c:pt idx="81">
                  <c:v>810.31512451171875</c:v>
                </c:pt>
                <c:pt idx="82">
                  <c:v>803.05181884765625</c:v>
                </c:pt>
                <c:pt idx="83">
                  <c:v>797.49749755859375</c:v>
                </c:pt>
                <c:pt idx="84">
                  <c:v>787.85382080078125</c:v>
                </c:pt>
                <c:pt idx="85">
                  <c:v>784.496826171875</c:v>
                </c:pt>
                <c:pt idx="86">
                  <c:v>773.02203369140625</c:v>
                </c:pt>
                <c:pt idx="87">
                  <c:v>773.26617431640625</c:v>
                </c:pt>
                <c:pt idx="88">
                  <c:v>768.56640625</c:v>
                </c:pt>
                <c:pt idx="89">
                  <c:v>760.3875732421875</c:v>
                </c:pt>
                <c:pt idx="90">
                  <c:v>743.8468017578125</c:v>
                </c:pt>
                <c:pt idx="91">
                  <c:v>755.68780517578125</c:v>
                </c:pt>
                <c:pt idx="92">
                  <c:v>750.927001953125</c:v>
                </c:pt>
                <c:pt idx="93">
                  <c:v>750.194580078125</c:v>
                </c:pt>
                <c:pt idx="94">
                  <c:v>749.82830810546875</c:v>
                </c:pt>
                <c:pt idx="95">
                  <c:v>754.34503173828125</c:v>
                </c:pt>
                <c:pt idx="96">
                  <c:v>758.8006591796875</c:v>
                </c:pt>
                <c:pt idx="97">
                  <c:v>760.5706787109375</c:v>
                </c:pt>
                <c:pt idx="98">
                  <c:v>763.62249755859375</c:v>
                </c:pt>
                <c:pt idx="99">
                  <c:v>765.88079833984375</c:v>
                </c:pt>
                <c:pt idx="100">
                  <c:v>766.2470703125</c:v>
                </c:pt>
                <c:pt idx="101">
                  <c:v>768.6884765625</c:v>
                </c:pt>
                <c:pt idx="102">
                  <c:v>765.63665771484375</c:v>
                </c:pt>
                <c:pt idx="103">
                  <c:v>769.97021484375</c:v>
                </c:pt>
                <c:pt idx="104">
                  <c:v>764.41595458984375</c:v>
                </c:pt>
                <c:pt idx="105">
                  <c:v>763.92767333984375</c:v>
                </c:pt>
                <c:pt idx="106">
                  <c:v>764.53802490234375</c:v>
                </c:pt>
                <c:pt idx="107">
                  <c:v>752.086669921875</c:v>
                </c:pt>
                <c:pt idx="108">
                  <c:v>750.316650390625</c:v>
                </c:pt>
                <c:pt idx="109">
                  <c:v>747.93621826171875</c:v>
                </c:pt>
                <c:pt idx="110">
                  <c:v>740.79498291015625</c:v>
                </c:pt>
                <c:pt idx="111">
                  <c:v>733.53167724609375</c:v>
                </c:pt>
                <c:pt idx="112">
                  <c:v>727.6112060546875</c:v>
                </c:pt>
                <c:pt idx="113">
                  <c:v>727.9774169921875</c:v>
                </c:pt>
                <c:pt idx="114">
                  <c:v>719.127197265625</c:v>
                </c:pt>
                <c:pt idx="115">
                  <c:v>715.52606201171875</c:v>
                </c:pt>
                <c:pt idx="116">
                  <c:v>715.95330810546875</c:v>
                </c:pt>
                <c:pt idx="117">
                  <c:v>707.59136962890625</c:v>
                </c:pt>
                <c:pt idx="118">
                  <c:v>700.75531005859375</c:v>
                </c:pt>
                <c:pt idx="119">
                  <c:v>698.55804443359375</c:v>
                </c:pt>
                <c:pt idx="120">
                  <c:v>687.449462890625</c:v>
                </c:pt>
                <c:pt idx="121">
                  <c:v>682.20037841796875</c:v>
                </c:pt>
                <c:pt idx="122">
                  <c:v>671.03076171875</c:v>
                </c:pt>
                <c:pt idx="123">
                  <c:v>661.63116455078125</c:v>
                </c:pt>
                <c:pt idx="124">
                  <c:v>654.306884765625</c:v>
                </c:pt>
                <c:pt idx="125">
                  <c:v>637.09466552734375</c:v>
                </c:pt>
                <c:pt idx="126">
                  <c:v>628.42755126953125</c:v>
                </c:pt>
                <c:pt idx="127">
                  <c:v>617.1968994140625</c:v>
                </c:pt>
                <c:pt idx="128">
                  <c:v>599.1302490234375</c:v>
                </c:pt>
                <c:pt idx="129">
                  <c:v>585.3360595703125</c:v>
                </c:pt>
                <c:pt idx="130">
                  <c:v>568.6732177734375</c:v>
                </c:pt>
                <c:pt idx="131">
                  <c:v>556.95428466796875</c:v>
                </c:pt>
                <c:pt idx="132">
                  <c:v>547.37164306640625</c:v>
                </c:pt>
                <c:pt idx="133">
                  <c:v>536.6292724609375</c:v>
                </c:pt>
                <c:pt idx="134">
                  <c:v>529.793212890625</c:v>
                </c:pt>
                <c:pt idx="135">
                  <c:v>525.03240966796875</c:v>
                </c:pt>
                <c:pt idx="136">
                  <c:v>518.7457275390625</c:v>
                </c:pt>
                <c:pt idx="137">
                  <c:v>515.44976806640625</c:v>
                </c:pt>
                <c:pt idx="138">
                  <c:v>509.95651245117187</c:v>
                </c:pt>
                <c:pt idx="139">
                  <c:v>507.33197021484375</c:v>
                </c:pt>
                <c:pt idx="140">
                  <c:v>500.12969970703125</c:v>
                </c:pt>
                <c:pt idx="141">
                  <c:v>497.81033325195312</c:v>
                </c:pt>
                <c:pt idx="142">
                  <c:v>488.7769775390625</c:v>
                </c:pt>
                <c:pt idx="143">
                  <c:v>482.30715942382812</c:v>
                </c:pt>
                <c:pt idx="144">
                  <c:v>474.25039672851563</c:v>
                </c:pt>
                <c:pt idx="145">
                  <c:v>463.385986328125</c:v>
                </c:pt>
                <c:pt idx="146">
                  <c:v>450.93460083007812</c:v>
                </c:pt>
                <c:pt idx="147">
                  <c:v>442.51162719726562</c:v>
                </c:pt>
                <c:pt idx="148">
                  <c:v>434.14968872070312</c:v>
                </c:pt>
                <c:pt idx="149">
                  <c:v>421.82040405273438</c:v>
                </c:pt>
                <c:pt idx="150">
                  <c:v>412.54290771484375</c:v>
                </c:pt>
                <c:pt idx="151">
                  <c:v>403.50958251953125</c:v>
                </c:pt>
                <c:pt idx="152">
                  <c:v>392.5841064453125</c:v>
                </c:pt>
                <c:pt idx="153">
                  <c:v>383.1845703125</c:v>
                </c:pt>
                <c:pt idx="154">
                  <c:v>370.18386840820312</c:v>
                </c:pt>
                <c:pt idx="155">
                  <c:v>358.22079467773437</c:v>
                </c:pt>
                <c:pt idx="156">
                  <c:v>343.6331787109375</c:v>
                </c:pt>
                <c:pt idx="157">
                  <c:v>328.1910400390625</c:v>
                </c:pt>
                <c:pt idx="158">
                  <c:v>312.4437255859375</c:v>
                </c:pt>
                <c:pt idx="159">
                  <c:v>297.36782836914062</c:v>
                </c:pt>
                <c:pt idx="160">
                  <c:v>281.01016235351562</c:v>
                </c:pt>
                <c:pt idx="161">
                  <c:v>262.51620483398438</c:v>
                </c:pt>
                <c:pt idx="162">
                  <c:v>249.88174438476562</c:v>
                </c:pt>
                <c:pt idx="163">
                  <c:v>235.72137451171875</c:v>
                </c:pt>
                <c:pt idx="164">
                  <c:v>220.34027099609375</c:v>
                </c:pt>
                <c:pt idx="165">
                  <c:v>207.27854919433594</c:v>
                </c:pt>
                <c:pt idx="166">
                  <c:v>194.33889770507812</c:v>
                </c:pt>
                <c:pt idx="167">
                  <c:v>181.64340209960937</c:v>
                </c:pt>
                <c:pt idx="168">
                  <c:v>165.77401733398437</c:v>
                </c:pt>
                <c:pt idx="169">
                  <c:v>152.89540100097656</c:v>
                </c:pt>
                <c:pt idx="170">
                  <c:v>140.07781982421875</c:v>
                </c:pt>
                <c:pt idx="171">
                  <c:v>127.13816833496094</c:v>
                </c:pt>
                <c:pt idx="172">
                  <c:v>115.17509460449219</c:v>
                </c:pt>
                <c:pt idx="173">
                  <c:v>103.02891540527344</c:v>
                </c:pt>
                <c:pt idx="174">
                  <c:v>92.347602844238281</c:v>
                </c:pt>
                <c:pt idx="175">
                  <c:v>80.811782836914063</c:v>
                </c:pt>
                <c:pt idx="176">
                  <c:v>68.787673950195312</c:v>
                </c:pt>
                <c:pt idx="177">
                  <c:v>57.618064880371094</c:v>
                </c:pt>
                <c:pt idx="178">
                  <c:v>46.082244873046875</c:v>
                </c:pt>
                <c:pt idx="179">
                  <c:v>35.461967468261719</c:v>
                </c:pt>
                <c:pt idx="180">
                  <c:v>26.001373291015625</c:v>
                </c:pt>
              </c:numCache>
            </c:numRef>
          </c:yVal>
          <c:smooth val="1"/>
        </c:ser>
        <c:axId val="138649600"/>
        <c:axId val="138651136"/>
      </c:scatterChart>
      <c:valAx>
        <c:axId val="1386496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651136"/>
        <c:crosses val="autoZero"/>
        <c:crossBetween val="midCat"/>
        <c:majorUnit val="15"/>
        <c:minorUnit val="5"/>
      </c:valAx>
      <c:valAx>
        <c:axId val="1386511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6496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  <c:pt idx="0">
                  <c:v>34.241245269775391</c:v>
                </c:pt>
                <c:pt idx="1">
                  <c:v>18.005645751953125</c:v>
                </c:pt>
                <c:pt idx="2">
                  <c:v>24.597543716430664</c:v>
                </c:pt>
                <c:pt idx="3">
                  <c:v>31.799800872802734</c:v>
                </c:pt>
                <c:pt idx="4">
                  <c:v>38.696880340576172</c:v>
                </c:pt>
                <c:pt idx="5">
                  <c:v>45.593955993652344</c:v>
                </c:pt>
                <c:pt idx="6">
                  <c:v>52.12481689453125</c:v>
                </c:pt>
                <c:pt idx="7">
                  <c:v>59.205005645751953</c:v>
                </c:pt>
                <c:pt idx="8">
                  <c:v>65.613792419433594</c:v>
                </c:pt>
                <c:pt idx="9">
                  <c:v>73.609519958496094</c:v>
                </c:pt>
                <c:pt idx="10">
                  <c:v>81.116958618164063</c:v>
                </c:pt>
                <c:pt idx="11">
                  <c:v>87.708854675292969</c:v>
                </c:pt>
                <c:pt idx="12">
                  <c:v>94.911117553710937</c:v>
                </c:pt>
                <c:pt idx="13">
                  <c:v>104.31067657470703</c:v>
                </c:pt>
                <c:pt idx="14">
                  <c:v>112.85572814941406</c:v>
                </c:pt>
                <c:pt idx="15">
                  <c:v>120.85145568847656</c:v>
                </c:pt>
                <c:pt idx="16">
                  <c:v>129.09132385253906</c:v>
                </c:pt>
                <c:pt idx="17">
                  <c:v>138.18569946289062</c:v>
                </c:pt>
                <c:pt idx="18">
                  <c:v>145.02174377441406</c:v>
                </c:pt>
                <c:pt idx="19">
                  <c:v>152.83436584472656</c:v>
                </c:pt>
                <c:pt idx="20">
                  <c:v>162.90531921386719</c:v>
                </c:pt>
                <c:pt idx="21">
                  <c:v>173.83078002929687</c:v>
                </c:pt>
                <c:pt idx="22">
                  <c:v>183.8406982421875</c:v>
                </c:pt>
                <c:pt idx="23">
                  <c:v>199.46592712402344</c:v>
                </c:pt>
                <c:pt idx="24">
                  <c:v>212.52766418457031</c:v>
                </c:pt>
                <c:pt idx="25">
                  <c:v>229.80087280273438</c:v>
                </c:pt>
                <c:pt idx="26">
                  <c:v>250.30899047851563</c:v>
                </c:pt>
                <c:pt idx="27">
                  <c:v>277.16488647460937</c:v>
                </c:pt>
                <c:pt idx="28">
                  <c:v>304.509033203125</c:v>
                </c:pt>
                <c:pt idx="29">
                  <c:v>331.85321044921875</c:v>
                </c:pt>
                <c:pt idx="30">
                  <c:v>368.596923828125</c:v>
                </c:pt>
                <c:pt idx="31">
                  <c:v>404.11993408203125</c:v>
                </c:pt>
                <c:pt idx="32">
                  <c:v>441.04678344726562</c:v>
                </c:pt>
                <c:pt idx="33">
                  <c:v>475.28802490234375</c:v>
                </c:pt>
                <c:pt idx="34">
                  <c:v>508.79681396484375</c:v>
                </c:pt>
                <c:pt idx="35">
                  <c:v>543.5263671875</c:v>
                </c:pt>
                <c:pt idx="36">
                  <c:v>572.76263427734375</c:v>
                </c:pt>
                <c:pt idx="37">
                  <c:v>602.60931396484375</c:v>
                </c:pt>
                <c:pt idx="38">
                  <c:v>623.849853515625</c:v>
                </c:pt>
                <c:pt idx="39">
                  <c:v>643.86968994140625</c:v>
                </c:pt>
                <c:pt idx="40">
                  <c:v>656.137939453125</c:v>
                </c:pt>
                <c:pt idx="41">
                  <c:v>660.28839111328125</c:v>
                </c:pt>
                <c:pt idx="42">
                  <c:v>660.34942626953125</c:v>
                </c:pt>
                <c:pt idx="43">
                  <c:v>651.19403076171875</c:v>
                </c:pt>
                <c:pt idx="44">
                  <c:v>637.94915771484375</c:v>
                </c:pt>
                <c:pt idx="45">
                  <c:v>628.30548095703125</c:v>
                </c:pt>
                <c:pt idx="46">
                  <c:v>616.0372314453125</c:v>
                </c:pt>
                <c:pt idx="47">
                  <c:v>605.41693115234375</c:v>
                </c:pt>
                <c:pt idx="48">
                  <c:v>603.09759521484375</c:v>
                </c:pt>
                <c:pt idx="49">
                  <c:v>595.71221923828125</c:v>
                </c:pt>
                <c:pt idx="50">
                  <c:v>588.20477294921875</c:v>
                </c:pt>
                <c:pt idx="51">
                  <c:v>583.5660400390625</c:v>
                </c:pt>
                <c:pt idx="52">
                  <c:v>578.80523681640625</c:v>
                </c:pt>
                <c:pt idx="53">
                  <c:v>562.08135986328125</c:v>
                </c:pt>
                <c:pt idx="54">
                  <c:v>557.07635498046875</c:v>
                </c:pt>
                <c:pt idx="55">
                  <c:v>547.37164306640625</c:v>
                </c:pt>
                <c:pt idx="56">
                  <c:v>549.01959228515625</c:v>
                </c:pt>
                <c:pt idx="57">
                  <c:v>550.5455322265625</c:v>
                </c:pt>
                <c:pt idx="58">
                  <c:v>557.74774169921875</c:v>
                </c:pt>
                <c:pt idx="59">
                  <c:v>573.18988037109375</c:v>
                </c:pt>
                <c:pt idx="60">
                  <c:v>595.83428955078125</c:v>
                </c:pt>
                <c:pt idx="61">
                  <c:v>624.155029296875</c:v>
                </c:pt>
                <c:pt idx="62">
                  <c:v>654.856201171875</c:v>
                </c:pt>
                <c:pt idx="63">
                  <c:v>692.33233642578125</c:v>
                </c:pt>
                <c:pt idx="64">
                  <c:v>716.92987060546875</c:v>
                </c:pt>
                <c:pt idx="65">
                  <c:v>756.48126220703125</c:v>
                </c:pt>
                <c:pt idx="66">
                  <c:v>784.374755859375</c:v>
                </c:pt>
                <c:pt idx="67">
                  <c:v>806.2257080078125</c:v>
                </c:pt>
                <c:pt idx="68">
                  <c:v>815.930419921875</c:v>
                </c:pt>
                <c:pt idx="69">
                  <c:v>831.7998046875</c:v>
                </c:pt>
                <c:pt idx="70">
                  <c:v>833.9970703125</c:v>
                </c:pt>
                <c:pt idx="71">
                  <c:v>824.7806396484375</c:v>
                </c:pt>
                <c:pt idx="72">
                  <c:v>825.8182373046875</c:v>
                </c:pt>
                <c:pt idx="73">
                  <c:v>816.662841796875</c:v>
                </c:pt>
                <c:pt idx="74">
                  <c:v>810.49822998046875</c:v>
                </c:pt>
                <c:pt idx="75">
                  <c:v>806.8360595703125</c:v>
                </c:pt>
                <c:pt idx="76">
                  <c:v>797.68060302734375</c:v>
                </c:pt>
                <c:pt idx="77">
                  <c:v>792.1873779296875</c:v>
                </c:pt>
                <c:pt idx="78">
                  <c:v>785.046142578125</c:v>
                </c:pt>
                <c:pt idx="79">
                  <c:v>775.9517822265625</c:v>
                </c:pt>
                <c:pt idx="80">
                  <c:v>771.61822509765625</c:v>
                </c:pt>
                <c:pt idx="81">
                  <c:v>772.71685791015625</c:v>
                </c:pt>
                <c:pt idx="82">
                  <c:v>766.2470703125</c:v>
                </c:pt>
                <c:pt idx="83">
                  <c:v>768.078125</c:v>
                </c:pt>
                <c:pt idx="84">
                  <c:v>772.35064697265625</c:v>
                </c:pt>
                <c:pt idx="85">
                  <c:v>771.25201416015625</c:v>
                </c:pt>
                <c:pt idx="86">
                  <c:v>773.44927978515625</c:v>
                </c:pt>
                <c:pt idx="87">
                  <c:v>782.360595703125</c:v>
                </c:pt>
                <c:pt idx="88">
                  <c:v>783.703369140625</c:v>
                </c:pt>
                <c:pt idx="89">
                  <c:v>787.67071533203125</c:v>
                </c:pt>
                <c:pt idx="90">
                  <c:v>791.5159912109375</c:v>
                </c:pt>
                <c:pt idx="91">
                  <c:v>785.229248046875</c:v>
                </c:pt>
                <c:pt idx="92">
                  <c:v>780.52947998046875</c:v>
                </c:pt>
                <c:pt idx="93">
                  <c:v>774.2427978515625</c:v>
                </c:pt>
                <c:pt idx="94">
                  <c:v>767.2236328125</c:v>
                </c:pt>
                <c:pt idx="95">
                  <c:v>750.865966796875</c:v>
                </c:pt>
                <c:pt idx="96">
                  <c:v>739.81842041015625</c:v>
                </c:pt>
                <c:pt idx="97">
                  <c:v>728.4656982421875</c:v>
                </c:pt>
                <c:pt idx="98">
                  <c:v>716.74676513671875</c:v>
                </c:pt>
                <c:pt idx="99">
                  <c:v>700.99945068359375</c:v>
                </c:pt>
                <c:pt idx="100">
                  <c:v>697.2152099609375</c:v>
                </c:pt>
                <c:pt idx="101">
                  <c:v>683.84832763671875</c:v>
                </c:pt>
                <c:pt idx="102">
                  <c:v>672.98388671875</c:v>
                </c:pt>
                <c:pt idx="103">
                  <c:v>658.51837158203125</c:v>
                </c:pt>
                <c:pt idx="104">
                  <c:v>647.0435791015625</c:v>
                </c:pt>
                <c:pt idx="105">
                  <c:v>636.48431396484375</c:v>
                </c:pt>
                <c:pt idx="106">
                  <c:v>623.483642578125</c:v>
                </c:pt>
                <c:pt idx="107">
                  <c:v>615.1217041015625</c:v>
                </c:pt>
                <c:pt idx="108">
                  <c:v>607.4921875</c:v>
                </c:pt>
                <c:pt idx="109">
                  <c:v>603.64691162109375</c:v>
                </c:pt>
                <c:pt idx="110">
                  <c:v>599.1302490234375</c:v>
                </c:pt>
                <c:pt idx="111">
                  <c:v>605.78314208984375</c:v>
                </c:pt>
                <c:pt idx="112">
                  <c:v>605.90521240234375</c:v>
                </c:pt>
                <c:pt idx="113">
                  <c:v>614.2672119140625</c:v>
                </c:pt>
                <c:pt idx="114">
                  <c:v>627.93927001953125</c:v>
                </c:pt>
                <c:pt idx="115">
                  <c:v>643.25933837890625</c:v>
                </c:pt>
                <c:pt idx="116">
                  <c:v>650.82781982421875</c:v>
                </c:pt>
                <c:pt idx="117">
                  <c:v>662.4246826171875</c:v>
                </c:pt>
                <c:pt idx="118">
                  <c:v>670.7255859375</c:v>
                </c:pt>
                <c:pt idx="119">
                  <c:v>674.50982666015625</c:v>
                </c:pt>
                <c:pt idx="120">
                  <c:v>668.28411865234375</c:v>
                </c:pt>
                <c:pt idx="121">
                  <c:v>667.55169677734375</c:v>
                </c:pt>
                <c:pt idx="122">
                  <c:v>657.480712890625</c:v>
                </c:pt>
                <c:pt idx="123">
                  <c:v>639.47509765625</c:v>
                </c:pt>
                <c:pt idx="124">
                  <c:v>628.24444580078125</c:v>
                </c:pt>
                <c:pt idx="125">
                  <c:v>614.2061767578125</c:v>
                </c:pt>
                <c:pt idx="126">
                  <c:v>602.79241943359375</c:v>
                </c:pt>
                <c:pt idx="127">
                  <c:v>584.0543212890625</c:v>
                </c:pt>
                <c:pt idx="128">
                  <c:v>578.74420166015625</c:v>
                </c:pt>
                <c:pt idx="129">
                  <c:v>567.6356201171875</c:v>
                </c:pt>
                <c:pt idx="130">
                  <c:v>557.99188232421875</c:v>
                </c:pt>
                <c:pt idx="131">
                  <c:v>555.36737060546875</c:v>
                </c:pt>
                <c:pt idx="132">
                  <c:v>552.4376220703125</c:v>
                </c:pt>
                <c:pt idx="133">
                  <c:v>544.869140625</c:v>
                </c:pt>
                <c:pt idx="134">
                  <c:v>542.916015625</c:v>
                </c:pt>
                <c:pt idx="135">
                  <c:v>540.23040771484375</c:v>
                </c:pt>
                <c:pt idx="136">
                  <c:v>536.9344482421875</c:v>
                </c:pt>
                <c:pt idx="137">
                  <c:v>536.5072021484375</c:v>
                </c:pt>
                <c:pt idx="138">
                  <c:v>529.549072265625</c:v>
                </c:pt>
                <c:pt idx="139">
                  <c:v>531.99053955078125</c:v>
                </c:pt>
                <c:pt idx="140">
                  <c:v>525.88690185546875</c:v>
                </c:pt>
                <c:pt idx="141">
                  <c:v>519.5391845703125</c:v>
                </c:pt>
                <c:pt idx="142">
                  <c:v>517.34185791015625</c:v>
                </c:pt>
                <c:pt idx="143">
                  <c:v>513.49658203125</c:v>
                </c:pt>
                <c:pt idx="144">
                  <c:v>506.35537719726562</c:v>
                </c:pt>
                <c:pt idx="145">
                  <c:v>501.28939819335937</c:v>
                </c:pt>
                <c:pt idx="146">
                  <c:v>489.32632446289062</c:v>
                </c:pt>
                <c:pt idx="147">
                  <c:v>476.69183349609375</c:v>
                </c:pt>
                <c:pt idx="148">
                  <c:v>458.38101196289062</c:v>
                </c:pt>
                <c:pt idx="149">
                  <c:v>441.65713500976562</c:v>
                </c:pt>
                <c:pt idx="150">
                  <c:v>421.14901733398438</c:v>
                </c:pt>
                <c:pt idx="151">
                  <c:v>401.86160278320312</c:v>
                </c:pt>
                <c:pt idx="152">
                  <c:v>374.94467163085937</c:v>
                </c:pt>
                <c:pt idx="153">
                  <c:v>354.19241333007812</c:v>
                </c:pt>
                <c:pt idx="154">
                  <c:v>333.31808471679687</c:v>
                </c:pt>
                <c:pt idx="155">
                  <c:v>313.78652954101562</c:v>
                </c:pt>
                <c:pt idx="156">
                  <c:v>293.94979858398437</c:v>
                </c:pt>
                <c:pt idx="157">
                  <c:v>276.37139892578125</c:v>
                </c:pt>
                <c:pt idx="158">
                  <c:v>261.66171264648437</c:v>
                </c:pt>
                <c:pt idx="159">
                  <c:v>243.71710205078125</c:v>
                </c:pt>
                <c:pt idx="160">
                  <c:v>231.7540283203125</c:v>
                </c:pt>
                <c:pt idx="161">
                  <c:v>218.75334167480469</c:v>
                </c:pt>
                <c:pt idx="162">
                  <c:v>207.33958435058594</c:v>
                </c:pt>
                <c:pt idx="163">
                  <c:v>195.55963134765625</c:v>
                </c:pt>
                <c:pt idx="164">
                  <c:v>187.56390380859375</c:v>
                </c:pt>
                <c:pt idx="165">
                  <c:v>176.089111328125</c:v>
                </c:pt>
                <c:pt idx="166">
                  <c:v>165.52987670898437</c:v>
                </c:pt>
                <c:pt idx="167">
                  <c:v>155.15373229980469</c:v>
                </c:pt>
                <c:pt idx="168">
                  <c:v>144.59449768066406</c:v>
                </c:pt>
                <c:pt idx="169">
                  <c:v>132.50935363769531</c:v>
                </c:pt>
                <c:pt idx="170">
                  <c:v>121.21766662597656</c:v>
                </c:pt>
                <c:pt idx="171">
                  <c:v>109.31563568115234</c:v>
                </c:pt>
                <c:pt idx="172">
                  <c:v>98.512245178222656</c:v>
                </c:pt>
                <c:pt idx="173">
                  <c:v>88.746467590332031</c:v>
                </c:pt>
                <c:pt idx="174">
                  <c:v>81.055923461914063</c:v>
                </c:pt>
                <c:pt idx="175">
                  <c:v>73.426414489746094</c:v>
                </c:pt>
                <c:pt idx="176">
                  <c:v>65.125503540039063</c:v>
                </c:pt>
                <c:pt idx="177">
                  <c:v>57.495994567871094</c:v>
                </c:pt>
                <c:pt idx="178">
                  <c:v>50.049591064453125</c:v>
                </c:pt>
                <c:pt idx="179">
                  <c:v>41.992828369140625</c:v>
                </c:pt>
                <c:pt idx="180">
                  <c:v>34.363315582275391</c:v>
                </c:pt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  <c:pt idx="0">
                  <c:v>24.353399276733398</c:v>
                </c:pt>
                <c:pt idx="1">
                  <c:v>12.87861442565918</c:v>
                </c:pt>
                <c:pt idx="2">
                  <c:v>18.127717971801758</c:v>
                </c:pt>
                <c:pt idx="3">
                  <c:v>24.0482177734375</c:v>
                </c:pt>
                <c:pt idx="4">
                  <c:v>31.006332397460938</c:v>
                </c:pt>
                <c:pt idx="5">
                  <c:v>38.086517333984375</c:v>
                </c:pt>
                <c:pt idx="6">
                  <c:v>45.777065277099609</c:v>
                </c:pt>
                <c:pt idx="7">
                  <c:v>53.345539093017578</c:v>
                </c:pt>
                <c:pt idx="8">
                  <c:v>61.585411071777344</c:v>
                </c:pt>
                <c:pt idx="9">
                  <c:v>69.336997985839844</c:v>
                </c:pt>
                <c:pt idx="10">
                  <c:v>77.759979248046875</c:v>
                </c:pt>
                <c:pt idx="11">
                  <c:v>86.915390014648438</c:v>
                </c:pt>
                <c:pt idx="12">
                  <c:v>95.216293334960937</c:v>
                </c:pt>
                <c:pt idx="13">
                  <c:v>105.59243011474609</c:v>
                </c:pt>
                <c:pt idx="14">
                  <c:v>114.56473541259766</c:v>
                </c:pt>
                <c:pt idx="15">
                  <c:v>125.36812591552734</c:v>
                </c:pt>
                <c:pt idx="16">
                  <c:v>134.27938842773437</c:v>
                </c:pt>
                <c:pt idx="17">
                  <c:v>146.60868835449219</c:v>
                </c:pt>
                <c:pt idx="18">
                  <c:v>158.51072692871094</c:v>
                </c:pt>
                <c:pt idx="19">
                  <c:v>172.85420227050781</c:v>
                </c:pt>
                <c:pt idx="20">
                  <c:v>187.01457214355469</c:v>
                </c:pt>
                <c:pt idx="21">
                  <c:v>202.70085144042969</c:v>
                </c:pt>
                <c:pt idx="22">
                  <c:v>217.89883422851562</c:v>
                </c:pt>
                <c:pt idx="23">
                  <c:v>233.76821899414062</c:v>
                </c:pt>
                <c:pt idx="24">
                  <c:v>254.94773864746094</c:v>
                </c:pt>
                <c:pt idx="25">
                  <c:v>275.88311767578125</c:v>
                </c:pt>
                <c:pt idx="26">
                  <c:v>302.31173706054687</c:v>
                </c:pt>
                <c:pt idx="27">
                  <c:v>327.0313720703125</c:v>
                </c:pt>
                <c:pt idx="28">
                  <c:v>358.03768920898437</c:v>
                </c:pt>
                <c:pt idx="29">
                  <c:v>389.59335327148437</c:v>
                </c:pt>
                <c:pt idx="30">
                  <c:v>423.5294189453125</c:v>
                </c:pt>
                <c:pt idx="31">
                  <c:v>464.057373046875</c:v>
                </c:pt>
                <c:pt idx="32">
                  <c:v>498.35964965820312</c:v>
                </c:pt>
                <c:pt idx="33">
                  <c:v>527.107666015625</c:v>
                </c:pt>
                <c:pt idx="34">
                  <c:v>549.87408447265625</c:v>
                </c:pt>
                <c:pt idx="35">
                  <c:v>570.38226318359375</c:v>
                </c:pt>
                <c:pt idx="36">
                  <c:v>577.70654296875</c:v>
                </c:pt>
                <c:pt idx="37">
                  <c:v>576.85205078125</c:v>
                </c:pt>
                <c:pt idx="38">
                  <c:v>573.18988037109375</c:v>
                </c:pt>
                <c:pt idx="39">
                  <c:v>560.433349609375</c:v>
                </c:pt>
                <c:pt idx="40">
                  <c:v>552.0714111328125</c:v>
                </c:pt>
                <c:pt idx="41">
                  <c:v>535.0423583984375</c:v>
                </c:pt>
                <c:pt idx="42">
                  <c:v>528.389404296875</c:v>
                </c:pt>
                <c:pt idx="43">
                  <c:v>518.9288330078125</c:v>
                </c:pt>
                <c:pt idx="44">
                  <c:v>517.46392822265625</c:v>
                </c:pt>
                <c:pt idx="45">
                  <c:v>517.03668212890625</c:v>
                </c:pt>
                <c:pt idx="46">
                  <c:v>526.558349609375</c:v>
                </c:pt>
                <c:pt idx="47">
                  <c:v>534.5540771484375</c:v>
                </c:pt>
                <c:pt idx="48">
                  <c:v>547.73785400390625</c:v>
                </c:pt>
                <c:pt idx="49">
                  <c:v>562.44757080078125</c:v>
                </c:pt>
                <c:pt idx="50">
                  <c:v>582.2232666015625</c:v>
                </c:pt>
                <c:pt idx="51">
                  <c:v>593.209716796875</c:v>
                </c:pt>
                <c:pt idx="52">
                  <c:v>612.37506103515625</c:v>
                </c:pt>
                <c:pt idx="53">
                  <c:v>621.46942138671875</c:v>
                </c:pt>
                <c:pt idx="54">
                  <c:v>629.83135986328125</c:v>
                </c:pt>
                <c:pt idx="55">
                  <c:v>633.1273193359375</c:v>
                </c:pt>
                <c:pt idx="56">
                  <c:v>637.64398193359375</c:v>
                </c:pt>
                <c:pt idx="57">
                  <c:v>641.3671875</c:v>
                </c:pt>
                <c:pt idx="58">
                  <c:v>634.16497802734375</c:v>
                </c:pt>
                <c:pt idx="59">
                  <c:v>635.50775146484375</c:v>
                </c:pt>
                <c:pt idx="60">
                  <c:v>630.9910888671875</c:v>
                </c:pt>
                <c:pt idx="61">
                  <c:v>638.01025390625</c:v>
                </c:pt>
                <c:pt idx="62">
                  <c:v>639.658203125</c:v>
                </c:pt>
                <c:pt idx="63">
                  <c:v>656.076904296875</c:v>
                </c:pt>
                <c:pt idx="64">
                  <c:v>665.7816162109375</c:v>
                </c:pt>
                <c:pt idx="65">
                  <c:v>676.76812744140625</c:v>
                </c:pt>
                <c:pt idx="66">
                  <c:v>686.411865234375</c:v>
                </c:pt>
                <c:pt idx="67">
                  <c:v>701.97601318359375</c:v>
                </c:pt>
                <c:pt idx="68">
                  <c:v>708.38482666015625</c:v>
                </c:pt>
                <c:pt idx="69">
                  <c:v>726.1463623046875</c:v>
                </c:pt>
                <c:pt idx="70">
                  <c:v>738.65875244140625</c:v>
                </c:pt>
                <c:pt idx="71">
                  <c:v>761.3641357421875</c:v>
                </c:pt>
                <c:pt idx="72">
                  <c:v>773.81549072265625</c:v>
                </c:pt>
                <c:pt idx="73">
                  <c:v>791.6990966796875</c:v>
                </c:pt>
                <c:pt idx="74">
                  <c:v>801.03759765625</c:v>
                </c:pt>
                <c:pt idx="75">
                  <c:v>812.02410888671875</c:v>
                </c:pt>
                <c:pt idx="76">
                  <c:v>817.395263671875</c:v>
                </c:pt>
                <c:pt idx="77">
                  <c:v>827.22210693359375</c:v>
                </c:pt>
                <c:pt idx="78">
                  <c:v>827.95452880859375</c:v>
                </c:pt>
                <c:pt idx="79">
                  <c:v>829.72454833984375</c:v>
                </c:pt>
                <c:pt idx="80">
                  <c:v>830.88427734375</c:v>
                </c:pt>
                <c:pt idx="81">
                  <c:v>830.9453125</c:v>
                </c:pt>
                <c:pt idx="82">
                  <c:v>825.8792724609375</c:v>
                </c:pt>
                <c:pt idx="83">
                  <c:v>815.014892578125</c:v>
                </c:pt>
                <c:pt idx="84">
                  <c:v>816.235595703125</c:v>
                </c:pt>
                <c:pt idx="85">
                  <c:v>804.82183837890625</c:v>
                </c:pt>
                <c:pt idx="86">
                  <c:v>797.19232177734375</c:v>
                </c:pt>
                <c:pt idx="87">
                  <c:v>789.37969970703125</c:v>
                </c:pt>
                <c:pt idx="88">
                  <c:v>780.52947998046875</c:v>
                </c:pt>
                <c:pt idx="89">
                  <c:v>768.99365234375</c:v>
                </c:pt>
                <c:pt idx="90">
                  <c:v>751.476318359375</c:v>
                </c:pt>
                <c:pt idx="91">
                  <c:v>742.3209228515625</c:v>
                </c:pt>
                <c:pt idx="92">
                  <c:v>732.86029052734375</c:v>
                </c:pt>
                <c:pt idx="93">
                  <c:v>717.54022216796875</c:v>
                </c:pt>
                <c:pt idx="94">
                  <c:v>709.91070556640625</c:v>
                </c:pt>
                <c:pt idx="95">
                  <c:v>703.19677734375</c:v>
                </c:pt>
                <c:pt idx="96">
                  <c:v>691.23370361328125</c:v>
                </c:pt>
                <c:pt idx="97">
                  <c:v>683.11590576171875</c:v>
                </c:pt>
                <c:pt idx="98">
                  <c:v>680.9185791015625</c:v>
                </c:pt>
                <c:pt idx="99">
                  <c:v>674.75396728515625</c:v>
                </c:pt>
                <c:pt idx="100">
                  <c:v>676.95123291015625</c:v>
                </c:pt>
                <c:pt idx="101">
                  <c:v>669.38275146484375</c:v>
                </c:pt>
                <c:pt idx="102">
                  <c:v>676.76812744140625</c:v>
                </c:pt>
                <c:pt idx="103">
                  <c:v>674.57086181640625</c:v>
                </c:pt>
                <c:pt idx="104">
                  <c:v>675.85260009765625</c:v>
                </c:pt>
                <c:pt idx="105">
                  <c:v>677.74468994140625</c:v>
                </c:pt>
                <c:pt idx="106">
                  <c:v>683.23797607421875</c:v>
                </c:pt>
                <c:pt idx="107">
                  <c:v>682.74969482421875</c:v>
                </c:pt>
                <c:pt idx="108">
                  <c:v>678.6602783203125</c:v>
                </c:pt>
                <c:pt idx="109">
                  <c:v>682.74969482421875</c:v>
                </c:pt>
                <c:pt idx="110">
                  <c:v>679.0875244140625</c:v>
                </c:pt>
                <c:pt idx="111">
                  <c:v>668.95550537109375</c:v>
                </c:pt>
                <c:pt idx="112">
                  <c:v>660.53253173828125</c:v>
                </c:pt>
                <c:pt idx="113">
                  <c:v>659.37286376953125</c:v>
                </c:pt>
                <c:pt idx="114">
                  <c:v>649.7901611328125</c:v>
                </c:pt>
                <c:pt idx="115">
                  <c:v>643.07623291015625</c:v>
                </c:pt>
                <c:pt idx="116">
                  <c:v>640.08544921875</c:v>
                </c:pt>
                <c:pt idx="117">
                  <c:v>640.634765625</c:v>
                </c:pt>
                <c:pt idx="118">
                  <c:v>640.634765625</c:v>
                </c:pt>
                <c:pt idx="119">
                  <c:v>635.20257568359375</c:v>
                </c:pt>
                <c:pt idx="120">
                  <c:v>628.48858642578125</c:v>
                </c:pt>
                <c:pt idx="121">
                  <c:v>622.446044921875</c:v>
                </c:pt>
                <c:pt idx="122">
                  <c:v>612.25299072265625</c:v>
                </c:pt>
                <c:pt idx="123">
                  <c:v>611.94781494140625</c:v>
                </c:pt>
                <c:pt idx="124">
                  <c:v>602.73138427734375</c:v>
                </c:pt>
                <c:pt idx="125">
                  <c:v>601.0833740234375</c:v>
                </c:pt>
                <c:pt idx="126">
                  <c:v>599.0692138671875</c:v>
                </c:pt>
                <c:pt idx="127">
                  <c:v>598.6419677734375</c:v>
                </c:pt>
                <c:pt idx="128">
                  <c:v>604.25726318359375</c:v>
                </c:pt>
                <c:pt idx="129">
                  <c:v>601.5716552734375</c:v>
                </c:pt>
                <c:pt idx="130">
                  <c:v>606.1494140625</c:v>
                </c:pt>
                <c:pt idx="131">
                  <c:v>607.91943359375</c:v>
                </c:pt>
                <c:pt idx="132">
                  <c:v>607.736328125</c:v>
                </c:pt>
                <c:pt idx="133">
                  <c:v>606.02734375</c:v>
                </c:pt>
                <c:pt idx="134">
                  <c:v>602.36517333984375</c:v>
                </c:pt>
                <c:pt idx="135">
                  <c:v>601.8768310546875</c:v>
                </c:pt>
                <c:pt idx="136">
                  <c:v>593.087646484375</c:v>
                </c:pt>
                <c:pt idx="137">
                  <c:v>587.89959716796875</c:v>
                </c:pt>
                <c:pt idx="138">
                  <c:v>580.14801025390625</c:v>
                </c:pt>
                <c:pt idx="139">
                  <c:v>573.00677490234375</c:v>
                </c:pt>
                <c:pt idx="140">
                  <c:v>560.372314453125</c:v>
                </c:pt>
                <c:pt idx="141">
                  <c:v>551.7052001953125</c:v>
                </c:pt>
                <c:pt idx="142">
                  <c:v>543.16015625</c:v>
                </c:pt>
                <c:pt idx="143">
                  <c:v>526.253173828125</c:v>
                </c:pt>
                <c:pt idx="144">
                  <c:v>508.55267333984375</c:v>
                </c:pt>
                <c:pt idx="145">
                  <c:v>490.66909790039062</c:v>
                </c:pt>
                <c:pt idx="146">
                  <c:v>466.74295043945312</c:v>
                </c:pt>
                <c:pt idx="147">
                  <c:v>434.02761840820312</c:v>
                </c:pt>
                <c:pt idx="148">
                  <c:v>409.18594360351562</c:v>
                </c:pt>
                <c:pt idx="149">
                  <c:v>379.21722412109375</c:v>
                </c:pt>
                <c:pt idx="150">
                  <c:v>355.65728759765625</c:v>
                </c:pt>
                <c:pt idx="151">
                  <c:v>328.1910400390625</c:v>
                </c:pt>
                <c:pt idx="152">
                  <c:v>311.6502685546875</c:v>
                </c:pt>
                <c:pt idx="153">
                  <c:v>297.12368774414062</c:v>
                </c:pt>
                <c:pt idx="154">
                  <c:v>289.67727661132812</c:v>
                </c:pt>
                <c:pt idx="155">
                  <c:v>284.61126708984375</c:v>
                </c:pt>
                <c:pt idx="156">
                  <c:v>284.61126708984375</c:v>
                </c:pt>
                <c:pt idx="157">
                  <c:v>284.36712646484375</c:v>
                </c:pt>
                <c:pt idx="158">
                  <c:v>280.9490966796875</c:v>
                </c:pt>
                <c:pt idx="159">
                  <c:v>281.49844360351562</c:v>
                </c:pt>
                <c:pt idx="160">
                  <c:v>275.70001220703125</c:v>
                </c:pt>
                <c:pt idx="161">
                  <c:v>269.16915893554687</c:v>
                </c:pt>
                <c:pt idx="162">
                  <c:v>256.7177734375</c:v>
                </c:pt>
                <c:pt idx="163">
                  <c:v>247.31822204589844</c:v>
                </c:pt>
                <c:pt idx="164">
                  <c:v>232.1812744140625</c:v>
                </c:pt>
                <c:pt idx="165">
                  <c:v>214.78599548339844</c:v>
                </c:pt>
                <c:pt idx="166">
                  <c:v>199.5880126953125</c:v>
                </c:pt>
                <c:pt idx="167">
                  <c:v>184.81727600097656</c:v>
                </c:pt>
                <c:pt idx="168">
                  <c:v>169.49720764160156</c:v>
                </c:pt>
                <c:pt idx="169">
                  <c:v>153.13954162597656</c:v>
                </c:pt>
                <c:pt idx="170">
                  <c:v>140.38299560546875</c:v>
                </c:pt>
                <c:pt idx="171">
                  <c:v>126.22262573242187</c:v>
                </c:pt>
                <c:pt idx="172">
                  <c:v>113.40505218505859</c:v>
                </c:pt>
                <c:pt idx="173">
                  <c:v>99.488822937011719</c:v>
                </c:pt>
                <c:pt idx="174">
                  <c:v>87.8919677734375</c:v>
                </c:pt>
                <c:pt idx="175">
                  <c:v>75.745780944824219</c:v>
                </c:pt>
                <c:pt idx="176">
                  <c:v>63.9658203125</c:v>
                </c:pt>
                <c:pt idx="177">
                  <c:v>53.528648376464844</c:v>
                </c:pt>
                <c:pt idx="178">
                  <c:v>42.847332000732422</c:v>
                </c:pt>
                <c:pt idx="179">
                  <c:v>32.776378631591797</c:v>
                </c:pt>
                <c:pt idx="180">
                  <c:v>24.292362213134766</c:v>
                </c:pt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  <c:pt idx="0">
                  <c:v>21.728847503662109</c:v>
                </c:pt>
                <c:pt idx="1">
                  <c:v>15.564202308654785</c:v>
                </c:pt>
                <c:pt idx="2">
                  <c:v>22.339208602905273</c:v>
                </c:pt>
                <c:pt idx="3">
                  <c:v>30.212863922119141</c:v>
                </c:pt>
                <c:pt idx="4">
                  <c:v>38.818950653076172</c:v>
                </c:pt>
                <c:pt idx="5">
                  <c:v>47.852291107177734</c:v>
                </c:pt>
                <c:pt idx="6">
                  <c:v>57.923248291015625</c:v>
                </c:pt>
                <c:pt idx="7">
                  <c:v>68.05523681640625</c:v>
                </c:pt>
                <c:pt idx="8">
                  <c:v>78.431373596191406</c:v>
                </c:pt>
                <c:pt idx="9">
                  <c:v>89.845123291015625</c:v>
                </c:pt>
                <c:pt idx="10">
                  <c:v>100.64850616455078</c:v>
                </c:pt>
                <c:pt idx="11">
                  <c:v>112.79469299316406</c:v>
                </c:pt>
                <c:pt idx="12">
                  <c:v>123.35393524169922</c:v>
                </c:pt>
                <c:pt idx="13">
                  <c:v>138.73503112792969</c:v>
                </c:pt>
                <c:pt idx="14">
                  <c:v>153.20057678222656</c:v>
                </c:pt>
                <c:pt idx="15">
                  <c:v>169.25306701660156</c:v>
                </c:pt>
                <c:pt idx="16">
                  <c:v>185.12245178222656</c:v>
                </c:pt>
                <c:pt idx="17">
                  <c:v>203.37223815917969</c:v>
                </c:pt>
                <c:pt idx="18">
                  <c:v>220.70649719238281</c:v>
                </c:pt>
                <c:pt idx="19">
                  <c:v>242.25222778320312</c:v>
                </c:pt>
                <c:pt idx="20">
                  <c:v>261.29550170898437</c:v>
                </c:pt>
                <c:pt idx="21">
                  <c:v>281.13223266601562</c:v>
                </c:pt>
                <c:pt idx="22">
                  <c:v>300.23651123046875</c:v>
                </c:pt>
                <c:pt idx="23">
                  <c:v>317.57077026367188</c:v>
                </c:pt>
                <c:pt idx="24">
                  <c:v>337.65164184570312</c:v>
                </c:pt>
                <c:pt idx="25">
                  <c:v>353.39895629882812</c:v>
                </c:pt>
                <c:pt idx="26">
                  <c:v>373.60189819335938</c:v>
                </c:pt>
                <c:pt idx="27">
                  <c:v>389.04403686523437</c:v>
                </c:pt>
                <c:pt idx="28">
                  <c:v>403.50958251953125</c:v>
                </c:pt>
                <c:pt idx="29">
                  <c:v>412.35980224609375</c:v>
                </c:pt>
                <c:pt idx="30">
                  <c:v>427.25262451171875</c:v>
                </c:pt>
                <c:pt idx="31">
                  <c:v>440.8026123046875</c:v>
                </c:pt>
                <c:pt idx="32">
                  <c:v>449.16458129882812</c:v>
                </c:pt>
                <c:pt idx="33">
                  <c:v>460.33416748046875</c:v>
                </c:pt>
                <c:pt idx="34">
                  <c:v>472.6024169921875</c:v>
                </c:pt>
                <c:pt idx="35">
                  <c:v>482.12405395507812</c:v>
                </c:pt>
                <c:pt idx="36">
                  <c:v>486.57968139648437</c:v>
                </c:pt>
                <c:pt idx="37">
                  <c:v>496.345458984375</c:v>
                </c:pt>
                <c:pt idx="38">
                  <c:v>507.57611083984375</c:v>
                </c:pt>
                <c:pt idx="39">
                  <c:v>513.435546875</c:v>
                </c:pt>
                <c:pt idx="40">
                  <c:v>526.253173828125</c:v>
                </c:pt>
                <c:pt idx="41">
                  <c:v>538.27728271484375</c:v>
                </c:pt>
                <c:pt idx="42">
                  <c:v>553.2921142578125</c:v>
                </c:pt>
                <c:pt idx="43">
                  <c:v>558.236083984375</c:v>
                </c:pt>
                <c:pt idx="44">
                  <c:v>565.92657470703125</c:v>
                </c:pt>
                <c:pt idx="45">
                  <c:v>566.4759521484375</c:v>
                </c:pt>
                <c:pt idx="46">
                  <c:v>572.57952880859375</c:v>
                </c:pt>
                <c:pt idx="47">
                  <c:v>576.36376953125</c:v>
                </c:pt>
                <c:pt idx="48">
                  <c:v>591.805908203125</c:v>
                </c:pt>
                <c:pt idx="49">
                  <c:v>607.3701171875</c:v>
                </c:pt>
                <c:pt idx="50">
                  <c:v>634.95843505859375</c:v>
                </c:pt>
                <c:pt idx="51">
                  <c:v>665.3543701171875</c:v>
                </c:pt>
                <c:pt idx="52">
                  <c:v>703.74609375</c:v>
                </c:pt>
                <c:pt idx="53">
                  <c:v>729.1370849609375</c:v>
                </c:pt>
                <c:pt idx="54">
                  <c:v>762.03558349609375</c:v>
                </c:pt>
                <c:pt idx="55">
                  <c:v>775.4024658203125</c:v>
                </c:pt>
                <c:pt idx="56">
                  <c:v>785.351318359375</c:v>
                </c:pt>
                <c:pt idx="57">
                  <c:v>781.38397216796875</c:v>
                </c:pt>
                <c:pt idx="58">
                  <c:v>769.97021484375</c:v>
                </c:pt>
                <c:pt idx="59">
                  <c:v>760.4486083984375</c:v>
                </c:pt>
                <c:pt idx="60">
                  <c:v>746.95965576171875</c:v>
                </c:pt>
                <c:pt idx="61">
                  <c:v>734.0810546875</c:v>
                </c:pt>
                <c:pt idx="62">
                  <c:v>732.73822021484375</c:v>
                </c:pt>
                <c:pt idx="63">
                  <c:v>733.34857177734375</c:v>
                </c:pt>
                <c:pt idx="64">
                  <c:v>735.7900390625</c:v>
                </c:pt>
                <c:pt idx="65">
                  <c:v>738.23150634765625</c:v>
                </c:pt>
                <c:pt idx="66">
                  <c:v>747.44793701171875</c:v>
                </c:pt>
                <c:pt idx="67">
                  <c:v>753.856689453125</c:v>
                </c:pt>
                <c:pt idx="68">
                  <c:v>753.734619140625</c:v>
                </c:pt>
                <c:pt idx="69">
                  <c:v>766.55224609375</c:v>
                </c:pt>
                <c:pt idx="70">
                  <c:v>769.35986328125</c:v>
                </c:pt>
                <c:pt idx="71">
                  <c:v>775.4635009765625</c:v>
                </c:pt>
                <c:pt idx="72">
                  <c:v>783.215087890625</c:v>
                </c:pt>
                <c:pt idx="73">
                  <c:v>787.85382080078125</c:v>
                </c:pt>
                <c:pt idx="74">
                  <c:v>788.46417236328125</c:v>
                </c:pt>
                <c:pt idx="75">
                  <c:v>793.1029052734375</c:v>
                </c:pt>
                <c:pt idx="76">
                  <c:v>798.96240234375</c:v>
                </c:pt>
                <c:pt idx="77">
                  <c:v>802.74664306640625</c:v>
                </c:pt>
                <c:pt idx="78">
                  <c:v>807.5074462890625</c:v>
                </c:pt>
                <c:pt idx="79">
                  <c:v>811.10858154296875</c:v>
                </c:pt>
                <c:pt idx="80">
                  <c:v>810.86444091796875</c:v>
                </c:pt>
                <c:pt idx="81">
                  <c:v>815.747314453125</c:v>
                </c:pt>
                <c:pt idx="82">
                  <c:v>814.587646484375</c:v>
                </c:pt>
                <c:pt idx="83">
                  <c:v>816.479736328125</c:v>
                </c:pt>
                <c:pt idx="84">
                  <c:v>809.8267822265625</c:v>
                </c:pt>
                <c:pt idx="85">
                  <c:v>807.5684814453125</c:v>
                </c:pt>
                <c:pt idx="86">
                  <c:v>806.0426025390625</c:v>
                </c:pt>
                <c:pt idx="87">
                  <c:v>796.58197021484375</c:v>
                </c:pt>
                <c:pt idx="88">
                  <c:v>796.03265380859375</c:v>
                </c:pt>
                <c:pt idx="89">
                  <c:v>784.985107421875</c:v>
                </c:pt>
                <c:pt idx="90">
                  <c:v>777.8438720703125</c:v>
                </c:pt>
                <c:pt idx="91">
                  <c:v>770.39752197265625</c:v>
                </c:pt>
                <c:pt idx="92">
                  <c:v>763.37835693359375</c:v>
                </c:pt>
                <c:pt idx="93">
                  <c:v>762.95111083984375</c:v>
                </c:pt>
                <c:pt idx="94">
                  <c:v>756.96954345703125</c:v>
                </c:pt>
                <c:pt idx="95">
                  <c:v>760.6927490234375</c:v>
                </c:pt>
                <c:pt idx="96">
                  <c:v>758.5565185546875</c:v>
                </c:pt>
                <c:pt idx="97">
                  <c:v>768.810546875</c:v>
                </c:pt>
                <c:pt idx="98">
                  <c:v>772.65582275390625</c:v>
                </c:pt>
                <c:pt idx="99">
                  <c:v>775.0362548828125</c:v>
                </c:pt>
                <c:pt idx="100">
                  <c:v>777.6607666015625</c:v>
                </c:pt>
                <c:pt idx="101">
                  <c:v>783.886474609375</c:v>
                </c:pt>
                <c:pt idx="102">
                  <c:v>789.25762939453125</c:v>
                </c:pt>
                <c:pt idx="103">
                  <c:v>787.79278564453125</c:v>
                </c:pt>
                <c:pt idx="104">
                  <c:v>783.642333984375</c:v>
                </c:pt>
                <c:pt idx="105">
                  <c:v>781.56707763671875</c:v>
                </c:pt>
                <c:pt idx="106">
                  <c:v>774.3648681640625</c:v>
                </c:pt>
                <c:pt idx="107">
                  <c:v>775.0362548828125</c:v>
                </c:pt>
                <c:pt idx="108">
                  <c:v>764.72113037109375</c:v>
                </c:pt>
                <c:pt idx="109">
                  <c:v>761.1199951171875</c:v>
                </c:pt>
                <c:pt idx="110">
                  <c:v>754.16192626953125</c:v>
                </c:pt>
                <c:pt idx="111">
                  <c:v>748.11932373046875</c:v>
                </c:pt>
                <c:pt idx="112">
                  <c:v>745.9830322265625</c:v>
                </c:pt>
                <c:pt idx="113">
                  <c:v>736.7666015625</c:v>
                </c:pt>
                <c:pt idx="114">
                  <c:v>733.71478271484375</c:v>
                </c:pt>
                <c:pt idx="115">
                  <c:v>728.0994873046875</c:v>
                </c:pt>
                <c:pt idx="116">
                  <c:v>724.01007080078125</c:v>
                </c:pt>
                <c:pt idx="117">
                  <c:v>706.85894775390625</c:v>
                </c:pt>
                <c:pt idx="118">
                  <c:v>702.28125</c:v>
                </c:pt>
                <c:pt idx="119">
                  <c:v>686.717041015625</c:v>
                </c:pt>
                <c:pt idx="120">
                  <c:v>675.30328369140625</c:v>
                </c:pt>
                <c:pt idx="121">
                  <c:v>657.724853515625</c:v>
                </c:pt>
                <c:pt idx="122">
                  <c:v>647.0435791015625</c:v>
                </c:pt>
                <c:pt idx="123">
                  <c:v>636.97259521484375</c:v>
                </c:pt>
                <c:pt idx="124">
                  <c:v>623.605712890625</c:v>
                </c:pt>
                <c:pt idx="125">
                  <c:v>613.04644775390625</c:v>
                </c:pt>
                <c:pt idx="126">
                  <c:v>599.0081787109375</c:v>
                </c:pt>
                <c:pt idx="127">
                  <c:v>588.02166748046875</c:v>
                </c:pt>
                <c:pt idx="128">
                  <c:v>583.9322509765625</c:v>
                </c:pt>
                <c:pt idx="129">
                  <c:v>579.53765869140625</c:v>
                </c:pt>
                <c:pt idx="130">
                  <c:v>572.70159912109375</c:v>
                </c:pt>
                <c:pt idx="131">
                  <c:v>564.52276611328125</c:v>
                </c:pt>
                <c:pt idx="132">
                  <c:v>561.409912109375</c:v>
                </c:pt>
                <c:pt idx="133">
                  <c:v>561.959228515625</c:v>
                </c:pt>
                <c:pt idx="134">
                  <c:v>553.1700439453125</c:v>
                </c:pt>
                <c:pt idx="135">
                  <c:v>551.8883056640625</c:v>
                </c:pt>
                <c:pt idx="136">
                  <c:v>543.46533203125</c:v>
                </c:pt>
                <c:pt idx="137">
                  <c:v>541.39007568359375</c:v>
                </c:pt>
                <c:pt idx="138">
                  <c:v>532.17364501953125</c:v>
                </c:pt>
                <c:pt idx="139">
                  <c:v>529.610107421875</c:v>
                </c:pt>
                <c:pt idx="140">
                  <c:v>518.5015869140625</c:v>
                </c:pt>
                <c:pt idx="141">
                  <c:v>508.91888427734375</c:v>
                </c:pt>
                <c:pt idx="142">
                  <c:v>504.6463623046875</c:v>
                </c:pt>
                <c:pt idx="143">
                  <c:v>492.50018310546875</c:v>
                </c:pt>
                <c:pt idx="144">
                  <c:v>484.99273681640625</c:v>
                </c:pt>
                <c:pt idx="145">
                  <c:v>470.77133178710937</c:v>
                </c:pt>
                <c:pt idx="146">
                  <c:v>467.10919189453125</c:v>
                </c:pt>
                <c:pt idx="147">
                  <c:v>457.77066040039062</c:v>
                </c:pt>
                <c:pt idx="148">
                  <c:v>448.31005859375</c:v>
                </c:pt>
                <c:pt idx="149">
                  <c:v>437.93392944335937</c:v>
                </c:pt>
                <c:pt idx="150">
                  <c:v>427.80194091796875</c:v>
                </c:pt>
                <c:pt idx="151">
                  <c:v>417.54788208007813</c:v>
                </c:pt>
                <c:pt idx="152">
                  <c:v>400.274658203125</c:v>
                </c:pt>
                <c:pt idx="153">
                  <c:v>389.47128295898437</c:v>
                </c:pt>
                <c:pt idx="154">
                  <c:v>373.84603881835937</c:v>
                </c:pt>
                <c:pt idx="155">
                  <c:v>358.58700561523437</c:v>
                </c:pt>
                <c:pt idx="156">
                  <c:v>342.59555053710937</c:v>
                </c:pt>
                <c:pt idx="157">
                  <c:v>325.68856811523437</c:v>
                </c:pt>
                <c:pt idx="158">
                  <c:v>307.13360595703125</c:v>
                </c:pt>
                <c:pt idx="159">
                  <c:v>289.43313598632812</c:v>
                </c:pt>
                <c:pt idx="160">
                  <c:v>276.73760986328125</c:v>
                </c:pt>
                <c:pt idx="161">
                  <c:v>259.76959228515625</c:v>
                </c:pt>
                <c:pt idx="162">
                  <c:v>243.47294616699219</c:v>
                </c:pt>
                <c:pt idx="163">
                  <c:v>230.47225952148437</c:v>
                </c:pt>
                <c:pt idx="164">
                  <c:v>216.1898193359375</c:v>
                </c:pt>
                <c:pt idx="165">
                  <c:v>202.94499206542969</c:v>
                </c:pt>
                <c:pt idx="166">
                  <c:v>187.25871276855469</c:v>
                </c:pt>
                <c:pt idx="167">
                  <c:v>174.99046325683594</c:v>
                </c:pt>
                <c:pt idx="168">
                  <c:v>161.13526916503906</c:v>
                </c:pt>
                <c:pt idx="169">
                  <c:v>146.97489929199219</c:v>
                </c:pt>
                <c:pt idx="170">
                  <c:v>133.42488098144531</c:v>
                </c:pt>
                <c:pt idx="171">
                  <c:v>120.2410888671875</c:v>
                </c:pt>
                <c:pt idx="172">
                  <c:v>106.93522644042969</c:v>
                </c:pt>
                <c:pt idx="173">
                  <c:v>93.263145446777344</c:v>
                </c:pt>
                <c:pt idx="174">
                  <c:v>81.422142028808594</c:v>
                </c:pt>
                <c:pt idx="175">
                  <c:v>69.153884887695312</c:v>
                </c:pt>
                <c:pt idx="176">
                  <c:v>58.045318603515625</c:v>
                </c:pt>
                <c:pt idx="177">
                  <c:v>48.035400390625</c:v>
                </c:pt>
                <c:pt idx="178">
                  <c:v>38.208591461181641</c:v>
                </c:pt>
                <c:pt idx="179">
                  <c:v>29.358358383178711</c:v>
                </c:pt>
                <c:pt idx="180">
                  <c:v>21.728847503662109</c:v>
                </c:pt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  <c:pt idx="0">
                  <c:v>28.809032440185547</c:v>
                </c:pt>
                <c:pt idx="1">
                  <c:v>10.986495971679687</c:v>
                </c:pt>
                <c:pt idx="2">
                  <c:v>15.13694953918457</c:v>
                </c:pt>
                <c:pt idx="3">
                  <c:v>20.630197525024414</c:v>
                </c:pt>
                <c:pt idx="4">
                  <c:v>27.344167709350586</c:v>
                </c:pt>
                <c:pt idx="5">
                  <c:v>34.973678588867188</c:v>
                </c:pt>
                <c:pt idx="6">
                  <c:v>43.823909759521484</c:v>
                </c:pt>
                <c:pt idx="7">
                  <c:v>53.772792816162109</c:v>
                </c:pt>
                <c:pt idx="8">
                  <c:v>65.064468383789063</c:v>
                </c:pt>
                <c:pt idx="9">
                  <c:v>77.882049560546875</c:v>
                </c:pt>
                <c:pt idx="10">
                  <c:v>93.202102661132813</c:v>
                </c:pt>
                <c:pt idx="11">
                  <c:v>108.88838195800781</c:v>
                </c:pt>
                <c:pt idx="12">
                  <c:v>124.20843505859375</c:v>
                </c:pt>
                <c:pt idx="13">
                  <c:v>141.72579956054687</c:v>
                </c:pt>
                <c:pt idx="14">
                  <c:v>160.15869140625</c:v>
                </c:pt>
                <c:pt idx="15">
                  <c:v>180.23956298828125</c:v>
                </c:pt>
                <c:pt idx="16">
                  <c:v>201.90737915039062</c:v>
                </c:pt>
                <c:pt idx="17">
                  <c:v>224.55177307128906</c:v>
                </c:pt>
                <c:pt idx="18">
                  <c:v>249.14930725097656</c:v>
                </c:pt>
                <c:pt idx="19">
                  <c:v>275.45587158203125</c:v>
                </c:pt>
                <c:pt idx="20">
                  <c:v>303.410400390625</c:v>
                </c:pt>
                <c:pt idx="21">
                  <c:v>332.64666748046875</c:v>
                </c:pt>
                <c:pt idx="22">
                  <c:v>360.8453369140625</c:v>
                </c:pt>
                <c:pt idx="23">
                  <c:v>391.5465087890625</c:v>
                </c:pt>
                <c:pt idx="24">
                  <c:v>421.27108764648437</c:v>
                </c:pt>
                <c:pt idx="25">
                  <c:v>449.28665161132812</c:v>
                </c:pt>
                <c:pt idx="26">
                  <c:v>471.5648193359375</c:v>
                </c:pt>
                <c:pt idx="27">
                  <c:v>491.46258544921875</c:v>
                </c:pt>
                <c:pt idx="28">
                  <c:v>508.06439208984375</c:v>
                </c:pt>
                <c:pt idx="29">
                  <c:v>521.9195556640625</c:v>
                </c:pt>
                <c:pt idx="30">
                  <c:v>537.3006591796875</c:v>
                </c:pt>
                <c:pt idx="31">
                  <c:v>544.13671875</c:v>
                </c:pt>
                <c:pt idx="32">
                  <c:v>541.75628662109375</c:v>
                </c:pt>
                <c:pt idx="33">
                  <c:v>539.19281005859375</c:v>
                </c:pt>
                <c:pt idx="34">
                  <c:v>536.0189208984375</c:v>
                </c:pt>
                <c:pt idx="35">
                  <c:v>527.962158203125</c:v>
                </c:pt>
                <c:pt idx="36">
                  <c:v>523.38446044921875</c:v>
                </c:pt>
                <c:pt idx="37">
                  <c:v>523.56756591796875</c:v>
                </c:pt>
                <c:pt idx="38">
                  <c:v>523.07928466796875</c:v>
                </c:pt>
                <c:pt idx="39">
                  <c:v>528.999755859375</c:v>
                </c:pt>
                <c:pt idx="40">
                  <c:v>537.2396240234375</c:v>
                </c:pt>
                <c:pt idx="41">
                  <c:v>559.884033203125</c:v>
                </c:pt>
                <c:pt idx="42">
                  <c:v>582.2232666015625</c:v>
                </c:pt>
                <c:pt idx="43">
                  <c:v>598.6419677734375</c:v>
                </c:pt>
                <c:pt idx="44">
                  <c:v>605.17279052734375</c:v>
                </c:pt>
                <c:pt idx="45">
                  <c:v>606.45458984375</c:v>
                </c:pt>
                <c:pt idx="46">
                  <c:v>599.8626708984375</c:v>
                </c:pt>
                <c:pt idx="47">
                  <c:v>586.61785888671875</c:v>
                </c:pt>
                <c:pt idx="48">
                  <c:v>564.88897705078125</c:v>
                </c:pt>
                <c:pt idx="49">
                  <c:v>546.45611572265625</c:v>
                </c:pt>
                <c:pt idx="50">
                  <c:v>528.572509765625</c:v>
                </c:pt>
                <c:pt idx="51">
                  <c:v>515.87701416015625</c:v>
                </c:pt>
                <c:pt idx="52">
                  <c:v>517.58599853515625</c:v>
                </c:pt>
                <c:pt idx="53">
                  <c:v>524.42205810546875</c:v>
                </c:pt>
                <c:pt idx="54">
                  <c:v>535.0423583984375</c:v>
                </c:pt>
                <c:pt idx="55">
                  <c:v>551.3389892578125</c:v>
                </c:pt>
                <c:pt idx="56">
                  <c:v>571.29779052734375</c:v>
                </c:pt>
                <c:pt idx="57">
                  <c:v>588.75408935546875</c:v>
                </c:pt>
                <c:pt idx="58">
                  <c:v>606.57666015625</c:v>
                </c:pt>
                <c:pt idx="59">
                  <c:v>619.51629638671875</c:v>
                </c:pt>
                <c:pt idx="60">
                  <c:v>623.727783203125</c:v>
                </c:pt>
                <c:pt idx="61">
                  <c:v>617.4410400390625</c:v>
                </c:pt>
                <c:pt idx="62">
                  <c:v>608.8349609375</c:v>
                </c:pt>
                <c:pt idx="63">
                  <c:v>603.21966552734375</c:v>
                </c:pt>
                <c:pt idx="64">
                  <c:v>591.561767578125</c:v>
                </c:pt>
                <c:pt idx="65">
                  <c:v>582.6505126953125</c:v>
                </c:pt>
                <c:pt idx="66">
                  <c:v>586.31268310546875</c:v>
                </c:pt>
                <c:pt idx="67">
                  <c:v>597.72637939453125</c:v>
                </c:pt>
                <c:pt idx="68">
                  <c:v>616.2813720703125</c:v>
                </c:pt>
                <c:pt idx="69">
                  <c:v>640.08544921875</c:v>
                </c:pt>
                <c:pt idx="70">
                  <c:v>670.115234375</c:v>
                </c:pt>
                <c:pt idx="71">
                  <c:v>696.4827880859375</c:v>
                </c:pt>
                <c:pt idx="72">
                  <c:v>720.592041015625</c:v>
                </c:pt>
                <c:pt idx="73">
                  <c:v>748.48553466796875</c:v>
                </c:pt>
                <c:pt idx="74">
                  <c:v>770.82476806640625</c:v>
                </c:pt>
                <c:pt idx="75">
                  <c:v>780.59051513671875</c:v>
                </c:pt>
                <c:pt idx="76">
                  <c:v>778.02703857421875</c:v>
                </c:pt>
                <c:pt idx="77">
                  <c:v>772.47271728515625</c:v>
                </c:pt>
                <c:pt idx="78">
                  <c:v>767.2236328125</c:v>
                </c:pt>
                <c:pt idx="79">
                  <c:v>763.43939208984375</c:v>
                </c:pt>
                <c:pt idx="80">
                  <c:v>753.734619140625</c:v>
                </c:pt>
                <c:pt idx="81">
                  <c:v>753.612548828125</c:v>
                </c:pt>
                <c:pt idx="82">
                  <c:v>754.65020751953125</c:v>
                </c:pt>
                <c:pt idx="83">
                  <c:v>754.58917236328125</c:v>
                </c:pt>
                <c:pt idx="84">
                  <c:v>758.5565185546875</c:v>
                </c:pt>
                <c:pt idx="85">
                  <c:v>766.79638671875</c:v>
                </c:pt>
                <c:pt idx="86">
                  <c:v>771.43511962890625</c:v>
                </c:pt>
                <c:pt idx="87">
                  <c:v>781.01776123046875</c:v>
                </c:pt>
                <c:pt idx="88">
                  <c:v>784.069580078125</c:v>
                </c:pt>
                <c:pt idx="89">
                  <c:v>781.50604248046875</c:v>
                </c:pt>
                <c:pt idx="90">
                  <c:v>774.0596923828125</c:v>
                </c:pt>
                <c:pt idx="91">
                  <c:v>774.1207275390625</c:v>
                </c:pt>
                <c:pt idx="92">
                  <c:v>769.54296875</c:v>
                </c:pt>
                <c:pt idx="93">
                  <c:v>759.4110107421875</c:v>
                </c:pt>
                <c:pt idx="94">
                  <c:v>752.208740234375</c:v>
                </c:pt>
                <c:pt idx="95">
                  <c:v>744.3961181640625</c:v>
                </c:pt>
                <c:pt idx="96">
                  <c:v>739.08599853515625</c:v>
                </c:pt>
                <c:pt idx="97">
                  <c:v>735.912109375</c:v>
                </c:pt>
                <c:pt idx="98">
                  <c:v>741.77154541015625</c:v>
                </c:pt>
                <c:pt idx="99">
                  <c:v>740.85601806640625</c:v>
                </c:pt>
                <c:pt idx="100">
                  <c:v>742.1988525390625</c:v>
                </c:pt>
                <c:pt idx="101">
                  <c:v>749.03485107421875</c:v>
                </c:pt>
                <c:pt idx="102">
                  <c:v>747.63104248046875</c:v>
                </c:pt>
                <c:pt idx="103">
                  <c:v>748.11932373046875</c:v>
                </c:pt>
                <c:pt idx="104">
                  <c:v>742.8092041015625</c:v>
                </c:pt>
                <c:pt idx="105">
                  <c:v>742.6871337890625</c:v>
                </c:pt>
                <c:pt idx="106">
                  <c:v>739.26910400390625</c:v>
                </c:pt>
                <c:pt idx="107">
                  <c:v>737.56005859375</c:v>
                </c:pt>
                <c:pt idx="108">
                  <c:v>734.5693359375</c:v>
                </c:pt>
                <c:pt idx="109">
                  <c:v>730.54095458984375</c:v>
                </c:pt>
                <c:pt idx="110">
                  <c:v>726.4515380859375</c:v>
                </c:pt>
                <c:pt idx="111">
                  <c:v>720.469970703125</c:v>
                </c:pt>
                <c:pt idx="112">
                  <c:v>724.49835205078125</c:v>
                </c:pt>
                <c:pt idx="113">
                  <c:v>720.164794921875</c:v>
                </c:pt>
                <c:pt idx="114">
                  <c:v>713.5118408203125</c:v>
                </c:pt>
                <c:pt idx="115">
                  <c:v>712.5352783203125</c:v>
                </c:pt>
                <c:pt idx="116">
                  <c:v>708.32379150390625</c:v>
                </c:pt>
                <c:pt idx="117">
                  <c:v>703.2578125</c:v>
                </c:pt>
                <c:pt idx="118">
                  <c:v>692.63751220703125</c:v>
                </c:pt>
                <c:pt idx="119">
                  <c:v>684.88592529296875</c:v>
                </c:pt>
                <c:pt idx="120">
                  <c:v>675.54742431640625</c:v>
                </c:pt>
                <c:pt idx="121">
                  <c:v>666.63616943359375</c:v>
                </c:pt>
                <c:pt idx="122">
                  <c:v>659.12872314453125</c:v>
                </c:pt>
                <c:pt idx="123">
                  <c:v>648.0811767578125</c:v>
                </c:pt>
                <c:pt idx="124">
                  <c:v>635.87396240234375</c:v>
                </c:pt>
                <c:pt idx="125">
                  <c:v>628.67169189453125</c:v>
                </c:pt>
                <c:pt idx="126">
                  <c:v>615.8541259765625</c:v>
                </c:pt>
                <c:pt idx="127">
                  <c:v>601.8768310546875</c:v>
                </c:pt>
                <c:pt idx="128">
                  <c:v>583.2608642578125</c:v>
                </c:pt>
                <c:pt idx="129">
                  <c:v>569.1004638671875</c:v>
                </c:pt>
                <c:pt idx="130">
                  <c:v>553.5972900390625</c:v>
                </c:pt>
                <c:pt idx="131">
                  <c:v>537.1785888671875</c:v>
                </c:pt>
                <c:pt idx="132">
                  <c:v>523.62860107421875</c:v>
                </c:pt>
                <c:pt idx="133">
                  <c:v>505.86709594726562</c:v>
                </c:pt>
                <c:pt idx="134">
                  <c:v>485.42001342773437</c:v>
                </c:pt>
                <c:pt idx="135">
                  <c:v>464.728759765625</c:v>
                </c:pt>
                <c:pt idx="136">
                  <c:v>450.87356567382812</c:v>
                </c:pt>
                <c:pt idx="137">
                  <c:v>440.3753662109375</c:v>
                </c:pt>
                <c:pt idx="138">
                  <c:v>426.82534790039062</c:v>
                </c:pt>
                <c:pt idx="139">
                  <c:v>417.91409301757813</c:v>
                </c:pt>
                <c:pt idx="140">
                  <c:v>409.67422485351562</c:v>
                </c:pt>
                <c:pt idx="141">
                  <c:v>402.41091918945312</c:v>
                </c:pt>
                <c:pt idx="142">
                  <c:v>398.62667846679687</c:v>
                </c:pt>
                <c:pt idx="143">
                  <c:v>395.88006591796875</c:v>
                </c:pt>
                <c:pt idx="144">
                  <c:v>391.3023681640625</c:v>
                </c:pt>
                <c:pt idx="145">
                  <c:v>385.25979614257812</c:v>
                </c:pt>
                <c:pt idx="146">
                  <c:v>376.0433349609375</c:v>
                </c:pt>
                <c:pt idx="147">
                  <c:v>379.82757568359375</c:v>
                </c:pt>
                <c:pt idx="148">
                  <c:v>374.27328491210937</c:v>
                </c:pt>
                <c:pt idx="149">
                  <c:v>369.75662231445312</c:v>
                </c:pt>
                <c:pt idx="150">
                  <c:v>361.39468383789062</c:v>
                </c:pt>
                <c:pt idx="151">
                  <c:v>355.16900634765625</c:v>
                </c:pt>
                <c:pt idx="152">
                  <c:v>348.14984130859375</c:v>
                </c:pt>
                <c:pt idx="153">
                  <c:v>340.45928955078125</c:v>
                </c:pt>
                <c:pt idx="154">
                  <c:v>334.05050659179687</c:v>
                </c:pt>
                <c:pt idx="155">
                  <c:v>323.79644775390625</c:v>
                </c:pt>
                <c:pt idx="156">
                  <c:v>317.81491088867187</c:v>
                </c:pt>
                <c:pt idx="157">
                  <c:v>307.56085205078125</c:v>
                </c:pt>
                <c:pt idx="158">
                  <c:v>299.38201904296875</c:v>
                </c:pt>
                <c:pt idx="159">
                  <c:v>289.79934692382812</c:v>
                </c:pt>
                <c:pt idx="160">
                  <c:v>276.85968017578125</c:v>
                </c:pt>
                <c:pt idx="161">
                  <c:v>264.2862548828125</c:v>
                </c:pt>
                <c:pt idx="162">
                  <c:v>250.06484985351563</c:v>
                </c:pt>
                <c:pt idx="163">
                  <c:v>237.49140930175781</c:v>
                </c:pt>
                <c:pt idx="164">
                  <c:v>226.01663208007812</c:v>
                </c:pt>
                <c:pt idx="165">
                  <c:v>213.07698059082031</c:v>
                </c:pt>
                <c:pt idx="166">
                  <c:v>198.42831420898437</c:v>
                </c:pt>
                <c:pt idx="167">
                  <c:v>183.9017333984375</c:v>
                </c:pt>
                <c:pt idx="168">
                  <c:v>170.22964477539062</c:v>
                </c:pt>
                <c:pt idx="169">
                  <c:v>155.88616943359375</c:v>
                </c:pt>
                <c:pt idx="170">
                  <c:v>141.96994018554688</c:v>
                </c:pt>
                <c:pt idx="171">
                  <c:v>127.50438690185547</c:v>
                </c:pt>
                <c:pt idx="172">
                  <c:v>113.95437622070312</c:v>
                </c:pt>
                <c:pt idx="173">
                  <c:v>101.01472473144531</c:v>
                </c:pt>
                <c:pt idx="174">
                  <c:v>88.319221496582031</c:v>
                </c:pt>
                <c:pt idx="175">
                  <c:v>76.539253234863281</c:v>
                </c:pt>
                <c:pt idx="176">
                  <c:v>65.674827575683594</c:v>
                </c:pt>
                <c:pt idx="177">
                  <c:v>55.359729766845703</c:v>
                </c:pt>
                <c:pt idx="178">
                  <c:v>45.899139404296875</c:v>
                </c:pt>
                <c:pt idx="179">
                  <c:v>36.743724822998047</c:v>
                </c:pt>
                <c:pt idx="180">
                  <c:v>28.503852844238281</c:v>
                </c:pt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  <c:pt idx="0">
                  <c:v>23.07164192199707</c:v>
                </c:pt>
                <c:pt idx="1">
                  <c:v>12.817578315734863</c:v>
                </c:pt>
                <c:pt idx="2">
                  <c:v>18.249790191650391</c:v>
                </c:pt>
                <c:pt idx="3">
                  <c:v>25.696193695068359</c:v>
                </c:pt>
                <c:pt idx="4">
                  <c:v>33.936065673828125</c:v>
                </c:pt>
                <c:pt idx="5">
                  <c:v>42.847332000732422</c:v>
                </c:pt>
                <c:pt idx="6">
                  <c:v>52.246891021728516</c:v>
                </c:pt>
                <c:pt idx="7">
                  <c:v>62.684062957763672</c:v>
                </c:pt>
                <c:pt idx="8">
                  <c:v>73.426414489746094</c:v>
                </c:pt>
                <c:pt idx="9">
                  <c:v>84.534980773925781</c:v>
                </c:pt>
                <c:pt idx="10">
                  <c:v>95.94873046875</c:v>
                </c:pt>
                <c:pt idx="11">
                  <c:v>108.03387451171875</c:v>
                </c:pt>
                <c:pt idx="12">
                  <c:v>119.9359130859375</c:v>
                </c:pt>
                <c:pt idx="13">
                  <c:v>131.77691650390625</c:v>
                </c:pt>
                <c:pt idx="14">
                  <c:v>144.53346252441406</c:v>
                </c:pt>
                <c:pt idx="15">
                  <c:v>156.80171203613281</c:v>
                </c:pt>
                <c:pt idx="16">
                  <c:v>170.04653930664062</c:v>
                </c:pt>
                <c:pt idx="17">
                  <c:v>182.43685913085937</c:v>
                </c:pt>
                <c:pt idx="18">
                  <c:v>196.41412353515625</c:v>
                </c:pt>
                <c:pt idx="19">
                  <c:v>209.41481018066406</c:v>
                </c:pt>
                <c:pt idx="20">
                  <c:v>223.14793395996094</c:v>
                </c:pt>
                <c:pt idx="21">
                  <c:v>239.810791015625</c:v>
                </c:pt>
                <c:pt idx="22">
                  <c:v>256.83984375</c:v>
                </c:pt>
                <c:pt idx="23">
                  <c:v>273.44168090820312</c:v>
                </c:pt>
                <c:pt idx="24">
                  <c:v>288.09033203125</c:v>
                </c:pt>
                <c:pt idx="25">
                  <c:v>309.69711303710938</c:v>
                </c:pt>
                <c:pt idx="26">
                  <c:v>328.4351806640625</c:v>
                </c:pt>
                <c:pt idx="27">
                  <c:v>347.96673583984375</c:v>
                </c:pt>
                <c:pt idx="28">
                  <c:v>366.94894409179687</c:v>
                </c:pt>
                <c:pt idx="29">
                  <c:v>386.96878051757812</c:v>
                </c:pt>
                <c:pt idx="30">
                  <c:v>405.64584350585937</c:v>
                </c:pt>
                <c:pt idx="31">
                  <c:v>421.69833374023437</c:v>
                </c:pt>
                <c:pt idx="32">
                  <c:v>436.95733642578125</c:v>
                </c:pt>
                <c:pt idx="33">
                  <c:v>454.65780639648437</c:v>
                </c:pt>
                <c:pt idx="34">
                  <c:v>473.94522094726562</c:v>
                </c:pt>
                <c:pt idx="35">
                  <c:v>488.5328369140625</c:v>
                </c:pt>
                <c:pt idx="36">
                  <c:v>499.51934814453125</c:v>
                </c:pt>
                <c:pt idx="37">
                  <c:v>510.68893432617187</c:v>
                </c:pt>
                <c:pt idx="38">
                  <c:v>517.58599853515625</c:v>
                </c:pt>
                <c:pt idx="39">
                  <c:v>528.755615234375</c:v>
                </c:pt>
                <c:pt idx="40">
                  <c:v>534.4930419921875</c:v>
                </c:pt>
                <c:pt idx="41">
                  <c:v>540.53558349609375</c:v>
                </c:pt>
                <c:pt idx="42">
                  <c:v>544.9912109375</c:v>
                </c:pt>
                <c:pt idx="43">
                  <c:v>554.45184326171875</c:v>
                </c:pt>
                <c:pt idx="44">
                  <c:v>568.2459716796875</c:v>
                </c:pt>
                <c:pt idx="45">
                  <c:v>578.37799072265625</c:v>
                </c:pt>
                <c:pt idx="46">
                  <c:v>592.355224609375</c:v>
                </c:pt>
                <c:pt idx="47">
                  <c:v>608.77392578125</c:v>
                </c:pt>
                <c:pt idx="48">
                  <c:v>623.056396484375</c:v>
                </c:pt>
                <c:pt idx="49">
                  <c:v>639.0478515625</c:v>
                </c:pt>
                <c:pt idx="50">
                  <c:v>658.39630126953125</c:v>
                </c:pt>
                <c:pt idx="51">
                  <c:v>677.92779541015625</c:v>
                </c:pt>
                <c:pt idx="52">
                  <c:v>693.73614501953125</c:v>
                </c:pt>
                <c:pt idx="53">
                  <c:v>703.6240234375</c:v>
                </c:pt>
                <c:pt idx="54">
                  <c:v>714.85467529296875</c:v>
                </c:pt>
                <c:pt idx="55">
                  <c:v>729.3201904296875</c:v>
                </c:pt>
                <c:pt idx="56">
                  <c:v>736.70556640625</c:v>
                </c:pt>
                <c:pt idx="57">
                  <c:v>737.2548828125</c:v>
                </c:pt>
                <c:pt idx="58">
                  <c:v>742.9312744140625</c:v>
                </c:pt>
                <c:pt idx="59">
                  <c:v>747.32586669921875</c:v>
                </c:pt>
                <c:pt idx="60">
                  <c:v>738.90289306640625</c:v>
                </c:pt>
                <c:pt idx="61">
                  <c:v>739.14703369140625</c:v>
                </c:pt>
                <c:pt idx="62">
                  <c:v>739.39117431640625</c:v>
                </c:pt>
                <c:pt idx="63">
                  <c:v>737.376953125</c:v>
                </c:pt>
                <c:pt idx="64">
                  <c:v>735.24072265625</c:v>
                </c:pt>
                <c:pt idx="65">
                  <c:v>735.423828125</c:v>
                </c:pt>
                <c:pt idx="66">
                  <c:v>730.23577880859375</c:v>
                </c:pt>
                <c:pt idx="67">
                  <c:v>725.04766845703125</c:v>
                </c:pt>
                <c:pt idx="68">
                  <c:v>726.4515380859375</c:v>
                </c:pt>
                <c:pt idx="69">
                  <c:v>726.5125732421875</c:v>
                </c:pt>
                <c:pt idx="70">
                  <c:v>725.96319580078125</c:v>
                </c:pt>
                <c:pt idx="71">
                  <c:v>725.71905517578125</c:v>
                </c:pt>
                <c:pt idx="72">
                  <c:v>733.59271240234375</c:v>
                </c:pt>
                <c:pt idx="73">
                  <c:v>732.43304443359375</c:v>
                </c:pt>
                <c:pt idx="74">
                  <c:v>728.1605224609375</c:v>
                </c:pt>
                <c:pt idx="75">
                  <c:v>733.34857177734375</c:v>
                </c:pt>
                <c:pt idx="76">
                  <c:v>734.63037109375</c:v>
                </c:pt>
                <c:pt idx="77">
                  <c:v>731.57855224609375</c:v>
                </c:pt>
                <c:pt idx="78">
                  <c:v>734.50830078125</c:v>
                </c:pt>
                <c:pt idx="79">
                  <c:v>735.66796875</c:v>
                </c:pt>
                <c:pt idx="80">
                  <c:v>742.2598876953125</c:v>
                </c:pt>
                <c:pt idx="81">
                  <c:v>740.55084228515625</c:v>
                </c:pt>
                <c:pt idx="82">
                  <c:v>743.1143798828125</c:v>
                </c:pt>
                <c:pt idx="83">
                  <c:v>742.9312744140625</c:v>
                </c:pt>
                <c:pt idx="84">
                  <c:v>739.51324462890625</c:v>
                </c:pt>
                <c:pt idx="85">
                  <c:v>743.1143798828125</c:v>
                </c:pt>
                <c:pt idx="86">
                  <c:v>742.4429931640625</c:v>
                </c:pt>
                <c:pt idx="87">
                  <c:v>739.02496337890625</c:v>
                </c:pt>
                <c:pt idx="88">
                  <c:v>737.4990234375</c:v>
                </c:pt>
                <c:pt idx="89">
                  <c:v>738.29254150390625</c:v>
                </c:pt>
                <c:pt idx="90">
                  <c:v>737.9873046875</c:v>
                </c:pt>
                <c:pt idx="91">
                  <c:v>733.53167724609375</c:v>
                </c:pt>
                <c:pt idx="92">
                  <c:v>734.50830078125</c:v>
                </c:pt>
                <c:pt idx="93">
                  <c:v>738.47564697265625</c:v>
                </c:pt>
                <c:pt idx="94">
                  <c:v>736.5224609375</c:v>
                </c:pt>
                <c:pt idx="95">
                  <c:v>731.02923583984375</c:v>
                </c:pt>
                <c:pt idx="96">
                  <c:v>732.92132568359375</c:v>
                </c:pt>
                <c:pt idx="97">
                  <c:v>730.66302490234375</c:v>
                </c:pt>
                <c:pt idx="98">
                  <c:v>726.7567138671875</c:v>
                </c:pt>
                <c:pt idx="99">
                  <c:v>725.23077392578125</c:v>
                </c:pt>
                <c:pt idx="100">
                  <c:v>722.42315673828125</c:v>
                </c:pt>
                <c:pt idx="101">
                  <c:v>715.03778076171875</c:v>
                </c:pt>
                <c:pt idx="102">
                  <c:v>709.23931884765625</c:v>
                </c:pt>
                <c:pt idx="103">
                  <c:v>708.50689697265625</c:v>
                </c:pt>
                <c:pt idx="104">
                  <c:v>703.44091796875</c:v>
                </c:pt>
                <c:pt idx="105">
                  <c:v>698.49700927734375</c:v>
                </c:pt>
                <c:pt idx="106">
                  <c:v>693.36993408203125</c:v>
                </c:pt>
                <c:pt idx="107">
                  <c:v>689.890869140625</c:v>
                </c:pt>
                <c:pt idx="108">
                  <c:v>683.90936279296875</c:v>
                </c:pt>
                <c:pt idx="109">
                  <c:v>676.15777587890625</c:v>
                </c:pt>
                <c:pt idx="110">
                  <c:v>673.10595703125</c:v>
                </c:pt>
                <c:pt idx="111">
                  <c:v>669.62689208984375</c:v>
                </c:pt>
                <c:pt idx="112">
                  <c:v>669.80999755859375</c:v>
                </c:pt>
                <c:pt idx="113">
                  <c:v>666.94134521484375</c:v>
                </c:pt>
                <c:pt idx="114">
                  <c:v>670.78662109375</c:v>
                </c:pt>
                <c:pt idx="115">
                  <c:v>669.32171630859375</c:v>
                </c:pt>
                <c:pt idx="116">
                  <c:v>671.9462890625</c:v>
                </c:pt>
                <c:pt idx="117">
                  <c:v>670.29833984375</c:v>
                </c:pt>
                <c:pt idx="118">
                  <c:v>672.9228515625</c:v>
                </c:pt>
                <c:pt idx="119">
                  <c:v>672.4345703125</c:v>
                </c:pt>
                <c:pt idx="120">
                  <c:v>667.61273193359375</c:v>
                </c:pt>
                <c:pt idx="121">
                  <c:v>662.3026123046875</c:v>
                </c:pt>
                <c:pt idx="122">
                  <c:v>663.1571044921875</c:v>
                </c:pt>
                <c:pt idx="123">
                  <c:v>658.03009033203125</c:v>
                </c:pt>
                <c:pt idx="124">
                  <c:v>643.38140869140625</c:v>
                </c:pt>
                <c:pt idx="125">
                  <c:v>638.13232421875</c:v>
                </c:pt>
                <c:pt idx="126">
                  <c:v>629.28204345703125</c:v>
                </c:pt>
                <c:pt idx="127">
                  <c:v>618.11248779296875</c:v>
                </c:pt>
                <c:pt idx="128">
                  <c:v>612.92437744140625</c:v>
                </c:pt>
                <c:pt idx="129">
                  <c:v>606.82080078125</c:v>
                </c:pt>
                <c:pt idx="130">
                  <c:v>596.20050048828125</c:v>
                </c:pt>
                <c:pt idx="131">
                  <c:v>585.8243408203125</c:v>
                </c:pt>
                <c:pt idx="132">
                  <c:v>580.57525634765625</c:v>
                </c:pt>
                <c:pt idx="133">
                  <c:v>571.54193115234375</c:v>
                </c:pt>
                <c:pt idx="134">
                  <c:v>561.531982421875</c:v>
                </c:pt>
                <c:pt idx="135">
                  <c:v>548.89752197265625</c:v>
                </c:pt>
                <c:pt idx="136">
                  <c:v>539.74212646484375</c:v>
                </c:pt>
                <c:pt idx="137">
                  <c:v>526.558349609375</c:v>
                </c:pt>
                <c:pt idx="138">
                  <c:v>510.99411010742187</c:v>
                </c:pt>
                <c:pt idx="139">
                  <c:v>498.84793090820312</c:v>
                </c:pt>
                <c:pt idx="140">
                  <c:v>483.71099853515625</c:v>
                </c:pt>
                <c:pt idx="141">
                  <c:v>465.76638793945312</c:v>
                </c:pt>
                <c:pt idx="142">
                  <c:v>450.32424926757812</c:v>
                </c:pt>
                <c:pt idx="143">
                  <c:v>439.3988037109375</c:v>
                </c:pt>
                <c:pt idx="144">
                  <c:v>430.91476440429688</c:v>
                </c:pt>
                <c:pt idx="145">
                  <c:v>422.98007202148437</c:v>
                </c:pt>
                <c:pt idx="146">
                  <c:v>419.07379150390625</c:v>
                </c:pt>
                <c:pt idx="147">
                  <c:v>413.64157104492187</c:v>
                </c:pt>
                <c:pt idx="148">
                  <c:v>404.36407470703125</c:v>
                </c:pt>
                <c:pt idx="149">
                  <c:v>396.79559326171875</c:v>
                </c:pt>
                <c:pt idx="150">
                  <c:v>390.81405639648437</c:v>
                </c:pt>
                <c:pt idx="151">
                  <c:v>383.24560546875</c:v>
                </c:pt>
                <c:pt idx="152">
                  <c:v>377.08096313476562</c:v>
                </c:pt>
                <c:pt idx="153">
                  <c:v>367.315185546875</c:v>
                </c:pt>
                <c:pt idx="154">
                  <c:v>358.95321655273437</c:v>
                </c:pt>
                <c:pt idx="155">
                  <c:v>348.82122802734375</c:v>
                </c:pt>
                <c:pt idx="156">
                  <c:v>336.308837890625</c:v>
                </c:pt>
                <c:pt idx="157">
                  <c:v>326.35995483398437</c:v>
                </c:pt>
                <c:pt idx="158">
                  <c:v>313.17617797851562</c:v>
                </c:pt>
                <c:pt idx="159">
                  <c:v>300.17547607421875</c:v>
                </c:pt>
                <c:pt idx="160">
                  <c:v>286.86959838867187</c:v>
                </c:pt>
                <c:pt idx="161">
                  <c:v>274.05203247070312</c:v>
                </c:pt>
                <c:pt idx="162">
                  <c:v>258.30471801757813</c:v>
                </c:pt>
                <c:pt idx="163">
                  <c:v>242.43533325195312</c:v>
                </c:pt>
                <c:pt idx="164">
                  <c:v>227.17631530761719</c:v>
                </c:pt>
                <c:pt idx="165">
                  <c:v>211.55108642578125</c:v>
                </c:pt>
                <c:pt idx="166">
                  <c:v>196.23101806640625</c:v>
                </c:pt>
                <c:pt idx="167">
                  <c:v>180.05645751953125</c:v>
                </c:pt>
                <c:pt idx="168">
                  <c:v>166.68955993652344</c:v>
                </c:pt>
                <c:pt idx="169">
                  <c:v>151.12535095214844</c:v>
                </c:pt>
                <c:pt idx="170">
                  <c:v>136.2325439453125</c:v>
                </c:pt>
                <c:pt idx="171">
                  <c:v>121.76699829101562</c:v>
                </c:pt>
                <c:pt idx="172">
                  <c:v>109.62081146240234</c:v>
                </c:pt>
                <c:pt idx="173">
                  <c:v>97.352561950683594</c:v>
                </c:pt>
                <c:pt idx="174">
                  <c:v>85.511558532714844</c:v>
                </c:pt>
                <c:pt idx="175">
                  <c:v>74.036773681640625</c:v>
                </c:pt>
                <c:pt idx="176">
                  <c:v>62.867168426513672</c:v>
                </c:pt>
                <c:pt idx="177">
                  <c:v>51.636531829833984</c:v>
                </c:pt>
                <c:pt idx="178">
                  <c:v>40.711071014404297</c:v>
                </c:pt>
                <c:pt idx="179">
                  <c:v>31.616693496704102</c:v>
                </c:pt>
                <c:pt idx="180">
                  <c:v>23.13267707824707</c:v>
                </c:pt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  <c:pt idx="0">
                  <c:v>38.635845184326172</c:v>
                </c:pt>
                <c:pt idx="1">
                  <c:v>35.88922119140625</c:v>
                </c:pt>
                <c:pt idx="2">
                  <c:v>43.701839447021484</c:v>
                </c:pt>
                <c:pt idx="3">
                  <c:v>51.575492858886719</c:v>
                </c:pt>
                <c:pt idx="4">
                  <c:v>59.449150085449219</c:v>
                </c:pt>
                <c:pt idx="5">
                  <c:v>66.346229553222656</c:v>
                </c:pt>
                <c:pt idx="6">
                  <c:v>72.327766418457031</c:v>
                </c:pt>
                <c:pt idx="7">
                  <c:v>79.591056823730469</c:v>
                </c:pt>
                <c:pt idx="8">
                  <c:v>89.173721313476562</c:v>
                </c:pt>
                <c:pt idx="9">
                  <c:v>101.50301361083984</c:v>
                </c:pt>
                <c:pt idx="10">
                  <c:v>116.21270751953125</c:v>
                </c:pt>
                <c:pt idx="11">
                  <c:v>132.99763488769531</c:v>
                </c:pt>
                <c:pt idx="12">
                  <c:v>150.82017517089844</c:v>
                </c:pt>
                <c:pt idx="13">
                  <c:v>166.99473571777344</c:v>
                </c:pt>
                <c:pt idx="14">
                  <c:v>189.02876281738281</c:v>
                </c:pt>
                <c:pt idx="15">
                  <c:v>214.23666381835937</c:v>
                </c:pt>
                <c:pt idx="16">
                  <c:v>238.89524841308594</c:v>
                </c:pt>
                <c:pt idx="17">
                  <c:v>262.27206420898437</c:v>
                </c:pt>
                <c:pt idx="18">
                  <c:v>285.83200073242187</c:v>
                </c:pt>
                <c:pt idx="19">
                  <c:v>308.11016845703125</c:v>
                </c:pt>
                <c:pt idx="20">
                  <c:v>330.26626586914062</c:v>
                </c:pt>
                <c:pt idx="21">
                  <c:v>351.07958984375</c:v>
                </c:pt>
                <c:pt idx="22">
                  <c:v>370.91629028320312</c:v>
                </c:pt>
                <c:pt idx="23">
                  <c:v>388.61676025390625</c:v>
                </c:pt>
                <c:pt idx="24">
                  <c:v>403.08233642578125</c:v>
                </c:pt>
                <c:pt idx="25">
                  <c:v>421.94247436523437</c:v>
                </c:pt>
                <c:pt idx="26">
                  <c:v>436.16387939453125</c:v>
                </c:pt>
                <c:pt idx="27">
                  <c:v>447.39453125</c:v>
                </c:pt>
                <c:pt idx="28">
                  <c:v>460.51727294921875</c:v>
                </c:pt>
                <c:pt idx="29">
                  <c:v>475.10491943359375</c:v>
                </c:pt>
                <c:pt idx="30">
                  <c:v>489.44839477539062</c:v>
                </c:pt>
                <c:pt idx="31">
                  <c:v>500.25177001953125</c:v>
                </c:pt>
                <c:pt idx="32">
                  <c:v>512.947265625</c:v>
                </c:pt>
                <c:pt idx="33">
                  <c:v>528.694580078125</c:v>
                </c:pt>
                <c:pt idx="34">
                  <c:v>538.94866943359375</c:v>
                </c:pt>
                <c:pt idx="35">
                  <c:v>547.79888916015625</c:v>
                </c:pt>
                <c:pt idx="36">
                  <c:v>553.7803955078125</c:v>
                </c:pt>
                <c:pt idx="37">
                  <c:v>555.24530029296875</c:v>
                </c:pt>
                <c:pt idx="38">
                  <c:v>546.45611572265625</c:v>
                </c:pt>
                <c:pt idx="39">
                  <c:v>531.62432861328125</c:v>
                </c:pt>
                <c:pt idx="40">
                  <c:v>518.5626220703125</c:v>
                </c:pt>
                <c:pt idx="41">
                  <c:v>504.8294677734375</c:v>
                </c:pt>
                <c:pt idx="42">
                  <c:v>492.56121826171875</c:v>
                </c:pt>
                <c:pt idx="43">
                  <c:v>488.4107666015625</c:v>
                </c:pt>
                <c:pt idx="44">
                  <c:v>490.24185180664062</c:v>
                </c:pt>
                <c:pt idx="45">
                  <c:v>502.57113647460937</c:v>
                </c:pt>
                <c:pt idx="46">
                  <c:v>522.40789794921875</c:v>
                </c:pt>
                <c:pt idx="47">
                  <c:v>552.3155517578125</c:v>
                </c:pt>
                <c:pt idx="48">
                  <c:v>586.55682373046875</c:v>
                </c:pt>
                <c:pt idx="49">
                  <c:v>627.26788330078125</c:v>
                </c:pt>
                <c:pt idx="50">
                  <c:v>669.80999755859375</c:v>
                </c:pt>
                <c:pt idx="51">
                  <c:v>716.86883544921875</c:v>
                </c:pt>
                <c:pt idx="52">
                  <c:v>762.03558349609375</c:v>
                </c:pt>
                <c:pt idx="53">
                  <c:v>789.44073486328125</c:v>
                </c:pt>
                <c:pt idx="54">
                  <c:v>812.20721435546875</c:v>
                </c:pt>
                <c:pt idx="55">
                  <c:v>816.784912109375</c:v>
                </c:pt>
                <c:pt idx="56">
                  <c:v>816.113525390625</c:v>
                </c:pt>
                <c:pt idx="57">
                  <c:v>799.57275390625</c:v>
                </c:pt>
                <c:pt idx="58">
                  <c:v>773.26617431640625</c:v>
                </c:pt>
                <c:pt idx="59">
                  <c:v>733.59271240234375</c:v>
                </c:pt>
                <c:pt idx="60">
                  <c:v>678.5992431640625</c:v>
                </c:pt>
                <c:pt idx="61">
                  <c:v>614.3282470703125</c:v>
                </c:pt>
                <c:pt idx="62">
                  <c:v>530.46466064453125</c:v>
                </c:pt>
                <c:pt idx="63">
                  <c:v>431.097900390625</c:v>
                </c:pt>
                <c:pt idx="64">
                  <c:v>321.84329223632812</c:v>
                </c:pt>
                <c:pt idx="65">
                  <c:v>204.40985107421875</c:v>
                </c:pt>
                <c:pt idx="66">
                  <c:v>85.877777099609375</c:v>
                </c:pt>
                <c:pt idx="67">
                  <c:v>25.696193695068359</c:v>
                </c:pt>
                <c:pt idx="68">
                  <c:v>0.12207217514514923</c:v>
                </c:pt>
                <c:pt idx="69">
                  <c:v>0.12207217514514923</c:v>
                </c:pt>
                <c:pt idx="70">
                  <c:v>0.12207217514514923</c:v>
                </c:pt>
                <c:pt idx="71">
                  <c:v>0.12207217514514923</c:v>
                </c:pt>
                <c:pt idx="72">
                  <c:v>0.12207217514514923</c:v>
                </c:pt>
                <c:pt idx="73">
                  <c:v>0.12207217514514923</c:v>
                </c:pt>
                <c:pt idx="74">
                  <c:v>0.12207217514514923</c:v>
                </c:pt>
                <c:pt idx="75">
                  <c:v>0.12207217514514923</c:v>
                </c:pt>
                <c:pt idx="76">
                  <c:v>0.12207217514514923</c:v>
                </c:pt>
                <c:pt idx="77">
                  <c:v>0.12207217514514923</c:v>
                </c:pt>
                <c:pt idx="78">
                  <c:v>0.12207217514514923</c:v>
                </c:pt>
                <c:pt idx="79">
                  <c:v>18.432897567749023</c:v>
                </c:pt>
                <c:pt idx="80">
                  <c:v>61.524375915527344</c:v>
                </c:pt>
                <c:pt idx="81">
                  <c:v>132.44830322265625</c:v>
                </c:pt>
                <c:pt idx="82">
                  <c:v>225.71145629882813</c:v>
                </c:pt>
                <c:pt idx="83">
                  <c:v>323.43023681640625</c:v>
                </c:pt>
                <c:pt idx="84">
                  <c:v>418.15823364257813</c:v>
                </c:pt>
                <c:pt idx="85">
                  <c:v>508.24749755859375</c:v>
                </c:pt>
                <c:pt idx="86">
                  <c:v>589.66961669921875</c:v>
                </c:pt>
                <c:pt idx="87">
                  <c:v>658.27423095703125</c:v>
                </c:pt>
                <c:pt idx="88">
                  <c:v>715.83123779296875</c:v>
                </c:pt>
                <c:pt idx="89">
                  <c:v>762.70697021484375</c:v>
                </c:pt>
                <c:pt idx="90">
                  <c:v>800.06103515625</c:v>
                </c:pt>
                <c:pt idx="91">
                  <c:v>820.69122314453125</c:v>
                </c:pt>
                <c:pt idx="92">
                  <c:v>829.66351318359375</c:v>
                </c:pt>
                <c:pt idx="93">
                  <c:v>831.37255859375</c:v>
                </c:pt>
                <c:pt idx="94">
                  <c:v>833.0205078125</c:v>
                </c:pt>
                <c:pt idx="95">
                  <c:v>825.4520263671875</c:v>
                </c:pt>
                <c:pt idx="96">
                  <c:v>814.343505859375</c:v>
                </c:pt>
                <c:pt idx="97">
                  <c:v>804.08941650390625</c:v>
                </c:pt>
                <c:pt idx="98">
                  <c:v>794.99505615234375</c:v>
                </c:pt>
                <c:pt idx="99">
                  <c:v>781.68914794921875</c:v>
                </c:pt>
                <c:pt idx="100">
                  <c:v>767.1015625</c:v>
                </c:pt>
                <c:pt idx="101">
                  <c:v>754.65020751953125</c:v>
                </c:pt>
                <c:pt idx="102">
                  <c:v>735.66796875</c:v>
                </c:pt>
                <c:pt idx="103">
                  <c:v>720.775146484375</c:v>
                </c:pt>
                <c:pt idx="104">
                  <c:v>710.2769775390625</c:v>
                </c:pt>
                <c:pt idx="105">
                  <c:v>699.96185302734375</c:v>
                </c:pt>
                <c:pt idx="106">
                  <c:v>687.632568359375</c:v>
                </c:pt>
                <c:pt idx="107">
                  <c:v>673.044921875</c:v>
                </c:pt>
                <c:pt idx="108">
                  <c:v>668.65032958984375</c:v>
                </c:pt>
                <c:pt idx="109">
                  <c:v>661.26495361328125</c:v>
                </c:pt>
                <c:pt idx="110">
                  <c:v>655.039306640625</c:v>
                </c:pt>
                <c:pt idx="111">
                  <c:v>649.7901611328125</c:v>
                </c:pt>
                <c:pt idx="112">
                  <c:v>646.2501220703125</c:v>
                </c:pt>
                <c:pt idx="113">
                  <c:v>642.28277587890625</c:v>
                </c:pt>
                <c:pt idx="114">
                  <c:v>639.4140625</c:v>
                </c:pt>
                <c:pt idx="115">
                  <c:v>639.5361328125</c:v>
                </c:pt>
                <c:pt idx="116">
                  <c:v>640.57373046875</c:v>
                </c:pt>
                <c:pt idx="117">
                  <c:v>642.34381103515625</c:v>
                </c:pt>
                <c:pt idx="118">
                  <c:v>647.4708251953125</c:v>
                </c:pt>
                <c:pt idx="119">
                  <c:v>652.35369873046875</c:v>
                </c:pt>
                <c:pt idx="120">
                  <c:v>656.198974609375</c:v>
                </c:pt>
                <c:pt idx="121">
                  <c:v>653.63543701171875</c:v>
                </c:pt>
                <c:pt idx="122">
                  <c:v>649.5460205078125</c:v>
                </c:pt>
                <c:pt idx="123">
                  <c:v>642.71002197265625</c:v>
                </c:pt>
                <c:pt idx="124">
                  <c:v>631.1741943359375</c:v>
                </c:pt>
                <c:pt idx="125">
                  <c:v>613.96197509765625</c:v>
                </c:pt>
                <c:pt idx="126">
                  <c:v>600.4119873046875</c:v>
                </c:pt>
                <c:pt idx="127">
                  <c:v>586.98406982421875</c:v>
                </c:pt>
                <c:pt idx="128">
                  <c:v>574.65478515625</c:v>
                </c:pt>
                <c:pt idx="129">
                  <c:v>557.50360107421875</c:v>
                </c:pt>
                <c:pt idx="130">
                  <c:v>549.69097900390625</c:v>
                </c:pt>
                <c:pt idx="131">
                  <c:v>539.92523193359375</c:v>
                </c:pt>
                <c:pt idx="132">
                  <c:v>529.671142578125</c:v>
                </c:pt>
                <c:pt idx="133">
                  <c:v>518.3184814453125</c:v>
                </c:pt>
                <c:pt idx="134">
                  <c:v>505.25674438476562</c:v>
                </c:pt>
                <c:pt idx="135">
                  <c:v>494.88058471679687</c:v>
                </c:pt>
                <c:pt idx="136">
                  <c:v>484.56549072265625</c:v>
                </c:pt>
                <c:pt idx="137">
                  <c:v>478.70602416992187</c:v>
                </c:pt>
                <c:pt idx="138">
                  <c:v>474.98281860351562</c:v>
                </c:pt>
                <c:pt idx="139">
                  <c:v>469.06234741210937</c:v>
                </c:pt>
                <c:pt idx="140">
                  <c:v>465.21707153320312</c:v>
                </c:pt>
                <c:pt idx="141">
                  <c:v>460.51727294921875</c:v>
                </c:pt>
                <c:pt idx="142">
                  <c:v>458.50308227539062</c:v>
                </c:pt>
                <c:pt idx="143">
                  <c:v>456.3057861328125</c:v>
                </c:pt>
                <c:pt idx="144">
                  <c:v>455.4512939453125</c:v>
                </c:pt>
                <c:pt idx="145">
                  <c:v>449.65286254882812</c:v>
                </c:pt>
                <c:pt idx="146">
                  <c:v>445.01412963867187</c:v>
                </c:pt>
                <c:pt idx="147">
                  <c:v>440.1312255859375</c:v>
                </c:pt>
                <c:pt idx="148">
                  <c:v>436.83526611328125</c:v>
                </c:pt>
                <c:pt idx="149">
                  <c:v>432.074462890625</c:v>
                </c:pt>
                <c:pt idx="150">
                  <c:v>421.39315795898437</c:v>
                </c:pt>
                <c:pt idx="151">
                  <c:v>412.42083740234375</c:v>
                </c:pt>
                <c:pt idx="152">
                  <c:v>403.75372314453125</c:v>
                </c:pt>
                <c:pt idx="153">
                  <c:v>392.0347900390625</c:v>
                </c:pt>
                <c:pt idx="154">
                  <c:v>378.85098266601562</c:v>
                </c:pt>
                <c:pt idx="155">
                  <c:v>368.413818359375</c:v>
                </c:pt>
                <c:pt idx="156">
                  <c:v>354.00930786132812</c:v>
                </c:pt>
                <c:pt idx="157">
                  <c:v>340.76446533203125</c:v>
                </c:pt>
                <c:pt idx="158">
                  <c:v>328.2520751953125</c:v>
                </c:pt>
                <c:pt idx="159">
                  <c:v>314.15274047851562</c:v>
                </c:pt>
                <c:pt idx="160">
                  <c:v>299.93133544921875</c:v>
                </c:pt>
                <c:pt idx="161">
                  <c:v>283.87884521484375</c:v>
                </c:pt>
                <c:pt idx="162">
                  <c:v>270.20675659179687</c:v>
                </c:pt>
                <c:pt idx="163">
                  <c:v>253.66598510742188</c:v>
                </c:pt>
                <c:pt idx="164">
                  <c:v>236.82002258300781</c:v>
                </c:pt>
                <c:pt idx="165">
                  <c:v>220.64546203613281</c:v>
                </c:pt>
                <c:pt idx="166">
                  <c:v>203.86053466796875</c:v>
                </c:pt>
                <c:pt idx="167">
                  <c:v>187.50286865234375</c:v>
                </c:pt>
                <c:pt idx="168">
                  <c:v>172.12176513671875</c:v>
                </c:pt>
                <c:pt idx="169">
                  <c:v>157.59518432617187</c:v>
                </c:pt>
                <c:pt idx="170">
                  <c:v>143.31272888183594</c:v>
                </c:pt>
                <c:pt idx="171">
                  <c:v>129.70169067382812</c:v>
                </c:pt>
                <c:pt idx="172">
                  <c:v>117.49446868896484</c:v>
                </c:pt>
                <c:pt idx="173">
                  <c:v>108.03387451171875</c:v>
                </c:pt>
                <c:pt idx="174">
                  <c:v>97.352561950683594</c:v>
                </c:pt>
                <c:pt idx="175">
                  <c:v>87.098495483398438</c:v>
                </c:pt>
                <c:pt idx="176">
                  <c:v>77.088577270507813</c:v>
                </c:pt>
                <c:pt idx="177">
                  <c:v>67.689018249511719</c:v>
                </c:pt>
                <c:pt idx="178">
                  <c:v>58.045318603515625</c:v>
                </c:pt>
                <c:pt idx="179">
                  <c:v>47.974365234375</c:v>
                </c:pt>
                <c:pt idx="180">
                  <c:v>38.391700744628906</c:v>
                </c:pt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  <c:pt idx="0">
                  <c:v>22.766460418701172</c:v>
                </c:pt>
                <c:pt idx="1">
                  <c:v>36.01129150390625</c:v>
                </c:pt>
                <c:pt idx="2">
                  <c:v>44.617378234863281</c:v>
                </c:pt>
                <c:pt idx="3">
                  <c:v>53.406578063964844</c:v>
                </c:pt>
                <c:pt idx="4">
                  <c:v>62.623023986816406</c:v>
                </c:pt>
                <c:pt idx="5">
                  <c:v>70.923934936523438</c:v>
                </c:pt>
                <c:pt idx="6">
                  <c:v>79.407951354980469</c:v>
                </c:pt>
                <c:pt idx="7">
                  <c:v>89.173721313476562</c:v>
                </c:pt>
                <c:pt idx="8">
                  <c:v>99.610893249511719</c:v>
                </c:pt>
                <c:pt idx="9">
                  <c:v>110.84153747558594</c:v>
                </c:pt>
                <c:pt idx="10">
                  <c:v>123.84222412109375</c:v>
                </c:pt>
                <c:pt idx="11">
                  <c:v>137.75845336914062</c:v>
                </c:pt>
                <c:pt idx="12">
                  <c:v>149.72152709960937</c:v>
                </c:pt>
                <c:pt idx="13">
                  <c:v>161.50149536132812</c:v>
                </c:pt>
                <c:pt idx="14">
                  <c:v>173.95285034179687</c:v>
                </c:pt>
                <c:pt idx="15">
                  <c:v>186.46524047851562</c:v>
                </c:pt>
                <c:pt idx="16">
                  <c:v>199.09971618652344</c:v>
                </c:pt>
                <c:pt idx="17">
                  <c:v>211.36796569824219</c:v>
                </c:pt>
                <c:pt idx="18">
                  <c:v>225.04005432128906</c:v>
                </c:pt>
                <c:pt idx="19">
                  <c:v>239.627685546875</c:v>
                </c:pt>
                <c:pt idx="20">
                  <c:v>253.84909057617188</c:v>
                </c:pt>
                <c:pt idx="21">
                  <c:v>270.08468627929687</c:v>
                </c:pt>
                <c:pt idx="22">
                  <c:v>287.72412109375</c:v>
                </c:pt>
                <c:pt idx="23">
                  <c:v>306.58425903320312</c:v>
                </c:pt>
                <c:pt idx="24">
                  <c:v>325.68856811523437</c:v>
                </c:pt>
                <c:pt idx="25">
                  <c:v>344.1824951171875</c:v>
                </c:pt>
                <c:pt idx="26">
                  <c:v>364.99578857421875</c:v>
                </c:pt>
                <c:pt idx="27">
                  <c:v>388.18951416015625</c:v>
                </c:pt>
                <c:pt idx="28">
                  <c:v>405.52377319335937</c:v>
                </c:pt>
                <c:pt idx="29">
                  <c:v>429.44992065429687</c:v>
                </c:pt>
                <c:pt idx="30">
                  <c:v>447.21142578125</c:v>
                </c:pt>
                <c:pt idx="31">
                  <c:v>461.61593627929687</c:v>
                </c:pt>
                <c:pt idx="32">
                  <c:v>479.072265625</c:v>
                </c:pt>
                <c:pt idx="33">
                  <c:v>490.11978149414062</c:v>
                </c:pt>
                <c:pt idx="34">
                  <c:v>499.64141845703125</c:v>
                </c:pt>
                <c:pt idx="35">
                  <c:v>509.83444213867187</c:v>
                </c:pt>
                <c:pt idx="36">
                  <c:v>515.87701416015625</c:v>
                </c:pt>
                <c:pt idx="37">
                  <c:v>521.1871337890625</c:v>
                </c:pt>
                <c:pt idx="38">
                  <c:v>524.42205810546875</c:v>
                </c:pt>
                <c:pt idx="39">
                  <c:v>525.52069091796875</c:v>
                </c:pt>
                <c:pt idx="40">
                  <c:v>528.023193359375</c:v>
                </c:pt>
                <c:pt idx="41">
                  <c:v>529.182861328125</c:v>
                </c:pt>
                <c:pt idx="42">
                  <c:v>529.915283203125</c:v>
                </c:pt>
                <c:pt idx="43">
                  <c:v>535.4696044921875</c:v>
                </c:pt>
                <c:pt idx="44">
                  <c:v>551.3389892578125</c:v>
                </c:pt>
                <c:pt idx="45">
                  <c:v>560.311279296875</c:v>
                </c:pt>
                <c:pt idx="46">
                  <c:v>575.63134765625</c:v>
                </c:pt>
                <c:pt idx="47">
                  <c:v>590.280029296875</c:v>
                </c:pt>
                <c:pt idx="48">
                  <c:v>608.46875</c:v>
                </c:pt>
                <c:pt idx="49">
                  <c:v>620.43182373046875</c:v>
                </c:pt>
                <c:pt idx="50">
                  <c:v>633.3104248046875</c:v>
                </c:pt>
                <c:pt idx="51">
                  <c:v>658.51837158203125</c:v>
                </c:pt>
                <c:pt idx="52">
                  <c:v>679.8199462890625</c:v>
                </c:pt>
                <c:pt idx="53">
                  <c:v>702.83056640625</c:v>
                </c:pt>
                <c:pt idx="54">
                  <c:v>731.88372802734375</c:v>
                </c:pt>
                <c:pt idx="55">
                  <c:v>759.8382568359375</c:v>
                </c:pt>
                <c:pt idx="56">
                  <c:v>782.177490234375</c:v>
                </c:pt>
                <c:pt idx="57">
                  <c:v>795.48333740234375</c:v>
                </c:pt>
                <c:pt idx="58">
                  <c:v>817.029052734375</c:v>
                </c:pt>
                <c:pt idx="59">
                  <c:v>825.0247802734375</c:v>
                </c:pt>
                <c:pt idx="60">
                  <c:v>828.93109130859375</c:v>
                </c:pt>
                <c:pt idx="61">
                  <c:v>826.48968505859375</c:v>
                </c:pt>
                <c:pt idx="62">
                  <c:v>814.404541015625</c:v>
                </c:pt>
                <c:pt idx="63">
                  <c:v>804.08941650390625</c:v>
                </c:pt>
                <c:pt idx="64">
                  <c:v>784.435791015625</c:v>
                </c:pt>
                <c:pt idx="65">
                  <c:v>773.38824462890625</c:v>
                </c:pt>
                <c:pt idx="66">
                  <c:v>760.6927490234375</c:v>
                </c:pt>
                <c:pt idx="67">
                  <c:v>741.34429931640625</c:v>
                </c:pt>
                <c:pt idx="68">
                  <c:v>732.73822021484375</c:v>
                </c:pt>
                <c:pt idx="69">
                  <c:v>730.60198974609375</c:v>
                </c:pt>
                <c:pt idx="70">
                  <c:v>727.6112060546875</c:v>
                </c:pt>
                <c:pt idx="71">
                  <c:v>731.39544677734375</c:v>
                </c:pt>
                <c:pt idx="72">
                  <c:v>742.4429931640625</c:v>
                </c:pt>
                <c:pt idx="73">
                  <c:v>746.59344482421875</c:v>
                </c:pt>
                <c:pt idx="74">
                  <c:v>756.11505126953125</c:v>
                </c:pt>
                <c:pt idx="75">
                  <c:v>765.69769287109375</c:v>
                </c:pt>
                <c:pt idx="76">
                  <c:v>773.81549072265625</c:v>
                </c:pt>
                <c:pt idx="77">
                  <c:v>785.473388671875</c:v>
                </c:pt>
                <c:pt idx="78">
                  <c:v>785.473388671875</c:v>
                </c:pt>
                <c:pt idx="79">
                  <c:v>796.03265380859375</c:v>
                </c:pt>
                <c:pt idx="80">
                  <c:v>793.8353271484375</c:v>
                </c:pt>
                <c:pt idx="81">
                  <c:v>792.9808349609375</c:v>
                </c:pt>
                <c:pt idx="82">
                  <c:v>794.26263427734375</c:v>
                </c:pt>
                <c:pt idx="83">
                  <c:v>786.93829345703125</c:v>
                </c:pt>
                <c:pt idx="84">
                  <c:v>774.1817626953125</c:v>
                </c:pt>
                <c:pt idx="85">
                  <c:v>765.69769287109375</c:v>
                </c:pt>
                <c:pt idx="86">
                  <c:v>760.6927490234375</c:v>
                </c:pt>
                <c:pt idx="87">
                  <c:v>747.69207763671875</c:v>
                </c:pt>
                <c:pt idx="88">
                  <c:v>738.84185791015625</c:v>
                </c:pt>
                <c:pt idx="89">
                  <c:v>730.23577880859375</c:v>
                </c:pt>
                <c:pt idx="90">
                  <c:v>721.995849609375</c:v>
                </c:pt>
                <c:pt idx="91">
                  <c:v>721.690673828125</c:v>
                </c:pt>
                <c:pt idx="92">
                  <c:v>710.4600830078125</c:v>
                </c:pt>
                <c:pt idx="93">
                  <c:v>714.30535888671875</c:v>
                </c:pt>
                <c:pt idx="94">
                  <c:v>710.6431884765625</c:v>
                </c:pt>
                <c:pt idx="95">
                  <c:v>718.150634765625</c:v>
                </c:pt>
                <c:pt idx="96">
                  <c:v>713.8170166015625</c:v>
                </c:pt>
                <c:pt idx="97">
                  <c:v>721.385498046875</c:v>
                </c:pt>
                <c:pt idx="98">
                  <c:v>723.03350830078125</c:v>
                </c:pt>
                <c:pt idx="99">
                  <c:v>718.516845703125</c:v>
                </c:pt>
                <c:pt idx="100">
                  <c:v>722.60626220703125</c:v>
                </c:pt>
                <c:pt idx="101">
                  <c:v>719.981689453125</c:v>
                </c:pt>
                <c:pt idx="102">
                  <c:v>720.958251953125</c:v>
                </c:pt>
                <c:pt idx="103">
                  <c:v>720.958251953125</c:v>
                </c:pt>
                <c:pt idx="104">
                  <c:v>720.592041015625</c:v>
                </c:pt>
                <c:pt idx="105">
                  <c:v>718.272705078125</c:v>
                </c:pt>
                <c:pt idx="106">
                  <c:v>720.775146484375</c:v>
                </c:pt>
                <c:pt idx="107">
                  <c:v>725.78009033203125</c:v>
                </c:pt>
                <c:pt idx="108">
                  <c:v>725.84112548828125</c:v>
                </c:pt>
                <c:pt idx="109">
                  <c:v>724.74249267578125</c:v>
                </c:pt>
                <c:pt idx="110">
                  <c:v>722.54522705078125</c:v>
                </c:pt>
                <c:pt idx="111">
                  <c:v>721.995849609375</c:v>
                </c:pt>
                <c:pt idx="112">
                  <c:v>720.469970703125</c:v>
                </c:pt>
                <c:pt idx="113">
                  <c:v>711.6807861328125</c:v>
                </c:pt>
                <c:pt idx="114">
                  <c:v>712.7794189453125</c:v>
                </c:pt>
                <c:pt idx="115">
                  <c:v>703.990234375</c:v>
                </c:pt>
                <c:pt idx="116">
                  <c:v>699.35150146484375</c:v>
                </c:pt>
                <c:pt idx="117">
                  <c:v>684.21453857421875</c:v>
                </c:pt>
                <c:pt idx="118">
                  <c:v>681.2847900390625</c:v>
                </c:pt>
                <c:pt idx="119">
                  <c:v>672.98388671875</c:v>
                </c:pt>
                <c:pt idx="120">
                  <c:v>662.4246826171875</c:v>
                </c:pt>
                <c:pt idx="121">
                  <c:v>653.08612060546875</c:v>
                </c:pt>
                <c:pt idx="122">
                  <c:v>641.4892578125</c:v>
                </c:pt>
                <c:pt idx="123">
                  <c:v>629.03790283203125</c:v>
                </c:pt>
                <c:pt idx="124">
                  <c:v>620.67596435546875</c:v>
                </c:pt>
                <c:pt idx="125">
                  <c:v>613.71783447265625</c:v>
                </c:pt>
                <c:pt idx="126">
                  <c:v>602.18206787109375</c:v>
                </c:pt>
                <c:pt idx="127">
                  <c:v>593.392822265625</c:v>
                </c:pt>
                <c:pt idx="128">
                  <c:v>579.04937744140625</c:v>
                </c:pt>
                <c:pt idx="129">
                  <c:v>571.48089599609375</c:v>
                </c:pt>
                <c:pt idx="130">
                  <c:v>566.8421630859375</c:v>
                </c:pt>
                <c:pt idx="131">
                  <c:v>557.80877685546875</c:v>
                </c:pt>
                <c:pt idx="132">
                  <c:v>545.54052734375</c:v>
                </c:pt>
                <c:pt idx="133">
                  <c:v>541.87835693359375</c:v>
                </c:pt>
                <c:pt idx="134">
                  <c:v>532.05157470703125</c:v>
                </c:pt>
                <c:pt idx="135">
                  <c:v>521.4923095703125</c:v>
                </c:pt>
                <c:pt idx="136">
                  <c:v>518.3795166015625</c:v>
                </c:pt>
                <c:pt idx="137">
                  <c:v>508.61370849609375</c:v>
                </c:pt>
                <c:pt idx="138">
                  <c:v>495.552001953125</c:v>
                </c:pt>
                <c:pt idx="139">
                  <c:v>487.8004150390625</c:v>
                </c:pt>
                <c:pt idx="140">
                  <c:v>473.02969360351562</c:v>
                </c:pt>
                <c:pt idx="141">
                  <c:v>461.61593627929687</c:v>
                </c:pt>
                <c:pt idx="142">
                  <c:v>451.23980712890625</c:v>
                </c:pt>
                <c:pt idx="143">
                  <c:v>440.9246826171875</c:v>
                </c:pt>
                <c:pt idx="144">
                  <c:v>427.06951904296875</c:v>
                </c:pt>
                <c:pt idx="145">
                  <c:v>417.30374145507812</c:v>
                </c:pt>
                <c:pt idx="146">
                  <c:v>409.12490844726562</c:v>
                </c:pt>
                <c:pt idx="147">
                  <c:v>401.25125122070312</c:v>
                </c:pt>
                <c:pt idx="148">
                  <c:v>391.3634033203125</c:v>
                </c:pt>
                <c:pt idx="149">
                  <c:v>385.25979614257812</c:v>
                </c:pt>
                <c:pt idx="150">
                  <c:v>376.9588623046875</c:v>
                </c:pt>
                <c:pt idx="151">
                  <c:v>369.14627075195312</c:v>
                </c:pt>
                <c:pt idx="152">
                  <c:v>363.83612060546875</c:v>
                </c:pt>
                <c:pt idx="153">
                  <c:v>353.33792114257812</c:v>
                </c:pt>
                <c:pt idx="154">
                  <c:v>348.08880615234375</c:v>
                </c:pt>
                <c:pt idx="155">
                  <c:v>336.552978515625</c:v>
                </c:pt>
                <c:pt idx="156">
                  <c:v>327.8248291015625</c:v>
                </c:pt>
                <c:pt idx="157">
                  <c:v>315.06829833984375</c:v>
                </c:pt>
                <c:pt idx="158">
                  <c:v>303.166259765625</c:v>
                </c:pt>
                <c:pt idx="159">
                  <c:v>293.58358764648437</c:v>
                </c:pt>
                <c:pt idx="160">
                  <c:v>278.62973022460937</c:v>
                </c:pt>
                <c:pt idx="161">
                  <c:v>268.43670654296875</c:v>
                </c:pt>
                <c:pt idx="162">
                  <c:v>254.76463317871094</c:v>
                </c:pt>
                <c:pt idx="163">
                  <c:v>239.20042419433594</c:v>
                </c:pt>
                <c:pt idx="164">
                  <c:v>225.04005432128906</c:v>
                </c:pt>
                <c:pt idx="165">
                  <c:v>211.67315673828125</c:v>
                </c:pt>
                <c:pt idx="166">
                  <c:v>198.48934936523437</c:v>
                </c:pt>
                <c:pt idx="167">
                  <c:v>185.06141662597656</c:v>
                </c:pt>
                <c:pt idx="168">
                  <c:v>169.49720764160156</c:v>
                </c:pt>
                <c:pt idx="169">
                  <c:v>155.58099365234375</c:v>
                </c:pt>
                <c:pt idx="170">
                  <c:v>141.84786987304688</c:v>
                </c:pt>
                <c:pt idx="171">
                  <c:v>127.62645721435547</c:v>
                </c:pt>
                <c:pt idx="172">
                  <c:v>112.55054473876953</c:v>
                </c:pt>
                <c:pt idx="173">
                  <c:v>99.244674682617188</c:v>
                </c:pt>
                <c:pt idx="174">
                  <c:v>87.220565795898438</c:v>
                </c:pt>
                <c:pt idx="175">
                  <c:v>74.647132873535156</c:v>
                </c:pt>
                <c:pt idx="176">
                  <c:v>62.806133270263672</c:v>
                </c:pt>
                <c:pt idx="177">
                  <c:v>51.697566986083984</c:v>
                </c:pt>
                <c:pt idx="178">
                  <c:v>40.650035858154297</c:v>
                </c:pt>
                <c:pt idx="179">
                  <c:v>30.945297241210938</c:v>
                </c:pt>
                <c:pt idx="180">
                  <c:v>22.888532638549805</c:v>
                </c:pt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  <c:pt idx="0">
                  <c:v>33.325702667236328</c:v>
                </c:pt>
                <c:pt idx="1">
                  <c:v>43.457695007324219</c:v>
                </c:pt>
                <c:pt idx="2">
                  <c:v>52.246891021728516</c:v>
                </c:pt>
                <c:pt idx="3">
                  <c:v>59.510185241699219</c:v>
                </c:pt>
                <c:pt idx="4">
                  <c:v>65.796905517578125</c:v>
                </c:pt>
                <c:pt idx="5">
                  <c:v>72.0225830078125</c:v>
                </c:pt>
                <c:pt idx="6">
                  <c:v>78.126190185546875</c:v>
                </c:pt>
                <c:pt idx="7">
                  <c:v>82.825973510742187</c:v>
                </c:pt>
                <c:pt idx="8">
                  <c:v>89.600975036621094</c:v>
                </c:pt>
                <c:pt idx="9">
                  <c:v>96.742195129394531</c:v>
                </c:pt>
                <c:pt idx="10">
                  <c:v>105.10414123535156</c:v>
                </c:pt>
                <c:pt idx="11">
                  <c:v>113.64919281005859</c:v>
                </c:pt>
                <c:pt idx="12">
                  <c:v>121.76699829101562</c:v>
                </c:pt>
                <c:pt idx="13">
                  <c:v>131.28861999511719</c:v>
                </c:pt>
                <c:pt idx="14">
                  <c:v>140.44403076171875</c:v>
                </c:pt>
                <c:pt idx="15">
                  <c:v>148.92805480957031</c:v>
                </c:pt>
                <c:pt idx="16">
                  <c:v>160.58595275878906</c:v>
                </c:pt>
                <c:pt idx="17">
                  <c:v>173.46455383300781</c:v>
                </c:pt>
                <c:pt idx="18">
                  <c:v>187.13664245605469</c:v>
                </c:pt>
                <c:pt idx="19">
                  <c:v>200.0152587890625</c:v>
                </c:pt>
                <c:pt idx="20">
                  <c:v>214.11459350585937</c:v>
                </c:pt>
                <c:pt idx="21">
                  <c:v>229.31257629394531</c:v>
                </c:pt>
                <c:pt idx="22">
                  <c:v>242.13015747070312</c:v>
                </c:pt>
                <c:pt idx="23">
                  <c:v>257.63333129882813</c:v>
                </c:pt>
                <c:pt idx="24">
                  <c:v>272.892333984375</c:v>
                </c:pt>
                <c:pt idx="25">
                  <c:v>285.64889526367187</c:v>
                </c:pt>
                <c:pt idx="26">
                  <c:v>298.77163696289062</c:v>
                </c:pt>
                <c:pt idx="27">
                  <c:v>317.08248901367187</c:v>
                </c:pt>
                <c:pt idx="28">
                  <c:v>334.59982299804687</c:v>
                </c:pt>
                <c:pt idx="29">
                  <c:v>349.85885620117187</c:v>
                </c:pt>
                <c:pt idx="30">
                  <c:v>369.39041137695312</c:v>
                </c:pt>
                <c:pt idx="31">
                  <c:v>389.77645874023437</c:v>
                </c:pt>
                <c:pt idx="32">
                  <c:v>407.9041748046875</c:v>
                </c:pt>
                <c:pt idx="33">
                  <c:v>423.3463134765625</c:v>
                </c:pt>
                <c:pt idx="34">
                  <c:v>443.97650146484375</c:v>
                </c:pt>
                <c:pt idx="35">
                  <c:v>459.78485107421875</c:v>
                </c:pt>
                <c:pt idx="36">
                  <c:v>469.85580444335937</c:v>
                </c:pt>
                <c:pt idx="37">
                  <c:v>486.33554077148437</c:v>
                </c:pt>
                <c:pt idx="38">
                  <c:v>503.9749755859375</c:v>
                </c:pt>
                <c:pt idx="39">
                  <c:v>523.26239013671875</c:v>
                </c:pt>
                <c:pt idx="40">
                  <c:v>542.24462890625</c:v>
                </c:pt>
                <c:pt idx="41">
                  <c:v>565.74346923828125</c:v>
                </c:pt>
                <c:pt idx="42">
                  <c:v>586.73992919921875</c:v>
                </c:pt>
                <c:pt idx="43">
                  <c:v>602.91448974609375</c:v>
                </c:pt>
                <c:pt idx="44">
                  <c:v>620.55389404296875</c:v>
                </c:pt>
                <c:pt idx="45">
                  <c:v>638.8037109375</c:v>
                </c:pt>
                <c:pt idx="46">
                  <c:v>646.9825439453125</c:v>
                </c:pt>
                <c:pt idx="47">
                  <c:v>651.43817138671875</c:v>
                </c:pt>
                <c:pt idx="48">
                  <c:v>662.8519287109375</c:v>
                </c:pt>
                <c:pt idx="49">
                  <c:v>663.4622802734375</c:v>
                </c:pt>
                <c:pt idx="50">
                  <c:v>670.54248046875</c:v>
                </c:pt>
                <c:pt idx="51">
                  <c:v>677.01226806640625</c:v>
                </c:pt>
                <c:pt idx="52">
                  <c:v>685.37420654296875</c:v>
                </c:pt>
                <c:pt idx="53">
                  <c:v>694.8958740234375</c:v>
                </c:pt>
                <c:pt idx="54">
                  <c:v>707.40826416015625</c:v>
                </c:pt>
                <c:pt idx="55">
                  <c:v>709.97174072265625</c:v>
                </c:pt>
                <c:pt idx="56">
                  <c:v>721.263427734375</c:v>
                </c:pt>
                <c:pt idx="57">
                  <c:v>734.50830078125</c:v>
                </c:pt>
                <c:pt idx="58">
                  <c:v>738.90289306640625</c:v>
                </c:pt>
                <c:pt idx="59">
                  <c:v>743.7857666015625</c:v>
                </c:pt>
                <c:pt idx="60">
                  <c:v>751.293212890625</c:v>
                </c:pt>
                <c:pt idx="61">
                  <c:v>756.17608642578125</c:v>
                </c:pt>
                <c:pt idx="62">
                  <c:v>752.697021484375</c:v>
                </c:pt>
                <c:pt idx="63">
                  <c:v>755.93194580078125</c:v>
                </c:pt>
                <c:pt idx="64">
                  <c:v>759.9603271484375</c:v>
                </c:pt>
                <c:pt idx="65">
                  <c:v>757.70196533203125</c:v>
                </c:pt>
                <c:pt idx="66">
                  <c:v>754.71124267578125</c:v>
                </c:pt>
                <c:pt idx="67">
                  <c:v>754.83331298828125</c:v>
                </c:pt>
                <c:pt idx="68">
                  <c:v>758.1903076171875</c:v>
                </c:pt>
                <c:pt idx="69">
                  <c:v>752.513916015625</c:v>
                </c:pt>
                <c:pt idx="70">
                  <c:v>758.4344482421875</c:v>
                </c:pt>
                <c:pt idx="71">
                  <c:v>760.6317138671875</c:v>
                </c:pt>
                <c:pt idx="72">
                  <c:v>760.9979248046875</c:v>
                </c:pt>
                <c:pt idx="73">
                  <c:v>762.70697021484375</c:v>
                </c:pt>
                <c:pt idx="74">
                  <c:v>768.810546875</c:v>
                </c:pt>
                <c:pt idx="75">
                  <c:v>771.74029541015625</c:v>
                </c:pt>
                <c:pt idx="76">
                  <c:v>770.51959228515625</c:v>
                </c:pt>
                <c:pt idx="77">
                  <c:v>773.26617431640625</c:v>
                </c:pt>
                <c:pt idx="78">
                  <c:v>773.44927978515625</c:v>
                </c:pt>
                <c:pt idx="79">
                  <c:v>772.22857666015625</c:v>
                </c:pt>
                <c:pt idx="80">
                  <c:v>776.1959228515625</c:v>
                </c:pt>
                <c:pt idx="81">
                  <c:v>772.28961181640625</c:v>
                </c:pt>
                <c:pt idx="82">
                  <c:v>777.4166259765625</c:v>
                </c:pt>
                <c:pt idx="83">
                  <c:v>775.9517822265625</c:v>
                </c:pt>
                <c:pt idx="84">
                  <c:v>774.9752197265625</c:v>
                </c:pt>
                <c:pt idx="85">
                  <c:v>777.9049072265625</c:v>
                </c:pt>
                <c:pt idx="86">
                  <c:v>778.51531982421875</c:v>
                </c:pt>
                <c:pt idx="87">
                  <c:v>782.177490234375</c:v>
                </c:pt>
                <c:pt idx="88">
                  <c:v>778.94256591796875</c:v>
                </c:pt>
                <c:pt idx="89">
                  <c:v>777.6607666015625</c:v>
                </c:pt>
                <c:pt idx="90">
                  <c:v>778.63739013671875</c:v>
                </c:pt>
                <c:pt idx="91">
                  <c:v>775.0972900390625</c:v>
                </c:pt>
                <c:pt idx="92">
                  <c:v>773.38824462890625</c:v>
                </c:pt>
                <c:pt idx="93">
                  <c:v>773.02203369140625</c:v>
                </c:pt>
                <c:pt idx="94">
                  <c:v>764.47698974609375</c:v>
                </c:pt>
                <c:pt idx="95">
                  <c:v>763.50042724609375</c:v>
                </c:pt>
                <c:pt idx="96">
                  <c:v>762.15765380859375</c:v>
                </c:pt>
                <c:pt idx="97">
                  <c:v>753.795654296875</c:v>
                </c:pt>
                <c:pt idx="98">
                  <c:v>751.659423828125</c:v>
                </c:pt>
                <c:pt idx="99">
                  <c:v>750.743896484375</c:v>
                </c:pt>
                <c:pt idx="100">
                  <c:v>745.7388916015625</c:v>
                </c:pt>
                <c:pt idx="101">
                  <c:v>746.04412841796875</c:v>
                </c:pt>
                <c:pt idx="102">
                  <c:v>741.95465087890625</c:v>
                </c:pt>
                <c:pt idx="103">
                  <c:v>736.5224609375</c:v>
                </c:pt>
                <c:pt idx="104">
                  <c:v>734.447265625</c:v>
                </c:pt>
                <c:pt idx="105">
                  <c:v>732.79925537109375</c:v>
                </c:pt>
                <c:pt idx="106">
                  <c:v>728.3436279296875</c:v>
                </c:pt>
                <c:pt idx="107">
                  <c:v>726.5736083984375</c:v>
                </c:pt>
                <c:pt idx="108">
                  <c:v>723.46075439453125</c:v>
                </c:pt>
                <c:pt idx="109">
                  <c:v>714.24432373046875</c:v>
                </c:pt>
                <c:pt idx="110">
                  <c:v>714.85467529296875</c:v>
                </c:pt>
                <c:pt idx="111">
                  <c:v>711.7418212890625</c:v>
                </c:pt>
                <c:pt idx="112">
                  <c:v>703.8681640625</c:v>
                </c:pt>
                <c:pt idx="113">
                  <c:v>696.4827880859375</c:v>
                </c:pt>
                <c:pt idx="114">
                  <c:v>696.9100341796875</c:v>
                </c:pt>
                <c:pt idx="115">
                  <c:v>691.41680908203125</c:v>
                </c:pt>
                <c:pt idx="116">
                  <c:v>683.48211669921875</c:v>
                </c:pt>
                <c:pt idx="117">
                  <c:v>683.42108154296875</c:v>
                </c:pt>
                <c:pt idx="118">
                  <c:v>683.48211669921875</c:v>
                </c:pt>
                <c:pt idx="119">
                  <c:v>677.62261962890625</c:v>
                </c:pt>
                <c:pt idx="120">
                  <c:v>666.81927490234375</c:v>
                </c:pt>
                <c:pt idx="121">
                  <c:v>663.2791748046875</c:v>
                </c:pt>
                <c:pt idx="122">
                  <c:v>657.114501953125</c:v>
                </c:pt>
                <c:pt idx="123">
                  <c:v>641.67236328125</c:v>
                </c:pt>
                <c:pt idx="124">
                  <c:v>634.40911865234375</c:v>
                </c:pt>
                <c:pt idx="125">
                  <c:v>623.361572265625</c:v>
                </c:pt>
                <c:pt idx="126">
                  <c:v>612.49713134765625</c:v>
                </c:pt>
                <c:pt idx="127">
                  <c:v>594.36944580078125</c:v>
                </c:pt>
                <c:pt idx="128">
                  <c:v>583.0777587890625</c:v>
                </c:pt>
                <c:pt idx="129">
                  <c:v>565.56036376953125</c:v>
                </c:pt>
                <c:pt idx="130">
                  <c:v>550.8507080078125</c:v>
                </c:pt>
                <c:pt idx="131">
                  <c:v>537.1175537109375</c:v>
                </c:pt>
                <c:pt idx="132">
                  <c:v>528.755615234375</c:v>
                </c:pt>
                <c:pt idx="133">
                  <c:v>520.0274658203125</c:v>
                </c:pt>
                <c:pt idx="134">
                  <c:v>508.97991943359375</c:v>
                </c:pt>
                <c:pt idx="135">
                  <c:v>507.75921630859375</c:v>
                </c:pt>
                <c:pt idx="136">
                  <c:v>508.55267333984375</c:v>
                </c:pt>
                <c:pt idx="137">
                  <c:v>507.45404052734375</c:v>
                </c:pt>
                <c:pt idx="138">
                  <c:v>510.62789916992187</c:v>
                </c:pt>
                <c:pt idx="139">
                  <c:v>520.1495361328125</c:v>
                </c:pt>
                <c:pt idx="140">
                  <c:v>523.93377685546875</c:v>
                </c:pt>
                <c:pt idx="141">
                  <c:v>529.854248046875</c:v>
                </c:pt>
                <c:pt idx="142">
                  <c:v>535.7747802734375</c:v>
                </c:pt>
                <c:pt idx="143">
                  <c:v>542.18359375</c:v>
                </c:pt>
                <c:pt idx="144">
                  <c:v>544.2587890625</c:v>
                </c:pt>
                <c:pt idx="145">
                  <c:v>541.69525146484375</c:v>
                </c:pt>
                <c:pt idx="146">
                  <c:v>542.916015625</c:v>
                </c:pt>
                <c:pt idx="147">
                  <c:v>539.25384521484375</c:v>
                </c:pt>
                <c:pt idx="148">
                  <c:v>528.816650390625</c:v>
                </c:pt>
                <c:pt idx="149">
                  <c:v>523.75067138671875</c:v>
                </c:pt>
                <c:pt idx="150">
                  <c:v>515.08355712890625</c:v>
                </c:pt>
                <c:pt idx="151">
                  <c:v>504.8905029296875</c:v>
                </c:pt>
                <c:pt idx="152">
                  <c:v>489.26528930664062</c:v>
                </c:pt>
                <c:pt idx="153">
                  <c:v>479.8046875</c:v>
                </c:pt>
                <c:pt idx="154">
                  <c:v>461.86007690429687</c:v>
                </c:pt>
                <c:pt idx="155">
                  <c:v>444.09857177734375</c:v>
                </c:pt>
                <c:pt idx="156">
                  <c:v>425.29946899414062</c:v>
                </c:pt>
                <c:pt idx="157">
                  <c:v>406.19515991210937</c:v>
                </c:pt>
                <c:pt idx="158">
                  <c:v>382.57418823242187</c:v>
                </c:pt>
                <c:pt idx="159">
                  <c:v>359.9908447265625</c:v>
                </c:pt>
                <c:pt idx="160">
                  <c:v>338.62820434570312</c:v>
                </c:pt>
                <c:pt idx="161">
                  <c:v>315.00726318359375</c:v>
                </c:pt>
                <c:pt idx="162">
                  <c:v>287.96826171875</c:v>
                </c:pt>
                <c:pt idx="163">
                  <c:v>262.82138061523438</c:v>
                </c:pt>
                <c:pt idx="164">
                  <c:v>238.71214294433594</c:v>
                </c:pt>
                <c:pt idx="165">
                  <c:v>216.4949951171875</c:v>
                </c:pt>
                <c:pt idx="166">
                  <c:v>194.76615905761719</c:v>
                </c:pt>
                <c:pt idx="167">
                  <c:v>175.29563903808594</c:v>
                </c:pt>
                <c:pt idx="168">
                  <c:v>159.9755859375</c:v>
                </c:pt>
                <c:pt idx="169">
                  <c:v>144.89967346191406</c:v>
                </c:pt>
                <c:pt idx="170">
                  <c:v>133.05867004394531</c:v>
                </c:pt>
                <c:pt idx="171">
                  <c:v>123.78118896484375</c:v>
                </c:pt>
                <c:pt idx="172">
                  <c:v>115.17509460449219</c:v>
                </c:pt>
                <c:pt idx="173">
                  <c:v>106.14175415039062</c:v>
                </c:pt>
                <c:pt idx="174">
                  <c:v>98.023956298828125</c:v>
                </c:pt>
                <c:pt idx="175">
                  <c:v>88.624397277832031</c:v>
                </c:pt>
                <c:pt idx="176">
                  <c:v>78.004119873046875</c:v>
                </c:pt>
                <c:pt idx="177">
                  <c:v>66.529335021972656</c:v>
                </c:pt>
                <c:pt idx="178">
                  <c:v>54.871440887451172</c:v>
                </c:pt>
                <c:pt idx="179">
                  <c:v>44.312198638916016</c:v>
                </c:pt>
                <c:pt idx="180">
                  <c:v>33.325702667236328</c:v>
                </c:pt>
              </c:numCache>
            </c:numRef>
          </c:yVal>
        </c:ser>
        <c:axId val="138770688"/>
        <c:axId val="138801152"/>
      </c:scatterChart>
      <c:valAx>
        <c:axId val="13877068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801152"/>
        <c:crosses val="autoZero"/>
        <c:crossBetween val="midCat"/>
        <c:majorUnit val="15"/>
        <c:minorUnit val="5"/>
      </c:valAx>
      <c:valAx>
        <c:axId val="138801152"/>
        <c:scaling>
          <c:orientation val="minMax"/>
        </c:scaling>
        <c:axPos val="l"/>
        <c:majorGridlines/>
        <c:numFmt formatCode="0.0" sourceLinked="1"/>
        <c:tickLblPos val="nextTo"/>
        <c:crossAx val="1387706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  <c:pt idx="0">
                  <c:v>39.246204376220703</c:v>
                </c:pt>
                <c:pt idx="1">
                  <c:v>16.235599517822266</c:v>
                </c:pt>
                <c:pt idx="2">
                  <c:v>24.780651092529297</c:v>
                </c:pt>
                <c:pt idx="3">
                  <c:v>33.813991546630859</c:v>
                </c:pt>
                <c:pt idx="4">
                  <c:v>43.762874603271484</c:v>
                </c:pt>
                <c:pt idx="5">
                  <c:v>54.993515014648438</c:v>
                </c:pt>
                <c:pt idx="6">
                  <c:v>68.05523681640625</c:v>
                </c:pt>
                <c:pt idx="7">
                  <c:v>80.140380859375</c:v>
                </c:pt>
                <c:pt idx="8">
                  <c:v>91.92034912109375</c:v>
                </c:pt>
                <c:pt idx="9">
                  <c:v>101.01472473144531</c:v>
                </c:pt>
                <c:pt idx="10">
                  <c:v>108.94941711425781</c:v>
                </c:pt>
                <c:pt idx="11">
                  <c:v>118.65415191650391</c:v>
                </c:pt>
                <c:pt idx="12">
                  <c:v>127.99267578125</c:v>
                </c:pt>
                <c:pt idx="13">
                  <c:v>139.34538269042969</c:v>
                </c:pt>
                <c:pt idx="14">
                  <c:v>150.08773803710937</c:v>
                </c:pt>
                <c:pt idx="15">
                  <c:v>159.67041015625</c:v>
                </c:pt>
                <c:pt idx="16">
                  <c:v>172.42694091796875</c:v>
                </c:pt>
                <c:pt idx="17">
                  <c:v>184.63417053222656</c:v>
                </c:pt>
                <c:pt idx="18">
                  <c:v>198.55039978027344</c:v>
                </c:pt>
                <c:pt idx="19">
                  <c:v>214.29769897460937</c:v>
                </c:pt>
                <c:pt idx="20">
                  <c:v>230.59434509277344</c:v>
                </c:pt>
                <c:pt idx="21">
                  <c:v>243.35087585449219</c:v>
                </c:pt>
                <c:pt idx="22">
                  <c:v>259.89166259765625</c:v>
                </c:pt>
                <c:pt idx="23">
                  <c:v>274.60134887695312</c:v>
                </c:pt>
                <c:pt idx="24">
                  <c:v>291.14215087890625</c:v>
                </c:pt>
                <c:pt idx="25">
                  <c:v>307.19464111328125</c:v>
                </c:pt>
                <c:pt idx="26">
                  <c:v>325.87167358398437</c:v>
                </c:pt>
                <c:pt idx="27">
                  <c:v>342.65658569335937</c:v>
                </c:pt>
                <c:pt idx="28">
                  <c:v>358.64804077148437</c:v>
                </c:pt>
                <c:pt idx="29">
                  <c:v>375.9822998046875</c:v>
                </c:pt>
                <c:pt idx="30">
                  <c:v>394.65933227539062</c:v>
                </c:pt>
                <c:pt idx="31">
                  <c:v>408.4534912109375</c:v>
                </c:pt>
                <c:pt idx="32">
                  <c:v>422.61386108398437</c:v>
                </c:pt>
                <c:pt idx="33">
                  <c:v>438.72738647460937</c:v>
                </c:pt>
                <c:pt idx="34">
                  <c:v>455.5123291015625</c:v>
                </c:pt>
                <c:pt idx="35">
                  <c:v>463.630126953125</c:v>
                </c:pt>
                <c:pt idx="36">
                  <c:v>481.87991333007812</c:v>
                </c:pt>
                <c:pt idx="37">
                  <c:v>494.20919799804687</c:v>
                </c:pt>
                <c:pt idx="38">
                  <c:v>506.66055297851562</c:v>
                </c:pt>
                <c:pt idx="39">
                  <c:v>523.07928466796875</c:v>
                </c:pt>
                <c:pt idx="40">
                  <c:v>540.71868896484375</c:v>
                </c:pt>
                <c:pt idx="41">
                  <c:v>560.555419921875</c:v>
                </c:pt>
                <c:pt idx="42">
                  <c:v>575.87548828125</c:v>
                </c:pt>
                <c:pt idx="43">
                  <c:v>601.5106201171875</c:v>
                </c:pt>
                <c:pt idx="44">
                  <c:v>628.42755126953125</c:v>
                </c:pt>
                <c:pt idx="45">
                  <c:v>648.6304931640625</c:v>
                </c:pt>
                <c:pt idx="46">
                  <c:v>668.77239990234375</c:v>
                </c:pt>
                <c:pt idx="47">
                  <c:v>686.106689453125</c:v>
                </c:pt>
                <c:pt idx="48">
                  <c:v>702.8916015625</c:v>
                </c:pt>
                <c:pt idx="49">
                  <c:v>707.46929931640625</c:v>
                </c:pt>
                <c:pt idx="50">
                  <c:v>712.7183837890625</c:v>
                </c:pt>
                <c:pt idx="51">
                  <c:v>711.0704345703125</c:v>
                </c:pt>
                <c:pt idx="52">
                  <c:v>715.09881591796875</c:v>
                </c:pt>
                <c:pt idx="53">
                  <c:v>719.066162109375</c:v>
                </c:pt>
                <c:pt idx="54">
                  <c:v>727.6722412109375</c:v>
                </c:pt>
                <c:pt idx="55">
                  <c:v>733.65374755859375</c:v>
                </c:pt>
                <c:pt idx="56">
                  <c:v>744.0299072265625</c:v>
                </c:pt>
                <c:pt idx="57">
                  <c:v>750.316650390625</c:v>
                </c:pt>
                <c:pt idx="58">
                  <c:v>760.5706787109375</c:v>
                </c:pt>
                <c:pt idx="59">
                  <c:v>763.19525146484375</c:v>
                </c:pt>
                <c:pt idx="60">
                  <c:v>771.74029541015625</c:v>
                </c:pt>
                <c:pt idx="61">
                  <c:v>771.49615478515625</c:v>
                </c:pt>
                <c:pt idx="62">
                  <c:v>777.4166259765625</c:v>
                </c:pt>
                <c:pt idx="63">
                  <c:v>773.44927978515625</c:v>
                </c:pt>
                <c:pt idx="64">
                  <c:v>768.74951171875</c:v>
                </c:pt>
                <c:pt idx="65">
                  <c:v>771.06890869140625</c:v>
                </c:pt>
                <c:pt idx="66">
                  <c:v>771.92340087890625</c:v>
                </c:pt>
                <c:pt idx="67">
                  <c:v>770.82476806640625</c:v>
                </c:pt>
                <c:pt idx="68">
                  <c:v>762.09661865234375</c:v>
                </c:pt>
                <c:pt idx="69">
                  <c:v>767.04052734375</c:v>
                </c:pt>
                <c:pt idx="70">
                  <c:v>763.43939208984375</c:v>
                </c:pt>
                <c:pt idx="71">
                  <c:v>763.68353271484375</c:v>
                </c:pt>
                <c:pt idx="72">
                  <c:v>763.07318115234375</c:v>
                </c:pt>
                <c:pt idx="73">
                  <c:v>764.29388427734375</c:v>
                </c:pt>
                <c:pt idx="74">
                  <c:v>760.0213623046875</c:v>
                </c:pt>
                <c:pt idx="75">
                  <c:v>757.88507080078125</c:v>
                </c:pt>
                <c:pt idx="76">
                  <c:v>761.0589599609375</c:v>
                </c:pt>
                <c:pt idx="77">
                  <c:v>755.38262939453125</c:v>
                </c:pt>
                <c:pt idx="78">
                  <c:v>758.5565185546875</c:v>
                </c:pt>
                <c:pt idx="79">
                  <c:v>753.917724609375</c:v>
                </c:pt>
                <c:pt idx="80">
                  <c:v>756.11505126953125</c:v>
                </c:pt>
                <c:pt idx="81">
                  <c:v>748.05828857421875</c:v>
                </c:pt>
                <c:pt idx="82">
                  <c:v>753.917724609375</c:v>
                </c:pt>
                <c:pt idx="83">
                  <c:v>748.24139404296875</c:v>
                </c:pt>
                <c:pt idx="84">
                  <c:v>744.6402587890625</c:v>
                </c:pt>
                <c:pt idx="85">
                  <c:v>742.3819580078125</c:v>
                </c:pt>
                <c:pt idx="86">
                  <c:v>744.3350830078125</c:v>
                </c:pt>
                <c:pt idx="87">
                  <c:v>740.79498291015625</c:v>
                </c:pt>
                <c:pt idx="88">
                  <c:v>742.1378173828125</c:v>
                </c:pt>
                <c:pt idx="89">
                  <c:v>740.67291259765625</c:v>
                </c:pt>
                <c:pt idx="90">
                  <c:v>737.19384765625</c:v>
                </c:pt>
                <c:pt idx="91">
                  <c:v>738.90289306640625</c:v>
                </c:pt>
                <c:pt idx="92">
                  <c:v>731.57855224609375</c:v>
                </c:pt>
                <c:pt idx="93">
                  <c:v>735.36279296875</c:v>
                </c:pt>
                <c:pt idx="94">
                  <c:v>730.23577880859375</c:v>
                </c:pt>
                <c:pt idx="95">
                  <c:v>730.17474365234375</c:v>
                </c:pt>
                <c:pt idx="96">
                  <c:v>731.82269287109375</c:v>
                </c:pt>
                <c:pt idx="97">
                  <c:v>737.0107421875</c:v>
                </c:pt>
                <c:pt idx="98">
                  <c:v>732.55511474609375</c:v>
                </c:pt>
                <c:pt idx="99">
                  <c:v>736.7666015625</c:v>
                </c:pt>
                <c:pt idx="100">
                  <c:v>740.61187744140625</c:v>
                </c:pt>
                <c:pt idx="101">
                  <c:v>736.33935546875</c:v>
                </c:pt>
                <c:pt idx="102">
                  <c:v>736.09521484375</c:v>
                </c:pt>
                <c:pt idx="103">
                  <c:v>737.9873046875</c:v>
                </c:pt>
                <c:pt idx="104">
                  <c:v>736.46142578125</c:v>
                </c:pt>
                <c:pt idx="105">
                  <c:v>732.43304443359375</c:v>
                </c:pt>
                <c:pt idx="106">
                  <c:v>727.9774169921875</c:v>
                </c:pt>
                <c:pt idx="107">
                  <c:v>721.202392578125</c:v>
                </c:pt>
                <c:pt idx="108">
                  <c:v>717.96746826171875</c:v>
                </c:pt>
                <c:pt idx="109">
                  <c:v>713.9390869140625</c:v>
                </c:pt>
                <c:pt idx="110">
                  <c:v>700.14495849609375</c:v>
                </c:pt>
                <c:pt idx="111">
                  <c:v>698.74114990234375</c:v>
                </c:pt>
                <c:pt idx="112">
                  <c:v>688.853271484375</c:v>
                </c:pt>
                <c:pt idx="113">
                  <c:v>690.37921142578125</c:v>
                </c:pt>
                <c:pt idx="114">
                  <c:v>682.13934326171875</c:v>
                </c:pt>
                <c:pt idx="115">
                  <c:v>683.97039794921875</c:v>
                </c:pt>
                <c:pt idx="116">
                  <c:v>676.76812744140625</c:v>
                </c:pt>
                <c:pt idx="117">
                  <c:v>673.10595703125</c:v>
                </c:pt>
                <c:pt idx="118">
                  <c:v>674.44879150390625</c:v>
                </c:pt>
                <c:pt idx="119">
                  <c:v>671.15283203125</c:v>
                </c:pt>
                <c:pt idx="120">
                  <c:v>665.2322998046875</c:v>
                </c:pt>
                <c:pt idx="121">
                  <c:v>654.795166015625</c:v>
                </c:pt>
                <c:pt idx="122">
                  <c:v>654.489990234375</c:v>
                </c:pt>
                <c:pt idx="123">
                  <c:v>645.88385009765625</c:v>
                </c:pt>
                <c:pt idx="124">
                  <c:v>635.20257568359375</c:v>
                </c:pt>
                <c:pt idx="125">
                  <c:v>628.97686767578125</c:v>
                </c:pt>
                <c:pt idx="126">
                  <c:v>618.72283935546875</c:v>
                </c:pt>
                <c:pt idx="127">
                  <c:v>612.06988525390625</c:v>
                </c:pt>
                <c:pt idx="128">
                  <c:v>600.3509521484375</c:v>
                </c:pt>
                <c:pt idx="129">
                  <c:v>591.317626953125</c:v>
                </c:pt>
                <c:pt idx="130">
                  <c:v>579.11041259765625</c:v>
                </c:pt>
                <c:pt idx="131">
                  <c:v>573.49505615234375</c:v>
                </c:pt>
                <c:pt idx="132">
                  <c:v>564.88897705078125</c:v>
                </c:pt>
                <c:pt idx="133">
                  <c:v>555.79461669921875</c:v>
                </c:pt>
                <c:pt idx="134">
                  <c:v>550.7896728515625</c:v>
                </c:pt>
                <c:pt idx="135">
                  <c:v>537.6668701171875</c:v>
                </c:pt>
                <c:pt idx="136">
                  <c:v>533.76055908203125</c:v>
                </c:pt>
                <c:pt idx="137">
                  <c:v>522.22479248046875</c:v>
                </c:pt>
                <c:pt idx="138">
                  <c:v>510.68893432617187</c:v>
                </c:pt>
                <c:pt idx="139">
                  <c:v>499.94659423828125</c:v>
                </c:pt>
                <c:pt idx="140">
                  <c:v>486.88485717773437</c:v>
                </c:pt>
                <c:pt idx="141">
                  <c:v>473.88418579101563</c:v>
                </c:pt>
                <c:pt idx="142">
                  <c:v>459.72381591796875</c:v>
                </c:pt>
                <c:pt idx="143">
                  <c:v>449.65286254882812</c:v>
                </c:pt>
                <c:pt idx="144">
                  <c:v>440.6805419921875</c:v>
                </c:pt>
                <c:pt idx="145">
                  <c:v>431.830322265625</c:v>
                </c:pt>
                <c:pt idx="146">
                  <c:v>425.90982055664062</c:v>
                </c:pt>
                <c:pt idx="147">
                  <c:v>419.44000244140625</c:v>
                </c:pt>
                <c:pt idx="148">
                  <c:v>412.11566162109375</c:v>
                </c:pt>
                <c:pt idx="149">
                  <c:v>401.67849731445312</c:v>
                </c:pt>
                <c:pt idx="150">
                  <c:v>392.3399658203125</c:v>
                </c:pt>
                <c:pt idx="151">
                  <c:v>379.46136474609375</c:v>
                </c:pt>
                <c:pt idx="152">
                  <c:v>362.24917602539062</c:v>
                </c:pt>
                <c:pt idx="153">
                  <c:v>349.67575073242187</c:v>
                </c:pt>
                <c:pt idx="154">
                  <c:v>335.942626953125</c:v>
                </c:pt>
                <c:pt idx="155">
                  <c:v>322.14846801757813</c:v>
                </c:pt>
                <c:pt idx="156">
                  <c:v>305.36355590820312</c:v>
                </c:pt>
                <c:pt idx="157">
                  <c:v>293.33944702148437</c:v>
                </c:pt>
                <c:pt idx="158">
                  <c:v>280.2777099609375</c:v>
                </c:pt>
                <c:pt idx="159">
                  <c:v>266.60562133789062</c:v>
                </c:pt>
                <c:pt idx="160">
                  <c:v>251.71282958984375</c:v>
                </c:pt>
                <c:pt idx="161">
                  <c:v>241.82498168945312</c:v>
                </c:pt>
                <c:pt idx="162">
                  <c:v>229.25154113769531</c:v>
                </c:pt>
                <c:pt idx="163">
                  <c:v>220.09613037109375</c:v>
                </c:pt>
                <c:pt idx="164">
                  <c:v>210.26931762695312</c:v>
                </c:pt>
                <c:pt idx="165">
                  <c:v>199.5880126953125</c:v>
                </c:pt>
                <c:pt idx="166">
                  <c:v>190.79881286621094</c:v>
                </c:pt>
                <c:pt idx="167">
                  <c:v>179.69024658203125</c:v>
                </c:pt>
                <c:pt idx="168">
                  <c:v>170.22964477539062</c:v>
                </c:pt>
                <c:pt idx="169">
                  <c:v>157.96139526367187</c:v>
                </c:pt>
                <c:pt idx="170">
                  <c:v>145.81521606445312</c:v>
                </c:pt>
                <c:pt idx="171">
                  <c:v>134.58457946777344</c:v>
                </c:pt>
                <c:pt idx="172">
                  <c:v>122.43839263916016</c:v>
                </c:pt>
                <c:pt idx="173">
                  <c:v>109.62081146240234</c:v>
                </c:pt>
                <c:pt idx="174">
                  <c:v>98.695350646972656</c:v>
                </c:pt>
                <c:pt idx="175">
                  <c:v>88.1361083984375</c:v>
                </c:pt>
                <c:pt idx="176">
                  <c:v>78.553443908691406</c:v>
                </c:pt>
                <c:pt idx="177">
                  <c:v>68.23834228515625</c:v>
                </c:pt>
                <c:pt idx="178">
                  <c:v>58.167392730712891</c:v>
                </c:pt>
                <c:pt idx="179">
                  <c:v>48.950942993164063</c:v>
                </c:pt>
                <c:pt idx="180">
                  <c:v>39.124130249023438</c:v>
                </c:pt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  <c:pt idx="0">
                  <c:v>29.480430603027344</c:v>
                </c:pt>
                <c:pt idx="1">
                  <c:v>7.3853664398193359</c:v>
                </c:pt>
                <c:pt idx="2">
                  <c:v>12.512397766113281</c:v>
                </c:pt>
                <c:pt idx="3">
                  <c:v>18.554969787597656</c:v>
                </c:pt>
                <c:pt idx="4">
                  <c:v>26.306552886962891</c:v>
                </c:pt>
                <c:pt idx="5">
                  <c:v>35.095748901367188</c:v>
                </c:pt>
                <c:pt idx="6">
                  <c:v>43.640804290771484</c:v>
                </c:pt>
                <c:pt idx="7">
                  <c:v>53.223468780517578</c:v>
                </c:pt>
                <c:pt idx="8">
                  <c:v>62.317844390869141</c:v>
                </c:pt>
                <c:pt idx="9">
                  <c:v>70.862899780273437</c:v>
                </c:pt>
                <c:pt idx="10">
                  <c:v>79.591056823730469</c:v>
                </c:pt>
                <c:pt idx="11">
                  <c:v>89.173721313476562</c:v>
                </c:pt>
                <c:pt idx="12">
                  <c:v>100.16021728515625</c:v>
                </c:pt>
                <c:pt idx="13">
                  <c:v>110.59738922119141</c:v>
                </c:pt>
                <c:pt idx="14">
                  <c:v>122.43839263916016</c:v>
                </c:pt>
                <c:pt idx="15">
                  <c:v>136.1715087890625</c:v>
                </c:pt>
                <c:pt idx="16">
                  <c:v>149.41633605957031</c:v>
                </c:pt>
                <c:pt idx="17">
                  <c:v>163.27153015136719</c:v>
                </c:pt>
                <c:pt idx="18">
                  <c:v>180.54475402832031</c:v>
                </c:pt>
                <c:pt idx="19">
                  <c:v>197.08552551269531</c:v>
                </c:pt>
                <c:pt idx="20">
                  <c:v>218.02090454101562</c:v>
                </c:pt>
                <c:pt idx="21">
                  <c:v>243.53399658203125</c:v>
                </c:pt>
                <c:pt idx="22">
                  <c:v>274.78445434570312</c:v>
                </c:pt>
                <c:pt idx="23">
                  <c:v>307.74395751953125</c:v>
                </c:pt>
                <c:pt idx="24">
                  <c:v>341.68002319335937</c:v>
                </c:pt>
                <c:pt idx="25">
                  <c:v>379.70550537109375</c:v>
                </c:pt>
                <c:pt idx="26">
                  <c:v>416.5712890625</c:v>
                </c:pt>
                <c:pt idx="27">
                  <c:v>449.71389770507812</c:v>
                </c:pt>
                <c:pt idx="28">
                  <c:v>481.69680786132812</c:v>
                </c:pt>
                <c:pt idx="29">
                  <c:v>517.21978759765625</c:v>
                </c:pt>
                <c:pt idx="30">
                  <c:v>541.45111083984375</c:v>
                </c:pt>
                <c:pt idx="31">
                  <c:v>563.11895751953125</c:v>
                </c:pt>
                <c:pt idx="32">
                  <c:v>584.6036376953125</c:v>
                </c:pt>
                <c:pt idx="33">
                  <c:v>612.68023681640625</c:v>
                </c:pt>
                <c:pt idx="34">
                  <c:v>633.1273193359375</c:v>
                </c:pt>
                <c:pt idx="35">
                  <c:v>654.917236328125</c:v>
                </c:pt>
                <c:pt idx="36">
                  <c:v>663.3402099609375</c:v>
                </c:pt>
                <c:pt idx="37">
                  <c:v>671.76318359375</c:v>
                </c:pt>
                <c:pt idx="38">
                  <c:v>672.556640625</c:v>
                </c:pt>
                <c:pt idx="39">
                  <c:v>666.08685302734375</c:v>
                </c:pt>
                <c:pt idx="40">
                  <c:v>665.2933349609375</c:v>
                </c:pt>
                <c:pt idx="41">
                  <c:v>658.33526611328125</c:v>
                </c:pt>
                <c:pt idx="42">
                  <c:v>655.344482421875</c:v>
                </c:pt>
                <c:pt idx="43">
                  <c:v>651.80438232421875</c:v>
                </c:pt>
                <c:pt idx="44">
                  <c:v>654.489990234375</c:v>
                </c:pt>
                <c:pt idx="45">
                  <c:v>656.443115234375</c:v>
                </c:pt>
                <c:pt idx="46">
                  <c:v>662.6077880859375</c:v>
                </c:pt>
                <c:pt idx="47">
                  <c:v>665.1712646484375</c:v>
                </c:pt>
                <c:pt idx="48">
                  <c:v>672.49560546875</c:v>
                </c:pt>
                <c:pt idx="49">
                  <c:v>676.70709228515625</c:v>
                </c:pt>
                <c:pt idx="50">
                  <c:v>677.07330322265625</c:v>
                </c:pt>
                <c:pt idx="51">
                  <c:v>682.44451904296875</c:v>
                </c:pt>
                <c:pt idx="52">
                  <c:v>685.61834716796875</c:v>
                </c:pt>
                <c:pt idx="53">
                  <c:v>692.27130126953125</c:v>
                </c:pt>
                <c:pt idx="54">
                  <c:v>699.83978271484375</c:v>
                </c:pt>
                <c:pt idx="55">
                  <c:v>709.60552978515625</c:v>
                </c:pt>
                <c:pt idx="56">
                  <c:v>721.568603515625</c:v>
                </c:pt>
                <c:pt idx="57">
                  <c:v>731.76165771484375</c:v>
                </c:pt>
                <c:pt idx="58">
                  <c:v>739.39117431640625</c:v>
                </c:pt>
                <c:pt idx="59">
                  <c:v>740.97808837890625</c:v>
                </c:pt>
                <c:pt idx="60">
                  <c:v>743.4805908203125</c:v>
                </c:pt>
                <c:pt idx="61">
                  <c:v>735.912109375</c:v>
                </c:pt>
                <c:pt idx="62">
                  <c:v>732.00579833984375</c:v>
                </c:pt>
                <c:pt idx="63">
                  <c:v>720.897216796875</c:v>
                </c:pt>
                <c:pt idx="64">
                  <c:v>705.3330078125</c:v>
                </c:pt>
                <c:pt idx="65">
                  <c:v>691.05059814453125</c:v>
                </c:pt>
                <c:pt idx="66">
                  <c:v>681.6510009765625</c:v>
                </c:pt>
                <c:pt idx="67">
                  <c:v>673.10595703125</c:v>
                </c:pt>
                <c:pt idx="68">
                  <c:v>668.16204833984375</c:v>
                </c:pt>
                <c:pt idx="69">
                  <c:v>664.2557373046875</c:v>
                </c:pt>
                <c:pt idx="70">
                  <c:v>668.71136474609375</c:v>
                </c:pt>
                <c:pt idx="71">
                  <c:v>670.603515625</c:v>
                </c:pt>
                <c:pt idx="72">
                  <c:v>672.068359375</c:v>
                </c:pt>
                <c:pt idx="73">
                  <c:v>686.106689453125</c:v>
                </c:pt>
                <c:pt idx="74">
                  <c:v>697.6424560546875</c:v>
                </c:pt>
                <c:pt idx="75">
                  <c:v>701.97601318359375</c:v>
                </c:pt>
                <c:pt idx="76">
                  <c:v>717.41815185546875</c:v>
                </c:pt>
                <c:pt idx="77">
                  <c:v>724.49835205078125</c:v>
                </c:pt>
                <c:pt idx="78">
                  <c:v>738.10943603515625</c:v>
                </c:pt>
                <c:pt idx="79">
                  <c:v>740.91705322265625</c:v>
                </c:pt>
                <c:pt idx="80">
                  <c:v>752.697021484375</c:v>
                </c:pt>
                <c:pt idx="81">
                  <c:v>764.47698974609375</c:v>
                </c:pt>
                <c:pt idx="82">
                  <c:v>770.33648681640625</c:v>
                </c:pt>
                <c:pt idx="83">
                  <c:v>768.01708984375</c:v>
                </c:pt>
                <c:pt idx="84">
                  <c:v>775.7076416015625</c:v>
                </c:pt>
                <c:pt idx="85">
                  <c:v>783.825439453125</c:v>
                </c:pt>
                <c:pt idx="86">
                  <c:v>780.95672607421875</c:v>
                </c:pt>
                <c:pt idx="87">
                  <c:v>779.79705810546875</c:v>
                </c:pt>
                <c:pt idx="88">
                  <c:v>785.168212890625</c:v>
                </c:pt>
                <c:pt idx="89">
                  <c:v>780.71258544921875</c:v>
                </c:pt>
                <c:pt idx="90">
                  <c:v>777.5386962890625</c:v>
                </c:pt>
                <c:pt idx="91">
                  <c:v>780.95672607421875</c:v>
                </c:pt>
                <c:pt idx="92">
                  <c:v>774.4869384765625</c:v>
                </c:pt>
                <c:pt idx="93">
                  <c:v>775.8297119140625</c:v>
                </c:pt>
                <c:pt idx="94">
                  <c:v>769.48193359375</c:v>
                </c:pt>
                <c:pt idx="95">
                  <c:v>770.76373291015625</c:v>
                </c:pt>
                <c:pt idx="96">
                  <c:v>764.29388427734375</c:v>
                </c:pt>
                <c:pt idx="97">
                  <c:v>761.8524169921875</c:v>
                </c:pt>
                <c:pt idx="98">
                  <c:v>763.37835693359375</c:v>
                </c:pt>
                <c:pt idx="99">
                  <c:v>763.43939208984375</c:v>
                </c:pt>
                <c:pt idx="100">
                  <c:v>767.9560546875</c:v>
                </c:pt>
                <c:pt idx="101">
                  <c:v>765.81976318359375</c:v>
                </c:pt>
                <c:pt idx="102">
                  <c:v>763.80560302734375</c:v>
                </c:pt>
                <c:pt idx="103">
                  <c:v>759.8992919921875</c:v>
                </c:pt>
                <c:pt idx="104">
                  <c:v>748.11932373046875</c:v>
                </c:pt>
                <c:pt idx="105">
                  <c:v>737.68212890625</c:v>
                </c:pt>
                <c:pt idx="106">
                  <c:v>726.5125732421875</c:v>
                </c:pt>
                <c:pt idx="107">
                  <c:v>716.56365966796875</c:v>
                </c:pt>
                <c:pt idx="108">
                  <c:v>702.46435546875</c:v>
                </c:pt>
                <c:pt idx="109">
                  <c:v>698.06976318359375</c:v>
                </c:pt>
                <c:pt idx="110">
                  <c:v>689.646728515625</c:v>
                </c:pt>
                <c:pt idx="111">
                  <c:v>683.23797607421875</c:v>
                </c:pt>
                <c:pt idx="112">
                  <c:v>678.4771728515625</c:v>
                </c:pt>
                <c:pt idx="113">
                  <c:v>680.5523681640625</c:v>
                </c:pt>
                <c:pt idx="114">
                  <c:v>683.29901123046875</c:v>
                </c:pt>
                <c:pt idx="115">
                  <c:v>675.79156494140625</c:v>
                </c:pt>
                <c:pt idx="116">
                  <c:v>679.3927001953125</c:v>
                </c:pt>
                <c:pt idx="117">
                  <c:v>671.39697265625</c:v>
                </c:pt>
                <c:pt idx="118">
                  <c:v>667.79583740234375</c:v>
                </c:pt>
                <c:pt idx="119">
                  <c:v>661.26495361328125</c:v>
                </c:pt>
                <c:pt idx="120">
                  <c:v>653.75750732421875</c:v>
                </c:pt>
                <c:pt idx="121">
                  <c:v>649.6680908203125</c:v>
                </c:pt>
                <c:pt idx="122">
                  <c:v>646.8604736328125</c:v>
                </c:pt>
                <c:pt idx="123">
                  <c:v>643.32037353515625</c:v>
                </c:pt>
                <c:pt idx="124">
                  <c:v>644.05279541015625</c:v>
                </c:pt>
                <c:pt idx="125">
                  <c:v>646.5552978515625</c:v>
                </c:pt>
                <c:pt idx="126">
                  <c:v>641.85546875</c:v>
                </c:pt>
                <c:pt idx="127">
                  <c:v>639.7802734375</c:v>
                </c:pt>
                <c:pt idx="128">
                  <c:v>637.33880615234375</c:v>
                </c:pt>
                <c:pt idx="129">
                  <c:v>624.948486328125</c:v>
                </c:pt>
                <c:pt idx="130">
                  <c:v>616.9527587890625</c:v>
                </c:pt>
                <c:pt idx="131">
                  <c:v>610.23883056640625</c:v>
                </c:pt>
                <c:pt idx="132">
                  <c:v>594.49151611328125</c:v>
                </c:pt>
                <c:pt idx="133">
                  <c:v>578.68316650390625</c:v>
                </c:pt>
                <c:pt idx="134">
                  <c:v>568.5511474609375</c:v>
                </c:pt>
                <c:pt idx="135">
                  <c:v>550.0572509765625</c:v>
                </c:pt>
                <c:pt idx="136">
                  <c:v>533.39434814453125</c:v>
                </c:pt>
                <c:pt idx="137">
                  <c:v>514.10699462890625</c:v>
                </c:pt>
                <c:pt idx="138">
                  <c:v>497.26101684570312</c:v>
                </c:pt>
                <c:pt idx="139">
                  <c:v>485.54208374023437</c:v>
                </c:pt>
                <c:pt idx="140">
                  <c:v>472.2362060546875</c:v>
                </c:pt>
                <c:pt idx="141">
                  <c:v>461.12765502929687</c:v>
                </c:pt>
                <c:pt idx="142">
                  <c:v>451.78912353515625</c:v>
                </c:pt>
                <c:pt idx="143">
                  <c:v>446.29586791992187</c:v>
                </c:pt>
                <c:pt idx="144">
                  <c:v>435.30938720703125</c:v>
                </c:pt>
                <c:pt idx="145">
                  <c:v>425.90982055664062</c:v>
                </c:pt>
                <c:pt idx="146">
                  <c:v>420.17242431640625</c:v>
                </c:pt>
                <c:pt idx="147">
                  <c:v>413.09225463867187</c:v>
                </c:pt>
                <c:pt idx="148">
                  <c:v>413.09225463867187</c:v>
                </c:pt>
                <c:pt idx="149">
                  <c:v>407.1107177734375</c:v>
                </c:pt>
                <c:pt idx="150">
                  <c:v>401.98367309570312</c:v>
                </c:pt>
                <c:pt idx="151">
                  <c:v>390.20370483398437</c:v>
                </c:pt>
                <c:pt idx="152">
                  <c:v>384.8935546875</c:v>
                </c:pt>
                <c:pt idx="153">
                  <c:v>373.72396850585937</c:v>
                </c:pt>
                <c:pt idx="154">
                  <c:v>358.58700561523437</c:v>
                </c:pt>
                <c:pt idx="155">
                  <c:v>344.2435302734375</c:v>
                </c:pt>
                <c:pt idx="156">
                  <c:v>327.9468994140625</c:v>
                </c:pt>
                <c:pt idx="157">
                  <c:v>312.3826904296875</c:v>
                </c:pt>
                <c:pt idx="158">
                  <c:v>293.09530639648437</c:v>
                </c:pt>
                <c:pt idx="159">
                  <c:v>277.59213256835937</c:v>
                </c:pt>
                <c:pt idx="160">
                  <c:v>260.13580322265625</c:v>
                </c:pt>
                <c:pt idx="161">
                  <c:v>242.06912231445312</c:v>
                </c:pt>
                <c:pt idx="162">
                  <c:v>226.32180786132812</c:v>
                </c:pt>
                <c:pt idx="163">
                  <c:v>212.58869934082031</c:v>
                </c:pt>
                <c:pt idx="164">
                  <c:v>200.0762939453125</c:v>
                </c:pt>
                <c:pt idx="165">
                  <c:v>190.24948120117187</c:v>
                </c:pt>
                <c:pt idx="166">
                  <c:v>181.39924621582031</c:v>
                </c:pt>
                <c:pt idx="167">
                  <c:v>173.22041320800781</c:v>
                </c:pt>
                <c:pt idx="168">
                  <c:v>162.35598754882812</c:v>
                </c:pt>
                <c:pt idx="169">
                  <c:v>150.57603454589844</c:v>
                </c:pt>
                <c:pt idx="170">
                  <c:v>140.13885498046875</c:v>
                </c:pt>
                <c:pt idx="171">
                  <c:v>128.2978515625</c:v>
                </c:pt>
                <c:pt idx="172">
                  <c:v>115.23612976074219</c:v>
                </c:pt>
                <c:pt idx="173">
                  <c:v>101.99130249023437</c:v>
                </c:pt>
                <c:pt idx="174">
                  <c:v>88.929580688476562</c:v>
                </c:pt>
                <c:pt idx="175">
                  <c:v>75.745780944824219</c:v>
                </c:pt>
                <c:pt idx="176">
                  <c:v>64.332038879394531</c:v>
                </c:pt>
                <c:pt idx="177">
                  <c:v>55.054550170898438</c:v>
                </c:pt>
                <c:pt idx="178">
                  <c:v>46.204319000244141</c:v>
                </c:pt>
                <c:pt idx="179">
                  <c:v>37.842372894287109</c:v>
                </c:pt>
                <c:pt idx="180">
                  <c:v>29.663537979125977</c:v>
                </c:pt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  <c:pt idx="0">
                  <c:v>39.002059936523438</c:v>
                </c:pt>
                <c:pt idx="1">
                  <c:v>7.9346914291381836</c:v>
                </c:pt>
                <c:pt idx="2">
                  <c:v>15.014877319335938</c:v>
                </c:pt>
                <c:pt idx="3">
                  <c:v>24.292362213134766</c:v>
                </c:pt>
                <c:pt idx="4">
                  <c:v>35.88922119140625</c:v>
                </c:pt>
                <c:pt idx="5">
                  <c:v>49.134052276611328</c:v>
                </c:pt>
                <c:pt idx="6">
                  <c:v>64.02685546875</c:v>
                </c:pt>
                <c:pt idx="7">
                  <c:v>78.614479064941406</c:v>
                </c:pt>
                <c:pt idx="8">
                  <c:v>93.934539794921875</c:v>
                </c:pt>
                <c:pt idx="9">
                  <c:v>106.93522644042969</c:v>
                </c:pt>
                <c:pt idx="10">
                  <c:v>118.71518707275391</c:v>
                </c:pt>
                <c:pt idx="11">
                  <c:v>129.09132385253906</c:v>
                </c:pt>
                <c:pt idx="12">
                  <c:v>139.28434753417969</c:v>
                </c:pt>
                <c:pt idx="13">
                  <c:v>150.33187866210937</c:v>
                </c:pt>
                <c:pt idx="14">
                  <c:v>160.83009338378906</c:v>
                </c:pt>
                <c:pt idx="15">
                  <c:v>171.75555419921875</c:v>
                </c:pt>
                <c:pt idx="16">
                  <c:v>181.27717590332031</c:v>
                </c:pt>
                <c:pt idx="17">
                  <c:v>193.91165161132812</c:v>
                </c:pt>
                <c:pt idx="18">
                  <c:v>205.63058471679687</c:v>
                </c:pt>
                <c:pt idx="19">
                  <c:v>217.83779907226562</c:v>
                </c:pt>
                <c:pt idx="20">
                  <c:v>231.14366149902344</c:v>
                </c:pt>
                <c:pt idx="21">
                  <c:v>245.91439819335937</c:v>
                </c:pt>
                <c:pt idx="22">
                  <c:v>258.06057739257812</c:v>
                </c:pt>
                <c:pt idx="23">
                  <c:v>272.831298828125</c:v>
                </c:pt>
                <c:pt idx="24">
                  <c:v>288.029296875</c:v>
                </c:pt>
                <c:pt idx="25">
                  <c:v>305.24148559570312</c:v>
                </c:pt>
                <c:pt idx="26">
                  <c:v>319.8291015625</c:v>
                </c:pt>
                <c:pt idx="27">
                  <c:v>337.16336059570312</c:v>
                </c:pt>
                <c:pt idx="28">
                  <c:v>354.00930786132812</c:v>
                </c:pt>
                <c:pt idx="29">
                  <c:v>368.535888671875</c:v>
                </c:pt>
                <c:pt idx="30">
                  <c:v>383.73388671875</c:v>
                </c:pt>
                <c:pt idx="31">
                  <c:v>398.80978393554687</c:v>
                </c:pt>
                <c:pt idx="32">
                  <c:v>416.38818359375</c:v>
                </c:pt>
                <c:pt idx="33">
                  <c:v>429.51095581054687</c:v>
                </c:pt>
                <c:pt idx="34">
                  <c:v>450.32424926757812</c:v>
                </c:pt>
                <c:pt idx="35">
                  <c:v>469.12338256835937</c:v>
                </c:pt>
                <c:pt idx="36">
                  <c:v>493.78195190429687</c:v>
                </c:pt>
                <c:pt idx="37">
                  <c:v>513.8017578125</c:v>
                </c:pt>
                <c:pt idx="38">
                  <c:v>539.98626708984375</c:v>
                </c:pt>
                <c:pt idx="39">
                  <c:v>560.494384765625</c:v>
                </c:pt>
                <c:pt idx="40">
                  <c:v>578.68316650390625</c:v>
                </c:pt>
                <c:pt idx="41">
                  <c:v>597.36016845703125</c:v>
                </c:pt>
                <c:pt idx="42">
                  <c:v>613.96197509765625</c:v>
                </c:pt>
                <c:pt idx="43">
                  <c:v>630.7469482421875</c:v>
                </c:pt>
                <c:pt idx="44">
                  <c:v>641.4892578125</c:v>
                </c:pt>
                <c:pt idx="45">
                  <c:v>664.6219482421875</c:v>
                </c:pt>
                <c:pt idx="46">
                  <c:v>682.87176513671875</c:v>
                </c:pt>
                <c:pt idx="47">
                  <c:v>703.07470703125</c:v>
                </c:pt>
                <c:pt idx="48">
                  <c:v>720.775146484375</c:v>
                </c:pt>
                <c:pt idx="49">
                  <c:v>744.8233642578125</c:v>
                </c:pt>
                <c:pt idx="50">
                  <c:v>761.7913818359375</c:v>
                </c:pt>
                <c:pt idx="51">
                  <c:v>768.2001953125</c:v>
                </c:pt>
                <c:pt idx="52">
                  <c:v>775.7076416015625</c:v>
                </c:pt>
                <c:pt idx="53">
                  <c:v>781.07879638671875</c:v>
                </c:pt>
                <c:pt idx="54">
                  <c:v>783.276123046875</c:v>
                </c:pt>
                <c:pt idx="55">
                  <c:v>778.51531982421875</c:v>
                </c:pt>
                <c:pt idx="56">
                  <c:v>777.7218017578125</c:v>
                </c:pt>
                <c:pt idx="57">
                  <c:v>774.9141845703125</c:v>
                </c:pt>
                <c:pt idx="58">
                  <c:v>766.369140625</c:v>
                </c:pt>
                <c:pt idx="59">
                  <c:v>761.7303466796875</c:v>
                </c:pt>
                <c:pt idx="60">
                  <c:v>758.6175537109375</c:v>
                </c:pt>
                <c:pt idx="61">
                  <c:v>760.1434326171875</c:v>
                </c:pt>
                <c:pt idx="62">
                  <c:v>753.978759765625</c:v>
                </c:pt>
                <c:pt idx="63">
                  <c:v>758.5565185546875</c:v>
                </c:pt>
                <c:pt idx="64">
                  <c:v>752.941162109375</c:v>
                </c:pt>
                <c:pt idx="65">
                  <c:v>753.917724609375</c:v>
                </c:pt>
                <c:pt idx="66">
                  <c:v>749.46209716796875</c:v>
                </c:pt>
                <c:pt idx="67">
                  <c:v>754.77227783203125</c:v>
                </c:pt>
                <c:pt idx="68">
                  <c:v>750.988037109375</c:v>
                </c:pt>
                <c:pt idx="69">
                  <c:v>752.330810546875</c:v>
                </c:pt>
                <c:pt idx="70">
                  <c:v>755.44366455078125</c:v>
                </c:pt>
                <c:pt idx="71">
                  <c:v>761.9134521484375</c:v>
                </c:pt>
                <c:pt idx="72">
                  <c:v>759.4110107421875</c:v>
                </c:pt>
                <c:pt idx="73">
                  <c:v>765.33148193359375</c:v>
                </c:pt>
                <c:pt idx="74">
                  <c:v>765.94183349609375</c:v>
                </c:pt>
                <c:pt idx="75">
                  <c:v>773.32720947265625</c:v>
                </c:pt>
                <c:pt idx="76">
                  <c:v>775.2803955078125</c:v>
                </c:pt>
                <c:pt idx="77">
                  <c:v>787.79278564453125</c:v>
                </c:pt>
                <c:pt idx="78">
                  <c:v>793.4080810546875</c:v>
                </c:pt>
                <c:pt idx="79">
                  <c:v>800.8544921875</c:v>
                </c:pt>
                <c:pt idx="80">
                  <c:v>811.53582763671875</c:v>
                </c:pt>
                <c:pt idx="81">
                  <c:v>820.08087158203125</c:v>
                </c:pt>
                <c:pt idx="82">
                  <c:v>825.2689208984375</c:v>
                </c:pt>
                <c:pt idx="83">
                  <c:v>824.2923583984375</c:v>
                </c:pt>
                <c:pt idx="84">
                  <c:v>832.71533203125</c:v>
                </c:pt>
                <c:pt idx="85">
                  <c:v>836.25543212890625</c:v>
                </c:pt>
                <c:pt idx="86">
                  <c:v>840.7720947265625</c:v>
                </c:pt>
                <c:pt idx="87">
                  <c:v>837.41510009765625</c:v>
                </c:pt>
                <c:pt idx="88">
                  <c:v>839.7344970703125</c:v>
                </c:pt>
                <c:pt idx="89">
                  <c:v>837.10992431640625</c:v>
                </c:pt>
                <c:pt idx="90">
                  <c:v>831.12841796875</c:v>
                </c:pt>
                <c:pt idx="91">
                  <c:v>825.2689208984375</c:v>
                </c:pt>
                <c:pt idx="92">
                  <c:v>818.00567626953125</c:v>
                </c:pt>
                <c:pt idx="93">
                  <c:v>806.3477783203125</c:v>
                </c:pt>
                <c:pt idx="94">
                  <c:v>791.5159912109375</c:v>
                </c:pt>
                <c:pt idx="95">
                  <c:v>787.24346923828125</c:v>
                </c:pt>
                <c:pt idx="96">
                  <c:v>778.21014404296875</c:v>
                </c:pt>
                <c:pt idx="97">
                  <c:v>774.9141845703125</c:v>
                </c:pt>
                <c:pt idx="98">
                  <c:v>774.1817626953125</c:v>
                </c:pt>
                <c:pt idx="99">
                  <c:v>777.8438720703125</c:v>
                </c:pt>
                <c:pt idx="100">
                  <c:v>773.38824462890625</c:v>
                </c:pt>
                <c:pt idx="101">
                  <c:v>771.25201416015625</c:v>
                </c:pt>
                <c:pt idx="102">
                  <c:v>772.04547119140625</c:v>
                </c:pt>
                <c:pt idx="103">
                  <c:v>770.39752197265625</c:v>
                </c:pt>
                <c:pt idx="104">
                  <c:v>765.02630615234375</c:v>
                </c:pt>
                <c:pt idx="105">
                  <c:v>763.19525146484375</c:v>
                </c:pt>
                <c:pt idx="106">
                  <c:v>763.37835693359375</c:v>
                </c:pt>
                <c:pt idx="107">
                  <c:v>761.4251708984375</c:v>
                </c:pt>
                <c:pt idx="108">
                  <c:v>767.40673828125</c:v>
                </c:pt>
                <c:pt idx="109">
                  <c:v>776.8062744140625</c:v>
                </c:pt>
                <c:pt idx="110">
                  <c:v>791.6380615234375</c:v>
                </c:pt>
                <c:pt idx="111">
                  <c:v>801.40380859375</c:v>
                </c:pt>
                <c:pt idx="112">
                  <c:v>814.221435546875</c:v>
                </c:pt>
                <c:pt idx="113">
                  <c:v>825.5130615234375</c:v>
                </c:pt>
                <c:pt idx="114">
                  <c:v>830.27392578125</c:v>
                </c:pt>
                <c:pt idx="115">
                  <c:v>829.66351318359375</c:v>
                </c:pt>
                <c:pt idx="116">
                  <c:v>825.8792724609375</c:v>
                </c:pt>
                <c:pt idx="117">
                  <c:v>826.30657958984375</c:v>
                </c:pt>
                <c:pt idx="118">
                  <c:v>818.79913330078125</c:v>
                </c:pt>
                <c:pt idx="119">
                  <c:v>808.4229736328125</c:v>
                </c:pt>
                <c:pt idx="120">
                  <c:v>799.32861328125</c:v>
                </c:pt>
                <c:pt idx="121">
                  <c:v>785.534423828125</c:v>
                </c:pt>
                <c:pt idx="122">
                  <c:v>773.26617431640625</c:v>
                </c:pt>
                <c:pt idx="123">
                  <c:v>754.52813720703125</c:v>
                </c:pt>
                <c:pt idx="124">
                  <c:v>736.15625</c:v>
                </c:pt>
                <c:pt idx="125">
                  <c:v>714.85467529296875</c:v>
                </c:pt>
                <c:pt idx="126">
                  <c:v>695.2010498046875</c:v>
                </c:pt>
                <c:pt idx="127">
                  <c:v>667.67376708984375</c:v>
                </c:pt>
                <c:pt idx="128">
                  <c:v>646.1280517578125</c:v>
                </c:pt>
                <c:pt idx="129">
                  <c:v>621.22528076171875</c:v>
                </c:pt>
                <c:pt idx="130">
                  <c:v>592.782470703125</c:v>
                </c:pt>
                <c:pt idx="131">
                  <c:v>565.43829345703125</c:v>
                </c:pt>
                <c:pt idx="132">
                  <c:v>534.9813232421875</c:v>
                </c:pt>
                <c:pt idx="133">
                  <c:v>508.36956787109375</c:v>
                </c:pt>
                <c:pt idx="134">
                  <c:v>477.36325073242187</c:v>
                </c:pt>
                <c:pt idx="135">
                  <c:v>458.01480102539062</c:v>
                </c:pt>
                <c:pt idx="136">
                  <c:v>438.78842163085937</c:v>
                </c:pt>
                <c:pt idx="137">
                  <c:v>427.74090576171875</c:v>
                </c:pt>
                <c:pt idx="138">
                  <c:v>421.75936889648438</c:v>
                </c:pt>
                <c:pt idx="139">
                  <c:v>421.51522827148437</c:v>
                </c:pt>
                <c:pt idx="140">
                  <c:v>422.91903686523437</c:v>
                </c:pt>
                <c:pt idx="141">
                  <c:v>427.92401123046875</c:v>
                </c:pt>
                <c:pt idx="142">
                  <c:v>438.23910522460937</c:v>
                </c:pt>
                <c:pt idx="143">
                  <c:v>449.04251098632812</c:v>
                </c:pt>
                <c:pt idx="144">
                  <c:v>459.17449951171875</c:v>
                </c:pt>
                <c:pt idx="145">
                  <c:v>469.24545288085937</c:v>
                </c:pt>
                <c:pt idx="146">
                  <c:v>478.46188354492188</c:v>
                </c:pt>
                <c:pt idx="147">
                  <c:v>484.68756103515625</c:v>
                </c:pt>
                <c:pt idx="148">
                  <c:v>488.0445556640625</c:v>
                </c:pt>
                <c:pt idx="149">
                  <c:v>490.60806274414062</c:v>
                </c:pt>
                <c:pt idx="150">
                  <c:v>491.21844482421875</c:v>
                </c:pt>
                <c:pt idx="151">
                  <c:v>486.09140014648437</c:v>
                </c:pt>
                <c:pt idx="152">
                  <c:v>480.23193359375</c:v>
                </c:pt>
                <c:pt idx="153">
                  <c:v>470.34408569335937</c:v>
                </c:pt>
                <c:pt idx="154">
                  <c:v>460.76141357421875</c:v>
                </c:pt>
                <c:pt idx="155">
                  <c:v>443.48822021484375</c:v>
                </c:pt>
                <c:pt idx="156">
                  <c:v>429.93820190429688</c:v>
                </c:pt>
                <c:pt idx="157">
                  <c:v>410.77285766601562</c:v>
                </c:pt>
                <c:pt idx="158">
                  <c:v>391.7296142578125</c:v>
                </c:pt>
                <c:pt idx="159">
                  <c:v>370.00076293945313</c:v>
                </c:pt>
                <c:pt idx="160">
                  <c:v>348.57708740234375</c:v>
                </c:pt>
                <c:pt idx="161">
                  <c:v>324.22369384765625</c:v>
                </c:pt>
                <c:pt idx="162">
                  <c:v>299.62615966796875</c:v>
                </c:pt>
                <c:pt idx="163">
                  <c:v>276.24932861328125</c:v>
                </c:pt>
                <c:pt idx="164">
                  <c:v>254.52049255371094</c:v>
                </c:pt>
                <c:pt idx="165">
                  <c:v>232.60853576660156</c:v>
                </c:pt>
                <c:pt idx="166">
                  <c:v>209.35377502441406</c:v>
                </c:pt>
                <c:pt idx="167">
                  <c:v>190.31051635742187</c:v>
                </c:pt>
                <c:pt idx="168">
                  <c:v>169.92446899414062</c:v>
                </c:pt>
                <c:pt idx="169">
                  <c:v>151.6136474609375</c:v>
                </c:pt>
                <c:pt idx="170">
                  <c:v>134.70664978027344</c:v>
                </c:pt>
                <c:pt idx="171">
                  <c:v>119.50865936279297</c:v>
                </c:pt>
                <c:pt idx="172">
                  <c:v>105.77554321289062</c:v>
                </c:pt>
                <c:pt idx="173">
                  <c:v>93.812469482421875</c:v>
                </c:pt>
                <c:pt idx="174">
                  <c:v>84.657051086425781</c:v>
                </c:pt>
                <c:pt idx="175">
                  <c:v>76.722358703613281</c:v>
                </c:pt>
                <c:pt idx="176">
                  <c:v>68.787673950195312</c:v>
                </c:pt>
                <c:pt idx="177">
                  <c:v>62.256809234619141</c:v>
                </c:pt>
                <c:pt idx="178">
                  <c:v>54.993515014648438</c:v>
                </c:pt>
                <c:pt idx="179">
                  <c:v>46.936752319335937</c:v>
                </c:pt>
                <c:pt idx="180">
                  <c:v>38.941024780273438</c:v>
                </c:pt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  <c:pt idx="0">
                  <c:v>22.949569702148438</c:v>
                </c:pt>
                <c:pt idx="1">
                  <c:v>7.8126192092895508</c:v>
                </c:pt>
                <c:pt idx="2">
                  <c:v>12.939650535583496</c:v>
                </c:pt>
                <c:pt idx="3">
                  <c:v>19.775691986083984</c:v>
                </c:pt>
                <c:pt idx="4">
                  <c:v>27.405202865600586</c:v>
                </c:pt>
                <c:pt idx="5">
                  <c:v>36.499580383300781</c:v>
                </c:pt>
                <c:pt idx="6">
                  <c:v>47.058822631835937</c:v>
                </c:pt>
                <c:pt idx="7">
                  <c:v>58.228427886962891</c:v>
                </c:pt>
                <c:pt idx="8">
                  <c:v>68.543525695800781</c:v>
                </c:pt>
                <c:pt idx="9">
                  <c:v>80.445564270019531</c:v>
                </c:pt>
                <c:pt idx="10">
                  <c:v>90.211334228515625</c:v>
                </c:pt>
                <c:pt idx="11">
                  <c:v>99.97711181640625</c:v>
                </c:pt>
                <c:pt idx="12">
                  <c:v>109.68184661865234</c:v>
                </c:pt>
                <c:pt idx="13">
                  <c:v>120.1190185546875</c:v>
                </c:pt>
                <c:pt idx="14">
                  <c:v>130.86137390136719</c:v>
                </c:pt>
                <c:pt idx="15">
                  <c:v>141.78683471679687</c:v>
                </c:pt>
                <c:pt idx="16">
                  <c:v>156.74067687988281</c:v>
                </c:pt>
                <c:pt idx="17">
                  <c:v>170.90104675292969</c:v>
                </c:pt>
                <c:pt idx="18">
                  <c:v>186.40420532226562</c:v>
                </c:pt>
                <c:pt idx="19">
                  <c:v>203.25016784667969</c:v>
                </c:pt>
                <c:pt idx="20">
                  <c:v>218.57023620605469</c:v>
                </c:pt>
                <c:pt idx="21">
                  <c:v>235.29411315917969</c:v>
                </c:pt>
                <c:pt idx="22">
                  <c:v>249.08827209472656</c:v>
                </c:pt>
                <c:pt idx="23">
                  <c:v>266.84976196289062</c:v>
                </c:pt>
                <c:pt idx="24">
                  <c:v>286.25924682617187</c:v>
                </c:pt>
                <c:pt idx="25">
                  <c:v>302.49484252929687</c:v>
                </c:pt>
                <c:pt idx="26">
                  <c:v>321.59915161132812</c:v>
                </c:pt>
                <c:pt idx="27">
                  <c:v>336.308837890625</c:v>
                </c:pt>
                <c:pt idx="28">
                  <c:v>350.65231323242187</c:v>
                </c:pt>
                <c:pt idx="29">
                  <c:v>365.36203002929687</c:v>
                </c:pt>
                <c:pt idx="30">
                  <c:v>379.88861083984375</c:v>
                </c:pt>
                <c:pt idx="31">
                  <c:v>396.85662841796875</c:v>
                </c:pt>
                <c:pt idx="32">
                  <c:v>410.52871704101562</c:v>
                </c:pt>
                <c:pt idx="33">
                  <c:v>432.013427734375</c:v>
                </c:pt>
                <c:pt idx="34">
                  <c:v>451.85015869140625</c:v>
                </c:pt>
                <c:pt idx="35">
                  <c:v>470.16098022460937</c:v>
                </c:pt>
                <c:pt idx="36">
                  <c:v>491.15740966796875</c:v>
                </c:pt>
                <c:pt idx="37">
                  <c:v>511.66552734375</c:v>
                </c:pt>
                <c:pt idx="38">
                  <c:v>534.6151123046875</c:v>
                </c:pt>
                <c:pt idx="39">
                  <c:v>548.40924072265625</c:v>
                </c:pt>
                <c:pt idx="40">
                  <c:v>568.7342529296875</c:v>
                </c:pt>
                <c:pt idx="41">
                  <c:v>581.55181884765625</c:v>
                </c:pt>
                <c:pt idx="42">
                  <c:v>595.16290283203125</c:v>
                </c:pt>
                <c:pt idx="43">
                  <c:v>606.759765625</c:v>
                </c:pt>
                <c:pt idx="44">
                  <c:v>617.5631103515625</c:v>
                </c:pt>
                <c:pt idx="45">
                  <c:v>628.67169189453125</c:v>
                </c:pt>
                <c:pt idx="46">
                  <c:v>637.46087646484375</c:v>
                </c:pt>
                <c:pt idx="47">
                  <c:v>651.19403076171875</c:v>
                </c:pt>
                <c:pt idx="48">
                  <c:v>654.856201171875</c:v>
                </c:pt>
                <c:pt idx="49">
                  <c:v>656.748291015625</c:v>
                </c:pt>
                <c:pt idx="50">
                  <c:v>658.57940673828125</c:v>
                </c:pt>
                <c:pt idx="51">
                  <c:v>658.82354736328125</c:v>
                </c:pt>
                <c:pt idx="52">
                  <c:v>660.34942626953125</c:v>
                </c:pt>
                <c:pt idx="53">
                  <c:v>663.3402099609375</c:v>
                </c:pt>
                <c:pt idx="54">
                  <c:v>674.75396728515625</c:v>
                </c:pt>
                <c:pt idx="55">
                  <c:v>678.0499267578125</c:v>
                </c:pt>
                <c:pt idx="56">
                  <c:v>687.388427734375</c:v>
                </c:pt>
                <c:pt idx="57">
                  <c:v>697.0931396484375</c:v>
                </c:pt>
                <c:pt idx="58">
                  <c:v>708.62896728515625</c:v>
                </c:pt>
                <c:pt idx="59">
                  <c:v>711.6197509765625</c:v>
                </c:pt>
                <c:pt idx="60">
                  <c:v>726.2073974609375</c:v>
                </c:pt>
                <c:pt idx="61">
                  <c:v>730.17474365234375</c:v>
                </c:pt>
                <c:pt idx="62">
                  <c:v>735.85107421875</c:v>
                </c:pt>
                <c:pt idx="63">
                  <c:v>736.2783203125</c:v>
                </c:pt>
                <c:pt idx="64">
                  <c:v>739.33013916015625</c:v>
                </c:pt>
                <c:pt idx="65">
                  <c:v>743.9688720703125</c:v>
                </c:pt>
                <c:pt idx="66">
                  <c:v>739.94049072265625</c:v>
                </c:pt>
                <c:pt idx="67">
                  <c:v>745.9219970703125</c:v>
                </c:pt>
                <c:pt idx="68">
                  <c:v>747.20379638671875</c:v>
                </c:pt>
                <c:pt idx="69">
                  <c:v>746.83758544921875</c:v>
                </c:pt>
                <c:pt idx="70">
                  <c:v>754.16192626953125</c:v>
                </c:pt>
                <c:pt idx="71">
                  <c:v>757.94610595703125</c:v>
                </c:pt>
                <c:pt idx="72">
                  <c:v>764.23284912109375</c:v>
                </c:pt>
                <c:pt idx="73">
                  <c:v>769.54296875</c:v>
                </c:pt>
                <c:pt idx="74">
                  <c:v>773.38824462890625</c:v>
                </c:pt>
                <c:pt idx="75">
                  <c:v>774.4869384765625</c:v>
                </c:pt>
                <c:pt idx="76">
                  <c:v>774.4869384765625</c:v>
                </c:pt>
                <c:pt idx="77">
                  <c:v>771.98443603515625</c:v>
                </c:pt>
                <c:pt idx="78">
                  <c:v>770.58062744140625</c:v>
                </c:pt>
                <c:pt idx="79">
                  <c:v>769.72607421875</c:v>
                </c:pt>
                <c:pt idx="80">
                  <c:v>766.55224609375</c:v>
                </c:pt>
                <c:pt idx="81">
                  <c:v>761.9134521484375</c:v>
                </c:pt>
                <c:pt idx="82">
                  <c:v>761.8524169921875</c:v>
                </c:pt>
                <c:pt idx="83">
                  <c:v>755.56573486328125</c:v>
                </c:pt>
                <c:pt idx="84">
                  <c:v>749.21795654296875</c:v>
                </c:pt>
                <c:pt idx="85">
                  <c:v>756.05401611328125</c:v>
                </c:pt>
                <c:pt idx="86">
                  <c:v>755.99298095703125</c:v>
                </c:pt>
                <c:pt idx="87">
                  <c:v>751.964599609375</c:v>
                </c:pt>
                <c:pt idx="88">
                  <c:v>750.927001953125</c:v>
                </c:pt>
                <c:pt idx="89">
                  <c:v>756.29815673828125</c:v>
                </c:pt>
                <c:pt idx="90">
                  <c:v>753.124267578125</c:v>
                </c:pt>
                <c:pt idx="91">
                  <c:v>752.086669921875</c:v>
                </c:pt>
                <c:pt idx="92">
                  <c:v>749.82830810546875</c:v>
                </c:pt>
                <c:pt idx="93">
                  <c:v>743.3585205078125</c:v>
                </c:pt>
                <c:pt idx="94">
                  <c:v>743.5416259765625</c:v>
                </c:pt>
                <c:pt idx="95">
                  <c:v>737.68212890625</c:v>
                </c:pt>
                <c:pt idx="96">
                  <c:v>742.7481689453125</c:v>
                </c:pt>
                <c:pt idx="97">
                  <c:v>736.2783203125</c:v>
                </c:pt>
                <c:pt idx="98">
                  <c:v>734.935546875</c:v>
                </c:pt>
                <c:pt idx="99">
                  <c:v>737.68212890625</c:v>
                </c:pt>
                <c:pt idx="100">
                  <c:v>731.88372802734375</c:v>
                </c:pt>
                <c:pt idx="101">
                  <c:v>731.76165771484375</c:v>
                </c:pt>
                <c:pt idx="102">
                  <c:v>731.33441162109375</c:v>
                </c:pt>
                <c:pt idx="103">
                  <c:v>730.17474365234375</c:v>
                </c:pt>
                <c:pt idx="104">
                  <c:v>732.98236083984375</c:v>
                </c:pt>
                <c:pt idx="105">
                  <c:v>726.1463623046875</c:v>
                </c:pt>
                <c:pt idx="106">
                  <c:v>723.21661376953125</c:v>
                </c:pt>
                <c:pt idx="107">
                  <c:v>724.31524658203125</c:v>
                </c:pt>
                <c:pt idx="108">
                  <c:v>719.188232421875</c:v>
                </c:pt>
                <c:pt idx="109">
                  <c:v>718.455810546875</c:v>
                </c:pt>
                <c:pt idx="110">
                  <c:v>718.638916015625</c:v>
                </c:pt>
                <c:pt idx="111">
                  <c:v>712.5963134765625</c:v>
                </c:pt>
                <c:pt idx="112">
                  <c:v>711.8028564453125</c:v>
                </c:pt>
                <c:pt idx="113">
                  <c:v>714.85467529296875</c:v>
                </c:pt>
                <c:pt idx="114">
                  <c:v>709.97174072265625</c:v>
                </c:pt>
                <c:pt idx="115">
                  <c:v>708.62896728515625</c:v>
                </c:pt>
                <c:pt idx="116">
                  <c:v>701.67083740234375</c:v>
                </c:pt>
                <c:pt idx="117">
                  <c:v>699.65667724609375</c:v>
                </c:pt>
                <c:pt idx="118">
                  <c:v>690.19610595703125</c:v>
                </c:pt>
                <c:pt idx="119">
                  <c:v>683.36004638671875</c:v>
                </c:pt>
                <c:pt idx="120">
                  <c:v>674.63189697265625</c:v>
                </c:pt>
                <c:pt idx="121">
                  <c:v>668.77239990234375</c:v>
                </c:pt>
                <c:pt idx="122">
                  <c:v>664.6829833984375</c:v>
                </c:pt>
                <c:pt idx="123">
                  <c:v>652.96405029296875</c:v>
                </c:pt>
                <c:pt idx="124">
                  <c:v>642.83209228515625</c:v>
                </c:pt>
                <c:pt idx="125">
                  <c:v>638.74267578125</c:v>
                </c:pt>
                <c:pt idx="126">
                  <c:v>624.216064453125</c:v>
                </c:pt>
                <c:pt idx="127">
                  <c:v>620.61492919921875</c:v>
                </c:pt>
                <c:pt idx="128">
                  <c:v>609.201171875</c:v>
                </c:pt>
                <c:pt idx="129">
                  <c:v>602.60931396484375</c:v>
                </c:pt>
                <c:pt idx="130">
                  <c:v>593.881103515625</c:v>
                </c:pt>
                <c:pt idx="131">
                  <c:v>586.73992919921875</c:v>
                </c:pt>
                <c:pt idx="132">
                  <c:v>578.68316650390625</c:v>
                </c:pt>
                <c:pt idx="133">
                  <c:v>564.52276611328125</c:v>
                </c:pt>
                <c:pt idx="134">
                  <c:v>558.663330078125</c:v>
                </c:pt>
                <c:pt idx="135">
                  <c:v>555.36737060546875</c:v>
                </c:pt>
                <c:pt idx="136">
                  <c:v>544.19775390625</c:v>
                </c:pt>
                <c:pt idx="137">
                  <c:v>534.2489013671875</c:v>
                </c:pt>
                <c:pt idx="138">
                  <c:v>530.95294189453125</c:v>
                </c:pt>
                <c:pt idx="139">
                  <c:v>523.01824951171875</c:v>
                </c:pt>
                <c:pt idx="140">
                  <c:v>512.27587890625</c:v>
                </c:pt>
                <c:pt idx="141">
                  <c:v>505.92813110351562</c:v>
                </c:pt>
                <c:pt idx="142">
                  <c:v>499.64141845703125</c:v>
                </c:pt>
                <c:pt idx="143">
                  <c:v>495.552001953125</c:v>
                </c:pt>
                <c:pt idx="144">
                  <c:v>483.03961181640625</c:v>
                </c:pt>
                <c:pt idx="145">
                  <c:v>477.30221557617187</c:v>
                </c:pt>
                <c:pt idx="146">
                  <c:v>467.96368408203125</c:v>
                </c:pt>
                <c:pt idx="147">
                  <c:v>457.09927368164062</c:v>
                </c:pt>
                <c:pt idx="148">
                  <c:v>448.0048828125</c:v>
                </c:pt>
                <c:pt idx="149">
                  <c:v>444.09857177734375</c:v>
                </c:pt>
                <c:pt idx="150">
                  <c:v>433.11209106445312</c:v>
                </c:pt>
                <c:pt idx="151">
                  <c:v>421.69833374023437</c:v>
                </c:pt>
                <c:pt idx="152">
                  <c:v>409.97940063476562</c:v>
                </c:pt>
                <c:pt idx="153">
                  <c:v>398.26046752929687</c:v>
                </c:pt>
                <c:pt idx="154">
                  <c:v>388.00640869140625</c:v>
                </c:pt>
                <c:pt idx="155">
                  <c:v>372.50323486328125</c:v>
                </c:pt>
                <c:pt idx="156">
                  <c:v>357.73251342773437</c:v>
                </c:pt>
                <c:pt idx="157">
                  <c:v>340.58135986328125</c:v>
                </c:pt>
                <c:pt idx="158">
                  <c:v>321.11087036132812</c:v>
                </c:pt>
                <c:pt idx="159">
                  <c:v>303.776611328125</c:v>
                </c:pt>
                <c:pt idx="160">
                  <c:v>287.9072265625</c:v>
                </c:pt>
                <c:pt idx="161">
                  <c:v>269.04708862304688</c:v>
                </c:pt>
                <c:pt idx="162">
                  <c:v>249.88174438476562</c:v>
                </c:pt>
                <c:pt idx="163">
                  <c:v>234.07339477539062</c:v>
                </c:pt>
                <c:pt idx="164">
                  <c:v>216.86122131347656</c:v>
                </c:pt>
                <c:pt idx="165">
                  <c:v>200.62562561035156</c:v>
                </c:pt>
                <c:pt idx="166">
                  <c:v>185.06141662597656</c:v>
                </c:pt>
                <c:pt idx="167">
                  <c:v>170.84001159667969</c:v>
                </c:pt>
                <c:pt idx="168">
                  <c:v>158.02243041992187</c:v>
                </c:pt>
                <c:pt idx="169">
                  <c:v>145.57107543945312</c:v>
                </c:pt>
                <c:pt idx="170">
                  <c:v>133.42488098144531</c:v>
                </c:pt>
                <c:pt idx="171">
                  <c:v>122.19424438476562</c:v>
                </c:pt>
                <c:pt idx="172">
                  <c:v>109.25460052490234</c:v>
                </c:pt>
                <c:pt idx="173">
                  <c:v>97.535667419433594</c:v>
                </c:pt>
                <c:pt idx="174">
                  <c:v>85.023269653320313</c:v>
                </c:pt>
                <c:pt idx="175">
                  <c:v>73.060195922851563</c:v>
                </c:pt>
                <c:pt idx="176">
                  <c:v>61.219196319580078</c:v>
                </c:pt>
                <c:pt idx="177">
                  <c:v>50.537879943847656</c:v>
                </c:pt>
                <c:pt idx="178">
                  <c:v>40.588996887207031</c:v>
                </c:pt>
                <c:pt idx="179">
                  <c:v>31.12840461730957</c:v>
                </c:pt>
                <c:pt idx="180">
                  <c:v>23.07164192199707</c:v>
                </c:pt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  <c:pt idx="0">
                  <c:v>31.921873092651367</c:v>
                </c:pt>
                <c:pt idx="1">
                  <c:v>4.3945984840393066</c:v>
                </c:pt>
                <c:pt idx="2">
                  <c:v>9.704737663269043</c:v>
                </c:pt>
                <c:pt idx="3">
                  <c:v>17.395284652709961</c:v>
                </c:pt>
                <c:pt idx="4">
                  <c:v>26.672769546508789</c:v>
                </c:pt>
                <c:pt idx="5">
                  <c:v>37.293048858642578</c:v>
                </c:pt>
                <c:pt idx="6">
                  <c:v>49.134052276611328</c:v>
                </c:pt>
                <c:pt idx="7">
                  <c:v>61.524375915527344</c:v>
                </c:pt>
                <c:pt idx="8">
                  <c:v>73.731590270996094</c:v>
                </c:pt>
                <c:pt idx="9">
                  <c:v>85.633628845214844</c:v>
                </c:pt>
                <c:pt idx="10">
                  <c:v>97.047378540039063</c:v>
                </c:pt>
                <c:pt idx="11">
                  <c:v>107.30144500732422</c:v>
                </c:pt>
                <c:pt idx="12">
                  <c:v>117.92172241210937</c:v>
                </c:pt>
                <c:pt idx="13">
                  <c:v>128.17578125</c:v>
                </c:pt>
                <c:pt idx="14">
                  <c:v>139.95574951171875</c:v>
                </c:pt>
                <c:pt idx="15">
                  <c:v>152.1019287109375</c:v>
                </c:pt>
                <c:pt idx="16">
                  <c:v>163.57672119140625</c:v>
                </c:pt>
                <c:pt idx="17">
                  <c:v>177.98123168945312</c:v>
                </c:pt>
                <c:pt idx="18">
                  <c:v>191.8974609375</c:v>
                </c:pt>
                <c:pt idx="19">
                  <c:v>206.36300659179687</c:v>
                </c:pt>
                <c:pt idx="20">
                  <c:v>222.04928588867187</c:v>
                </c:pt>
                <c:pt idx="21">
                  <c:v>239.07835388183594</c:v>
                </c:pt>
                <c:pt idx="22">
                  <c:v>256.16845703125</c:v>
                </c:pt>
                <c:pt idx="23">
                  <c:v>273.74685668945312</c:v>
                </c:pt>
                <c:pt idx="24">
                  <c:v>291.93560791015625</c:v>
                </c:pt>
                <c:pt idx="25">
                  <c:v>310.97885131835938</c:v>
                </c:pt>
                <c:pt idx="26">
                  <c:v>328.6793212890625</c:v>
                </c:pt>
                <c:pt idx="27">
                  <c:v>345.64736938476562</c:v>
                </c:pt>
                <c:pt idx="28">
                  <c:v>364.69061279296875</c:v>
                </c:pt>
                <c:pt idx="29">
                  <c:v>382.81832885742187</c:v>
                </c:pt>
                <c:pt idx="30">
                  <c:v>402.83816528320312</c:v>
                </c:pt>
                <c:pt idx="31">
                  <c:v>419.50103759765625</c:v>
                </c:pt>
                <c:pt idx="32">
                  <c:v>440.0091552734375</c:v>
                </c:pt>
                <c:pt idx="33">
                  <c:v>460.33416748046875</c:v>
                </c:pt>
                <c:pt idx="34">
                  <c:v>477.18014526367188</c:v>
                </c:pt>
                <c:pt idx="35">
                  <c:v>497.13894653320312</c:v>
                </c:pt>
                <c:pt idx="36">
                  <c:v>513.00830078125</c:v>
                </c:pt>
                <c:pt idx="37">
                  <c:v>527.290771484375</c:v>
                </c:pt>
                <c:pt idx="38">
                  <c:v>538.82659912109375</c:v>
                </c:pt>
                <c:pt idx="39">
                  <c:v>549.20269775390625</c:v>
                </c:pt>
                <c:pt idx="40">
                  <c:v>557.74774169921875</c:v>
                </c:pt>
                <c:pt idx="41">
                  <c:v>567.4525146484375</c:v>
                </c:pt>
                <c:pt idx="42">
                  <c:v>579.41558837890625</c:v>
                </c:pt>
                <c:pt idx="43">
                  <c:v>593.697998046875</c:v>
                </c:pt>
                <c:pt idx="44">
                  <c:v>605.84417724609375</c:v>
                </c:pt>
                <c:pt idx="45">
                  <c:v>615.7930908203125</c:v>
                </c:pt>
                <c:pt idx="46">
                  <c:v>627.93927001953125</c:v>
                </c:pt>
                <c:pt idx="47">
                  <c:v>635.87396240234375</c:v>
                </c:pt>
                <c:pt idx="48">
                  <c:v>642.52691650390625</c:v>
                </c:pt>
                <c:pt idx="49">
                  <c:v>641.7333984375</c:v>
                </c:pt>
                <c:pt idx="50">
                  <c:v>643.68658447265625</c:v>
                </c:pt>
                <c:pt idx="51">
                  <c:v>646.0059814453125</c:v>
                </c:pt>
                <c:pt idx="52">
                  <c:v>646.7384033203125</c:v>
                </c:pt>
                <c:pt idx="53">
                  <c:v>655.710693359375</c:v>
                </c:pt>
                <c:pt idx="54">
                  <c:v>666.75823974609375</c:v>
                </c:pt>
                <c:pt idx="55">
                  <c:v>680.4302978515625</c:v>
                </c:pt>
                <c:pt idx="56">
                  <c:v>696.8489990234375</c:v>
                </c:pt>
                <c:pt idx="57">
                  <c:v>716.13641357421875</c:v>
                </c:pt>
                <c:pt idx="58">
                  <c:v>734.87451171875</c:v>
                </c:pt>
                <c:pt idx="59">
                  <c:v>748.97381591796875</c:v>
                </c:pt>
                <c:pt idx="60">
                  <c:v>764.41595458984375</c:v>
                </c:pt>
                <c:pt idx="61">
                  <c:v>780.04119873046875</c:v>
                </c:pt>
                <c:pt idx="62">
                  <c:v>788.83038330078125</c:v>
                </c:pt>
                <c:pt idx="63">
                  <c:v>795.72747802734375</c:v>
                </c:pt>
                <c:pt idx="64">
                  <c:v>804.27252197265625</c:v>
                </c:pt>
                <c:pt idx="65">
                  <c:v>810.00994873046875</c:v>
                </c:pt>
                <c:pt idx="66">
                  <c:v>811.35272216796875</c:v>
                </c:pt>
                <c:pt idx="67">
                  <c:v>814.099365234375</c:v>
                </c:pt>
                <c:pt idx="68">
                  <c:v>823.1326904296875</c:v>
                </c:pt>
                <c:pt idx="69">
                  <c:v>828.25970458984375</c:v>
                </c:pt>
                <c:pt idx="70">
                  <c:v>831.37255859375</c:v>
                </c:pt>
                <c:pt idx="71">
                  <c:v>839.7955322265625</c:v>
                </c:pt>
                <c:pt idx="72">
                  <c:v>843.88494873046875</c:v>
                </c:pt>
                <c:pt idx="73">
                  <c:v>851.51446533203125</c:v>
                </c:pt>
                <c:pt idx="74">
                  <c:v>853.22344970703125</c:v>
                </c:pt>
                <c:pt idx="75">
                  <c:v>861.52435302734375</c:v>
                </c:pt>
                <c:pt idx="76">
                  <c:v>866.89556884765625</c:v>
                </c:pt>
                <c:pt idx="77">
                  <c:v>866.77349853515625</c:v>
                </c:pt>
                <c:pt idx="78">
                  <c:v>870.0694580078125</c:v>
                </c:pt>
                <c:pt idx="79">
                  <c:v>866.28521728515625</c:v>
                </c:pt>
                <c:pt idx="80">
                  <c:v>860.73089599609375</c:v>
                </c:pt>
                <c:pt idx="81">
                  <c:v>849.500244140625</c:v>
                </c:pt>
                <c:pt idx="82">
                  <c:v>839.0631103515625</c:v>
                </c:pt>
                <c:pt idx="83">
                  <c:v>826.73382568359375</c:v>
                </c:pt>
                <c:pt idx="84">
                  <c:v>809.7657470703125</c:v>
                </c:pt>
                <c:pt idx="85">
                  <c:v>793.1639404296875</c:v>
                </c:pt>
                <c:pt idx="86">
                  <c:v>779.00360107421875</c:v>
                </c:pt>
                <c:pt idx="87">
                  <c:v>762.46282958984375</c:v>
                </c:pt>
                <c:pt idx="88">
                  <c:v>744.7012939453125</c:v>
                </c:pt>
                <c:pt idx="89">
                  <c:v>733.59271240234375</c:v>
                </c:pt>
                <c:pt idx="90">
                  <c:v>726.2073974609375</c:v>
                </c:pt>
                <c:pt idx="91">
                  <c:v>725.59698486328125</c:v>
                </c:pt>
                <c:pt idx="92">
                  <c:v>723.15557861328125</c:v>
                </c:pt>
                <c:pt idx="93">
                  <c:v>733.89788818359375</c:v>
                </c:pt>
                <c:pt idx="94">
                  <c:v>744.0909423828125</c:v>
                </c:pt>
                <c:pt idx="95">
                  <c:v>756.42022705078125</c:v>
                </c:pt>
                <c:pt idx="96">
                  <c:v>771.74029541015625</c:v>
                </c:pt>
                <c:pt idx="97">
                  <c:v>785.229248046875</c:v>
                </c:pt>
                <c:pt idx="98">
                  <c:v>798.84033203125</c:v>
                </c:pt>
                <c:pt idx="99">
                  <c:v>806.6529541015625</c:v>
                </c:pt>
                <c:pt idx="100">
                  <c:v>816.296630859375</c:v>
                </c:pt>
                <c:pt idx="101">
                  <c:v>819.89776611328125</c:v>
                </c:pt>
                <c:pt idx="102">
                  <c:v>819.77569580078125</c:v>
                </c:pt>
                <c:pt idx="103">
                  <c:v>816.479736328125</c:v>
                </c:pt>
                <c:pt idx="104">
                  <c:v>814.038330078125</c:v>
                </c:pt>
                <c:pt idx="105">
                  <c:v>808.2398681640625</c:v>
                </c:pt>
                <c:pt idx="106">
                  <c:v>796.15472412109375</c:v>
                </c:pt>
                <c:pt idx="107">
                  <c:v>791.6380615234375</c:v>
                </c:pt>
                <c:pt idx="108">
                  <c:v>784.130615234375</c:v>
                </c:pt>
                <c:pt idx="109">
                  <c:v>770.15338134765625</c:v>
                </c:pt>
                <c:pt idx="110">
                  <c:v>759.6551513671875</c:v>
                </c:pt>
                <c:pt idx="111">
                  <c:v>752.330810546875</c:v>
                </c:pt>
                <c:pt idx="112">
                  <c:v>741.46636962890625</c:v>
                </c:pt>
                <c:pt idx="113">
                  <c:v>731.02923583984375</c:v>
                </c:pt>
                <c:pt idx="114">
                  <c:v>720.225830078125</c:v>
                </c:pt>
                <c:pt idx="115">
                  <c:v>713.2677001953125</c:v>
                </c:pt>
                <c:pt idx="116">
                  <c:v>702.09814453125</c:v>
                </c:pt>
                <c:pt idx="117">
                  <c:v>690.31817626953125</c:v>
                </c:pt>
                <c:pt idx="118">
                  <c:v>683.29901123046875</c:v>
                </c:pt>
                <c:pt idx="119">
                  <c:v>672.3125</c:v>
                </c:pt>
                <c:pt idx="120">
                  <c:v>662.1195068359375</c:v>
                </c:pt>
                <c:pt idx="121">
                  <c:v>655.039306640625</c:v>
                </c:pt>
                <c:pt idx="122">
                  <c:v>648.2032470703125</c:v>
                </c:pt>
                <c:pt idx="123">
                  <c:v>640.0244140625</c:v>
                </c:pt>
                <c:pt idx="124">
                  <c:v>631.5404052734375</c:v>
                </c:pt>
                <c:pt idx="125">
                  <c:v>627.87823486328125</c:v>
                </c:pt>
                <c:pt idx="126">
                  <c:v>618.84490966796875</c:v>
                </c:pt>
                <c:pt idx="127">
                  <c:v>607.55322265625</c:v>
                </c:pt>
                <c:pt idx="128">
                  <c:v>596.13946533203125</c:v>
                </c:pt>
                <c:pt idx="129">
                  <c:v>585.8243408203125</c:v>
                </c:pt>
                <c:pt idx="130">
                  <c:v>573.31195068359375</c:v>
                </c:pt>
                <c:pt idx="131">
                  <c:v>555.30633544921875</c:v>
                </c:pt>
                <c:pt idx="132">
                  <c:v>538.39935302734375</c:v>
                </c:pt>
                <c:pt idx="133">
                  <c:v>521.7364501953125</c:v>
                </c:pt>
                <c:pt idx="134">
                  <c:v>502.57113647460937</c:v>
                </c:pt>
                <c:pt idx="135">
                  <c:v>482.67337036132812</c:v>
                </c:pt>
                <c:pt idx="136">
                  <c:v>463.569091796875</c:v>
                </c:pt>
                <c:pt idx="137">
                  <c:v>445.92965698242187</c:v>
                </c:pt>
                <c:pt idx="138">
                  <c:v>425.72671508789063</c:v>
                </c:pt>
                <c:pt idx="139">
                  <c:v>409.85733032226562</c:v>
                </c:pt>
                <c:pt idx="140">
                  <c:v>394.65933227539062</c:v>
                </c:pt>
                <c:pt idx="141">
                  <c:v>379.94964599609375</c:v>
                </c:pt>
                <c:pt idx="142">
                  <c:v>368.718994140625</c:v>
                </c:pt>
                <c:pt idx="143">
                  <c:v>359.8077392578125</c:v>
                </c:pt>
                <c:pt idx="144">
                  <c:v>352.361328125</c:v>
                </c:pt>
                <c:pt idx="145">
                  <c:v>343.1448974609375</c:v>
                </c:pt>
                <c:pt idx="146">
                  <c:v>338.44509887695312</c:v>
                </c:pt>
                <c:pt idx="147">
                  <c:v>334.78292846679687</c:v>
                </c:pt>
                <c:pt idx="148">
                  <c:v>324.22369384765625</c:v>
                </c:pt>
                <c:pt idx="149">
                  <c:v>328.7403564453125</c:v>
                </c:pt>
                <c:pt idx="150">
                  <c:v>329.16763305664062</c:v>
                </c:pt>
                <c:pt idx="151">
                  <c:v>329.65591430664062</c:v>
                </c:pt>
                <c:pt idx="152">
                  <c:v>328.8013916015625</c:v>
                </c:pt>
                <c:pt idx="153">
                  <c:v>326.90927124023437</c:v>
                </c:pt>
                <c:pt idx="154">
                  <c:v>326.48202514648437</c:v>
                </c:pt>
                <c:pt idx="155">
                  <c:v>323.12506103515625</c:v>
                </c:pt>
                <c:pt idx="156">
                  <c:v>318.60836791992187</c:v>
                </c:pt>
                <c:pt idx="157">
                  <c:v>313.78652954101562</c:v>
                </c:pt>
                <c:pt idx="158">
                  <c:v>306.09597778320313</c:v>
                </c:pt>
                <c:pt idx="159">
                  <c:v>299.38201904296875</c:v>
                </c:pt>
                <c:pt idx="160">
                  <c:v>291.26422119140625</c:v>
                </c:pt>
                <c:pt idx="161">
                  <c:v>286.19821166992187</c:v>
                </c:pt>
                <c:pt idx="162">
                  <c:v>280.9490966796875</c:v>
                </c:pt>
                <c:pt idx="163">
                  <c:v>279.3011474609375</c:v>
                </c:pt>
                <c:pt idx="164">
                  <c:v>275.88311767578125</c:v>
                </c:pt>
                <c:pt idx="165">
                  <c:v>264.9576416015625</c:v>
                </c:pt>
                <c:pt idx="166">
                  <c:v>245.60922241210937</c:v>
                </c:pt>
                <c:pt idx="167">
                  <c:v>217.04432678222656</c:v>
                </c:pt>
                <c:pt idx="168">
                  <c:v>185.54971313476562</c:v>
                </c:pt>
                <c:pt idx="169">
                  <c:v>153.26161193847656</c:v>
                </c:pt>
                <c:pt idx="170">
                  <c:v>128.0537109375</c:v>
                </c:pt>
                <c:pt idx="171">
                  <c:v>107.66765594482422</c:v>
                </c:pt>
                <c:pt idx="172">
                  <c:v>91.737236022949219</c:v>
                </c:pt>
                <c:pt idx="173">
                  <c:v>80.811782836914063</c:v>
                </c:pt>
                <c:pt idx="174">
                  <c:v>75.86785888671875</c:v>
                </c:pt>
                <c:pt idx="175">
                  <c:v>74.402992248535156</c:v>
                </c:pt>
                <c:pt idx="176">
                  <c:v>71.9005126953125</c:v>
                </c:pt>
                <c:pt idx="177">
                  <c:v>65.796905517578125</c:v>
                </c:pt>
                <c:pt idx="178">
                  <c:v>57.007705688476562</c:v>
                </c:pt>
                <c:pt idx="179">
                  <c:v>45.227741241455078</c:v>
                </c:pt>
                <c:pt idx="180">
                  <c:v>31.98291015625</c:v>
                </c:pt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  <c:pt idx="0">
                  <c:v>24.231327056884766</c:v>
                </c:pt>
                <c:pt idx="1">
                  <c:v>12.146181106567383</c:v>
                </c:pt>
                <c:pt idx="2">
                  <c:v>18.005645751953125</c:v>
                </c:pt>
                <c:pt idx="3">
                  <c:v>24.475471496582031</c:v>
                </c:pt>
                <c:pt idx="4">
                  <c:v>32.166019439697266</c:v>
                </c:pt>
                <c:pt idx="5">
                  <c:v>41.321430206298828</c:v>
                </c:pt>
                <c:pt idx="6">
                  <c:v>51.148242950439453</c:v>
                </c:pt>
                <c:pt idx="7">
                  <c:v>60.608833312988281</c:v>
                </c:pt>
                <c:pt idx="8">
                  <c:v>71.9005126953125</c:v>
                </c:pt>
                <c:pt idx="9">
                  <c:v>83.497367858886719</c:v>
                </c:pt>
                <c:pt idx="10">
                  <c:v>94.422828674316406</c:v>
                </c:pt>
                <c:pt idx="11">
                  <c:v>104.98207092285156</c:v>
                </c:pt>
                <c:pt idx="12">
                  <c:v>117.00617980957031</c:v>
                </c:pt>
                <c:pt idx="13">
                  <c:v>128.78614807128906</c:v>
                </c:pt>
                <c:pt idx="14">
                  <c:v>140.68818664550781</c:v>
                </c:pt>
                <c:pt idx="15">
                  <c:v>154.60441589355469</c:v>
                </c:pt>
                <c:pt idx="16">
                  <c:v>169.61929321289062</c:v>
                </c:pt>
                <c:pt idx="17">
                  <c:v>184.75624084472656</c:v>
                </c:pt>
                <c:pt idx="18">
                  <c:v>200.3814697265625</c:v>
                </c:pt>
                <c:pt idx="19">
                  <c:v>218.38711547851562</c:v>
                </c:pt>
                <c:pt idx="20">
                  <c:v>236.39276123046875</c:v>
                </c:pt>
                <c:pt idx="21">
                  <c:v>257.32815551757813</c:v>
                </c:pt>
                <c:pt idx="22">
                  <c:v>277.83627319335937</c:v>
                </c:pt>
                <c:pt idx="23">
                  <c:v>303.349365234375</c:v>
                </c:pt>
                <c:pt idx="24">
                  <c:v>323.97955322265625</c:v>
                </c:pt>
                <c:pt idx="25">
                  <c:v>345.03701782226562</c:v>
                </c:pt>
                <c:pt idx="26">
                  <c:v>371.28253173828125</c:v>
                </c:pt>
                <c:pt idx="27">
                  <c:v>390.14266967773437</c:v>
                </c:pt>
                <c:pt idx="28">
                  <c:v>412.97015380859375</c:v>
                </c:pt>
                <c:pt idx="29">
                  <c:v>429.63302612304688</c:v>
                </c:pt>
                <c:pt idx="30">
                  <c:v>445.56344604492187</c:v>
                </c:pt>
                <c:pt idx="31">
                  <c:v>465.82742309570312</c:v>
                </c:pt>
                <c:pt idx="32">
                  <c:v>477.66842651367187</c:v>
                </c:pt>
                <c:pt idx="33">
                  <c:v>494.39230346679687</c:v>
                </c:pt>
                <c:pt idx="34">
                  <c:v>514.83941650390625</c:v>
                </c:pt>
                <c:pt idx="35">
                  <c:v>529.182861328125</c:v>
                </c:pt>
                <c:pt idx="36">
                  <c:v>541.63421630859375</c:v>
                </c:pt>
                <c:pt idx="37">
                  <c:v>558.052978515625</c:v>
                </c:pt>
                <c:pt idx="38">
                  <c:v>565.19415283203125</c:v>
                </c:pt>
                <c:pt idx="39">
                  <c:v>575.50927734375</c:v>
                </c:pt>
                <c:pt idx="40">
                  <c:v>582.3453369140625</c:v>
                </c:pt>
                <c:pt idx="41">
                  <c:v>589.66961669921875</c:v>
                </c:pt>
                <c:pt idx="42">
                  <c:v>598.8250732421875</c:v>
                </c:pt>
                <c:pt idx="43">
                  <c:v>609.26220703125</c:v>
                </c:pt>
                <c:pt idx="44">
                  <c:v>625.253662109375</c:v>
                </c:pt>
                <c:pt idx="45">
                  <c:v>650.27850341796875</c:v>
                </c:pt>
                <c:pt idx="46">
                  <c:v>674.75396728515625</c:v>
                </c:pt>
                <c:pt idx="47">
                  <c:v>702.46435546875</c:v>
                </c:pt>
                <c:pt idx="48">
                  <c:v>729.1370849609375</c:v>
                </c:pt>
                <c:pt idx="49">
                  <c:v>756.90850830078125</c:v>
                </c:pt>
                <c:pt idx="50">
                  <c:v>770.88580322265625</c:v>
                </c:pt>
                <c:pt idx="51">
                  <c:v>780.10223388671875</c:v>
                </c:pt>
                <c:pt idx="52">
                  <c:v>786.38897705078125</c:v>
                </c:pt>
                <c:pt idx="53">
                  <c:v>788.09796142578125</c:v>
                </c:pt>
                <c:pt idx="54">
                  <c:v>772.28961181640625</c:v>
                </c:pt>
                <c:pt idx="55">
                  <c:v>766.43017578125</c:v>
                </c:pt>
                <c:pt idx="56">
                  <c:v>764.17181396484375</c:v>
                </c:pt>
                <c:pt idx="57">
                  <c:v>758.0072021484375</c:v>
                </c:pt>
                <c:pt idx="58">
                  <c:v>756.96954345703125</c:v>
                </c:pt>
                <c:pt idx="59">
                  <c:v>755.26055908203125</c:v>
                </c:pt>
                <c:pt idx="60">
                  <c:v>764.78216552734375</c:v>
                </c:pt>
                <c:pt idx="61">
                  <c:v>773.57135009765625</c:v>
                </c:pt>
                <c:pt idx="62">
                  <c:v>790.7225341796875</c:v>
                </c:pt>
                <c:pt idx="63">
                  <c:v>809.7047119140625</c:v>
                </c:pt>
                <c:pt idx="64">
                  <c:v>820.32501220703125</c:v>
                </c:pt>
                <c:pt idx="65">
                  <c:v>829.72454833984375</c:v>
                </c:pt>
                <c:pt idx="66">
                  <c:v>839.3072509765625</c:v>
                </c:pt>
                <c:pt idx="67">
                  <c:v>842.60321044921875</c:v>
                </c:pt>
                <c:pt idx="68">
                  <c:v>829.48040771484375</c:v>
                </c:pt>
                <c:pt idx="69">
                  <c:v>819.89776611328125</c:v>
                </c:pt>
                <c:pt idx="70">
                  <c:v>809.7047119140625</c:v>
                </c:pt>
                <c:pt idx="71">
                  <c:v>790.1121826171875</c:v>
                </c:pt>
                <c:pt idx="72">
                  <c:v>773.81549072265625</c:v>
                </c:pt>
                <c:pt idx="73">
                  <c:v>766.0029296875</c:v>
                </c:pt>
                <c:pt idx="74">
                  <c:v>761.7303466796875</c:v>
                </c:pt>
                <c:pt idx="75">
                  <c:v>757.45782470703125</c:v>
                </c:pt>
                <c:pt idx="76">
                  <c:v>750.438720703125</c:v>
                </c:pt>
                <c:pt idx="77">
                  <c:v>752.208740234375</c:v>
                </c:pt>
                <c:pt idx="78">
                  <c:v>756.54229736328125</c:v>
                </c:pt>
                <c:pt idx="79">
                  <c:v>755.19952392578125</c:v>
                </c:pt>
                <c:pt idx="80">
                  <c:v>756.96954345703125</c:v>
                </c:pt>
                <c:pt idx="81">
                  <c:v>756.84747314453125</c:v>
                </c:pt>
                <c:pt idx="82">
                  <c:v>759.2889404296875</c:v>
                </c:pt>
                <c:pt idx="83">
                  <c:v>761.5472412109375</c:v>
                </c:pt>
                <c:pt idx="84">
                  <c:v>763.31732177734375</c:v>
                </c:pt>
                <c:pt idx="85">
                  <c:v>765.27044677734375</c:v>
                </c:pt>
                <c:pt idx="86">
                  <c:v>764.29388427734375</c:v>
                </c:pt>
                <c:pt idx="87">
                  <c:v>768.4443359375</c:v>
                </c:pt>
                <c:pt idx="88">
                  <c:v>773.14410400390625</c:v>
                </c:pt>
                <c:pt idx="89">
                  <c:v>769.60400390625</c:v>
                </c:pt>
                <c:pt idx="90">
                  <c:v>766.857421875</c:v>
                </c:pt>
                <c:pt idx="91">
                  <c:v>771.80133056640625</c:v>
                </c:pt>
                <c:pt idx="92">
                  <c:v>771.92340087890625</c:v>
                </c:pt>
                <c:pt idx="93">
                  <c:v>767.52880859375</c:v>
                </c:pt>
                <c:pt idx="94">
                  <c:v>757.88507080078125</c:v>
                </c:pt>
                <c:pt idx="95">
                  <c:v>759.2889404296875</c:v>
                </c:pt>
                <c:pt idx="96">
                  <c:v>755.62677001953125</c:v>
                </c:pt>
                <c:pt idx="97">
                  <c:v>748.54656982421875</c:v>
                </c:pt>
                <c:pt idx="98">
                  <c:v>740.12359619140625</c:v>
                </c:pt>
                <c:pt idx="99">
                  <c:v>739.33013916015625</c:v>
                </c:pt>
                <c:pt idx="100">
                  <c:v>734.87451171875</c:v>
                </c:pt>
                <c:pt idx="101">
                  <c:v>727.7332763671875</c:v>
                </c:pt>
                <c:pt idx="102">
                  <c:v>724.62042236328125</c:v>
                </c:pt>
                <c:pt idx="103">
                  <c:v>719.066162109375</c:v>
                </c:pt>
                <c:pt idx="104">
                  <c:v>714.12225341796875</c:v>
                </c:pt>
                <c:pt idx="105">
                  <c:v>706.18756103515625</c:v>
                </c:pt>
                <c:pt idx="106">
                  <c:v>705.88232421875</c:v>
                </c:pt>
                <c:pt idx="107">
                  <c:v>705.63818359375</c:v>
                </c:pt>
                <c:pt idx="108">
                  <c:v>701.97601318359375</c:v>
                </c:pt>
                <c:pt idx="109">
                  <c:v>701.85394287109375</c:v>
                </c:pt>
                <c:pt idx="110">
                  <c:v>708.38482666015625</c:v>
                </c:pt>
                <c:pt idx="111">
                  <c:v>703.2578125</c:v>
                </c:pt>
                <c:pt idx="112">
                  <c:v>703.8681640625</c:v>
                </c:pt>
                <c:pt idx="113">
                  <c:v>705.2109375</c:v>
                </c:pt>
                <c:pt idx="114">
                  <c:v>697.7034912109375</c:v>
                </c:pt>
                <c:pt idx="115">
                  <c:v>692.21026611328125</c:v>
                </c:pt>
                <c:pt idx="116">
                  <c:v>692.21026611328125</c:v>
                </c:pt>
                <c:pt idx="117">
                  <c:v>691.78302001953125</c:v>
                </c:pt>
                <c:pt idx="118">
                  <c:v>687.632568359375</c:v>
                </c:pt>
                <c:pt idx="119">
                  <c:v>685.61834716796875</c:v>
                </c:pt>
                <c:pt idx="120">
                  <c:v>683.90936279296875</c:v>
                </c:pt>
                <c:pt idx="121">
                  <c:v>682.32244873046875</c:v>
                </c:pt>
                <c:pt idx="122">
                  <c:v>680.2471923828125</c:v>
                </c:pt>
                <c:pt idx="123">
                  <c:v>674.99810791015625</c:v>
                </c:pt>
                <c:pt idx="124">
                  <c:v>670.359375</c:v>
                </c:pt>
                <c:pt idx="125">
                  <c:v>666.33099365234375</c:v>
                </c:pt>
                <c:pt idx="126">
                  <c:v>655.344482421875</c:v>
                </c:pt>
                <c:pt idx="127">
                  <c:v>647.1656494140625</c:v>
                </c:pt>
                <c:pt idx="128">
                  <c:v>640.81787109375</c:v>
                </c:pt>
                <c:pt idx="129">
                  <c:v>627.20684814453125</c:v>
                </c:pt>
                <c:pt idx="130">
                  <c:v>610.05572509765625</c:v>
                </c:pt>
                <c:pt idx="131">
                  <c:v>596.62774658203125</c:v>
                </c:pt>
                <c:pt idx="132">
                  <c:v>581.30767822265625</c:v>
                </c:pt>
                <c:pt idx="133">
                  <c:v>566.8421630859375</c:v>
                </c:pt>
                <c:pt idx="134">
                  <c:v>547.79888916015625</c:v>
                </c:pt>
                <c:pt idx="135">
                  <c:v>535.4085693359375</c:v>
                </c:pt>
                <c:pt idx="136">
                  <c:v>518.2574462890625</c:v>
                </c:pt>
                <c:pt idx="137">
                  <c:v>505.62295532226562</c:v>
                </c:pt>
                <c:pt idx="138">
                  <c:v>491.21844482421875</c:v>
                </c:pt>
                <c:pt idx="139">
                  <c:v>476.93597412109375</c:v>
                </c:pt>
                <c:pt idx="140">
                  <c:v>466.13259887695312</c:v>
                </c:pt>
                <c:pt idx="141">
                  <c:v>450.20217895507812</c:v>
                </c:pt>
                <c:pt idx="142">
                  <c:v>444.40374755859375</c:v>
                </c:pt>
                <c:pt idx="143">
                  <c:v>436.34698486328125</c:v>
                </c:pt>
                <c:pt idx="144">
                  <c:v>427.19158935546875</c:v>
                </c:pt>
                <c:pt idx="145">
                  <c:v>424.2618408203125</c:v>
                </c:pt>
                <c:pt idx="146">
                  <c:v>418.15823364257813</c:v>
                </c:pt>
                <c:pt idx="147">
                  <c:v>413.27536010742187</c:v>
                </c:pt>
                <c:pt idx="148">
                  <c:v>408.8807373046875</c:v>
                </c:pt>
                <c:pt idx="149">
                  <c:v>405.21859741210937</c:v>
                </c:pt>
                <c:pt idx="150">
                  <c:v>397.52804565429687</c:v>
                </c:pt>
                <c:pt idx="151">
                  <c:v>388.67779541015625</c:v>
                </c:pt>
                <c:pt idx="152">
                  <c:v>377.81338500976562</c:v>
                </c:pt>
                <c:pt idx="153">
                  <c:v>366.09445190429688</c:v>
                </c:pt>
                <c:pt idx="154">
                  <c:v>351.62890625</c:v>
                </c:pt>
                <c:pt idx="155">
                  <c:v>333.86740112304687</c:v>
                </c:pt>
                <c:pt idx="156">
                  <c:v>319.462890625</c:v>
                </c:pt>
                <c:pt idx="157">
                  <c:v>302.73898315429687</c:v>
                </c:pt>
                <c:pt idx="158">
                  <c:v>288.029296875</c:v>
                </c:pt>
                <c:pt idx="159">
                  <c:v>272.465087890625</c:v>
                </c:pt>
                <c:pt idx="160">
                  <c:v>258.85403442382812</c:v>
                </c:pt>
                <c:pt idx="161">
                  <c:v>246.28060913085937</c:v>
                </c:pt>
                <c:pt idx="162">
                  <c:v>231.8150634765625</c:v>
                </c:pt>
                <c:pt idx="163">
                  <c:v>218.87541198730469</c:v>
                </c:pt>
                <c:pt idx="164">
                  <c:v>208.62135314941406</c:v>
                </c:pt>
                <c:pt idx="165">
                  <c:v>197.75692749023437</c:v>
                </c:pt>
                <c:pt idx="166">
                  <c:v>185.61074829101562</c:v>
                </c:pt>
                <c:pt idx="167">
                  <c:v>174.38009643554687</c:v>
                </c:pt>
                <c:pt idx="168">
                  <c:v>163.57672119140625</c:v>
                </c:pt>
                <c:pt idx="169">
                  <c:v>153.13954162597656</c:v>
                </c:pt>
                <c:pt idx="170">
                  <c:v>139.40641784667969</c:v>
                </c:pt>
                <c:pt idx="171">
                  <c:v>127.56542205810547</c:v>
                </c:pt>
                <c:pt idx="172">
                  <c:v>116.09063720703125</c:v>
                </c:pt>
                <c:pt idx="173">
                  <c:v>102.90684509277344</c:v>
                </c:pt>
                <c:pt idx="174">
                  <c:v>90.150299072265625</c:v>
                </c:pt>
                <c:pt idx="175">
                  <c:v>78.187225341796875</c:v>
                </c:pt>
                <c:pt idx="176">
                  <c:v>66.163116455078125</c:v>
                </c:pt>
                <c:pt idx="177">
                  <c:v>54.444190979003906</c:v>
                </c:pt>
                <c:pt idx="178">
                  <c:v>43.457695007324219</c:v>
                </c:pt>
                <c:pt idx="179">
                  <c:v>33.203632354736328</c:v>
                </c:pt>
                <c:pt idx="180">
                  <c:v>24.170289993286133</c:v>
                </c:pt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  <c:pt idx="0">
                  <c:v>22.888532638549805</c:v>
                </c:pt>
                <c:pt idx="1">
                  <c:v>11.779964447021484</c:v>
                </c:pt>
                <c:pt idx="2">
                  <c:v>18.310825347900391</c:v>
                </c:pt>
                <c:pt idx="3">
                  <c:v>26.123445510864258</c:v>
                </c:pt>
                <c:pt idx="4">
                  <c:v>35.461967468261719</c:v>
                </c:pt>
                <c:pt idx="5">
                  <c:v>45.410850524902344</c:v>
                </c:pt>
                <c:pt idx="6">
                  <c:v>57.129779815673828</c:v>
                </c:pt>
                <c:pt idx="7">
                  <c:v>68.604560852050781</c:v>
                </c:pt>
                <c:pt idx="8">
                  <c:v>80.811782836914063</c:v>
                </c:pt>
                <c:pt idx="9">
                  <c:v>92.591743469238281</c:v>
                </c:pt>
                <c:pt idx="10">
                  <c:v>106.38590240478516</c:v>
                </c:pt>
                <c:pt idx="11">
                  <c:v>119.02037048339844</c:v>
                </c:pt>
                <c:pt idx="12">
                  <c:v>134.88975524902344</c:v>
                </c:pt>
                <c:pt idx="13">
                  <c:v>147.82940673828125</c:v>
                </c:pt>
                <c:pt idx="14">
                  <c:v>160.76905822753906</c:v>
                </c:pt>
                <c:pt idx="15">
                  <c:v>174.62425231933594</c:v>
                </c:pt>
                <c:pt idx="16">
                  <c:v>187.56390380859375</c:v>
                </c:pt>
                <c:pt idx="17">
                  <c:v>199.6490478515625</c:v>
                </c:pt>
                <c:pt idx="18">
                  <c:v>210.08621215820312</c:v>
                </c:pt>
                <c:pt idx="19">
                  <c:v>222.11032104492187</c:v>
                </c:pt>
                <c:pt idx="20">
                  <c:v>231.7540283203125</c:v>
                </c:pt>
                <c:pt idx="21">
                  <c:v>240.482177734375</c:v>
                </c:pt>
                <c:pt idx="22">
                  <c:v>244.51057434082031</c:v>
                </c:pt>
                <c:pt idx="23">
                  <c:v>251.83489990234375</c:v>
                </c:pt>
                <c:pt idx="24">
                  <c:v>254.33737182617188</c:v>
                </c:pt>
                <c:pt idx="25">
                  <c:v>256.2294921875</c:v>
                </c:pt>
                <c:pt idx="26">
                  <c:v>260.74615478515625</c:v>
                </c:pt>
                <c:pt idx="27">
                  <c:v>262.08895874023437</c:v>
                </c:pt>
                <c:pt idx="28">
                  <c:v>266.48355102539062</c:v>
                </c:pt>
                <c:pt idx="29">
                  <c:v>270.81710815429687</c:v>
                </c:pt>
                <c:pt idx="30">
                  <c:v>285.03854370117187</c:v>
                </c:pt>
                <c:pt idx="31">
                  <c:v>296.9405517578125</c:v>
                </c:pt>
                <c:pt idx="32">
                  <c:v>314.88516235351562</c:v>
                </c:pt>
                <c:pt idx="33">
                  <c:v>335.637451171875</c:v>
                </c:pt>
                <c:pt idx="34">
                  <c:v>359.0142822265625</c:v>
                </c:pt>
                <c:pt idx="35">
                  <c:v>381.29244995117187</c:v>
                </c:pt>
                <c:pt idx="36">
                  <c:v>402.89920043945312</c:v>
                </c:pt>
                <c:pt idx="37">
                  <c:v>428.77850341796875</c:v>
                </c:pt>
                <c:pt idx="38">
                  <c:v>458.56411743164062</c:v>
                </c:pt>
                <c:pt idx="39">
                  <c:v>487.6173095703125</c:v>
                </c:pt>
                <c:pt idx="40">
                  <c:v>519.0509033203125</c:v>
                </c:pt>
                <c:pt idx="41">
                  <c:v>558.175048828125</c:v>
                </c:pt>
                <c:pt idx="42">
                  <c:v>597.23809814453125</c:v>
                </c:pt>
                <c:pt idx="43">
                  <c:v>635.20257568359375</c:v>
                </c:pt>
                <c:pt idx="44">
                  <c:v>673.71630859375</c:v>
                </c:pt>
                <c:pt idx="45">
                  <c:v>702.525390625</c:v>
                </c:pt>
                <c:pt idx="46">
                  <c:v>725.41387939453125</c:v>
                </c:pt>
                <c:pt idx="47">
                  <c:v>746.34930419921875</c:v>
                </c:pt>
                <c:pt idx="48">
                  <c:v>765.08734130859375</c:v>
                </c:pt>
                <c:pt idx="49">
                  <c:v>774.8531494140625</c:v>
                </c:pt>
                <c:pt idx="50">
                  <c:v>775.7686767578125</c:v>
                </c:pt>
                <c:pt idx="51">
                  <c:v>782.360595703125</c:v>
                </c:pt>
                <c:pt idx="52">
                  <c:v>789.99005126953125</c:v>
                </c:pt>
                <c:pt idx="53">
                  <c:v>787.36553955078125</c:v>
                </c:pt>
                <c:pt idx="54">
                  <c:v>789.80694580078125</c:v>
                </c:pt>
                <c:pt idx="55">
                  <c:v>784.252685546875</c:v>
                </c:pt>
                <c:pt idx="56">
                  <c:v>789.44073486328125</c:v>
                </c:pt>
                <c:pt idx="57">
                  <c:v>784.374755859375</c:v>
                </c:pt>
                <c:pt idx="58">
                  <c:v>791.8822021484375</c:v>
                </c:pt>
                <c:pt idx="59">
                  <c:v>786.75518798828125</c:v>
                </c:pt>
                <c:pt idx="60">
                  <c:v>793.8353271484375</c:v>
                </c:pt>
                <c:pt idx="61">
                  <c:v>797.86370849609375</c:v>
                </c:pt>
                <c:pt idx="62">
                  <c:v>804.51666259765625</c:v>
                </c:pt>
                <c:pt idx="63">
                  <c:v>816.052490234375</c:v>
                </c:pt>
                <c:pt idx="64">
                  <c:v>818.49395751953125</c:v>
                </c:pt>
                <c:pt idx="65">
                  <c:v>823.3157958984375</c:v>
                </c:pt>
                <c:pt idx="66">
                  <c:v>823.0716552734375</c:v>
                </c:pt>
                <c:pt idx="67">
                  <c:v>818.18878173828125</c:v>
                </c:pt>
                <c:pt idx="68">
                  <c:v>817.517333984375</c:v>
                </c:pt>
                <c:pt idx="69">
                  <c:v>810.19305419921875</c:v>
                </c:pt>
                <c:pt idx="70">
                  <c:v>802.86871337890625</c:v>
                </c:pt>
                <c:pt idx="71">
                  <c:v>781.93328857421875</c:v>
                </c:pt>
                <c:pt idx="72">
                  <c:v>775.2193603515625</c:v>
                </c:pt>
                <c:pt idx="73">
                  <c:v>759.1058349609375</c:v>
                </c:pt>
                <c:pt idx="74">
                  <c:v>747.44793701171875</c:v>
                </c:pt>
                <c:pt idx="75">
                  <c:v>733.04339599609375</c:v>
                </c:pt>
                <c:pt idx="76">
                  <c:v>729.6864013671875</c:v>
                </c:pt>
                <c:pt idx="77">
                  <c:v>726.2684326171875</c:v>
                </c:pt>
                <c:pt idx="78">
                  <c:v>725.53594970703125</c:v>
                </c:pt>
                <c:pt idx="79">
                  <c:v>726.3294677734375</c:v>
                </c:pt>
                <c:pt idx="80">
                  <c:v>734.50830078125</c:v>
                </c:pt>
                <c:pt idx="81">
                  <c:v>736.82763671875</c:v>
                </c:pt>
                <c:pt idx="82">
                  <c:v>748.36346435546875</c:v>
                </c:pt>
                <c:pt idx="83">
                  <c:v>749.34002685546875</c:v>
                </c:pt>
                <c:pt idx="84">
                  <c:v>753.307373046875</c:v>
                </c:pt>
                <c:pt idx="85">
                  <c:v>752.086669921875</c:v>
                </c:pt>
                <c:pt idx="86">
                  <c:v>747.75311279296875</c:v>
                </c:pt>
                <c:pt idx="87">
                  <c:v>747.38690185546875</c:v>
                </c:pt>
                <c:pt idx="88">
                  <c:v>744.2130126953125</c:v>
                </c:pt>
                <c:pt idx="89">
                  <c:v>740.85601806640625</c:v>
                </c:pt>
                <c:pt idx="90">
                  <c:v>733.65374755859375</c:v>
                </c:pt>
                <c:pt idx="91">
                  <c:v>730.11370849609375</c:v>
                </c:pt>
                <c:pt idx="92">
                  <c:v>720.103759765625</c:v>
                </c:pt>
                <c:pt idx="93">
                  <c:v>722.42315673828125</c:v>
                </c:pt>
                <c:pt idx="94">
                  <c:v>717.35711669921875</c:v>
                </c:pt>
                <c:pt idx="95">
                  <c:v>716.68572998046875</c:v>
                </c:pt>
                <c:pt idx="96">
                  <c:v>710.5211181640625</c:v>
                </c:pt>
                <c:pt idx="97">
                  <c:v>716.74676513671875</c:v>
                </c:pt>
                <c:pt idx="98">
                  <c:v>721.629638671875</c:v>
                </c:pt>
                <c:pt idx="99">
                  <c:v>728.1605224609375</c:v>
                </c:pt>
                <c:pt idx="100">
                  <c:v>729.6864013671875</c:v>
                </c:pt>
                <c:pt idx="101">
                  <c:v>738.78082275390625</c:v>
                </c:pt>
                <c:pt idx="102">
                  <c:v>741.34429931640625</c:v>
                </c:pt>
                <c:pt idx="103">
                  <c:v>743.1754150390625</c:v>
                </c:pt>
                <c:pt idx="104">
                  <c:v>752.025634765625</c:v>
                </c:pt>
                <c:pt idx="105">
                  <c:v>750.438720703125</c:v>
                </c:pt>
                <c:pt idx="106">
                  <c:v>753.490478515625</c:v>
                </c:pt>
                <c:pt idx="107">
                  <c:v>752.635986328125</c:v>
                </c:pt>
                <c:pt idx="108">
                  <c:v>755.13848876953125</c:v>
                </c:pt>
                <c:pt idx="109">
                  <c:v>745.2506103515625</c:v>
                </c:pt>
                <c:pt idx="110">
                  <c:v>746.10516357421875</c:v>
                </c:pt>
                <c:pt idx="111">
                  <c:v>746.47137451171875</c:v>
                </c:pt>
                <c:pt idx="112">
                  <c:v>743.9078369140625</c:v>
                </c:pt>
                <c:pt idx="113">
                  <c:v>735.11865234375</c:v>
                </c:pt>
                <c:pt idx="114">
                  <c:v>737.68212890625</c:v>
                </c:pt>
                <c:pt idx="115">
                  <c:v>729.9305419921875</c:v>
                </c:pt>
                <c:pt idx="116">
                  <c:v>727.7332763671875</c:v>
                </c:pt>
                <c:pt idx="117">
                  <c:v>724.74249267578125</c:v>
                </c:pt>
                <c:pt idx="118">
                  <c:v>720.347900390625</c:v>
                </c:pt>
                <c:pt idx="119">
                  <c:v>715.70916748046875</c:v>
                </c:pt>
                <c:pt idx="120">
                  <c:v>706.91998291015625</c:v>
                </c:pt>
                <c:pt idx="121">
                  <c:v>703.56298828125</c:v>
                </c:pt>
                <c:pt idx="122">
                  <c:v>688.731201171875</c:v>
                </c:pt>
                <c:pt idx="123">
                  <c:v>682.44451904296875</c:v>
                </c:pt>
                <c:pt idx="124">
                  <c:v>668.16204833984375</c:v>
                </c:pt>
                <c:pt idx="125">
                  <c:v>662.7908935546875</c:v>
                </c:pt>
                <c:pt idx="126">
                  <c:v>650.21746826171875</c:v>
                </c:pt>
                <c:pt idx="127">
                  <c:v>637.70501708984375</c:v>
                </c:pt>
                <c:pt idx="128">
                  <c:v>626.90167236328125</c:v>
                </c:pt>
                <c:pt idx="129">
                  <c:v>619.39422607421875</c:v>
                </c:pt>
                <c:pt idx="130">
                  <c:v>610.66607666015625</c:v>
                </c:pt>
                <c:pt idx="131">
                  <c:v>602.79241943359375</c:v>
                </c:pt>
                <c:pt idx="132">
                  <c:v>600.3509521484375</c:v>
                </c:pt>
                <c:pt idx="133">
                  <c:v>591.561767578125</c:v>
                </c:pt>
                <c:pt idx="134">
                  <c:v>582.9556884765625</c:v>
                </c:pt>
                <c:pt idx="135">
                  <c:v>570.93157958984375</c:v>
                </c:pt>
                <c:pt idx="136">
                  <c:v>565.31622314453125</c:v>
                </c:pt>
                <c:pt idx="137">
                  <c:v>553.1700439453125</c:v>
                </c:pt>
                <c:pt idx="138">
                  <c:v>539.55902099609375</c:v>
                </c:pt>
                <c:pt idx="139">
                  <c:v>528.999755859375</c:v>
                </c:pt>
                <c:pt idx="140">
                  <c:v>519.4781494140625</c:v>
                </c:pt>
                <c:pt idx="141">
                  <c:v>506.72158813476562</c:v>
                </c:pt>
                <c:pt idx="142">
                  <c:v>498.17654418945312</c:v>
                </c:pt>
                <c:pt idx="143">
                  <c:v>483.34478759765625</c:v>
                </c:pt>
                <c:pt idx="144">
                  <c:v>475.41009521484375</c:v>
                </c:pt>
                <c:pt idx="145">
                  <c:v>468.51300048828125</c:v>
                </c:pt>
                <c:pt idx="146">
                  <c:v>456.6109619140625</c:v>
                </c:pt>
                <c:pt idx="147">
                  <c:v>449.04251098632812</c:v>
                </c:pt>
                <c:pt idx="148">
                  <c:v>434.39382934570312</c:v>
                </c:pt>
                <c:pt idx="149">
                  <c:v>426.27603149414062</c:v>
                </c:pt>
                <c:pt idx="150">
                  <c:v>411.50531005859375</c:v>
                </c:pt>
                <c:pt idx="151">
                  <c:v>401.98367309570312</c:v>
                </c:pt>
                <c:pt idx="152">
                  <c:v>386.60256958007812</c:v>
                </c:pt>
                <c:pt idx="153">
                  <c:v>375.1278076171875</c:v>
                </c:pt>
                <c:pt idx="154">
                  <c:v>359.7467041015625</c:v>
                </c:pt>
                <c:pt idx="155">
                  <c:v>347.23431396484375</c:v>
                </c:pt>
                <c:pt idx="156">
                  <c:v>332.70770263671875</c:v>
                </c:pt>
                <c:pt idx="157">
                  <c:v>318.73043823242187</c:v>
                </c:pt>
                <c:pt idx="158">
                  <c:v>302.18966674804687</c:v>
                </c:pt>
                <c:pt idx="159">
                  <c:v>287.72412109375</c:v>
                </c:pt>
                <c:pt idx="160">
                  <c:v>274.96755981445312</c:v>
                </c:pt>
                <c:pt idx="161">
                  <c:v>258.48782348632812</c:v>
                </c:pt>
                <c:pt idx="162">
                  <c:v>241.51980590820312</c:v>
                </c:pt>
                <c:pt idx="163">
                  <c:v>228.39703369140625</c:v>
                </c:pt>
                <c:pt idx="164">
                  <c:v>212.16143798828125</c:v>
                </c:pt>
                <c:pt idx="165">
                  <c:v>197.26863098144531</c:v>
                </c:pt>
                <c:pt idx="166">
                  <c:v>179.20195007324219</c:v>
                </c:pt>
                <c:pt idx="167">
                  <c:v>164.49224853515625</c:v>
                </c:pt>
                <c:pt idx="168">
                  <c:v>149.90463256835937</c:v>
                </c:pt>
                <c:pt idx="169">
                  <c:v>135.9884033203125</c:v>
                </c:pt>
                <c:pt idx="170">
                  <c:v>124.87983703613281</c:v>
                </c:pt>
                <c:pt idx="171">
                  <c:v>112.97779846191406</c:v>
                </c:pt>
                <c:pt idx="172">
                  <c:v>102.29648590087891</c:v>
                </c:pt>
                <c:pt idx="173">
                  <c:v>91.98138427734375</c:v>
                </c:pt>
                <c:pt idx="174">
                  <c:v>80.872817993164063</c:v>
                </c:pt>
                <c:pt idx="175">
                  <c:v>71.473258972167969</c:v>
                </c:pt>
                <c:pt idx="176">
                  <c:v>60.608833312988281</c:v>
                </c:pt>
                <c:pt idx="177">
                  <c:v>50.904098510742187</c:v>
                </c:pt>
                <c:pt idx="178">
                  <c:v>40.405891418457031</c:v>
                </c:pt>
                <c:pt idx="179">
                  <c:v>31.250476837158203</c:v>
                </c:pt>
                <c:pt idx="180">
                  <c:v>22.827497482299805</c:v>
                </c:pt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  <c:pt idx="0">
                  <c:v>34.363315582275391</c:v>
                </c:pt>
                <c:pt idx="1">
                  <c:v>5.676356315612793</c:v>
                </c:pt>
                <c:pt idx="2">
                  <c:v>12.207217216491699</c:v>
                </c:pt>
                <c:pt idx="3">
                  <c:v>20.01983642578125</c:v>
                </c:pt>
                <c:pt idx="4">
                  <c:v>29.358358383178711</c:v>
                </c:pt>
                <c:pt idx="5">
                  <c:v>39.856563568115234</c:v>
                </c:pt>
                <c:pt idx="6">
                  <c:v>51.392387390136719</c:v>
                </c:pt>
                <c:pt idx="7">
                  <c:v>63.050277709960937</c:v>
                </c:pt>
                <c:pt idx="8">
                  <c:v>75.074386596679688</c:v>
                </c:pt>
                <c:pt idx="9">
                  <c:v>86.854354858398438</c:v>
                </c:pt>
                <c:pt idx="10">
                  <c:v>96.19287109375</c:v>
                </c:pt>
                <c:pt idx="11">
                  <c:v>105.65346527099609</c:v>
                </c:pt>
                <c:pt idx="12">
                  <c:v>116.51789093017578</c:v>
                </c:pt>
                <c:pt idx="13">
                  <c:v>128.60304260253906</c:v>
                </c:pt>
                <c:pt idx="14">
                  <c:v>140.07781982421875</c:v>
                </c:pt>
                <c:pt idx="15">
                  <c:v>153.01747131347656</c:v>
                </c:pt>
                <c:pt idx="16">
                  <c:v>165.65194702148437</c:v>
                </c:pt>
                <c:pt idx="17">
                  <c:v>178.83573913574219</c:v>
                </c:pt>
                <c:pt idx="18">
                  <c:v>191.40916442871094</c:v>
                </c:pt>
                <c:pt idx="19">
                  <c:v>208.56031799316406</c:v>
                </c:pt>
                <c:pt idx="20">
                  <c:v>226.74906921386719</c:v>
                </c:pt>
                <c:pt idx="21">
                  <c:v>245.30403137207031</c:v>
                </c:pt>
                <c:pt idx="22">
                  <c:v>265.20181274414062</c:v>
                </c:pt>
                <c:pt idx="23">
                  <c:v>289.43313598632812</c:v>
                </c:pt>
                <c:pt idx="24">
                  <c:v>314.64102172851563</c:v>
                </c:pt>
                <c:pt idx="25">
                  <c:v>340.64239501953125</c:v>
                </c:pt>
                <c:pt idx="26">
                  <c:v>372.50323486328125</c:v>
                </c:pt>
                <c:pt idx="27">
                  <c:v>402.89920043945312</c:v>
                </c:pt>
                <c:pt idx="28">
                  <c:v>433.66140747070312</c:v>
                </c:pt>
                <c:pt idx="29">
                  <c:v>461.31076049804687</c:v>
                </c:pt>
                <c:pt idx="30">
                  <c:v>486.82382202148437</c:v>
                </c:pt>
                <c:pt idx="31">
                  <c:v>505.56192016601562</c:v>
                </c:pt>
                <c:pt idx="32">
                  <c:v>518.5015869140625</c:v>
                </c:pt>
                <c:pt idx="33">
                  <c:v>528.572509765625</c:v>
                </c:pt>
                <c:pt idx="34">
                  <c:v>532.23468017578125</c:v>
                </c:pt>
                <c:pt idx="35">
                  <c:v>531.92950439453125</c:v>
                </c:pt>
                <c:pt idx="36">
                  <c:v>531.74639892578125</c:v>
                </c:pt>
                <c:pt idx="37">
                  <c:v>536.2020263671875</c:v>
                </c:pt>
                <c:pt idx="38">
                  <c:v>542.48876953125</c:v>
                </c:pt>
                <c:pt idx="39">
                  <c:v>551.7662353515625</c:v>
                </c:pt>
                <c:pt idx="40">
                  <c:v>571.17572021484375</c:v>
                </c:pt>
                <c:pt idx="41">
                  <c:v>597.11602783203125</c:v>
                </c:pt>
                <c:pt idx="42">
                  <c:v>618.29559326171875</c:v>
                </c:pt>
                <c:pt idx="43">
                  <c:v>644.96832275390625</c:v>
                </c:pt>
                <c:pt idx="44">
                  <c:v>665.2933349609375</c:v>
                </c:pt>
                <c:pt idx="45">
                  <c:v>677.19537353515625</c:v>
                </c:pt>
                <c:pt idx="46">
                  <c:v>685.37420654296875</c:v>
                </c:pt>
                <c:pt idx="47">
                  <c:v>696.1165771484375</c:v>
                </c:pt>
                <c:pt idx="48">
                  <c:v>703.6240234375</c:v>
                </c:pt>
                <c:pt idx="49">
                  <c:v>707.95758056640625</c:v>
                </c:pt>
                <c:pt idx="50">
                  <c:v>720.714111328125</c:v>
                </c:pt>
                <c:pt idx="51">
                  <c:v>732.00579833984375</c:v>
                </c:pt>
                <c:pt idx="52">
                  <c:v>745.9219970703125</c:v>
                </c:pt>
                <c:pt idx="53">
                  <c:v>763.86663818359375</c:v>
                </c:pt>
                <c:pt idx="54">
                  <c:v>777.4776611328125</c:v>
                </c:pt>
                <c:pt idx="55">
                  <c:v>790.6614990234375</c:v>
                </c:pt>
                <c:pt idx="56">
                  <c:v>798.046875</c:v>
                </c:pt>
                <c:pt idx="57">
                  <c:v>809.8878173828125</c:v>
                </c:pt>
                <c:pt idx="58">
                  <c:v>816.723876953125</c:v>
                </c:pt>
                <c:pt idx="59">
                  <c:v>819.47052001953125</c:v>
                </c:pt>
                <c:pt idx="60">
                  <c:v>829.41937255859375</c:v>
                </c:pt>
                <c:pt idx="61">
                  <c:v>837.59820556640625</c:v>
                </c:pt>
                <c:pt idx="62">
                  <c:v>838.9410400390625</c:v>
                </c:pt>
                <c:pt idx="63">
                  <c:v>838.9410400390625</c:v>
                </c:pt>
                <c:pt idx="64">
                  <c:v>840.4669189453125</c:v>
                </c:pt>
                <c:pt idx="65">
                  <c:v>840.3448486328125</c:v>
                </c:pt>
                <c:pt idx="66">
                  <c:v>834.54644775390625</c:v>
                </c:pt>
                <c:pt idx="67">
                  <c:v>828.62591552734375</c:v>
                </c:pt>
                <c:pt idx="68">
                  <c:v>826.06243896484375</c:v>
                </c:pt>
                <c:pt idx="69">
                  <c:v>822.4613037109375</c:v>
                </c:pt>
                <c:pt idx="70">
                  <c:v>813.30584716796875</c:v>
                </c:pt>
                <c:pt idx="71">
                  <c:v>814.831787109375</c:v>
                </c:pt>
                <c:pt idx="72">
                  <c:v>808.1788330078125</c:v>
                </c:pt>
                <c:pt idx="73">
                  <c:v>803.54010009765625</c:v>
                </c:pt>
                <c:pt idx="74">
                  <c:v>800.8544921875</c:v>
                </c:pt>
                <c:pt idx="75">
                  <c:v>801.77001953125</c:v>
                </c:pt>
                <c:pt idx="76">
                  <c:v>798.22998046875</c:v>
                </c:pt>
                <c:pt idx="77">
                  <c:v>799.20654296875</c:v>
                </c:pt>
                <c:pt idx="78">
                  <c:v>800.91552734375</c:v>
                </c:pt>
                <c:pt idx="79">
                  <c:v>805.73736572265625</c:v>
                </c:pt>
                <c:pt idx="80">
                  <c:v>803.78424072265625</c:v>
                </c:pt>
                <c:pt idx="81">
                  <c:v>800.9765625</c:v>
                </c:pt>
                <c:pt idx="82">
                  <c:v>803.72320556640625</c:v>
                </c:pt>
                <c:pt idx="83">
                  <c:v>801.77001953125</c:v>
                </c:pt>
                <c:pt idx="84">
                  <c:v>799.69482421875</c:v>
                </c:pt>
                <c:pt idx="85">
                  <c:v>802.99078369140625</c:v>
                </c:pt>
                <c:pt idx="86">
                  <c:v>799.3896484375</c:v>
                </c:pt>
                <c:pt idx="87">
                  <c:v>791.6990966796875</c:v>
                </c:pt>
                <c:pt idx="88">
                  <c:v>786.38897705078125</c:v>
                </c:pt>
                <c:pt idx="89">
                  <c:v>790.9056396484375</c:v>
                </c:pt>
                <c:pt idx="90">
                  <c:v>785.412353515625</c:v>
                </c:pt>
                <c:pt idx="91">
                  <c:v>786.14483642578125</c:v>
                </c:pt>
                <c:pt idx="92">
                  <c:v>780.83465576171875</c:v>
                </c:pt>
                <c:pt idx="93">
                  <c:v>780.10223388671875</c:v>
                </c:pt>
                <c:pt idx="94">
                  <c:v>786.63311767578125</c:v>
                </c:pt>
                <c:pt idx="95">
                  <c:v>783.031982421875</c:v>
                </c:pt>
                <c:pt idx="96">
                  <c:v>791.3328857421875</c:v>
                </c:pt>
                <c:pt idx="97">
                  <c:v>790.0511474609375</c:v>
                </c:pt>
                <c:pt idx="98">
                  <c:v>791.0887451171875</c:v>
                </c:pt>
                <c:pt idx="99">
                  <c:v>787.42657470703125</c:v>
                </c:pt>
                <c:pt idx="100">
                  <c:v>787.79278564453125</c:v>
                </c:pt>
                <c:pt idx="101">
                  <c:v>779.43084716796875</c:v>
                </c:pt>
                <c:pt idx="102">
                  <c:v>773.08306884765625</c:v>
                </c:pt>
                <c:pt idx="103">
                  <c:v>768.62744140625</c:v>
                </c:pt>
                <c:pt idx="104">
                  <c:v>757.15264892578125</c:v>
                </c:pt>
                <c:pt idx="105">
                  <c:v>743.9688720703125</c:v>
                </c:pt>
                <c:pt idx="106">
                  <c:v>732.73822021484375</c:v>
                </c:pt>
                <c:pt idx="107">
                  <c:v>723.15557861328125</c:v>
                </c:pt>
                <c:pt idx="108">
                  <c:v>719.005126953125</c:v>
                </c:pt>
                <c:pt idx="109">
                  <c:v>710.0938720703125</c:v>
                </c:pt>
                <c:pt idx="110">
                  <c:v>704.3564453125</c:v>
                </c:pt>
                <c:pt idx="111">
                  <c:v>704.1123046875</c:v>
                </c:pt>
                <c:pt idx="112">
                  <c:v>697.9476318359375</c:v>
                </c:pt>
                <c:pt idx="113">
                  <c:v>691.29473876953125</c:v>
                </c:pt>
                <c:pt idx="114">
                  <c:v>690.62335205078125</c:v>
                </c:pt>
                <c:pt idx="115">
                  <c:v>684.64178466796875</c:v>
                </c:pt>
                <c:pt idx="116">
                  <c:v>678.6602783203125</c:v>
                </c:pt>
                <c:pt idx="117">
                  <c:v>672.4345703125</c:v>
                </c:pt>
                <c:pt idx="118">
                  <c:v>661.81427001953125</c:v>
                </c:pt>
                <c:pt idx="119">
                  <c:v>651.07196044921875</c:v>
                </c:pt>
                <c:pt idx="120">
                  <c:v>633.9207763671875</c:v>
                </c:pt>
                <c:pt idx="121">
                  <c:v>621.89666748046875</c:v>
                </c:pt>
                <c:pt idx="122">
                  <c:v>612.19195556640625</c:v>
                </c:pt>
                <c:pt idx="123">
                  <c:v>599.0081787109375</c:v>
                </c:pt>
                <c:pt idx="124">
                  <c:v>590.341064453125</c:v>
                </c:pt>
                <c:pt idx="125">
                  <c:v>586.80096435546875</c:v>
                </c:pt>
                <c:pt idx="126">
                  <c:v>577.70654296875</c:v>
                </c:pt>
                <c:pt idx="127">
                  <c:v>570.62640380859375</c:v>
                </c:pt>
                <c:pt idx="128">
                  <c:v>566.2318115234375</c:v>
                </c:pt>
                <c:pt idx="129">
                  <c:v>558.724365234375</c:v>
                </c:pt>
                <c:pt idx="130">
                  <c:v>553.2310791015625</c:v>
                </c:pt>
                <c:pt idx="131">
                  <c:v>547.98199462890625</c:v>
                </c:pt>
                <c:pt idx="132">
                  <c:v>546.57818603515625</c:v>
                </c:pt>
                <c:pt idx="133">
                  <c:v>545.54052734375</c:v>
                </c:pt>
                <c:pt idx="134">
                  <c:v>546.08990478515625</c:v>
                </c:pt>
                <c:pt idx="135">
                  <c:v>542.3056640625</c:v>
                </c:pt>
                <c:pt idx="136">
                  <c:v>542.3056640625</c:v>
                </c:pt>
                <c:pt idx="137">
                  <c:v>540.10833740234375</c:v>
                </c:pt>
                <c:pt idx="138">
                  <c:v>536.0799560546875</c:v>
                </c:pt>
                <c:pt idx="139">
                  <c:v>539.00970458984375</c:v>
                </c:pt>
                <c:pt idx="140">
                  <c:v>533.57745361328125</c:v>
                </c:pt>
                <c:pt idx="141">
                  <c:v>527.656982421875</c:v>
                </c:pt>
                <c:pt idx="142">
                  <c:v>521.9805908203125</c:v>
                </c:pt>
                <c:pt idx="143">
                  <c:v>514.90045166015625</c:v>
                </c:pt>
                <c:pt idx="144">
                  <c:v>505.37881469726562</c:v>
                </c:pt>
                <c:pt idx="145">
                  <c:v>493.47677612304687</c:v>
                </c:pt>
                <c:pt idx="146">
                  <c:v>480.048828125</c:v>
                </c:pt>
                <c:pt idx="147">
                  <c:v>468.32989501953125</c:v>
                </c:pt>
                <c:pt idx="148">
                  <c:v>453.19296264648437</c:v>
                </c:pt>
                <c:pt idx="149">
                  <c:v>434.27175903320312</c:v>
                </c:pt>
                <c:pt idx="150">
                  <c:v>422.61386108398437</c:v>
                </c:pt>
                <c:pt idx="151">
                  <c:v>406.07308959960937</c:v>
                </c:pt>
                <c:pt idx="152">
                  <c:v>389.10507202148437</c:v>
                </c:pt>
                <c:pt idx="153">
                  <c:v>377.01992797851562</c:v>
                </c:pt>
                <c:pt idx="154">
                  <c:v>362.06607055664062</c:v>
                </c:pt>
                <c:pt idx="155">
                  <c:v>347.78363037109375</c:v>
                </c:pt>
                <c:pt idx="156">
                  <c:v>330.81558227539062</c:v>
                </c:pt>
                <c:pt idx="157">
                  <c:v>318.48629760742187</c:v>
                </c:pt>
                <c:pt idx="158">
                  <c:v>303.227294921875</c:v>
                </c:pt>
                <c:pt idx="159">
                  <c:v>288.76171875</c:v>
                </c:pt>
                <c:pt idx="160">
                  <c:v>276.37139892578125</c:v>
                </c:pt>
                <c:pt idx="161">
                  <c:v>263.6759033203125</c:v>
                </c:pt>
                <c:pt idx="162">
                  <c:v>251.59075927734375</c:v>
                </c:pt>
                <c:pt idx="163">
                  <c:v>240.115966796875</c:v>
                </c:pt>
                <c:pt idx="164">
                  <c:v>229.98397827148437</c:v>
                </c:pt>
                <c:pt idx="165">
                  <c:v>218.08193969726562</c:v>
                </c:pt>
                <c:pt idx="166">
                  <c:v>206.24093627929687</c:v>
                </c:pt>
                <c:pt idx="167">
                  <c:v>192.50782775878906</c:v>
                </c:pt>
                <c:pt idx="168">
                  <c:v>180.66682434082031</c:v>
                </c:pt>
                <c:pt idx="169">
                  <c:v>167.05577087402344</c:v>
                </c:pt>
                <c:pt idx="170">
                  <c:v>153.32264709472656</c:v>
                </c:pt>
                <c:pt idx="171">
                  <c:v>140.13885498046875</c:v>
                </c:pt>
                <c:pt idx="172">
                  <c:v>128.35888671875</c:v>
                </c:pt>
                <c:pt idx="173">
                  <c:v>116.82307434082031</c:v>
                </c:pt>
                <c:pt idx="174">
                  <c:v>104.79896545410156</c:v>
                </c:pt>
                <c:pt idx="175">
                  <c:v>92.896926879882813</c:v>
                </c:pt>
                <c:pt idx="176">
                  <c:v>81.239028930664063</c:v>
                </c:pt>
                <c:pt idx="177">
                  <c:v>69.092849731445312</c:v>
                </c:pt>
                <c:pt idx="178">
                  <c:v>57.312885284423828</c:v>
                </c:pt>
                <c:pt idx="179">
                  <c:v>45.654994964599609</c:v>
                </c:pt>
                <c:pt idx="180">
                  <c:v>34.546424865722656</c:v>
                </c:pt>
              </c:numCache>
            </c:numRef>
          </c:yVal>
        </c:ser>
        <c:axId val="138846976"/>
        <c:axId val="138848512"/>
      </c:scatterChart>
      <c:valAx>
        <c:axId val="1388469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848512"/>
        <c:crosses val="autoZero"/>
        <c:crossBetween val="midCat"/>
        <c:majorUnit val="15"/>
        <c:minorUnit val="5"/>
      </c:valAx>
      <c:valAx>
        <c:axId val="138848512"/>
        <c:scaling>
          <c:orientation val="minMax"/>
        </c:scaling>
        <c:axPos val="l"/>
        <c:majorGridlines/>
        <c:numFmt formatCode="0.0" sourceLinked="1"/>
        <c:tickLblPos val="nextTo"/>
        <c:crossAx val="1388469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  <c:pt idx="0">
                  <c:v>24.475471496582031</c:v>
                </c:pt>
                <c:pt idx="1">
                  <c:v>23.559928894042969</c:v>
                </c:pt>
                <c:pt idx="2">
                  <c:v>33.386741638183594</c:v>
                </c:pt>
                <c:pt idx="3">
                  <c:v>45.166706085205078</c:v>
                </c:pt>
                <c:pt idx="4">
                  <c:v>59.205005645751953</c:v>
                </c:pt>
                <c:pt idx="5">
                  <c:v>74.830245971679688</c:v>
                </c:pt>
                <c:pt idx="6">
                  <c:v>91.98138427734375</c:v>
                </c:pt>
                <c:pt idx="7">
                  <c:v>109.19355773925781</c:v>
                </c:pt>
                <c:pt idx="8">
                  <c:v>127.01609802246094</c:v>
                </c:pt>
                <c:pt idx="9">
                  <c:v>143.556884765625</c:v>
                </c:pt>
                <c:pt idx="10">
                  <c:v>159.30418395996094</c:v>
                </c:pt>
                <c:pt idx="11">
                  <c:v>173.83078002929687</c:v>
                </c:pt>
                <c:pt idx="12">
                  <c:v>189.21186828613281</c:v>
                </c:pt>
                <c:pt idx="13">
                  <c:v>202.45669555664062</c:v>
                </c:pt>
                <c:pt idx="14">
                  <c:v>213.87045288085937</c:v>
                </c:pt>
                <c:pt idx="15">
                  <c:v>226.74906921386719</c:v>
                </c:pt>
                <c:pt idx="16">
                  <c:v>240.360107421875</c:v>
                </c:pt>
                <c:pt idx="17">
                  <c:v>255.49705505371094</c:v>
                </c:pt>
                <c:pt idx="18">
                  <c:v>271.488525390625</c:v>
                </c:pt>
                <c:pt idx="19">
                  <c:v>288.3955078125</c:v>
                </c:pt>
                <c:pt idx="20">
                  <c:v>303.898681640625</c:v>
                </c:pt>
                <c:pt idx="21">
                  <c:v>319.40185546875</c:v>
                </c:pt>
                <c:pt idx="22">
                  <c:v>336.614013671875</c:v>
                </c:pt>
                <c:pt idx="23">
                  <c:v>353.15481567382812</c:v>
                </c:pt>
                <c:pt idx="24">
                  <c:v>367.376220703125</c:v>
                </c:pt>
                <c:pt idx="25">
                  <c:v>384.1611328125</c:v>
                </c:pt>
                <c:pt idx="26">
                  <c:v>401.49539184570312</c:v>
                </c:pt>
                <c:pt idx="27">
                  <c:v>419.62310791015625</c:v>
                </c:pt>
                <c:pt idx="28">
                  <c:v>438.11703491210937</c:v>
                </c:pt>
                <c:pt idx="29">
                  <c:v>456.6719970703125</c:v>
                </c:pt>
                <c:pt idx="30">
                  <c:v>473.70108032226562</c:v>
                </c:pt>
                <c:pt idx="31">
                  <c:v>488.2886962890625</c:v>
                </c:pt>
                <c:pt idx="32">
                  <c:v>503.7918701171875</c:v>
                </c:pt>
                <c:pt idx="33">
                  <c:v>519.9664306640625</c:v>
                </c:pt>
                <c:pt idx="34">
                  <c:v>536.2020263671875</c:v>
                </c:pt>
                <c:pt idx="35">
                  <c:v>548.04302978515625</c:v>
                </c:pt>
                <c:pt idx="36">
                  <c:v>562.63067626953125</c:v>
                </c:pt>
                <c:pt idx="37">
                  <c:v>572.03021240234375</c:v>
                </c:pt>
                <c:pt idx="38">
                  <c:v>576.546875</c:v>
                </c:pt>
                <c:pt idx="39">
                  <c:v>583.0777587890625</c:v>
                </c:pt>
                <c:pt idx="40">
                  <c:v>586.43475341796875</c:v>
                </c:pt>
                <c:pt idx="41">
                  <c:v>588.14373779296875</c:v>
                </c:pt>
                <c:pt idx="42">
                  <c:v>593.270751953125</c:v>
                </c:pt>
                <c:pt idx="43">
                  <c:v>600.2899169921875</c:v>
                </c:pt>
                <c:pt idx="44">
                  <c:v>610.66607666015625</c:v>
                </c:pt>
                <c:pt idx="45">
                  <c:v>624.704345703125</c:v>
                </c:pt>
                <c:pt idx="46">
                  <c:v>645.51763916015625</c:v>
                </c:pt>
                <c:pt idx="47">
                  <c:v>662.4246826171875</c:v>
                </c:pt>
                <c:pt idx="48">
                  <c:v>676.64605712890625</c:v>
                </c:pt>
                <c:pt idx="49">
                  <c:v>695.8114013671875</c:v>
                </c:pt>
                <c:pt idx="50">
                  <c:v>712.2301025390625</c:v>
                </c:pt>
                <c:pt idx="51">
                  <c:v>723.09454345703125</c:v>
                </c:pt>
                <c:pt idx="52">
                  <c:v>728.2215576171875</c:v>
                </c:pt>
                <c:pt idx="53">
                  <c:v>739.20806884765625</c:v>
                </c:pt>
                <c:pt idx="54">
                  <c:v>750.316650390625</c:v>
                </c:pt>
                <c:pt idx="55">
                  <c:v>760.3875732421875</c:v>
                </c:pt>
                <c:pt idx="56">
                  <c:v>768.9326171875</c:v>
                </c:pt>
                <c:pt idx="57">
                  <c:v>777.9049072265625</c:v>
                </c:pt>
                <c:pt idx="58">
                  <c:v>781.75018310546875</c:v>
                </c:pt>
                <c:pt idx="59">
                  <c:v>779.73602294921875</c:v>
                </c:pt>
                <c:pt idx="60">
                  <c:v>782.909912109375</c:v>
                </c:pt>
                <c:pt idx="61">
                  <c:v>784.313720703125</c:v>
                </c:pt>
                <c:pt idx="62">
                  <c:v>782.055419921875</c:v>
                </c:pt>
                <c:pt idx="63">
                  <c:v>776.0738525390625</c:v>
                </c:pt>
                <c:pt idx="64">
                  <c:v>778.51531982421875</c:v>
                </c:pt>
                <c:pt idx="65">
                  <c:v>780.22430419921875</c:v>
                </c:pt>
                <c:pt idx="66">
                  <c:v>777.9659423828125</c:v>
                </c:pt>
                <c:pt idx="67">
                  <c:v>782.055419921875</c:v>
                </c:pt>
                <c:pt idx="68">
                  <c:v>780.04119873046875</c:v>
                </c:pt>
                <c:pt idx="69">
                  <c:v>780.28533935546875</c:v>
                </c:pt>
                <c:pt idx="70">
                  <c:v>778.69842529296875</c:v>
                </c:pt>
                <c:pt idx="71">
                  <c:v>781.68914794921875</c:v>
                </c:pt>
                <c:pt idx="72">
                  <c:v>781.62811279296875</c:v>
                </c:pt>
                <c:pt idx="73">
                  <c:v>778.82049560546875</c:v>
                </c:pt>
                <c:pt idx="74">
                  <c:v>787.18243408203125</c:v>
                </c:pt>
                <c:pt idx="75">
                  <c:v>792.6146240234375</c:v>
                </c:pt>
                <c:pt idx="76">
                  <c:v>797.00921630859375</c:v>
                </c:pt>
                <c:pt idx="77">
                  <c:v>800.732421875</c:v>
                </c:pt>
                <c:pt idx="78">
                  <c:v>806.2867431640625</c:v>
                </c:pt>
                <c:pt idx="79">
                  <c:v>813.67205810546875</c:v>
                </c:pt>
                <c:pt idx="80">
                  <c:v>816.784912109375</c:v>
                </c:pt>
                <c:pt idx="81">
                  <c:v>822.6444091796875</c:v>
                </c:pt>
                <c:pt idx="82">
                  <c:v>823.9871826171875</c:v>
                </c:pt>
                <c:pt idx="83">
                  <c:v>827.71038818359375</c:v>
                </c:pt>
                <c:pt idx="84">
                  <c:v>828.32073974609375</c:v>
                </c:pt>
                <c:pt idx="85">
                  <c:v>831.25048828125</c:v>
                </c:pt>
                <c:pt idx="86">
                  <c:v>830.9453125</c:v>
                </c:pt>
                <c:pt idx="87">
                  <c:v>826.79486083984375</c:v>
                </c:pt>
                <c:pt idx="88">
                  <c:v>829.72454833984375</c:v>
                </c:pt>
                <c:pt idx="89">
                  <c:v>832.10498046875</c:v>
                </c:pt>
                <c:pt idx="90">
                  <c:v>830.88427734375</c:v>
                </c:pt>
                <c:pt idx="91">
                  <c:v>822.3392333984375</c:v>
                </c:pt>
                <c:pt idx="92">
                  <c:v>823.8651123046875</c:v>
                </c:pt>
                <c:pt idx="93">
                  <c:v>819.95880126953125</c:v>
                </c:pt>
                <c:pt idx="94">
                  <c:v>815.564208984375</c:v>
                </c:pt>
                <c:pt idx="95">
                  <c:v>814.160400390625</c:v>
                </c:pt>
                <c:pt idx="96">
                  <c:v>807.3243408203125</c:v>
                </c:pt>
                <c:pt idx="97">
                  <c:v>805.18804931640625</c:v>
                </c:pt>
                <c:pt idx="98">
                  <c:v>801.40380859375</c:v>
                </c:pt>
                <c:pt idx="99">
                  <c:v>802.68560791015625</c:v>
                </c:pt>
                <c:pt idx="100">
                  <c:v>798.96240234375</c:v>
                </c:pt>
                <c:pt idx="101">
                  <c:v>793.7132568359375</c:v>
                </c:pt>
                <c:pt idx="102">
                  <c:v>794.87298583984375</c:v>
                </c:pt>
                <c:pt idx="103">
                  <c:v>794.68988037109375</c:v>
                </c:pt>
                <c:pt idx="104">
                  <c:v>792.1873779296875</c:v>
                </c:pt>
                <c:pt idx="105">
                  <c:v>787.60968017578125</c:v>
                </c:pt>
                <c:pt idx="106">
                  <c:v>784.313720703125</c:v>
                </c:pt>
                <c:pt idx="107">
                  <c:v>777.0504150390625</c:v>
                </c:pt>
                <c:pt idx="108">
                  <c:v>769.23779296875</c:v>
                </c:pt>
                <c:pt idx="109">
                  <c:v>766.369140625</c:v>
                </c:pt>
                <c:pt idx="110">
                  <c:v>760.5096435546875</c:v>
                </c:pt>
                <c:pt idx="111">
                  <c:v>751.293212890625</c:v>
                </c:pt>
                <c:pt idx="112">
                  <c:v>747.50897216796875</c:v>
                </c:pt>
                <c:pt idx="113">
                  <c:v>741.46636962890625</c:v>
                </c:pt>
                <c:pt idx="114">
                  <c:v>741.03912353515625</c:v>
                </c:pt>
                <c:pt idx="115">
                  <c:v>735.85107421875</c:v>
                </c:pt>
                <c:pt idx="116">
                  <c:v>736.70556640625</c:v>
                </c:pt>
                <c:pt idx="117">
                  <c:v>732.55511474609375</c:v>
                </c:pt>
                <c:pt idx="118">
                  <c:v>727.9163818359375</c:v>
                </c:pt>
                <c:pt idx="119">
                  <c:v>721.751708984375</c:v>
                </c:pt>
                <c:pt idx="120">
                  <c:v>717.66229248046875</c:v>
                </c:pt>
                <c:pt idx="121">
                  <c:v>709.36138916015625</c:v>
                </c:pt>
                <c:pt idx="122">
                  <c:v>693.43096923828125</c:v>
                </c:pt>
                <c:pt idx="123">
                  <c:v>682.20037841796875</c:v>
                </c:pt>
                <c:pt idx="124">
                  <c:v>669.07757568359375</c:v>
                </c:pt>
                <c:pt idx="125">
                  <c:v>655.832763671875</c:v>
                </c:pt>
                <c:pt idx="126">
                  <c:v>646.8604736328125</c:v>
                </c:pt>
                <c:pt idx="127">
                  <c:v>641.42822265625</c:v>
                </c:pt>
                <c:pt idx="128">
                  <c:v>636.78948974609375</c:v>
                </c:pt>
                <c:pt idx="129">
                  <c:v>631.6624755859375</c:v>
                </c:pt>
                <c:pt idx="130">
                  <c:v>635.50775146484375</c:v>
                </c:pt>
                <c:pt idx="131">
                  <c:v>638.86474609375</c:v>
                </c:pt>
                <c:pt idx="132">
                  <c:v>638.92578125</c:v>
                </c:pt>
                <c:pt idx="133">
                  <c:v>643.01519775390625</c:v>
                </c:pt>
                <c:pt idx="134">
                  <c:v>642.83209228515625</c:v>
                </c:pt>
                <c:pt idx="135">
                  <c:v>641.79443359375</c:v>
                </c:pt>
                <c:pt idx="136">
                  <c:v>638.193359375</c:v>
                </c:pt>
                <c:pt idx="137">
                  <c:v>639.10888671875</c:v>
                </c:pt>
                <c:pt idx="138">
                  <c:v>635.32464599609375</c:v>
                </c:pt>
                <c:pt idx="139">
                  <c:v>629.58721923828125</c:v>
                </c:pt>
                <c:pt idx="140">
                  <c:v>627.81719970703125</c:v>
                </c:pt>
                <c:pt idx="141">
                  <c:v>624.521240234375</c:v>
                </c:pt>
                <c:pt idx="142">
                  <c:v>621.04217529296875</c:v>
                </c:pt>
                <c:pt idx="143">
                  <c:v>614.8165283203125</c:v>
                </c:pt>
                <c:pt idx="144">
                  <c:v>609.93359375</c:v>
                </c:pt>
                <c:pt idx="145">
                  <c:v>600.9613037109375</c:v>
                </c:pt>
                <c:pt idx="146">
                  <c:v>589.73065185546875</c:v>
                </c:pt>
                <c:pt idx="147">
                  <c:v>571.29779052734375</c:v>
                </c:pt>
                <c:pt idx="148">
                  <c:v>550.4234619140625</c:v>
                </c:pt>
                <c:pt idx="149">
                  <c:v>522.46893310546875</c:v>
                </c:pt>
                <c:pt idx="150">
                  <c:v>487.5562744140625</c:v>
                </c:pt>
                <c:pt idx="151">
                  <c:v>454.90194702148437</c:v>
                </c:pt>
                <c:pt idx="152">
                  <c:v>419.19586181640625</c:v>
                </c:pt>
                <c:pt idx="153">
                  <c:v>383.0625</c:v>
                </c:pt>
                <c:pt idx="154">
                  <c:v>345.83047485351562</c:v>
                </c:pt>
                <c:pt idx="155">
                  <c:v>316.53314208984375</c:v>
                </c:pt>
                <c:pt idx="156">
                  <c:v>292.11871337890625</c:v>
                </c:pt>
                <c:pt idx="157">
                  <c:v>272.770263671875</c:v>
                </c:pt>
                <c:pt idx="158">
                  <c:v>259.76959228515625</c:v>
                </c:pt>
                <c:pt idx="159">
                  <c:v>249.51553344726562</c:v>
                </c:pt>
                <c:pt idx="160">
                  <c:v>242.43533325195312</c:v>
                </c:pt>
                <c:pt idx="161">
                  <c:v>236.82002258300781</c:v>
                </c:pt>
                <c:pt idx="162">
                  <c:v>232.1202392578125</c:v>
                </c:pt>
                <c:pt idx="163">
                  <c:v>226.50492858886719</c:v>
                </c:pt>
                <c:pt idx="164">
                  <c:v>220.40130615234375</c:v>
                </c:pt>
                <c:pt idx="165">
                  <c:v>212.22247314453125</c:v>
                </c:pt>
                <c:pt idx="166">
                  <c:v>203.79949951171875</c:v>
                </c:pt>
                <c:pt idx="167">
                  <c:v>193.85061645507812</c:v>
                </c:pt>
                <c:pt idx="168">
                  <c:v>182.49789428710937</c:v>
                </c:pt>
                <c:pt idx="169">
                  <c:v>170.71794128417969</c:v>
                </c:pt>
                <c:pt idx="170">
                  <c:v>157.96139526367187</c:v>
                </c:pt>
                <c:pt idx="171">
                  <c:v>144.228271484375</c:v>
                </c:pt>
                <c:pt idx="172">
                  <c:v>128.90821838378906</c:v>
                </c:pt>
                <c:pt idx="173">
                  <c:v>113.89334106445312</c:v>
                </c:pt>
                <c:pt idx="174">
                  <c:v>98.390174865722656</c:v>
                </c:pt>
                <c:pt idx="175">
                  <c:v>83.741508483886719</c:v>
                </c:pt>
                <c:pt idx="176">
                  <c:v>70.252540588378906</c:v>
                </c:pt>
                <c:pt idx="177">
                  <c:v>57.007705688476562</c:v>
                </c:pt>
                <c:pt idx="178">
                  <c:v>44.983596801757813</c:v>
                </c:pt>
                <c:pt idx="179">
                  <c:v>33.875030517578125</c:v>
                </c:pt>
                <c:pt idx="180">
                  <c:v>24.475471496582031</c:v>
                </c:pt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  <c:pt idx="0">
                  <c:v>15.625238418579102</c:v>
                </c:pt>
                <c:pt idx="1">
                  <c:v>9.8268098831176758</c:v>
                </c:pt>
                <c:pt idx="2">
                  <c:v>14.648660659790039</c:v>
                </c:pt>
                <c:pt idx="3">
                  <c:v>19.775691986083984</c:v>
                </c:pt>
                <c:pt idx="4">
                  <c:v>25.024795532226563</c:v>
                </c:pt>
                <c:pt idx="5">
                  <c:v>30.457008361816406</c:v>
                </c:pt>
                <c:pt idx="6">
                  <c:v>37.781337738037109</c:v>
                </c:pt>
                <c:pt idx="7">
                  <c:v>46.997787475585937</c:v>
                </c:pt>
                <c:pt idx="8">
                  <c:v>56.946670532226562</c:v>
                </c:pt>
                <c:pt idx="9">
                  <c:v>66.834518432617188</c:v>
                </c:pt>
                <c:pt idx="10">
                  <c:v>77.271690368652344</c:v>
                </c:pt>
                <c:pt idx="11">
                  <c:v>89.356834411621094</c:v>
                </c:pt>
                <c:pt idx="12">
                  <c:v>102.60166168212891</c:v>
                </c:pt>
                <c:pt idx="13">
                  <c:v>116.94514465332031</c:v>
                </c:pt>
                <c:pt idx="14">
                  <c:v>131.59381103515625</c:v>
                </c:pt>
                <c:pt idx="15">
                  <c:v>145.14381408691406</c:v>
                </c:pt>
                <c:pt idx="16">
                  <c:v>157.10688781738281</c:v>
                </c:pt>
                <c:pt idx="17">
                  <c:v>170.29067993164062</c:v>
                </c:pt>
                <c:pt idx="18">
                  <c:v>185.18348693847656</c:v>
                </c:pt>
                <c:pt idx="19">
                  <c:v>201.17494201660156</c:v>
                </c:pt>
                <c:pt idx="20">
                  <c:v>216.2508544921875</c:v>
                </c:pt>
                <c:pt idx="21">
                  <c:v>233.46302795410156</c:v>
                </c:pt>
                <c:pt idx="22">
                  <c:v>249.75967407226562</c:v>
                </c:pt>
                <c:pt idx="23">
                  <c:v>264.2252197265625</c:v>
                </c:pt>
                <c:pt idx="24">
                  <c:v>280.4608154296875</c:v>
                </c:pt>
                <c:pt idx="25">
                  <c:v>299.44305419921875</c:v>
                </c:pt>
                <c:pt idx="26">
                  <c:v>318.73043823242187</c:v>
                </c:pt>
                <c:pt idx="27">
                  <c:v>337.16336059570312</c:v>
                </c:pt>
                <c:pt idx="28">
                  <c:v>358.09872436523437</c:v>
                </c:pt>
                <c:pt idx="29">
                  <c:v>378.24063110351562</c:v>
                </c:pt>
                <c:pt idx="30">
                  <c:v>397.34494018554687</c:v>
                </c:pt>
                <c:pt idx="31">
                  <c:v>417.18167114257813</c:v>
                </c:pt>
                <c:pt idx="32">
                  <c:v>438.66635131835937</c:v>
                </c:pt>
                <c:pt idx="33">
                  <c:v>458.13687133789062</c:v>
                </c:pt>
                <c:pt idx="34">
                  <c:v>472.2972412109375</c:v>
                </c:pt>
                <c:pt idx="35">
                  <c:v>488.2886962890625</c:v>
                </c:pt>
                <c:pt idx="36">
                  <c:v>499.64141845703125</c:v>
                </c:pt>
                <c:pt idx="37">
                  <c:v>511.23828125</c:v>
                </c:pt>
                <c:pt idx="38">
                  <c:v>521.0040283203125</c:v>
                </c:pt>
                <c:pt idx="39">
                  <c:v>534.5540771484375</c:v>
                </c:pt>
                <c:pt idx="40">
                  <c:v>544.93017578125</c:v>
                </c:pt>
                <c:pt idx="41">
                  <c:v>556.58807373046875</c:v>
                </c:pt>
                <c:pt idx="42">
                  <c:v>570.44329833984375</c:v>
                </c:pt>
                <c:pt idx="43">
                  <c:v>588.44891357421875</c:v>
                </c:pt>
                <c:pt idx="44">
                  <c:v>604.80657958984375</c:v>
                </c:pt>
                <c:pt idx="45">
                  <c:v>613.53472900390625</c:v>
                </c:pt>
                <c:pt idx="46">
                  <c:v>626.47442626953125</c:v>
                </c:pt>
                <c:pt idx="47">
                  <c:v>633.9207763671875</c:v>
                </c:pt>
                <c:pt idx="48">
                  <c:v>638.86474609375</c:v>
                </c:pt>
                <c:pt idx="49">
                  <c:v>640.7568359375</c:v>
                </c:pt>
                <c:pt idx="50">
                  <c:v>646.7384033203125</c:v>
                </c:pt>
                <c:pt idx="51">
                  <c:v>650.94989013671875</c:v>
                </c:pt>
                <c:pt idx="52">
                  <c:v>654.062744140625</c:v>
                </c:pt>
                <c:pt idx="53">
                  <c:v>662.0584716796875</c:v>
                </c:pt>
                <c:pt idx="54">
                  <c:v>672.98388671875</c:v>
                </c:pt>
                <c:pt idx="55">
                  <c:v>684.82489013671875</c:v>
                </c:pt>
                <c:pt idx="56">
                  <c:v>692.02716064453125</c:v>
                </c:pt>
                <c:pt idx="57">
                  <c:v>705.27197265625</c:v>
                </c:pt>
                <c:pt idx="58">
                  <c:v>711.6807861328125</c:v>
                </c:pt>
                <c:pt idx="59">
                  <c:v>717.60125732421875</c:v>
                </c:pt>
                <c:pt idx="60">
                  <c:v>722.17901611328125</c:v>
                </c:pt>
                <c:pt idx="61">
                  <c:v>728.6488037109375</c:v>
                </c:pt>
                <c:pt idx="62">
                  <c:v>729.0150146484375</c:v>
                </c:pt>
                <c:pt idx="63">
                  <c:v>728.0384521484375</c:v>
                </c:pt>
                <c:pt idx="64">
                  <c:v>730.47991943359375</c:v>
                </c:pt>
                <c:pt idx="65">
                  <c:v>732.00579833984375</c:v>
                </c:pt>
                <c:pt idx="66">
                  <c:v>731.70062255859375</c:v>
                </c:pt>
                <c:pt idx="67">
                  <c:v>732.00579833984375</c:v>
                </c:pt>
                <c:pt idx="68">
                  <c:v>734.87451171875</c:v>
                </c:pt>
                <c:pt idx="69">
                  <c:v>736.5224609375</c:v>
                </c:pt>
                <c:pt idx="70">
                  <c:v>737.376953125</c:v>
                </c:pt>
                <c:pt idx="71">
                  <c:v>742.2598876953125</c:v>
                </c:pt>
                <c:pt idx="72">
                  <c:v>747.14276123046875</c:v>
                </c:pt>
                <c:pt idx="73">
                  <c:v>749.52313232421875</c:v>
                </c:pt>
                <c:pt idx="74">
                  <c:v>752.880126953125</c:v>
                </c:pt>
                <c:pt idx="75">
                  <c:v>754.16192626953125</c:v>
                </c:pt>
                <c:pt idx="76">
                  <c:v>754.89434814453125</c:v>
                </c:pt>
                <c:pt idx="77">
                  <c:v>753.002197265625</c:v>
                </c:pt>
                <c:pt idx="78">
                  <c:v>753.490478515625</c:v>
                </c:pt>
                <c:pt idx="79">
                  <c:v>752.208740234375</c:v>
                </c:pt>
                <c:pt idx="80">
                  <c:v>747.57000732421875</c:v>
                </c:pt>
                <c:pt idx="81">
                  <c:v>745.9830322265625</c:v>
                </c:pt>
                <c:pt idx="82">
                  <c:v>748.24139404296875</c:v>
                </c:pt>
                <c:pt idx="83">
                  <c:v>750.865966796875</c:v>
                </c:pt>
                <c:pt idx="84">
                  <c:v>750.988037109375</c:v>
                </c:pt>
                <c:pt idx="85">
                  <c:v>758.1903076171875</c:v>
                </c:pt>
                <c:pt idx="86">
                  <c:v>763.43939208984375</c:v>
                </c:pt>
                <c:pt idx="87">
                  <c:v>769.298828125</c:v>
                </c:pt>
                <c:pt idx="88">
                  <c:v>773.02203369140625</c:v>
                </c:pt>
                <c:pt idx="89">
                  <c:v>781.13983154296875</c:v>
                </c:pt>
                <c:pt idx="90">
                  <c:v>787.12139892578125</c:v>
                </c:pt>
                <c:pt idx="91">
                  <c:v>791.3328857421875</c:v>
                </c:pt>
                <c:pt idx="92">
                  <c:v>792.1263427734375</c:v>
                </c:pt>
                <c:pt idx="93">
                  <c:v>794.44573974609375</c:v>
                </c:pt>
                <c:pt idx="94">
                  <c:v>794.20159912109375</c:v>
                </c:pt>
                <c:pt idx="95">
                  <c:v>787.67071533203125</c:v>
                </c:pt>
                <c:pt idx="96">
                  <c:v>789.74591064453125</c:v>
                </c:pt>
                <c:pt idx="97">
                  <c:v>784.863037109375</c:v>
                </c:pt>
                <c:pt idx="98">
                  <c:v>778.14910888671875</c:v>
                </c:pt>
                <c:pt idx="99">
                  <c:v>776.5621337890625</c:v>
                </c:pt>
                <c:pt idx="100">
                  <c:v>770.64166259765625</c:v>
                </c:pt>
                <c:pt idx="101">
                  <c:v>767.16259765625</c:v>
                </c:pt>
                <c:pt idx="102">
                  <c:v>757.27471923828125</c:v>
                </c:pt>
                <c:pt idx="103">
                  <c:v>755.99298095703125</c:v>
                </c:pt>
                <c:pt idx="104">
                  <c:v>748.91278076171875</c:v>
                </c:pt>
                <c:pt idx="105">
                  <c:v>742.1988525390625</c:v>
                </c:pt>
                <c:pt idx="106">
                  <c:v>740.55084228515625</c:v>
                </c:pt>
                <c:pt idx="107">
                  <c:v>736.09521484375</c:v>
                </c:pt>
                <c:pt idx="108">
                  <c:v>732.79925537109375</c:v>
                </c:pt>
                <c:pt idx="109">
                  <c:v>725.59698486328125</c:v>
                </c:pt>
                <c:pt idx="110">
                  <c:v>726.2684326171875</c:v>
                </c:pt>
                <c:pt idx="111">
                  <c:v>722.17901611328125</c:v>
                </c:pt>
                <c:pt idx="112">
                  <c:v>718.272705078125</c:v>
                </c:pt>
                <c:pt idx="113">
                  <c:v>718.944091796875</c:v>
                </c:pt>
                <c:pt idx="114">
                  <c:v>716.86883544921875</c:v>
                </c:pt>
                <c:pt idx="115">
                  <c:v>713.0845947265625</c:v>
                </c:pt>
                <c:pt idx="116">
                  <c:v>705.3330078125</c:v>
                </c:pt>
                <c:pt idx="117">
                  <c:v>704.66162109375</c:v>
                </c:pt>
                <c:pt idx="118">
                  <c:v>698.98529052734375</c:v>
                </c:pt>
                <c:pt idx="119">
                  <c:v>692.21026611328125</c:v>
                </c:pt>
                <c:pt idx="120">
                  <c:v>687.693603515625</c:v>
                </c:pt>
                <c:pt idx="121">
                  <c:v>680.9796142578125</c:v>
                </c:pt>
                <c:pt idx="122">
                  <c:v>671.88525390625</c:v>
                </c:pt>
                <c:pt idx="123">
                  <c:v>660.95977783203125</c:v>
                </c:pt>
                <c:pt idx="124">
                  <c:v>653.81854248046875</c:v>
                </c:pt>
                <c:pt idx="125">
                  <c:v>646.1280517578125</c:v>
                </c:pt>
                <c:pt idx="126">
                  <c:v>637.82708740234375</c:v>
                </c:pt>
                <c:pt idx="127">
                  <c:v>632.5169677734375</c:v>
                </c:pt>
                <c:pt idx="128">
                  <c:v>624.582275390625</c:v>
                </c:pt>
                <c:pt idx="129">
                  <c:v>611.52056884765625</c:v>
                </c:pt>
                <c:pt idx="130">
                  <c:v>603.89105224609375</c:v>
                </c:pt>
                <c:pt idx="131">
                  <c:v>594.79669189453125</c:v>
                </c:pt>
                <c:pt idx="132">
                  <c:v>585.7022705078125</c:v>
                </c:pt>
                <c:pt idx="133">
                  <c:v>573.55609130859375</c:v>
                </c:pt>
                <c:pt idx="134">
                  <c:v>566.6590576171875</c:v>
                </c:pt>
                <c:pt idx="135">
                  <c:v>557.19842529296875</c:v>
                </c:pt>
                <c:pt idx="136">
                  <c:v>545.66259765625</c:v>
                </c:pt>
                <c:pt idx="137">
                  <c:v>533.69952392578125</c:v>
                </c:pt>
                <c:pt idx="138">
                  <c:v>523.14031982421875</c:v>
                </c:pt>
                <c:pt idx="139">
                  <c:v>513.98486328125</c:v>
                </c:pt>
                <c:pt idx="140">
                  <c:v>502.32699584960937</c:v>
                </c:pt>
                <c:pt idx="141">
                  <c:v>495.979248046875</c:v>
                </c:pt>
                <c:pt idx="142">
                  <c:v>486.21347045898437</c:v>
                </c:pt>
                <c:pt idx="143">
                  <c:v>476.38665771484375</c:v>
                </c:pt>
                <c:pt idx="144">
                  <c:v>469.73373413085937</c:v>
                </c:pt>
                <c:pt idx="145">
                  <c:v>460.09002685546875</c:v>
                </c:pt>
                <c:pt idx="146">
                  <c:v>448.9814453125</c:v>
                </c:pt>
                <c:pt idx="147">
                  <c:v>435.85870361328125</c:v>
                </c:pt>
                <c:pt idx="148">
                  <c:v>424.7501220703125</c:v>
                </c:pt>
                <c:pt idx="149">
                  <c:v>411.62738037109375</c:v>
                </c:pt>
                <c:pt idx="150">
                  <c:v>396.85662841796875</c:v>
                </c:pt>
                <c:pt idx="151">
                  <c:v>383.4287109375</c:v>
                </c:pt>
                <c:pt idx="152">
                  <c:v>370.42800903320312</c:v>
                </c:pt>
                <c:pt idx="153">
                  <c:v>356.93902587890625</c:v>
                </c:pt>
                <c:pt idx="154">
                  <c:v>342.65658569335937</c:v>
                </c:pt>
                <c:pt idx="155">
                  <c:v>328.5572509765625</c:v>
                </c:pt>
                <c:pt idx="156">
                  <c:v>314.15274047851562</c:v>
                </c:pt>
                <c:pt idx="157">
                  <c:v>299.01580810546875</c:v>
                </c:pt>
                <c:pt idx="158">
                  <c:v>286.62545776367187</c:v>
                </c:pt>
                <c:pt idx="159">
                  <c:v>273.62478637695312</c:v>
                </c:pt>
                <c:pt idx="160">
                  <c:v>259.22027587890625</c:v>
                </c:pt>
                <c:pt idx="161">
                  <c:v>245.91439819335937</c:v>
                </c:pt>
                <c:pt idx="162">
                  <c:v>231.38780212402344</c:v>
                </c:pt>
                <c:pt idx="163">
                  <c:v>217.41053771972656</c:v>
                </c:pt>
                <c:pt idx="164">
                  <c:v>201.23597717285156</c:v>
                </c:pt>
                <c:pt idx="165">
                  <c:v>186.64836120605469</c:v>
                </c:pt>
                <c:pt idx="166">
                  <c:v>171.69451904296875</c:v>
                </c:pt>
                <c:pt idx="167">
                  <c:v>155.21476745605469</c:v>
                </c:pt>
                <c:pt idx="168">
                  <c:v>140.87129211425781</c:v>
                </c:pt>
                <c:pt idx="169">
                  <c:v>126.22262573242187</c:v>
                </c:pt>
                <c:pt idx="170">
                  <c:v>113.28298187255859</c:v>
                </c:pt>
                <c:pt idx="171">
                  <c:v>100.28229522705078</c:v>
                </c:pt>
                <c:pt idx="172">
                  <c:v>87.586784362792969</c:v>
                </c:pt>
                <c:pt idx="173">
                  <c:v>75.684745788574219</c:v>
                </c:pt>
                <c:pt idx="174">
                  <c:v>64.637214660644531</c:v>
                </c:pt>
                <c:pt idx="175">
                  <c:v>54.993515014648438</c:v>
                </c:pt>
                <c:pt idx="176">
                  <c:v>45.410850524902344</c:v>
                </c:pt>
                <c:pt idx="177">
                  <c:v>36.743724822998047</c:v>
                </c:pt>
                <c:pt idx="178">
                  <c:v>28.503852844238281</c:v>
                </c:pt>
                <c:pt idx="179">
                  <c:v>21.423666000366211</c:v>
                </c:pt>
                <c:pt idx="180">
                  <c:v>15.564202308654785</c:v>
                </c:pt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  <c:pt idx="0">
                  <c:v>21.850919723510742</c:v>
                </c:pt>
                <c:pt idx="1">
                  <c:v>26.062408447265625</c:v>
                </c:pt>
                <c:pt idx="2">
                  <c:v>30.945297241210938</c:v>
                </c:pt>
                <c:pt idx="3">
                  <c:v>36.743724822998047</c:v>
                </c:pt>
                <c:pt idx="4">
                  <c:v>41.809719085693359</c:v>
                </c:pt>
                <c:pt idx="5">
                  <c:v>46.387428283691406</c:v>
                </c:pt>
                <c:pt idx="6">
                  <c:v>51.453422546386719</c:v>
                </c:pt>
                <c:pt idx="7">
                  <c:v>55.725948333740234</c:v>
                </c:pt>
                <c:pt idx="8">
                  <c:v>59.632259368896484</c:v>
                </c:pt>
                <c:pt idx="9">
                  <c:v>66.651405334472656</c:v>
                </c:pt>
                <c:pt idx="10">
                  <c:v>74.036773681640625</c:v>
                </c:pt>
                <c:pt idx="11">
                  <c:v>83.92462158203125</c:v>
                </c:pt>
                <c:pt idx="12">
                  <c:v>94.178680419921875</c:v>
                </c:pt>
                <c:pt idx="13">
                  <c:v>104.61585235595703</c:v>
                </c:pt>
                <c:pt idx="14">
                  <c:v>116.88410949707031</c:v>
                </c:pt>
                <c:pt idx="15">
                  <c:v>129.27442932128906</c:v>
                </c:pt>
                <c:pt idx="16">
                  <c:v>141.72579956054687</c:v>
                </c:pt>
                <c:pt idx="17">
                  <c:v>154.78752136230469</c:v>
                </c:pt>
                <c:pt idx="18">
                  <c:v>168.94789123535156</c:v>
                </c:pt>
                <c:pt idx="19">
                  <c:v>180.97200012207031</c:v>
                </c:pt>
                <c:pt idx="20">
                  <c:v>197.94003295898437</c:v>
                </c:pt>
                <c:pt idx="21">
                  <c:v>213.74838256835937</c:v>
                </c:pt>
                <c:pt idx="22">
                  <c:v>229.43464660644531</c:v>
                </c:pt>
                <c:pt idx="23">
                  <c:v>251.04142761230469</c:v>
                </c:pt>
                <c:pt idx="24">
                  <c:v>270.57296752929687</c:v>
                </c:pt>
                <c:pt idx="25">
                  <c:v>296.2081298828125</c:v>
                </c:pt>
                <c:pt idx="26">
                  <c:v>322.33157348632812</c:v>
                </c:pt>
                <c:pt idx="27">
                  <c:v>346.86807250976562</c:v>
                </c:pt>
                <c:pt idx="28">
                  <c:v>375.3719482421875</c:v>
                </c:pt>
                <c:pt idx="29">
                  <c:v>398.56564331054687</c:v>
                </c:pt>
                <c:pt idx="30">
                  <c:v>430.54855346679687</c:v>
                </c:pt>
                <c:pt idx="31">
                  <c:v>458.31997680664062</c:v>
                </c:pt>
                <c:pt idx="32">
                  <c:v>488.8380126953125</c:v>
                </c:pt>
                <c:pt idx="33">
                  <c:v>526.558349609375</c:v>
                </c:pt>
                <c:pt idx="34">
                  <c:v>558.297119140625</c:v>
                </c:pt>
                <c:pt idx="35">
                  <c:v>590.341064453125</c:v>
                </c:pt>
                <c:pt idx="36">
                  <c:v>608.16357421875</c:v>
                </c:pt>
                <c:pt idx="37">
                  <c:v>620.67596435546875</c:v>
                </c:pt>
                <c:pt idx="38">
                  <c:v>624.765380859375</c:v>
                </c:pt>
                <c:pt idx="39">
                  <c:v>621.28631591796875</c:v>
                </c:pt>
                <c:pt idx="40">
                  <c:v>619.57733154296875</c:v>
                </c:pt>
                <c:pt idx="41">
                  <c:v>612.37506103515625</c:v>
                </c:pt>
                <c:pt idx="42">
                  <c:v>607.18701171875</c:v>
                </c:pt>
                <c:pt idx="43">
                  <c:v>608.16357421875</c:v>
                </c:pt>
                <c:pt idx="44">
                  <c:v>615.3658447265625</c:v>
                </c:pt>
                <c:pt idx="45">
                  <c:v>628.61065673828125</c:v>
                </c:pt>
                <c:pt idx="46">
                  <c:v>640.390625</c:v>
                </c:pt>
                <c:pt idx="47">
                  <c:v>654.612060546875</c:v>
                </c:pt>
                <c:pt idx="48">
                  <c:v>665.6595458984375</c:v>
                </c:pt>
                <c:pt idx="49">
                  <c:v>670.603515625</c:v>
                </c:pt>
                <c:pt idx="50">
                  <c:v>677.37847900390625</c:v>
                </c:pt>
                <c:pt idx="51">
                  <c:v>684.27557373046875</c:v>
                </c:pt>
                <c:pt idx="52">
                  <c:v>691.41680908203125</c:v>
                </c:pt>
                <c:pt idx="53">
                  <c:v>696.4217529296875</c:v>
                </c:pt>
                <c:pt idx="54">
                  <c:v>705.943359375</c:v>
                </c:pt>
                <c:pt idx="55">
                  <c:v>710.3990478515625</c:v>
                </c:pt>
                <c:pt idx="56">
                  <c:v>714.85467529296875</c:v>
                </c:pt>
                <c:pt idx="57">
                  <c:v>726.7567138671875</c:v>
                </c:pt>
                <c:pt idx="58">
                  <c:v>732.67718505859375</c:v>
                </c:pt>
                <c:pt idx="59">
                  <c:v>734.99658203125</c:v>
                </c:pt>
                <c:pt idx="60">
                  <c:v>747.32586669921875</c:v>
                </c:pt>
                <c:pt idx="61">
                  <c:v>751.110107421875</c:v>
                </c:pt>
                <c:pt idx="62">
                  <c:v>757.33575439453125</c:v>
                </c:pt>
                <c:pt idx="63">
                  <c:v>766.2470703125</c:v>
                </c:pt>
                <c:pt idx="64">
                  <c:v>772.41168212890625</c:v>
                </c:pt>
                <c:pt idx="65">
                  <c:v>782.055419921875</c:v>
                </c:pt>
                <c:pt idx="66">
                  <c:v>779.24774169921875</c:v>
                </c:pt>
                <c:pt idx="67">
                  <c:v>790.7225341796875</c:v>
                </c:pt>
                <c:pt idx="68">
                  <c:v>792.6146240234375</c:v>
                </c:pt>
                <c:pt idx="69">
                  <c:v>791.8211669921875</c:v>
                </c:pt>
                <c:pt idx="70">
                  <c:v>792.8587646484375</c:v>
                </c:pt>
                <c:pt idx="71">
                  <c:v>789.01348876953125</c:v>
                </c:pt>
                <c:pt idx="72">
                  <c:v>792.0653076171875</c:v>
                </c:pt>
                <c:pt idx="73">
                  <c:v>784.008544921875</c:v>
                </c:pt>
                <c:pt idx="74">
                  <c:v>788.46417236328125</c:v>
                </c:pt>
                <c:pt idx="75">
                  <c:v>787.79278564453125</c:v>
                </c:pt>
                <c:pt idx="76">
                  <c:v>783.642333984375</c:v>
                </c:pt>
                <c:pt idx="77">
                  <c:v>786.93829345703125</c:v>
                </c:pt>
                <c:pt idx="78">
                  <c:v>785.595458984375</c:v>
                </c:pt>
                <c:pt idx="79">
                  <c:v>791.0277099609375</c:v>
                </c:pt>
                <c:pt idx="80">
                  <c:v>783.215087890625</c:v>
                </c:pt>
                <c:pt idx="81">
                  <c:v>788.83038330078125</c:v>
                </c:pt>
                <c:pt idx="82">
                  <c:v>782.543701171875</c:v>
                </c:pt>
                <c:pt idx="83">
                  <c:v>780.52947998046875</c:v>
                </c:pt>
                <c:pt idx="84">
                  <c:v>780.65155029296875</c:v>
                </c:pt>
                <c:pt idx="85">
                  <c:v>774.4869384765625</c:v>
                </c:pt>
                <c:pt idx="86">
                  <c:v>770.94683837890625</c:v>
                </c:pt>
                <c:pt idx="87">
                  <c:v>771.98443603515625</c:v>
                </c:pt>
                <c:pt idx="88">
                  <c:v>762.70697021484375</c:v>
                </c:pt>
                <c:pt idx="89">
                  <c:v>764.72113037109375</c:v>
                </c:pt>
                <c:pt idx="90">
                  <c:v>760.7537841796875</c:v>
                </c:pt>
                <c:pt idx="91">
                  <c:v>754.46710205078125</c:v>
                </c:pt>
                <c:pt idx="92">
                  <c:v>759.1668701171875</c:v>
                </c:pt>
                <c:pt idx="93">
                  <c:v>756.78643798828125</c:v>
                </c:pt>
                <c:pt idx="94">
                  <c:v>752.635986328125</c:v>
                </c:pt>
                <c:pt idx="95">
                  <c:v>754.22296142578125</c:v>
                </c:pt>
                <c:pt idx="96">
                  <c:v>755.68780517578125</c:v>
                </c:pt>
                <c:pt idx="97">
                  <c:v>759.3499755859375</c:v>
                </c:pt>
                <c:pt idx="98">
                  <c:v>753.429443359375</c:v>
                </c:pt>
                <c:pt idx="99">
                  <c:v>761.9744873046875</c:v>
                </c:pt>
                <c:pt idx="100">
                  <c:v>758.8006591796875</c:v>
                </c:pt>
                <c:pt idx="101">
                  <c:v>759.5941162109375</c:v>
                </c:pt>
                <c:pt idx="102">
                  <c:v>762.21868896484375</c:v>
                </c:pt>
                <c:pt idx="103">
                  <c:v>759.3499755859375</c:v>
                </c:pt>
                <c:pt idx="104">
                  <c:v>761.4862060546875</c:v>
                </c:pt>
                <c:pt idx="105">
                  <c:v>751.720458984375</c:v>
                </c:pt>
                <c:pt idx="106">
                  <c:v>749.21795654296875</c:v>
                </c:pt>
                <c:pt idx="107">
                  <c:v>746.71551513671875</c:v>
                </c:pt>
                <c:pt idx="108">
                  <c:v>743.9078369140625</c:v>
                </c:pt>
                <c:pt idx="109">
                  <c:v>728.6488037109375</c:v>
                </c:pt>
                <c:pt idx="110">
                  <c:v>727.3670654296875</c:v>
                </c:pt>
                <c:pt idx="111">
                  <c:v>717.72332763671875</c:v>
                </c:pt>
                <c:pt idx="112">
                  <c:v>707.83551025390625</c:v>
                </c:pt>
                <c:pt idx="113">
                  <c:v>699.90081787109375</c:v>
                </c:pt>
                <c:pt idx="114">
                  <c:v>694.1634521484375</c:v>
                </c:pt>
                <c:pt idx="115">
                  <c:v>689.402587890625</c:v>
                </c:pt>
                <c:pt idx="116">
                  <c:v>679.5147705078125</c:v>
                </c:pt>
                <c:pt idx="117">
                  <c:v>673.6552734375</c:v>
                </c:pt>
                <c:pt idx="118">
                  <c:v>666.33099365234375</c:v>
                </c:pt>
                <c:pt idx="119">
                  <c:v>663.9505615234375</c:v>
                </c:pt>
                <c:pt idx="120">
                  <c:v>655.344482421875</c:v>
                </c:pt>
                <c:pt idx="121">
                  <c:v>646.9215087890625</c:v>
                </c:pt>
                <c:pt idx="122">
                  <c:v>643.50347900390625</c:v>
                </c:pt>
                <c:pt idx="123">
                  <c:v>634.34808349609375</c:v>
                </c:pt>
                <c:pt idx="124">
                  <c:v>628.91583251953125</c:v>
                </c:pt>
                <c:pt idx="125">
                  <c:v>629.46514892578125</c:v>
                </c:pt>
                <c:pt idx="126">
                  <c:v>621.22528076171875</c:v>
                </c:pt>
                <c:pt idx="127">
                  <c:v>619.45526123046875</c:v>
                </c:pt>
                <c:pt idx="128">
                  <c:v>613.22955322265625</c:v>
                </c:pt>
                <c:pt idx="129">
                  <c:v>612.00885009765625</c:v>
                </c:pt>
                <c:pt idx="130">
                  <c:v>605.84417724609375</c:v>
                </c:pt>
                <c:pt idx="131">
                  <c:v>598.6419677734375</c:v>
                </c:pt>
                <c:pt idx="132">
                  <c:v>596.38360595703125</c:v>
                </c:pt>
                <c:pt idx="133">
                  <c:v>588.87615966796875</c:v>
                </c:pt>
                <c:pt idx="134">
                  <c:v>584.2374267578125</c:v>
                </c:pt>
                <c:pt idx="135">
                  <c:v>579.59869384765625</c:v>
                </c:pt>
                <c:pt idx="136">
                  <c:v>569.1004638671875</c:v>
                </c:pt>
                <c:pt idx="137">
                  <c:v>561.715087890625</c:v>
                </c:pt>
                <c:pt idx="138">
                  <c:v>553.2921142578125</c:v>
                </c:pt>
                <c:pt idx="139">
                  <c:v>542.61083984375</c:v>
                </c:pt>
                <c:pt idx="140">
                  <c:v>536.8123779296875</c:v>
                </c:pt>
                <c:pt idx="141">
                  <c:v>536.3851318359375</c:v>
                </c:pt>
                <c:pt idx="142">
                  <c:v>539.13177490234375</c:v>
                </c:pt>
                <c:pt idx="143">
                  <c:v>548.40924072265625</c:v>
                </c:pt>
                <c:pt idx="144">
                  <c:v>563.42413330078125</c:v>
                </c:pt>
                <c:pt idx="145">
                  <c:v>583.6270751953125</c:v>
                </c:pt>
                <c:pt idx="146">
                  <c:v>609.4453125</c:v>
                </c:pt>
                <c:pt idx="147">
                  <c:v>636.05706787109375</c:v>
                </c:pt>
                <c:pt idx="148">
                  <c:v>672.9228515625</c:v>
                </c:pt>
                <c:pt idx="149">
                  <c:v>704.17333984375</c:v>
                </c:pt>
                <c:pt idx="150">
                  <c:v>732.61614990234375</c:v>
                </c:pt>
                <c:pt idx="151">
                  <c:v>762.89007568359375</c:v>
                </c:pt>
                <c:pt idx="152">
                  <c:v>782.421630859375</c:v>
                </c:pt>
                <c:pt idx="153">
                  <c:v>798.53515625</c:v>
                </c:pt>
                <c:pt idx="154">
                  <c:v>799.69482421875</c:v>
                </c:pt>
                <c:pt idx="155">
                  <c:v>801.77001953125</c:v>
                </c:pt>
                <c:pt idx="156">
                  <c:v>786.14483642578125</c:v>
                </c:pt>
                <c:pt idx="157">
                  <c:v>761.6082763671875</c:v>
                </c:pt>
                <c:pt idx="158">
                  <c:v>726.2073974609375</c:v>
                </c:pt>
                <c:pt idx="159">
                  <c:v>687.937744140625</c:v>
                </c:pt>
                <c:pt idx="160">
                  <c:v>639.7802734375</c:v>
                </c:pt>
                <c:pt idx="161">
                  <c:v>586.25164794921875</c:v>
                </c:pt>
                <c:pt idx="162">
                  <c:v>535.4696044921875</c:v>
                </c:pt>
                <c:pt idx="163">
                  <c:v>481.87991333007812</c:v>
                </c:pt>
                <c:pt idx="164">
                  <c:v>431.830322265625</c:v>
                </c:pt>
                <c:pt idx="165">
                  <c:v>385.19876098632812</c:v>
                </c:pt>
                <c:pt idx="166">
                  <c:v>345.64736938476562</c:v>
                </c:pt>
                <c:pt idx="167">
                  <c:v>309.69711303710938</c:v>
                </c:pt>
                <c:pt idx="168">
                  <c:v>278.87387084960937</c:v>
                </c:pt>
                <c:pt idx="169">
                  <c:v>250.79728698730469</c:v>
                </c:pt>
                <c:pt idx="170">
                  <c:v>226.44387817382812</c:v>
                </c:pt>
                <c:pt idx="171">
                  <c:v>203.98260498046875</c:v>
                </c:pt>
                <c:pt idx="172">
                  <c:v>179.20195007324219</c:v>
                </c:pt>
                <c:pt idx="173">
                  <c:v>154.66545104980469</c:v>
                </c:pt>
                <c:pt idx="174">
                  <c:v>130.67826843261719</c:v>
                </c:pt>
                <c:pt idx="175">
                  <c:v>106.93522644042969</c:v>
                </c:pt>
                <c:pt idx="176">
                  <c:v>84.412910461425781</c:v>
                </c:pt>
                <c:pt idx="177">
                  <c:v>64.820327758789063</c:v>
                </c:pt>
                <c:pt idx="178">
                  <c:v>47.852291107177734</c:v>
                </c:pt>
                <c:pt idx="179">
                  <c:v>33.264667510986328</c:v>
                </c:pt>
                <c:pt idx="180">
                  <c:v>21.667810440063477</c:v>
                </c:pt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  <c:pt idx="0">
                  <c:v>22.339208602905273</c:v>
                </c:pt>
                <c:pt idx="1">
                  <c:v>14.831768989562988</c:v>
                </c:pt>
                <c:pt idx="2">
                  <c:v>21.545738220214844</c:v>
                </c:pt>
                <c:pt idx="3">
                  <c:v>29.907682418823242</c:v>
                </c:pt>
                <c:pt idx="4">
                  <c:v>39.9176025390625</c:v>
                </c:pt>
                <c:pt idx="5">
                  <c:v>49.927520751953125</c:v>
                </c:pt>
                <c:pt idx="6">
                  <c:v>61.707485198974609</c:v>
                </c:pt>
                <c:pt idx="7">
                  <c:v>74.158843994140625</c:v>
                </c:pt>
                <c:pt idx="8">
                  <c:v>87.525749206542969</c:v>
                </c:pt>
                <c:pt idx="9">
                  <c:v>100.70954132080078</c:v>
                </c:pt>
                <c:pt idx="10">
                  <c:v>114.19851684570312</c:v>
                </c:pt>
                <c:pt idx="11">
                  <c:v>127.50438690185547</c:v>
                </c:pt>
                <c:pt idx="12">
                  <c:v>138.91813659667969</c:v>
                </c:pt>
                <c:pt idx="13">
                  <c:v>151.06431579589844</c:v>
                </c:pt>
                <c:pt idx="14">
                  <c:v>163.14945983886719</c:v>
                </c:pt>
                <c:pt idx="15">
                  <c:v>176.82154846191406</c:v>
                </c:pt>
                <c:pt idx="16">
                  <c:v>187.80804443359375</c:v>
                </c:pt>
                <c:pt idx="17">
                  <c:v>201.17494201660156</c:v>
                </c:pt>
                <c:pt idx="18">
                  <c:v>213.87045288085937</c:v>
                </c:pt>
                <c:pt idx="19">
                  <c:v>227.35942077636719</c:v>
                </c:pt>
                <c:pt idx="20">
                  <c:v>240.177001953125</c:v>
                </c:pt>
                <c:pt idx="21">
                  <c:v>255.31394958496094</c:v>
                </c:pt>
                <c:pt idx="22">
                  <c:v>269.47433471679687</c:v>
                </c:pt>
                <c:pt idx="23">
                  <c:v>284.18402099609375</c:v>
                </c:pt>
                <c:pt idx="24">
                  <c:v>298.64956665039062</c:v>
                </c:pt>
                <c:pt idx="25">
                  <c:v>314.27481079101563</c:v>
                </c:pt>
                <c:pt idx="26">
                  <c:v>332.89080810546875</c:v>
                </c:pt>
                <c:pt idx="27">
                  <c:v>349.85885620117187</c:v>
                </c:pt>
                <c:pt idx="28">
                  <c:v>369.75662231445312</c:v>
                </c:pt>
                <c:pt idx="29">
                  <c:v>389.41024780273437</c:v>
                </c:pt>
                <c:pt idx="30">
                  <c:v>405.52377319335937</c:v>
                </c:pt>
                <c:pt idx="31">
                  <c:v>422.61386108398437</c:v>
                </c:pt>
                <c:pt idx="32">
                  <c:v>441.04678344726562</c:v>
                </c:pt>
                <c:pt idx="33">
                  <c:v>451.54498291015625</c:v>
                </c:pt>
                <c:pt idx="34">
                  <c:v>476.99700927734375</c:v>
                </c:pt>
                <c:pt idx="35">
                  <c:v>497.19998168945312</c:v>
                </c:pt>
                <c:pt idx="36">
                  <c:v>515.08355712890625</c:v>
                </c:pt>
                <c:pt idx="37">
                  <c:v>528.450439453125</c:v>
                </c:pt>
                <c:pt idx="38">
                  <c:v>543.46533203125</c:v>
                </c:pt>
                <c:pt idx="39">
                  <c:v>552.9869384765625</c:v>
                </c:pt>
                <c:pt idx="40">
                  <c:v>554.69598388671875</c:v>
                </c:pt>
                <c:pt idx="41">
                  <c:v>553.9635009765625</c:v>
                </c:pt>
                <c:pt idx="42">
                  <c:v>556.34393310546875</c:v>
                </c:pt>
                <c:pt idx="43">
                  <c:v>556.03875732421875</c:v>
                </c:pt>
                <c:pt idx="44">
                  <c:v>556.28289794921875</c:v>
                </c:pt>
                <c:pt idx="45">
                  <c:v>561.898193359375</c:v>
                </c:pt>
                <c:pt idx="46">
                  <c:v>571.05364990234375</c:v>
                </c:pt>
                <c:pt idx="47">
                  <c:v>581.00250244140625</c:v>
                </c:pt>
                <c:pt idx="48">
                  <c:v>594.85772705078125</c:v>
                </c:pt>
                <c:pt idx="49">
                  <c:v>611.82574462890625</c:v>
                </c:pt>
                <c:pt idx="50">
                  <c:v>624.338134765625</c:v>
                </c:pt>
                <c:pt idx="51">
                  <c:v>633.4935302734375</c:v>
                </c:pt>
                <c:pt idx="52">
                  <c:v>637.94915771484375</c:v>
                </c:pt>
                <c:pt idx="53">
                  <c:v>649.4239501953125</c:v>
                </c:pt>
                <c:pt idx="54">
                  <c:v>654.856201171875</c:v>
                </c:pt>
                <c:pt idx="55">
                  <c:v>655.771728515625</c:v>
                </c:pt>
                <c:pt idx="56">
                  <c:v>660.28839111328125</c:v>
                </c:pt>
                <c:pt idx="57">
                  <c:v>663.1571044921875</c:v>
                </c:pt>
                <c:pt idx="58">
                  <c:v>667.49066162109375</c:v>
                </c:pt>
                <c:pt idx="59">
                  <c:v>674.69293212890625</c:v>
                </c:pt>
                <c:pt idx="60">
                  <c:v>682.01727294921875</c:v>
                </c:pt>
                <c:pt idx="61">
                  <c:v>692.88165283203125</c:v>
                </c:pt>
                <c:pt idx="62">
                  <c:v>699.83978271484375</c:v>
                </c:pt>
                <c:pt idx="63">
                  <c:v>711.1314697265625</c:v>
                </c:pt>
                <c:pt idx="64">
                  <c:v>715.22088623046875</c:v>
                </c:pt>
                <c:pt idx="65">
                  <c:v>722.42315673828125</c:v>
                </c:pt>
                <c:pt idx="66">
                  <c:v>725.10870361328125</c:v>
                </c:pt>
                <c:pt idx="67">
                  <c:v>736.2783203125</c:v>
                </c:pt>
                <c:pt idx="68">
                  <c:v>739.94049072265625</c:v>
                </c:pt>
                <c:pt idx="69">
                  <c:v>744.5792236328125</c:v>
                </c:pt>
                <c:pt idx="70">
                  <c:v>746.22723388671875</c:v>
                </c:pt>
                <c:pt idx="71">
                  <c:v>757.70196533203125</c:v>
                </c:pt>
                <c:pt idx="72">
                  <c:v>762.15765380859375</c:v>
                </c:pt>
                <c:pt idx="73">
                  <c:v>762.40179443359375</c:v>
                </c:pt>
                <c:pt idx="74">
                  <c:v>767.16259765625</c:v>
                </c:pt>
                <c:pt idx="75">
                  <c:v>769.48193359375</c:v>
                </c:pt>
                <c:pt idx="76">
                  <c:v>765.51458740234375</c:v>
                </c:pt>
                <c:pt idx="77">
                  <c:v>767.65087890625</c:v>
                </c:pt>
                <c:pt idx="78">
                  <c:v>765.14837646484375</c:v>
                </c:pt>
                <c:pt idx="79">
                  <c:v>764.04974365234375</c:v>
                </c:pt>
                <c:pt idx="80">
                  <c:v>759.4720458984375</c:v>
                </c:pt>
                <c:pt idx="81">
                  <c:v>763.62249755859375</c:v>
                </c:pt>
                <c:pt idx="82">
                  <c:v>766.91845703125</c:v>
                </c:pt>
                <c:pt idx="83">
                  <c:v>766.0029296875</c:v>
                </c:pt>
                <c:pt idx="84">
                  <c:v>766.43017578125</c:v>
                </c:pt>
                <c:pt idx="85">
                  <c:v>772.22857666015625</c:v>
                </c:pt>
                <c:pt idx="86">
                  <c:v>774.4259033203125</c:v>
                </c:pt>
                <c:pt idx="87">
                  <c:v>778.08807373046875</c:v>
                </c:pt>
                <c:pt idx="88">
                  <c:v>778.45428466796875</c:v>
                </c:pt>
                <c:pt idx="89">
                  <c:v>783.398193359375</c:v>
                </c:pt>
                <c:pt idx="90">
                  <c:v>780.71258544921875</c:v>
                </c:pt>
                <c:pt idx="91">
                  <c:v>778.21014404296875</c:v>
                </c:pt>
                <c:pt idx="92">
                  <c:v>779.79705810546875</c:v>
                </c:pt>
                <c:pt idx="93">
                  <c:v>776.6231689453125</c:v>
                </c:pt>
                <c:pt idx="94">
                  <c:v>774.5479736328125</c:v>
                </c:pt>
                <c:pt idx="95">
                  <c:v>770.27545166015625</c:v>
                </c:pt>
                <c:pt idx="96">
                  <c:v>762.76800537109375</c:v>
                </c:pt>
                <c:pt idx="97">
                  <c:v>753.978759765625</c:v>
                </c:pt>
                <c:pt idx="98">
                  <c:v>741.34429931640625</c:v>
                </c:pt>
                <c:pt idx="99">
                  <c:v>735.0576171875</c:v>
                </c:pt>
                <c:pt idx="100">
                  <c:v>724.92559814453125</c:v>
                </c:pt>
                <c:pt idx="101">
                  <c:v>714.18328857421875</c:v>
                </c:pt>
                <c:pt idx="102">
                  <c:v>702.09814453125</c:v>
                </c:pt>
                <c:pt idx="103">
                  <c:v>697.5203857421875</c:v>
                </c:pt>
                <c:pt idx="104">
                  <c:v>689.646728515625</c:v>
                </c:pt>
                <c:pt idx="105">
                  <c:v>681.8951416015625</c:v>
                </c:pt>
                <c:pt idx="106">
                  <c:v>680.0030517578125</c:v>
                </c:pt>
                <c:pt idx="107">
                  <c:v>676.82916259765625</c:v>
                </c:pt>
                <c:pt idx="108">
                  <c:v>674.02154541015625</c:v>
                </c:pt>
                <c:pt idx="109">
                  <c:v>668.40618896484375</c:v>
                </c:pt>
                <c:pt idx="110">
                  <c:v>668.83343505859375</c:v>
                </c:pt>
                <c:pt idx="111">
                  <c:v>666.81927490234375</c:v>
                </c:pt>
                <c:pt idx="112">
                  <c:v>663.4012451171875</c:v>
                </c:pt>
                <c:pt idx="113">
                  <c:v>661.20391845703125</c:v>
                </c:pt>
                <c:pt idx="114">
                  <c:v>658.94561767578125</c:v>
                </c:pt>
                <c:pt idx="115">
                  <c:v>654.673095703125</c:v>
                </c:pt>
                <c:pt idx="116">
                  <c:v>648.8746337890625</c:v>
                </c:pt>
                <c:pt idx="117">
                  <c:v>646.8604736328125</c:v>
                </c:pt>
                <c:pt idx="118">
                  <c:v>646.1280517578125</c:v>
                </c:pt>
                <c:pt idx="119">
                  <c:v>645.51763916015625</c:v>
                </c:pt>
                <c:pt idx="120">
                  <c:v>648.5084228515625</c:v>
                </c:pt>
                <c:pt idx="121">
                  <c:v>654.673095703125</c:v>
                </c:pt>
                <c:pt idx="122">
                  <c:v>655.527587890625</c:v>
                </c:pt>
                <c:pt idx="123">
                  <c:v>665.5985107421875</c:v>
                </c:pt>
                <c:pt idx="124">
                  <c:v>674.44879150390625</c:v>
                </c:pt>
                <c:pt idx="125">
                  <c:v>686.533935546875</c:v>
                </c:pt>
                <c:pt idx="126">
                  <c:v>701.42669677734375</c:v>
                </c:pt>
                <c:pt idx="127">
                  <c:v>707.83551025390625</c:v>
                </c:pt>
                <c:pt idx="128">
                  <c:v>718.944091796875</c:v>
                </c:pt>
                <c:pt idx="129">
                  <c:v>727.9163818359375</c:v>
                </c:pt>
                <c:pt idx="130">
                  <c:v>731.63958740234375</c:v>
                </c:pt>
                <c:pt idx="131">
                  <c:v>738.23150634765625</c:v>
                </c:pt>
                <c:pt idx="132">
                  <c:v>741.95465087890625</c:v>
                </c:pt>
                <c:pt idx="133">
                  <c:v>743.4805908203125</c:v>
                </c:pt>
                <c:pt idx="134">
                  <c:v>743.1143798828125</c:v>
                </c:pt>
                <c:pt idx="135">
                  <c:v>744.6402587890625</c:v>
                </c:pt>
                <c:pt idx="136">
                  <c:v>741.64947509765625</c:v>
                </c:pt>
                <c:pt idx="137">
                  <c:v>744.5181884765625</c:v>
                </c:pt>
                <c:pt idx="138">
                  <c:v>740.67291259765625</c:v>
                </c:pt>
                <c:pt idx="139">
                  <c:v>738.96392822265625</c:v>
                </c:pt>
                <c:pt idx="140">
                  <c:v>734.38623046875</c:v>
                </c:pt>
                <c:pt idx="141">
                  <c:v>723.70489501953125</c:v>
                </c:pt>
                <c:pt idx="142">
                  <c:v>717.47918701171875</c:v>
                </c:pt>
                <c:pt idx="143">
                  <c:v>697.3983154296875</c:v>
                </c:pt>
                <c:pt idx="144">
                  <c:v>669.26068115234375</c:v>
                </c:pt>
                <c:pt idx="145">
                  <c:v>632.9442138671875</c:v>
                </c:pt>
                <c:pt idx="146">
                  <c:v>595.34600830078125</c:v>
                </c:pt>
                <c:pt idx="147">
                  <c:v>551.2169189453125</c:v>
                </c:pt>
                <c:pt idx="148">
                  <c:v>505.62295532226562</c:v>
                </c:pt>
                <c:pt idx="149">
                  <c:v>459.96795654296875</c:v>
                </c:pt>
                <c:pt idx="150">
                  <c:v>421.14901733398438</c:v>
                </c:pt>
                <c:pt idx="151">
                  <c:v>385.44290161132812</c:v>
                </c:pt>
                <c:pt idx="152">
                  <c:v>354.43655395507812</c:v>
                </c:pt>
                <c:pt idx="153">
                  <c:v>333.01290893554687</c:v>
                </c:pt>
                <c:pt idx="154">
                  <c:v>318.24215698242187</c:v>
                </c:pt>
                <c:pt idx="155">
                  <c:v>309.02572631835938</c:v>
                </c:pt>
                <c:pt idx="156">
                  <c:v>302.73898315429687</c:v>
                </c:pt>
                <c:pt idx="157">
                  <c:v>304.692138671875</c:v>
                </c:pt>
                <c:pt idx="158">
                  <c:v>307.86602783203125</c:v>
                </c:pt>
                <c:pt idx="159">
                  <c:v>311.8333740234375</c:v>
                </c:pt>
                <c:pt idx="160">
                  <c:v>318.24215698242187</c:v>
                </c:pt>
                <c:pt idx="161">
                  <c:v>322.08743286132812</c:v>
                </c:pt>
                <c:pt idx="162">
                  <c:v>326.48202514648437</c:v>
                </c:pt>
                <c:pt idx="163">
                  <c:v>327.2755126953125</c:v>
                </c:pt>
                <c:pt idx="164">
                  <c:v>325.38339233398437</c:v>
                </c:pt>
                <c:pt idx="165">
                  <c:v>320.13427734375</c:v>
                </c:pt>
                <c:pt idx="166">
                  <c:v>312.5047607421875</c:v>
                </c:pt>
                <c:pt idx="167">
                  <c:v>297.91714477539062</c:v>
                </c:pt>
                <c:pt idx="168">
                  <c:v>281.80361938476562</c:v>
                </c:pt>
                <c:pt idx="169">
                  <c:v>261.29550170898437</c:v>
                </c:pt>
                <c:pt idx="170">
                  <c:v>237.06416320800781</c:v>
                </c:pt>
                <c:pt idx="171">
                  <c:v>213.13801574707031</c:v>
                </c:pt>
                <c:pt idx="172">
                  <c:v>186.28213500976562</c:v>
                </c:pt>
                <c:pt idx="173">
                  <c:v>159.79248046875</c:v>
                </c:pt>
                <c:pt idx="174">
                  <c:v>133.42488098144531</c:v>
                </c:pt>
                <c:pt idx="175">
                  <c:v>108.40009307861328</c:v>
                </c:pt>
                <c:pt idx="176">
                  <c:v>85.572593688964844</c:v>
                </c:pt>
                <c:pt idx="177">
                  <c:v>65.430686950683594</c:v>
                </c:pt>
                <c:pt idx="178">
                  <c:v>48.462654113769531</c:v>
                </c:pt>
                <c:pt idx="179">
                  <c:v>33.936065673828125</c:v>
                </c:pt>
                <c:pt idx="180">
                  <c:v>22.583353042602539</c:v>
                </c:pt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  <c:pt idx="0">
                  <c:v>18.249790191650391</c:v>
                </c:pt>
                <c:pt idx="1">
                  <c:v>27.16105842590332</c:v>
                </c:pt>
                <c:pt idx="2">
                  <c:v>33.875030517578125</c:v>
                </c:pt>
                <c:pt idx="3">
                  <c:v>40.833141326904297</c:v>
                </c:pt>
                <c:pt idx="4">
                  <c:v>48.035400390625</c:v>
                </c:pt>
                <c:pt idx="5">
                  <c:v>54.993515014648438</c:v>
                </c:pt>
                <c:pt idx="6">
                  <c:v>63.782711029052734</c:v>
                </c:pt>
                <c:pt idx="7">
                  <c:v>74.341957092285156</c:v>
                </c:pt>
                <c:pt idx="8">
                  <c:v>86.243988037109375</c:v>
                </c:pt>
                <c:pt idx="9">
                  <c:v>98.878463745117188</c:v>
                </c:pt>
                <c:pt idx="10">
                  <c:v>113.58815765380859</c:v>
                </c:pt>
                <c:pt idx="11">
                  <c:v>128.17578125</c:v>
                </c:pt>
                <c:pt idx="12">
                  <c:v>143.19065856933594</c:v>
                </c:pt>
                <c:pt idx="13">
                  <c:v>160.341796875</c:v>
                </c:pt>
                <c:pt idx="14">
                  <c:v>177.55398559570312</c:v>
                </c:pt>
                <c:pt idx="15">
                  <c:v>191.71435546875</c:v>
                </c:pt>
                <c:pt idx="16">
                  <c:v>207.644775390625</c:v>
                </c:pt>
                <c:pt idx="17">
                  <c:v>222.23239135742187</c:v>
                </c:pt>
                <c:pt idx="18">
                  <c:v>235.72137451171875</c:v>
                </c:pt>
                <c:pt idx="19">
                  <c:v>249.63760375976563</c:v>
                </c:pt>
                <c:pt idx="20">
                  <c:v>263.1265869140625</c:v>
                </c:pt>
                <c:pt idx="21">
                  <c:v>275.94415283203125</c:v>
                </c:pt>
                <c:pt idx="22">
                  <c:v>286.38131713867187</c:v>
                </c:pt>
                <c:pt idx="23">
                  <c:v>297.24575805664062</c:v>
                </c:pt>
                <c:pt idx="24">
                  <c:v>311.6502685546875</c:v>
                </c:pt>
                <c:pt idx="25">
                  <c:v>322.88088989257812</c:v>
                </c:pt>
                <c:pt idx="26">
                  <c:v>336.186767578125</c:v>
                </c:pt>
                <c:pt idx="27">
                  <c:v>349.61471557617187</c:v>
                </c:pt>
                <c:pt idx="28">
                  <c:v>365.42306518554688</c:v>
                </c:pt>
                <c:pt idx="29">
                  <c:v>380.92620849609375</c:v>
                </c:pt>
                <c:pt idx="30">
                  <c:v>398.26046752929687</c:v>
                </c:pt>
                <c:pt idx="31">
                  <c:v>421.88143920898437</c:v>
                </c:pt>
                <c:pt idx="32">
                  <c:v>445.19723510742187</c:v>
                </c:pt>
                <c:pt idx="33">
                  <c:v>467.84161376953125</c:v>
                </c:pt>
                <c:pt idx="34">
                  <c:v>495.002685546875</c:v>
                </c:pt>
                <c:pt idx="35">
                  <c:v>515.81597900390625</c:v>
                </c:pt>
                <c:pt idx="36">
                  <c:v>536.8123779296875</c:v>
                </c:pt>
                <c:pt idx="37">
                  <c:v>557.99188232421875</c:v>
                </c:pt>
                <c:pt idx="38">
                  <c:v>574.65478515625</c:v>
                </c:pt>
                <c:pt idx="39">
                  <c:v>587.41131591796875</c:v>
                </c:pt>
                <c:pt idx="40">
                  <c:v>599.9847412109375</c:v>
                </c:pt>
                <c:pt idx="41">
                  <c:v>614.3282470703125</c:v>
                </c:pt>
                <c:pt idx="42">
                  <c:v>622.873291015625</c:v>
                </c:pt>
                <c:pt idx="43">
                  <c:v>640.390625</c:v>
                </c:pt>
                <c:pt idx="44">
                  <c:v>648.0811767578125</c:v>
                </c:pt>
                <c:pt idx="45">
                  <c:v>656.321044921875</c:v>
                </c:pt>
                <c:pt idx="46">
                  <c:v>653.69647216796875</c:v>
                </c:pt>
                <c:pt idx="47">
                  <c:v>647.5928955078125</c:v>
                </c:pt>
                <c:pt idx="48">
                  <c:v>637.64398193359375</c:v>
                </c:pt>
                <c:pt idx="49">
                  <c:v>625.009521484375</c:v>
                </c:pt>
                <c:pt idx="50">
                  <c:v>617.9293212890625</c:v>
                </c:pt>
                <c:pt idx="51">
                  <c:v>616.4644775390625</c:v>
                </c:pt>
                <c:pt idx="52">
                  <c:v>618.11248779296875</c:v>
                </c:pt>
                <c:pt idx="53">
                  <c:v>631.1131591796875</c:v>
                </c:pt>
                <c:pt idx="54">
                  <c:v>656.198974609375</c:v>
                </c:pt>
                <c:pt idx="55">
                  <c:v>684.94696044921875</c:v>
                </c:pt>
                <c:pt idx="56">
                  <c:v>715.83123779296875</c:v>
                </c:pt>
                <c:pt idx="57">
                  <c:v>737.62109375</c:v>
                </c:pt>
                <c:pt idx="58">
                  <c:v>764.04974365234375</c:v>
                </c:pt>
                <c:pt idx="59">
                  <c:v>778.02703857421875</c:v>
                </c:pt>
                <c:pt idx="60">
                  <c:v>790.6004638671875</c:v>
                </c:pt>
                <c:pt idx="61">
                  <c:v>791.9432373046875</c:v>
                </c:pt>
                <c:pt idx="62">
                  <c:v>791.8211669921875</c:v>
                </c:pt>
                <c:pt idx="63">
                  <c:v>782.604736328125</c:v>
                </c:pt>
                <c:pt idx="64">
                  <c:v>776.1348876953125</c:v>
                </c:pt>
                <c:pt idx="65">
                  <c:v>770.33648681640625</c:v>
                </c:pt>
                <c:pt idx="66">
                  <c:v>763.56146240234375</c:v>
                </c:pt>
                <c:pt idx="67">
                  <c:v>757.64093017578125</c:v>
                </c:pt>
                <c:pt idx="68">
                  <c:v>764.11077880859375</c:v>
                </c:pt>
                <c:pt idx="69">
                  <c:v>768.99365234375</c:v>
                </c:pt>
                <c:pt idx="70">
                  <c:v>768.26123046875</c:v>
                </c:pt>
                <c:pt idx="71">
                  <c:v>776.9283447265625</c:v>
                </c:pt>
                <c:pt idx="72">
                  <c:v>793.1029052734375</c:v>
                </c:pt>
                <c:pt idx="73">
                  <c:v>803.35699462890625</c:v>
                </c:pt>
                <c:pt idx="74">
                  <c:v>812.20721435546875</c:v>
                </c:pt>
                <c:pt idx="75">
                  <c:v>832.166015625</c:v>
                </c:pt>
                <c:pt idx="76">
                  <c:v>846.082275390625</c:v>
                </c:pt>
                <c:pt idx="77">
                  <c:v>852.36895751953125</c:v>
                </c:pt>
                <c:pt idx="78">
                  <c:v>863.84375</c:v>
                </c:pt>
                <c:pt idx="79">
                  <c:v>869.09283447265625</c:v>
                </c:pt>
                <c:pt idx="80">
                  <c:v>875.37957763671875</c:v>
                </c:pt>
                <c:pt idx="81">
                  <c:v>868.36041259765625</c:v>
                </c:pt>
                <c:pt idx="82">
                  <c:v>855.4818115234375</c:v>
                </c:pt>
                <c:pt idx="83">
                  <c:v>841.6876220703125</c:v>
                </c:pt>
                <c:pt idx="84">
                  <c:v>817.456298828125</c:v>
                </c:pt>
                <c:pt idx="85">
                  <c:v>782.970947265625</c:v>
                </c:pt>
                <c:pt idx="86">
                  <c:v>762.82904052734375</c:v>
                </c:pt>
                <c:pt idx="87">
                  <c:v>736.7666015625</c:v>
                </c:pt>
                <c:pt idx="88">
                  <c:v>725.78009033203125</c:v>
                </c:pt>
                <c:pt idx="89">
                  <c:v>720.408935546875</c:v>
                </c:pt>
                <c:pt idx="90">
                  <c:v>720.714111328125</c:v>
                </c:pt>
                <c:pt idx="91">
                  <c:v>738.10943603515625</c:v>
                </c:pt>
                <c:pt idx="92">
                  <c:v>752.941162109375</c:v>
                </c:pt>
                <c:pt idx="93">
                  <c:v>768.13916015625</c:v>
                </c:pt>
                <c:pt idx="94">
                  <c:v>789.74591064453125</c:v>
                </c:pt>
                <c:pt idx="95">
                  <c:v>809.2164306640625</c:v>
                </c:pt>
                <c:pt idx="96">
                  <c:v>818.55499267578125</c:v>
                </c:pt>
                <c:pt idx="97">
                  <c:v>830.212890625</c:v>
                </c:pt>
                <c:pt idx="98">
                  <c:v>834.60748291015625</c:v>
                </c:pt>
                <c:pt idx="99">
                  <c:v>838.5748291015625</c:v>
                </c:pt>
                <c:pt idx="100">
                  <c:v>843.88494873046875</c:v>
                </c:pt>
                <c:pt idx="101">
                  <c:v>845.47186279296875</c:v>
                </c:pt>
                <c:pt idx="102">
                  <c:v>854.6273193359375</c:v>
                </c:pt>
                <c:pt idx="103">
                  <c:v>856.0311279296875</c:v>
                </c:pt>
                <c:pt idx="104">
                  <c:v>857.0687255859375</c:v>
                </c:pt>
                <c:pt idx="105">
                  <c:v>852.79620361328125</c:v>
                </c:pt>
                <c:pt idx="106">
                  <c:v>850.23272705078125</c:v>
                </c:pt>
                <c:pt idx="107">
                  <c:v>847.852294921875</c:v>
                </c:pt>
                <c:pt idx="108">
                  <c:v>838.4527587890625</c:v>
                </c:pt>
                <c:pt idx="109">
                  <c:v>828.25970458984375</c:v>
                </c:pt>
                <c:pt idx="110">
                  <c:v>821.72882080078125</c:v>
                </c:pt>
                <c:pt idx="111">
                  <c:v>803.23492431640625</c:v>
                </c:pt>
                <c:pt idx="112">
                  <c:v>801.89208984375</c:v>
                </c:pt>
                <c:pt idx="113">
                  <c:v>793.7742919921875</c:v>
                </c:pt>
                <c:pt idx="114">
                  <c:v>794.20159912109375</c:v>
                </c:pt>
                <c:pt idx="115">
                  <c:v>798.84033203125</c:v>
                </c:pt>
                <c:pt idx="116">
                  <c:v>802.99078369140625</c:v>
                </c:pt>
                <c:pt idx="117">
                  <c:v>813.67205810546875</c:v>
                </c:pt>
                <c:pt idx="118">
                  <c:v>813.73309326171875</c:v>
                </c:pt>
                <c:pt idx="119">
                  <c:v>823.7430419921875</c:v>
                </c:pt>
                <c:pt idx="120">
                  <c:v>822.0340576171875</c:v>
                </c:pt>
                <c:pt idx="121">
                  <c:v>820.50811767578125</c:v>
                </c:pt>
                <c:pt idx="122">
                  <c:v>806.8970947265625</c:v>
                </c:pt>
                <c:pt idx="123">
                  <c:v>793.0418701171875</c:v>
                </c:pt>
                <c:pt idx="124">
                  <c:v>778.14910888671875</c:v>
                </c:pt>
                <c:pt idx="125">
                  <c:v>755.32159423828125</c:v>
                </c:pt>
                <c:pt idx="126">
                  <c:v>733.16546630859375</c:v>
                </c:pt>
                <c:pt idx="127">
                  <c:v>707.28619384765625</c:v>
                </c:pt>
                <c:pt idx="128">
                  <c:v>686.778076171875</c:v>
                </c:pt>
                <c:pt idx="129">
                  <c:v>664.8660888671875</c:v>
                </c:pt>
                <c:pt idx="130">
                  <c:v>644.17486572265625</c:v>
                </c:pt>
                <c:pt idx="131">
                  <c:v>621.95770263671875</c:v>
                </c:pt>
                <c:pt idx="132">
                  <c:v>586.92303466796875</c:v>
                </c:pt>
                <c:pt idx="133">
                  <c:v>556.03875732421875</c:v>
                </c:pt>
                <c:pt idx="134">
                  <c:v>517.58599853515625</c:v>
                </c:pt>
                <c:pt idx="135">
                  <c:v>472.2972412109375</c:v>
                </c:pt>
                <c:pt idx="136">
                  <c:v>428.10711669921875</c:v>
                </c:pt>
                <c:pt idx="137">
                  <c:v>386.78567504882812</c:v>
                </c:pt>
                <c:pt idx="138">
                  <c:v>347.78363037109375</c:v>
                </c:pt>
                <c:pt idx="139">
                  <c:v>311.4671630859375</c:v>
                </c:pt>
                <c:pt idx="140">
                  <c:v>287.541015625</c:v>
                </c:pt>
                <c:pt idx="141">
                  <c:v>267.46014404296875</c:v>
                </c:pt>
                <c:pt idx="142">
                  <c:v>259.46441650390625</c:v>
                </c:pt>
                <c:pt idx="143">
                  <c:v>258.85403442382812</c:v>
                </c:pt>
                <c:pt idx="144">
                  <c:v>263.7369384765625</c:v>
                </c:pt>
                <c:pt idx="145">
                  <c:v>273.50271606445312</c:v>
                </c:pt>
                <c:pt idx="146">
                  <c:v>286.44235229492187</c:v>
                </c:pt>
                <c:pt idx="147">
                  <c:v>307.01153564453125</c:v>
                </c:pt>
                <c:pt idx="148">
                  <c:v>324.40679931640625</c:v>
                </c:pt>
                <c:pt idx="149">
                  <c:v>336.247802734375</c:v>
                </c:pt>
                <c:pt idx="150">
                  <c:v>346.25772094726562</c:v>
                </c:pt>
                <c:pt idx="151">
                  <c:v>354.31448364257812</c:v>
                </c:pt>
                <c:pt idx="152">
                  <c:v>355.84039306640625</c:v>
                </c:pt>
                <c:pt idx="153">
                  <c:v>355.77935791015625</c:v>
                </c:pt>
                <c:pt idx="154">
                  <c:v>353.94827270507812</c:v>
                </c:pt>
                <c:pt idx="155">
                  <c:v>347.72259521484375</c:v>
                </c:pt>
                <c:pt idx="156">
                  <c:v>340.21514892578125</c:v>
                </c:pt>
                <c:pt idx="157">
                  <c:v>332.52459716796875</c:v>
                </c:pt>
                <c:pt idx="158">
                  <c:v>322.20950317382812</c:v>
                </c:pt>
                <c:pt idx="159">
                  <c:v>312.7489013671875</c:v>
                </c:pt>
                <c:pt idx="160">
                  <c:v>300.17547607421875</c:v>
                </c:pt>
                <c:pt idx="161">
                  <c:v>287.052734375</c:v>
                </c:pt>
                <c:pt idx="162">
                  <c:v>273.99099731445312</c:v>
                </c:pt>
                <c:pt idx="163">
                  <c:v>256.595703125</c:v>
                </c:pt>
                <c:pt idx="164">
                  <c:v>239.993896484375</c:v>
                </c:pt>
                <c:pt idx="165">
                  <c:v>224.12451171875</c:v>
                </c:pt>
                <c:pt idx="166">
                  <c:v>206.60716247558594</c:v>
                </c:pt>
                <c:pt idx="167">
                  <c:v>188.60151672363281</c:v>
                </c:pt>
                <c:pt idx="168">
                  <c:v>172.36590576171875</c:v>
                </c:pt>
                <c:pt idx="169">
                  <c:v>157.59518432617187</c:v>
                </c:pt>
                <c:pt idx="170">
                  <c:v>140.99336242675781</c:v>
                </c:pt>
                <c:pt idx="171">
                  <c:v>125.67330169677734</c:v>
                </c:pt>
                <c:pt idx="172">
                  <c:v>111.63500213623047</c:v>
                </c:pt>
                <c:pt idx="173">
                  <c:v>96.925308227539063</c:v>
                </c:pt>
                <c:pt idx="174">
                  <c:v>82.825973510742187</c:v>
                </c:pt>
                <c:pt idx="175">
                  <c:v>69.581138610839844</c:v>
                </c:pt>
                <c:pt idx="176">
                  <c:v>57.557029724121094</c:v>
                </c:pt>
                <c:pt idx="177">
                  <c:v>46.204319000244141</c:v>
                </c:pt>
                <c:pt idx="178">
                  <c:v>35.339893341064453</c:v>
                </c:pt>
                <c:pt idx="179">
                  <c:v>26.062408447265625</c:v>
                </c:pt>
                <c:pt idx="180">
                  <c:v>18.310825347900391</c:v>
                </c:pt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  <c:pt idx="0">
                  <c:v>15.930418968200684</c:v>
                </c:pt>
                <c:pt idx="1">
                  <c:v>31.738765716552734</c:v>
                </c:pt>
                <c:pt idx="2">
                  <c:v>40.405891418457031</c:v>
                </c:pt>
                <c:pt idx="3">
                  <c:v>49.500267028808594</c:v>
                </c:pt>
                <c:pt idx="4">
                  <c:v>59.388114929199219</c:v>
                </c:pt>
                <c:pt idx="5">
                  <c:v>69.703208923339844</c:v>
                </c:pt>
                <c:pt idx="6">
                  <c:v>80.018310546875</c:v>
                </c:pt>
                <c:pt idx="7">
                  <c:v>92.04241943359375</c:v>
                </c:pt>
                <c:pt idx="8">
                  <c:v>105.16517639160156</c:v>
                </c:pt>
                <c:pt idx="9">
                  <c:v>120.2410888671875</c:v>
                </c:pt>
                <c:pt idx="10">
                  <c:v>136.59877014160156</c:v>
                </c:pt>
                <c:pt idx="11">
                  <c:v>155.88616943359375</c:v>
                </c:pt>
                <c:pt idx="12">
                  <c:v>173.76974487304688</c:v>
                </c:pt>
                <c:pt idx="13">
                  <c:v>191.16502380371094</c:v>
                </c:pt>
                <c:pt idx="14">
                  <c:v>208.56031799316406</c:v>
                </c:pt>
                <c:pt idx="15">
                  <c:v>225.65042114257812</c:v>
                </c:pt>
                <c:pt idx="16">
                  <c:v>243.22880554199219</c:v>
                </c:pt>
                <c:pt idx="17">
                  <c:v>259.64752197265625</c:v>
                </c:pt>
                <c:pt idx="18">
                  <c:v>277.95834350585937</c:v>
                </c:pt>
                <c:pt idx="19">
                  <c:v>293.94979858398437</c:v>
                </c:pt>
                <c:pt idx="20">
                  <c:v>308.17120361328125</c:v>
                </c:pt>
                <c:pt idx="21">
                  <c:v>321.90432739257812</c:v>
                </c:pt>
                <c:pt idx="22">
                  <c:v>336.858154296875</c:v>
                </c:pt>
                <c:pt idx="23">
                  <c:v>348.82122802734375</c:v>
                </c:pt>
                <c:pt idx="24">
                  <c:v>359.0753173828125</c:v>
                </c:pt>
                <c:pt idx="25">
                  <c:v>372.01495361328125</c:v>
                </c:pt>
                <c:pt idx="26">
                  <c:v>389.04403686523437</c:v>
                </c:pt>
                <c:pt idx="27">
                  <c:v>404.42510986328125</c:v>
                </c:pt>
                <c:pt idx="28">
                  <c:v>420.11138916015625</c:v>
                </c:pt>
                <c:pt idx="29">
                  <c:v>440.1312255859375</c:v>
                </c:pt>
                <c:pt idx="30">
                  <c:v>460.45623779296875</c:v>
                </c:pt>
                <c:pt idx="31">
                  <c:v>481.87991333007812</c:v>
                </c:pt>
                <c:pt idx="32">
                  <c:v>502.57113647460937</c:v>
                </c:pt>
                <c:pt idx="33">
                  <c:v>524.17791748046875</c:v>
                </c:pt>
                <c:pt idx="34">
                  <c:v>539.00970458984375</c:v>
                </c:pt>
                <c:pt idx="35">
                  <c:v>552.7427978515625</c:v>
                </c:pt>
                <c:pt idx="36">
                  <c:v>567.3304443359375</c:v>
                </c:pt>
                <c:pt idx="37">
                  <c:v>574.4716796875</c:v>
                </c:pt>
                <c:pt idx="38">
                  <c:v>580.02593994140625</c:v>
                </c:pt>
                <c:pt idx="39">
                  <c:v>587.47235107421875</c:v>
                </c:pt>
                <c:pt idx="40">
                  <c:v>596.44464111328125</c:v>
                </c:pt>
                <c:pt idx="41">
                  <c:v>600.6561279296875</c:v>
                </c:pt>
                <c:pt idx="42">
                  <c:v>605.66107177734375</c:v>
                </c:pt>
                <c:pt idx="43">
                  <c:v>619.51629638671875</c:v>
                </c:pt>
                <c:pt idx="44">
                  <c:v>632.8221435546875</c:v>
                </c:pt>
                <c:pt idx="45">
                  <c:v>643.93072509765625</c:v>
                </c:pt>
                <c:pt idx="46">
                  <c:v>656.992431640625</c:v>
                </c:pt>
                <c:pt idx="47">
                  <c:v>671.64111328125</c:v>
                </c:pt>
                <c:pt idx="48">
                  <c:v>685.98455810546875</c:v>
                </c:pt>
                <c:pt idx="49">
                  <c:v>695.6282958984375</c:v>
                </c:pt>
                <c:pt idx="50">
                  <c:v>714.00018310546875</c:v>
                </c:pt>
                <c:pt idx="51">
                  <c:v>720.225830078125</c:v>
                </c:pt>
                <c:pt idx="52">
                  <c:v>722.66729736328125</c:v>
                </c:pt>
                <c:pt idx="53">
                  <c:v>736.400390625</c:v>
                </c:pt>
                <c:pt idx="54">
                  <c:v>744.6402587890625</c:v>
                </c:pt>
                <c:pt idx="55">
                  <c:v>752.330810546875</c:v>
                </c:pt>
                <c:pt idx="56">
                  <c:v>765.45355224609375</c:v>
                </c:pt>
                <c:pt idx="57">
                  <c:v>773.63238525390625</c:v>
                </c:pt>
                <c:pt idx="58">
                  <c:v>779.98016357421875</c:v>
                </c:pt>
                <c:pt idx="59">
                  <c:v>782.909912109375</c:v>
                </c:pt>
                <c:pt idx="60">
                  <c:v>789.56280517578125</c:v>
                </c:pt>
                <c:pt idx="61">
                  <c:v>786.69415283203125</c:v>
                </c:pt>
                <c:pt idx="62">
                  <c:v>780.59051513671875</c:v>
                </c:pt>
                <c:pt idx="63">
                  <c:v>782.543701171875</c:v>
                </c:pt>
                <c:pt idx="64">
                  <c:v>777.5386962890625</c:v>
                </c:pt>
                <c:pt idx="65">
                  <c:v>770.94683837890625</c:v>
                </c:pt>
                <c:pt idx="66">
                  <c:v>763.80560302734375</c:v>
                </c:pt>
                <c:pt idx="67">
                  <c:v>768.13916015625</c:v>
                </c:pt>
                <c:pt idx="68">
                  <c:v>764.17181396484375</c:v>
                </c:pt>
                <c:pt idx="69">
                  <c:v>759.5330810546875</c:v>
                </c:pt>
                <c:pt idx="70">
                  <c:v>767.52880859375</c:v>
                </c:pt>
                <c:pt idx="71">
                  <c:v>766.7353515625</c:v>
                </c:pt>
                <c:pt idx="72">
                  <c:v>767.04052734375</c:v>
                </c:pt>
                <c:pt idx="73">
                  <c:v>768.01708984375</c:v>
                </c:pt>
                <c:pt idx="74">
                  <c:v>776.3179931640625</c:v>
                </c:pt>
                <c:pt idx="75">
                  <c:v>779.55291748046875</c:v>
                </c:pt>
                <c:pt idx="76">
                  <c:v>777.9659423828125</c:v>
                </c:pt>
                <c:pt idx="77">
                  <c:v>784.191650390625</c:v>
                </c:pt>
                <c:pt idx="78">
                  <c:v>786.57208251953125</c:v>
                </c:pt>
                <c:pt idx="79">
                  <c:v>783.947509765625</c:v>
                </c:pt>
                <c:pt idx="80">
                  <c:v>787.18243408203125</c:v>
                </c:pt>
                <c:pt idx="81">
                  <c:v>794.38470458984375</c:v>
                </c:pt>
                <c:pt idx="82">
                  <c:v>798.4130859375</c:v>
                </c:pt>
                <c:pt idx="83">
                  <c:v>792.9197998046875</c:v>
                </c:pt>
                <c:pt idx="84">
                  <c:v>802.07525634765625</c:v>
                </c:pt>
                <c:pt idx="85">
                  <c:v>803.90631103515625</c:v>
                </c:pt>
                <c:pt idx="86">
                  <c:v>806.4698486328125</c:v>
                </c:pt>
                <c:pt idx="87">
                  <c:v>801.8310546875</c:v>
                </c:pt>
                <c:pt idx="88">
                  <c:v>807.0191650390625</c:v>
                </c:pt>
                <c:pt idx="89">
                  <c:v>809.2774658203125</c:v>
                </c:pt>
                <c:pt idx="90">
                  <c:v>805.79840087890625</c:v>
                </c:pt>
                <c:pt idx="91">
                  <c:v>806.2257080078125</c:v>
                </c:pt>
                <c:pt idx="92">
                  <c:v>806.0426025390625</c:v>
                </c:pt>
                <c:pt idx="93">
                  <c:v>805.18804931640625</c:v>
                </c:pt>
                <c:pt idx="94">
                  <c:v>803.78424072265625</c:v>
                </c:pt>
                <c:pt idx="95">
                  <c:v>800.3662109375</c:v>
                </c:pt>
                <c:pt idx="96">
                  <c:v>796.88714599609375</c:v>
                </c:pt>
                <c:pt idx="97">
                  <c:v>795.23919677734375</c:v>
                </c:pt>
                <c:pt idx="98">
                  <c:v>786.75518798828125</c:v>
                </c:pt>
                <c:pt idx="99">
                  <c:v>780.16326904296875</c:v>
                </c:pt>
                <c:pt idx="100">
                  <c:v>763.25628662109375</c:v>
                </c:pt>
                <c:pt idx="101">
                  <c:v>744.2740478515625</c:v>
                </c:pt>
                <c:pt idx="102">
                  <c:v>730.05267333984375</c:v>
                </c:pt>
                <c:pt idx="103">
                  <c:v>712.7794189453125</c:v>
                </c:pt>
                <c:pt idx="104">
                  <c:v>690.31817626953125</c:v>
                </c:pt>
                <c:pt idx="105">
                  <c:v>679.1485595703125</c:v>
                </c:pt>
                <c:pt idx="106">
                  <c:v>666.94134521484375</c:v>
                </c:pt>
                <c:pt idx="107">
                  <c:v>656.992431640625</c:v>
                </c:pt>
                <c:pt idx="108">
                  <c:v>644.72418212890625</c:v>
                </c:pt>
                <c:pt idx="109">
                  <c:v>635.38568115234375</c:v>
                </c:pt>
                <c:pt idx="110">
                  <c:v>631.0521240234375</c:v>
                </c:pt>
                <c:pt idx="111">
                  <c:v>626.29132080078125</c:v>
                </c:pt>
                <c:pt idx="112">
                  <c:v>624.216064453125</c:v>
                </c:pt>
                <c:pt idx="113">
                  <c:v>623.544677734375</c:v>
                </c:pt>
                <c:pt idx="114">
                  <c:v>623.239501953125</c:v>
                </c:pt>
                <c:pt idx="115">
                  <c:v>624.338134765625</c:v>
                </c:pt>
                <c:pt idx="116">
                  <c:v>625.192626953125</c:v>
                </c:pt>
                <c:pt idx="117">
                  <c:v>627.08477783203125</c:v>
                </c:pt>
                <c:pt idx="118">
                  <c:v>628.00030517578125</c:v>
                </c:pt>
                <c:pt idx="119">
                  <c:v>623.361572265625</c:v>
                </c:pt>
                <c:pt idx="120">
                  <c:v>623.056396484375</c:v>
                </c:pt>
                <c:pt idx="121">
                  <c:v>625.925048828125</c:v>
                </c:pt>
                <c:pt idx="122">
                  <c:v>622.385009765625</c:v>
                </c:pt>
                <c:pt idx="123">
                  <c:v>625.253662109375</c:v>
                </c:pt>
                <c:pt idx="124">
                  <c:v>625.802978515625</c:v>
                </c:pt>
                <c:pt idx="125">
                  <c:v>628.00030517578125</c:v>
                </c:pt>
                <c:pt idx="126">
                  <c:v>625.741943359375</c:v>
                </c:pt>
                <c:pt idx="127">
                  <c:v>625.192626953125</c:v>
                </c:pt>
                <c:pt idx="128">
                  <c:v>617.8072509765625</c:v>
                </c:pt>
                <c:pt idx="129">
                  <c:v>607.55322265625</c:v>
                </c:pt>
                <c:pt idx="130">
                  <c:v>599.6795654296875</c:v>
                </c:pt>
                <c:pt idx="131">
                  <c:v>588.63201904296875</c:v>
                </c:pt>
                <c:pt idx="132">
                  <c:v>572.09124755859375</c:v>
                </c:pt>
                <c:pt idx="133">
                  <c:v>557.93084716796875</c:v>
                </c:pt>
                <c:pt idx="134">
                  <c:v>548.28717041015625</c:v>
                </c:pt>
                <c:pt idx="135">
                  <c:v>537.9110107421875</c:v>
                </c:pt>
                <c:pt idx="136">
                  <c:v>522.89617919921875</c:v>
                </c:pt>
                <c:pt idx="137">
                  <c:v>515.63287353515625</c:v>
                </c:pt>
                <c:pt idx="138">
                  <c:v>508.61370849609375</c:v>
                </c:pt>
                <c:pt idx="139">
                  <c:v>501.83871459960937</c:v>
                </c:pt>
                <c:pt idx="140">
                  <c:v>488.0445556640625</c:v>
                </c:pt>
                <c:pt idx="141">
                  <c:v>482.06301879882813</c:v>
                </c:pt>
                <c:pt idx="142">
                  <c:v>474.67764282226562</c:v>
                </c:pt>
                <c:pt idx="143">
                  <c:v>461.49386596679687</c:v>
                </c:pt>
                <c:pt idx="144">
                  <c:v>454.84091186523437</c:v>
                </c:pt>
                <c:pt idx="145">
                  <c:v>443.97650146484375</c:v>
                </c:pt>
                <c:pt idx="146">
                  <c:v>434.27175903320312</c:v>
                </c:pt>
                <c:pt idx="147">
                  <c:v>434.45486450195312</c:v>
                </c:pt>
                <c:pt idx="148">
                  <c:v>434.02761840820312</c:v>
                </c:pt>
                <c:pt idx="149">
                  <c:v>428.04608154296875</c:v>
                </c:pt>
                <c:pt idx="150">
                  <c:v>422.73593139648438</c:v>
                </c:pt>
                <c:pt idx="151">
                  <c:v>416.44921875</c:v>
                </c:pt>
                <c:pt idx="152">
                  <c:v>403.87579345703125</c:v>
                </c:pt>
                <c:pt idx="153">
                  <c:v>391.8516845703125</c:v>
                </c:pt>
                <c:pt idx="154">
                  <c:v>382.51315307617187</c:v>
                </c:pt>
                <c:pt idx="155">
                  <c:v>366.39962768554688</c:v>
                </c:pt>
                <c:pt idx="156">
                  <c:v>351.44580078125</c:v>
                </c:pt>
                <c:pt idx="157">
                  <c:v>336.430908203125</c:v>
                </c:pt>
                <c:pt idx="158">
                  <c:v>317.93698120117187</c:v>
                </c:pt>
                <c:pt idx="159">
                  <c:v>301.82345581054687</c:v>
                </c:pt>
                <c:pt idx="160">
                  <c:v>281.55947875976562</c:v>
                </c:pt>
                <c:pt idx="161">
                  <c:v>264.0421142578125</c:v>
                </c:pt>
                <c:pt idx="162">
                  <c:v>247.01304626464844</c:v>
                </c:pt>
                <c:pt idx="163">
                  <c:v>227.29838562011719</c:v>
                </c:pt>
                <c:pt idx="164">
                  <c:v>209.17066955566406</c:v>
                </c:pt>
                <c:pt idx="165">
                  <c:v>192.99610900878906</c:v>
                </c:pt>
                <c:pt idx="166">
                  <c:v>177.18775939941406</c:v>
                </c:pt>
                <c:pt idx="167">
                  <c:v>163.27153015136719</c:v>
                </c:pt>
                <c:pt idx="168">
                  <c:v>152.3460693359375</c:v>
                </c:pt>
                <c:pt idx="169">
                  <c:v>139.40641784667969</c:v>
                </c:pt>
                <c:pt idx="170">
                  <c:v>125.55123138427734</c:v>
                </c:pt>
                <c:pt idx="171">
                  <c:v>110.90257263183594</c:v>
                </c:pt>
                <c:pt idx="172">
                  <c:v>98.634315490722656</c:v>
                </c:pt>
                <c:pt idx="173">
                  <c:v>85.267417907714844</c:v>
                </c:pt>
                <c:pt idx="174">
                  <c:v>72.266731262207031</c:v>
                </c:pt>
                <c:pt idx="175">
                  <c:v>61.524375915527344</c:v>
                </c:pt>
                <c:pt idx="176">
                  <c:v>50.171665191650391</c:v>
                </c:pt>
                <c:pt idx="177">
                  <c:v>39.551383972167969</c:v>
                </c:pt>
                <c:pt idx="178">
                  <c:v>30.334936141967773</c:v>
                </c:pt>
                <c:pt idx="179">
                  <c:v>22.583353042602539</c:v>
                </c:pt>
                <c:pt idx="180">
                  <c:v>15.869382858276367</c:v>
                </c:pt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  <c:pt idx="0">
                  <c:v>18.860151290893555</c:v>
                </c:pt>
                <c:pt idx="1">
                  <c:v>42.542152404785156</c:v>
                </c:pt>
                <c:pt idx="2">
                  <c:v>52.674144744873047</c:v>
                </c:pt>
                <c:pt idx="3">
                  <c:v>62.439918518066406</c:v>
                </c:pt>
                <c:pt idx="4">
                  <c:v>71.046005249023437</c:v>
                </c:pt>
                <c:pt idx="5">
                  <c:v>79.224838256835938</c:v>
                </c:pt>
                <c:pt idx="6">
                  <c:v>86.549171447753906</c:v>
                </c:pt>
                <c:pt idx="7">
                  <c:v>93.202102661132813</c:v>
                </c:pt>
                <c:pt idx="8">
                  <c:v>101.80819702148437</c:v>
                </c:pt>
                <c:pt idx="9">
                  <c:v>112.123291015625</c:v>
                </c:pt>
                <c:pt idx="10">
                  <c:v>125.79537963867187</c:v>
                </c:pt>
                <c:pt idx="11">
                  <c:v>138.12466430664062</c:v>
                </c:pt>
                <c:pt idx="12">
                  <c:v>152.2850341796875</c:v>
                </c:pt>
                <c:pt idx="13">
                  <c:v>164.67536926269531</c:v>
                </c:pt>
                <c:pt idx="14">
                  <c:v>178.34744262695312</c:v>
                </c:pt>
                <c:pt idx="15">
                  <c:v>191.40916442871094</c:v>
                </c:pt>
                <c:pt idx="16">
                  <c:v>205.02021789550781</c:v>
                </c:pt>
                <c:pt idx="17">
                  <c:v>218.02090454101562</c:v>
                </c:pt>
                <c:pt idx="18">
                  <c:v>231.02159118652344</c:v>
                </c:pt>
                <c:pt idx="19">
                  <c:v>243.83917236328125</c:v>
                </c:pt>
                <c:pt idx="20">
                  <c:v>258.73196411132812</c:v>
                </c:pt>
                <c:pt idx="21">
                  <c:v>273.38064575195312</c:v>
                </c:pt>
                <c:pt idx="22">
                  <c:v>293.15634155273437</c:v>
                </c:pt>
                <c:pt idx="23">
                  <c:v>310.61264038085937</c:v>
                </c:pt>
                <c:pt idx="24">
                  <c:v>326.29891967773437</c:v>
                </c:pt>
                <c:pt idx="25">
                  <c:v>344.1214599609375</c:v>
                </c:pt>
                <c:pt idx="26">
                  <c:v>363.34783935546875</c:v>
                </c:pt>
                <c:pt idx="27">
                  <c:v>384.95458984375</c:v>
                </c:pt>
                <c:pt idx="28">
                  <c:v>403.69268798828125</c:v>
                </c:pt>
                <c:pt idx="29">
                  <c:v>423.3463134765625</c:v>
                </c:pt>
                <c:pt idx="30">
                  <c:v>443.48822021484375</c:v>
                </c:pt>
                <c:pt idx="31">
                  <c:v>463.019775390625</c:v>
                </c:pt>
                <c:pt idx="32">
                  <c:v>477.91256713867187</c:v>
                </c:pt>
                <c:pt idx="33">
                  <c:v>499.45831298828125</c:v>
                </c:pt>
                <c:pt idx="34">
                  <c:v>515.57183837890625</c:v>
                </c:pt>
                <c:pt idx="35">
                  <c:v>526.131103515625</c:v>
                </c:pt>
                <c:pt idx="36">
                  <c:v>539.00970458984375</c:v>
                </c:pt>
                <c:pt idx="37">
                  <c:v>548.28717041015625</c:v>
                </c:pt>
                <c:pt idx="38">
                  <c:v>553.7193603515625</c:v>
                </c:pt>
                <c:pt idx="39">
                  <c:v>559.700927734375</c:v>
                </c:pt>
                <c:pt idx="40">
                  <c:v>568.7342529296875</c:v>
                </c:pt>
                <c:pt idx="41">
                  <c:v>572.45745849609375</c:v>
                </c:pt>
                <c:pt idx="42">
                  <c:v>575.14306640625</c:v>
                </c:pt>
                <c:pt idx="43">
                  <c:v>579.59869384765625</c:v>
                </c:pt>
                <c:pt idx="44">
                  <c:v>587.47235107421875</c:v>
                </c:pt>
                <c:pt idx="45">
                  <c:v>596.56671142578125</c:v>
                </c:pt>
                <c:pt idx="46">
                  <c:v>598.2757568359375</c:v>
                </c:pt>
                <c:pt idx="47">
                  <c:v>606.82080078125</c:v>
                </c:pt>
                <c:pt idx="48">
                  <c:v>609.5673828125</c:v>
                </c:pt>
                <c:pt idx="49">
                  <c:v>616.7696533203125</c:v>
                </c:pt>
                <c:pt idx="50">
                  <c:v>614.4503173828125</c:v>
                </c:pt>
                <c:pt idx="51">
                  <c:v>619.94354248046875</c:v>
                </c:pt>
                <c:pt idx="52">
                  <c:v>627.26788330078125</c:v>
                </c:pt>
                <c:pt idx="53">
                  <c:v>632.7000732421875</c:v>
                </c:pt>
                <c:pt idx="54">
                  <c:v>642.40484619140625</c:v>
                </c:pt>
                <c:pt idx="55">
                  <c:v>663.6453857421875</c:v>
                </c:pt>
                <c:pt idx="56">
                  <c:v>679.8809814453125</c:v>
                </c:pt>
                <c:pt idx="57">
                  <c:v>696.3607177734375</c:v>
                </c:pt>
                <c:pt idx="58">
                  <c:v>716.99090576171875</c:v>
                </c:pt>
                <c:pt idx="59">
                  <c:v>731.57855224609375</c:v>
                </c:pt>
                <c:pt idx="60">
                  <c:v>744.5181884765625</c:v>
                </c:pt>
                <c:pt idx="61">
                  <c:v>758.9837646484375</c:v>
                </c:pt>
                <c:pt idx="62">
                  <c:v>776.5621337890625</c:v>
                </c:pt>
                <c:pt idx="63">
                  <c:v>787.18243408203125</c:v>
                </c:pt>
                <c:pt idx="64">
                  <c:v>786.45001220703125</c:v>
                </c:pt>
                <c:pt idx="65">
                  <c:v>792.6146240234375</c:v>
                </c:pt>
                <c:pt idx="66">
                  <c:v>799.45068359375</c:v>
                </c:pt>
                <c:pt idx="67">
                  <c:v>794.99505615234375</c:v>
                </c:pt>
                <c:pt idx="68">
                  <c:v>790.4173583984375</c:v>
                </c:pt>
                <c:pt idx="69">
                  <c:v>793.7132568359375</c:v>
                </c:pt>
                <c:pt idx="70">
                  <c:v>794.01849365234375</c:v>
                </c:pt>
                <c:pt idx="71">
                  <c:v>789.44073486328125</c:v>
                </c:pt>
                <c:pt idx="72">
                  <c:v>785.351318359375</c:v>
                </c:pt>
                <c:pt idx="73">
                  <c:v>786.51104736328125</c:v>
                </c:pt>
                <c:pt idx="74">
                  <c:v>783.215087890625</c:v>
                </c:pt>
                <c:pt idx="75">
                  <c:v>782.421630859375</c:v>
                </c:pt>
                <c:pt idx="76">
                  <c:v>781.38397216796875</c:v>
                </c:pt>
                <c:pt idx="77">
                  <c:v>776.4400634765625</c:v>
                </c:pt>
                <c:pt idx="78">
                  <c:v>773.26617431640625</c:v>
                </c:pt>
                <c:pt idx="79">
                  <c:v>768.13916015625</c:v>
                </c:pt>
                <c:pt idx="80">
                  <c:v>770.51959228515625</c:v>
                </c:pt>
                <c:pt idx="81">
                  <c:v>764.84320068359375</c:v>
                </c:pt>
                <c:pt idx="82">
                  <c:v>764.59906005859375</c:v>
                </c:pt>
                <c:pt idx="83">
                  <c:v>760.5706787109375</c:v>
                </c:pt>
                <c:pt idx="84">
                  <c:v>754.71124267578125</c:v>
                </c:pt>
                <c:pt idx="85">
                  <c:v>756.05401611328125</c:v>
                </c:pt>
                <c:pt idx="86">
                  <c:v>749.70623779296875</c:v>
                </c:pt>
                <c:pt idx="87">
                  <c:v>751.781494140625</c:v>
                </c:pt>
                <c:pt idx="88">
                  <c:v>746.59344482421875</c:v>
                </c:pt>
                <c:pt idx="89">
                  <c:v>747.57000732421875</c:v>
                </c:pt>
                <c:pt idx="90">
                  <c:v>749.21795654296875</c:v>
                </c:pt>
                <c:pt idx="91">
                  <c:v>755.44366455078125</c:v>
                </c:pt>
                <c:pt idx="92">
                  <c:v>756.78643798828125</c:v>
                </c:pt>
                <c:pt idx="93">
                  <c:v>755.19952392578125</c:v>
                </c:pt>
                <c:pt idx="94">
                  <c:v>763.98870849609375</c:v>
                </c:pt>
                <c:pt idx="95">
                  <c:v>769.11572265625</c:v>
                </c:pt>
                <c:pt idx="96">
                  <c:v>773.93756103515625</c:v>
                </c:pt>
                <c:pt idx="97">
                  <c:v>772.04547119140625</c:v>
                </c:pt>
                <c:pt idx="98">
                  <c:v>774.3648681640625</c:v>
                </c:pt>
                <c:pt idx="99">
                  <c:v>776.6842041015625</c:v>
                </c:pt>
                <c:pt idx="100">
                  <c:v>768.62744140625</c:v>
                </c:pt>
                <c:pt idx="101">
                  <c:v>769.23779296875</c:v>
                </c:pt>
                <c:pt idx="102">
                  <c:v>769.9091796875</c:v>
                </c:pt>
                <c:pt idx="103">
                  <c:v>763.37835693359375</c:v>
                </c:pt>
                <c:pt idx="104">
                  <c:v>752.086669921875</c:v>
                </c:pt>
                <c:pt idx="105">
                  <c:v>755.62677001953125</c:v>
                </c:pt>
                <c:pt idx="106">
                  <c:v>750.682861328125</c:v>
                </c:pt>
                <c:pt idx="107">
                  <c:v>745.5557861328125</c:v>
                </c:pt>
                <c:pt idx="108">
                  <c:v>734.99658203125</c:v>
                </c:pt>
                <c:pt idx="109">
                  <c:v>733.83685302734375</c:v>
                </c:pt>
                <c:pt idx="110">
                  <c:v>723.27764892578125</c:v>
                </c:pt>
                <c:pt idx="111">
                  <c:v>716.38055419921875</c:v>
                </c:pt>
                <c:pt idx="112">
                  <c:v>715.09881591796875</c:v>
                </c:pt>
                <c:pt idx="113">
                  <c:v>707.71343994140625</c:v>
                </c:pt>
                <c:pt idx="114">
                  <c:v>701.67083740234375</c:v>
                </c:pt>
                <c:pt idx="115">
                  <c:v>694.7738037109375</c:v>
                </c:pt>
                <c:pt idx="116">
                  <c:v>687.937744140625</c:v>
                </c:pt>
                <c:pt idx="117">
                  <c:v>679.2095947265625</c:v>
                </c:pt>
                <c:pt idx="118">
                  <c:v>671.82421875</c:v>
                </c:pt>
                <c:pt idx="119">
                  <c:v>665.7816162109375</c:v>
                </c:pt>
                <c:pt idx="120">
                  <c:v>653.26922607421875</c:v>
                </c:pt>
                <c:pt idx="121">
                  <c:v>644.90728759765625</c:v>
                </c:pt>
                <c:pt idx="122">
                  <c:v>634.22601318359375</c:v>
                </c:pt>
                <c:pt idx="123">
                  <c:v>626.35235595703125</c:v>
                </c:pt>
                <c:pt idx="124">
                  <c:v>618.23455810546875</c:v>
                </c:pt>
                <c:pt idx="125">
                  <c:v>608.65185546875</c:v>
                </c:pt>
                <c:pt idx="126">
                  <c:v>600.6561279296875</c:v>
                </c:pt>
                <c:pt idx="127">
                  <c:v>596.99395751953125</c:v>
                </c:pt>
                <c:pt idx="128">
                  <c:v>589.54754638671875</c:v>
                </c:pt>
                <c:pt idx="129">
                  <c:v>584.4205322265625</c:v>
                </c:pt>
                <c:pt idx="130">
                  <c:v>574.10546875</c:v>
                </c:pt>
                <c:pt idx="131">
                  <c:v>568.4901123046875</c:v>
                </c:pt>
                <c:pt idx="132">
                  <c:v>558.419189453125</c:v>
                </c:pt>
                <c:pt idx="133">
                  <c:v>556.71014404296875</c:v>
                </c:pt>
                <c:pt idx="134">
                  <c:v>548.40924072265625</c:v>
                </c:pt>
                <c:pt idx="135">
                  <c:v>535.3475341796875</c:v>
                </c:pt>
                <c:pt idx="136">
                  <c:v>530.15948486328125</c:v>
                </c:pt>
                <c:pt idx="137">
                  <c:v>526.619384765625</c:v>
                </c:pt>
                <c:pt idx="138">
                  <c:v>518.3184814453125</c:v>
                </c:pt>
                <c:pt idx="139">
                  <c:v>510.62789916992187</c:v>
                </c:pt>
                <c:pt idx="140">
                  <c:v>507.20989990234375</c:v>
                </c:pt>
                <c:pt idx="141">
                  <c:v>502.81527709960937</c:v>
                </c:pt>
                <c:pt idx="142">
                  <c:v>494.14816284179687</c:v>
                </c:pt>
                <c:pt idx="143">
                  <c:v>480.29296875</c:v>
                </c:pt>
                <c:pt idx="144">
                  <c:v>468.51300048828125</c:v>
                </c:pt>
                <c:pt idx="145">
                  <c:v>460.33416748046875</c:v>
                </c:pt>
                <c:pt idx="146">
                  <c:v>446.29586791992187</c:v>
                </c:pt>
                <c:pt idx="147">
                  <c:v>437.20150756835937</c:v>
                </c:pt>
                <c:pt idx="148">
                  <c:v>421.57626342773437</c:v>
                </c:pt>
                <c:pt idx="149">
                  <c:v>410.28457641601562</c:v>
                </c:pt>
                <c:pt idx="150">
                  <c:v>397.65011596679687</c:v>
                </c:pt>
                <c:pt idx="151">
                  <c:v>387.82330322265625</c:v>
                </c:pt>
                <c:pt idx="152">
                  <c:v>375.9212646484375</c:v>
                </c:pt>
                <c:pt idx="153">
                  <c:v>359.6856689453125</c:v>
                </c:pt>
                <c:pt idx="154">
                  <c:v>347.41741943359375</c:v>
                </c:pt>
                <c:pt idx="155">
                  <c:v>334.35568237304687</c:v>
                </c:pt>
                <c:pt idx="156">
                  <c:v>318.24215698242187</c:v>
                </c:pt>
                <c:pt idx="157">
                  <c:v>303.471435546875</c:v>
                </c:pt>
                <c:pt idx="158">
                  <c:v>289.61624145507812</c:v>
                </c:pt>
                <c:pt idx="159">
                  <c:v>274.72341918945312</c:v>
                </c:pt>
                <c:pt idx="160">
                  <c:v>256.90087890625</c:v>
                </c:pt>
                <c:pt idx="161">
                  <c:v>241.21461486816406</c:v>
                </c:pt>
                <c:pt idx="162">
                  <c:v>226.87113952636719</c:v>
                </c:pt>
                <c:pt idx="163">
                  <c:v>211.06278991699219</c:v>
                </c:pt>
                <c:pt idx="164">
                  <c:v>194.46096801757812</c:v>
                </c:pt>
                <c:pt idx="165">
                  <c:v>179.44609069824219</c:v>
                </c:pt>
                <c:pt idx="166">
                  <c:v>166.01815795898437</c:v>
                </c:pt>
                <c:pt idx="167">
                  <c:v>152.3460693359375</c:v>
                </c:pt>
                <c:pt idx="168">
                  <c:v>139.04020690917969</c:v>
                </c:pt>
                <c:pt idx="169">
                  <c:v>128.0537109375</c:v>
                </c:pt>
                <c:pt idx="170">
                  <c:v>116.02960205078125</c:v>
                </c:pt>
                <c:pt idx="171">
                  <c:v>105.53139495849609</c:v>
                </c:pt>
                <c:pt idx="172">
                  <c:v>95.033187866210937</c:v>
                </c:pt>
                <c:pt idx="173">
                  <c:v>83.497367858886719</c:v>
                </c:pt>
                <c:pt idx="174">
                  <c:v>73.060195922851563</c:v>
                </c:pt>
                <c:pt idx="175">
                  <c:v>63.294422149658203</c:v>
                </c:pt>
                <c:pt idx="176">
                  <c:v>53.589683532714844</c:v>
                </c:pt>
                <c:pt idx="177">
                  <c:v>44.190128326416016</c:v>
                </c:pt>
                <c:pt idx="178">
                  <c:v>34.424354553222656</c:v>
                </c:pt>
                <c:pt idx="179">
                  <c:v>26.184480667114258</c:v>
                </c:pt>
                <c:pt idx="180">
                  <c:v>18.921186447143555</c:v>
                </c:pt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  <c:pt idx="0">
                  <c:v>26.062408447265625</c:v>
                </c:pt>
                <c:pt idx="1">
                  <c:v>32.715343475341797</c:v>
                </c:pt>
                <c:pt idx="2">
                  <c:v>38.269626617431641</c:v>
                </c:pt>
                <c:pt idx="3">
                  <c:v>44.434272766113281</c:v>
                </c:pt>
                <c:pt idx="4">
                  <c:v>48.889907836914063</c:v>
                </c:pt>
                <c:pt idx="5">
                  <c:v>52.00274658203125</c:v>
                </c:pt>
                <c:pt idx="6">
                  <c:v>54.810405731201172</c:v>
                </c:pt>
                <c:pt idx="7">
                  <c:v>57.923248291015625</c:v>
                </c:pt>
                <c:pt idx="8">
                  <c:v>62.561988830566406</c:v>
                </c:pt>
                <c:pt idx="9">
                  <c:v>67.505912780761719</c:v>
                </c:pt>
                <c:pt idx="10">
                  <c:v>75.196456909179688</c:v>
                </c:pt>
                <c:pt idx="11">
                  <c:v>84.962234497070313</c:v>
                </c:pt>
                <c:pt idx="12">
                  <c:v>94.911117553710937</c:v>
                </c:pt>
                <c:pt idx="13">
                  <c:v>108.88838195800781</c:v>
                </c:pt>
                <c:pt idx="14">
                  <c:v>123.96429443359375</c:v>
                </c:pt>
                <c:pt idx="15">
                  <c:v>143.43479919433594</c:v>
                </c:pt>
                <c:pt idx="16">
                  <c:v>163.75982666015625</c:v>
                </c:pt>
                <c:pt idx="17">
                  <c:v>187.44181823730469</c:v>
                </c:pt>
                <c:pt idx="18">
                  <c:v>210.63554382324219</c:v>
                </c:pt>
                <c:pt idx="19">
                  <c:v>234.50065612792969</c:v>
                </c:pt>
                <c:pt idx="20">
                  <c:v>262.51620483398438</c:v>
                </c:pt>
                <c:pt idx="21">
                  <c:v>289.12796020507812</c:v>
                </c:pt>
                <c:pt idx="22">
                  <c:v>316.41107177734375</c:v>
                </c:pt>
                <c:pt idx="23">
                  <c:v>343.3280029296875</c:v>
                </c:pt>
                <c:pt idx="24">
                  <c:v>367.864501953125</c:v>
                </c:pt>
                <c:pt idx="25">
                  <c:v>391.2413330078125</c:v>
                </c:pt>
                <c:pt idx="26">
                  <c:v>412.42083740234375</c:v>
                </c:pt>
                <c:pt idx="27">
                  <c:v>431.403076171875</c:v>
                </c:pt>
                <c:pt idx="28">
                  <c:v>448.37109375</c:v>
                </c:pt>
                <c:pt idx="29">
                  <c:v>464.118408203125</c:v>
                </c:pt>
                <c:pt idx="30">
                  <c:v>478.88912963867187</c:v>
                </c:pt>
                <c:pt idx="31">
                  <c:v>497.19998168945312</c:v>
                </c:pt>
                <c:pt idx="32">
                  <c:v>513.37451171875</c:v>
                </c:pt>
                <c:pt idx="33">
                  <c:v>525.45965576171875</c:v>
                </c:pt>
                <c:pt idx="34">
                  <c:v>539.74212646484375</c:v>
                </c:pt>
                <c:pt idx="35">
                  <c:v>548.59234619140625</c:v>
                </c:pt>
                <c:pt idx="36">
                  <c:v>555.97772216796875</c:v>
                </c:pt>
                <c:pt idx="37">
                  <c:v>555.73358154296875</c:v>
                </c:pt>
                <c:pt idx="38">
                  <c:v>559.639892578125</c:v>
                </c:pt>
                <c:pt idx="39">
                  <c:v>565.31622314453125</c:v>
                </c:pt>
                <c:pt idx="40">
                  <c:v>565.56036376953125</c:v>
                </c:pt>
                <c:pt idx="41">
                  <c:v>579.72076416015625</c:v>
                </c:pt>
                <c:pt idx="42">
                  <c:v>593.881103515625</c:v>
                </c:pt>
                <c:pt idx="43">
                  <c:v>611.64263916015625</c:v>
                </c:pt>
                <c:pt idx="44">
                  <c:v>634.04290771484375</c:v>
                </c:pt>
                <c:pt idx="45">
                  <c:v>657.297607421875</c:v>
                </c:pt>
                <c:pt idx="46">
                  <c:v>680.4913330078125</c:v>
                </c:pt>
                <c:pt idx="47">
                  <c:v>697.8865966796875</c:v>
                </c:pt>
                <c:pt idx="48">
                  <c:v>711.3145751953125</c:v>
                </c:pt>
                <c:pt idx="49">
                  <c:v>726.2073974609375</c:v>
                </c:pt>
                <c:pt idx="50">
                  <c:v>736.58349609375</c:v>
                </c:pt>
                <c:pt idx="51">
                  <c:v>736.82763671875</c:v>
                </c:pt>
                <c:pt idx="52">
                  <c:v>750.011474609375</c:v>
                </c:pt>
                <c:pt idx="53">
                  <c:v>754.40606689453125</c:v>
                </c:pt>
                <c:pt idx="54">
                  <c:v>765.08734130859375</c:v>
                </c:pt>
                <c:pt idx="55">
                  <c:v>778.51531982421875</c:v>
                </c:pt>
                <c:pt idx="56">
                  <c:v>799.20654296875</c:v>
                </c:pt>
                <c:pt idx="57">
                  <c:v>815.014892578125</c:v>
                </c:pt>
                <c:pt idx="58">
                  <c:v>836.49957275390625</c:v>
                </c:pt>
                <c:pt idx="59">
                  <c:v>852.61309814453125</c:v>
                </c:pt>
                <c:pt idx="60">
                  <c:v>872.3887939453125</c:v>
                </c:pt>
                <c:pt idx="61">
                  <c:v>889.7840576171875</c:v>
                </c:pt>
                <c:pt idx="62">
                  <c:v>901.07574462890625</c:v>
                </c:pt>
                <c:pt idx="63">
                  <c:v>910.170166015625</c:v>
                </c:pt>
                <c:pt idx="64">
                  <c:v>910.780517578125</c:v>
                </c:pt>
                <c:pt idx="65">
                  <c:v>920.6072998046875</c:v>
                </c:pt>
                <c:pt idx="66">
                  <c:v>918.6541748046875</c:v>
                </c:pt>
                <c:pt idx="67">
                  <c:v>919.5697021484375</c:v>
                </c:pt>
                <c:pt idx="68">
                  <c:v>912.123291015625</c:v>
                </c:pt>
                <c:pt idx="69">
                  <c:v>906.26385498046875</c:v>
                </c:pt>
                <c:pt idx="70">
                  <c:v>900.22125244140625</c:v>
                </c:pt>
                <c:pt idx="71">
                  <c:v>880.140380859375</c:v>
                </c:pt>
                <c:pt idx="72">
                  <c:v>866.59039306640625</c:v>
                </c:pt>
                <c:pt idx="73">
                  <c:v>857.1297607421875</c:v>
                </c:pt>
                <c:pt idx="74">
                  <c:v>842.29803466796875</c:v>
                </c:pt>
                <c:pt idx="75">
                  <c:v>829.23626708984375</c:v>
                </c:pt>
                <c:pt idx="76">
                  <c:v>827.58831787109375</c:v>
                </c:pt>
                <c:pt idx="77">
                  <c:v>825.8182373046875</c:v>
                </c:pt>
                <c:pt idx="78">
                  <c:v>819.22637939453125</c:v>
                </c:pt>
                <c:pt idx="79">
                  <c:v>819.47052001953125</c:v>
                </c:pt>
                <c:pt idx="80">
                  <c:v>811.59686279296875</c:v>
                </c:pt>
                <c:pt idx="81">
                  <c:v>810.31512451171875</c:v>
                </c:pt>
                <c:pt idx="82">
                  <c:v>803.05181884765625</c:v>
                </c:pt>
                <c:pt idx="83">
                  <c:v>797.49749755859375</c:v>
                </c:pt>
                <c:pt idx="84">
                  <c:v>787.85382080078125</c:v>
                </c:pt>
                <c:pt idx="85">
                  <c:v>784.496826171875</c:v>
                </c:pt>
                <c:pt idx="86">
                  <c:v>773.02203369140625</c:v>
                </c:pt>
                <c:pt idx="87">
                  <c:v>773.26617431640625</c:v>
                </c:pt>
                <c:pt idx="88">
                  <c:v>768.56640625</c:v>
                </c:pt>
                <c:pt idx="89">
                  <c:v>760.3875732421875</c:v>
                </c:pt>
                <c:pt idx="90">
                  <c:v>743.8468017578125</c:v>
                </c:pt>
                <c:pt idx="91">
                  <c:v>755.68780517578125</c:v>
                </c:pt>
                <c:pt idx="92">
                  <c:v>750.927001953125</c:v>
                </c:pt>
                <c:pt idx="93">
                  <c:v>750.194580078125</c:v>
                </c:pt>
                <c:pt idx="94">
                  <c:v>749.82830810546875</c:v>
                </c:pt>
                <c:pt idx="95">
                  <c:v>754.34503173828125</c:v>
                </c:pt>
                <c:pt idx="96">
                  <c:v>758.8006591796875</c:v>
                </c:pt>
                <c:pt idx="97">
                  <c:v>760.5706787109375</c:v>
                </c:pt>
                <c:pt idx="98">
                  <c:v>763.62249755859375</c:v>
                </c:pt>
                <c:pt idx="99">
                  <c:v>765.88079833984375</c:v>
                </c:pt>
                <c:pt idx="100">
                  <c:v>766.2470703125</c:v>
                </c:pt>
                <c:pt idx="101">
                  <c:v>768.6884765625</c:v>
                </c:pt>
                <c:pt idx="102">
                  <c:v>765.63665771484375</c:v>
                </c:pt>
                <c:pt idx="103">
                  <c:v>769.97021484375</c:v>
                </c:pt>
                <c:pt idx="104">
                  <c:v>764.41595458984375</c:v>
                </c:pt>
                <c:pt idx="105">
                  <c:v>763.92767333984375</c:v>
                </c:pt>
                <c:pt idx="106">
                  <c:v>764.53802490234375</c:v>
                </c:pt>
                <c:pt idx="107">
                  <c:v>752.086669921875</c:v>
                </c:pt>
                <c:pt idx="108">
                  <c:v>750.316650390625</c:v>
                </c:pt>
                <c:pt idx="109">
                  <c:v>747.93621826171875</c:v>
                </c:pt>
                <c:pt idx="110">
                  <c:v>740.79498291015625</c:v>
                </c:pt>
                <c:pt idx="111">
                  <c:v>733.53167724609375</c:v>
                </c:pt>
                <c:pt idx="112">
                  <c:v>727.6112060546875</c:v>
                </c:pt>
                <c:pt idx="113">
                  <c:v>727.9774169921875</c:v>
                </c:pt>
                <c:pt idx="114">
                  <c:v>719.127197265625</c:v>
                </c:pt>
                <c:pt idx="115">
                  <c:v>715.52606201171875</c:v>
                </c:pt>
                <c:pt idx="116">
                  <c:v>715.95330810546875</c:v>
                </c:pt>
                <c:pt idx="117">
                  <c:v>707.59136962890625</c:v>
                </c:pt>
                <c:pt idx="118">
                  <c:v>700.75531005859375</c:v>
                </c:pt>
                <c:pt idx="119">
                  <c:v>698.55804443359375</c:v>
                </c:pt>
                <c:pt idx="120">
                  <c:v>687.449462890625</c:v>
                </c:pt>
                <c:pt idx="121">
                  <c:v>682.20037841796875</c:v>
                </c:pt>
                <c:pt idx="122">
                  <c:v>671.03076171875</c:v>
                </c:pt>
                <c:pt idx="123">
                  <c:v>661.63116455078125</c:v>
                </c:pt>
                <c:pt idx="124">
                  <c:v>654.306884765625</c:v>
                </c:pt>
                <c:pt idx="125">
                  <c:v>637.09466552734375</c:v>
                </c:pt>
                <c:pt idx="126">
                  <c:v>628.42755126953125</c:v>
                </c:pt>
                <c:pt idx="127">
                  <c:v>617.1968994140625</c:v>
                </c:pt>
                <c:pt idx="128">
                  <c:v>599.1302490234375</c:v>
                </c:pt>
                <c:pt idx="129">
                  <c:v>585.3360595703125</c:v>
                </c:pt>
                <c:pt idx="130">
                  <c:v>568.6732177734375</c:v>
                </c:pt>
                <c:pt idx="131">
                  <c:v>556.95428466796875</c:v>
                </c:pt>
                <c:pt idx="132">
                  <c:v>547.37164306640625</c:v>
                </c:pt>
                <c:pt idx="133">
                  <c:v>536.6292724609375</c:v>
                </c:pt>
                <c:pt idx="134">
                  <c:v>529.793212890625</c:v>
                </c:pt>
                <c:pt idx="135">
                  <c:v>525.03240966796875</c:v>
                </c:pt>
                <c:pt idx="136">
                  <c:v>518.7457275390625</c:v>
                </c:pt>
                <c:pt idx="137">
                  <c:v>515.44976806640625</c:v>
                </c:pt>
                <c:pt idx="138">
                  <c:v>509.95651245117187</c:v>
                </c:pt>
                <c:pt idx="139">
                  <c:v>507.33197021484375</c:v>
                </c:pt>
                <c:pt idx="140">
                  <c:v>500.12969970703125</c:v>
                </c:pt>
                <c:pt idx="141">
                  <c:v>497.81033325195312</c:v>
                </c:pt>
                <c:pt idx="142">
                  <c:v>488.7769775390625</c:v>
                </c:pt>
                <c:pt idx="143">
                  <c:v>482.30715942382812</c:v>
                </c:pt>
                <c:pt idx="144">
                  <c:v>474.25039672851563</c:v>
                </c:pt>
                <c:pt idx="145">
                  <c:v>463.385986328125</c:v>
                </c:pt>
                <c:pt idx="146">
                  <c:v>450.93460083007812</c:v>
                </c:pt>
                <c:pt idx="147">
                  <c:v>442.51162719726562</c:v>
                </c:pt>
                <c:pt idx="148">
                  <c:v>434.14968872070312</c:v>
                </c:pt>
                <c:pt idx="149">
                  <c:v>421.82040405273438</c:v>
                </c:pt>
                <c:pt idx="150">
                  <c:v>412.54290771484375</c:v>
                </c:pt>
                <c:pt idx="151">
                  <c:v>403.50958251953125</c:v>
                </c:pt>
                <c:pt idx="152">
                  <c:v>392.5841064453125</c:v>
                </c:pt>
                <c:pt idx="153">
                  <c:v>383.1845703125</c:v>
                </c:pt>
                <c:pt idx="154">
                  <c:v>370.18386840820312</c:v>
                </c:pt>
                <c:pt idx="155">
                  <c:v>358.22079467773437</c:v>
                </c:pt>
                <c:pt idx="156">
                  <c:v>343.6331787109375</c:v>
                </c:pt>
                <c:pt idx="157">
                  <c:v>328.1910400390625</c:v>
                </c:pt>
                <c:pt idx="158">
                  <c:v>312.4437255859375</c:v>
                </c:pt>
                <c:pt idx="159">
                  <c:v>297.36782836914062</c:v>
                </c:pt>
                <c:pt idx="160">
                  <c:v>281.01016235351562</c:v>
                </c:pt>
                <c:pt idx="161">
                  <c:v>262.51620483398438</c:v>
                </c:pt>
                <c:pt idx="162">
                  <c:v>249.88174438476562</c:v>
                </c:pt>
                <c:pt idx="163">
                  <c:v>235.72137451171875</c:v>
                </c:pt>
                <c:pt idx="164">
                  <c:v>220.34027099609375</c:v>
                </c:pt>
                <c:pt idx="165">
                  <c:v>207.27854919433594</c:v>
                </c:pt>
                <c:pt idx="166">
                  <c:v>194.33889770507812</c:v>
                </c:pt>
                <c:pt idx="167">
                  <c:v>181.64340209960937</c:v>
                </c:pt>
                <c:pt idx="168">
                  <c:v>165.77401733398437</c:v>
                </c:pt>
                <c:pt idx="169">
                  <c:v>152.89540100097656</c:v>
                </c:pt>
                <c:pt idx="170">
                  <c:v>140.07781982421875</c:v>
                </c:pt>
                <c:pt idx="171">
                  <c:v>127.13816833496094</c:v>
                </c:pt>
                <c:pt idx="172">
                  <c:v>115.17509460449219</c:v>
                </c:pt>
                <c:pt idx="173">
                  <c:v>103.02891540527344</c:v>
                </c:pt>
                <c:pt idx="174">
                  <c:v>92.347602844238281</c:v>
                </c:pt>
                <c:pt idx="175">
                  <c:v>80.811782836914063</c:v>
                </c:pt>
                <c:pt idx="176">
                  <c:v>68.787673950195312</c:v>
                </c:pt>
                <c:pt idx="177">
                  <c:v>57.618064880371094</c:v>
                </c:pt>
                <c:pt idx="178">
                  <c:v>46.082244873046875</c:v>
                </c:pt>
                <c:pt idx="179">
                  <c:v>35.461967468261719</c:v>
                </c:pt>
                <c:pt idx="180">
                  <c:v>26.001373291015625</c:v>
                </c:pt>
              </c:numCache>
            </c:numRef>
          </c:yVal>
        </c:ser>
        <c:axId val="138910720"/>
        <c:axId val="138924800"/>
      </c:scatterChart>
      <c:valAx>
        <c:axId val="1389107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924800"/>
        <c:crosses val="autoZero"/>
        <c:crossBetween val="midCat"/>
        <c:majorUnit val="15"/>
        <c:minorUnit val="5"/>
      </c:valAx>
      <c:valAx>
        <c:axId val="138924800"/>
        <c:scaling>
          <c:orientation val="minMax"/>
        </c:scaling>
        <c:axPos val="l"/>
        <c:majorGridlines/>
        <c:numFmt formatCode="0.0" sourceLinked="1"/>
        <c:tickLblPos val="nextTo"/>
        <c:crossAx val="1389107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1403</xdr:colOff>
      <xdr:row>7</xdr:row>
      <xdr:rowOff>190499</xdr:rowOff>
    </xdr:from>
    <xdr:to>
      <xdr:col>14</xdr:col>
      <xdr:colOff>35020</xdr:colOff>
      <xdr:row>22</xdr:row>
      <xdr:rowOff>69736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11908</xdr:rowOff>
    </xdr:from>
    <xdr:to>
      <xdr:col>6</xdr:col>
      <xdr:colOff>202406</xdr:colOff>
      <xdr:row>38</xdr:row>
      <xdr:rowOff>23814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24</xdr:row>
      <xdr:rowOff>0</xdr:rowOff>
    </xdr:from>
    <xdr:to>
      <xdr:col>12</xdr:col>
      <xdr:colOff>582044</xdr:colOff>
      <xdr:row>38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583406</xdr:colOff>
      <xdr:row>24</xdr:row>
      <xdr:rowOff>0</xdr:rowOff>
    </xdr:from>
    <xdr:to>
      <xdr:col>18</xdr:col>
      <xdr:colOff>451076</xdr:colOff>
      <xdr:row>38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452438</xdr:colOff>
      <xdr:row>24</xdr:row>
      <xdr:rowOff>0</xdr:rowOff>
    </xdr:from>
    <xdr:to>
      <xdr:col>25</xdr:col>
      <xdr:colOff>10544</xdr:colOff>
      <xdr:row>38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39</xdr:row>
      <xdr:rowOff>11908</xdr:rowOff>
    </xdr:from>
    <xdr:to>
      <xdr:col>6</xdr:col>
      <xdr:colOff>202406</xdr:colOff>
      <xdr:row>53</xdr:row>
      <xdr:rowOff>23814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190500</xdr:colOff>
      <xdr:row>39</xdr:row>
      <xdr:rowOff>0</xdr:rowOff>
    </xdr:from>
    <xdr:to>
      <xdr:col>12</xdr:col>
      <xdr:colOff>582044</xdr:colOff>
      <xdr:row>53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583406</xdr:colOff>
      <xdr:row>39</xdr:row>
      <xdr:rowOff>0</xdr:rowOff>
    </xdr:from>
    <xdr:to>
      <xdr:col>18</xdr:col>
      <xdr:colOff>451076</xdr:colOff>
      <xdr:row>53</xdr:row>
      <xdr:rowOff>81643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452438</xdr:colOff>
      <xdr:row>39</xdr:row>
      <xdr:rowOff>0</xdr:rowOff>
    </xdr:from>
    <xdr:to>
      <xdr:col>25</xdr:col>
      <xdr:colOff>10544</xdr:colOff>
      <xdr:row>53</xdr:row>
      <xdr:rowOff>81643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54</xdr:row>
      <xdr:rowOff>11908</xdr:rowOff>
    </xdr:from>
    <xdr:to>
      <xdr:col>6</xdr:col>
      <xdr:colOff>202406</xdr:colOff>
      <xdr:row>68</xdr:row>
      <xdr:rowOff>23814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190500</xdr:colOff>
      <xdr:row>54</xdr:row>
      <xdr:rowOff>0</xdr:rowOff>
    </xdr:from>
    <xdr:to>
      <xdr:col>12</xdr:col>
      <xdr:colOff>582044</xdr:colOff>
      <xdr:row>68</xdr:row>
      <xdr:rowOff>81643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583406</xdr:colOff>
      <xdr:row>54</xdr:row>
      <xdr:rowOff>0</xdr:rowOff>
    </xdr:from>
    <xdr:to>
      <xdr:col>18</xdr:col>
      <xdr:colOff>451076</xdr:colOff>
      <xdr:row>68</xdr:row>
      <xdr:rowOff>81643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452438</xdr:colOff>
      <xdr:row>54</xdr:row>
      <xdr:rowOff>0</xdr:rowOff>
    </xdr:from>
    <xdr:to>
      <xdr:col>25</xdr:col>
      <xdr:colOff>10544</xdr:colOff>
      <xdr:row>68</xdr:row>
      <xdr:rowOff>81643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69</xdr:row>
      <xdr:rowOff>11908</xdr:rowOff>
    </xdr:from>
    <xdr:to>
      <xdr:col>6</xdr:col>
      <xdr:colOff>202406</xdr:colOff>
      <xdr:row>83</xdr:row>
      <xdr:rowOff>23814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190500</xdr:colOff>
      <xdr:row>69</xdr:row>
      <xdr:rowOff>0</xdr:rowOff>
    </xdr:from>
    <xdr:to>
      <xdr:col>12</xdr:col>
      <xdr:colOff>582044</xdr:colOff>
      <xdr:row>83</xdr:row>
      <xdr:rowOff>81643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583406</xdr:colOff>
      <xdr:row>69</xdr:row>
      <xdr:rowOff>0</xdr:rowOff>
    </xdr:from>
    <xdr:to>
      <xdr:col>18</xdr:col>
      <xdr:colOff>451076</xdr:colOff>
      <xdr:row>83</xdr:row>
      <xdr:rowOff>81643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452438</xdr:colOff>
      <xdr:row>69</xdr:row>
      <xdr:rowOff>0</xdr:rowOff>
    </xdr:from>
    <xdr:to>
      <xdr:col>25</xdr:col>
      <xdr:colOff>10544</xdr:colOff>
      <xdr:row>83</xdr:row>
      <xdr:rowOff>81643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</xdr:colOff>
      <xdr:row>8</xdr:row>
      <xdr:rowOff>22411</xdr:rowOff>
    </xdr:from>
    <xdr:to>
      <xdr:col>5</xdr:col>
      <xdr:colOff>120022</xdr:colOff>
      <xdr:row>22</xdr:row>
      <xdr:rowOff>104053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503463</xdr:colOff>
      <xdr:row>67</xdr:row>
      <xdr:rowOff>-1</xdr:rowOff>
    </xdr:from>
    <xdr:to>
      <xdr:col>30</xdr:col>
      <xdr:colOff>503463</xdr:colOff>
      <xdr:row>81</xdr:row>
      <xdr:rowOff>81642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74440</xdr:colOff>
      <xdr:row>27</xdr:row>
      <xdr:rowOff>57630</xdr:rowOff>
    </xdr:from>
    <xdr:to>
      <xdr:col>25</xdr:col>
      <xdr:colOff>170455</xdr:colOff>
      <xdr:row>41</xdr:row>
      <xdr:rowOff>139272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237686</xdr:colOff>
      <xdr:row>27</xdr:row>
      <xdr:rowOff>48824</xdr:rowOff>
    </xdr:from>
    <xdr:to>
      <xdr:col>31</xdr:col>
      <xdr:colOff>370515</xdr:colOff>
      <xdr:row>41</xdr:row>
      <xdr:rowOff>130466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96569</xdr:colOff>
      <xdr:row>42</xdr:row>
      <xdr:rowOff>87801</xdr:rowOff>
    </xdr:from>
    <xdr:to>
      <xdr:col>25</xdr:col>
      <xdr:colOff>191998</xdr:colOff>
      <xdr:row>56</xdr:row>
      <xdr:rowOff>169443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245968</xdr:colOff>
      <xdr:row>42</xdr:row>
      <xdr:rowOff>73672</xdr:rowOff>
    </xdr:from>
    <xdr:to>
      <xdr:col>31</xdr:col>
      <xdr:colOff>378797</xdr:colOff>
      <xdr:row>56</xdr:row>
      <xdr:rowOff>155314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225719</xdr:colOff>
      <xdr:row>12</xdr:row>
      <xdr:rowOff>48985</xdr:rowOff>
    </xdr:from>
    <xdr:to>
      <xdr:col>31</xdr:col>
      <xdr:colOff>356946</xdr:colOff>
      <xdr:row>26</xdr:row>
      <xdr:rowOff>130627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12</xdr:row>
      <xdr:rowOff>56029</xdr:rowOff>
    </xdr:from>
    <xdr:to>
      <xdr:col>25</xdr:col>
      <xdr:colOff>86403</xdr:colOff>
      <xdr:row>26</xdr:row>
      <xdr:rowOff>137671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357188</xdr:colOff>
      <xdr:row>2</xdr:row>
      <xdr:rowOff>11909</xdr:rowOff>
    </xdr:from>
    <xdr:to>
      <xdr:col>8</xdr:col>
      <xdr:colOff>464344</xdr:colOff>
      <xdr:row>16</xdr:row>
      <xdr:rowOff>23815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61"/>
  <sheetViews>
    <sheetView tabSelected="1" zoomScale="85" zoomScaleNormal="85" workbookViewId="0">
      <selection activeCell="J6" sqref="J6"/>
    </sheetView>
  </sheetViews>
  <sheetFormatPr defaultRowHeight="15"/>
  <cols>
    <col min="1" max="1" width="5" bestFit="1" customWidth="1"/>
    <col min="2" max="2" width="25" customWidth="1"/>
    <col min="3" max="3" width="7.7109375" bestFit="1" customWidth="1"/>
    <col min="4" max="5" width="7.140625" bestFit="1" customWidth="1"/>
    <col min="6" max="6" width="7.140625" customWidth="1"/>
    <col min="7" max="7" width="5.7109375" bestFit="1" customWidth="1"/>
    <col min="8" max="8" width="9.140625" customWidth="1"/>
    <col min="13" max="13" width="13.42578125" customWidth="1"/>
    <col min="14" max="14" width="9.28515625" customWidth="1"/>
  </cols>
  <sheetData>
    <row r="1" spans="1:18" ht="15.75" thickBot="1">
      <c r="A1" s="79"/>
      <c r="B1" s="97" t="s">
        <v>7</v>
      </c>
      <c r="C1" s="98"/>
      <c r="D1" s="98"/>
      <c r="E1" s="98"/>
      <c r="F1" s="99"/>
      <c r="G1" s="7"/>
      <c r="K1" s="1"/>
    </row>
    <row r="2" spans="1:18" ht="15.75" thickBot="1">
      <c r="A2" s="12" t="s">
        <v>0</v>
      </c>
      <c r="B2" s="80" t="s">
        <v>1</v>
      </c>
      <c r="C2" s="8" t="s">
        <v>31</v>
      </c>
      <c r="D2" s="8" t="s">
        <v>2</v>
      </c>
      <c r="E2" s="8" t="s">
        <v>32</v>
      </c>
      <c r="F2" s="13" t="s">
        <v>3</v>
      </c>
      <c r="H2" s="37"/>
      <c r="I2" s="65" t="s">
        <v>33</v>
      </c>
      <c r="J2" s="59"/>
      <c r="K2" s="60"/>
      <c r="M2" s="95" t="s">
        <v>30</v>
      </c>
      <c r="N2" s="96"/>
      <c r="Q2" s="100" t="s">
        <v>39</v>
      </c>
      <c r="R2" s="101"/>
    </row>
    <row r="3" spans="1:18">
      <c r="A3" s="14">
        <v>1</v>
      </c>
      <c r="B3" s="81" t="s">
        <v>5</v>
      </c>
      <c r="C3" s="16">
        <f>'4-axis|Calc'!B5</f>
        <v>102.3689495736844</v>
      </c>
      <c r="D3" s="16">
        <f>'4-axis|Calc'!C5</f>
        <v>122.76672789857854</v>
      </c>
      <c r="E3" s="16">
        <f>'4-axis|Calc'!D5</f>
        <v>135.6542206414141</v>
      </c>
      <c r="F3" s="17" t="s">
        <v>4</v>
      </c>
      <c r="H3" s="61"/>
      <c r="I3" s="63">
        <f>2*ACOS(0.5)*180/PI()</f>
        <v>119.99999999999999</v>
      </c>
      <c r="J3" s="22"/>
      <c r="K3" s="62"/>
      <c r="M3" s="58" t="s">
        <v>24</v>
      </c>
      <c r="N3" s="83">
        <v>2000</v>
      </c>
      <c r="Q3" s="84" t="s">
        <v>46</v>
      </c>
      <c r="R3" s="85">
        <v>2</v>
      </c>
    </row>
    <row r="4" spans="1:18" ht="15.75" thickBot="1">
      <c r="A4" s="15">
        <f>A3+1</f>
        <v>2</v>
      </c>
      <c r="B4" s="82" t="s">
        <v>6</v>
      </c>
      <c r="C4" s="18">
        <f>'4-axis|Calc'!B8</f>
        <v>0</v>
      </c>
      <c r="D4" s="18">
        <f>'4-axis|Calc'!C8</f>
        <v>66.713661758461825</v>
      </c>
      <c r="E4" s="18">
        <f>'4-axis|Calc'!D8</f>
        <v>101.76583430355737</v>
      </c>
      <c r="F4" s="19" t="s">
        <v>4</v>
      </c>
      <c r="H4" s="61"/>
      <c r="I4" s="64">
        <f>2*ACOS(0.9)*180/PI()</f>
        <v>51.683865526334252</v>
      </c>
      <c r="J4" s="22"/>
      <c r="K4" s="62"/>
      <c r="M4" s="33" t="s">
        <v>25</v>
      </c>
      <c r="N4" s="34">
        <v>16</v>
      </c>
      <c r="O4" s="21"/>
      <c r="Q4" s="33" t="s">
        <v>38</v>
      </c>
      <c r="R4" s="86">
        <v>13</v>
      </c>
    </row>
    <row r="5" spans="1:18" ht="15.75" thickBot="1">
      <c r="A5" s="66"/>
      <c r="B5" s="23"/>
      <c r="C5" s="25"/>
      <c r="D5" s="25"/>
      <c r="E5" s="25"/>
      <c r="F5" s="27"/>
      <c r="H5" s="61"/>
      <c r="I5" s="24"/>
      <c r="J5" s="22"/>
      <c r="K5" s="62"/>
    </row>
    <row r="6" spans="1:18" ht="15.75" thickBot="1">
      <c r="A6" s="4"/>
      <c r="B6" s="67" t="s">
        <v>34</v>
      </c>
      <c r="C6" s="68">
        <f>'4-axis|Calc'!V7</f>
        <v>758.98374678159598</v>
      </c>
      <c r="D6" s="7"/>
      <c r="E6" s="70" t="s">
        <v>22</v>
      </c>
      <c r="F6" s="71">
        <f>'4-axis|Calc'!V8</f>
        <v>0.40842364542548037</v>
      </c>
      <c r="G6" s="7"/>
      <c r="H6" s="37"/>
      <c r="I6" s="23"/>
      <c r="J6" s="60"/>
      <c r="K6" s="62"/>
    </row>
    <row r="7" spans="1:18" ht="15.75" thickBot="1">
      <c r="A7" s="4"/>
      <c r="B7" s="69" t="s">
        <v>35</v>
      </c>
      <c r="C7" s="34">
        <f>'4-axis|Calc'!V6</f>
        <v>1756.74072265625</v>
      </c>
      <c r="D7" s="10"/>
      <c r="E7" s="72" t="s">
        <v>36</v>
      </c>
      <c r="F7" s="71">
        <f>(C7-C6)/C6</f>
        <v>1.3145959713966933</v>
      </c>
      <c r="G7" s="7"/>
      <c r="H7" s="7"/>
    </row>
    <row r="8" spans="1:18">
      <c r="A8" s="4"/>
      <c r="D8" s="9"/>
      <c r="E8" s="9"/>
      <c r="K8" s="1"/>
      <c r="Q8" s="102" t="s">
        <v>40</v>
      </c>
      <c r="R8" s="103"/>
    </row>
    <row r="9" spans="1:18">
      <c r="A9" s="4"/>
      <c r="D9" s="9"/>
      <c r="E9" s="9"/>
      <c r="K9" s="1"/>
      <c r="Q9" s="87" t="s">
        <v>41</v>
      </c>
      <c r="R9" s="85">
        <v>13.2</v>
      </c>
    </row>
    <row r="10" spans="1:18">
      <c r="A10" s="4"/>
      <c r="D10" s="9"/>
      <c r="E10" s="9"/>
      <c r="K10" s="1"/>
      <c r="N10" s="94"/>
      <c r="O10" s="94"/>
      <c r="P10" s="94"/>
      <c r="Q10" s="87" t="s">
        <v>42</v>
      </c>
      <c r="R10" s="85">
        <v>12.7</v>
      </c>
    </row>
    <row r="11" spans="1:18">
      <c r="A11" s="4"/>
      <c r="D11" s="9"/>
      <c r="E11" s="9"/>
      <c r="K11" s="1"/>
      <c r="Q11" s="87" t="s">
        <v>43</v>
      </c>
      <c r="R11" s="91">
        <f>Q12*R12</f>
        <v>89.73360000000001</v>
      </c>
    </row>
    <row r="12" spans="1:18">
      <c r="A12" s="4"/>
      <c r="D12" s="3"/>
      <c r="E12" s="3"/>
      <c r="F12" s="2"/>
      <c r="K12" s="1"/>
      <c r="Q12" s="92">
        <v>8.24</v>
      </c>
      <c r="R12" s="93">
        <v>10.89</v>
      </c>
    </row>
    <row r="13" spans="1:18">
      <c r="D13" s="10"/>
      <c r="E13" s="6"/>
      <c r="K13" s="1"/>
      <c r="O13" s="26"/>
      <c r="Q13" s="90" t="s">
        <v>45</v>
      </c>
      <c r="R13" s="85">
        <v>3000</v>
      </c>
    </row>
    <row r="14" spans="1:18" ht="15.75" thickBot="1">
      <c r="D14" s="9"/>
      <c r="E14" s="9"/>
      <c r="K14" s="1"/>
      <c r="Q14" s="88">
        <v>29147</v>
      </c>
      <c r="R14" s="89" t="s">
        <v>44</v>
      </c>
    </row>
    <row r="15" spans="1:18">
      <c r="D15" s="9"/>
      <c r="E15" s="9"/>
      <c r="K15" s="1"/>
    </row>
    <row r="16" spans="1:18">
      <c r="D16" s="9"/>
      <c r="E16" s="9"/>
      <c r="K16" s="1"/>
    </row>
    <row r="17" spans="4:15">
      <c r="D17" s="9"/>
      <c r="E17" s="9"/>
      <c r="K17" s="1"/>
    </row>
    <row r="18" spans="4:15">
      <c r="K18" s="1"/>
      <c r="O18" s="1"/>
    </row>
    <row r="19" spans="4:15">
      <c r="K19" s="1"/>
      <c r="O19" s="1"/>
    </row>
    <row r="20" spans="4:15">
      <c r="K20" s="1"/>
      <c r="O20" s="28"/>
    </row>
    <row r="21" spans="4:15">
      <c r="K21" s="1"/>
      <c r="O21" s="28"/>
    </row>
    <row r="22" spans="4:15">
      <c r="K22" s="1"/>
    </row>
    <row r="23" spans="4:15">
      <c r="K23" s="1"/>
    </row>
    <row r="24" spans="4:15">
      <c r="K24" s="1"/>
    </row>
    <row r="25" spans="4:15">
      <c r="K25" s="1"/>
    </row>
    <row r="26" spans="4:15">
      <c r="K26" s="1"/>
    </row>
    <row r="27" spans="4:15">
      <c r="K27" s="1"/>
    </row>
    <row r="28" spans="4:15">
      <c r="K28" s="1"/>
    </row>
    <row r="29" spans="4:15">
      <c r="K29" s="1"/>
    </row>
    <row r="30" spans="4:15">
      <c r="K30" s="1"/>
    </row>
    <row r="31" spans="4:15">
      <c r="K31" s="1"/>
    </row>
    <row r="32" spans="4:15">
      <c r="K32" s="1"/>
    </row>
    <row r="33" spans="11:11">
      <c r="K33" s="1"/>
    </row>
    <row r="34" spans="11:11">
      <c r="K34" s="1"/>
    </row>
    <row r="35" spans="11:11">
      <c r="K35" s="1"/>
    </row>
    <row r="36" spans="11:11">
      <c r="K36" s="1"/>
    </row>
    <row r="37" spans="11:11">
      <c r="K37" s="1"/>
    </row>
    <row r="38" spans="11:11">
      <c r="K38" s="1"/>
    </row>
    <row r="39" spans="11:11">
      <c r="K39" s="1"/>
    </row>
    <row r="40" spans="11:11">
      <c r="K40" s="1"/>
    </row>
    <row r="41" spans="11:11">
      <c r="K41" s="1"/>
    </row>
    <row r="42" spans="11:11">
      <c r="K42" s="1"/>
    </row>
    <row r="43" spans="11:11">
      <c r="K43" s="1"/>
    </row>
    <row r="44" spans="11:11">
      <c r="K44" s="1"/>
    </row>
    <row r="45" spans="11:11">
      <c r="K45" s="1"/>
    </row>
    <row r="46" spans="11:11">
      <c r="K46" s="1"/>
    </row>
    <row r="47" spans="11:11">
      <c r="K47" s="1"/>
    </row>
    <row r="48" spans="11:11">
      <c r="K48" s="1"/>
    </row>
    <row r="49" spans="11:11">
      <c r="K49" s="1"/>
    </row>
    <row r="50" spans="11:11">
      <c r="K50" s="1"/>
    </row>
    <row r="51" spans="11:11">
      <c r="K51" s="1"/>
    </row>
    <row r="52" spans="11:11">
      <c r="K52" s="1"/>
    </row>
    <row r="53" spans="11:11">
      <c r="K53" s="1"/>
    </row>
    <row r="54" spans="11:11">
      <c r="K54" s="1"/>
    </row>
    <row r="55" spans="11:11">
      <c r="K55" s="1"/>
    </row>
    <row r="56" spans="11:11">
      <c r="K56" s="1"/>
    </row>
    <row r="57" spans="11:11">
      <c r="K57" s="1"/>
    </row>
    <row r="58" spans="11:11">
      <c r="K58" s="1"/>
    </row>
    <row r="59" spans="11:11">
      <c r="K59" s="1"/>
    </row>
    <row r="60" spans="11:11">
      <c r="K60" s="1"/>
    </row>
    <row r="61" spans="11:11">
      <c r="K61" s="1"/>
    </row>
    <row r="62" spans="11:11">
      <c r="K62" s="1"/>
    </row>
    <row r="63" spans="11:11">
      <c r="K63" s="1"/>
    </row>
    <row r="64" spans="11:11">
      <c r="K64" s="1"/>
    </row>
    <row r="65" spans="11:11">
      <c r="K65" s="1"/>
    </row>
    <row r="66" spans="11:11">
      <c r="K66" s="1"/>
    </row>
    <row r="67" spans="11:11">
      <c r="K67" s="1"/>
    </row>
    <row r="68" spans="11:11">
      <c r="K68" s="1"/>
    </row>
    <row r="69" spans="11:11">
      <c r="K69" s="1"/>
    </row>
    <row r="70" spans="11:11">
      <c r="K70" s="1"/>
    </row>
    <row r="71" spans="11:11">
      <c r="K71" s="1"/>
    </row>
    <row r="72" spans="11:11">
      <c r="K72" s="1"/>
    </row>
    <row r="73" spans="11:11">
      <c r="K73" s="1"/>
    </row>
    <row r="74" spans="11:11">
      <c r="K74" s="1"/>
    </row>
    <row r="75" spans="11:11">
      <c r="K75" s="1"/>
    </row>
    <row r="76" spans="11:11">
      <c r="K76" s="1"/>
    </row>
    <row r="77" spans="11:11">
      <c r="K77" s="1"/>
    </row>
    <row r="78" spans="11:11">
      <c r="K78" s="1"/>
    </row>
    <row r="79" spans="11:11">
      <c r="K79" s="1"/>
    </row>
    <row r="80" spans="11:11">
      <c r="K80" s="1"/>
    </row>
    <row r="81" spans="11:11">
      <c r="K81" s="1"/>
    </row>
    <row r="82" spans="11:11">
      <c r="K82" s="1"/>
    </row>
    <row r="83" spans="11:11">
      <c r="K83" s="1"/>
    </row>
    <row r="84" spans="11:11">
      <c r="K84" s="1"/>
    </row>
    <row r="85" spans="11:11">
      <c r="K85" s="1"/>
    </row>
    <row r="86" spans="11:11">
      <c r="K86" s="1"/>
    </row>
    <row r="87" spans="11:11">
      <c r="K87" s="1"/>
    </row>
    <row r="88" spans="11:11">
      <c r="K88" s="1"/>
    </row>
    <row r="89" spans="11:11">
      <c r="K89" s="1"/>
    </row>
    <row r="90" spans="11:11">
      <c r="K90" s="1"/>
    </row>
    <row r="91" spans="11:11">
      <c r="K91" s="1"/>
    </row>
    <row r="92" spans="11:11">
      <c r="K92" s="1"/>
    </row>
    <row r="93" spans="11:11">
      <c r="K93" s="1"/>
    </row>
    <row r="94" spans="11:11">
      <c r="K94" s="1"/>
    </row>
    <row r="95" spans="11:11">
      <c r="K95" s="1"/>
    </row>
    <row r="96" spans="11:11">
      <c r="K96" s="1"/>
    </row>
    <row r="97" spans="11:11">
      <c r="K97" s="1"/>
    </row>
    <row r="98" spans="11:11">
      <c r="K98" s="1"/>
    </row>
    <row r="99" spans="11:11">
      <c r="K99" s="1"/>
    </row>
    <row r="100" spans="11:11">
      <c r="K100" s="1"/>
    </row>
    <row r="101" spans="11:11">
      <c r="K101" s="1"/>
    </row>
    <row r="102" spans="11:11">
      <c r="K102" s="1"/>
    </row>
    <row r="103" spans="11:11">
      <c r="K103" s="1"/>
    </row>
    <row r="104" spans="11:11">
      <c r="K104" s="1"/>
    </row>
    <row r="105" spans="11:11">
      <c r="K105" s="1"/>
    </row>
    <row r="106" spans="11:11">
      <c r="K106" s="1"/>
    </row>
    <row r="107" spans="11:11">
      <c r="K107" s="1"/>
    </row>
    <row r="108" spans="11:11">
      <c r="K108" s="1"/>
    </row>
    <row r="109" spans="11:11">
      <c r="K109" s="1"/>
    </row>
    <row r="110" spans="11:11">
      <c r="K110" s="1"/>
    </row>
    <row r="111" spans="11:11">
      <c r="K111" s="1"/>
    </row>
    <row r="112" spans="11:11">
      <c r="K112" s="1"/>
    </row>
    <row r="113" spans="11:11">
      <c r="K113" s="1"/>
    </row>
    <row r="114" spans="11:11">
      <c r="K114" s="1"/>
    </row>
    <row r="115" spans="11:11">
      <c r="K115" s="1"/>
    </row>
    <row r="116" spans="11:11">
      <c r="K116" s="1"/>
    </row>
    <row r="117" spans="11:11">
      <c r="K117" s="1"/>
    </row>
    <row r="118" spans="11:11">
      <c r="K118" s="1"/>
    </row>
    <row r="119" spans="11:11">
      <c r="K119" s="1"/>
    </row>
    <row r="120" spans="11:11">
      <c r="K120" s="1"/>
    </row>
    <row r="121" spans="11:11">
      <c r="K121" s="1"/>
    </row>
    <row r="122" spans="11:11">
      <c r="K122" s="1"/>
    </row>
    <row r="123" spans="11:11">
      <c r="K123" s="1"/>
    </row>
    <row r="124" spans="11:11">
      <c r="K124" s="1"/>
    </row>
    <row r="125" spans="11:11">
      <c r="K125" s="1"/>
    </row>
    <row r="126" spans="11:11">
      <c r="K126" s="1"/>
    </row>
    <row r="127" spans="11:11">
      <c r="K127" s="1"/>
    </row>
    <row r="128" spans="11:11">
      <c r="K128" s="1"/>
    </row>
    <row r="129" spans="11:11">
      <c r="K129" s="1"/>
    </row>
    <row r="130" spans="11:11">
      <c r="K130" s="1"/>
    </row>
    <row r="131" spans="11:11">
      <c r="K131" s="1"/>
    </row>
    <row r="132" spans="11:11">
      <c r="K132" s="1"/>
    </row>
    <row r="133" spans="11:11">
      <c r="K133" s="1"/>
    </row>
    <row r="134" spans="11:11">
      <c r="K134" s="1"/>
    </row>
    <row r="135" spans="11:11">
      <c r="K135" s="1"/>
    </row>
    <row r="136" spans="11:11">
      <c r="K136" s="1"/>
    </row>
    <row r="137" spans="11:11">
      <c r="K137" s="1"/>
    </row>
    <row r="138" spans="11:11">
      <c r="K138" s="1"/>
    </row>
    <row r="139" spans="11:11">
      <c r="K139" s="1"/>
    </row>
    <row r="140" spans="11:11">
      <c r="K140" s="1"/>
    </row>
    <row r="141" spans="11:11">
      <c r="K141" s="1"/>
    </row>
    <row r="142" spans="11:11">
      <c r="K142" s="1"/>
    </row>
    <row r="143" spans="11:11">
      <c r="K143" s="1"/>
    </row>
    <row r="144" spans="11:11">
      <c r="K144" s="1"/>
    </row>
    <row r="145" spans="11:11">
      <c r="K145" s="1"/>
    </row>
    <row r="146" spans="11:11">
      <c r="K146" s="1"/>
    </row>
    <row r="147" spans="11:11">
      <c r="K147" s="1"/>
    </row>
    <row r="148" spans="11:11">
      <c r="K148" s="1"/>
    </row>
    <row r="149" spans="11:11">
      <c r="K149" s="1"/>
    </row>
    <row r="150" spans="11:11">
      <c r="K150" s="1"/>
    </row>
    <row r="151" spans="11:11">
      <c r="K151" s="1"/>
    </row>
    <row r="152" spans="11:11">
      <c r="K152" s="1"/>
    </row>
    <row r="153" spans="11:11">
      <c r="K153" s="1"/>
    </row>
    <row r="154" spans="11:11">
      <c r="K154" s="1"/>
    </row>
    <row r="155" spans="11:11">
      <c r="K155" s="1"/>
    </row>
    <row r="156" spans="11:11">
      <c r="K156" s="1"/>
    </row>
    <row r="157" spans="11:11">
      <c r="K157" s="1"/>
    </row>
    <row r="158" spans="11:11">
      <c r="K158" s="1"/>
    </row>
    <row r="159" spans="11:11">
      <c r="K159" s="1"/>
    </row>
    <row r="160" spans="11:11">
      <c r="K160" s="1"/>
    </row>
    <row r="161" spans="11:11">
      <c r="K161" s="1"/>
    </row>
  </sheetData>
  <mergeCells count="5">
    <mergeCell ref="N10:P10"/>
    <mergeCell ref="M2:N2"/>
    <mergeCell ref="B1:F1"/>
    <mergeCell ref="Q2:R2"/>
    <mergeCell ref="Q8:R8"/>
  </mergeCells>
  <pageMargins left="0.7" right="0.7" top="0.75" bottom="0.75" header="0.3" footer="0.3"/>
  <pageSetup scale="18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0"/>
  <dimension ref="A1:BF190"/>
  <sheetViews>
    <sheetView topLeftCell="A13" zoomScale="85" zoomScaleNormal="85" workbookViewId="0">
      <selection activeCell="AJ22" sqref="AJ22"/>
    </sheetView>
  </sheetViews>
  <sheetFormatPr defaultRowHeight="15"/>
  <cols>
    <col min="2" max="2" width="9.140625" style="29" bestFit="1" customWidth="1"/>
    <col min="3" max="4" width="5.85546875" style="29" bestFit="1" customWidth="1"/>
    <col min="5" max="6" width="5.85546875" style="29" customWidth="1"/>
    <col min="7" max="7" width="5.85546875" style="29" bestFit="1" customWidth="1"/>
    <col min="8" max="8" width="5.85546875" bestFit="1" customWidth="1"/>
    <col min="9" max="9" width="5.85546875" style="29" bestFit="1" customWidth="1"/>
    <col min="10" max="10" width="6.5703125" style="29" bestFit="1" customWidth="1"/>
    <col min="11" max="11" width="5.85546875" bestFit="1" customWidth="1"/>
    <col min="12" max="12" width="5.7109375" style="29" bestFit="1" customWidth="1"/>
    <col min="13" max="13" width="6.5703125" style="29" bestFit="1" customWidth="1"/>
    <col min="14" max="14" width="5.85546875" bestFit="1" customWidth="1"/>
    <col min="15" max="15" width="5.7109375" style="29" bestFit="1" customWidth="1"/>
    <col min="16" max="16" width="6.5703125" style="29" bestFit="1" customWidth="1"/>
    <col min="17" max="17" width="5.85546875" bestFit="1" customWidth="1"/>
    <col min="18" max="18" width="5.7109375" style="29" bestFit="1" customWidth="1"/>
    <col min="19" max="19" width="7.7109375" bestFit="1" customWidth="1"/>
    <col min="20" max="20" width="7.7109375" customWidth="1"/>
    <col min="21" max="21" width="7.7109375" bestFit="1" customWidth="1"/>
    <col min="22" max="22" width="8.5703125" bestFit="1" customWidth="1"/>
    <col min="23" max="24" width="7.7109375" bestFit="1" customWidth="1"/>
    <col min="25" max="25" width="8.28515625" bestFit="1" customWidth="1"/>
    <col min="26" max="27" width="8.140625" bestFit="1" customWidth="1"/>
    <col min="28" max="51" width="7.7109375" bestFit="1" customWidth="1"/>
  </cols>
  <sheetData>
    <row r="1" spans="1:58" s="29" customFormat="1">
      <c r="A1" s="29" t="str">
        <f>setCalcEnable(1)</f>
        <v>setCalcEnable=</v>
      </c>
    </row>
    <row r="2" spans="1:58" s="29" customFormat="1">
      <c r="A2" s="26">
        <f>V7/2</f>
        <v>379.49187339079799</v>
      </c>
      <c r="C2" s="30" t="s">
        <v>8</v>
      </c>
    </row>
    <row r="3" spans="1:58" s="29" customFormat="1">
      <c r="A3" s="55" t="s">
        <v>26</v>
      </c>
      <c r="B3" s="26">
        <f>transition($A$10:$A$190,B$10:B$190,$A$2)</f>
        <v>-53.325005928857365</v>
      </c>
      <c r="C3" s="26">
        <f>transition($A$10:$A$190,C$10:C$190,$A$2)</f>
        <v>-61.324179058374405</v>
      </c>
      <c r="D3" s="26">
        <f>transition($A$10:$A$190,D$10:D$190,$A$2)</f>
        <v>-65.139598075420736</v>
      </c>
      <c r="E3" s="76"/>
      <c r="F3" s="76"/>
    </row>
    <row r="4" spans="1:58" s="29" customFormat="1" ht="15.75" thickBot="1">
      <c r="A4" s="56" t="s">
        <v>27</v>
      </c>
      <c r="B4" s="26">
        <f>transition($A$10:$A$190,B$10:B$190,-$A$2)</f>
        <v>49.043943644827038</v>
      </c>
      <c r="C4" s="26">
        <f>transition($A$10:$A$190,C$10:C$190,-$A$2)</f>
        <v>61.442548840204132</v>
      </c>
      <c r="D4" s="26">
        <f>transition($A$10:$A$190,D$10:D$190,-$A$2)</f>
        <v>70.514622565993363</v>
      </c>
      <c r="E4" s="76"/>
      <c r="F4" s="76"/>
    </row>
    <row r="5" spans="1:58" s="29" customFormat="1" ht="15.75" thickBot="1">
      <c r="A5" s="55" t="s">
        <v>5</v>
      </c>
      <c r="B5" s="26">
        <f>B4-B3</f>
        <v>102.3689495736844</v>
      </c>
      <c r="C5" s="26">
        <f t="shared" ref="C5:D5" si="0">C4-C3</f>
        <v>122.76672789857854</v>
      </c>
      <c r="D5" s="26">
        <f t="shared" si="0"/>
        <v>135.6542206414141</v>
      </c>
      <c r="E5" s="76"/>
      <c r="F5" s="76"/>
      <c r="G5" s="104" t="s">
        <v>10</v>
      </c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6"/>
      <c r="T5" s="35" t="s">
        <v>12</v>
      </c>
      <c r="U5" s="20"/>
      <c r="V5" s="36">
        <f>COUNT(data3!B182:AG182)</f>
        <v>32</v>
      </c>
      <c r="X5" s="32" t="s">
        <v>22</v>
      </c>
      <c r="Y5" s="32" t="s">
        <v>14</v>
      </c>
      <c r="Z5" s="32" t="s">
        <v>15</v>
      </c>
      <c r="AA5" s="32" t="s">
        <v>21</v>
      </c>
    </row>
    <row r="6" spans="1:58" ht="15.75" thickBot="1">
      <c r="A6" s="26">
        <f>V7*0.9</f>
        <v>683.08537210343638</v>
      </c>
      <c r="B6" s="26">
        <f>transition($A$10:$A$190,B$10:B$190,$A$6)</f>
        <v>0</v>
      </c>
      <c r="C6" s="26">
        <f>transition($A$10:$A$190,C$10:C$190,$A$6)</f>
        <v>-36.770707563384022</v>
      </c>
      <c r="D6" s="26">
        <f>transition($A$10:$A$190,D$10:D$190,$A$6)</f>
        <v>-53.908957438476705</v>
      </c>
      <c r="E6" s="76"/>
      <c r="F6" s="76"/>
      <c r="G6" s="113">
        <v>0</v>
      </c>
      <c r="H6" s="114"/>
      <c r="I6" s="114"/>
      <c r="J6" s="114">
        <f>G6+1</f>
        <v>1</v>
      </c>
      <c r="K6" s="114"/>
      <c r="L6" s="114"/>
      <c r="M6" s="114">
        <f>J6+1</f>
        <v>2</v>
      </c>
      <c r="N6" s="114"/>
      <c r="O6" s="114"/>
      <c r="P6" s="114">
        <f>M6+1</f>
        <v>3</v>
      </c>
      <c r="Q6" s="114"/>
      <c r="R6" s="115"/>
      <c r="T6" s="107" t="s">
        <v>13</v>
      </c>
      <c r="U6" s="108"/>
      <c r="V6" s="31">
        <f>MAX(data0!B2:AG182,data1!B2:AG182,data2!B2:AG182,data3!B2:AG182)</f>
        <v>1756.74072265625</v>
      </c>
      <c r="X6" s="32">
        <v>-90</v>
      </c>
      <c r="Y6" s="44">
        <f>calc0!B$6</f>
        <v>0.20216611816827357</v>
      </c>
      <c r="Z6" s="44">
        <f>calc0!B$7</f>
        <v>0.12219039590022943</v>
      </c>
      <c r="AA6" s="44">
        <f>calc0!B$8</f>
        <v>0.38545171201861772</v>
      </c>
      <c r="BA6" s="29"/>
      <c r="BB6" s="29"/>
      <c r="BC6" s="29"/>
      <c r="BD6" s="29"/>
      <c r="BE6" s="29"/>
      <c r="BF6" s="29"/>
    </row>
    <row r="7" spans="1:58" s="29" customFormat="1" ht="15.75" thickBot="1">
      <c r="B7" s="26">
        <f>transition($A$10:$A$190,B$10:B$190,-$A$6)</f>
        <v>0</v>
      </c>
      <c r="C7" s="26">
        <f>transition($A$10:$A$190,C$10:C$190,-$A$6)</f>
        <v>29.942954195077807</v>
      </c>
      <c r="D7" s="26">
        <f>transition($A$10:$A$190,D$10:D$190,-$A$6)</f>
        <v>47.856876865080658</v>
      </c>
      <c r="E7" s="76"/>
      <c r="F7" s="76"/>
      <c r="G7" s="113" t="s">
        <v>11</v>
      </c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5"/>
      <c r="T7" s="107" t="s">
        <v>16</v>
      </c>
      <c r="U7" s="108"/>
      <c r="V7" s="36">
        <f>MAX(C10:C190)</f>
        <v>758.98374678159598</v>
      </c>
      <c r="X7" s="32">
        <v>-45</v>
      </c>
      <c r="Y7" s="44">
        <f>calc1!B$6</f>
        <v>0.21280004603111033</v>
      </c>
      <c r="Z7" s="44">
        <f>calc1!B$7</f>
        <v>0.23284561519348485</v>
      </c>
      <c r="AA7" s="44">
        <f>calc1!B$8</f>
        <v>0.56206846882133765</v>
      </c>
    </row>
    <row r="8" spans="1:58" ht="15.75" thickBot="1">
      <c r="A8" s="57">
        <v>0.9</v>
      </c>
      <c r="B8" s="26">
        <f t="shared" ref="B8" si="1">B7-B6</f>
        <v>0</v>
      </c>
      <c r="C8" s="26">
        <f>C7-C6</f>
        <v>66.713661758461825</v>
      </c>
      <c r="D8" s="26">
        <f t="shared" ref="D8" si="2">D7-D6</f>
        <v>101.76583430355737</v>
      </c>
      <c r="E8" s="76"/>
      <c r="F8" s="76"/>
      <c r="G8" s="110">
        <v>-90</v>
      </c>
      <c r="H8" s="111"/>
      <c r="I8" s="112"/>
      <c r="J8" s="116">
        <v>-45</v>
      </c>
      <c r="K8" s="111"/>
      <c r="L8" s="112"/>
      <c r="M8" s="116">
        <v>0</v>
      </c>
      <c r="N8" s="111"/>
      <c r="O8" s="112"/>
      <c r="P8" s="116">
        <v>45</v>
      </c>
      <c r="Q8" s="111"/>
      <c r="R8" s="117"/>
      <c r="T8" s="107" t="s">
        <v>23</v>
      </c>
      <c r="U8" s="108"/>
      <c r="V8" s="45">
        <f>MAX(E10:F190)/V7</f>
        <v>0.40842364542548037</v>
      </c>
      <c r="X8" s="32">
        <v>0</v>
      </c>
      <c r="Y8" s="44">
        <f>calc2!B$6</f>
        <v>0.13252715735459039</v>
      </c>
      <c r="Z8" s="44">
        <f>calc2!B$7</f>
        <v>8.1792740929827648E-2</v>
      </c>
      <c r="AA8" s="44">
        <f>calc2!B$8</f>
        <v>0.2552162687493319</v>
      </c>
      <c r="AZ8" s="29"/>
      <c r="BA8" s="29"/>
      <c r="BB8" s="29"/>
      <c r="BC8" s="29"/>
      <c r="BD8" s="29"/>
      <c r="BE8" s="29"/>
      <c r="BF8" s="29"/>
    </row>
    <row r="9" spans="1:58" s="29" customFormat="1">
      <c r="C9" s="32"/>
      <c r="D9" s="32"/>
      <c r="E9" s="77"/>
      <c r="F9" s="77"/>
      <c r="G9" s="42" t="s">
        <v>18</v>
      </c>
      <c r="H9" s="78" t="s">
        <v>37</v>
      </c>
      <c r="I9" s="39" t="s">
        <v>17</v>
      </c>
      <c r="J9" s="38" t="str">
        <f t="shared" ref="J9:P9" si="3">G9</f>
        <v>-1.5σ</v>
      </c>
      <c r="K9" s="78" t="str">
        <f>$H9</f>
        <v>Average</v>
      </c>
      <c r="L9" s="40" t="str">
        <f t="shared" si="3"/>
        <v>+1.5σ</v>
      </c>
      <c r="M9" s="41" t="str">
        <f t="shared" si="3"/>
        <v>-1.5σ</v>
      </c>
      <c r="N9" s="78" t="str">
        <f>$H9</f>
        <v>Average</v>
      </c>
      <c r="O9" s="40" t="str">
        <f t="shared" si="3"/>
        <v>+1.5σ</v>
      </c>
      <c r="P9" s="41" t="str">
        <f t="shared" si="3"/>
        <v>-1.5σ</v>
      </c>
      <c r="Q9" s="78" t="str">
        <f>$H9</f>
        <v>Average</v>
      </c>
      <c r="R9" s="43" t="str">
        <f t="shared" ref="R9" si="4">O9</f>
        <v>+1.5σ</v>
      </c>
      <c r="X9" s="32">
        <v>45</v>
      </c>
      <c r="Y9" s="44">
        <f>calc3!B$6</f>
        <v>0.21599100400959373</v>
      </c>
      <c r="Z9" s="44">
        <f>calc3!B$7</f>
        <v>0.18738350614540394</v>
      </c>
      <c r="AA9" s="44">
        <f>calc3!B$8</f>
        <v>0.49706626322769965</v>
      </c>
    </row>
    <row r="10" spans="1:58">
      <c r="A10">
        <f>data0!A2</f>
        <v>-90</v>
      </c>
      <c r="B10" s="26">
        <f>MIN(G10,J10,M10,P10)</f>
        <v>-0.29696582423752815</v>
      </c>
      <c r="C10" s="26">
        <f>AVERAGE(H10,K10,N10,Q10)</f>
        <v>13.342107319738716</v>
      </c>
      <c r="D10" s="26">
        <f>MAX(I10,L10,O10,R10)</f>
        <v>38.929980864560854</v>
      </c>
      <c r="E10" s="76">
        <f>C10-B10</f>
        <v>13.639073143976244</v>
      </c>
      <c r="F10" s="76">
        <f t="shared" ref="F10:F73" si="5">D10-C10</f>
        <v>25.587873544822138</v>
      </c>
      <c r="G10" s="47">
        <f>2*H10-I10</f>
        <v>3.8255777878219668</v>
      </c>
      <c r="H10" s="22">
        <f>AVERAGE(data0!B2:AG2)</f>
        <v>9.6971084922552109</v>
      </c>
      <c r="I10" s="48">
        <f>H10+1.5*STDEV(data0!B2:AG2)</f>
        <v>15.568639196688455</v>
      </c>
      <c r="J10" s="49">
        <f>2*K10-L10</f>
        <v>-0.29696582423752815</v>
      </c>
      <c r="K10" s="22">
        <f>AVERAGE(data1!B2:AG2)</f>
        <v>12.420843824744225</v>
      </c>
      <c r="L10" s="48">
        <f>K10+1.5*STDEV(data1!B2:AG2)</f>
        <v>25.138653473725977</v>
      </c>
      <c r="M10" s="49">
        <f>2*N10-O10</f>
        <v>0.39387490419630655</v>
      </c>
      <c r="N10" s="22">
        <f>AVERAGE(data2!B2:AG2)</f>
        <v>3.3264667745679617</v>
      </c>
      <c r="O10" s="48">
        <f>N10+1.5*STDEV(data2!B2:AG2)</f>
        <v>6.2590586449396168</v>
      </c>
      <c r="P10" s="49">
        <f>2*Q10-R10</f>
        <v>16.918039510214079</v>
      </c>
      <c r="Q10" s="22">
        <f>AVERAGE(data3!B2:AG2)</f>
        <v>27.924010187387466</v>
      </c>
      <c r="R10" s="50">
        <f>Q10+1.5*STDEV(data3!B2:AG2)</f>
        <v>38.929980864560854</v>
      </c>
      <c r="AZ10" s="29"/>
      <c r="BA10" s="29"/>
      <c r="BB10" s="29"/>
      <c r="BC10" s="29"/>
      <c r="BD10" s="29"/>
      <c r="BE10" s="29"/>
      <c r="BF10" s="29"/>
    </row>
    <row r="11" spans="1:58">
      <c r="A11">
        <f>data0!A3</f>
        <v>-89</v>
      </c>
      <c r="B11" s="26">
        <f t="shared" ref="B11:B74" si="6">MIN(G11,J11,M11,P11)</f>
        <v>1.2563118675219513</v>
      </c>
      <c r="C11" s="76">
        <f t="shared" ref="C11:C74" si="7">AVERAGE(H11,K11,N11,Q11)</f>
        <v>14.249542207457125</v>
      </c>
      <c r="D11" s="26">
        <f t="shared" ref="D11:D74" si="8">MAX(I11,L11,O11,R11)</f>
        <v>34.1675074061883</v>
      </c>
      <c r="E11" s="76">
        <f t="shared" ref="E11:E74" si="9">C11-B11</f>
        <v>12.993230339935174</v>
      </c>
      <c r="F11" s="76">
        <f t="shared" si="5"/>
        <v>19.917965198731174</v>
      </c>
      <c r="G11" s="47">
        <f t="shared" ref="G11:G74" si="10">2*H11-I11</f>
        <v>6.9368297106863395</v>
      </c>
      <c r="H11" s="22">
        <f>AVERAGE(data0!B3:AG3)</f>
        <v>13.797970503568649</v>
      </c>
      <c r="I11" s="48">
        <f>H11+1.5*STDEV(data0!B3:AG3)</f>
        <v>20.659111296450959</v>
      </c>
      <c r="J11" s="49">
        <f t="shared" ref="J11:J74" si="11">2*K11-L11</f>
        <v>4.2852174424073155</v>
      </c>
      <c r="K11" s="22">
        <f>AVERAGE(data1!B3:AG3)</f>
        <v>18.762874811887741</v>
      </c>
      <c r="L11" s="48">
        <f>K11+1.5*STDEV(data1!B3:AG3)</f>
        <v>33.240532181368167</v>
      </c>
      <c r="M11" s="49">
        <f t="shared" ref="M11:M74" si="12">2*N11-O11</f>
        <v>2.2130628029229005</v>
      </c>
      <c r="N11" s="22">
        <f>AVERAGE(data2!B3:AG3)</f>
        <v>6.7254138775169849</v>
      </c>
      <c r="O11" s="48">
        <f>N11+1.5*STDEV(data2!B3:AG3)</f>
        <v>11.237764952111069</v>
      </c>
      <c r="P11" s="49">
        <f t="shared" ref="P11:P74" si="13">2*Q11-R11</f>
        <v>1.2563118675219513</v>
      </c>
      <c r="Q11" s="22">
        <f>AVERAGE(data3!B3:AG3)</f>
        <v>17.711909636855125</v>
      </c>
      <c r="R11" s="50">
        <f>Q11+1.5*STDEV(data3!B3:AG3)</f>
        <v>34.1675074061883</v>
      </c>
      <c r="AZ11" s="29"/>
      <c r="BA11" s="29"/>
      <c r="BB11" s="29"/>
      <c r="BC11" s="29"/>
      <c r="BD11" s="29"/>
      <c r="BE11" s="29"/>
      <c r="BF11" s="29"/>
    </row>
    <row r="12" spans="1:58">
      <c r="A12">
        <f>data0!A4</f>
        <v>-88</v>
      </c>
      <c r="B12" s="26">
        <f t="shared" si="6"/>
        <v>5.7068137844081761</v>
      </c>
      <c r="C12" s="76">
        <f t="shared" si="7"/>
        <v>20.325494006276131</v>
      </c>
      <c r="D12" s="26">
        <f t="shared" si="8"/>
        <v>42.337246450197227</v>
      </c>
      <c r="E12" s="76">
        <f t="shared" si="9"/>
        <v>14.618680221867955</v>
      </c>
      <c r="F12" s="76">
        <f t="shared" si="5"/>
        <v>22.011752443921097</v>
      </c>
      <c r="G12" s="47">
        <f t="shared" si="10"/>
        <v>10.715558599548025</v>
      </c>
      <c r="H12" s="22">
        <f>AVERAGE(data0!B4:AG4)</f>
        <v>18.831540405750275</v>
      </c>
      <c r="I12" s="48">
        <f>H12+1.5*STDEV(data0!B4:AG4)</f>
        <v>26.947522211952524</v>
      </c>
      <c r="J12" s="49">
        <f t="shared" si="11"/>
        <v>10.791452153449811</v>
      </c>
      <c r="K12" s="22">
        <f>AVERAGE(data1!B4:AG4)</f>
        <v>26.468680918216705</v>
      </c>
      <c r="L12" s="48">
        <f>K12+1.5*STDEV(data1!B4:AG4)</f>
        <v>42.1459096829836</v>
      </c>
      <c r="M12" s="49">
        <f t="shared" si="12"/>
        <v>5.7068137844081761</v>
      </c>
      <c r="N12" s="22">
        <f>AVERAGE(data2!B4:AG4)</f>
        <v>11.724650830030441</v>
      </c>
      <c r="O12" s="48">
        <f>N12+1.5*STDEV(data2!B4:AG4)</f>
        <v>17.742487875652706</v>
      </c>
      <c r="P12" s="49">
        <f t="shared" si="13"/>
        <v>6.2169612920169754</v>
      </c>
      <c r="Q12" s="22">
        <f>AVERAGE(data3!B4:AG4)</f>
        <v>24.277103871107101</v>
      </c>
      <c r="R12" s="50">
        <f>Q12+1.5*STDEV(data3!B4:AG4)</f>
        <v>42.337246450197227</v>
      </c>
      <c r="AZ12" s="29"/>
      <c r="BA12" s="29"/>
      <c r="BB12" s="29"/>
      <c r="BC12" s="29"/>
      <c r="BD12" s="29"/>
      <c r="BE12" s="29"/>
      <c r="BF12" s="29"/>
    </row>
    <row r="13" spans="1:58">
      <c r="A13">
        <f>data0!A5</f>
        <v>-87</v>
      </c>
      <c r="B13" s="26">
        <f t="shared" si="6"/>
        <v>10.900822668519673</v>
      </c>
      <c r="C13" s="76">
        <f t="shared" si="7"/>
        <v>27.580682076513767</v>
      </c>
      <c r="D13" s="26">
        <f t="shared" si="8"/>
        <v>51.556331218242349</v>
      </c>
      <c r="E13" s="76">
        <f t="shared" si="9"/>
        <v>16.679859407994094</v>
      </c>
      <c r="F13" s="76">
        <f t="shared" si="5"/>
        <v>23.975649141728582</v>
      </c>
      <c r="G13" s="47">
        <f t="shared" si="10"/>
        <v>15.016913657422421</v>
      </c>
      <c r="H13" s="22">
        <f>AVERAGE(data0!B5:AG5)</f>
        <v>24.799725502729416</v>
      </c>
      <c r="I13" s="48">
        <f>H13+1.5*STDEV(data0!B5:AG5)</f>
        <v>34.582537348036411</v>
      </c>
      <c r="J13" s="49">
        <f t="shared" si="11"/>
        <v>18.959423481464682</v>
      </c>
      <c r="K13" s="22">
        <f>AVERAGE(data1!B5:AG5)</f>
        <v>35.257877349853516</v>
      </c>
      <c r="L13" s="48">
        <f>K13+1.5*STDEV(data1!B5:AG5)</f>
        <v>51.556331218242349</v>
      </c>
      <c r="M13" s="49">
        <f t="shared" si="12"/>
        <v>10.900822668519673</v>
      </c>
      <c r="N13" s="22">
        <f>AVERAGE(data2!B5:AG5)</f>
        <v>18.429083645343781</v>
      </c>
      <c r="O13" s="48">
        <f>N13+1.5*STDEV(data2!B5:AG5)</f>
        <v>25.957344622167888</v>
      </c>
      <c r="P13" s="49">
        <f t="shared" si="13"/>
        <v>12.88229105629317</v>
      </c>
      <c r="Q13" s="22">
        <f>AVERAGE(data3!B5:AG5)</f>
        <v>31.836041808128357</v>
      </c>
      <c r="R13" s="50">
        <f>Q13+1.5*STDEV(data3!B5:AG5)</f>
        <v>50.789792559963544</v>
      </c>
      <c r="AZ13" s="29"/>
      <c r="BA13" s="29"/>
      <c r="BB13" s="29"/>
      <c r="BC13" s="29"/>
      <c r="BD13" s="29"/>
      <c r="BE13" s="29"/>
      <c r="BF13" s="29"/>
    </row>
    <row r="14" spans="1:58">
      <c r="A14">
        <f>data0!A6</f>
        <v>-86</v>
      </c>
      <c r="B14" s="26">
        <f t="shared" si="6"/>
        <v>17.64445065600372</v>
      </c>
      <c r="C14" s="76">
        <f t="shared" si="7"/>
        <v>35.957408353686333</v>
      </c>
      <c r="D14" s="26">
        <f t="shared" si="8"/>
        <v>61.561253138862654</v>
      </c>
      <c r="E14" s="76">
        <f t="shared" si="9"/>
        <v>18.312957697682613</v>
      </c>
      <c r="F14" s="76">
        <f t="shared" si="5"/>
        <v>25.603844785176321</v>
      </c>
      <c r="G14" s="47">
        <f t="shared" si="10"/>
        <v>19.798775275840747</v>
      </c>
      <c r="H14" s="22">
        <f>AVERAGE(data0!B6:AG6)</f>
        <v>31.717784464359283</v>
      </c>
      <c r="I14" s="48">
        <f>H14+1.5*STDEV(data0!B6:AG6)</f>
        <v>43.63679365287782</v>
      </c>
      <c r="J14" s="49">
        <f t="shared" si="11"/>
        <v>28.478420427955584</v>
      </c>
      <c r="K14" s="22">
        <f>AVERAGE(data1!B6:AG6)</f>
        <v>45.019836783409119</v>
      </c>
      <c r="L14" s="48">
        <f>K14+1.5*STDEV(data1!B6:AG6)</f>
        <v>61.561253138862654</v>
      </c>
      <c r="M14" s="49">
        <f t="shared" si="12"/>
        <v>17.64445065600372</v>
      </c>
      <c r="N14" s="22">
        <f>AVERAGE(data2!B6:AG6)</f>
        <v>26.905470430850983</v>
      </c>
      <c r="O14" s="48">
        <f>N14+1.5*STDEV(data2!B6:AG6)</f>
        <v>36.166490205698246</v>
      </c>
      <c r="P14" s="49">
        <f t="shared" si="13"/>
        <v>20.897273723150875</v>
      </c>
      <c r="Q14" s="22">
        <f>AVERAGE(data3!B6:AG6)</f>
        <v>40.186541736125946</v>
      </c>
      <c r="R14" s="50">
        <f>Q14+1.5*STDEV(data3!B6:AG6)</f>
        <v>59.475809749101018</v>
      </c>
      <c r="AZ14" s="29"/>
      <c r="BA14" s="29"/>
      <c r="BB14" s="29"/>
      <c r="BC14" s="29"/>
      <c r="BD14" s="29"/>
      <c r="BE14" s="29"/>
      <c r="BF14" s="29"/>
    </row>
    <row r="15" spans="1:58">
      <c r="A15">
        <f>data0!A7</f>
        <v>-85</v>
      </c>
      <c r="B15" s="26">
        <f t="shared" si="6"/>
        <v>24.895665419496993</v>
      </c>
      <c r="C15" s="76">
        <f t="shared" si="7"/>
        <v>45.305943459272385</v>
      </c>
      <c r="D15" s="26">
        <f t="shared" si="8"/>
        <v>72.183545297010227</v>
      </c>
      <c r="E15" s="76">
        <f t="shared" si="9"/>
        <v>20.410278039775392</v>
      </c>
      <c r="F15" s="76">
        <f t="shared" si="5"/>
        <v>26.877601837737842</v>
      </c>
      <c r="G15" s="47">
        <f t="shared" si="10"/>
        <v>24.895665419496993</v>
      </c>
      <c r="H15" s="22">
        <f>AVERAGE(data0!B7:AG7)</f>
        <v>39.408331274986267</v>
      </c>
      <c r="I15" s="48">
        <f>H15+1.5*STDEV(data0!B7:AG7)</f>
        <v>53.920997130475541</v>
      </c>
      <c r="J15" s="49">
        <f t="shared" si="11"/>
        <v>38.936467701570706</v>
      </c>
      <c r="K15" s="22">
        <f>AVERAGE(data1!B7:AG7)</f>
        <v>55.560006499290466</v>
      </c>
      <c r="L15" s="48">
        <f>K15+1.5*STDEV(data1!B7:AG7)</f>
        <v>72.183545297010227</v>
      </c>
      <c r="M15" s="49">
        <f t="shared" si="12"/>
        <v>25.912493220134479</v>
      </c>
      <c r="N15" s="22">
        <f>AVERAGE(data2!B7:AG7)</f>
        <v>37.087052941322327</v>
      </c>
      <c r="O15" s="48">
        <f>N15+1.5*STDEV(data2!B7:AG7)</f>
        <v>48.261612662510174</v>
      </c>
      <c r="P15" s="49">
        <f t="shared" si="13"/>
        <v>29.68180020409973</v>
      </c>
      <c r="Q15" s="22">
        <f>AVERAGE(data3!B7:AG7)</f>
        <v>49.168383121490479</v>
      </c>
      <c r="R15" s="50">
        <f>Q15+1.5*STDEV(data3!B7:AG7)</f>
        <v>68.654966038881227</v>
      </c>
      <c r="AZ15" s="29"/>
      <c r="BA15" s="29"/>
      <c r="BB15" s="29"/>
      <c r="BC15" s="29"/>
      <c r="BD15" s="29"/>
      <c r="BE15" s="29"/>
      <c r="BF15" s="29"/>
    </row>
    <row r="16" spans="1:58">
      <c r="A16">
        <f>data0!A8</f>
        <v>-84</v>
      </c>
      <c r="B16" s="26">
        <f t="shared" si="6"/>
        <v>30.803465882965426</v>
      </c>
      <c r="C16" s="76">
        <f t="shared" si="7"/>
        <v>55.584802284836769</v>
      </c>
      <c r="D16" s="26">
        <f t="shared" si="8"/>
        <v>83.537708988506537</v>
      </c>
      <c r="E16" s="76">
        <f t="shared" si="9"/>
        <v>24.781336401871343</v>
      </c>
      <c r="F16" s="76">
        <f t="shared" si="5"/>
        <v>27.952906703669768</v>
      </c>
      <c r="G16" s="47">
        <f t="shared" si="10"/>
        <v>30.803465882965426</v>
      </c>
      <c r="H16" s="22">
        <f>AVERAGE(data0!B8:AG8)</f>
        <v>47.989624381065369</v>
      </c>
      <c r="I16" s="48">
        <f>H16+1.5*STDEV(data0!B8:AG8)</f>
        <v>65.175782879165311</v>
      </c>
      <c r="J16" s="49">
        <f t="shared" si="11"/>
        <v>49.643034705798883</v>
      </c>
      <c r="K16" s="22">
        <f>AVERAGE(data1!B8:AG8)</f>
        <v>66.59037184715271</v>
      </c>
      <c r="L16" s="48">
        <f>K16+1.5*STDEV(data1!B8:AG8)</f>
        <v>83.537708988506537</v>
      </c>
      <c r="M16" s="49">
        <f t="shared" si="12"/>
        <v>35.475771070923926</v>
      </c>
      <c r="N16" s="22">
        <f>AVERAGE(data2!B8:AG8)</f>
        <v>48.87083226442337</v>
      </c>
      <c r="O16" s="48">
        <f>N16+1.5*STDEV(data2!B8:AG8)</f>
        <v>62.265893457922814</v>
      </c>
      <c r="P16" s="49">
        <f t="shared" si="13"/>
        <v>38.858319556878328</v>
      </c>
      <c r="Q16" s="22">
        <f>AVERAGE(data3!B8:AG8)</f>
        <v>58.888380646705627</v>
      </c>
      <c r="R16" s="50">
        <f>Q16+1.5*STDEV(data3!B8:AG8)</f>
        <v>78.918441736532927</v>
      </c>
      <c r="AZ16" s="29"/>
      <c r="BA16" s="29"/>
      <c r="BB16" s="29"/>
      <c r="BC16" s="29"/>
      <c r="BD16" s="29"/>
      <c r="BE16" s="29"/>
      <c r="BF16" s="29"/>
    </row>
    <row r="17" spans="1:58">
      <c r="A17">
        <f>data0!A9</f>
        <v>-83</v>
      </c>
      <c r="B17" s="26">
        <f t="shared" si="6"/>
        <v>37.2827695977752</v>
      </c>
      <c r="C17" s="76">
        <f t="shared" si="7"/>
        <v>66.48022036254406</v>
      </c>
      <c r="D17" s="26">
        <f t="shared" si="8"/>
        <v>96.0433757412559</v>
      </c>
      <c r="E17" s="76">
        <f t="shared" si="9"/>
        <v>29.19745076476886</v>
      </c>
      <c r="F17" s="76">
        <f t="shared" si="5"/>
        <v>29.563155378711841</v>
      </c>
      <c r="G17" s="47">
        <f t="shared" si="10"/>
        <v>37.2827695977752</v>
      </c>
      <c r="H17" s="22">
        <f>AVERAGE(data0!B9:AG9)</f>
        <v>57.263294279575348</v>
      </c>
      <c r="I17" s="48">
        <f>H17+1.5*STDEV(data0!B9:AG9)</f>
        <v>77.243818961375496</v>
      </c>
      <c r="J17" s="49">
        <f t="shared" si="11"/>
        <v>59.274393070923665</v>
      </c>
      <c r="K17" s="22">
        <f>AVERAGE(data1!B9:AG9)</f>
        <v>77.658884406089783</v>
      </c>
      <c r="L17" s="48">
        <f>K17+1.5*STDEV(data1!B9:AG9)</f>
        <v>96.0433757412559</v>
      </c>
      <c r="M17" s="49">
        <f t="shared" si="12"/>
        <v>46.01698447676192</v>
      </c>
      <c r="N17" s="22">
        <f>AVERAGE(data2!B9:AG9)</f>
        <v>61.942092061042786</v>
      </c>
      <c r="O17" s="48">
        <f>N17+1.5*STDEV(data2!B9:AG9)</f>
        <v>77.867199645323652</v>
      </c>
      <c r="P17" s="49">
        <f t="shared" si="13"/>
        <v>47.858143636067297</v>
      </c>
      <c r="Q17" s="22">
        <f>AVERAGE(data3!B9:AG9)</f>
        <v>69.056610703468323</v>
      </c>
      <c r="R17" s="50">
        <f>Q17+1.5*STDEV(data3!B9:AG9)</f>
        <v>90.255077770869349</v>
      </c>
      <c r="AZ17" s="29"/>
      <c r="BA17" s="29"/>
      <c r="BB17" s="29"/>
      <c r="BC17" s="29"/>
      <c r="BD17" s="29"/>
      <c r="BE17" s="29"/>
      <c r="BF17" s="29"/>
    </row>
    <row r="18" spans="1:58">
      <c r="A18">
        <f>data0!A10</f>
        <v>-82</v>
      </c>
      <c r="B18" s="26">
        <f t="shared" si="6"/>
        <v>44.860279943537307</v>
      </c>
      <c r="C18" s="76">
        <f t="shared" si="7"/>
        <v>77.911135166883469</v>
      </c>
      <c r="D18" s="26">
        <f t="shared" si="8"/>
        <v>109.35039193786071</v>
      </c>
      <c r="E18" s="76">
        <f t="shared" si="9"/>
        <v>33.050855223346161</v>
      </c>
      <c r="F18" s="76">
        <f t="shared" si="5"/>
        <v>31.439256770977238</v>
      </c>
      <c r="G18" s="47">
        <f t="shared" si="10"/>
        <v>44.860279943537307</v>
      </c>
      <c r="H18" s="22">
        <f>AVERAGE(data0!B10:AG10)</f>
        <v>67.294193863868713</v>
      </c>
      <c r="I18" s="48">
        <f>H18+1.5*STDEV(data0!B10:AG10)</f>
        <v>89.72810778420012</v>
      </c>
      <c r="J18" s="49">
        <f t="shared" si="11"/>
        <v>68.501137421956798</v>
      </c>
      <c r="K18" s="22">
        <f>AVERAGE(data1!B10:AG10)</f>
        <v>88.925764679908752</v>
      </c>
      <c r="L18" s="48">
        <f>K18+1.5*STDEV(data1!B10:AG10)</f>
        <v>109.35039193786071</v>
      </c>
      <c r="M18" s="49">
        <f t="shared" si="12"/>
        <v>57.025479214887326</v>
      </c>
      <c r="N18" s="22">
        <f>AVERAGE(data2!B10:AG10)</f>
        <v>75.532158732414246</v>
      </c>
      <c r="O18" s="48">
        <f>N18+1.5*STDEV(data2!B10:AG10)</f>
        <v>94.038838249941165</v>
      </c>
      <c r="P18" s="49">
        <f t="shared" si="13"/>
        <v>56.430167938586592</v>
      </c>
      <c r="Q18" s="22">
        <f>AVERAGE(data3!B10:AG10)</f>
        <v>79.892423391342163</v>
      </c>
      <c r="R18" s="50">
        <f>Q18+1.5*STDEV(data3!B10:AG10)</f>
        <v>103.35467884409773</v>
      </c>
      <c r="AZ18" s="29"/>
      <c r="BA18" s="29"/>
      <c r="BB18" s="29"/>
      <c r="BC18" s="29"/>
      <c r="BD18" s="29"/>
      <c r="BE18" s="29"/>
      <c r="BF18" s="29"/>
    </row>
    <row r="19" spans="1:58">
      <c r="A19">
        <f>data0!A11</f>
        <v>-81</v>
      </c>
      <c r="B19" s="26">
        <f t="shared" si="6"/>
        <v>53.467845193170334</v>
      </c>
      <c r="C19" s="76">
        <f t="shared" si="7"/>
        <v>89.864671498537064</v>
      </c>
      <c r="D19" s="26">
        <f t="shared" si="8"/>
        <v>123.07409468061351</v>
      </c>
      <c r="E19" s="76">
        <f t="shared" si="9"/>
        <v>36.39682630536673</v>
      </c>
      <c r="F19" s="76">
        <f t="shared" si="5"/>
        <v>33.209423182076449</v>
      </c>
      <c r="G19" s="47">
        <f t="shared" si="10"/>
        <v>53.467845193170334</v>
      </c>
      <c r="H19" s="22">
        <f>AVERAGE(data0!B11:AG11)</f>
        <v>78.200579166412354</v>
      </c>
      <c r="I19" s="48">
        <f>H19+1.5*STDEV(data0!B11:AG11)</f>
        <v>102.93331313965437</v>
      </c>
      <c r="J19" s="49">
        <f t="shared" si="11"/>
        <v>77.746077152424817</v>
      </c>
      <c r="K19" s="22">
        <f>AVERAGE(data1!B11:AG11)</f>
        <v>100.41008591651917</v>
      </c>
      <c r="L19" s="48">
        <f>K19+1.5*STDEV(data1!B11:AG11)</f>
        <v>123.07409468061351</v>
      </c>
      <c r="M19" s="49">
        <f t="shared" si="12"/>
        <v>68.180158827721243</v>
      </c>
      <c r="N19" s="22">
        <f>AVERAGE(data2!B11:AG11)</f>
        <v>89.641032099723816</v>
      </c>
      <c r="O19" s="48">
        <f>N19+1.5*STDEV(data2!B11:AG11)</f>
        <v>111.10190537172639</v>
      </c>
      <c r="P19" s="49">
        <f t="shared" si="13"/>
        <v>65.346725343315796</v>
      </c>
      <c r="Q19" s="22">
        <f>AVERAGE(data3!B11:AG11)</f>
        <v>91.20698881149292</v>
      </c>
      <c r="R19" s="50">
        <f>Q19+1.5*STDEV(data3!B11:AG11)</f>
        <v>117.06725227967004</v>
      </c>
      <c r="AZ19" s="29"/>
      <c r="BA19" s="29"/>
      <c r="BB19" s="29"/>
      <c r="BC19" s="29"/>
      <c r="BD19" s="29"/>
      <c r="BE19" s="29"/>
      <c r="BF19" s="29"/>
    </row>
    <row r="20" spans="1:58">
      <c r="A20">
        <f>data0!A12</f>
        <v>-80</v>
      </c>
      <c r="B20" s="26">
        <f t="shared" si="6"/>
        <v>62.794465979200751</v>
      </c>
      <c r="C20" s="76">
        <f t="shared" si="7"/>
        <v>102.26262632012367</v>
      </c>
      <c r="D20" s="26">
        <f t="shared" si="8"/>
        <v>137.25162024028253</v>
      </c>
      <c r="E20" s="76">
        <f t="shared" si="9"/>
        <v>39.468160340922921</v>
      </c>
      <c r="F20" s="76">
        <f t="shared" si="5"/>
        <v>34.988993920158862</v>
      </c>
      <c r="G20" s="47">
        <f t="shared" si="10"/>
        <v>62.794465979200751</v>
      </c>
      <c r="H20" s="22">
        <f>AVERAGE(data0!B12:AG12)</f>
        <v>89.934767127037048</v>
      </c>
      <c r="I20" s="48">
        <f>H20+1.5*STDEV(data0!B12:AG12)</f>
        <v>117.07506827487335</v>
      </c>
      <c r="J20" s="49">
        <f t="shared" si="11"/>
        <v>86.739376120496274</v>
      </c>
      <c r="K20" s="22">
        <f>AVERAGE(data1!B12:AG12)</f>
        <v>111.9954981803894</v>
      </c>
      <c r="L20" s="48">
        <f>K20+1.5*STDEV(data1!B12:AG12)</f>
        <v>137.25162024028253</v>
      </c>
      <c r="M20" s="49">
        <f t="shared" si="12"/>
        <v>79.794965350518709</v>
      </c>
      <c r="N20" s="22">
        <f>AVERAGE(data2!B12:AG12)</f>
        <v>104.20576739311218</v>
      </c>
      <c r="O20" s="48">
        <f>N20+1.5*STDEV(data2!B12:AG12)</f>
        <v>128.61656943570566</v>
      </c>
      <c r="P20" s="49">
        <f t="shared" si="13"/>
        <v>74.261103765863368</v>
      </c>
      <c r="Q20" s="22">
        <f>AVERAGE(data3!B12:AG12)</f>
        <v>102.91447257995605</v>
      </c>
      <c r="R20" s="50">
        <f>Q20+1.5*STDEV(data3!B12:AG12)</f>
        <v>131.56784139404874</v>
      </c>
      <c r="AZ20" s="29"/>
      <c r="BA20" s="29"/>
      <c r="BB20" s="29"/>
      <c r="BC20" s="29"/>
      <c r="BD20" s="29"/>
      <c r="BE20" s="29"/>
      <c r="BF20" s="29"/>
    </row>
    <row r="21" spans="1:58">
      <c r="A21">
        <f>data0!A13</f>
        <v>-79</v>
      </c>
      <c r="B21" s="26">
        <f t="shared" si="6"/>
        <v>72.879298560093986</v>
      </c>
      <c r="C21" s="76">
        <f t="shared" si="7"/>
        <v>114.98102152347565</v>
      </c>
      <c r="D21" s="26">
        <f t="shared" si="8"/>
        <v>151.8890453264961</v>
      </c>
      <c r="E21" s="76">
        <f t="shared" si="9"/>
        <v>42.101722963381661</v>
      </c>
      <c r="F21" s="76">
        <f t="shared" si="5"/>
        <v>36.908023803020455</v>
      </c>
      <c r="G21" s="47">
        <f t="shared" si="10"/>
        <v>72.879298560093986</v>
      </c>
      <c r="H21" s="22">
        <f>AVERAGE(data0!B13:AG13)</f>
        <v>102.24307632446289</v>
      </c>
      <c r="I21" s="48">
        <f>H21+1.5*STDEV(data0!B13:AG13)</f>
        <v>131.6068540888318</v>
      </c>
      <c r="J21" s="49">
        <f t="shared" si="11"/>
        <v>95.783954055522941</v>
      </c>
      <c r="K21" s="22">
        <f>AVERAGE(data1!B13:AG13)</f>
        <v>123.83649969100952</v>
      </c>
      <c r="L21" s="48">
        <f>K21+1.5*STDEV(data1!B13:AG13)</f>
        <v>151.8890453264961</v>
      </c>
      <c r="M21" s="49">
        <f t="shared" si="12"/>
        <v>92.087394753314697</v>
      </c>
      <c r="N21" s="22">
        <f>AVERAGE(data2!B13:AG13)</f>
        <v>119.00511121749878</v>
      </c>
      <c r="O21" s="48">
        <f>N21+1.5*STDEV(data2!B13:AG13)</f>
        <v>145.92282768168286</v>
      </c>
      <c r="P21" s="49">
        <f t="shared" si="13"/>
        <v>83.669205662895848</v>
      </c>
      <c r="Q21" s="22">
        <f>AVERAGE(data3!B13:AG13)</f>
        <v>114.8393988609314</v>
      </c>
      <c r="R21" s="50">
        <f>Q21+1.5*STDEV(data3!B13:AG13)</f>
        <v>146.00959205896694</v>
      </c>
      <c r="AZ21" s="29"/>
      <c r="BA21" s="29"/>
      <c r="BB21" s="29"/>
      <c r="BC21" s="29"/>
      <c r="BD21" s="29"/>
      <c r="BE21" s="29"/>
      <c r="BF21" s="29"/>
    </row>
    <row r="22" spans="1:58">
      <c r="A22">
        <f>data0!A14</f>
        <v>-78</v>
      </c>
      <c r="B22" s="26">
        <f t="shared" si="6"/>
        <v>83.209976780096071</v>
      </c>
      <c r="C22" s="76">
        <f t="shared" si="7"/>
        <v>128.17387634515762</v>
      </c>
      <c r="D22" s="26">
        <f t="shared" si="8"/>
        <v>166.35918210857699</v>
      </c>
      <c r="E22" s="76">
        <f t="shared" si="9"/>
        <v>44.963899565061553</v>
      </c>
      <c r="F22" s="76">
        <f t="shared" si="5"/>
        <v>38.185305763419365</v>
      </c>
      <c r="G22" s="47">
        <f t="shared" si="10"/>
        <v>83.209976780096071</v>
      </c>
      <c r="H22" s="22">
        <f>AVERAGE(data0!B14:AG14)</f>
        <v>115.20752334594727</v>
      </c>
      <c r="I22" s="48">
        <f>H22+1.5*STDEV(data0!B14:AG14)</f>
        <v>147.20506991179846</v>
      </c>
      <c r="J22" s="49">
        <f t="shared" si="11"/>
        <v>105.87321306354215</v>
      </c>
      <c r="K22" s="22">
        <f>AVERAGE(data1!B14:AG14)</f>
        <v>136.11619758605957</v>
      </c>
      <c r="L22" s="48">
        <f>K22+1.5*STDEV(data1!B14:AG14)</f>
        <v>166.35918210857699</v>
      </c>
      <c r="M22" s="49">
        <f t="shared" si="12"/>
        <v>104.86016061840223</v>
      </c>
      <c r="N22" s="22">
        <f>AVERAGE(data2!B14:AG14)</f>
        <v>134.31753873825073</v>
      </c>
      <c r="O22" s="48">
        <f>N22+1.5*STDEV(data2!B14:AG14)</f>
        <v>163.77491685809923</v>
      </c>
      <c r="P22" s="49">
        <f t="shared" si="13"/>
        <v>93.314128515232369</v>
      </c>
      <c r="Q22" s="22">
        <f>AVERAGE(data3!B14:AG14)</f>
        <v>127.05424571037292</v>
      </c>
      <c r="R22" s="50">
        <f>Q22+1.5*STDEV(data3!B14:AG14)</f>
        <v>160.79436290551348</v>
      </c>
      <c r="AZ22" s="29"/>
      <c r="BA22" s="29"/>
      <c r="BB22" s="29"/>
      <c r="BC22" s="29"/>
      <c r="BD22" s="29"/>
      <c r="BE22" s="29"/>
      <c r="BF22" s="29"/>
    </row>
    <row r="23" spans="1:58">
      <c r="A23">
        <f>data0!A15</f>
        <v>-77</v>
      </c>
      <c r="B23" s="26">
        <f t="shared" si="6"/>
        <v>94.507932171685013</v>
      </c>
      <c r="C23" s="76">
        <f t="shared" si="7"/>
        <v>141.71721208095551</v>
      </c>
      <c r="D23" s="26">
        <f t="shared" si="8"/>
        <v>181.94975855617761</v>
      </c>
      <c r="E23" s="76">
        <f t="shared" si="9"/>
        <v>47.209279909270492</v>
      </c>
      <c r="F23" s="76">
        <f t="shared" si="5"/>
        <v>40.232546475222108</v>
      </c>
      <c r="G23" s="47">
        <f t="shared" si="10"/>
        <v>94.507932171685013</v>
      </c>
      <c r="H23" s="22">
        <f>AVERAGE(data0!B15:AG15)</f>
        <v>128.80712747573853</v>
      </c>
      <c r="I23" s="48">
        <f>H23+1.5*STDEV(data0!B15:AG15)</f>
        <v>163.10632277979204</v>
      </c>
      <c r="J23" s="49">
        <f t="shared" si="11"/>
        <v>116.06163796075253</v>
      </c>
      <c r="K23" s="22">
        <f>AVERAGE(data1!B15:AG15)</f>
        <v>148.51415205001831</v>
      </c>
      <c r="L23" s="48">
        <f>K23+1.5*STDEV(data1!B15:AG15)</f>
        <v>180.96666613928409</v>
      </c>
      <c r="M23" s="49">
        <f t="shared" si="12"/>
        <v>117.56958005161047</v>
      </c>
      <c r="N23" s="22">
        <f>AVERAGE(data2!B15:AG15)</f>
        <v>149.75966930389404</v>
      </c>
      <c r="O23" s="48">
        <f>N23+1.5*STDEV(data2!B15:AG15)</f>
        <v>181.94975855617761</v>
      </c>
      <c r="P23" s="49">
        <f t="shared" si="13"/>
        <v>104.40085272967289</v>
      </c>
      <c r="Q23" s="22">
        <f>AVERAGE(data3!B15:AG15)</f>
        <v>139.78789949417114</v>
      </c>
      <c r="R23" s="50">
        <f>Q23+1.5*STDEV(data3!B15:AG15)</f>
        <v>175.17494625866939</v>
      </c>
      <c r="AZ23" s="29"/>
      <c r="BA23" s="29"/>
      <c r="BB23" s="29"/>
      <c r="BC23" s="29"/>
      <c r="BD23" s="29"/>
      <c r="BE23" s="29"/>
      <c r="BF23" s="29"/>
    </row>
    <row r="24" spans="1:58">
      <c r="A24">
        <f>data0!A16</f>
        <v>-76</v>
      </c>
      <c r="B24" s="26">
        <f t="shared" si="6"/>
        <v>105.87518383688558</v>
      </c>
      <c r="C24" s="76">
        <f t="shared" si="7"/>
        <v>155.73500818014145</v>
      </c>
      <c r="D24" s="26">
        <f t="shared" si="8"/>
        <v>199.87666530917573</v>
      </c>
      <c r="E24" s="76">
        <f t="shared" si="9"/>
        <v>49.859824343255866</v>
      </c>
      <c r="F24" s="76">
        <f t="shared" si="5"/>
        <v>44.141657129034286</v>
      </c>
      <c r="G24" s="47">
        <f t="shared" si="10"/>
        <v>105.87518383688558</v>
      </c>
      <c r="H24" s="22">
        <f>AVERAGE(data0!B16:AG16)</f>
        <v>143.05714464187622</v>
      </c>
      <c r="I24" s="48">
        <f>H24+1.5*STDEV(data0!B16:AG16)</f>
        <v>180.23910544686686</v>
      </c>
      <c r="J24" s="49">
        <f t="shared" si="11"/>
        <v>127.52011597227659</v>
      </c>
      <c r="K24" s="22">
        <f>AVERAGE(data1!B16:AG16)</f>
        <v>161.60448622703552</v>
      </c>
      <c r="L24" s="48">
        <f>K24+1.5*STDEV(data1!B16:AG16)</f>
        <v>195.68885648179446</v>
      </c>
      <c r="M24" s="49">
        <f t="shared" si="12"/>
        <v>130.67571143795561</v>
      </c>
      <c r="N24" s="22">
        <f>AVERAGE(data2!B16:AG16)</f>
        <v>165.27618837356567</v>
      </c>
      <c r="O24" s="48">
        <f>N24+1.5*STDEV(data2!B16:AG16)</f>
        <v>199.87666530917573</v>
      </c>
      <c r="P24" s="49">
        <f t="shared" si="13"/>
        <v>115.72507337515725</v>
      </c>
      <c r="Q24" s="22">
        <f>AVERAGE(data3!B16:AG16)</f>
        <v>153.00221347808838</v>
      </c>
      <c r="R24" s="50">
        <f>Q24+1.5*STDEV(data3!B16:AG16)</f>
        <v>190.27935358101951</v>
      </c>
      <c r="AZ24" s="29"/>
      <c r="BA24" s="29"/>
      <c r="BB24" s="29"/>
      <c r="BC24" s="29"/>
      <c r="BD24" s="29"/>
      <c r="BE24" s="29"/>
      <c r="BF24" s="29"/>
    </row>
    <row r="25" spans="1:58">
      <c r="A25">
        <f>data0!A17</f>
        <v>-75</v>
      </c>
      <c r="B25" s="26">
        <f t="shared" si="6"/>
        <v>117.71342172782033</v>
      </c>
      <c r="C25" s="76">
        <f t="shared" si="7"/>
        <v>170.04749339818954</v>
      </c>
      <c r="D25" s="26">
        <f t="shared" si="8"/>
        <v>217.27206157280492</v>
      </c>
      <c r="E25" s="76">
        <f t="shared" si="9"/>
        <v>52.334071670369212</v>
      </c>
      <c r="F25" s="76">
        <f t="shared" si="5"/>
        <v>47.224568174615371</v>
      </c>
      <c r="G25" s="47">
        <f t="shared" si="10"/>
        <v>117.71342172782033</v>
      </c>
      <c r="H25" s="22">
        <f>AVERAGE(data0!B17:AG17)</f>
        <v>157.68482398986816</v>
      </c>
      <c r="I25" s="48">
        <f>H25+1.5*STDEV(data0!B17:AG17)</f>
        <v>197.656226251916</v>
      </c>
      <c r="J25" s="49">
        <f t="shared" si="11"/>
        <v>138.63584652224637</v>
      </c>
      <c r="K25" s="22">
        <f>AVERAGE(data1!B17:AG17)</f>
        <v>174.76920700073242</v>
      </c>
      <c r="L25" s="48">
        <f>K25+1.5*STDEV(data1!B17:AG17)</f>
        <v>210.90256747921848</v>
      </c>
      <c r="M25" s="49">
        <f t="shared" si="12"/>
        <v>144.74060322211696</v>
      </c>
      <c r="N25" s="22">
        <f>AVERAGE(data2!B17:AG17)</f>
        <v>181.00633239746094</v>
      </c>
      <c r="O25" s="48">
        <f>N25+1.5*STDEV(data2!B17:AG17)</f>
        <v>217.27206157280492</v>
      </c>
      <c r="P25" s="49">
        <f t="shared" si="13"/>
        <v>127.26648950521647</v>
      </c>
      <c r="Q25" s="22">
        <f>AVERAGE(data3!B17:AG17)</f>
        <v>166.72961020469666</v>
      </c>
      <c r="R25" s="50">
        <f>Q25+1.5*STDEV(data3!B17:AG17)</f>
        <v>206.19273090417684</v>
      </c>
      <c r="AZ25" s="29"/>
      <c r="BA25" s="29"/>
      <c r="BB25" s="29"/>
      <c r="BC25" s="29"/>
      <c r="BD25" s="29"/>
      <c r="BE25" s="29"/>
      <c r="BF25" s="29"/>
    </row>
    <row r="26" spans="1:58">
      <c r="A26">
        <f>data0!A18</f>
        <v>-74</v>
      </c>
      <c r="B26" s="26">
        <f t="shared" si="6"/>
        <v>129.94782894192909</v>
      </c>
      <c r="C26" s="76">
        <f t="shared" si="7"/>
        <v>184.76863545179367</v>
      </c>
      <c r="D26" s="26">
        <f t="shared" si="8"/>
        <v>234.91533382453161</v>
      </c>
      <c r="E26" s="76">
        <f t="shared" si="9"/>
        <v>54.820806509864582</v>
      </c>
      <c r="F26" s="76">
        <f t="shared" si="5"/>
        <v>50.146698372737944</v>
      </c>
      <c r="G26" s="47">
        <f t="shared" si="10"/>
        <v>129.94782894192909</v>
      </c>
      <c r="H26" s="22">
        <f>AVERAGE(data0!B18:AG18)</f>
        <v>172.98771643638611</v>
      </c>
      <c r="I26" s="48">
        <f>H26+1.5*STDEV(data0!B18:AG18)</f>
        <v>216.02760393084313</v>
      </c>
      <c r="J26" s="49">
        <f t="shared" si="11"/>
        <v>150.31220186283292</v>
      </c>
      <c r="K26" s="22">
        <f>AVERAGE(data1!B18:AG18)</f>
        <v>188.31540393829346</v>
      </c>
      <c r="L26" s="48">
        <f>K26+1.5*STDEV(data1!B18:AG18)</f>
        <v>226.31860601375399</v>
      </c>
      <c r="M26" s="49">
        <f t="shared" si="12"/>
        <v>158.85517112694544</v>
      </c>
      <c r="N26" s="22">
        <f>AVERAGE(data2!B18:AG18)</f>
        <v>196.88525247573853</v>
      </c>
      <c r="O26" s="48">
        <f>N26+1.5*STDEV(data2!B18:AG18)</f>
        <v>234.91533382453161</v>
      </c>
      <c r="P26" s="49">
        <f t="shared" si="13"/>
        <v>138.63786732563375</v>
      </c>
      <c r="Q26" s="22">
        <f>AVERAGE(data3!B18:AG18)</f>
        <v>180.88616895675659</v>
      </c>
      <c r="R26" s="50">
        <f>Q26+1.5*STDEV(data3!B18:AG18)</f>
        <v>223.13447058787943</v>
      </c>
      <c r="AZ26" s="29"/>
      <c r="BA26" s="29"/>
      <c r="BB26" s="29"/>
      <c r="BC26" s="29"/>
      <c r="BD26" s="29"/>
      <c r="BE26" s="29"/>
      <c r="BF26" s="29"/>
    </row>
    <row r="27" spans="1:58">
      <c r="A27">
        <f>data0!A19</f>
        <v>-73</v>
      </c>
      <c r="B27" s="26">
        <f t="shared" si="6"/>
        <v>142.03788421640058</v>
      </c>
      <c r="C27" s="76">
        <f t="shared" si="7"/>
        <v>199.88174271583557</v>
      </c>
      <c r="D27" s="26">
        <f t="shared" si="8"/>
        <v>252.64103759324502</v>
      </c>
      <c r="E27" s="76">
        <f t="shared" si="9"/>
        <v>57.843858499434987</v>
      </c>
      <c r="F27" s="76">
        <f t="shared" si="5"/>
        <v>52.759294877409445</v>
      </c>
      <c r="G27" s="47">
        <f t="shared" si="10"/>
        <v>142.03788421640058</v>
      </c>
      <c r="H27" s="22">
        <f>AVERAGE(data0!B19:AG19)</f>
        <v>188.22385025024414</v>
      </c>
      <c r="I27" s="48">
        <f>H27+1.5*STDEV(data0!B19:AG19)</f>
        <v>234.4098162840877</v>
      </c>
      <c r="J27" s="49">
        <f t="shared" si="11"/>
        <v>161.8427376697847</v>
      </c>
      <c r="K27" s="22">
        <f>AVERAGE(data1!B19:AG19)</f>
        <v>202.48340559005737</v>
      </c>
      <c r="L27" s="48">
        <f>K27+1.5*STDEV(data1!B19:AG19)</f>
        <v>243.12407351033005</v>
      </c>
      <c r="M27" s="49">
        <f t="shared" si="12"/>
        <v>173.84862648451377</v>
      </c>
      <c r="N27" s="22">
        <f>AVERAGE(data2!B19:AG19)</f>
        <v>213.24483203887939</v>
      </c>
      <c r="O27" s="48">
        <f>N27+1.5*STDEV(data2!B19:AG19)</f>
        <v>252.64103759324502</v>
      </c>
      <c r="P27" s="49">
        <f t="shared" si="13"/>
        <v>150.83598213542433</v>
      </c>
      <c r="Q27" s="22">
        <f>AVERAGE(data3!B19:AG19)</f>
        <v>195.57488298416138</v>
      </c>
      <c r="R27" s="50">
        <f>Q27+1.5*STDEV(data3!B19:AG19)</f>
        <v>240.31378383289842</v>
      </c>
      <c r="AZ27" s="29"/>
      <c r="BA27" s="29"/>
      <c r="BB27" s="29"/>
      <c r="BC27" s="29"/>
      <c r="BD27" s="29"/>
      <c r="BE27" s="29"/>
      <c r="BF27" s="29"/>
    </row>
    <row r="28" spans="1:58">
      <c r="A28">
        <f>data0!A20</f>
        <v>-72</v>
      </c>
      <c r="B28" s="26">
        <f t="shared" si="6"/>
        <v>154.10729804608087</v>
      </c>
      <c r="C28" s="76">
        <f t="shared" si="7"/>
        <v>215.04968798160553</v>
      </c>
      <c r="D28" s="26">
        <f t="shared" si="8"/>
        <v>270.20506388406852</v>
      </c>
      <c r="E28" s="76">
        <f t="shared" si="9"/>
        <v>60.942389935524659</v>
      </c>
      <c r="F28" s="76">
        <f t="shared" si="5"/>
        <v>55.155375902462993</v>
      </c>
      <c r="G28" s="47">
        <f t="shared" si="10"/>
        <v>154.10729804608087</v>
      </c>
      <c r="H28" s="22">
        <f>AVERAGE(data0!B20:AG20)</f>
        <v>203.41039276123047</v>
      </c>
      <c r="I28" s="48">
        <f>H28+1.5*STDEV(data0!B20:AG20)</f>
        <v>252.71348747638007</v>
      </c>
      <c r="J28" s="49">
        <f t="shared" si="11"/>
        <v>172.84117007871879</v>
      </c>
      <c r="K28" s="22">
        <f>AVERAGE(data1!B20:AG20)</f>
        <v>216.54841136932373</v>
      </c>
      <c r="L28" s="48">
        <f>K28+1.5*STDEV(data1!B20:AG20)</f>
        <v>260.25565265992867</v>
      </c>
      <c r="M28" s="49">
        <f t="shared" si="12"/>
        <v>188.89694112081429</v>
      </c>
      <c r="N28" s="22">
        <f>AVERAGE(data2!B20:AG20)</f>
        <v>229.55100250244141</v>
      </c>
      <c r="O28" s="48">
        <f>N28+1.5*STDEV(data2!B20:AG20)</f>
        <v>270.20506388406852</v>
      </c>
      <c r="P28" s="49">
        <f t="shared" si="13"/>
        <v>162.89078143711828</v>
      </c>
      <c r="Q28" s="22">
        <f>AVERAGE(data3!B20:AG20)</f>
        <v>210.68894529342651</v>
      </c>
      <c r="R28" s="50">
        <f>Q28+1.5*STDEV(data3!B20:AG20)</f>
        <v>258.48710914973475</v>
      </c>
      <c r="AZ28" s="29"/>
      <c r="BA28" s="29"/>
      <c r="BB28" s="29"/>
      <c r="BC28" s="29"/>
      <c r="BD28" s="29"/>
      <c r="BE28" s="29"/>
      <c r="BF28" s="29"/>
    </row>
    <row r="29" spans="1:58">
      <c r="A29">
        <f>data0!A21</f>
        <v>-71</v>
      </c>
      <c r="B29" s="26">
        <f t="shared" si="6"/>
        <v>166.36433869363395</v>
      </c>
      <c r="C29" s="76">
        <f t="shared" si="7"/>
        <v>230.46702194213867</v>
      </c>
      <c r="D29" s="26">
        <f t="shared" si="8"/>
        <v>286.50250162978773</v>
      </c>
      <c r="E29" s="76">
        <f t="shared" si="9"/>
        <v>64.102683248504718</v>
      </c>
      <c r="F29" s="76">
        <f t="shared" si="5"/>
        <v>56.035479687649058</v>
      </c>
      <c r="G29" s="47">
        <f t="shared" si="10"/>
        <v>166.36433869363395</v>
      </c>
      <c r="H29" s="22">
        <f>AVERAGE(data0!B21:AG21)</f>
        <v>218.62745189666748</v>
      </c>
      <c r="I29" s="48">
        <f>H29+1.5*STDEV(data0!B21:AG21)</f>
        <v>270.89056509970101</v>
      </c>
      <c r="J29" s="49">
        <f t="shared" si="11"/>
        <v>183.78900134752018</v>
      </c>
      <c r="K29" s="22">
        <f>AVERAGE(data1!B21:AG21)</f>
        <v>230.98344421386719</v>
      </c>
      <c r="L29" s="48">
        <f>K29+1.5*STDEV(data1!B21:AG21)</f>
        <v>278.17788708021419</v>
      </c>
      <c r="M29" s="49">
        <f t="shared" si="12"/>
        <v>205.21948037247057</v>
      </c>
      <c r="N29" s="22">
        <f>AVERAGE(data2!B21:AG21)</f>
        <v>245.86099100112915</v>
      </c>
      <c r="O29" s="48">
        <f>N29+1.5*STDEV(data2!B21:AG21)</f>
        <v>286.50250162978773</v>
      </c>
      <c r="P29" s="49">
        <f t="shared" si="13"/>
        <v>175.65288620214756</v>
      </c>
      <c r="Q29" s="22">
        <f>AVERAGE(data3!B21:AG21)</f>
        <v>226.39620065689087</v>
      </c>
      <c r="R29" s="50">
        <f>Q29+1.5*STDEV(data3!B21:AG21)</f>
        <v>277.13951511163418</v>
      </c>
      <c r="AZ29" s="29"/>
      <c r="BA29" s="29"/>
      <c r="BB29" s="29"/>
      <c r="BC29" s="29"/>
      <c r="BD29" s="29"/>
      <c r="BE29" s="29"/>
      <c r="BF29" s="29"/>
    </row>
    <row r="30" spans="1:58">
      <c r="A30">
        <f>data0!A22</f>
        <v>-70</v>
      </c>
      <c r="B30" s="26">
        <f>MIN(G30,J30,M30,P30)</f>
        <v>179.06127046254551</v>
      </c>
      <c r="C30" s="76">
        <f>AVERAGE(H30,K30,N30,Q30)</f>
        <v>246.14995813369751</v>
      </c>
      <c r="D30" s="26">
        <f t="shared" si="8"/>
        <v>303.88475433987094</v>
      </c>
      <c r="E30" s="76">
        <f t="shared" si="9"/>
        <v>67.088687671152002</v>
      </c>
      <c r="F30" s="76">
        <f t="shared" si="5"/>
        <v>57.734796206173428</v>
      </c>
      <c r="G30" s="47">
        <f t="shared" si="10"/>
        <v>179.06127046254551</v>
      </c>
      <c r="H30" s="22">
        <f>AVERAGE(data0!B22:AG22)</f>
        <v>233.35240745544434</v>
      </c>
      <c r="I30" s="48">
        <f>H30+1.5*STDEV(data0!B22:AG22)</f>
        <v>287.64354444834316</v>
      </c>
      <c r="J30" s="49">
        <f t="shared" si="11"/>
        <v>195.45367009227709</v>
      </c>
      <c r="K30" s="22">
        <f>AVERAGE(data1!B22:AG22)</f>
        <v>246.12611532211304</v>
      </c>
      <c r="L30" s="48">
        <f>K30+1.5*STDEV(data1!B22:AG22)</f>
        <v>296.79856055194898</v>
      </c>
      <c r="M30" s="49">
        <f t="shared" si="12"/>
        <v>221.03323062259244</v>
      </c>
      <c r="N30" s="22">
        <f>AVERAGE(data2!B22:AG22)</f>
        <v>262.45899248123169</v>
      </c>
      <c r="O30" s="48">
        <f>N30+1.5*STDEV(data2!B22:AG22)</f>
        <v>303.88475433987094</v>
      </c>
      <c r="P30" s="49">
        <f t="shared" si="13"/>
        <v>189.21414697308882</v>
      </c>
      <c r="Q30" s="22">
        <f>AVERAGE(data3!B22:AG22)</f>
        <v>242.66231727600098</v>
      </c>
      <c r="R30" s="50">
        <f>Q30+1.5*STDEV(data3!B22:AG22)</f>
        <v>296.11048757891314</v>
      </c>
      <c r="AZ30" s="29"/>
      <c r="BA30" s="29"/>
      <c r="BB30" s="29"/>
      <c r="BC30" s="29"/>
      <c r="BD30" s="29"/>
      <c r="BE30" s="29"/>
      <c r="BF30" s="29"/>
    </row>
    <row r="31" spans="1:58">
      <c r="A31">
        <f>data0!A23</f>
        <v>-69</v>
      </c>
      <c r="B31" s="26">
        <f t="shared" si="6"/>
        <v>190.69938550661698</v>
      </c>
      <c r="C31" s="76">
        <f t="shared" si="7"/>
        <v>261.60877823829651</v>
      </c>
      <c r="D31" s="26">
        <f t="shared" si="8"/>
        <v>319.82732253982141</v>
      </c>
      <c r="E31" s="76">
        <f t="shared" si="9"/>
        <v>70.909392731679532</v>
      </c>
      <c r="F31" s="76">
        <f t="shared" si="5"/>
        <v>58.218544301524901</v>
      </c>
      <c r="G31" s="47">
        <f t="shared" si="10"/>
        <v>190.69938550661698</v>
      </c>
      <c r="H31" s="22">
        <f>AVERAGE(data0!B23:AG23)</f>
        <v>247.21904325485229</v>
      </c>
      <c r="I31" s="48">
        <f>H31+1.5*STDEV(data0!B23:AG23)</f>
        <v>303.73870100308761</v>
      </c>
      <c r="J31" s="49">
        <f t="shared" si="11"/>
        <v>206.64639423589637</v>
      </c>
      <c r="K31" s="22">
        <f>AVERAGE(data1!B23:AG23)</f>
        <v>260.85488700866699</v>
      </c>
      <c r="L31" s="48">
        <f>K31+1.5*STDEV(data1!B23:AG23)</f>
        <v>315.06337978143762</v>
      </c>
      <c r="M31" s="49">
        <f t="shared" si="12"/>
        <v>238.07685131119177</v>
      </c>
      <c r="N31" s="22">
        <f>AVERAGE(data2!B23:AG23)</f>
        <v>278.95208692550659</v>
      </c>
      <c r="O31" s="48">
        <f>N31+1.5*STDEV(data2!B23:AG23)</f>
        <v>319.82732253982141</v>
      </c>
      <c r="P31" s="49">
        <f t="shared" si="13"/>
        <v>203.3856371266009</v>
      </c>
      <c r="Q31" s="22">
        <f>AVERAGE(data3!B23:AG23)</f>
        <v>259.40909576416016</v>
      </c>
      <c r="R31" s="50">
        <f>Q31+1.5*STDEV(data3!B23:AG23)</f>
        <v>315.43255440171941</v>
      </c>
      <c r="AZ31" s="29"/>
      <c r="BA31" s="29"/>
      <c r="BB31" s="29"/>
      <c r="BC31" s="29"/>
      <c r="BD31" s="29"/>
      <c r="BE31" s="29"/>
      <c r="BF31" s="29"/>
    </row>
    <row r="32" spans="1:58">
      <c r="A32">
        <f>data0!A24</f>
        <v>-68</v>
      </c>
      <c r="B32" s="26">
        <f t="shared" si="6"/>
        <v>202.99132742962382</v>
      </c>
      <c r="C32" s="76">
        <f t="shared" si="7"/>
        <v>277.18680810928345</v>
      </c>
      <c r="D32" s="26">
        <f t="shared" si="8"/>
        <v>336.30527953165097</v>
      </c>
      <c r="E32" s="76">
        <f t="shared" si="9"/>
        <v>74.195480679659624</v>
      </c>
      <c r="F32" s="76">
        <f t="shared" si="5"/>
        <v>59.11847142236752</v>
      </c>
      <c r="G32" s="47">
        <f t="shared" si="10"/>
        <v>202.99132742962382</v>
      </c>
      <c r="H32" s="22">
        <f>AVERAGE(data0!B24:AG24)</f>
        <v>261.00938510894775</v>
      </c>
      <c r="I32" s="48">
        <f>H32+1.5*STDEV(data0!B24:AG24)</f>
        <v>319.02744278827169</v>
      </c>
      <c r="J32" s="49">
        <f t="shared" si="11"/>
        <v>218.18416787590991</v>
      </c>
      <c r="K32" s="22">
        <f>AVERAGE(data1!B24:AG24)</f>
        <v>275.60272932052612</v>
      </c>
      <c r="L32" s="48">
        <f>K32+1.5*STDEV(data1!B24:AG24)</f>
        <v>333.02129076514234</v>
      </c>
      <c r="M32" s="49">
        <f t="shared" si="12"/>
        <v>255.89736290914493</v>
      </c>
      <c r="N32" s="22">
        <f>AVERAGE(data2!B24:AG24)</f>
        <v>296.10132122039795</v>
      </c>
      <c r="O32" s="48">
        <f>N32+1.5*STDEV(data2!B24:AG24)</f>
        <v>336.30527953165097</v>
      </c>
      <c r="P32" s="49">
        <f t="shared" si="13"/>
        <v>216.14066656433931</v>
      </c>
      <c r="Q32" s="22">
        <f>AVERAGE(data3!B24:AG24)</f>
        <v>276.03379678726196</v>
      </c>
      <c r="R32" s="50">
        <f>Q32+1.5*STDEV(data3!B24:AG24)</f>
        <v>335.92692701018461</v>
      </c>
      <c r="AZ32" s="29"/>
      <c r="BA32" s="29"/>
      <c r="BB32" s="29"/>
      <c r="BC32" s="29"/>
      <c r="BD32" s="29"/>
      <c r="BE32" s="29"/>
      <c r="BF32" s="29"/>
    </row>
    <row r="33" spans="1:58">
      <c r="A33">
        <f>data0!A25</f>
        <v>-67</v>
      </c>
      <c r="B33" s="26">
        <f t="shared" si="6"/>
        <v>215.85265990952627</v>
      </c>
      <c r="C33" s="76">
        <f t="shared" si="7"/>
        <v>293.01375234127045</v>
      </c>
      <c r="D33" s="26">
        <f t="shared" si="8"/>
        <v>356.23388756276017</v>
      </c>
      <c r="E33" s="76">
        <f t="shared" si="9"/>
        <v>77.16109243174418</v>
      </c>
      <c r="F33" s="76">
        <f t="shared" si="5"/>
        <v>63.220135221489727</v>
      </c>
      <c r="G33" s="47">
        <f t="shared" si="10"/>
        <v>215.85265990952627</v>
      </c>
      <c r="H33" s="22">
        <f>AVERAGE(data0!B25:AG25)</f>
        <v>274.18554973602295</v>
      </c>
      <c r="I33" s="48">
        <f>H33+1.5*STDEV(data0!B25:AG25)</f>
        <v>332.51843956251963</v>
      </c>
      <c r="J33" s="49">
        <f t="shared" si="11"/>
        <v>230.96994451148151</v>
      </c>
      <c r="K33" s="22">
        <f>AVERAGE(data1!B25:AG25)</f>
        <v>290.63858985900879</v>
      </c>
      <c r="L33" s="48">
        <f>K33+1.5*STDEV(data1!B25:AG25)</f>
        <v>350.30723520653606</v>
      </c>
      <c r="M33" s="49">
        <f t="shared" si="12"/>
        <v>272.70969767372867</v>
      </c>
      <c r="N33" s="22">
        <f>AVERAGE(data2!B25:AG25)</f>
        <v>313.7750825881958</v>
      </c>
      <c r="O33" s="48">
        <f>N33+1.5*STDEV(data2!B25:AG25)</f>
        <v>354.84046750266293</v>
      </c>
      <c r="P33" s="49">
        <f t="shared" si="13"/>
        <v>230.67768680094832</v>
      </c>
      <c r="Q33" s="22">
        <f>AVERAGE(data3!B25:AG25)</f>
        <v>293.45578718185425</v>
      </c>
      <c r="R33" s="50">
        <f>Q33+1.5*STDEV(data3!B25:AG25)</f>
        <v>356.23388756276017</v>
      </c>
      <c r="AZ33" s="29"/>
      <c r="BA33" s="29"/>
      <c r="BB33" s="29"/>
      <c r="BC33" s="29"/>
      <c r="BD33" s="29"/>
      <c r="BE33" s="29"/>
      <c r="BF33" s="29"/>
    </row>
    <row r="34" spans="1:58">
      <c r="A34">
        <f>data0!A26</f>
        <v>-66</v>
      </c>
      <c r="B34" s="26">
        <f t="shared" si="6"/>
        <v>228.44491066742808</v>
      </c>
      <c r="C34" s="76">
        <f t="shared" si="7"/>
        <v>308.88027429580688</v>
      </c>
      <c r="D34" s="26">
        <f t="shared" si="8"/>
        <v>376.32235648094712</v>
      </c>
      <c r="E34" s="76">
        <f t="shared" si="9"/>
        <v>80.435363628378809</v>
      </c>
      <c r="F34" s="76">
        <f t="shared" si="5"/>
        <v>67.442082185140237</v>
      </c>
      <c r="G34" s="47">
        <f t="shared" si="10"/>
        <v>228.44491066742808</v>
      </c>
      <c r="H34" s="22">
        <f>AVERAGE(data0!B26:AG26)</f>
        <v>287.02410745620728</v>
      </c>
      <c r="I34" s="48">
        <f>H34+1.5*STDEV(data0!B26:AG26)</f>
        <v>345.60330424498648</v>
      </c>
      <c r="J34" s="49">
        <f t="shared" si="11"/>
        <v>244.73439917633868</v>
      </c>
      <c r="K34" s="22">
        <f>AVERAGE(data1!B26:AG26)</f>
        <v>305.32539892196655</v>
      </c>
      <c r="L34" s="48">
        <f>K34+1.5*STDEV(data1!B26:AG26)</f>
        <v>365.91639866759442</v>
      </c>
      <c r="M34" s="49">
        <f t="shared" si="12"/>
        <v>289.00151894629897</v>
      </c>
      <c r="N34" s="22">
        <f>AVERAGE(data2!B26:AG26)</f>
        <v>332.66193771362305</v>
      </c>
      <c r="O34" s="48">
        <f>N34+1.5*STDEV(data2!B26:AG26)</f>
        <v>376.32235648094712</v>
      </c>
      <c r="P34" s="49">
        <f t="shared" si="13"/>
        <v>244.7559552533703</v>
      </c>
      <c r="Q34" s="22">
        <f>AVERAGE(data3!B26:AG26)</f>
        <v>310.50965309143066</v>
      </c>
      <c r="R34" s="50">
        <f>Q34+1.5*STDEV(data3!B26:AG26)</f>
        <v>376.26335092949103</v>
      </c>
      <c r="AZ34" s="29"/>
      <c r="BA34" s="29"/>
      <c r="BB34" s="29"/>
      <c r="BC34" s="29"/>
      <c r="BD34" s="29"/>
      <c r="BE34" s="29"/>
      <c r="BF34" s="29"/>
    </row>
    <row r="35" spans="1:58">
      <c r="A35">
        <f>data0!A27</f>
        <v>-65</v>
      </c>
      <c r="B35" s="26">
        <f>MIN(G35,J35,M35,P35)</f>
        <v>240.64559456350207</v>
      </c>
      <c r="C35" s="76">
        <f t="shared" si="7"/>
        <v>324.77492916584015</v>
      </c>
      <c r="D35" s="26">
        <f>MAX(I35,L35,O35,R35)</f>
        <v>399.02694535366851</v>
      </c>
      <c r="E35" s="76">
        <f t="shared" si="9"/>
        <v>84.129334602338076</v>
      </c>
      <c r="F35" s="76">
        <f t="shared" si="5"/>
        <v>74.25201618782836</v>
      </c>
      <c r="G35" s="47">
        <f t="shared" si="10"/>
        <v>240.64559456350207</v>
      </c>
      <c r="H35" s="22">
        <f>AVERAGE(data0!B27:AG27)</f>
        <v>298.99099636077881</v>
      </c>
      <c r="I35" s="48">
        <f>H35+1.5*STDEV(data0!B27:AG27)</f>
        <v>357.33639815805554</v>
      </c>
      <c r="J35" s="49">
        <f t="shared" si="11"/>
        <v>258.70378891186942</v>
      </c>
      <c r="K35" s="22">
        <f>AVERAGE(data1!B27:AG27)</f>
        <v>319.66696977615356</v>
      </c>
      <c r="L35" s="48">
        <f>K35+1.5*STDEV(data1!B27:AG27)</f>
        <v>380.63015064043771</v>
      </c>
      <c r="M35" s="49">
        <f t="shared" si="12"/>
        <v>305.53169035800141</v>
      </c>
      <c r="N35" s="22">
        <f>AVERAGE(data2!B27:AG27)</f>
        <v>352.27931785583496</v>
      </c>
      <c r="O35" s="48">
        <f>N35+1.5*STDEV(data2!B27:AG27)</f>
        <v>399.02694535366851</v>
      </c>
      <c r="P35" s="49">
        <f t="shared" si="13"/>
        <v>259.08481436461557</v>
      </c>
      <c r="Q35" s="22">
        <f>AVERAGE(data3!B27:AG27)</f>
        <v>328.16243267059326</v>
      </c>
      <c r="R35" s="50">
        <f>Q35+1.5*STDEV(data3!B27:AG27)</f>
        <v>397.24005097657096</v>
      </c>
      <c r="AZ35" s="29"/>
      <c r="BA35" s="29"/>
      <c r="BB35" s="29"/>
      <c r="BC35" s="29"/>
      <c r="BD35" s="29"/>
      <c r="BE35" s="29"/>
      <c r="BF35" s="29"/>
    </row>
    <row r="36" spans="1:58">
      <c r="A36">
        <f>data0!A28</f>
        <v>-64</v>
      </c>
      <c r="B36" s="26">
        <f t="shared" si="6"/>
        <v>253.77813986909507</v>
      </c>
      <c r="C36" s="76">
        <f t="shared" si="7"/>
        <v>341.2284460067749</v>
      </c>
      <c r="D36" s="26">
        <f t="shared" si="8"/>
        <v>423.95725616070717</v>
      </c>
      <c r="E36" s="76">
        <f t="shared" si="9"/>
        <v>87.450306137679831</v>
      </c>
      <c r="F36" s="76">
        <f t="shared" si="5"/>
        <v>82.728810153932272</v>
      </c>
      <c r="G36" s="47">
        <f t="shared" si="10"/>
        <v>253.77813986909507</v>
      </c>
      <c r="H36" s="22">
        <f>AVERAGE(data0!B28:AG28)</f>
        <v>311.49004173278809</v>
      </c>
      <c r="I36" s="48">
        <f>H36+1.5*STDEV(data0!B28:AG28)</f>
        <v>369.2019435964811</v>
      </c>
      <c r="J36" s="49">
        <f t="shared" si="11"/>
        <v>272.92312500174597</v>
      </c>
      <c r="K36" s="22">
        <f>AVERAGE(data1!B28:AG28)</f>
        <v>333.92462062835693</v>
      </c>
      <c r="L36" s="48">
        <f>K36+1.5*STDEV(data1!B28:AG28)</f>
        <v>394.92611625496789</v>
      </c>
      <c r="M36" s="49">
        <f t="shared" si="12"/>
        <v>321.0759336128524</v>
      </c>
      <c r="N36" s="22">
        <f>AVERAGE(data2!B28:AG28)</f>
        <v>372.51659488677979</v>
      </c>
      <c r="O36" s="48">
        <f>N36+1.5*STDEV(data2!B28:AG28)</f>
        <v>423.95725616070717</v>
      </c>
      <c r="P36" s="49">
        <f t="shared" si="13"/>
        <v>275.73836414616494</v>
      </c>
      <c r="Q36" s="22">
        <f>AVERAGE(data3!B28:AG28)</f>
        <v>346.9825267791748</v>
      </c>
      <c r="R36" s="50">
        <f>Q36+1.5*STDEV(data3!B28:AG28)</f>
        <v>418.22668941218467</v>
      </c>
      <c r="AZ36" s="29"/>
      <c r="BA36" s="29"/>
      <c r="BB36" s="29"/>
      <c r="BC36" s="29"/>
      <c r="BD36" s="29"/>
      <c r="BE36" s="29"/>
      <c r="BF36" s="29"/>
    </row>
    <row r="37" spans="1:58">
      <c r="A37">
        <f>data0!A29</f>
        <v>-63</v>
      </c>
      <c r="B37" s="26">
        <f t="shared" si="6"/>
        <v>267.16353502337233</v>
      </c>
      <c r="C37" s="76">
        <f t="shared" si="7"/>
        <v>357.63094115257263</v>
      </c>
      <c r="D37" s="26">
        <f t="shared" si="8"/>
        <v>450.72727752339785</v>
      </c>
      <c r="E37" s="76">
        <f t="shared" si="9"/>
        <v>90.467406129200299</v>
      </c>
      <c r="F37" s="76">
        <f t="shared" si="5"/>
        <v>93.096336370825213</v>
      </c>
      <c r="G37" s="47">
        <f t="shared" si="10"/>
        <v>267.16353502337233</v>
      </c>
      <c r="H37" s="22">
        <f>AVERAGE(data0!B29:AG29)</f>
        <v>323.51224327087402</v>
      </c>
      <c r="I37" s="48">
        <f>H37+1.5*STDEV(data0!B29:AG29)</f>
        <v>379.86095151837571</v>
      </c>
      <c r="J37" s="49">
        <f t="shared" si="11"/>
        <v>287.73276267136038</v>
      </c>
      <c r="K37" s="22">
        <f>AVERAGE(data1!B29:AG29)</f>
        <v>348.49507713317871</v>
      </c>
      <c r="L37" s="48">
        <f>K37+1.5*STDEV(data1!B29:AG29)</f>
        <v>409.25739159499705</v>
      </c>
      <c r="M37" s="49">
        <f t="shared" si="12"/>
        <v>336.88621353495176</v>
      </c>
      <c r="N37" s="22">
        <f>AVERAGE(data2!B29:AG29)</f>
        <v>393.8067455291748</v>
      </c>
      <c r="O37" s="48">
        <f>N37+1.5*STDEV(data2!B29:AG29)</f>
        <v>450.72727752339785</v>
      </c>
      <c r="P37" s="49">
        <f t="shared" si="13"/>
        <v>291.72923124790094</v>
      </c>
      <c r="Q37" s="22">
        <f>AVERAGE(data3!B29:AG29)</f>
        <v>364.70969867706299</v>
      </c>
      <c r="R37" s="50">
        <f>Q37+1.5*STDEV(data3!B29:AG29)</f>
        <v>437.69016610622504</v>
      </c>
      <c r="AZ37" s="29"/>
      <c r="BA37" s="29"/>
      <c r="BB37" s="29"/>
      <c r="BC37" s="29"/>
      <c r="BD37" s="29"/>
      <c r="BE37" s="29"/>
      <c r="BF37" s="29"/>
    </row>
    <row r="38" spans="1:58">
      <c r="A38">
        <f>data0!A30</f>
        <v>-62</v>
      </c>
      <c r="B38" s="26">
        <f t="shared" si="6"/>
        <v>279.42097261834323</v>
      </c>
      <c r="C38" s="76">
        <f t="shared" si="7"/>
        <v>374.13881921768188</v>
      </c>
      <c r="D38" s="26">
        <f t="shared" si="8"/>
        <v>479.02307390801985</v>
      </c>
      <c r="E38" s="76">
        <f t="shared" si="9"/>
        <v>94.717846599338657</v>
      </c>
      <c r="F38" s="76">
        <f t="shared" si="5"/>
        <v>104.88425469033797</v>
      </c>
      <c r="G38" s="47">
        <f t="shared" si="10"/>
        <v>279.42097261834323</v>
      </c>
      <c r="H38" s="22">
        <f>AVERAGE(data0!B30:AG30)</f>
        <v>335.43144798278809</v>
      </c>
      <c r="I38" s="48">
        <f>H38+1.5*STDEV(data0!B30:AG30)</f>
        <v>391.44192334723294</v>
      </c>
      <c r="J38" s="49">
        <f t="shared" si="11"/>
        <v>300.21879171940702</v>
      </c>
      <c r="K38" s="22">
        <f>AVERAGE(data1!B30:AG30)</f>
        <v>362.13092517852783</v>
      </c>
      <c r="L38" s="48">
        <f>K38+1.5*STDEV(data1!B30:AG30)</f>
        <v>424.04305863764864</v>
      </c>
      <c r="M38" s="49">
        <f t="shared" si="12"/>
        <v>352.91024518377702</v>
      </c>
      <c r="N38" s="22">
        <f>AVERAGE(data2!B30:AG30)</f>
        <v>415.96665954589844</v>
      </c>
      <c r="O38" s="48">
        <f>N38+1.5*STDEV(data2!B30:AG30)</f>
        <v>479.02307390801985</v>
      </c>
      <c r="P38" s="49">
        <f t="shared" si="13"/>
        <v>308.3434186977409</v>
      </c>
      <c r="Q38" s="22">
        <f>AVERAGE(data3!B30:AG30)</f>
        <v>383.02624416351318</v>
      </c>
      <c r="R38" s="50">
        <f>Q38+1.5*STDEV(data3!B30:AG30)</f>
        <v>457.70906962928547</v>
      </c>
      <c r="AZ38" s="29"/>
      <c r="BA38" s="29"/>
      <c r="BB38" s="29"/>
      <c r="BC38" s="29"/>
      <c r="BD38" s="29"/>
      <c r="BE38" s="29"/>
      <c r="BF38" s="29"/>
    </row>
    <row r="39" spans="1:58">
      <c r="A39">
        <f>data0!A31</f>
        <v>-61</v>
      </c>
      <c r="B39" s="26">
        <f t="shared" si="6"/>
        <v>293.5157265408219</v>
      </c>
      <c r="C39" s="76">
        <f t="shared" si="7"/>
        <v>390.65146565437317</v>
      </c>
      <c r="D39" s="26">
        <f t="shared" si="8"/>
        <v>507.94265442355947</v>
      </c>
      <c r="E39" s="76">
        <f t="shared" si="9"/>
        <v>97.135739113551267</v>
      </c>
      <c r="F39" s="76">
        <f t="shared" si="5"/>
        <v>117.29118876918631</v>
      </c>
      <c r="G39" s="47">
        <f t="shared" si="10"/>
        <v>293.5157265408219</v>
      </c>
      <c r="H39" s="22">
        <f>AVERAGE(data0!B31:AG31)</f>
        <v>347.78744506835937</v>
      </c>
      <c r="I39" s="48">
        <f>H39+1.5*STDEV(data0!B31:AG31)</f>
        <v>402.05916359589685</v>
      </c>
      <c r="J39" s="49">
        <f t="shared" si="11"/>
        <v>311.57956810749977</v>
      </c>
      <c r="K39" s="22">
        <f>AVERAGE(data1!B31:AG31)</f>
        <v>375.9384298324585</v>
      </c>
      <c r="L39" s="48">
        <f>K39+1.5*STDEV(data1!B31:AG31)</f>
        <v>440.29729155741722</v>
      </c>
      <c r="M39" s="49">
        <f t="shared" si="12"/>
        <v>368.10068435207529</v>
      </c>
      <c r="N39" s="22">
        <f>AVERAGE(data2!B31:AG31)</f>
        <v>438.02166938781738</v>
      </c>
      <c r="O39" s="48">
        <f>N39+1.5*STDEV(data2!B31:AG31)</f>
        <v>507.94265442355947</v>
      </c>
      <c r="P39" s="49">
        <f t="shared" si="13"/>
        <v>322.91082078348916</v>
      </c>
      <c r="Q39" s="22">
        <f>AVERAGE(data3!B31:AG31)</f>
        <v>400.85831832885742</v>
      </c>
      <c r="R39" s="50">
        <f>Q39+1.5*STDEV(data3!B31:AG31)</f>
        <v>478.80581587422569</v>
      </c>
      <c r="AZ39" s="29"/>
      <c r="BA39" s="29"/>
      <c r="BB39" s="29"/>
      <c r="BC39" s="29"/>
      <c r="BD39" s="29"/>
      <c r="BE39" s="29"/>
      <c r="BF39" s="29"/>
    </row>
    <row r="40" spans="1:58">
      <c r="A40">
        <f>data0!A32</f>
        <v>-60</v>
      </c>
      <c r="B40" s="26">
        <f t="shared" si="6"/>
        <v>307.3926514072952</v>
      </c>
      <c r="C40" s="76">
        <f t="shared" si="7"/>
        <v>407.66813635826111</v>
      </c>
      <c r="D40" s="26">
        <f t="shared" si="8"/>
        <v>538.13950935616344</v>
      </c>
      <c r="E40" s="76">
        <f t="shared" si="9"/>
        <v>100.2754849509659</v>
      </c>
      <c r="F40" s="76">
        <f t="shared" si="5"/>
        <v>130.47137299790234</v>
      </c>
      <c r="G40" s="47">
        <f t="shared" si="10"/>
        <v>307.3926514072952</v>
      </c>
      <c r="H40" s="22">
        <f>AVERAGE(data0!B32:AG32)</f>
        <v>360.63363075256348</v>
      </c>
      <c r="I40" s="48">
        <f>H40+1.5*STDEV(data0!B32:AG32)</f>
        <v>413.87461009783175</v>
      </c>
      <c r="J40" s="49">
        <f t="shared" si="11"/>
        <v>319.36080722683749</v>
      </c>
      <c r="K40" s="22">
        <f>AVERAGE(data1!B32:AG32)</f>
        <v>388.97345352172852</v>
      </c>
      <c r="L40" s="48">
        <f>K40+1.5*STDEV(data1!B32:AG32)</f>
        <v>458.58609981661954</v>
      </c>
      <c r="M40" s="49">
        <f t="shared" si="12"/>
        <v>384.82913573966175</v>
      </c>
      <c r="N40" s="22">
        <f>AVERAGE(data2!B32:AG32)</f>
        <v>461.4843225479126</v>
      </c>
      <c r="O40" s="48">
        <f>N40+1.5*STDEV(data2!B32:AG32)</f>
        <v>538.13950935616344</v>
      </c>
      <c r="P40" s="49">
        <f t="shared" si="13"/>
        <v>340.67501942775937</v>
      </c>
      <c r="Q40" s="22">
        <f>AVERAGE(data3!B32:AG32)</f>
        <v>419.58113861083984</v>
      </c>
      <c r="R40" s="50">
        <f>Q40+1.5*STDEV(data3!B32:AG32)</f>
        <v>498.48725779392032</v>
      </c>
      <c r="AZ40" s="29"/>
      <c r="BA40" s="29"/>
      <c r="BB40" s="29"/>
      <c r="BC40" s="29"/>
      <c r="BD40" s="29"/>
      <c r="BE40" s="29"/>
      <c r="BF40" s="29"/>
    </row>
    <row r="41" spans="1:58">
      <c r="A41">
        <f>data0!A33</f>
        <v>-59</v>
      </c>
      <c r="B41" s="26">
        <f t="shared" si="6"/>
        <v>320.41759161684672</v>
      </c>
      <c r="C41" s="76">
        <f t="shared" si="7"/>
        <v>424.00816416740417</v>
      </c>
      <c r="D41" s="26">
        <f t="shared" si="8"/>
        <v>566.9400469490032</v>
      </c>
      <c r="E41" s="76">
        <f t="shared" si="9"/>
        <v>103.59057255055745</v>
      </c>
      <c r="F41" s="76">
        <f t="shared" si="5"/>
        <v>142.93188278159903</v>
      </c>
      <c r="G41" s="47">
        <f t="shared" si="10"/>
        <v>320.41759161684672</v>
      </c>
      <c r="H41" s="22">
        <f>AVERAGE(data0!B33:AG33)</f>
        <v>372.77981281280518</v>
      </c>
      <c r="I41" s="48">
        <f>H41+1.5*STDEV(data0!B33:AG33)</f>
        <v>425.14203400876363</v>
      </c>
      <c r="J41" s="49">
        <f t="shared" si="11"/>
        <v>326.7570709980771</v>
      </c>
      <c r="K41" s="22">
        <f>AVERAGE(data1!B33:AG33)</f>
        <v>402.1381721496582</v>
      </c>
      <c r="L41" s="48">
        <f>K41+1.5*STDEV(data1!B33:AG33)</f>
        <v>477.51927330123931</v>
      </c>
      <c r="M41" s="49">
        <f t="shared" si="12"/>
        <v>399.57784207382394</v>
      </c>
      <c r="N41" s="22">
        <f>AVERAGE(data2!B33:AG33)</f>
        <v>483.25894451141357</v>
      </c>
      <c r="O41" s="48">
        <f>N41+1.5*STDEV(data2!B33:AG33)</f>
        <v>566.9400469490032</v>
      </c>
      <c r="P41" s="49">
        <f t="shared" si="13"/>
        <v>357.81134221634215</v>
      </c>
      <c r="Q41" s="22">
        <f>AVERAGE(data3!B33:AG33)</f>
        <v>437.85572719573975</v>
      </c>
      <c r="R41" s="50">
        <f>Q41+1.5*STDEV(data3!B33:AG33)</f>
        <v>517.90011217513734</v>
      </c>
      <c r="AZ41" s="29"/>
      <c r="BA41" s="29"/>
      <c r="BB41" s="29"/>
      <c r="BC41" s="29"/>
      <c r="BD41" s="29"/>
      <c r="BE41" s="29"/>
      <c r="BF41" s="29"/>
    </row>
    <row r="42" spans="1:58">
      <c r="A42">
        <f>data0!A34</f>
        <v>-58</v>
      </c>
      <c r="B42" s="26">
        <f t="shared" si="6"/>
        <v>332.89505596363125</v>
      </c>
      <c r="C42" s="76">
        <f t="shared" si="7"/>
        <v>439.75833475589752</v>
      </c>
      <c r="D42" s="26">
        <f t="shared" si="8"/>
        <v>592.47031411217336</v>
      </c>
      <c r="E42" s="76">
        <f t="shared" si="9"/>
        <v>106.86327879226627</v>
      </c>
      <c r="F42" s="76">
        <f t="shared" si="5"/>
        <v>152.71197935627583</v>
      </c>
      <c r="G42" s="47">
        <f t="shared" si="10"/>
        <v>332.89505596363125</v>
      </c>
      <c r="H42" s="22">
        <f>AVERAGE(data0!B34:AG34)</f>
        <v>384.45105648040771</v>
      </c>
      <c r="I42" s="48">
        <f>H42+1.5*STDEV(data0!B34:AG34)</f>
        <v>436.00705699718418</v>
      </c>
      <c r="J42" s="49">
        <f t="shared" si="11"/>
        <v>335.42823285722545</v>
      </c>
      <c r="K42" s="22">
        <f>AVERAGE(data1!B34:AG34)</f>
        <v>415.64049863815308</v>
      </c>
      <c r="L42" s="48">
        <f>K42+1.5*STDEV(data1!B34:AG34)</f>
        <v>495.8527644190807</v>
      </c>
      <c r="M42" s="49">
        <f t="shared" si="12"/>
        <v>414.91504851294872</v>
      </c>
      <c r="N42" s="22">
        <f>AVERAGE(data2!B34:AG34)</f>
        <v>503.69268131256104</v>
      </c>
      <c r="O42" s="48">
        <f>N42+1.5*STDEV(data2!B34:AG34)</f>
        <v>592.47031411217336</v>
      </c>
      <c r="P42" s="49">
        <f t="shared" si="13"/>
        <v>374.49883891303125</v>
      </c>
      <c r="Q42" s="22">
        <f>AVERAGE(data3!B34:AG34)</f>
        <v>455.24910259246826</v>
      </c>
      <c r="R42" s="50">
        <f>Q42+1.5*STDEV(data3!B34:AG34)</f>
        <v>535.99936627190527</v>
      </c>
      <c r="AZ42" s="29"/>
      <c r="BA42" s="29"/>
      <c r="BB42" s="29"/>
      <c r="BC42" s="29"/>
      <c r="BD42" s="29"/>
      <c r="BE42" s="29"/>
      <c r="BF42" s="29"/>
    </row>
    <row r="43" spans="1:58">
      <c r="A43">
        <f>data0!A35</f>
        <v>-57</v>
      </c>
      <c r="B43" s="26">
        <f t="shared" si="6"/>
        <v>344.96747768361752</v>
      </c>
      <c r="C43" s="76">
        <f t="shared" si="7"/>
        <v>455.54188811779022</v>
      </c>
      <c r="D43" s="26">
        <f t="shared" si="8"/>
        <v>617.39053772979184</v>
      </c>
      <c r="E43" s="76">
        <f t="shared" si="9"/>
        <v>110.57441043417271</v>
      </c>
      <c r="F43" s="76">
        <f t="shared" si="5"/>
        <v>161.84864961200162</v>
      </c>
      <c r="G43" s="47">
        <f t="shared" si="10"/>
        <v>345.13943500824809</v>
      </c>
      <c r="H43" s="22">
        <f>AVERAGE(data0!B35:AG35)</f>
        <v>395.67597484588623</v>
      </c>
      <c r="I43" s="48">
        <f>H43+1.5*STDEV(data0!B35:AG35)</f>
        <v>446.21251468352438</v>
      </c>
      <c r="J43" s="49">
        <f t="shared" si="11"/>
        <v>344.96747768361752</v>
      </c>
      <c r="K43" s="22">
        <f>AVERAGE(data1!B35:AG35)</f>
        <v>429.51476430892944</v>
      </c>
      <c r="L43" s="48">
        <f>K43+1.5*STDEV(data1!B35:AG35)</f>
        <v>514.06205093424137</v>
      </c>
      <c r="M43" s="49">
        <f t="shared" si="12"/>
        <v>430.33206511444644</v>
      </c>
      <c r="N43" s="22">
        <f>AVERAGE(data2!B35:AG35)</f>
        <v>523.86130142211914</v>
      </c>
      <c r="O43" s="48">
        <f>N43+1.5*STDEV(data2!B35:AG35)</f>
        <v>617.39053772979184</v>
      </c>
      <c r="P43" s="49">
        <f t="shared" si="13"/>
        <v>390.33638566416676</v>
      </c>
      <c r="Q43" s="22">
        <f>AVERAGE(data3!B35:AG35)</f>
        <v>473.11551189422607</v>
      </c>
      <c r="R43" s="50">
        <f>Q43+1.5*STDEV(data3!B35:AG35)</f>
        <v>555.89463812428539</v>
      </c>
      <c r="AZ43" s="29"/>
      <c r="BA43" s="29"/>
      <c r="BB43" s="29"/>
      <c r="BC43" s="29"/>
      <c r="BD43" s="29"/>
      <c r="BE43" s="29"/>
      <c r="BF43" s="29"/>
    </row>
    <row r="44" spans="1:58">
      <c r="A44">
        <f>data0!A36</f>
        <v>-56</v>
      </c>
      <c r="B44" s="26">
        <f t="shared" si="6"/>
        <v>356.65839316678847</v>
      </c>
      <c r="C44" s="76">
        <f t="shared" si="7"/>
        <v>470.81568968296051</v>
      </c>
      <c r="D44" s="26">
        <f t="shared" si="8"/>
        <v>637.5753752410285</v>
      </c>
      <c r="E44" s="76">
        <f t="shared" si="9"/>
        <v>114.15729651617204</v>
      </c>
      <c r="F44" s="76">
        <f t="shared" si="5"/>
        <v>166.75968555806799</v>
      </c>
      <c r="G44" s="47">
        <f t="shared" si="10"/>
        <v>356.65839316678847</v>
      </c>
      <c r="H44" s="22">
        <f>AVERAGE(data0!B36:AG36)</f>
        <v>406.77500438690186</v>
      </c>
      <c r="I44" s="48">
        <f>H44+1.5*STDEV(data0!B36:AG36)</f>
        <v>456.89161560701524</v>
      </c>
      <c r="J44" s="49">
        <f t="shared" si="11"/>
        <v>359.51517718314096</v>
      </c>
      <c r="K44" s="22">
        <f>AVERAGE(data1!B36:AG36)</f>
        <v>444.37705183029175</v>
      </c>
      <c r="L44" s="48">
        <f>K44+1.5*STDEV(data1!B36:AG36)</f>
        <v>529.23892647744253</v>
      </c>
      <c r="M44" s="49">
        <f t="shared" si="12"/>
        <v>445.89910061956721</v>
      </c>
      <c r="N44" s="22">
        <f>AVERAGE(data2!B36:AG36)</f>
        <v>541.73723793029785</v>
      </c>
      <c r="O44" s="48">
        <f>N44+1.5*STDEV(data2!B36:AG36)</f>
        <v>637.5753752410285</v>
      </c>
      <c r="P44" s="49">
        <f t="shared" si="13"/>
        <v>407.90744721683461</v>
      </c>
      <c r="Q44" s="22">
        <f>AVERAGE(data3!B36:AG36)</f>
        <v>490.37346458435059</v>
      </c>
      <c r="R44" s="50">
        <f>Q44+1.5*STDEV(data3!B36:AG36)</f>
        <v>572.83948195186656</v>
      </c>
      <c r="AZ44" s="29"/>
      <c r="BA44" s="29"/>
      <c r="BB44" s="29"/>
      <c r="BC44" s="29"/>
      <c r="BD44" s="29"/>
      <c r="BE44" s="29"/>
      <c r="BF44" s="29"/>
    </row>
    <row r="45" spans="1:58">
      <c r="A45">
        <f>data0!A37</f>
        <v>-55</v>
      </c>
      <c r="B45" s="26">
        <f t="shared" si="6"/>
        <v>366.94056842713189</v>
      </c>
      <c r="C45" s="76">
        <f t="shared" si="7"/>
        <v>485.43383431434631</v>
      </c>
      <c r="D45" s="26">
        <f t="shared" si="8"/>
        <v>655.56621828512607</v>
      </c>
      <c r="E45" s="76">
        <f t="shared" si="9"/>
        <v>118.49326588721442</v>
      </c>
      <c r="F45" s="76">
        <f t="shared" si="5"/>
        <v>170.13238397077976</v>
      </c>
      <c r="G45" s="47">
        <f t="shared" si="10"/>
        <v>366.94056842713189</v>
      </c>
      <c r="H45" s="22">
        <f>AVERAGE(data0!B37:AG37)</f>
        <v>417.75768661499023</v>
      </c>
      <c r="I45" s="48">
        <f>H45+1.5*STDEV(data0!B37:AG37)</f>
        <v>468.57480480284858</v>
      </c>
      <c r="J45" s="49">
        <f t="shared" si="11"/>
        <v>375.97592730314227</v>
      </c>
      <c r="K45" s="22">
        <f>AVERAGE(data1!B37:AG37)</f>
        <v>459.08675003051758</v>
      </c>
      <c r="L45" s="48">
        <f>K45+1.5*STDEV(data1!B37:AG37)</f>
        <v>542.19757275789289</v>
      </c>
      <c r="M45" s="49">
        <f t="shared" si="12"/>
        <v>462.26013288064541</v>
      </c>
      <c r="N45" s="22">
        <f>AVERAGE(data2!B37:AG37)</f>
        <v>558.91317558288574</v>
      </c>
      <c r="O45" s="48">
        <f>N45+1.5*STDEV(data2!B37:AG37)</f>
        <v>655.56621828512607</v>
      </c>
      <c r="P45" s="49">
        <f t="shared" si="13"/>
        <v>422.70815606670601</v>
      </c>
      <c r="Q45" s="22">
        <f>AVERAGE(data3!B37:AG37)</f>
        <v>505.9777250289917</v>
      </c>
      <c r="R45" s="50">
        <f>Q45+1.5*STDEV(data3!B37:AG37)</f>
        <v>589.24729399127739</v>
      </c>
      <c r="AZ45" s="29"/>
      <c r="BA45" s="29"/>
      <c r="BB45" s="29"/>
      <c r="BC45" s="29"/>
      <c r="BD45" s="29"/>
      <c r="BE45" s="29"/>
      <c r="BF45" s="29"/>
    </row>
    <row r="46" spans="1:58">
      <c r="A46">
        <f>data0!A38</f>
        <v>-54</v>
      </c>
      <c r="B46" s="26">
        <f t="shared" si="6"/>
        <v>376.45493869339043</v>
      </c>
      <c r="C46" s="76">
        <f t="shared" si="7"/>
        <v>498.93472862243652</v>
      </c>
      <c r="D46" s="26">
        <f t="shared" si="8"/>
        <v>671.51455659637372</v>
      </c>
      <c r="E46" s="76">
        <f t="shared" si="9"/>
        <v>122.47978992904609</v>
      </c>
      <c r="F46" s="76">
        <f t="shared" si="5"/>
        <v>172.5798279739372</v>
      </c>
      <c r="G46" s="47">
        <f t="shared" si="10"/>
        <v>376.45493869339043</v>
      </c>
      <c r="H46" s="22">
        <f>AVERAGE(data0!B38:AG38)</f>
        <v>427.88395500183105</v>
      </c>
      <c r="I46" s="48">
        <f>H46+1.5*STDEV(data0!B38:AG38)</f>
        <v>479.31297131027168</v>
      </c>
      <c r="J46" s="49">
        <f t="shared" si="11"/>
        <v>394.99774252783891</v>
      </c>
      <c r="K46" s="22">
        <f>AVERAGE(data1!B38:AG38)</f>
        <v>474.01007175445557</v>
      </c>
      <c r="L46" s="48">
        <f>K46+1.5*STDEV(data1!B38:AG38)</f>
        <v>553.02240098107222</v>
      </c>
      <c r="M46" s="49">
        <f t="shared" si="12"/>
        <v>476.253807356263</v>
      </c>
      <c r="N46" s="22">
        <f>AVERAGE(data2!B38:AG38)</f>
        <v>573.88418197631836</v>
      </c>
      <c r="O46" s="48">
        <f>N46+1.5*STDEV(data2!B38:AG38)</f>
        <v>671.51455659637372</v>
      </c>
      <c r="P46" s="49">
        <f t="shared" si="13"/>
        <v>439.14901695756737</v>
      </c>
      <c r="Q46" s="22">
        <f>AVERAGE(data3!B38:AG38)</f>
        <v>519.96070575714111</v>
      </c>
      <c r="R46" s="50">
        <f>Q46+1.5*STDEV(data3!B38:AG38)</f>
        <v>600.77239455671486</v>
      </c>
      <c r="AZ46" s="29"/>
      <c r="BA46" s="29"/>
      <c r="BB46" s="29"/>
      <c r="BC46" s="29"/>
      <c r="BD46" s="29"/>
      <c r="BE46" s="29"/>
      <c r="BF46" s="29"/>
    </row>
    <row r="47" spans="1:58">
      <c r="A47" s="29">
        <f>data0!A39</f>
        <v>-53</v>
      </c>
      <c r="B47" s="26">
        <f t="shared" si="6"/>
        <v>385.79918268329124</v>
      </c>
      <c r="C47" s="76">
        <f t="shared" si="7"/>
        <v>512.12424683570862</v>
      </c>
      <c r="D47" s="26">
        <f t="shared" si="8"/>
        <v>684.24432260879985</v>
      </c>
      <c r="E47" s="76">
        <f t="shared" si="9"/>
        <v>126.32506415241738</v>
      </c>
      <c r="F47" s="76">
        <f t="shared" si="5"/>
        <v>172.12007577309123</v>
      </c>
      <c r="G47" s="47">
        <f t="shared" si="10"/>
        <v>385.79918268329124</v>
      </c>
      <c r="H47" s="22">
        <f>AVERAGE(data0!B39:AG39)</f>
        <v>438.72548770904541</v>
      </c>
      <c r="I47" s="48">
        <f>H47+1.5*STDEV(data0!B39:AG39)</f>
        <v>491.65179273479959</v>
      </c>
      <c r="J47" s="49">
        <f t="shared" si="11"/>
        <v>416.48304329930056</v>
      </c>
      <c r="K47" s="22">
        <f>AVERAGE(data1!B39:AG39)</f>
        <v>489.82413768768311</v>
      </c>
      <c r="L47" s="48">
        <f>K47+1.5*STDEV(data1!B39:AG39)</f>
        <v>563.16523207606565</v>
      </c>
      <c r="M47" s="49">
        <f t="shared" si="12"/>
        <v>490.4943744432021</v>
      </c>
      <c r="N47" s="22">
        <f>AVERAGE(data2!B39:AG39)</f>
        <v>587.36934852600098</v>
      </c>
      <c r="O47" s="48">
        <f>N47+1.5*STDEV(data2!B39:AG39)</f>
        <v>684.24432260879985</v>
      </c>
      <c r="P47" s="49">
        <f t="shared" si="13"/>
        <v>454.66193366741129</v>
      </c>
      <c r="Q47" s="22">
        <f>AVERAGE(data3!B39:AG39)</f>
        <v>532.57801342010498</v>
      </c>
      <c r="R47" s="50">
        <f>Q47+1.5*STDEV(data3!B39:AG39)</f>
        <v>610.49409317279867</v>
      </c>
      <c r="S47" s="29"/>
    </row>
    <row r="48" spans="1:58">
      <c r="A48" s="29">
        <f>data0!A40</f>
        <v>-52</v>
      </c>
      <c r="B48" s="26">
        <f t="shared" si="6"/>
        <v>393.46564444281557</v>
      </c>
      <c r="C48" s="76">
        <f t="shared" si="7"/>
        <v>523.89276599884033</v>
      </c>
      <c r="D48" s="26">
        <f t="shared" si="8"/>
        <v>692.38627339815753</v>
      </c>
      <c r="E48" s="76">
        <f t="shared" si="9"/>
        <v>130.42712155602476</v>
      </c>
      <c r="F48" s="76">
        <f t="shared" si="5"/>
        <v>168.4935073993172</v>
      </c>
      <c r="G48" s="47">
        <f t="shared" si="10"/>
        <v>393.46564444281557</v>
      </c>
      <c r="H48" s="22">
        <f>AVERAGE(data0!B40:AG40)</f>
        <v>448.59426307678223</v>
      </c>
      <c r="I48" s="48">
        <f>H48+1.5*STDEV(data0!B40:AG40)</f>
        <v>503.72288171074888</v>
      </c>
      <c r="J48" s="49">
        <f t="shared" si="11"/>
        <v>438.70608094344118</v>
      </c>
      <c r="K48" s="22">
        <f>AVERAGE(data1!B40:AG40)</f>
        <v>504.89623260498047</v>
      </c>
      <c r="L48" s="48">
        <f>K48+1.5*STDEV(data1!B40:AG40)</f>
        <v>571.08638426651976</v>
      </c>
      <c r="M48" s="49">
        <f t="shared" si="12"/>
        <v>504.68018244290693</v>
      </c>
      <c r="N48" s="22">
        <f>AVERAGE(data2!B40:AG40)</f>
        <v>598.53322792053223</v>
      </c>
      <c r="O48" s="48">
        <f>N48+1.5*STDEV(data2!B40:AG40)</f>
        <v>692.38627339815753</v>
      </c>
      <c r="P48" s="49">
        <f t="shared" si="13"/>
        <v>470.96280071036472</v>
      </c>
      <c r="Q48" s="22">
        <f>AVERAGE(data3!B40:AG40)</f>
        <v>543.54734039306641</v>
      </c>
      <c r="R48" s="50">
        <f>Q48+1.5*STDEV(data3!B40:AG40)</f>
        <v>616.13188007576809</v>
      </c>
      <c r="S48" s="29"/>
    </row>
    <row r="49" spans="1:52">
      <c r="A49" s="29">
        <f>data0!A41</f>
        <v>-51</v>
      </c>
      <c r="B49" s="26">
        <f t="shared" si="6"/>
        <v>402.38694473414819</v>
      </c>
      <c r="C49" s="76">
        <f t="shared" si="7"/>
        <v>534.96080327033997</v>
      </c>
      <c r="D49" s="26">
        <f t="shared" si="8"/>
        <v>704.82894066183314</v>
      </c>
      <c r="E49" s="76">
        <f t="shared" si="9"/>
        <v>132.57385853619178</v>
      </c>
      <c r="F49" s="76">
        <f t="shared" si="5"/>
        <v>169.86813739149318</v>
      </c>
      <c r="G49" s="47">
        <f t="shared" si="10"/>
        <v>402.38694473414819</v>
      </c>
      <c r="H49" s="22">
        <f>AVERAGE(data0!B41:AG41)</f>
        <v>459.62081432342529</v>
      </c>
      <c r="I49" s="48">
        <f>H49+1.5*STDEV(data0!B41:AG41)</f>
        <v>516.8546839127024</v>
      </c>
      <c r="J49" s="49">
        <f t="shared" si="11"/>
        <v>458.70628531529974</v>
      </c>
      <c r="K49" s="22">
        <f>AVERAGE(data1!B41:AG41)</f>
        <v>519.15198040008545</v>
      </c>
      <c r="L49" s="48">
        <f>K49+1.5*STDEV(data1!B41:AG41)</f>
        <v>579.59767548487116</v>
      </c>
      <c r="M49" s="49">
        <f t="shared" si="12"/>
        <v>511.86824866922154</v>
      </c>
      <c r="N49" s="22">
        <f>AVERAGE(data2!B41:AG41)</f>
        <v>608.34859466552734</v>
      </c>
      <c r="O49" s="48">
        <f>N49+1.5*STDEV(data2!B41:AG41)</f>
        <v>704.82894066183314</v>
      </c>
      <c r="P49" s="49">
        <f t="shared" si="13"/>
        <v>485.27511932855566</v>
      </c>
      <c r="Q49" s="22">
        <f>AVERAGE(data3!B41:AG41)</f>
        <v>552.72182369232178</v>
      </c>
      <c r="R49" s="50">
        <f>Q49+1.5*STDEV(data3!B41:AG41)</f>
        <v>620.16852805608789</v>
      </c>
      <c r="S49" s="29"/>
    </row>
    <row r="50" spans="1:52">
      <c r="A50" s="29">
        <f>data0!A42</f>
        <v>-50</v>
      </c>
      <c r="B50" s="26">
        <f t="shared" si="6"/>
        <v>413.14101859949176</v>
      </c>
      <c r="C50" s="76">
        <f t="shared" si="7"/>
        <v>545.92965698242187</v>
      </c>
      <c r="D50" s="26">
        <f t="shared" si="8"/>
        <v>716.89008192151903</v>
      </c>
      <c r="E50" s="76">
        <f t="shared" si="9"/>
        <v>132.78863838293012</v>
      </c>
      <c r="F50" s="76">
        <f t="shared" si="5"/>
        <v>170.96042493909715</v>
      </c>
      <c r="G50" s="47">
        <f t="shared" si="10"/>
        <v>413.14101859949176</v>
      </c>
      <c r="H50" s="22">
        <f>AVERAGE(data0!B42:AG42)</f>
        <v>471.08034038543701</v>
      </c>
      <c r="I50" s="48">
        <f>H50+1.5*STDEV(data0!B42:AG42)</f>
        <v>529.01966217138227</v>
      </c>
      <c r="J50" s="49">
        <f t="shared" si="11"/>
        <v>473.82381086541159</v>
      </c>
      <c r="K50" s="22">
        <f>AVERAGE(data1!B42:AG42)</f>
        <v>532.69054222106934</v>
      </c>
      <c r="L50" s="48">
        <f>K50+1.5*STDEV(data1!B42:AG42)</f>
        <v>591.55727357672708</v>
      </c>
      <c r="M50" s="49">
        <f t="shared" si="12"/>
        <v>517.83945794969679</v>
      </c>
      <c r="N50" s="22">
        <f>AVERAGE(data2!B42:AG42)</f>
        <v>617.36476993560791</v>
      </c>
      <c r="O50" s="48">
        <f>N50+1.5*STDEV(data2!B42:AG42)</f>
        <v>716.89008192151903</v>
      </c>
      <c r="P50" s="49">
        <f t="shared" si="13"/>
        <v>497.30031389065823</v>
      </c>
      <c r="Q50" s="22">
        <f>AVERAGE(data3!B42:AG42)</f>
        <v>562.58297538757324</v>
      </c>
      <c r="R50" s="50">
        <f>Q50+1.5*STDEV(data3!B42:AG42)</f>
        <v>627.86563688448825</v>
      </c>
      <c r="S50" s="29"/>
    </row>
    <row r="51" spans="1:52">
      <c r="A51" s="29">
        <f>data0!A43</f>
        <v>-49</v>
      </c>
      <c r="B51" s="26">
        <f t="shared" si="6"/>
        <v>424.73528223714766</v>
      </c>
      <c r="C51" s="76">
        <f t="shared" si="7"/>
        <v>556.73733377456665</v>
      </c>
      <c r="D51" s="26">
        <f t="shared" si="8"/>
        <v>728.49012705919267</v>
      </c>
      <c r="E51" s="76">
        <f t="shared" si="9"/>
        <v>132.00205153741899</v>
      </c>
      <c r="F51" s="76">
        <f t="shared" si="5"/>
        <v>171.75279328462602</v>
      </c>
      <c r="G51" s="47">
        <f t="shared" si="10"/>
        <v>424.73528223714766</v>
      </c>
      <c r="H51" s="22">
        <f>AVERAGE(data0!B43:AG43)</f>
        <v>484.02952289581299</v>
      </c>
      <c r="I51" s="48">
        <f>H51+1.5*STDEV(data0!B43:AG43)</f>
        <v>543.32376355447832</v>
      </c>
      <c r="J51" s="49">
        <f t="shared" si="11"/>
        <v>485.87671137065468</v>
      </c>
      <c r="K51" s="22">
        <f>AVERAGE(data1!B43:AG43)</f>
        <v>545.55008888244629</v>
      </c>
      <c r="L51" s="48">
        <f>K51+1.5*STDEV(data1!B43:AG43)</f>
        <v>605.2234663942379</v>
      </c>
      <c r="M51" s="49">
        <f t="shared" si="12"/>
        <v>521.38780072095869</v>
      </c>
      <c r="N51" s="22">
        <f>AVERAGE(data2!B43:AG43)</f>
        <v>624.93896389007568</v>
      </c>
      <c r="O51" s="48">
        <f>N51+1.5*STDEV(data2!B43:AG43)</f>
        <v>728.49012705919267</v>
      </c>
      <c r="P51" s="49">
        <f t="shared" si="13"/>
        <v>510.90234696366281</v>
      </c>
      <c r="Q51" s="22">
        <f>AVERAGE(data3!B43:AG43)</f>
        <v>572.43075942993164</v>
      </c>
      <c r="R51" s="50">
        <f>Q51+1.5*STDEV(data3!B43:AG43)</f>
        <v>633.95917189620047</v>
      </c>
      <c r="S51" s="29"/>
    </row>
    <row r="52" spans="1:52">
      <c r="A52" s="29">
        <f>data0!A44</f>
        <v>-48</v>
      </c>
      <c r="B52" s="26">
        <f t="shared" si="6"/>
        <v>439.12002646933104</v>
      </c>
      <c r="C52" s="76">
        <f t="shared" si="7"/>
        <v>566.82593274116516</v>
      </c>
      <c r="D52" s="26">
        <f t="shared" si="8"/>
        <v>736.77853932700918</v>
      </c>
      <c r="E52" s="76">
        <f t="shared" si="9"/>
        <v>127.70590627183412</v>
      </c>
      <c r="F52" s="76">
        <f t="shared" si="5"/>
        <v>169.95260658584402</v>
      </c>
      <c r="G52" s="47">
        <f t="shared" si="10"/>
        <v>439.12002646933104</v>
      </c>
      <c r="H52" s="22">
        <f>AVERAGE(data0!B44:AG44)</f>
        <v>496.43701839447021</v>
      </c>
      <c r="I52" s="48">
        <f>H52+1.5*STDEV(data0!B44:AG44)</f>
        <v>553.75401031960939</v>
      </c>
      <c r="J52" s="49">
        <f t="shared" si="11"/>
        <v>492.48543512923561</v>
      </c>
      <c r="K52" s="22">
        <f>AVERAGE(data1!B44:AG44)</f>
        <v>556.55565547943115</v>
      </c>
      <c r="L52" s="48">
        <f>K52+1.5*STDEV(data1!B44:AG44)</f>
        <v>620.62587582962669</v>
      </c>
      <c r="M52" s="49">
        <f t="shared" si="12"/>
        <v>526.08863863624765</v>
      </c>
      <c r="N52" s="22">
        <f>AVERAGE(data2!B44:AG44)</f>
        <v>631.43358898162842</v>
      </c>
      <c r="O52" s="48">
        <f>N52+1.5*STDEV(data2!B44:AG44)</f>
        <v>736.77853932700918</v>
      </c>
      <c r="P52" s="49">
        <f t="shared" si="13"/>
        <v>520.36326921321609</v>
      </c>
      <c r="Q52" s="22">
        <f>AVERAGE(data3!B44:AG44)</f>
        <v>582.87746810913086</v>
      </c>
      <c r="R52" s="50">
        <f>Q52+1.5*STDEV(data3!B44:AG44)</f>
        <v>645.39166700504563</v>
      </c>
      <c r="S52" s="29"/>
    </row>
    <row r="53" spans="1:52">
      <c r="A53" s="29">
        <f>data0!A45</f>
        <v>-47</v>
      </c>
      <c r="B53" s="26">
        <f t="shared" si="6"/>
        <v>453.9395745607427</v>
      </c>
      <c r="C53" s="76">
        <f t="shared" si="7"/>
        <v>576.70090484619141</v>
      </c>
      <c r="D53" s="26">
        <f t="shared" si="8"/>
        <v>745.00045239901135</v>
      </c>
      <c r="E53" s="76">
        <f t="shared" si="9"/>
        <v>122.76133028544871</v>
      </c>
      <c r="F53" s="76">
        <f t="shared" si="5"/>
        <v>168.29954755281994</v>
      </c>
      <c r="G53" s="47">
        <f t="shared" si="10"/>
        <v>453.9395745607427</v>
      </c>
      <c r="H53" s="22">
        <f>AVERAGE(data0!B45:AG45)</f>
        <v>509.3137264251709</v>
      </c>
      <c r="I53" s="48">
        <f>H53+1.5*STDEV(data0!B45:AG45)</f>
        <v>564.6878782895991</v>
      </c>
      <c r="J53" s="49">
        <f t="shared" si="11"/>
        <v>494.85391377198857</v>
      </c>
      <c r="K53" s="22">
        <f>AVERAGE(data1!B45:AG45)</f>
        <v>566.45685768127441</v>
      </c>
      <c r="L53" s="48">
        <f>K53+1.5*STDEV(data1!B45:AG45)</f>
        <v>638.05980159056026</v>
      </c>
      <c r="M53" s="49">
        <f t="shared" si="12"/>
        <v>528.82269442105701</v>
      </c>
      <c r="N53" s="22">
        <f>AVERAGE(data2!B45:AG45)</f>
        <v>636.91157341003418</v>
      </c>
      <c r="O53" s="48">
        <f>N53+1.5*STDEV(data2!B45:AG45)</f>
        <v>745.00045239901135</v>
      </c>
      <c r="P53" s="49">
        <f t="shared" si="13"/>
        <v>528.14209366231955</v>
      </c>
      <c r="Q53" s="22">
        <f>AVERAGE(data3!B45:AG45)</f>
        <v>594.12146186828613</v>
      </c>
      <c r="R53" s="50">
        <f>Q53+1.5*STDEV(data3!B45:AG45)</f>
        <v>660.10083007425271</v>
      </c>
      <c r="S53" s="29"/>
    </row>
    <row r="54" spans="1:52">
      <c r="A54" s="29">
        <f>data0!A46</f>
        <v>-46</v>
      </c>
      <c r="B54" s="26">
        <f t="shared" si="6"/>
        <v>472.04739294348019</v>
      </c>
      <c r="C54" s="76">
        <f t="shared" si="7"/>
        <v>586.79379105567932</v>
      </c>
      <c r="D54" s="26">
        <f t="shared" si="8"/>
        <v>750.35359171968605</v>
      </c>
      <c r="E54" s="76">
        <f t="shared" si="9"/>
        <v>114.74639811219913</v>
      </c>
      <c r="F54" s="76">
        <f t="shared" si="5"/>
        <v>163.55980066400673</v>
      </c>
      <c r="G54" s="47">
        <f t="shared" si="10"/>
        <v>472.04739294348019</v>
      </c>
      <c r="H54" s="22">
        <f>AVERAGE(data0!B46:AG46)</f>
        <v>522.60433101654053</v>
      </c>
      <c r="I54" s="48">
        <f>H54+1.5*STDEV(data0!B46:AG46)</f>
        <v>573.16126908960086</v>
      </c>
      <c r="J54" s="49">
        <f t="shared" si="11"/>
        <v>497.10934508831349</v>
      </c>
      <c r="K54" s="22">
        <f>AVERAGE(data1!B46:AG46)</f>
        <v>576.35614490509033</v>
      </c>
      <c r="L54" s="48">
        <f>K54+1.5*STDEV(data1!B46:AG46)</f>
        <v>655.60294472186717</v>
      </c>
      <c r="M54" s="49">
        <f t="shared" si="12"/>
        <v>533.59391804593895</v>
      </c>
      <c r="N54" s="22">
        <f>AVERAGE(data2!B46:AG46)</f>
        <v>641.9737548828125</v>
      </c>
      <c r="O54" s="48">
        <f>N54+1.5*STDEV(data2!B46:AG46)</f>
        <v>750.35359171968605</v>
      </c>
      <c r="P54" s="49">
        <f t="shared" si="13"/>
        <v>536.88298795638605</v>
      </c>
      <c r="Q54" s="22">
        <f>AVERAGE(data3!B46:AG46)</f>
        <v>606.24093341827393</v>
      </c>
      <c r="R54" s="50">
        <f>Q54+1.5*STDEV(data3!B46:AG46)</f>
        <v>675.59887888016181</v>
      </c>
      <c r="S54" s="29"/>
    </row>
    <row r="55" spans="1:52">
      <c r="A55" s="29">
        <f>data0!A47</f>
        <v>-45</v>
      </c>
      <c r="B55" s="26">
        <f t="shared" si="6"/>
        <v>489.49929640217124</v>
      </c>
      <c r="C55" s="76">
        <f t="shared" si="7"/>
        <v>596.99063205718994</v>
      </c>
      <c r="D55" s="26">
        <f t="shared" si="8"/>
        <v>752.68938654992121</v>
      </c>
      <c r="E55" s="76">
        <f t="shared" si="9"/>
        <v>107.4913356550187</v>
      </c>
      <c r="F55" s="76">
        <f t="shared" si="5"/>
        <v>155.69875449273127</v>
      </c>
      <c r="G55" s="47">
        <f t="shared" si="10"/>
        <v>489.49929640217124</v>
      </c>
      <c r="H55" s="22">
        <f>AVERAGE(data0!B47:AG47)</f>
        <v>535.9216423034668</v>
      </c>
      <c r="I55" s="48">
        <f>H55+1.5*STDEV(data0!B47:AG47)</f>
        <v>582.34398820476235</v>
      </c>
      <c r="J55" s="49">
        <f t="shared" si="11"/>
        <v>499.7575340756124</v>
      </c>
      <c r="K55" s="22">
        <f>AVERAGE(data1!B47:AG47)</f>
        <v>587.2396411895752</v>
      </c>
      <c r="L55" s="48">
        <f>K55+1.5*STDEV(data1!B47:AG47)</f>
        <v>674.72174830353799</v>
      </c>
      <c r="M55" s="49">
        <f t="shared" si="12"/>
        <v>539.51324826148016</v>
      </c>
      <c r="N55" s="22">
        <f>AVERAGE(data2!B47:AG47)</f>
        <v>646.10131740570068</v>
      </c>
      <c r="O55" s="48">
        <f>N55+1.5*STDEV(data2!B47:AG47)</f>
        <v>752.68938654992121</v>
      </c>
      <c r="P55" s="49">
        <f t="shared" si="13"/>
        <v>545.83360315934272</v>
      </c>
      <c r="Q55" s="22">
        <f>AVERAGE(data3!B47:AG47)</f>
        <v>618.69992733001709</v>
      </c>
      <c r="R55" s="50">
        <f>Q55+1.5*STDEV(data3!B47:AG47)</f>
        <v>691.56625150069146</v>
      </c>
      <c r="S55" s="29"/>
    </row>
    <row r="56" spans="1:52">
      <c r="A56" s="29">
        <f>data0!A48</f>
        <v>-44</v>
      </c>
      <c r="B56" s="26">
        <f t="shared" si="6"/>
        <v>503.54302867249987</v>
      </c>
      <c r="C56" s="76">
        <f t="shared" si="7"/>
        <v>607.01867389678955</v>
      </c>
      <c r="D56" s="26">
        <f t="shared" si="8"/>
        <v>755.5932929381629</v>
      </c>
      <c r="E56" s="76">
        <f t="shared" si="9"/>
        <v>103.47564522428968</v>
      </c>
      <c r="F56" s="76">
        <f t="shared" si="5"/>
        <v>148.57461904137335</v>
      </c>
      <c r="G56" s="47">
        <f t="shared" si="10"/>
        <v>507.80948497696045</v>
      </c>
      <c r="H56" s="22">
        <f>AVERAGE(data0!B48:AG48)</f>
        <v>549.5059928894043</v>
      </c>
      <c r="I56" s="48">
        <f>H56+1.5*STDEV(data0!B48:AG48)</f>
        <v>591.20250080184815</v>
      </c>
      <c r="J56" s="49">
        <f t="shared" si="11"/>
        <v>503.54302867249987</v>
      </c>
      <c r="K56" s="22">
        <f>AVERAGE(data1!B48:AG48)</f>
        <v>597.56428050994873</v>
      </c>
      <c r="L56" s="48">
        <f>K56+1.5*STDEV(data1!B48:AG48)</f>
        <v>691.58553234739759</v>
      </c>
      <c r="M56" s="49">
        <f t="shared" si="12"/>
        <v>545.4252445831994</v>
      </c>
      <c r="N56" s="22">
        <f>AVERAGE(data2!B48:AG48)</f>
        <v>650.50926876068115</v>
      </c>
      <c r="O56" s="48">
        <f>N56+1.5*STDEV(data2!B48:AG48)</f>
        <v>755.5932929381629</v>
      </c>
      <c r="P56" s="49">
        <f t="shared" si="13"/>
        <v>555.80712863949839</v>
      </c>
      <c r="Q56" s="22">
        <f>AVERAGE(data3!B48:AG48)</f>
        <v>630.49515342712402</v>
      </c>
      <c r="R56" s="50">
        <f>Q56+1.5*STDEV(data3!B48:AG48)</f>
        <v>705.18317821474966</v>
      </c>
      <c r="S56" s="29"/>
    </row>
    <row r="57" spans="1:52">
      <c r="A57" s="29">
        <f>data0!A49</f>
        <v>-43</v>
      </c>
      <c r="B57" s="26">
        <f t="shared" si="6"/>
        <v>508.83268238314815</v>
      </c>
      <c r="C57" s="76">
        <f t="shared" si="7"/>
        <v>617.17927503585815</v>
      </c>
      <c r="D57" s="26">
        <f t="shared" si="8"/>
        <v>758.45773036259891</v>
      </c>
      <c r="E57" s="76">
        <f t="shared" si="9"/>
        <v>108.34659265271</v>
      </c>
      <c r="F57" s="76">
        <f t="shared" si="5"/>
        <v>141.27845532674075</v>
      </c>
      <c r="G57" s="47">
        <f t="shared" si="10"/>
        <v>521.80038810630458</v>
      </c>
      <c r="H57" s="22">
        <f>AVERAGE(data0!B49:AG49)</f>
        <v>561.87533378601074</v>
      </c>
      <c r="I57" s="48">
        <f>H57+1.5*STDEV(data0!B49:AG49)</f>
        <v>601.9502794657169</v>
      </c>
      <c r="J57" s="49">
        <f t="shared" si="11"/>
        <v>508.83268238314815</v>
      </c>
      <c r="K57" s="22">
        <f>AVERAGE(data1!B49:AG49)</f>
        <v>608.43060779571533</v>
      </c>
      <c r="L57" s="48">
        <f>K57+1.5*STDEV(data1!B49:AG49)</f>
        <v>708.02853320828251</v>
      </c>
      <c r="M57" s="49">
        <f t="shared" si="12"/>
        <v>554.72987835627316</v>
      </c>
      <c r="N57" s="22">
        <f>AVERAGE(data2!B49:AG49)</f>
        <v>656.59380435943604</v>
      </c>
      <c r="O57" s="48">
        <f>N57+1.5*STDEV(data2!B49:AG49)</f>
        <v>758.45773036259891</v>
      </c>
      <c r="P57" s="49">
        <f t="shared" si="13"/>
        <v>564.05767955389092</v>
      </c>
      <c r="Q57" s="22">
        <f>AVERAGE(data3!B49:AG49)</f>
        <v>641.81735420227051</v>
      </c>
      <c r="R57" s="50">
        <f>Q57+1.5*STDEV(data3!B49:AG49)</f>
        <v>719.57702885065009</v>
      </c>
      <c r="S57" s="29"/>
    </row>
    <row r="58" spans="1:52">
      <c r="A58" s="29">
        <f>data0!A50</f>
        <v>-42</v>
      </c>
      <c r="B58" s="26">
        <f t="shared" si="6"/>
        <v>516.68585505543786</v>
      </c>
      <c r="C58" s="76">
        <f t="shared" si="7"/>
        <v>627.19443511962891</v>
      </c>
      <c r="D58" s="26">
        <f t="shared" si="8"/>
        <v>756.86133313066989</v>
      </c>
      <c r="E58" s="76">
        <f t="shared" si="9"/>
        <v>110.50858006419105</v>
      </c>
      <c r="F58" s="76">
        <f t="shared" si="5"/>
        <v>129.66689801104098</v>
      </c>
      <c r="G58" s="47">
        <f t="shared" si="10"/>
        <v>531.90486224687436</v>
      </c>
      <c r="H58" s="22">
        <f>AVERAGE(data0!B50:AG50)</f>
        <v>574.67764854431152</v>
      </c>
      <c r="I58" s="48">
        <f>H58+1.5*STDEV(data0!B50:AG50)</f>
        <v>617.45043484174869</v>
      </c>
      <c r="J58" s="49">
        <f t="shared" si="11"/>
        <v>516.68585505543786</v>
      </c>
      <c r="K58" s="22">
        <f>AVERAGE(data1!B50:AG50)</f>
        <v>620.22773933410645</v>
      </c>
      <c r="L58" s="48">
        <f>K58+1.5*STDEV(data1!B50:AG50)</f>
        <v>723.76962361277504</v>
      </c>
      <c r="M58" s="49">
        <f t="shared" si="12"/>
        <v>565.35579943768948</v>
      </c>
      <c r="N58" s="22">
        <f>AVERAGE(data2!B50:AG50)</f>
        <v>661.10856628417969</v>
      </c>
      <c r="O58" s="48">
        <f>N58+1.5*STDEV(data2!B50:AG50)</f>
        <v>756.86133313066989</v>
      </c>
      <c r="P58" s="49">
        <f t="shared" si="13"/>
        <v>572.04868476471358</v>
      </c>
      <c r="Q58" s="22">
        <f>AVERAGE(data3!B50:AG50)</f>
        <v>652.76378631591797</v>
      </c>
      <c r="R58" s="50">
        <f>Q58+1.5*STDEV(data3!B50:AG50)</f>
        <v>733.47888786712235</v>
      </c>
      <c r="S58" s="29"/>
    </row>
    <row r="59" spans="1:52">
      <c r="A59" s="29">
        <f>data0!A51</f>
        <v>-41</v>
      </c>
      <c r="B59" s="26">
        <f t="shared" si="6"/>
        <v>525.37055755057804</v>
      </c>
      <c r="C59" s="76">
        <f t="shared" si="7"/>
        <v>637.34311890602112</v>
      </c>
      <c r="D59" s="26">
        <f t="shared" si="8"/>
        <v>760.19399574117358</v>
      </c>
      <c r="E59" s="76">
        <f t="shared" si="9"/>
        <v>111.97256135544308</v>
      </c>
      <c r="F59" s="76">
        <f t="shared" si="5"/>
        <v>122.85087683515246</v>
      </c>
      <c r="G59" s="47">
        <f t="shared" si="10"/>
        <v>539.09447723868414</v>
      </c>
      <c r="H59" s="22">
        <f>AVERAGE(data0!B51:AG51)</f>
        <v>586.18867683410645</v>
      </c>
      <c r="I59" s="48">
        <f>H59+1.5*STDEV(data0!B51:AG51)</f>
        <v>633.28287642952876</v>
      </c>
      <c r="J59" s="49">
        <f t="shared" si="11"/>
        <v>525.37055755057804</v>
      </c>
      <c r="K59" s="22">
        <f>AVERAGE(data1!B51:AG51)</f>
        <v>632.54940128326416</v>
      </c>
      <c r="L59" s="48">
        <f>K59+1.5*STDEV(data1!B51:AG51)</f>
        <v>739.72824501595028</v>
      </c>
      <c r="M59" s="49">
        <f t="shared" si="12"/>
        <v>576.64891121073072</v>
      </c>
      <c r="N59" s="22">
        <f>AVERAGE(data2!B51:AG51)</f>
        <v>668.42145347595215</v>
      </c>
      <c r="O59" s="48">
        <f>N59+1.5*STDEV(data2!B51:AG51)</f>
        <v>760.19399574117358</v>
      </c>
      <c r="P59" s="49">
        <f t="shared" si="13"/>
        <v>578.26347218935666</v>
      </c>
      <c r="Q59" s="22">
        <f>AVERAGE(data3!B51:AG51)</f>
        <v>662.21294403076172</v>
      </c>
      <c r="R59" s="50">
        <f>Q59+1.5*STDEV(data3!B51:AG51)</f>
        <v>746.16241587216678</v>
      </c>
      <c r="S59" s="29"/>
      <c r="T59" s="109" t="s">
        <v>28</v>
      </c>
      <c r="U59" s="109"/>
    </row>
    <row r="60" spans="1:52">
      <c r="A60" s="29">
        <f>data0!A52</f>
        <v>-40</v>
      </c>
      <c r="B60" s="26">
        <f t="shared" si="6"/>
        <v>534.02201599599755</v>
      </c>
      <c r="C60" s="76">
        <f t="shared" si="7"/>
        <v>646.83041048049927</v>
      </c>
      <c r="D60" s="26">
        <f t="shared" si="8"/>
        <v>760.55138058014791</v>
      </c>
      <c r="E60" s="76">
        <f t="shared" si="9"/>
        <v>112.80839448450172</v>
      </c>
      <c r="F60" s="76">
        <f t="shared" si="5"/>
        <v>113.72097009964864</v>
      </c>
      <c r="G60" s="47">
        <f t="shared" si="10"/>
        <v>547.25630098277884</v>
      </c>
      <c r="H60" s="22">
        <f>AVERAGE(data0!B52:AG52)</f>
        <v>597.86754417419434</v>
      </c>
      <c r="I60" s="48">
        <f>H60+1.5*STDEV(data0!B52:AG52)</f>
        <v>648.47878736560983</v>
      </c>
      <c r="J60" s="49">
        <f t="shared" si="11"/>
        <v>534.02201599599755</v>
      </c>
      <c r="K60" s="22">
        <f>AVERAGE(data1!B52:AG52)</f>
        <v>643.68466567993164</v>
      </c>
      <c r="L60" s="48">
        <f>K60+1.5*STDEV(data1!B52:AG52)</f>
        <v>753.34731536386573</v>
      </c>
      <c r="M60" s="49">
        <f t="shared" si="12"/>
        <v>588.51018863371928</v>
      </c>
      <c r="N60" s="22">
        <f>AVERAGE(data2!B52:AG52)</f>
        <v>674.53078460693359</v>
      </c>
      <c r="O60" s="48">
        <f>N60+1.5*STDEV(data2!B52:AG52)</f>
        <v>760.55138058014791</v>
      </c>
      <c r="P60" s="49">
        <f t="shared" si="13"/>
        <v>583.77249467219553</v>
      </c>
      <c r="Q60" s="22">
        <f>AVERAGE(data3!B52:AG52)</f>
        <v>671.2386474609375</v>
      </c>
      <c r="R60" s="50">
        <f>Q60+1.5*STDEV(data3!B52:AG52)</f>
        <v>758.70480024967947</v>
      </c>
      <c r="S60" s="29"/>
      <c r="T60" s="29" t="s">
        <v>29</v>
      </c>
      <c r="U60">
        <f>calc0!C5</f>
        <v>0</v>
      </c>
      <c r="V60" s="29">
        <f>calc0!D5</f>
        <v>1</v>
      </c>
      <c r="W60" s="29">
        <f>calc0!E5</f>
        <v>2</v>
      </c>
      <c r="X60" s="29">
        <f>calc0!F5</f>
        <v>3</v>
      </c>
      <c r="Y60" s="29">
        <f>calc0!G5</f>
        <v>4</v>
      </c>
      <c r="Z60" s="29">
        <f>calc0!H5</f>
        <v>5</v>
      </c>
      <c r="AA60" s="29">
        <f>calc0!I5</f>
        <v>6</v>
      </c>
      <c r="AB60" s="29">
        <f>calc0!J5</f>
        <v>7</v>
      </c>
      <c r="AC60" s="29">
        <f>calc0!K5</f>
        <v>8</v>
      </c>
      <c r="AD60" s="29">
        <f>calc0!L5</f>
        <v>9</v>
      </c>
      <c r="AE60" s="29">
        <f>calc0!M5</f>
        <v>10</v>
      </c>
      <c r="AF60" s="29">
        <f>calc0!N5</f>
        <v>11</v>
      </c>
      <c r="AG60" s="29">
        <f>calc0!O5</f>
        <v>12</v>
      </c>
      <c r="AH60" s="29">
        <f>calc0!P5</f>
        <v>13</v>
      </c>
      <c r="AI60" s="29">
        <f>calc0!Q5</f>
        <v>14</v>
      </c>
      <c r="AJ60" s="29">
        <f>calc0!R5</f>
        <v>15</v>
      </c>
      <c r="AK60" s="29">
        <f>calc0!S5</f>
        <v>16</v>
      </c>
      <c r="AL60" s="29">
        <f>calc0!T5</f>
        <v>17</v>
      </c>
      <c r="AM60" s="29">
        <f>calc0!U5</f>
        <v>18</v>
      </c>
      <c r="AN60" s="29">
        <f>calc0!V5</f>
        <v>19</v>
      </c>
      <c r="AO60" s="29">
        <f>calc0!W5</f>
        <v>20</v>
      </c>
      <c r="AP60" s="29">
        <f>calc0!X5</f>
        <v>21</v>
      </c>
      <c r="AQ60" s="29">
        <f>calc0!Y5</f>
        <v>22</v>
      </c>
      <c r="AR60" s="29">
        <f>calc0!Z5</f>
        <v>23</v>
      </c>
      <c r="AS60" s="29">
        <f>calc0!AA5</f>
        <v>24</v>
      </c>
      <c r="AT60" s="29">
        <f>calc0!AB5</f>
        <v>25</v>
      </c>
      <c r="AU60" s="29">
        <f>calc0!AC5</f>
        <v>26</v>
      </c>
      <c r="AV60" s="29">
        <f>calc0!AD5</f>
        <v>27</v>
      </c>
      <c r="AW60" s="29">
        <f>calc0!AE5</f>
        <v>28</v>
      </c>
      <c r="AX60" s="29">
        <f>calc0!AF5</f>
        <v>29</v>
      </c>
      <c r="AY60" s="29">
        <f>calc0!AG5</f>
        <v>30</v>
      </c>
      <c r="AZ60" s="29">
        <f>calc0!AH5</f>
        <v>31</v>
      </c>
    </row>
    <row r="61" spans="1:52">
      <c r="A61" s="29">
        <f>data0!A53</f>
        <v>-39</v>
      </c>
      <c r="B61" s="26">
        <f t="shared" si="6"/>
        <v>543.9887648320879</v>
      </c>
      <c r="C61" s="76">
        <f t="shared" si="7"/>
        <v>656.69632458686829</v>
      </c>
      <c r="D61" s="26">
        <f t="shared" si="8"/>
        <v>770.00406513294206</v>
      </c>
      <c r="E61" s="76">
        <f t="shared" si="9"/>
        <v>112.70755975478039</v>
      </c>
      <c r="F61" s="76">
        <f t="shared" si="5"/>
        <v>113.30774054607377</v>
      </c>
      <c r="G61" s="47">
        <f t="shared" si="10"/>
        <v>551.80685431424206</v>
      </c>
      <c r="H61" s="22">
        <f>AVERAGE(data0!B53:AG53)</f>
        <v>609.47012519836426</v>
      </c>
      <c r="I61" s="48">
        <f>H61+1.5*STDEV(data0!B53:AG53)</f>
        <v>667.13339608248646</v>
      </c>
      <c r="J61" s="49">
        <f t="shared" si="11"/>
        <v>543.9887648320879</v>
      </c>
      <c r="K61" s="22">
        <f>AVERAGE(data1!B53:AG53)</f>
        <v>655.30441951751709</v>
      </c>
      <c r="L61" s="48">
        <f>K61+1.5*STDEV(data1!B53:AG53)</f>
        <v>766.62007420294628</v>
      </c>
      <c r="M61" s="49">
        <f t="shared" si="12"/>
        <v>599.76010684192158</v>
      </c>
      <c r="N61" s="22">
        <f>AVERAGE(data2!B53:AG53)</f>
        <v>682.04394340515137</v>
      </c>
      <c r="O61" s="48">
        <f>N61+1.5*STDEV(data2!B53:AG53)</f>
        <v>764.32777996838115</v>
      </c>
      <c r="P61" s="49">
        <f t="shared" si="13"/>
        <v>589.9295553199388</v>
      </c>
      <c r="Q61" s="22">
        <f>AVERAGE(data3!B53:AG53)</f>
        <v>679.96681022644043</v>
      </c>
      <c r="R61" s="50">
        <f>Q61+1.5*STDEV(data3!B53:AG53)</f>
        <v>770.00406513294206</v>
      </c>
      <c r="S61" s="29"/>
      <c r="T61">
        <v>0</v>
      </c>
      <c r="U61" s="1">
        <f>calc0!C6</f>
        <v>0.2514950941202076</v>
      </c>
      <c r="V61" s="1">
        <f>calc0!D6</f>
        <v>0.53340442657948761</v>
      </c>
      <c r="W61" s="1">
        <f>calc0!E6</f>
        <v>0.23819666466158729</v>
      </c>
      <c r="X61" s="1">
        <f>calc0!F6</f>
        <v>0.17413360465124378</v>
      </c>
      <c r="Y61" s="1">
        <f>calc0!G6</f>
        <v>0.18549431433662575</v>
      </c>
      <c r="Z61" s="1">
        <f>calc0!H6</f>
        <v>0.31818240767964612</v>
      </c>
      <c r="AA61" s="1">
        <f>calc0!I6</f>
        <v>0.1172137320686663</v>
      </c>
      <c r="AB61" s="1">
        <f>calc0!J6</f>
        <v>0.21488769349654541</v>
      </c>
      <c r="AC61" s="1">
        <f>calc0!K6</f>
        <v>0.18465335250897616</v>
      </c>
      <c r="AD61" s="1">
        <f>calc0!L6</f>
        <v>0.27995882231022001</v>
      </c>
      <c r="AE61" s="1">
        <f>calc0!M6</f>
        <v>0.1149365582034607</v>
      </c>
      <c r="AF61" s="1">
        <f>calc0!N6</f>
        <v>0.24986636469947462</v>
      </c>
      <c r="AG61" s="1">
        <f>calc0!O6</f>
        <v>0.14520635673699389</v>
      </c>
      <c r="AH61" s="1">
        <f>calc0!P6</f>
        <v>0.64295827372607428</v>
      </c>
      <c r="AI61" s="1">
        <f>calc0!Q6</f>
        <v>0.15410492477596102</v>
      </c>
      <c r="AJ61" s="1">
        <f>calc0!R6</f>
        <v>0.12975228857995735</v>
      </c>
      <c r="AK61" s="1">
        <f>calc0!S6</f>
        <v>0.12074480793887317</v>
      </c>
      <c r="AL61" s="1">
        <f>calc0!T6</f>
        <v>0.18168717076164922</v>
      </c>
      <c r="AM61" s="1">
        <f>calc0!U6</f>
        <v>0.1596471951062976</v>
      </c>
      <c r="AN61" s="1">
        <f>calc0!V6</f>
        <v>8.507709402509353E-2</v>
      </c>
      <c r="AO61" s="1">
        <f>calc0!W6</f>
        <v>0.14553059700684434</v>
      </c>
      <c r="AP61" s="1">
        <f>calc0!X6</f>
        <v>0.10837089379574318</v>
      </c>
      <c r="AQ61" s="1">
        <f>calc0!Y6</f>
        <v>0.12855159917376122</v>
      </c>
      <c r="AR61" s="1">
        <f>calc0!Z6</f>
        <v>0.19436249905883277</v>
      </c>
      <c r="AS61" s="1">
        <f>calc0!AA6</f>
        <v>0.23747727916195238</v>
      </c>
      <c r="AT61" s="1">
        <f>calc0!AB6</f>
        <v>6.6281978076771511E-2</v>
      </c>
      <c r="AU61" s="1">
        <f>calc0!AC6</f>
        <v>0.1179584678170828</v>
      </c>
      <c r="AV61" s="1">
        <f>calc0!AD6</f>
        <v>0.16265642389628232</v>
      </c>
      <c r="AW61" s="1">
        <f>calc0!AE6</f>
        <v>0.20477829519196994</v>
      </c>
      <c r="AX61" s="1">
        <f>calc0!AF6</f>
        <v>8.2617505641145922E-2</v>
      </c>
      <c r="AY61" s="1">
        <f>calc0!AG6</f>
        <v>0.1848433083974409</v>
      </c>
      <c r="AZ61" s="1">
        <f>calc0!AH6</f>
        <v>0.35428578719988479</v>
      </c>
    </row>
    <row r="62" spans="1:52">
      <c r="A62" s="29">
        <f>data0!A54</f>
        <v>-38</v>
      </c>
      <c r="B62" s="26">
        <f t="shared" si="6"/>
        <v>554.83558926117507</v>
      </c>
      <c r="C62" s="76">
        <f t="shared" si="7"/>
        <v>666.67858743667603</v>
      </c>
      <c r="D62" s="26">
        <f t="shared" si="8"/>
        <v>783.18174937128458</v>
      </c>
      <c r="E62" s="76">
        <f t="shared" si="9"/>
        <v>111.84299817550095</v>
      </c>
      <c r="F62" s="76">
        <f t="shared" si="5"/>
        <v>116.50316193460856</v>
      </c>
      <c r="G62" s="47">
        <f t="shared" si="10"/>
        <v>559.43384763485301</v>
      </c>
      <c r="H62" s="22">
        <f>AVERAGE(data0!B54:AG54)</f>
        <v>620.45853233337402</v>
      </c>
      <c r="I62" s="48">
        <f>H62+1.5*STDEV(data0!B54:AG54)</f>
        <v>681.48321703189504</v>
      </c>
      <c r="J62" s="49">
        <f t="shared" si="11"/>
        <v>554.83558926117507</v>
      </c>
      <c r="K62" s="22">
        <f>AVERAGE(data1!B54:AG54)</f>
        <v>666.67620086669922</v>
      </c>
      <c r="L62" s="48">
        <f>K62+1.5*STDEV(data1!B54:AG54)</f>
        <v>778.51681247222336</v>
      </c>
      <c r="M62" s="49">
        <f t="shared" si="12"/>
        <v>610.36877547151437</v>
      </c>
      <c r="N62" s="22">
        <f>AVERAGE(data2!B54:AG54)</f>
        <v>689.88898849487305</v>
      </c>
      <c r="O62" s="48">
        <f>N62+1.5*STDEV(data2!B54:AG54)</f>
        <v>769.40920151823173</v>
      </c>
      <c r="P62" s="49">
        <f t="shared" si="13"/>
        <v>596.19950673223104</v>
      </c>
      <c r="Q62" s="22">
        <f>AVERAGE(data3!B54:AG54)</f>
        <v>689.69062805175781</v>
      </c>
      <c r="R62" s="50">
        <f>Q62+1.5*STDEV(data3!B54:AG54)</f>
        <v>783.18174937128458</v>
      </c>
      <c r="S62" s="29"/>
      <c r="T62">
        <v>1</v>
      </c>
      <c r="U62" s="1">
        <f>calc1!C6</f>
        <v>0.28812513239806753</v>
      </c>
      <c r="V62" s="1">
        <f>calc1!D6</f>
        <v>0.59209881781348006</v>
      </c>
      <c r="W62" s="1">
        <f>calc1!E6</f>
        <v>0.34826875262085272</v>
      </c>
      <c r="X62" s="1">
        <f>calc1!F6</f>
        <v>0.13175613759551086</v>
      </c>
      <c r="Y62" s="1">
        <f>calc1!G6</f>
        <v>0.18645066575676281</v>
      </c>
      <c r="Z62" s="1">
        <f>calc1!H6</f>
        <v>0.30892400840491197</v>
      </c>
      <c r="AA62" s="1">
        <f>calc1!I6</f>
        <v>0.10496722264781605</v>
      </c>
      <c r="AB62" s="1">
        <f>calc1!J6</f>
        <v>8.7287402685466295E-2</v>
      </c>
      <c r="AC62" s="1">
        <f>calc1!K6</f>
        <v>0.28088942013152546</v>
      </c>
      <c r="AD62" s="1">
        <f>calc1!L6</f>
        <v>0.18007107699966404</v>
      </c>
      <c r="AE62" s="1">
        <f>calc1!M6</f>
        <v>0.10534436142467274</v>
      </c>
      <c r="AF62" s="1">
        <f>calc1!N6</f>
        <v>0.13030704406502472</v>
      </c>
      <c r="AG62" s="1">
        <f>calc1!O6</f>
        <v>0.10881832592625398</v>
      </c>
      <c r="AH62" s="1">
        <f>calc1!P6</f>
        <v>1.3203905395977253</v>
      </c>
      <c r="AI62" s="1">
        <f>calc1!Q6</f>
        <v>0.35267814237840173</v>
      </c>
      <c r="AJ62" s="1">
        <f>calc1!R6</f>
        <v>9.4877963856949118E-2</v>
      </c>
      <c r="AK62" s="1">
        <f>calc1!S6</f>
        <v>4.9920355456436083E-2</v>
      </c>
      <c r="AL62" s="1">
        <f>calc1!T6</f>
        <v>0.142932321060665</v>
      </c>
      <c r="AM62" s="1">
        <f>calc1!U6</f>
        <v>0.18149783289245061</v>
      </c>
      <c r="AN62" s="1">
        <f>calc1!V6</f>
        <v>9.0902778719997496E-2</v>
      </c>
      <c r="AO62" s="1">
        <f>calc1!W6</f>
        <v>0.1867931265747014</v>
      </c>
      <c r="AP62" s="1">
        <f>calc1!X6</f>
        <v>6.871430301701989E-2</v>
      </c>
      <c r="AQ62" s="1">
        <f>calc1!Y6</f>
        <v>0.13984791692102463</v>
      </c>
      <c r="AR62" s="1">
        <f>calc1!Z6</f>
        <v>0.13520281232626591</v>
      </c>
      <c r="AS62" s="1">
        <f>calc1!AA6</f>
        <v>0.13452043034127439</v>
      </c>
      <c r="AT62" s="1">
        <f>calc1!AB6</f>
        <v>6.524534585836711E-2</v>
      </c>
      <c r="AU62" s="1">
        <f>calc1!AC6</f>
        <v>0.1726194801401385</v>
      </c>
      <c r="AV62" s="1">
        <f>calc1!AD6</f>
        <v>8.4337028094032485E-2</v>
      </c>
      <c r="AW62" s="1">
        <f>calc1!AE6</f>
        <v>0.31672548714821519</v>
      </c>
      <c r="AX62" s="1">
        <f>calc1!AF6</f>
        <v>0.10829720991149787</v>
      </c>
      <c r="AY62" s="1">
        <f>calc1!AG6</f>
        <v>5.6669710310670939E-2</v>
      </c>
      <c r="AZ62" s="1">
        <f>calc1!AH6</f>
        <v>0.25412031991968559</v>
      </c>
    </row>
    <row r="63" spans="1:52">
      <c r="A63" s="29">
        <f>data0!A55</f>
        <v>-37</v>
      </c>
      <c r="B63" s="26">
        <f t="shared" si="6"/>
        <v>565.54976761104967</v>
      </c>
      <c r="C63" s="76">
        <f t="shared" si="7"/>
        <v>675.94653725624084</v>
      </c>
      <c r="D63" s="26">
        <f t="shared" si="8"/>
        <v>794.83175142730863</v>
      </c>
      <c r="E63" s="76">
        <f t="shared" si="9"/>
        <v>110.39676964519117</v>
      </c>
      <c r="F63" s="76">
        <f t="shared" si="5"/>
        <v>118.88521417106779</v>
      </c>
      <c r="G63" s="47">
        <f t="shared" si="10"/>
        <v>565.86587051432741</v>
      </c>
      <c r="H63" s="22">
        <f>AVERAGE(data0!B55:AG55)</f>
        <v>630.32349014282227</v>
      </c>
      <c r="I63" s="48">
        <f>H63+1.5*STDEV(data0!B55:AG55)</f>
        <v>694.78110977131712</v>
      </c>
      <c r="J63" s="49">
        <f t="shared" si="11"/>
        <v>565.54976761104967</v>
      </c>
      <c r="K63" s="22">
        <f>AVERAGE(data1!B55:AG55)</f>
        <v>676.36759281158447</v>
      </c>
      <c r="L63" s="48">
        <f>K63+1.5*STDEV(data1!B55:AG55)</f>
        <v>787.18541801211927</v>
      </c>
      <c r="M63" s="49">
        <f t="shared" si="12"/>
        <v>617.88585865521054</v>
      </c>
      <c r="N63" s="22">
        <f>AVERAGE(data2!B55:AG55)</f>
        <v>698.61905670166016</v>
      </c>
      <c r="O63" s="48">
        <f>N63+1.5*STDEV(data2!B55:AG55)</f>
        <v>779.35225474810977</v>
      </c>
      <c r="P63" s="49">
        <f t="shared" si="13"/>
        <v>602.12026731048434</v>
      </c>
      <c r="Q63" s="22">
        <f>AVERAGE(data3!B55:AG55)</f>
        <v>698.47600936889648</v>
      </c>
      <c r="R63" s="50">
        <f>Q63+1.5*STDEV(data3!B55:AG55)</f>
        <v>794.83175142730863</v>
      </c>
      <c r="S63" s="29"/>
      <c r="T63">
        <v>2</v>
      </c>
      <c r="U63" s="1">
        <f>calc2!C6</f>
        <v>0.3630214620641794</v>
      </c>
      <c r="V63" s="1">
        <f>calc2!D6</f>
        <v>0.37940309597307481</v>
      </c>
      <c r="W63" s="1">
        <f>calc2!E6</f>
        <v>8.9442185795550633E-2</v>
      </c>
      <c r="X63" s="1">
        <f>calc2!F6</f>
        <v>0.13247527403248133</v>
      </c>
      <c r="Y63" s="1">
        <f>calc2!G6</f>
        <v>5.5572016826073177E-2</v>
      </c>
      <c r="Z63" s="1">
        <f>calc2!H6</f>
        <v>0.14855855860039607</v>
      </c>
      <c r="AA63" s="1">
        <f>calc2!I6</f>
        <v>7.4509108534974777E-2</v>
      </c>
      <c r="AB63" s="1">
        <f>calc2!J6</f>
        <v>9.1220377175290801E-2</v>
      </c>
      <c r="AC63" s="1">
        <f>calc2!K6</f>
        <v>0.14622932735474542</v>
      </c>
      <c r="AD63" s="1">
        <f>calc2!L6</f>
        <v>0.15158560419963224</v>
      </c>
      <c r="AE63" s="1">
        <f>calc2!M6</f>
        <v>6.3806120686586643E-2</v>
      </c>
      <c r="AF63" s="1">
        <f>calc2!N6</f>
        <v>0.21298788946193492</v>
      </c>
      <c r="AG63" s="1">
        <f>calc2!O6</f>
        <v>0.10394209923617569</v>
      </c>
      <c r="AH63" s="1">
        <f>calc2!P6</f>
        <v>0.14989162133908387</v>
      </c>
      <c r="AI63" s="1">
        <f>calc2!Q6</f>
        <v>0.11303532597729796</v>
      </c>
      <c r="AJ63" s="1">
        <f>calc2!R6</f>
        <v>6.3736352966558468E-2</v>
      </c>
      <c r="AK63" s="1">
        <f>calc2!S6</f>
        <v>4.4909943372216141E-2</v>
      </c>
      <c r="AL63" s="1">
        <f>calc2!T6</f>
        <v>0.22446082287222777</v>
      </c>
      <c r="AM63" s="1">
        <f>calc2!U6</f>
        <v>0.13134677183700702</v>
      </c>
      <c r="AN63" s="1">
        <f>calc2!V6</f>
        <v>8.9865670983570109E-2</v>
      </c>
      <c r="AO63" s="1">
        <f>calc2!W6</f>
        <v>0.14013187886890671</v>
      </c>
      <c r="AP63" s="1">
        <f>calc2!X6</f>
        <v>0.12768927581210077</v>
      </c>
      <c r="AQ63" s="1">
        <f>calc2!Y6</f>
        <v>0.28925107084787927</v>
      </c>
      <c r="AR63" s="1">
        <f>calc2!Z6</f>
        <v>0.11737135789492181</v>
      </c>
      <c r="AS63" s="1">
        <f>calc2!AA6</f>
        <v>9.5905313863509117E-2</v>
      </c>
      <c r="AT63" s="1">
        <f>calc2!AB6</f>
        <v>9.9079114700833887E-2</v>
      </c>
      <c r="AU63" s="1">
        <f>calc2!AC6</f>
        <v>7.9179603220930317E-2</v>
      </c>
      <c r="AV63" s="1">
        <f>calc2!AD6</f>
        <v>0.11902681992670898</v>
      </c>
      <c r="AW63" s="1">
        <f>calc2!AE6</f>
        <v>0.11040043896949524</v>
      </c>
      <c r="AX63" s="1">
        <f>calc2!AF6</f>
        <v>6.5057395541583546E-2</v>
      </c>
      <c r="AY63" s="1">
        <f>calc2!AG6</f>
        <v>3.8360205399151449E-2</v>
      </c>
      <c r="AZ63" s="1">
        <f>calc2!AH6</f>
        <v>0.12941693101181365</v>
      </c>
    </row>
    <row r="64" spans="1:52">
      <c r="A64" s="29">
        <f>data0!A56</f>
        <v>-36</v>
      </c>
      <c r="B64" s="26">
        <f t="shared" si="6"/>
        <v>571.95042287046704</v>
      </c>
      <c r="C64" s="76">
        <f t="shared" si="7"/>
        <v>685.20923972129822</v>
      </c>
      <c r="D64" s="26">
        <f t="shared" si="8"/>
        <v>807.32641850328639</v>
      </c>
      <c r="E64" s="76">
        <f t="shared" si="9"/>
        <v>113.25881685083118</v>
      </c>
      <c r="F64" s="76">
        <f t="shared" si="5"/>
        <v>122.11717878198817</v>
      </c>
      <c r="G64" s="47">
        <f t="shared" si="10"/>
        <v>571.95042287046704</v>
      </c>
      <c r="H64" s="22">
        <f>AVERAGE(data0!B56:AG56)</f>
        <v>640.05302810668945</v>
      </c>
      <c r="I64" s="48">
        <f>H64+1.5*STDEV(data0!B56:AG56)</f>
        <v>708.15563334291187</v>
      </c>
      <c r="J64" s="49">
        <f t="shared" si="11"/>
        <v>574.00639295144231</v>
      </c>
      <c r="K64" s="22">
        <f>AVERAGE(data1!B56:AG56)</f>
        <v>683.38483333587646</v>
      </c>
      <c r="L64" s="48">
        <f>K64+1.5*STDEV(data1!B56:AG56)</f>
        <v>792.76327372031062</v>
      </c>
      <c r="M64" s="49">
        <f t="shared" si="12"/>
        <v>626.51130334283596</v>
      </c>
      <c r="N64" s="22">
        <f>AVERAGE(data2!B56:AG56)</f>
        <v>707.93087577819824</v>
      </c>
      <c r="O64" s="48">
        <f>N64+1.5*STDEV(data2!B56:AG56)</f>
        <v>789.35044821356053</v>
      </c>
      <c r="P64" s="49">
        <f t="shared" si="13"/>
        <v>611.61002482557103</v>
      </c>
      <c r="Q64" s="22">
        <f>AVERAGE(data3!B56:AG56)</f>
        <v>709.46822166442871</v>
      </c>
      <c r="R64" s="50">
        <f>Q64+1.5*STDEV(data3!B56:AG56)</f>
        <v>807.32641850328639</v>
      </c>
      <c r="S64" s="29"/>
      <c r="T64">
        <v>3</v>
      </c>
      <c r="U64" s="1">
        <f>calc3!C6</f>
        <v>0.2931299796404917</v>
      </c>
      <c r="V64" s="1">
        <f>calc3!D6</f>
        <v>0.54361264824031696</v>
      </c>
      <c r="W64" s="1">
        <f>calc3!E6</f>
        <v>0.15421965043718325</v>
      </c>
      <c r="X64" s="1">
        <f>calc3!F6</f>
        <v>0.1956706692867039</v>
      </c>
      <c r="Y64" s="1">
        <f>calc3!G6</f>
        <v>0.19564036136541635</v>
      </c>
      <c r="Z64" s="1">
        <f>calc3!H6</f>
        <v>0.29738505632519846</v>
      </c>
      <c r="AA64" s="1">
        <f>calc3!I6</f>
        <v>0.13157100699881805</v>
      </c>
      <c r="AB64" s="1">
        <f>calc3!J6</f>
        <v>9.4468546436006884E-2</v>
      </c>
      <c r="AC64" s="1">
        <f>calc3!K6</f>
        <v>0.24643951013000689</v>
      </c>
      <c r="AD64" s="1">
        <f>calc3!L6</f>
        <v>0.16086736450329445</v>
      </c>
      <c r="AE64" s="1">
        <f>calc3!M6</f>
        <v>8.9277116756997801E-2</v>
      </c>
      <c r="AF64" s="1">
        <f>calc3!N6</f>
        <v>0.23079697085437703</v>
      </c>
      <c r="AG64" s="1">
        <f>calc3!O6</f>
        <v>6.1313343710071716E-2</v>
      </c>
      <c r="AH64" s="1">
        <f>calc3!P6</f>
        <v>0.99235285908384885</v>
      </c>
      <c r="AI64" s="1">
        <f>calc3!Q6</f>
        <v>0.10213587257904816</v>
      </c>
      <c r="AJ64" s="1">
        <f>calc3!R6</f>
        <v>0.13704518063582918</v>
      </c>
      <c r="AK64" s="1">
        <f>calc3!S6</f>
        <v>6.6328167725999893E-2</v>
      </c>
      <c r="AL64" s="1">
        <f>calc3!T6</f>
        <v>0.19707391670437827</v>
      </c>
      <c r="AM64" s="1">
        <f>calc3!U6</f>
        <v>0.17408962862201649</v>
      </c>
      <c r="AN64" s="1">
        <f>calc3!V6</f>
        <v>5.9173160031752728E-2</v>
      </c>
      <c r="AO64" s="1">
        <f>calc3!W6</f>
        <v>0.16121065482325209</v>
      </c>
      <c r="AP64" s="1">
        <f>calc3!X6</f>
        <v>0.13249728006659678</v>
      </c>
      <c r="AQ64" s="1">
        <f>calc3!Y6</f>
        <v>0.18645626875236382</v>
      </c>
      <c r="AR64" s="1">
        <f>calc3!Z6</f>
        <v>0.11668310442566392</v>
      </c>
      <c r="AS64" s="1">
        <f>calc3!AA6</f>
        <v>0.20338085152195798</v>
      </c>
      <c r="AT64" s="1">
        <f>calc3!AB6</f>
        <v>6.1431993581292574E-2</v>
      </c>
      <c r="AU64" s="1">
        <f>calc3!AC6</f>
        <v>0.58866505019204018</v>
      </c>
      <c r="AV64" s="1">
        <f>calc3!AD6</f>
        <v>0.32967973516858123</v>
      </c>
      <c r="AW64" s="1">
        <f>calc3!AE6</f>
        <v>0.27869124202555473</v>
      </c>
      <c r="AX64" s="1">
        <f>calc3!AF6</f>
        <v>0.11574929034124708</v>
      </c>
      <c r="AY64" s="1">
        <f>calc3!AG6</f>
        <v>8.8736977559572411E-2</v>
      </c>
      <c r="AZ64" s="1">
        <f>calc3!AH6</f>
        <v>0.22593866978112001</v>
      </c>
    </row>
    <row r="65" spans="1:52">
      <c r="A65" s="29">
        <f>data0!A57</f>
        <v>-35</v>
      </c>
      <c r="B65" s="26">
        <f t="shared" si="6"/>
        <v>578.25002194794752</v>
      </c>
      <c r="C65" s="76">
        <f t="shared" si="7"/>
        <v>693.75763130187988</v>
      </c>
      <c r="D65" s="26">
        <f t="shared" si="8"/>
        <v>816.07410666874785</v>
      </c>
      <c r="E65" s="76">
        <f t="shared" si="9"/>
        <v>115.50760935393237</v>
      </c>
      <c r="F65" s="76">
        <f t="shared" si="5"/>
        <v>122.31647536686796</v>
      </c>
      <c r="G65" s="47">
        <f t="shared" si="10"/>
        <v>578.25002194794752</v>
      </c>
      <c r="H65" s="22">
        <f>AVERAGE(data0!B57:AG57)</f>
        <v>650.25177383422852</v>
      </c>
      <c r="I65" s="48">
        <f>H65+1.5*STDEV(data0!B57:AG57)</f>
        <v>722.25352572050951</v>
      </c>
      <c r="J65" s="49">
        <f t="shared" si="11"/>
        <v>581.32219994931404</v>
      </c>
      <c r="K65" s="22">
        <f>AVERAGE(data1!B57:AG57)</f>
        <v>688.77699279785156</v>
      </c>
      <c r="L65" s="48">
        <f>K65+1.5*STDEV(data1!B57:AG57)</f>
        <v>796.23178564638908</v>
      </c>
      <c r="M65" s="49">
        <f t="shared" si="12"/>
        <v>632.72736969783568</v>
      </c>
      <c r="N65" s="22">
        <f>AVERAGE(data2!B57:AG57)</f>
        <v>717.4525089263916</v>
      </c>
      <c r="O65" s="48">
        <f>N65+1.5*STDEV(data2!B57:AG57)</f>
        <v>802.17764815494752</v>
      </c>
      <c r="P65" s="49">
        <f t="shared" si="13"/>
        <v>621.02439262934786</v>
      </c>
      <c r="Q65" s="22">
        <f>AVERAGE(data3!B57:AG57)</f>
        <v>718.54924964904785</v>
      </c>
      <c r="R65" s="50">
        <f>Q65+1.5*STDEV(data3!B57:AG57)</f>
        <v>816.07410666874785</v>
      </c>
      <c r="S65" s="29"/>
      <c r="T65" s="1">
        <f>AVERAGE(U65:AZ65)</f>
        <v>0.27772899460315714</v>
      </c>
      <c r="U65" s="1">
        <f>MAX(U61:U64)</f>
        <v>0.3630214620641794</v>
      </c>
      <c r="V65" s="1">
        <f t="shared" ref="V65:AZ65" si="14">MAX(V61:V64)</f>
        <v>0.59209881781348006</v>
      </c>
      <c r="W65" s="1">
        <f t="shared" si="14"/>
        <v>0.34826875262085272</v>
      </c>
      <c r="X65" s="1">
        <f t="shared" si="14"/>
        <v>0.1956706692867039</v>
      </c>
      <c r="Y65" s="1">
        <f t="shared" si="14"/>
        <v>0.19564036136541635</v>
      </c>
      <c r="Z65" s="1">
        <f t="shared" si="14"/>
        <v>0.31818240767964612</v>
      </c>
      <c r="AA65" s="1">
        <f t="shared" si="14"/>
        <v>0.13157100699881805</v>
      </c>
      <c r="AB65" s="1">
        <f t="shared" si="14"/>
        <v>0.21488769349654541</v>
      </c>
      <c r="AC65" s="1">
        <f t="shared" si="14"/>
        <v>0.28088942013152546</v>
      </c>
      <c r="AD65" s="1">
        <f t="shared" si="14"/>
        <v>0.27995882231022001</v>
      </c>
      <c r="AE65" s="1">
        <f t="shared" si="14"/>
        <v>0.1149365582034607</v>
      </c>
      <c r="AF65" s="1">
        <f t="shared" si="14"/>
        <v>0.24986636469947462</v>
      </c>
      <c r="AG65" s="1">
        <f t="shared" si="14"/>
        <v>0.14520635673699389</v>
      </c>
      <c r="AH65" s="1">
        <f t="shared" si="14"/>
        <v>1.3203905395977253</v>
      </c>
      <c r="AI65" s="1">
        <f t="shared" si="14"/>
        <v>0.35267814237840173</v>
      </c>
      <c r="AJ65" s="1">
        <f t="shared" si="14"/>
        <v>0.13704518063582918</v>
      </c>
      <c r="AK65" s="1">
        <f t="shared" si="14"/>
        <v>0.12074480793887317</v>
      </c>
      <c r="AL65" s="1">
        <f t="shared" si="14"/>
        <v>0.22446082287222777</v>
      </c>
      <c r="AM65" s="1">
        <f t="shared" si="14"/>
        <v>0.18149783289245061</v>
      </c>
      <c r="AN65" s="1">
        <f t="shared" si="14"/>
        <v>9.0902778719997496E-2</v>
      </c>
      <c r="AO65" s="1">
        <f t="shared" si="14"/>
        <v>0.1867931265747014</v>
      </c>
      <c r="AP65" s="1">
        <f t="shared" si="14"/>
        <v>0.13249728006659678</v>
      </c>
      <c r="AQ65" s="1">
        <f t="shared" si="14"/>
        <v>0.28925107084787927</v>
      </c>
      <c r="AR65" s="1">
        <f t="shared" si="14"/>
        <v>0.19436249905883277</v>
      </c>
      <c r="AS65" s="1">
        <f t="shared" si="14"/>
        <v>0.23747727916195238</v>
      </c>
      <c r="AT65" s="1">
        <f t="shared" si="14"/>
        <v>9.9079114700833887E-2</v>
      </c>
      <c r="AU65" s="1">
        <f t="shared" si="14"/>
        <v>0.58866505019204018</v>
      </c>
      <c r="AV65" s="1">
        <f t="shared" si="14"/>
        <v>0.32967973516858123</v>
      </c>
      <c r="AW65" s="1">
        <f t="shared" si="14"/>
        <v>0.31672548714821519</v>
      </c>
      <c r="AX65" s="1">
        <f t="shared" si="14"/>
        <v>0.11574929034124708</v>
      </c>
      <c r="AY65" s="1">
        <f t="shared" si="14"/>
        <v>0.1848433083974409</v>
      </c>
      <c r="AZ65" s="1">
        <f t="shared" si="14"/>
        <v>0.35428578719988479</v>
      </c>
    </row>
    <row r="66" spans="1:52">
      <c r="A66" s="29">
        <f>data0!A58</f>
        <v>-34</v>
      </c>
      <c r="B66" s="26">
        <f t="shared" si="6"/>
        <v>584.14173756000616</v>
      </c>
      <c r="C66" s="76">
        <f t="shared" si="7"/>
        <v>702.02468013763428</v>
      </c>
      <c r="D66" s="26">
        <f t="shared" si="8"/>
        <v>825.09248239026374</v>
      </c>
      <c r="E66" s="76">
        <f t="shared" si="9"/>
        <v>117.88294257762811</v>
      </c>
      <c r="F66" s="76">
        <f t="shared" si="5"/>
        <v>123.06780225262946</v>
      </c>
      <c r="G66" s="47">
        <f t="shared" si="10"/>
        <v>584.14173756000616</v>
      </c>
      <c r="H66" s="22">
        <f>AVERAGE(data0!B58:AG58)</f>
        <v>658.22270965576172</v>
      </c>
      <c r="I66" s="48">
        <f>H66+1.5*STDEV(data0!B58:AG58)</f>
        <v>732.30368175151727</v>
      </c>
      <c r="J66" s="49">
        <f t="shared" si="11"/>
        <v>588.30912472097157</v>
      </c>
      <c r="K66" s="22">
        <f>AVERAGE(data1!B58:AG58)</f>
        <v>693.93072128295898</v>
      </c>
      <c r="L66" s="48">
        <f>K66+1.5*STDEV(data1!B58:AG58)</f>
        <v>799.5523178449464</v>
      </c>
      <c r="M66" s="49">
        <f t="shared" si="12"/>
        <v>640.04120551166102</v>
      </c>
      <c r="N66" s="22">
        <f>AVERAGE(data2!B58:AG58)</f>
        <v>727.51773643493652</v>
      </c>
      <c r="O66" s="48">
        <f>N66+1.5*STDEV(data2!B58:AG58)</f>
        <v>814.99426735821203</v>
      </c>
      <c r="P66" s="49">
        <f t="shared" si="13"/>
        <v>631.76262396349603</v>
      </c>
      <c r="Q66" s="22">
        <f>AVERAGE(data3!B58:AG58)</f>
        <v>728.42755317687988</v>
      </c>
      <c r="R66" s="50">
        <f>Q66+1.5*STDEV(data3!B58:AG58)</f>
        <v>825.09248239026374</v>
      </c>
      <c r="S66" s="29"/>
      <c r="T66" s="1">
        <f>STDEV(U65:AZ65)</f>
        <v>0.22662740486049165</v>
      </c>
    </row>
    <row r="67" spans="1:52">
      <c r="A67" s="29">
        <f>data0!A59</f>
        <v>-33</v>
      </c>
      <c r="B67" s="26">
        <f t="shared" si="6"/>
        <v>588.7089963920057</v>
      </c>
      <c r="C67" s="76">
        <f t="shared" si="7"/>
        <v>709.04526138305664</v>
      </c>
      <c r="D67" s="26">
        <f t="shared" si="8"/>
        <v>831.79744614336232</v>
      </c>
      <c r="E67" s="76">
        <f t="shared" si="9"/>
        <v>120.33626499105094</v>
      </c>
      <c r="F67" s="76">
        <f t="shared" si="5"/>
        <v>122.75218476030568</v>
      </c>
      <c r="G67" s="47">
        <f t="shared" si="10"/>
        <v>588.7089963920057</v>
      </c>
      <c r="H67" s="22">
        <f>AVERAGE(data0!B59:AG59)</f>
        <v>665.98000907897949</v>
      </c>
      <c r="I67" s="48">
        <f>H67+1.5*STDEV(data0!B59:AG59)</f>
        <v>743.25102176595328</v>
      </c>
      <c r="J67" s="49">
        <f t="shared" si="11"/>
        <v>594.2921002685473</v>
      </c>
      <c r="K67" s="22">
        <f>AVERAGE(data1!B59:AG59)</f>
        <v>696.41794586181641</v>
      </c>
      <c r="L67" s="48">
        <f>K67+1.5*STDEV(data1!B59:AG59)</f>
        <v>798.54379145508551</v>
      </c>
      <c r="M67" s="49">
        <f t="shared" si="12"/>
        <v>646.77423526934092</v>
      </c>
      <c r="N67" s="22">
        <f>AVERAGE(data2!B59:AG59)</f>
        <v>736.98977470397949</v>
      </c>
      <c r="O67" s="48">
        <f>N67+1.5*STDEV(data2!B59:AG59)</f>
        <v>827.20531413861806</v>
      </c>
      <c r="P67" s="49">
        <f t="shared" si="13"/>
        <v>641.78918563154002</v>
      </c>
      <c r="Q67" s="22">
        <f>AVERAGE(data3!B59:AG59)</f>
        <v>736.79331588745117</v>
      </c>
      <c r="R67" s="50">
        <f>Q67+1.5*STDEV(data3!B59:AG59)</f>
        <v>831.79744614336232</v>
      </c>
      <c r="S67" s="29"/>
      <c r="U67" s="1">
        <f>SUM(U68:U73)</f>
        <v>1</v>
      </c>
    </row>
    <row r="68" spans="1:52">
      <c r="A68" s="29">
        <f>data0!A60</f>
        <v>-32</v>
      </c>
      <c r="B68" s="26">
        <f t="shared" si="6"/>
        <v>590.04953116921183</v>
      </c>
      <c r="C68" s="76">
        <f t="shared" si="7"/>
        <v>715.09593963623047</v>
      </c>
      <c r="D68" s="26">
        <f t="shared" si="8"/>
        <v>837.67954783601533</v>
      </c>
      <c r="E68" s="76">
        <f t="shared" si="9"/>
        <v>125.04640846701864</v>
      </c>
      <c r="F68" s="76">
        <f t="shared" si="5"/>
        <v>122.58360819978486</v>
      </c>
      <c r="G68" s="47">
        <f t="shared" si="10"/>
        <v>590.04953116921183</v>
      </c>
      <c r="H68" s="22">
        <f>AVERAGE(data0!B60:AG60)</f>
        <v>672.39070320129395</v>
      </c>
      <c r="I68" s="48">
        <f>H68+1.5*STDEV(data0!B60:AG60)</f>
        <v>754.73187523337606</v>
      </c>
      <c r="J68" s="49">
        <f t="shared" si="11"/>
        <v>599.0780672283023</v>
      </c>
      <c r="K68" s="22">
        <f>AVERAGE(data1!B60:AG60)</f>
        <v>699.04058837890625</v>
      </c>
      <c r="L68" s="48">
        <f>K68+1.5*STDEV(data1!B60:AG60)</f>
        <v>799.0031095295102</v>
      </c>
      <c r="M68" s="49">
        <f t="shared" si="12"/>
        <v>653.42062611417998</v>
      </c>
      <c r="N68" s="22">
        <f>AVERAGE(data2!B60:AG60)</f>
        <v>745.55008697509766</v>
      </c>
      <c r="O68" s="48">
        <f>N68+1.5*STDEV(data2!B60:AG60)</f>
        <v>837.67954783601533</v>
      </c>
      <c r="P68" s="49">
        <f t="shared" si="13"/>
        <v>649.5166544008157</v>
      </c>
      <c r="Q68" s="22">
        <f>AVERAGE(data3!B60:AG60)</f>
        <v>743.40237998962402</v>
      </c>
      <c r="R68" s="50">
        <f>Q68+1.5*STDEV(data3!B60:AG60)</f>
        <v>837.28810557843235</v>
      </c>
      <c r="S68" s="29"/>
      <c r="T68" s="1">
        <f>T65-1.5*T66</f>
        <v>-6.2212112687580312E-2</v>
      </c>
      <c r="U68" s="1">
        <f>histogram(U$65:AZ$65,T$68:T$73,T68)/V$5</f>
        <v>0</v>
      </c>
    </row>
    <row r="69" spans="1:52">
      <c r="A69" s="29">
        <f>data0!A61</f>
        <v>-31</v>
      </c>
      <c r="B69" s="26">
        <f t="shared" si="6"/>
        <v>594.33086074584344</v>
      </c>
      <c r="C69" s="76">
        <f t="shared" si="7"/>
        <v>720.32215595245361</v>
      </c>
      <c r="D69" s="26">
        <f t="shared" si="8"/>
        <v>850.45501308170105</v>
      </c>
      <c r="E69" s="76">
        <f t="shared" si="9"/>
        <v>125.99129520661018</v>
      </c>
      <c r="F69" s="76">
        <f t="shared" si="5"/>
        <v>130.13285712924744</v>
      </c>
      <c r="G69" s="47">
        <f t="shared" si="10"/>
        <v>594.33086074584344</v>
      </c>
      <c r="H69" s="22">
        <f>AVERAGE(data0!B61:AG61)</f>
        <v>677.58831214904785</v>
      </c>
      <c r="I69" s="48">
        <f>H69+1.5*STDEV(data0!B61:AG61)</f>
        <v>760.84576355225227</v>
      </c>
      <c r="J69" s="49">
        <f t="shared" si="11"/>
        <v>601.96099936432915</v>
      </c>
      <c r="K69" s="22">
        <f>AVERAGE(data1!B61:AG61)</f>
        <v>701.77958297729492</v>
      </c>
      <c r="L69" s="48">
        <f>K69+1.5*STDEV(data1!B61:AG61)</f>
        <v>801.59816659026069</v>
      </c>
      <c r="M69" s="49">
        <f t="shared" si="12"/>
        <v>657.71618671688293</v>
      </c>
      <c r="N69" s="22">
        <f>AVERAGE(data2!B61:AG61)</f>
        <v>754.08559989929199</v>
      </c>
      <c r="O69" s="48">
        <f>N69+1.5*STDEV(data2!B61:AG61)</f>
        <v>850.45501308170105</v>
      </c>
      <c r="P69" s="49">
        <f t="shared" si="13"/>
        <v>657.3894015850359</v>
      </c>
      <c r="Q69" s="22">
        <f>AVERAGE(data3!B61:AG61)</f>
        <v>747.83512878417969</v>
      </c>
      <c r="R69" s="50">
        <f>Q69+1.5*STDEV(data3!B61:AG61)</f>
        <v>838.28085598332348</v>
      </c>
      <c r="S69" s="29"/>
      <c r="T69" s="1">
        <f>T68+T$66/2</f>
        <v>5.1101589742665515E-2</v>
      </c>
      <c r="U69" s="1">
        <f t="shared" ref="U69:U73" si="15">histogram(U$65:AZ$65,T$68:T$73,T69)/V$5</f>
        <v>0</v>
      </c>
    </row>
    <row r="70" spans="1:52">
      <c r="A70" s="29">
        <f>data0!A62</f>
        <v>-30</v>
      </c>
      <c r="B70" s="26">
        <f t="shared" si="6"/>
        <v>597.3559123716766</v>
      </c>
      <c r="C70" s="76">
        <f t="shared" si="7"/>
        <v>724.95184016227722</v>
      </c>
      <c r="D70" s="26">
        <f t="shared" si="8"/>
        <v>859.99718838101808</v>
      </c>
      <c r="E70" s="76">
        <f t="shared" si="9"/>
        <v>127.59592779060063</v>
      </c>
      <c r="F70" s="76">
        <f t="shared" si="5"/>
        <v>135.04534821874086</v>
      </c>
      <c r="G70" s="47">
        <f t="shared" si="10"/>
        <v>597.3559123716766</v>
      </c>
      <c r="H70" s="22">
        <f>AVERAGE(data0!B62:AG62)</f>
        <v>682.15838813781738</v>
      </c>
      <c r="I70" s="48">
        <f>H70+1.5*STDEV(data0!B62:AG62)</f>
        <v>766.96086390395817</v>
      </c>
      <c r="J70" s="49">
        <f t="shared" si="11"/>
        <v>603.08419219932273</v>
      </c>
      <c r="K70" s="22">
        <f>AVERAGE(data1!B62:AG62)</f>
        <v>703.1738748550415</v>
      </c>
      <c r="L70" s="48">
        <f>K70+1.5*STDEV(data1!B62:AG62)</f>
        <v>803.26355751076028</v>
      </c>
      <c r="M70" s="49">
        <f t="shared" si="12"/>
        <v>663.81834048861083</v>
      </c>
      <c r="N70" s="22">
        <f>AVERAGE(data2!B62:AG62)</f>
        <v>761.90776443481445</v>
      </c>
      <c r="O70" s="48">
        <f>N70+1.5*STDEV(data2!B62:AG62)</f>
        <v>859.99718838101808</v>
      </c>
      <c r="P70" s="49">
        <f t="shared" si="13"/>
        <v>661.12805236033</v>
      </c>
      <c r="Q70" s="22">
        <f>AVERAGE(data3!B62:AG62)</f>
        <v>752.56733322143555</v>
      </c>
      <c r="R70" s="50">
        <f>Q70+1.5*STDEV(data3!B62:AG62)</f>
        <v>844.00661408254109</v>
      </c>
      <c r="S70" s="29"/>
      <c r="T70" s="1">
        <f t="shared" ref="T70:T73" si="16">T69+T$66/2</f>
        <v>0.16441529217291134</v>
      </c>
      <c r="U70" s="1">
        <f t="shared" si="15"/>
        <v>0.28125</v>
      </c>
    </row>
    <row r="71" spans="1:52">
      <c r="A71" s="29">
        <f>data0!A63</f>
        <v>-29</v>
      </c>
      <c r="B71" s="26">
        <f t="shared" si="6"/>
        <v>600.29472749646402</v>
      </c>
      <c r="C71" s="76">
        <f t="shared" si="7"/>
        <v>728.61877298355103</v>
      </c>
      <c r="D71" s="26">
        <f t="shared" si="8"/>
        <v>867.19512436357059</v>
      </c>
      <c r="E71" s="76">
        <f t="shared" si="9"/>
        <v>128.32404548708701</v>
      </c>
      <c r="F71" s="76">
        <f t="shared" si="5"/>
        <v>138.57635138001956</v>
      </c>
      <c r="G71" s="47">
        <f t="shared" si="10"/>
        <v>600.29472749646402</v>
      </c>
      <c r="H71" s="22">
        <f>AVERAGE(data0!B63:AG63)</f>
        <v>685.95215797424316</v>
      </c>
      <c r="I71" s="48">
        <f>H71+1.5*STDEV(data0!B63:AG63)</f>
        <v>771.60958845202231</v>
      </c>
      <c r="J71" s="49">
        <f t="shared" si="11"/>
        <v>606.70439432450348</v>
      </c>
      <c r="K71" s="22">
        <f>AVERAGE(data1!B63:AG63)</f>
        <v>705.06790351867676</v>
      </c>
      <c r="L71" s="48">
        <f>K71+1.5*STDEV(data1!B63:AG63)</f>
        <v>803.43141271285003</v>
      </c>
      <c r="M71" s="49">
        <f t="shared" si="12"/>
        <v>670.67777373823606</v>
      </c>
      <c r="N71" s="22">
        <f>AVERAGE(data2!B63:AG63)</f>
        <v>768.93644905090332</v>
      </c>
      <c r="O71" s="48">
        <f>N71+1.5*STDEV(data2!B63:AG63)</f>
        <v>867.19512436357059</v>
      </c>
      <c r="P71" s="49">
        <f t="shared" si="13"/>
        <v>659.35365639783345</v>
      </c>
      <c r="Q71" s="22">
        <f>AVERAGE(data3!B63:AG63)</f>
        <v>754.51858139038086</v>
      </c>
      <c r="R71" s="50">
        <f>Q71+1.5*STDEV(data3!B63:AG63)</f>
        <v>849.68350638292827</v>
      </c>
      <c r="S71" s="29"/>
      <c r="T71" s="1">
        <f t="shared" si="16"/>
        <v>0.27772899460315714</v>
      </c>
      <c r="U71" s="1">
        <f t="shared" si="15"/>
        <v>0.3125</v>
      </c>
    </row>
    <row r="72" spans="1:52">
      <c r="A72" s="29">
        <f>data0!A64</f>
        <v>-28</v>
      </c>
      <c r="B72" s="26">
        <f t="shared" si="6"/>
        <v>604.65513007378036</v>
      </c>
      <c r="C72" s="76">
        <f t="shared" si="7"/>
        <v>731.76594686508179</v>
      </c>
      <c r="D72" s="26">
        <f t="shared" si="8"/>
        <v>874.43589310187031</v>
      </c>
      <c r="E72" s="76">
        <f t="shared" si="9"/>
        <v>127.11081679130143</v>
      </c>
      <c r="F72" s="76">
        <f t="shared" si="5"/>
        <v>142.66994623678852</v>
      </c>
      <c r="G72" s="47">
        <f t="shared" si="10"/>
        <v>604.65513007378036</v>
      </c>
      <c r="H72" s="22">
        <f>AVERAGE(data0!B64:AG64)</f>
        <v>688.54810905456543</v>
      </c>
      <c r="I72" s="48">
        <f>H72+1.5*STDEV(data0!B64:AG64)</f>
        <v>772.4410880353505</v>
      </c>
      <c r="J72" s="49">
        <f t="shared" si="11"/>
        <v>606.87292416874095</v>
      </c>
      <c r="K72" s="22">
        <f>AVERAGE(data1!B64:AG64)</f>
        <v>707.68864250183105</v>
      </c>
      <c r="L72" s="48">
        <f>K72+1.5*STDEV(data1!B64:AG64)</f>
        <v>808.50436083492116</v>
      </c>
      <c r="M72" s="49">
        <f t="shared" si="12"/>
        <v>676.51016707879376</v>
      </c>
      <c r="N72" s="22">
        <f>AVERAGE(data2!B64:AG64)</f>
        <v>775.47303009033203</v>
      </c>
      <c r="O72" s="48">
        <f>N72+1.5*STDEV(data2!B64:AG64)</f>
        <v>874.43589310187031</v>
      </c>
      <c r="P72" s="49">
        <f t="shared" si="13"/>
        <v>649.60150207096854</v>
      </c>
      <c r="Q72" s="22">
        <f>AVERAGE(data3!B64:AG64)</f>
        <v>755.35400581359863</v>
      </c>
      <c r="R72" s="50">
        <f>Q72+1.5*STDEV(data3!B64:AG64)</f>
        <v>861.10650955622873</v>
      </c>
      <c r="S72" s="29"/>
      <c r="T72" s="1">
        <f t="shared" si="16"/>
        <v>0.391042697033403</v>
      </c>
      <c r="U72" s="1">
        <f t="shared" si="15"/>
        <v>0.3125</v>
      </c>
    </row>
    <row r="73" spans="1:52">
      <c r="A73" s="29">
        <f>data0!A65</f>
        <v>-27</v>
      </c>
      <c r="B73" s="26">
        <f t="shared" si="6"/>
        <v>608.39023615662006</v>
      </c>
      <c r="C73" s="76">
        <f t="shared" si="7"/>
        <v>734.23600101470947</v>
      </c>
      <c r="D73" s="26">
        <f t="shared" si="8"/>
        <v>878.45168364516564</v>
      </c>
      <c r="E73" s="76">
        <f t="shared" si="9"/>
        <v>125.84576485808941</v>
      </c>
      <c r="F73" s="76">
        <f t="shared" si="5"/>
        <v>144.21568263045617</v>
      </c>
      <c r="G73" s="47">
        <f t="shared" si="10"/>
        <v>609.86190257325279</v>
      </c>
      <c r="H73" s="22">
        <f>AVERAGE(data0!B65:AG65)</f>
        <v>691.44159698486328</v>
      </c>
      <c r="I73" s="48">
        <f>H73+1.5*STDEV(data0!B65:AG65)</f>
        <v>773.02129139647377</v>
      </c>
      <c r="J73" s="49">
        <f t="shared" si="11"/>
        <v>608.39023615662006</v>
      </c>
      <c r="K73" s="22">
        <f>AVERAGE(data1!B65:AG65)</f>
        <v>710.56877899169922</v>
      </c>
      <c r="L73" s="48">
        <f>K73+1.5*STDEV(data1!B65:AG65)</f>
        <v>812.74732182677837</v>
      </c>
      <c r="M73" s="49">
        <f t="shared" si="12"/>
        <v>681.53890630779358</v>
      </c>
      <c r="N73" s="22">
        <f>AVERAGE(data2!B65:AG65)</f>
        <v>779.17906761169434</v>
      </c>
      <c r="O73" s="48">
        <f>N73+1.5*STDEV(data2!B65:AG65)</f>
        <v>876.81922891559509</v>
      </c>
      <c r="P73" s="49">
        <f t="shared" si="13"/>
        <v>633.05743729599646</v>
      </c>
      <c r="Q73" s="22">
        <f>AVERAGE(data3!B65:AG65)</f>
        <v>755.75456047058105</v>
      </c>
      <c r="R73" s="50">
        <f>Q73+1.5*STDEV(data3!B65:AG65)</f>
        <v>878.45168364516564</v>
      </c>
      <c r="S73" s="29"/>
      <c r="T73" s="1">
        <f t="shared" si="16"/>
        <v>0.50435639946364885</v>
      </c>
      <c r="U73" s="1">
        <f t="shared" si="15"/>
        <v>9.375E-2</v>
      </c>
    </row>
    <row r="74" spans="1:52">
      <c r="A74" s="29">
        <f>data0!A66</f>
        <v>-26</v>
      </c>
      <c r="B74" s="26">
        <f t="shared" si="6"/>
        <v>606.76930682842612</v>
      </c>
      <c r="C74" s="76">
        <f t="shared" si="7"/>
        <v>736.25352954864502</v>
      </c>
      <c r="D74" s="26">
        <f t="shared" si="8"/>
        <v>899.64329654986977</v>
      </c>
      <c r="E74" s="76">
        <f t="shared" si="9"/>
        <v>129.4842227202189</v>
      </c>
      <c r="F74" s="76">
        <f t="shared" ref="F74:F137" si="17">D74-C74</f>
        <v>163.38976700122475</v>
      </c>
      <c r="G74" s="47">
        <f t="shared" si="10"/>
        <v>612.92729956887877</v>
      </c>
      <c r="H74" s="22">
        <f>AVERAGE(data0!B66:AG66)</f>
        <v>694.17296409606934</v>
      </c>
      <c r="I74" s="48">
        <f>H74+1.5*STDEV(data0!B66:AG66)</f>
        <v>775.41862862325991</v>
      </c>
      <c r="J74" s="49">
        <f t="shared" si="11"/>
        <v>609.52785441220431</v>
      </c>
      <c r="K74" s="22">
        <f>AVERAGE(data1!B66:AG66)</f>
        <v>714.60860157012939</v>
      </c>
      <c r="L74" s="48">
        <f>K74+1.5*STDEV(data1!B66:AG66)</f>
        <v>819.68934872805448</v>
      </c>
      <c r="M74" s="49">
        <f t="shared" si="12"/>
        <v>688.36732228374967</v>
      </c>
      <c r="N74" s="22">
        <f>AVERAGE(data2!B66:AG66)</f>
        <v>783.0262508392334</v>
      </c>
      <c r="O74" s="48">
        <f>N74+1.5*STDEV(data2!B66:AG66)</f>
        <v>877.68517939471712</v>
      </c>
      <c r="P74" s="49">
        <f t="shared" si="13"/>
        <v>606.76930682842612</v>
      </c>
      <c r="Q74" s="22">
        <f>AVERAGE(data3!B66:AG66)</f>
        <v>753.20630168914795</v>
      </c>
      <c r="R74" s="50">
        <f>Q74+1.5*STDEV(data3!B66:AG66)</f>
        <v>899.64329654986977</v>
      </c>
      <c r="S74" s="29"/>
    </row>
    <row r="75" spans="1:52">
      <c r="A75" s="29">
        <f>data0!A67</f>
        <v>-25</v>
      </c>
      <c r="B75" s="26">
        <f t="shared" ref="B75:B138" si="18">MIN(G75,J75,M75,P75)</f>
        <v>576.46136616369199</v>
      </c>
      <c r="C75" s="76">
        <f t="shared" ref="C75:C138" si="19">AVERAGE(H75,K75,N75,Q75)</f>
        <v>737.99973273277283</v>
      </c>
      <c r="D75" s="26">
        <f t="shared" ref="D75:D138" si="20">MAX(I75,L75,O75,R75)</f>
        <v>927.86075450281191</v>
      </c>
      <c r="E75" s="76">
        <f t="shared" ref="E75:E138" si="21">C75-B75</f>
        <v>161.53836656908084</v>
      </c>
      <c r="F75" s="76">
        <f t="shared" si="17"/>
        <v>189.86102177003909</v>
      </c>
      <c r="G75" s="47">
        <f t="shared" ref="G75:G138" si="22">2*H75-I75</f>
        <v>615.63797685205714</v>
      </c>
      <c r="H75" s="22">
        <f>AVERAGE(data0!B67:AG67)</f>
        <v>696.00976371765137</v>
      </c>
      <c r="I75" s="48">
        <f>H75+1.5*STDEV(data0!B67:AG67)</f>
        <v>776.3815505832456</v>
      </c>
      <c r="J75" s="49">
        <f t="shared" ref="J75:J138" si="23">2*K75-L75</f>
        <v>608.0213906343082</v>
      </c>
      <c r="K75" s="22">
        <f>AVERAGE(data1!B67:AG67)</f>
        <v>718.04378986358643</v>
      </c>
      <c r="L75" s="48">
        <f>K75+1.5*STDEV(data1!B67:AG67)</f>
        <v>828.06618909286465</v>
      </c>
      <c r="M75" s="49">
        <f t="shared" ref="M75:M138" si="24">2*N75-O75</f>
        <v>693.2381276403288</v>
      </c>
      <c r="N75" s="22">
        <f>AVERAGE(data2!B67:AG67)</f>
        <v>785.78431701660156</v>
      </c>
      <c r="O75" s="48">
        <f>N75+1.5*STDEV(data2!B67:AG67)</f>
        <v>878.33050639287433</v>
      </c>
      <c r="P75" s="49">
        <f t="shared" ref="P75:P138" si="25">2*Q75-R75</f>
        <v>576.46136616369199</v>
      </c>
      <c r="Q75" s="22">
        <f>AVERAGE(data3!B67:AG67)</f>
        <v>752.16106033325195</v>
      </c>
      <c r="R75" s="50">
        <f>Q75+1.5*STDEV(data3!B67:AG67)</f>
        <v>927.86075450281191</v>
      </c>
      <c r="S75" s="29"/>
    </row>
    <row r="76" spans="1:52">
      <c r="A76" s="29">
        <f>data0!A68</f>
        <v>-24</v>
      </c>
      <c r="B76" s="26">
        <f t="shared" si="18"/>
        <v>544.66601646728827</v>
      </c>
      <c r="C76" s="76">
        <f t="shared" si="19"/>
        <v>739.38019871711731</v>
      </c>
      <c r="D76" s="26">
        <f t="shared" si="20"/>
        <v>952.54540740661309</v>
      </c>
      <c r="E76" s="76">
        <f t="shared" si="21"/>
        <v>194.71418224982904</v>
      </c>
      <c r="F76" s="76">
        <f t="shared" si="17"/>
        <v>213.16520868949578</v>
      </c>
      <c r="G76" s="47">
        <f t="shared" si="22"/>
        <v>618.46225664770236</v>
      </c>
      <c r="H76" s="22">
        <f>AVERAGE(data0!B68:AG68)</f>
        <v>699.13786506652832</v>
      </c>
      <c r="I76" s="48">
        <f>H76+1.5*STDEV(data0!B68:AG68)</f>
        <v>779.81347348535428</v>
      </c>
      <c r="J76" s="49">
        <f t="shared" si="23"/>
        <v>606.40839729058177</v>
      </c>
      <c r="K76" s="22">
        <f>AVERAGE(data1!B68:AG68)</f>
        <v>722.60051918029785</v>
      </c>
      <c r="L76" s="48">
        <f>K76+1.5*STDEV(data1!B68:AG68)</f>
        <v>838.79264107001393</v>
      </c>
      <c r="M76" s="49">
        <f t="shared" si="24"/>
        <v>695.68846582853973</v>
      </c>
      <c r="N76" s="22">
        <f>AVERAGE(data2!B68:AG68)</f>
        <v>787.17669868469238</v>
      </c>
      <c r="O76" s="48">
        <f>N76+1.5*STDEV(data2!B68:AG68)</f>
        <v>878.66493154084503</v>
      </c>
      <c r="P76" s="49">
        <f t="shared" si="25"/>
        <v>544.66601646728827</v>
      </c>
      <c r="Q76" s="22">
        <f>AVERAGE(data3!B68:AG68)</f>
        <v>748.60571193695068</v>
      </c>
      <c r="R76" s="50">
        <f>Q76+1.5*STDEV(data3!B68:AG68)</f>
        <v>952.54540740661309</v>
      </c>
      <c r="S76" s="29"/>
    </row>
    <row r="77" spans="1:52">
      <c r="A77" s="29">
        <f>data0!A69</f>
        <v>-23</v>
      </c>
      <c r="B77" s="26">
        <f t="shared" si="18"/>
        <v>529.46763557875511</v>
      </c>
      <c r="C77" s="76">
        <f t="shared" si="19"/>
        <v>741.89936706423759</v>
      </c>
      <c r="D77" s="26">
        <f t="shared" si="20"/>
        <v>968.1634085706437</v>
      </c>
      <c r="E77" s="76">
        <f t="shared" si="21"/>
        <v>212.43173148548249</v>
      </c>
      <c r="F77" s="76">
        <f t="shared" si="17"/>
        <v>226.2640415064061</v>
      </c>
      <c r="G77" s="47">
        <f t="shared" si="22"/>
        <v>617.81215697227833</v>
      </c>
      <c r="H77" s="22">
        <f>AVERAGE(data0!B69:AG69)</f>
        <v>702.77522850036621</v>
      </c>
      <c r="I77" s="48">
        <f>H77+1.5*STDEV(data0!B69:AG69)</f>
        <v>787.73830002845409</v>
      </c>
      <c r="J77" s="49">
        <f t="shared" si="23"/>
        <v>601.57106752788582</v>
      </c>
      <c r="K77" s="22">
        <f>AVERAGE(data1!B69:AG69)</f>
        <v>725.66567611694336</v>
      </c>
      <c r="L77" s="48">
        <f>K77+1.5*STDEV(data1!B69:AG69)</f>
        <v>849.7602847060009</v>
      </c>
      <c r="M77" s="49">
        <f t="shared" si="24"/>
        <v>698.93205086734179</v>
      </c>
      <c r="N77" s="22">
        <f>AVERAGE(data2!B69:AG69)</f>
        <v>790.34104156494141</v>
      </c>
      <c r="O77" s="48">
        <f>N77+1.5*STDEV(data2!B69:AG69)</f>
        <v>881.75003226254103</v>
      </c>
      <c r="P77" s="49">
        <f t="shared" si="25"/>
        <v>529.46763557875511</v>
      </c>
      <c r="Q77" s="22">
        <f>AVERAGE(data3!B69:AG69)</f>
        <v>748.8155220746994</v>
      </c>
      <c r="R77" s="50">
        <f>Q77+1.5*STDEV(data3!B69:AG69)</f>
        <v>968.1634085706437</v>
      </c>
      <c r="S77" s="29"/>
    </row>
    <row r="78" spans="1:52">
      <c r="A78" s="29">
        <f>data0!A70</f>
        <v>-22</v>
      </c>
      <c r="B78" s="26">
        <f t="shared" si="18"/>
        <v>523.23154394093535</v>
      </c>
      <c r="C78" s="76">
        <f t="shared" si="19"/>
        <v>744.06901003385428</v>
      </c>
      <c r="D78" s="26">
        <f t="shared" si="20"/>
        <v>972.00001592889794</v>
      </c>
      <c r="E78" s="76">
        <f t="shared" si="21"/>
        <v>220.83746609291893</v>
      </c>
      <c r="F78" s="76">
        <f t="shared" si="17"/>
        <v>227.93100589504365</v>
      </c>
      <c r="G78" s="47">
        <f t="shared" si="22"/>
        <v>619.06280675819551</v>
      </c>
      <c r="H78" s="22">
        <f>AVERAGE(data0!B70:AG70)</f>
        <v>706.37064170837402</v>
      </c>
      <c r="I78" s="48">
        <f>H78+1.5*STDEV(data0!B70:AG70)</f>
        <v>793.67847665855254</v>
      </c>
      <c r="J78" s="49">
        <f t="shared" si="23"/>
        <v>602.98615293825515</v>
      </c>
      <c r="K78" s="22">
        <f>AVERAGE(data1!B70:AG70)</f>
        <v>732.09545040130615</v>
      </c>
      <c r="L78" s="48">
        <f>K78+1.5*STDEV(data1!B70:AG70)</f>
        <v>861.20474786435716</v>
      </c>
      <c r="M78" s="49">
        <f t="shared" si="24"/>
        <v>700.45113563489667</v>
      </c>
      <c r="N78" s="22">
        <f>AVERAGE(data2!B70:AG70)</f>
        <v>790.19416809082031</v>
      </c>
      <c r="O78" s="48">
        <f>N78+1.5*STDEV(data2!B70:AG70)</f>
        <v>879.93720054674395</v>
      </c>
      <c r="P78" s="49">
        <f t="shared" si="25"/>
        <v>523.23154394093535</v>
      </c>
      <c r="Q78" s="22">
        <f>AVERAGE(data3!B70:AG70)</f>
        <v>747.61577993491665</v>
      </c>
      <c r="R78" s="50">
        <f>Q78+1.5*STDEV(data3!B70:AG70)</f>
        <v>972.00001592889794</v>
      </c>
      <c r="S78" s="29"/>
    </row>
    <row r="79" spans="1:52">
      <c r="A79" s="29">
        <f>data0!A71</f>
        <v>-21</v>
      </c>
      <c r="B79" s="26">
        <f t="shared" si="18"/>
        <v>525.36778571634466</v>
      </c>
      <c r="C79" s="76">
        <f t="shared" si="19"/>
        <v>747.03402544523124</v>
      </c>
      <c r="D79" s="26">
        <f t="shared" si="20"/>
        <v>972.86217198063707</v>
      </c>
      <c r="E79" s="76">
        <f t="shared" si="21"/>
        <v>221.66623972888658</v>
      </c>
      <c r="F79" s="76">
        <f t="shared" si="17"/>
        <v>225.82814653540584</v>
      </c>
      <c r="G79" s="47">
        <f t="shared" si="22"/>
        <v>621.80743176841145</v>
      </c>
      <c r="H79" s="22">
        <f>AVERAGE(data0!B71:AG71)</f>
        <v>710.40474319458008</v>
      </c>
      <c r="I79" s="48">
        <f>H79+1.5*STDEV(data0!B71:AG71)</f>
        <v>799.00205462074871</v>
      </c>
      <c r="J79" s="49">
        <f t="shared" si="23"/>
        <v>603.34790135111552</v>
      </c>
      <c r="K79" s="22">
        <f>AVERAGE(data1!B71:AG71)</f>
        <v>737.41321468353271</v>
      </c>
      <c r="L79" s="48">
        <f>K79+1.5*STDEV(data1!B71:AG71)</f>
        <v>871.47852801594991</v>
      </c>
      <c r="M79" s="49">
        <f t="shared" si="24"/>
        <v>700.01861894957187</v>
      </c>
      <c r="N79" s="22">
        <f>AVERAGE(data2!B71:AG71)</f>
        <v>791.20316505432129</v>
      </c>
      <c r="O79" s="48">
        <f>N79+1.5*STDEV(data2!B71:AG71)</f>
        <v>882.3877111590707</v>
      </c>
      <c r="P79" s="49">
        <f t="shared" si="25"/>
        <v>525.36778571634466</v>
      </c>
      <c r="Q79" s="22">
        <f>AVERAGE(data3!B71:AG71)</f>
        <v>749.11497884849086</v>
      </c>
      <c r="R79" s="50">
        <f>Q79+1.5*STDEV(data3!B71:AG71)</f>
        <v>972.86217198063707</v>
      </c>
      <c r="S79" s="29"/>
    </row>
    <row r="80" spans="1:52">
      <c r="A80" s="29">
        <f>data0!A72</f>
        <v>-20</v>
      </c>
      <c r="B80" s="26">
        <f t="shared" si="18"/>
        <v>528.03835976120581</v>
      </c>
      <c r="C80" s="76">
        <f t="shared" si="19"/>
        <v>749.83548976446036</v>
      </c>
      <c r="D80" s="26">
        <f t="shared" si="20"/>
        <v>970.96980380735795</v>
      </c>
      <c r="E80" s="76">
        <f t="shared" si="21"/>
        <v>221.79713000325455</v>
      </c>
      <c r="F80" s="76">
        <f t="shared" si="17"/>
        <v>221.13431404289759</v>
      </c>
      <c r="G80" s="47">
        <f t="shared" si="22"/>
        <v>626.25377338206965</v>
      </c>
      <c r="H80" s="22">
        <f>AVERAGE(data0!B72:AG72)</f>
        <v>715.46883583068848</v>
      </c>
      <c r="I80" s="48">
        <f>H80+1.5*STDEV(data0!B72:AG72)</f>
        <v>804.6838982793073</v>
      </c>
      <c r="J80" s="49">
        <f t="shared" si="23"/>
        <v>607.73005925249265</v>
      </c>
      <c r="K80" s="22">
        <f>AVERAGE(data1!B72:AG72)</f>
        <v>741.68764686584473</v>
      </c>
      <c r="L80" s="48">
        <f>K80+1.5*STDEV(data1!B72:AG72)</f>
        <v>875.6452344791968</v>
      </c>
      <c r="M80" s="49">
        <f t="shared" si="24"/>
        <v>700.95839426163843</v>
      </c>
      <c r="N80" s="22">
        <f>AVERAGE(data2!B72:AG72)</f>
        <v>792.68139457702637</v>
      </c>
      <c r="O80" s="48">
        <f>N80+1.5*STDEV(data2!B72:AG72)</f>
        <v>884.4043948924143</v>
      </c>
      <c r="P80" s="49">
        <f t="shared" si="25"/>
        <v>528.03835976120581</v>
      </c>
      <c r="Q80" s="22">
        <f>AVERAGE(data3!B72:AG72)</f>
        <v>749.50408178428188</v>
      </c>
      <c r="R80" s="50">
        <f>Q80+1.5*STDEV(data3!B72:AG72)</f>
        <v>970.96980380735795</v>
      </c>
      <c r="S80" s="29"/>
    </row>
    <row r="81" spans="1:19">
      <c r="A81" s="29">
        <f>data0!A73</f>
        <v>-19</v>
      </c>
      <c r="B81" s="26">
        <f t="shared" si="18"/>
        <v>530.12737099808601</v>
      </c>
      <c r="C81" s="76">
        <f t="shared" si="19"/>
        <v>751.9398012306774</v>
      </c>
      <c r="D81" s="26">
        <f t="shared" si="20"/>
        <v>968.77015490568283</v>
      </c>
      <c r="E81" s="76">
        <f t="shared" si="21"/>
        <v>221.8124302325914</v>
      </c>
      <c r="F81" s="76">
        <f t="shared" si="17"/>
        <v>216.83035367500543</v>
      </c>
      <c r="G81" s="47">
        <f t="shared" si="22"/>
        <v>630.40987904440556</v>
      </c>
      <c r="H81" s="22">
        <f>AVERAGE(data0!B73:AG73)</f>
        <v>719.87296485900879</v>
      </c>
      <c r="I81" s="48">
        <f>H81+1.5*STDEV(data0!B73:AG73)</f>
        <v>809.33605067361202</v>
      </c>
      <c r="J81" s="49">
        <f t="shared" si="23"/>
        <v>614.98826946796339</v>
      </c>
      <c r="K81" s="22">
        <f>AVERAGE(data1!B73:AG73)</f>
        <v>746.06889343261719</v>
      </c>
      <c r="L81" s="48">
        <f>K81+1.5*STDEV(data1!B73:AG73)</f>
        <v>877.14951739727098</v>
      </c>
      <c r="M81" s="49">
        <f t="shared" si="24"/>
        <v>701.05488969882265</v>
      </c>
      <c r="N81" s="22">
        <f>AVERAGE(data2!B73:AG73)</f>
        <v>792.36858367919922</v>
      </c>
      <c r="O81" s="48">
        <f>N81+1.5*STDEV(data2!B73:AG73)</f>
        <v>883.68227765957579</v>
      </c>
      <c r="P81" s="49">
        <f t="shared" si="25"/>
        <v>530.12737099808601</v>
      </c>
      <c r="Q81" s="22">
        <f>AVERAGE(data3!B73:AG73)</f>
        <v>749.44876295188442</v>
      </c>
      <c r="R81" s="50">
        <f>Q81+1.5*STDEV(data3!B73:AG73)</f>
        <v>968.77015490568283</v>
      </c>
      <c r="S81" s="29"/>
    </row>
    <row r="82" spans="1:19">
      <c r="A82" s="29">
        <f>data0!A74</f>
        <v>-18</v>
      </c>
      <c r="B82" s="26">
        <f t="shared" si="18"/>
        <v>531.12379802835119</v>
      </c>
      <c r="C82" s="76">
        <f t="shared" si="19"/>
        <v>754.37075544858817</v>
      </c>
      <c r="D82" s="26">
        <f t="shared" si="20"/>
        <v>967.9759144598903</v>
      </c>
      <c r="E82" s="76">
        <f t="shared" si="21"/>
        <v>223.24695742023698</v>
      </c>
      <c r="F82" s="76">
        <f t="shared" si="17"/>
        <v>213.60515901130213</v>
      </c>
      <c r="G82" s="47">
        <f t="shared" si="22"/>
        <v>633.096962947728</v>
      </c>
      <c r="H82" s="22">
        <f>AVERAGE(data0!B74:AG74)</f>
        <v>723.60761260986328</v>
      </c>
      <c r="I82" s="48">
        <f>H82+1.5*STDEV(data0!B74:AG74)</f>
        <v>814.11826227199856</v>
      </c>
      <c r="J82" s="49">
        <f t="shared" si="23"/>
        <v>625.99704359462328</v>
      </c>
      <c r="K82" s="22">
        <f>AVERAGE(data1!B74:AG74)</f>
        <v>751.93217182159424</v>
      </c>
      <c r="L82" s="48">
        <f>K82+1.5*STDEV(data1!B74:AG74)</f>
        <v>877.8673000485652</v>
      </c>
      <c r="M82" s="49">
        <f t="shared" si="24"/>
        <v>700.75297186437922</v>
      </c>
      <c r="N82" s="22">
        <f>AVERAGE(data2!B74:AG74)</f>
        <v>792.39338111877441</v>
      </c>
      <c r="O82" s="48">
        <f>N82+1.5*STDEV(data2!B74:AG74)</f>
        <v>884.03379037316961</v>
      </c>
      <c r="P82" s="49">
        <f t="shared" si="25"/>
        <v>531.12379802835119</v>
      </c>
      <c r="Q82" s="22">
        <f>AVERAGE(data3!B74:AG74)</f>
        <v>749.54985624412075</v>
      </c>
      <c r="R82" s="50">
        <f>Q82+1.5*STDEV(data3!B74:AG74)</f>
        <v>967.9759144598903</v>
      </c>
      <c r="S82" s="29"/>
    </row>
    <row r="83" spans="1:19">
      <c r="A83" s="29">
        <f>data0!A75</f>
        <v>-17</v>
      </c>
      <c r="B83" s="26">
        <f t="shared" si="18"/>
        <v>531.34598252041565</v>
      </c>
      <c r="C83" s="76">
        <f t="shared" si="19"/>
        <v>756.37970305944327</v>
      </c>
      <c r="D83" s="26">
        <f t="shared" si="20"/>
        <v>968.07418361162468</v>
      </c>
      <c r="E83" s="76">
        <f t="shared" si="21"/>
        <v>225.03372053902763</v>
      </c>
      <c r="F83" s="76">
        <f t="shared" si="17"/>
        <v>211.6944805521814</v>
      </c>
      <c r="G83" s="47">
        <f t="shared" si="22"/>
        <v>635.98622455463988</v>
      </c>
      <c r="H83" s="22">
        <f>AVERAGE(data0!B75:AG75)</f>
        <v>727.10574913024902</v>
      </c>
      <c r="I83" s="48">
        <f>H83+1.5*STDEV(data0!B75:AG75)</f>
        <v>818.22527370585817</v>
      </c>
      <c r="J83" s="49">
        <f t="shared" si="23"/>
        <v>637.30386597045674</v>
      </c>
      <c r="K83" s="22">
        <f>AVERAGE(data1!B75:AG75)</f>
        <v>756.1169605255127</v>
      </c>
      <c r="L83" s="48">
        <f>K83+1.5*STDEV(data1!B75:AG75)</f>
        <v>874.93005508056865</v>
      </c>
      <c r="M83" s="49">
        <f t="shared" si="24"/>
        <v>700.10944362285613</v>
      </c>
      <c r="N83" s="22">
        <f>AVERAGE(data2!B75:AG75)</f>
        <v>792.58601951599121</v>
      </c>
      <c r="O83" s="48">
        <f>N83+1.5*STDEV(data2!B75:AG75)</f>
        <v>885.06259540912629</v>
      </c>
      <c r="P83" s="49">
        <f t="shared" si="25"/>
        <v>531.34598252041565</v>
      </c>
      <c r="Q83" s="22">
        <f>AVERAGE(data3!B75:AG75)</f>
        <v>749.71008306602016</v>
      </c>
      <c r="R83" s="50">
        <f>Q83+1.5*STDEV(data3!B75:AG75)</f>
        <v>968.07418361162468</v>
      </c>
      <c r="S83" s="29"/>
    </row>
    <row r="84" spans="1:19">
      <c r="A84" s="29">
        <f>data0!A76</f>
        <v>-16</v>
      </c>
      <c r="B84" s="26">
        <f t="shared" si="18"/>
        <v>530.13774889617855</v>
      </c>
      <c r="C84" s="76">
        <f t="shared" si="19"/>
        <v>757.65955258870963</v>
      </c>
      <c r="D84" s="26">
        <f t="shared" si="20"/>
        <v>969.38540261794185</v>
      </c>
      <c r="E84" s="76">
        <f t="shared" si="21"/>
        <v>227.52180369253108</v>
      </c>
      <c r="F84" s="76">
        <f t="shared" si="17"/>
        <v>211.72585002923222</v>
      </c>
      <c r="G84" s="47">
        <f t="shared" si="22"/>
        <v>634.70953550416652</v>
      </c>
      <c r="H84" s="22">
        <f>AVERAGE(data0!B76:AG76)</f>
        <v>729.90958976745605</v>
      </c>
      <c r="I84" s="48">
        <f>H84+1.5*STDEV(data0!B76:AG76)</f>
        <v>825.10964403074559</v>
      </c>
      <c r="J84" s="49">
        <f t="shared" si="23"/>
        <v>646.03589854178711</v>
      </c>
      <c r="K84" s="22">
        <f>AVERAGE(data1!B76:AG76)</f>
        <v>759.1096363067627</v>
      </c>
      <c r="L84" s="48">
        <f>K84+1.5*STDEV(data1!B76:AG76)</f>
        <v>872.18337407173829</v>
      </c>
      <c r="M84" s="49">
        <f t="shared" si="24"/>
        <v>700.96605732618991</v>
      </c>
      <c r="N84" s="22">
        <f>AVERAGE(data2!B76:AG76)</f>
        <v>791.85740852355957</v>
      </c>
      <c r="O84" s="48">
        <f>N84+1.5*STDEV(data2!B76:AG76)</f>
        <v>882.74875972092923</v>
      </c>
      <c r="P84" s="49">
        <f t="shared" si="25"/>
        <v>530.13774889617855</v>
      </c>
      <c r="Q84" s="22">
        <f>AVERAGE(data3!B76:AG76)</f>
        <v>749.7615757570602</v>
      </c>
      <c r="R84" s="50">
        <f>Q84+1.5*STDEV(data3!B76:AG76)</f>
        <v>969.38540261794185</v>
      </c>
      <c r="S84" s="29"/>
    </row>
    <row r="85" spans="1:19">
      <c r="A85" s="29">
        <f>data0!A77</f>
        <v>-15</v>
      </c>
      <c r="B85" s="26">
        <f t="shared" si="18"/>
        <v>527.28959632587635</v>
      </c>
      <c r="C85" s="76">
        <f t="shared" si="19"/>
        <v>758.46684624219779</v>
      </c>
      <c r="D85" s="26">
        <f t="shared" si="20"/>
        <v>972.90494572169132</v>
      </c>
      <c r="E85" s="76">
        <f t="shared" si="21"/>
        <v>231.17724991632144</v>
      </c>
      <c r="F85" s="76">
        <f t="shared" si="17"/>
        <v>214.43809947949353</v>
      </c>
      <c r="G85" s="47">
        <f t="shared" si="22"/>
        <v>629.90776914512844</v>
      </c>
      <c r="H85" s="22">
        <f>AVERAGE(data0!B77:AG77)</f>
        <v>731.96001815795898</v>
      </c>
      <c r="I85" s="48">
        <f>H85+1.5*STDEV(data0!B77:AG77)</f>
        <v>834.01226717078953</v>
      </c>
      <c r="J85" s="49">
        <f t="shared" si="23"/>
        <v>650.7381562542314</v>
      </c>
      <c r="K85" s="22">
        <f>AVERAGE(data1!B77:AG77)</f>
        <v>761.68841075897217</v>
      </c>
      <c r="L85" s="48">
        <f>K85+1.5*STDEV(data1!B77:AG77)</f>
        <v>872.63866526371294</v>
      </c>
      <c r="M85" s="49">
        <f t="shared" si="24"/>
        <v>698.92373250793071</v>
      </c>
      <c r="N85" s="22">
        <f>AVERAGE(data2!B77:AG77)</f>
        <v>790.12168502807617</v>
      </c>
      <c r="O85" s="48">
        <f>N85+1.5*STDEV(data2!B77:AG77)</f>
        <v>881.31963754822164</v>
      </c>
      <c r="P85" s="49">
        <f t="shared" si="25"/>
        <v>527.28959632587635</v>
      </c>
      <c r="Q85" s="22">
        <f>AVERAGE(data3!B77:AG77)</f>
        <v>750.09727102378383</v>
      </c>
      <c r="R85" s="50">
        <f>Q85+1.5*STDEV(data3!B77:AG77)</f>
        <v>972.90494572169132</v>
      </c>
      <c r="S85" s="29"/>
    </row>
    <row r="86" spans="1:19">
      <c r="A86" s="29">
        <f>data0!A78</f>
        <v>-14</v>
      </c>
      <c r="B86" s="26">
        <f t="shared" si="18"/>
        <v>523.14355477623167</v>
      </c>
      <c r="C86" s="76">
        <f t="shared" si="19"/>
        <v>758.98374678159598</v>
      </c>
      <c r="D86" s="26">
        <f t="shared" si="20"/>
        <v>974.86514666464655</v>
      </c>
      <c r="E86" s="76">
        <f t="shared" si="21"/>
        <v>235.84019200536432</v>
      </c>
      <c r="F86" s="76">
        <f t="shared" si="17"/>
        <v>215.88139988305056</v>
      </c>
      <c r="G86" s="47">
        <f t="shared" si="22"/>
        <v>624.05985707987986</v>
      </c>
      <c r="H86" s="22">
        <f>AVERAGE(data0!B78:AG78)</f>
        <v>733.9990062713623</v>
      </c>
      <c r="I86" s="48">
        <f>H86+1.5*STDEV(data0!B78:AG78)</f>
        <v>843.93815546284475</v>
      </c>
      <c r="J86" s="49">
        <f t="shared" si="23"/>
        <v>651.64828479938342</v>
      </c>
      <c r="K86" s="22">
        <f>AVERAGE(data1!B78:AG78)</f>
        <v>764.81268787384033</v>
      </c>
      <c r="L86" s="48">
        <f>K86+1.5*STDEV(data1!B78:AG78)</f>
        <v>877.97709094829725</v>
      </c>
      <c r="M86" s="49">
        <f t="shared" si="24"/>
        <v>696.45926476829482</v>
      </c>
      <c r="N86" s="22">
        <f>AVERAGE(data2!B78:AG78)</f>
        <v>788.11894226074219</v>
      </c>
      <c r="O86" s="48">
        <f>N86+1.5*STDEV(data2!B78:AG78)</f>
        <v>879.77861975318956</v>
      </c>
      <c r="P86" s="49">
        <f t="shared" si="25"/>
        <v>523.14355477623167</v>
      </c>
      <c r="Q86" s="22">
        <f>AVERAGE(data3!B78:AG78)</f>
        <v>749.00435072043911</v>
      </c>
      <c r="R86" s="50">
        <f>Q86+1.5*STDEV(data3!B78:AG78)</f>
        <v>974.86514666464655</v>
      </c>
      <c r="S86" s="29"/>
    </row>
    <row r="87" spans="1:19">
      <c r="A87" s="29">
        <f>data0!A79</f>
        <v>-13</v>
      </c>
      <c r="B87" s="26">
        <f t="shared" si="18"/>
        <v>518.40693017841454</v>
      </c>
      <c r="C87" s="76">
        <f t="shared" si="19"/>
        <v>758.84260179067496</v>
      </c>
      <c r="D87" s="26">
        <f t="shared" si="20"/>
        <v>979.13636675196562</v>
      </c>
      <c r="E87" s="76">
        <f t="shared" si="21"/>
        <v>240.43567161226042</v>
      </c>
      <c r="F87" s="76">
        <f t="shared" si="17"/>
        <v>220.29376496129066</v>
      </c>
      <c r="G87" s="47">
        <f t="shared" si="22"/>
        <v>618.04639523006961</v>
      </c>
      <c r="H87" s="22">
        <f>AVERAGE(data0!B79:AG79)</f>
        <v>736.03608703613281</v>
      </c>
      <c r="I87" s="48">
        <f>H87+1.5*STDEV(data0!B79:AG79)</f>
        <v>854.02577884219602</v>
      </c>
      <c r="J87" s="49">
        <f t="shared" si="23"/>
        <v>648.82789559105811</v>
      </c>
      <c r="K87" s="22">
        <f>AVERAGE(data1!B79:AG79)</f>
        <v>766.30808067321777</v>
      </c>
      <c r="L87" s="48">
        <f>K87+1.5*STDEV(data1!B79:AG79)</f>
        <v>883.78826575537744</v>
      </c>
      <c r="M87" s="49">
        <f t="shared" si="24"/>
        <v>689.53991922239618</v>
      </c>
      <c r="N87" s="22">
        <f>AVERAGE(data2!B79:AG79)</f>
        <v>784.25459098815918</v>
      </c>
      <c r="O87" s="48">
        <f>N87+1.5*STDEV(data2!B79:AG79)</f>
        <v>878.96926275392218</v>
      </c>
      <c r="P87" s="49">
        <f t="shared" si="25"/>
        <v>518.40693017841454</v>
      </c>
      <c r="Q87" s="22">
        <f>AVERAGE(data3!B79:AG79)</f>
        <v>748.77164846519008</v>
      </c>
      <c r="R87" s="50">
        <f>Q87+1.5*STDEV(data3!B79:AG79)</f>
        <v>979.13636675196562</v>
      </c>
      <c r="S87" s="29"/>
    </row>
    <row r="88" spans="1:19">
      <c r="A88" s="29">
        <f>data0!A80</f>
        <v>-12</v>
      </c>
      <c r="B88" s="26">
        <f t="shared" si="18"/>
        <v>513.71569361780837</v>
      </c>
      <c r="C88" s="76">
        <f t="shared" si="19"/>
        <v>758.86644698644523</v>
      </c>
      <c r="D88" s="26">
        <f t="shared" si="20"/>
        <v>982.75184723957375</v>
      </c>
      <c r="E88" s="76">
        <f t="shared" si="21"/>
        <v>245.15075336863686</v>
      </c>
      <c r="F88" s="76">
        <f t="shared" si="17"/>
        <v>223.88540025312852</v>
      </c>
      <c r="G88" s="47">
        <f t="shared" si="22"/>
        <v>611.22721605933862</v>
      </c>
      <c r="H88" s="22">
        <f>AVERAGE(data0!B80:AG80)</f>
        <v>738.51377296447754</v>
      </c>
      <c r="I88" s="48">
        <f>H88+1.5*STDEV(data0!B80:AG80)</f>
        <v>865.80032986961646</v>
      </c>
      <c r="J88" s="49">
        <f t="shared" si="23"/>
        <v>646.25501977600959</v>
      </c>
      <c r="K88" s="22">
        <f>AVERAGE(data1!B80:AG80)</f>
        <v>767.64324569702148</v>
      </c>
      <c r="L88" s="48">
        <f>K88+1.5*STDEV(data1!B80:AG80)</f>
        <v>889.03147161803338</v>
      </c>
      <c r="M88" s="49">
        <f t="shared" si="24"/>
        <v>683.36679771957984</v>
      </c>
      <c r="N88" s="22">
        <f>AVERAGE(data2!B80:AG80)</f>
        <v>781.07499885559082</v>
      </c>
      <c r="O88" s="48">
        <f>N88+1.5*STDEV(data2!B80:AG80)</f>
        <v>878.7831999916018</v>
      </c>
      <c r="P88" s="49">
        <f t="shared" si="25"/>
        <v>513.71569361780837</v>
      </c>
      <c r="Q88" s="22">
        <f>AVERAGE(data3!B80:AG80)</f>
        <v>748.23377042869106</v>
      </c>
      <c r="R88" s="50">
        <f>Q88+1.5*STDEV(data3!B80:AG80)</f>
        <v>982.75184723957375</v>
      </c>
      <c r="S88" s="29"/>
    </row>
    <row r="89" spans="1:19">
      <c r="A89" s="29">
        <f>data0!A81</f>
        <v>-11</v>
      </c>
      <c r="B89" s="26">
        <f t="shared" si="18"/>
        <v>512.59435512002301</v>
      </c>
      <c r="C89" s="76">
        <f t="shared" si="19"/>
        <v>758.37529568374157</v>
      </c>
      <c r="D89" s="26">
        <f t="shared" si="20"/>
        <v>982.28624139849353</v>
      </c>
      <c r="E89" s="76">
        <f t="shared" si="21"/>
        <v>245.78094056371856</v>
      </c>
      <c r="F89" s="76">
        <f t="shared" si="17"/>
        <v>223.91094571475196</v>
      </c>
      <c r="G89" s="47">
        <f t="shared" si="22"/>
        <v>606.34919879803431</v>
      </c>
      <c r="H89" s="22">
        <f>AVERAGE(data0!B81:AG81)</f>
        <v>740.77783012390137</v>
      </c>
      <c r="I89" s="48">
        <f>H89+1.5*STDEV(data0!B81:AG81)</f>
        <v>875.20646144976843</v>
      </c>
      <c r="J89" s="49">
        <f t="shared" si="23"/>
        <v>644.50758284655819</v>
      </c>
      <c r="K89" s="22">
        <f>AVERAGE(data1!B81:AG81)</f>
        <v>768.67704010009766</v>
      </c>
      <c r="L89" s="48">
        <f>K89+1.5*STDEV(data1!B81:AG81)</f>
        <v>892.84649735363712</v>
      </c>
      <c r="M89" s="49">
        <f t="shared" si="24"/>
        <v>672.55048416232626</v>
      </c>
      <c r="N89" s="22">
        <f>AVERAGE(data2!B81:AG81)</f>
        <v>776.60601425170898</v>
      </c>
      <c r="O89" s="48">
        <f>N89+1.5*STDEV(data2!B81:AG81)</f>
        <v>880.66154434109171</v>
      </c>
      <c r="P89" s="49">
        <f t="shared" si="25"/>
        <v>512.59435512002301</v>
      </c>
      <c r="Q89" s="22">
        <f>AVERAGE(data3!B81:AG81)</f>
        <v>747.44029825925827</v>
      </c>
      <c r="R89" s="50">
        <f>Q89+1.5*STDEV(data3!B81:AG81)</f>
        <v>982.28624139849353</v>
      </c>
      <c r="S89" s="29"/>
    </row>
    <row r="90" spans="1:19">
      <c r="A90" s="29">
        <f>data0!A82</f>
        <v>-10</v>
      </c>
      <c r="B90" s="26">
        <f t="shared" si="18"/>
        <v>519.06843872463378</v>
      </c>
      <c r="C90" s="76">
        <f t="shared" si="19"/>
        <v>757.82120198011398</v>
      </c>
      <c r="D90" s="26">
        <f t="shared" si="20"/>
        <v>975.69390706622926</v>
      </c>
      <c r="E90" s="76">
        <f t="shared" si="21"/>
        <v>238.7527632554802</v>
      </c>
      <c r="F90" s="76">
        <f t="shared" si="17"/>
        <v>217.87270508611527</v>
      </c>
      <c r="G90" s="47">
        <f t="shared" si="22"/>
        <v>607.18116269954135</v>
      </c>
      <c r="H90" s="22">
        <f>AVERAGE(data0!B82:AG82)</f>
        <v>743.67513465881348</v>
      </c>
      <c r="I90" s="48">
        <f>H90+1.5*STDEV(data0!B82:AG82)</f>
        <v>880.16910661808561</v>
      </c>
      <c r="J90" s="49">
        <f t="shared" si="23"/>
        <v>643.41386797839186</v>
      </c>
      <c r="K90" s="22">
        <f>AVERAGE(data1!B82:AG82)</f>
        <v>768.60265159606934</v>
      </c>
      <c r="L90" s="48">
        <f>K90+1.5*STDEV(data1!B82:AG82)</f>
        <v>893.79143521374681</v>
      </c>
      <c r="M90" s="49">
        <f t="shared" si="24"/>
        <v>661.17026259369652</v>
      </c>
      <c r="N90" s="22">
        <f>AVERAGE(data2!B82:AG82)</f>
        <v>771.6258487701416</v>
      </c>
      <c r="O90" s="48">
        <f>N90+1.5*STDEV(data2!B82:AG82)</f>
        <v>882.08143494658668</v>
      </c>
      <c r="P90" s="49">
        <f t="shared" si="25"/>
        <v>519.06843872463378</v>
      </c>
      <c r="Q90" s="22">
        <f>AVERAGE(data3!B82:AG82)</f>
        <v>747.38117289543152</v>
      </c>
      <c r="R90" s="50">
        <f>Q90+1.5*STDEV(data3!B82:AG82)</f>
        <v>975.69390706622926</v>
      </c>
      <c r="S90" s="29"/>
    </row>
    <row r="91" spans="1:19">
      <c r="A91" s="29">
        <f>data0!A83</f>
        <v>-9</v>
      </c>
      <c r="B91" s="26">
        <f t="shared" si="18"/>
        <v>531.17370995774854</v>
      </c>
      <c r="C91" s="76">
        <f t="shared" si="19"/>
        <v>757.1927182674408</v>
      </c>
      <c r="D91" s="26">
        <f t="shared" si="20"/>
        <v>965.37774267897021</v>
      </c>
      <c r="E91" s="76">
        <f t="shared" si="21"/>
        <v>226.01900830969225</v>
      </c>
      <c r="F91" s="76">
        <f t="shared" si="17"/>
        <v>208.18502441152941</v>
      </c>
      <c r="G91" s="47">
        <f t="shared" si="22"/>
        <v>611.03554685697895</v>
      </c>
      <c r="H91" s="22">
        <f>AVERAGE(data0!B83:AG83)</f>
        <v>745.39940071105957</v>
      </c>
      <c r="I91" s="48">
        <f>H91+1.5*STDEV(data0!B83:AG83)</f>
        <v>879.76325456514019</v>
      </c>
      <c r="J91" s="49">
        <f t="shared" si="23"/>
        <v>642.42789298735329</v>
      </c>
      <c r="K91" s="22">
        <f>AVERAGE(data1!B83:AG83)</f>
        <v>768.02471733093262</v>
      </c>
      <c r="L91" s="48">
        <f>K91+1.5*STDEV(data1!B83:AG83)</f>
        <v>893.62154167451195</v>
      </c>
      <c r="M91" s="49">
        <f t="shared" si="24"/>
        <v>650.86162435634071</v>
      </c>
      <c r="N91" s="22">
        <f>AVERAGE(data2!B83:AG83)</f>
        <v>767.07102870941162</v>
      </c>
      <c r="O91" s="48">
        <f>N91+1.5*STDEV(data2!B83:AG83)</f>
        <v>883.28043306248253</v>
      </c>
      <c r="P91" s="49">
        <f t="shared" si="25"/>
        <v>531.17370995774854</v>
      </c>
      <c r="Q91" s="22">
        <f>AVERAGE(data3!B83:AG83)</f>
        <v>748.27572631835937</v>
      </c>
      <c r="R91" s="50">
        <f>Q91+1.5*STDEV(data3!B83:AG83)</f>
        <v>965.37774267897021</v>
      </c>
      <c r="S91" s="29"/>
    </row>
    <row r="92" spans="1:19">
      <c r="A92" s="29">
        <f>data0!A84</f>
        <v>-8</v>
      </c>
      <c r="B92" s="26">
        <f t="shared" si="18"/>
        <v>549.06153201681332</v>
      </c>
      <c r="C92" s="76">
        <f t="shared" si="19"/>
        <v>756.69298958778381</v>
      </c>
      <c r="D92" s="26">
        <f t="shared" si="20"/>
        <v>950.10303974527164</v>
      </c>
      <c r="E92" s="76">
        <f t="shared" si="21"/>
        <v>207.6314575709705</v>
      </c>
      <c r="F92" s="76">
        <f t="shared" si="17"/>
        <v>193.41005015748783</v>
      </c>
      <c r="G92" s="47">
        <f t="shared" si="22"/>
        <v>616.54272257179002</v>
      </c>
      <c r="H92" s="22">
        <f>AVERAGE(data0!B84:AG84)</f>
        <v>747.47653770446777</v>
      </c>
      <c r="I92" s="48">
        <f>H92+1.5*STDEV(data0!B84:AG84)</f>
        <v>878.41035283714552</v>
      </c>
      <c r="J92" s="49">
        <f t="shared" si="23"/>
        <v>644.0109730275251</v>
      </c>
      <c r="K92" s="22">
        <f>AVERAGE(data1!B84:AG84)</f>
        <v>766.11543464660645</v>
      </c>
      <c r="L92" s="48">
        <f>K92+1.5*STDEV(data1!B84:AG84)</f>
        <v>888.21989626568779</v>
      </c>
      <c r="M92" s="49">
        <f t="shared" si="24"/>
        <v>641.78859855819769</v>
      </c>
      <c r="N92" s="22">
        <f>AVERAGE(data2!B84:AG84)</f>
        <v>763.59770011901855</v>
      </c>
      <c r="O92" s="48">
        <f>N92+1.5*STDEV(data2!B84:AG84)</f>
        <v>885.40680167983942</v>
      </c>
      <c r="P92" s="49">
        <f t="shared" si="25"/>
        <v>549.06153201681332</v>
      </c>
      <c r="Q92" s="22">
        <f>AVERAGE(data3!B84:AG84)</f>
        <v>749.58228588104248</v>
      </c>
      <c r="R92" s="50">
        <f>Q92+1.5*STDEV(data3!B84:AG84)</f>
        <v>950.10303974527164</v>
      </c>
      <c r="S92" s="29"/>
    </row>
    <row r="93" spans="1:19">
      <c r="A93" s="29">
        <f>data0!A85</f>
        <v>-7</v>
      </c>
      <c r="B93" s="26">
        <f t="shared" si="18"/>
        <v>566.22856266526765</v>
      </c>
      <c r="C93" s="76">
        <f t="shared" si="19"/>
        <v>756.04257678985596</v>
      </c>
      <c r="D93" s="26">
        <f t="shared" si="20"/>
        <v>932.18450229139739</v>
      </c>
      <c r="E93" s="76">
        <f t="shared" si="21"/>
        <v>189.81401412458831</v>
      </c>
      <c r="F93" s="76">
        <f t="shared" si="17"/>
        <v>176.14192550154144</v>
      </c>
      <c r="G93" s="47">
        <f t="shared" si="22"/>
        <v>624.2355938276778</v>
      </c>
      <c r="H93" s="22">
        <f>AVERAGE(data0!B85:AG85)</f>
        <v>749.85313892364502</v>
      </c>
      <c r="I93" s="48">
        <f>H93+1.5*STDEV(data0!B85:AG85)</f>
        <v>875.47068401961224</v>
      </c>
      <c r="J93" s="49">
        <f t="shared" si="23"/>
        <v>645.52373075447179</v>
      </c>
      <c r="K93" s="22">
        <f>AVERAGE(data1!B85:AG85)</f>
        <v>764.27863311767578</v>
      </c>
      <c r="L93" s="48">
        <f>K93+1.5*STDEV(data1!B85:AG85)</f>
        <v>883.03353548087978</v>
      </c>
      <c r="M93" s="49">
        <f t="shared" si="24"/>
        <v>634.7396941415401</v>
      </c>
      <c r="N93" s="22">
        <f>AVERAGE(data2!B85:AG85)</f>
        <v>760.83200263977051</v>
      </c>
      <c r="O93" s="48">
        <f>N93+1.5*STDEV(data2!B85:AG85)</f>
        <v>886.92431113800092</v>
      </c>
      <c r="P93" s="49">
        <f t="shared" si="25"/>
        <v>566.22856266526765</v>
      </c>
      <c r="Q93" s="22">
        <f>AVERAGE(data3!B85:AG85)</f>
        <v>749.20653247833252</v>
      </c>
      <c r="R93" s="50">
        <f>Q93+1.5*STDEV(data3!B85:AG85)</f>
        <v>932.18450229139739</v>
      </c>
      <c r="S93" s="29"/>
    </row>
    <row r="94" spans="1:19">
      <c r="A94" s="29">
        <f>data0!A86</f>
        <v>-6</v>
      </c>
      <c r="B94" s="26">
        <f t="shared" si="18"/>
        <v>582.42211766251853</v>
      </c>
      <c r="C94" s="76">
        <f t="shared" si="19"/>
        <v>755.01735854148865</v>
      </c>
      <c r="D94" s="26">
        <f t="shared" si="20"/>
        <v>917.12011866560647</v>
      </c>
      <c r="E94" s="76">
        <f t="shared" si="21"/>
        <v>172.59524087897012</v>
      </c>
      <c r="F94" s="76">
        <f t="shared" si="17"/>
        <v>162.10276012411782</v>
      </c>
      <c r="G94" s="47">
        <f t="shared" si="22"/>
        <v>632.21869598618309</v>
      </c>
      <c r="H94" s="22">
        <f>AVERAGE(data0!B86:AG86)</f>
        <v>751.17684936523437</v>
      </c>
      <c r="I94" s="48">
        <f>H94+1.5*STDEV(data0!B86:AG86)</f>
        <v>870.13500274428566</v>
      </c>
      <c r="J94" s="49">
        <f t="shared" si="23"/>
        <v>645.92641384322337</v>
      </c>
      <c r="K94" s="22">
        <f>AVERAGE(data1!B86:AG86)</f>
        <v>761.28404808044434</v>
      </c>
      <c r="L94" s="48">
        <f>K94+1.5*STDEV(data1!B86:AG86)</f>
        <v>876.6416823176653</v>
      </c>
      <c r="M94" s="49">
        <f t="shared" si="24"/>
        <v>629.75011205473038</v>
      </c>
      <c r="N94" s="22">
        <f>AVERAGE(data2!B86:AG86)</f>
        <v>757.83741855621338</v>
      </c>
      <c r="O94" s="48">
        <f>N94+1.5*STDEV(data2!B86:AG86)</f>
        <v>885.92472505769638</v>
      </c>
      <c r="P94" s="49">
        <f t="shared" si="25"/>
        <v>582.42211766251853</v>
      </c>
      <c r="Q94" s="22">
        <f>AVERAGE(data3!B86:AG86)</f>
        <v>749.7711181640625</v>
      </c>
      <c r="R94" s="50">
        <f>Q94+1.5*STDEV(data3!B86:AG86)</f>
        <v>917.12011866560647</v>
      </c>
      <c r="S94" s="29"/>
    </row>
    <row r="95" spans="1:19">
      <c r="A95" s="29">
        <f>data0!A87</f>
        <v>-5</v>
      </c>
      <c r="B95" s="26">
        <f t="shared" si="18"/>
        <v>598.04100882397449</v>
      </c>
      <c r="C95" s="76">
        <f t="shared" si="19"/>
        <v>754.39793491363525</v>
      </c>
      <c r="D95" s="26">
        <f t="shared" si="20"/>
        <v>904.0037032426759</v>
      </c>
      <c r="E95" s="76">
        <f t="shared" si="21"/>
        <v>156.35692608966076</v>
      </c>
      <c r="F95" s="76">
        <f t="shared" si="17"/>
        <v>149.60576832904064</v>
      </c>
      <c r="G95" s="47">
        <f t="shared" si="22"/>
        <v>642.20918441866729</v>
      </c>
      <c r="H95" s="22">
        <f>AVERAGE(data0!B87:AG87)</f>
        <v>752.57114219665527</v>
      </c>
      <c r="I95" s="48">
        <f>H95+1.5*STDEV(data0!B87:AG87)</f>
        <v>862.93309997464326</v>
      </c>
      <c r="J95" s="49">
        <f t="shared" si="23"/>
        <v>649.34456534346282</v>
      </c>
      <c r="K95" s="22">
        <f>AVERAGE(data1!B87:AG87)</f>
        <v>759.07148742675781</v>
      </c>
      <c r="L95" s="48">
        <f>K95+1.5*STDEV(data1!B87:AG87)</f>
        <v>868.79840951005281</v>
      </c>
      <c r="M95" s="49">
        <f t="shared" si="24"/>
        <v>627.85251823375927</v>
      </c>
      <c r="N95" s="22">
        <f>AVERAGE(data2!B87:AG87)</f>
        <v>754.92675399780273</v>
      </c>
      <c r="O95" s="48">
        <f>N95+1.5*STDEV(data2!B87:AG87)</f>
        <v>882.0009897618462</v>
      </c>
      <c r="P95" s="49">
        <f t="shared" si="25"/>
        <v>598.04100882397449</v>
      </c>
      <c r="Q95" s="22">
        <f>AVERAGE(data3!B87:AG87)</f>
        <v>751.0223560333252</v>
      </c>
      <c r="R95" s="50">
        <f>Q95+1.5*STDEV(data3!B87:AG87)</f>
        <v>904.0037032426759</v>
      </c>
      <c r="S95" s="29"/>
    </row>
    <row r="96" spans="1:19">
      <c r="A96" s="29">
        <f>data0!A88</f>
        <v>-4</v>
      </c>
      <c r="B96" s="26">
        <f t="shared" si="18"/>
        <v>611.53292027642215</v>
      </c>
      <c r="C96" s="76">
        <f t="shared" si="19"/>
        <v>753.77041125297546</v>
      </c>
      <c r="D96" s="26">
        <f t="shared" si="20"/>
        <v>891.70199450324094</v>
      </c>
      <c r="E96" s="76">
        <f t="shared" si="21"/>
        <v>142.23749097655332</v>
      </c>
      <c r="F96" s="76">
        <f t="shared" si="17"/>
        <v>137.93158325026548</v>
      </c>
      <c r="G96" s="47">
        <f t="shared" si="22"/>
        <v>648.50281398431332</v>
      </c>
      <c r="H96" s="22">
        <f>AVERAGE(data0!B88:AG88)</f>
        <v>753.00030708312988</v>
      </c>
      <c r="I96" s="48">
        <f>H96+1.5*STDEV(data0!B88:AG88)</f>
        <v>857.49780018194645</v>
      </c>
      <c r="J96" s="49">
        <f t="shared" si="23"/>
        <v>647.47902902918725</v>
      </c>
      <c r="K96" s="22">
        <f>AVERAGE(data1!B88:AG88)</f>
        <v>756.21996688842773</v>
      </c>
      <c r="L96" s="48">
        <f>K96+1.5*STDEV(data1!B88:AG88)</f>
        <v>864.96090474766822</v>
      </c>
      <c r="M96" s="49">
        <f t="shared" si="24"/>
        <v>629.3158724003107</v>
      </c>
      <c r="N96" s="22">
        <f>AVERAGE(data2!B88:AG88)</f>
        <v>754.2439136505127</v>
      </c>
      <c r="O96" s="48">
        <f>N96+1.5*STDEV(data2!B88:AG88)</f>
        <v>879.1719549007147</v>
      </c>
      <c r="P96" s="49">
        <f t="shared" si="25"/>
        <v>611.53292027642215</v>
      </c>
      <c r="Q96" s="22">
        <f>AVERAGE(data3!B88:AG88)</f>
        <v>751.61745738983154</v>
      </c>
      <c r="R96" s="50">
        <f>Q96+1.5*STDEV(data3!B88:AG88)</f>
        <v>891.70199450324094</v>
      </c>
      <c r="S96" s="29"/>
    </row>
    <row r="97" spans="1:19">
      <c r="A97" s="29">
        <f>data0!A89</f>
        <v>-3</v>
      </c>
      <c r="B97" s="26">
        <f t="shared" si="18"/>
        <v>621.91285277253178</v>
      </c>
      <c r="C97" s="76">
        <f t="shared" si="19"/>
        <v>752.36991620063782</v>
      </c>
      <c r="D97" s="26">
        <f t="shared" si="20"/>
        <v>880.18907784575435</v>
      </c>
      <c r="E97" s="76">
        <f t="shared" si="21"/>
        <v>130.45706342810604</v>
      </c>
      <c r="F97" s="76">
        <f t="shared" si="17"/>
        <v>127.81916164511654</v>
      </c>
      <c r="G97" s="47">
        <f t="shared" si="22"/>
        <v>652.04866061644998</v>
      </c>
      <c r="H97" s="22">
        <f>AVERAGE(data0!B89:AG89)</f>
        <v>751.81391525268555</v>
      </c>
      <c r="I97" s="48">
        <f>H97+1.5*STDEV(data0!B89:AG89)</f>
        <v>851.57916988892111</v>
      </c>
      <c r="J97" s="49">
        <f t="shared" si="23"/>
        <v>646.27123115459415</v>
      </c>
      <c r="K97" s="22">
        <f>AVERAGE(data1!B89:AG89)</f>
        <v>753.93110275268555</v>
      </c>
      <c r="L97" s="48">
        <f>K97+1.5*STDEV(data1!B89:AG89)</f>
        <v>861.59097435077695</v>
      </c>
      <c r="M97" s="49">
        <f t="shared" si="24"/>
        <v>631.78867592680399</v>
      </c>
      <c r="N97" s="22">
        <f>AVERAGE(data2!B89:AG89)</f>
        <v>752.68368148803711</v>
      </c>
      <c r="O97" s="48">
        <f>N97+1.5*STDEV(data2!B89:AG89)</f>
        <v>873.57868704927023</v>
      </c>
      <c r="P97" s="49">
        <f t="shared" si="25"/>
        <v>621.91285277253178</v>
      </c>
      <c r="Q97" s="22">
        <f>AVERAGE(data3!B89:AG89)</f>
        <v>751.05096530914307</v>
      </c>
      <c r="R97" s="50">
        <f>Q97+1.5*STDEV(data3!B89:AG89)</f>
        <v>880.18907784575435</v>
      </c>
      <c r="S97" s="29"/>
    </row>
    <row r="98" spans="1:19">
      <c r="A98" s="29">
        <f>data0!A90</f>
        <v>-2</v>
      </c>
      <c r="B98" s="26">
        <f t="shared" si="18"/>
        <v>632.07830812733107</v>
      </c>
      <c r="C98" s="76">
        <f t="shared" si="19"/>
        <v>751.35805368423462</v>
      </c>
      <c r="D98" s="26">
        <f t="shared" si="20"/>
        <v>871.9271888514287</v>
      </c>
      <c r="E98" s="76">
        <f t="shared" si="21"/>
        <v>119.27974555690355</v>
      </c>
      <c r="F98" s="76">
        <f t="shared" si="17"/>
        <v>120.56913516719408</v>
      </c>
      <c r="G98" s="47">
        <f t="shared" si="22"/>
        <v>654.51345514876994</v>
      </c>
      <c r="H98" s="22">
        <f>AVERAGE(data0!B90:AG90)</f>
        <v>751.84062385559082</v>
      </c>
      <c r="I98" s="48">
        <f>H98+1.5*STDEV(data0!B90:AG90)</f>
        <v>849.16779256241171</v>
      </c>
      <c r="J98" s="49">
        <f t="shared" si="23"/>
        <v>643.94551165486666</v>
      </c>
      <c r="K98" s="22">
        <f>AVERAGE(data1!B90:AG90)</f>
        <v>750.58174896240234</v>
      </c>
      <c r="L98" s="48">
        <f>K98+1.5*STDEV(data1!B90:AG90)</f>
        <v>857.21798626993802</v>
      </c>
      <c r="M98" s="49">
        <f t="shared" si="24"/>
        <v>635.37090540327472</v>
      </c>
      <c r="N98" s="22">
        <f>AVERAGE(data2!B90:AG90)</f>
        <v>751.00709342956543</v>
      </c>
      <c r="O98" s="48">
        <f>N98+1.5*STDEV(data2!B90:AG90)</f>
        <v>866.64328145585614</v>
      </c>
      <c r="P98" s="49">
        <f t="shared" si="25"/>
        <v>632.07830812733107</v>
      </c>
      <c r="Q98" s="22">
        <f>AVERAGE(data3!B90:AG90)</f>
        <v>752.00274848937988</v>
      </c>
      <c r="R98" s="50">
        <f>Q98+1.5*STDEV(data3!B90:AG90)</f>
        <v>871.9271888514287</v>
      </c>
      <c r="S98" s="29"/>
    </row>
    <row r="99" spans="1:19">
      <c r="A99" s="29">
        <f>data0!A91</f>
        <v>-1</v>
      </c>
      <c r="B99" s="26">
        <f t="shared" si="18"/>
        <v>639.84692102309634</v>
      </c>
      <c r="C99" s="76">
        <f t="shared" si="19"/>
        <v>750.44966578483582</v>
      </c>
      <c r="D99" s="26">
        <f t="shared" si="20"/>
        <v>864.46756071213315</v>
      </c>
      <c r="E99" s="76">
        <f t="shared" si="21"/>
        <v>110.60274476173947</v>
      </c>
      <c r="F99" s="76">
        <f t="shared" si="17"/>
        <v>114.01789492729733</v>
      </c>
      <c r="G99" s="47">
        <f t="shared" si="22"/>
        <v>653.28975548275844</v>
      </c>
      <c r="H99" s="22">
        <f>AVERAGE(data0!B91:AG91)</f>
        <v>750.6713981628418</v>
      </c>
      <c r="I99" s="48">
        <f>H99+1.5*STDEV(data0!B91:AG91)</f>
        <v>848.05304084292516</v>
      </c>
      <c r="J99" s="49">
        <f t="shared" si="23"/>
        <v>643.69806956948332</v>
      </c>
      <c r="K99" s="22">
        <f>AVERAGE(data1!B91:AG91)</f>
        <v>748.80598258972168</v>
      </c>
      <c r="L99" s="48">
        <f>K99+1.5*STDEV(data1!B91:AG91)</f>
        <v>853.91389560996004</v>
      </c>
      <c r="M99" s="49">
        <f t="shared" si="24"/>
        <v>640.74930765979173</v>
      </c>
      <c r="N99" s="22">
        <f>AVERAGE(data2!B91:AG91)</f>
        <v>750.16404151916504</v>
      </c>
      <c r="O99" s="48">
        <f>N99+1.5*STDEV(data2!B91:AG91)</f>
        <v>859.57877537853835</v>
      </c>
      <c r="P99" s="49">
        <f t="shared" si="25"/>
        <v>639.84692102309634</v>
      </c>
      <c r="Q99" s="22">
        <f>AVERAGE(data3!B91:AG91)</f>
        <v>752.15724086761475</v>
      </c>
      <c r="R99" s="50">
        <f>Q99+1.5*STDEV(data3!B91:AG91)</f>
        <v>864.46756071213315</v>
      </c>
      <c r="S99" s="29"/>
    </row>
    <row r="100" spans="1:19">
      <c r="A100" s="29">
        <f>data0!A92</f>
        <v>0</v>
      </c>
      <c r="B100" s="26">
        <f t="shared" si="18"/>
        <v>641.07184931048869</v>
      </c>
      <c r="C100" s="76">
        <f t="shared" si="19"/>
        <v>747.98008584976196</v>
      </c>
      <c r="D100" s="26">
        <f t="shared" si="20"/>
        <v>855.5706616659478</v>
      </c>
      <c r="E100" s="76">
        <f t="shared" si="21"/>
        <v>106.90823653927328</v>
      </c>
      <c r="F100" s="76">
        <f t="shared" si="17"/>
        <v>107.59057581618583</v>
      </c>
      <c r="G100" s="47">
        <f t="shared" si="22"/>
        <v>647.42176459274447</v>
      </c>
      <c r="H100" s="22">
        <f>AVERAGE(data0!B92:AG92)</f>
        <v>747.73403739929199</v>
      </c>
      <c r="I100" s="48">
        <f>H100+1.5*STDEV(data0!B92:AG92)</f>
        <v>848.04631020583952</v>
      </c>
      <c r="J100" s="49">
        <f t="shared" si="23"/>
        <v>641.07184931048869</v>
      </c>
      <c r="K100" s="22">
        <f>AVERAGE(data1!B92:AG92)</f>
        <v>745.88578605651855</v>
      </c>
      <c r="L100" s="48">
        <f>K100+1.5*STDEV(data1!B92:AG92)</f>
        <v>850.69972280254842</v>
      </c>
      <c r="M100" s="49">
        <f t="shared" si="24"/>
        <v>643.37878383181533</v>
      </c>
      <c r="N100" s="22">
        <f>AVERAGE(data2!B92:AG92)</f>
        <v>747.65201759338379</v>
      </c>
      <c r="O100" s="48">
        <f>N100+1.5*STDEV(data2!B92:AG92)</f>
        <v>851.92525135495225</v>
      </c>
      <c r="P100" s="49">
        <f t="shared" si="25"/>
        <v>645.72634303375924</v>
      </c>
      <c r="Q100" s="22">
        <f>AVERAGE(data3!B92:AG92)</f>
        <v>750.64850234985352</v>
      </c>
      <c r="R100" s="50">
        <f>Q100+1.5*STDEV(data3!B92:AG92)</f>
        <v>855.5706616659478</v>
      </c>
      <c r="S100" s="29"/>
    </row>
    <row r="101" spans="1:19">
      <c r="A101" s="29">
        <f>data0!A93</f>
        <v>1</v>
      </c>
      <c r="B101" s="26">
        <f t="shared" si="18"/>
        <v>637.98904053357296</v>
      </c>
      <c r="C101" s="76">
        <f t="shared" si="19"/>
        <v>746.85330295562744</v>
      </c>
      <c r="D101" s="26">
        <f t="shared" si="20"/>
        <v>851.42268752593259</v>
      </c>
      <c r="E101" s="76">
        <f t="shared" si="21"/>
        <v>108.86426242205448</v>
      </c>
      <c r="F101" s="76">
        <f t="shared" si="17"/>
        <v>104.56938457030515</v>
      </c>
      <c r="G101" s="47">
        <f t="shared" si="22"/>
        <v>641.65733910065433</v>
      </c>
      <c r="H101" s="22">
        <f>AVERAGE(data0!B93:AG93)</f>
        <v>746.54001331329346</v>
      </c>
      <c r="I101" s="48">
        <f>H101+1.5*STDEV(data0!B93:AG93)</f>
        <v>851.42268752593259</v>
      </c>
      <c r="J101" s="49">
        <f t="shared" si="23"/>
        <v>637.98904053357296</v>
      </c>
      <c r="K101" s="22">
        <f>AVERAGE(data1!B93:AG93)</f>
        <v>743.46341323852539</v>
      </c>
      <c r="L101" s="48">
        <f>K101+1.5*STDEV(data1!B93:AG93)</f>
        <v>848.93778594347782</v>
      </c>
      <c r="M101" s="49">
        <f t="shared" si="24"/>
        <v>646.03616804988997</v>
      </c>
      <c r="N101" s="22">
        <f>AVERAGE(data2!B93:AG93)</f>
        <v>746.53429317474365</v>
      </c>
      <c r="O101" s="48">
        <f>N101+1.5*STDEV(data2!B93:AG93)</f>
        <v>847.03241829959734</v>
      </c>
      <c r="P101" s="49">
        <f t="shared" si="25"/>
        <v>653.23918318818585</v>
      </c>
      <c r="Q101" s="22">
        <f>AVERAGE(data3!B93:AG93)</f>
        <v>750.87549209594727</v>
      </c>
      <c r="R101" s="50">
        <f>Q101+1.5*STDEV(data3!B93:AG93)</f>
        <v>848.51180100370868</v>
      </c>
      <c r="S101" s="29"/>
    </row>
    <row r="102" spans="1:19">
      <c r="A102" s="29">
        <f>data0!A94</f>
        <v>2</v>
      </c>
      <c r="B102" s="26">
        <f t="shared" si="18"/>
        <v>633.88394168564696</v>
      </c>
      <c r="C102" s="76">
        <f t="shared" si="19"/>
        <v>745.10995864868164</v>
      </c>
      <c r="D102" s="26">
        <f t="shared" si="20"/>
        <v>857.12214822969577</v>
      </c>
      <c r="E102" s="76">
        <f t="shared" si="21"/>
        <v>111.22601696303468</v>
      </c>
      <c r="F102" s="76">
        <f t="shared" si="17"/>
        <v>112.01218958101413</v>
      </c>
      <c r="G102" s="47">
        <f t="shared" si="22"/>
        <v>634.64942388334134</v>
      </c>
      <c r="H102" s="22">
        <f>AVERAGE(data0!B94:AG94)</f>
        <v>745.88578605651855</v>
      </c>
      <c r="I102" s="48">
        <f>H102+1.5*STDEV(data0!B94:AG94)</f>
        <v>857.12214822969577</v>
      </c>
      <c r="J102" s="49">
        <f t="shared" si="23"/>
        <v>633.88394168564696</v>
      </c>
      <c r="K102" s="22">
        <f>AVERAGE(data1!B94:AG94)</f>
        <v>741.07156181335449</v>
      </c>
      <c r="L102" s="48">
        <f>K102+1.5*STDEV(data1!B94:AG94)</f>
        <v>848.25918194106202</v>
      </c>
      <c r="M102" s="49">
        <f t="shared" si="24"/>
        <v>647.24423132501408</v>
      </c>
      <c r="N102" s="22">
        <f>AVERAGE(data2!B94:AG94)</f>
        <v>743.75333786010742</v>
      </c>
      <c r="O102" s="48">
        <f>N102+1.5*STDEV(data2!B94:AG94)</f>
        <v>840.26244439520076</v>
      </c>
      <c r="P102" s="49">
        <f t="shared" si="25"/>
        <v>656.69683925206527</v>
      </c>
      <c r="Q102" s="22">
        <f>AVERAGE(data3!B94:AG94)</f>
        <v>749.72914886474609</v>
      </c>
      <c r="R102" s="50">
        <f>Q102+1.5*STDEV(data3!B94:AG94)</f>
        <v>842.76145847742691</v>
      </c>
      <c r="S102" s="29"/>
    </row>
    <row r="103" spans="1:19">
      <c r="A103" s="29">
        <f>data0!A95</f>
        <v>3</v>
      </c>
      <c r="B103" s="26">
        <f t="shared" si="18"/>
        <v>627.28032595193531</v>
      </c>
      <c r="C103" s="76">
        <f t="shared" si="19"/>
        <v>743.30605840682983</v>
      </c>
      <c r="D103" s="26">
        <f t="shared" si="20"/>
        <v>861.00836842977856</v>
      </c>
      <c r="E103" s="76">
        <f t="shared" si="21"/>
        <v>116.02573245489452</v>
      </c>
      <c r="F103" s="76">
        <f t="shared" si="17"/>
        <v>117.70231002294872</v>
      </c>
      <c r="G103" s="47">
        <f t="shared" si="22"/>
        <v>627.28032595193531</v>
      </c>
      <c r="H103" s="22">
        <f>AVERAGE(data0!B95:AG95)</f>
        <v>744.14434719085693</v>
      </c>
      <c r="I103" s="48">
        <f>H103+1.5*STDEV(data0!B95:AG95)</f>
        <v>861.00836842977856</v>
      </c>
      <c r="J103" s="49">
        <f t="shared" si="23"/>
        <v>628.3579327613287</v>
      </c>
      <c r="K103" s="22">
        <f>AVERAGE(data1!B95:AG95)</f>
        <v>739.05737400054932</v>
      </c>
      <c r="L103" s="48">
        <f>K103+1.5*STDEV(data1!B95:AG95)</f>
        <v>849.75681523976994</v>
      </c>
      <c r="M103" s="49">
        <f t="shared" si="24"/>
        <v>645.97918094974352</v>
      </c>
      <c r="N103" s="22">
        <f>AVERAGE(data2!B95:AG95)</f>
        <v>740.99527168273926</v>
      </c>
      <c r="O103" s="48">
        <f>N103+1.5*STDEV(data2!B95:AG95)</f>
        <v>836.01136241573499</v>
      </c>
      <c r="P103" s="49">
        <f t="shared" si="25"/>
        <v>659.35275637435882</v>
      </c>
      <c r="Q103" s="22">
        <f>AVERAGE(data3!B95:AG95)</f>
        <v>749.02724075317383</v>
      </c>
      <c r="R103" s="50">
        <f>Q103+1.5*STDEV(data3!B95:AG95)</f>
        <v>838.70172513198884</v>
      </c>
      <c r="S103" s="29"/>
    </row>
    <row r="104" spans="1:19">
      <c r="A104" s="29">
        <f>data0!A96</f>
        <v>4</v>
      </c>
      <c r="B104" s="26">
        <f t="shared" si="18"/>
        <v>619.16938019686268</v>
      </c>
      <c r="C104" s="76">
        <f t="shared" si="19"/>
        <v>741.60992217063904</v>
      </c>
      <c r="D104" s="26">
        <f t="shared" si="20"/>
        <v>866.36888503140881</v>
      </c>
      <c r="E104" s="76">
        <f t="shared" si="21"/>
        <v>122.44054197377636</v>
      </c>
      <c r="F104" s="76">
        <f t="shared" si="17"/>
        <v>124.75896286076977</v>
      </c>
      <c r="G104" s="47">
        <f t="shared" si="22"/>
        <v>619.16938019686268</v>
      </c>
      <c r="H104" s="22">
        <f>AVERAGE(data0!B96:AG96)</f>
        <v>742.76913261413574</v>
      </c>
      <c r="I104" s="48">
        <f>H104+1.5*STDEV(data0!B96:AG96)</f>
        <v>866.36888503140881</v>
      </c>
      <c r="J104" s="49">
        <f t="shared" si="23"/>
        <v>624.3016040934375</v>
      </c>
      <c r="K104" s="22">
        <f>AVERAGE(data1!B96:AG96)</f>
        <v>737.46089649200439</v>
      </c>
      <c r="L104" s="48">
        <f>K104+1.5*STDEV(data1!B96:AG96)</f>
        <v>850.62018889057128</v>
      </c>
      <c r="M104" s="49">
        <f t="shared" si="24"/>
        <v>645.00189119035883</v>
      </c>
      <c r="N104" s="22">
        <f>AVERAGE(data2!B96:AG96)</f>
        <v>738.43556976318359</v>
      </c>
      <c r="O104" s="48">
        <f>N104+1.5*STDEV(data2!B96:AG96)</f>
        <v>831.86924833600835</v>
      </c>
      <c r="P104" s="49">
        <f t="shared" si="25"/>
        <v>658.53099445284533</v>
      </c>
      <c r="Q104" s="22">
        <f>AVERAGE(data3!B96:AG96)</f>
        <v>747.77408981323242</v>
      </c>
      <c r="R104" s="50">
        <f>Q104+1.5*STDEV(data3!B96:AG96)</f>
        <v>837.01718517361951</v>
      </c>
      <c r="S104" s="29"/>
    </row>
    <row r="105" spans="1:19">
      <c r="A105" s="29">
        <f>data0!A97</f>
        <v>5</v>
      </c>
      <c r="B105" s="26">
        <f t="shared" si="18"/>
        <v>613.22114731804913</v>
      </c>
      <c r="C105" s="76">
        <f t="shared" si="19"/>
        <v>740.14791750907898</v>
      </c>
      <c r="D105" s="26">
        <f t="shared" si="20"/>
        <v>871.05443022711688</v>
      </c>
      <c r="E105" s="76">
        <f t="shared" si="21"/>
        <v>126.92677019102985</v>
      </c>
      <c r="F105" s="76">
        <f t="shared" si="17"/>
        <v>130.9065127180379</v>
      </c>
      <c r="G105" s="47">
        <f t="shared" si="22"/>
        <v>613.22114731804913</v>
      </c>
      <c r="H105" s="22">
        <f>AVERAGE(data0!B97:AG97)</f>
        <v>742.13778877258301</v>
      </c>
      <c r="I105" s="48">
        <f>H105+1.5*STDEV(data0!B97:AG97)</f>
        <v>871.05443022711688</v>
      </c>
      <c r="J105" s="49">
        <f t="shared" si="23"/>
        <v>616.6216880699144</v>
      </c>
      <c r="K105" s="22">
        <f>AVERAGE(data1!B97:AG97)</f>
        <v>734.52353572845459</v>
      </c>
      <c r="L105" s="48">
        <f>K105+1.5*STDEV(data1!B97:AG97)</f>
        <v>852.42538338699478</v>
      </c>
      <c r="M105" s="49">
        <f t="shared" si="24"/>
        <v>644.6187393656877</v>
      </c>
      <c r="N105" s="22">
        <f>AVERAGE(data2!B97:AG97)</f>
        <v>735.61074447631836</v>
      </c>
      <c r="O105" s="48">
        <f>N105+1.5*STDEV(data2!B97:AG97)</f>
        <v>826.60274958694902</v>
      </c>
      <c r="P105" s="49">
        <f t="shared" si="25"/>
        <v>658.9964126542618</v>
      </c>
      <c r="Q105" s="22">
        <f>AVERAGE(data3!B97:AG97)</f>
        <v>748.31960105895996</v>
      </c>
      <c r="R105" s="50">
        <f>Q105+1.5*STDEV(data3!B97:AG97)</f>
        <v>837.64278946365812</v>
      </c>
      <c r="S105" s="29"/>
    </row>
    <row r="106" spans="1:19">
      <c r="A106" s="29">
        <f>data0!A98</f>
        <v>6</v>
      </c>
      <c r="B106" s="26">
        <f t="shared" si="18"/>
        <v>606.24299024499601</v>
      </c>
      <c r="C106" s="76">
        <f t="shared" si="19"/>
        <v>739.07072925567627</v>
      </c>
      <c r="D106" s="26">
        <f t="shared" si="20"/>
        <v>875.57970071874911</v>
      </c>
      <c r="E106" s="76">
        <f t="shared" si="21"/>
        <v>132.82773901068026</v>
      </c>
      <c r="F106" s="76">
        <f t="shared" si="17"/>
        <v>136.50897146307284</v>
      </c>
      <c r="G106" s="47">
        <f t="shared" si="22"/>
        <v>606.24299024499601</v>
      </c>
      <c r="H106" s="22">
        <f>AVERAGE(data0!B98:AG98)</f>
        <v>740.91134548187256</v>
      </c>
      <c r="I106" s="48">
        <f>H106+1.5*STDEV(data0!B98:AG98)</f>
        <v>875.57970071874911</v>
      </c>
      <c r="J106" s="49">
        <f t="shared" si="23"/>
        <v>609.66659759458184</v>
      </c>
      <c r="K106" s="22">
        <f>AVERAGE(data1!B98:AG98)</f>
        <v>733.45159244537354</v>
      </c>
      <c r="L106" s="48">
        <f>K106+1.5*STDEV(data1!B98:AG98)</f>
        <v>857.23658729616523</v>
      </c>
      <c r="M106" s="49">
        <f t="shared" si="24"/>
        <v>645.4252082726382</v>
      </c>
      <c r="N106" s="22">
        <f>AVERAGE(data2!B98:AG98)</f>
        <v>734.52926445007324</v>
      </c>
      <c r="O106" s="48">
        <f>N106+1.5*STDEV(data2!B98:AG98)</f>
        <v>823.63332062750828</v>
      </c>
      <c r="P106" s="49">
        <f t="shared" si="25"/>
        <v>653.18975721214929</v>
      </c>
      <c r="Q106" s="22">
        <f>AVERAGE(data3!B98:AG98)</f>
        <v>747.39071464538574</v>
      </c>
      <c r="R106" s="50">
        <f>Q106+1.5*STDEV(data3!B98:AG98)</f>
        <v>841.5916720786222</v>
      </c>
      <c r="S106" s="29"/>
    </row>
    <row r="107" spans="1:19">
      <c r="A107" s="29">
        <f>data0!A99</f>
        <v>7</v>
      </c>
      <c r="B107" s="26">
        <f t="shared" si="18"/>
        <v>600.42257199173332</v>
      </c>
      <c r="C107" s="76">
        <f t="shared" si="19"/>
        <v>737.98590397834778</v>
      </c>
      <c r="D107" s="26">
        <f t="shared" si="20"/>
        <v>878.67638697738289</v>
      </c>
      <c r="E107" s="76">
        <f t="shared" si="21"/>
        <v>137.56333198661446</v>
      </c>
      <c r="F107" s="76">
        <f t="shared" si="17"/>
        <v>140.69048299903511</v>
      </c>
      <c r="G107" s="47">
        <f t="shared" si="22"/>
        <v>600.42257199173332</v>
      </c>
      <c r="H107" s="22">
        <f>AVERAGE(data0!B99:AG99)</f>
        <v>739.54947948455811</v>
      </c>
      <c r="I107" s="48">
        <f>H107+1.5*STDEV(data0!B99:AG99)</f>
        <v>878.67638697738289</v>
      </c>
      <c r="J107" s="49">
        <f t="shared" si="23"/>
        <v>602.43313250095639</v>
      </c>
      <c r="K107" s="22">
        <f>AVERAGE(data1!B99:AG99)</f>
        <v>732.25947570800781</v>
      </c>
      <c r="L107" s="48">
        <f>K107+1.5*STDEV(data1!B99:AG99)</f>
        <v>862.08581891505924</v>
      </c>
      <c r="M107" s="49">
        <f t="shared" si="24"/>
        <v>646.13081963967977</v>
      </c>
      <c r="N107" s="22">
        <f>AVERAGE(data2!B99:AG99)</f>
        <v>732.61043930053711</v>
      </c>
      <c r="O107" s="48">
        <f>N107+1.5*STDEV(data2!B99:AG99)</f>
        <v>819.09005896139445</v>
      </c>
      <c r="P107" s="49">
        <f t="shared" si="25"/>
        <v>649.009672318708</v>
      </c>
      <c r="Q107" s="22">
        <f>AVERAGE(data3!B99:AG99)</f>
        <v>747.52422142028809</v>
      </c>
      <c r="R107" s="50">
        <f>Q107+1.5*STDEV(data3!B99:AG99)</f>
        <v>846.03877052186817</v>
      </c>
      <c r="S107" s="29"/>
    </row>
    <row r="108" spans="1:19">
      <c r="A108" s="29">
        <f>data0!A100</f>
        <v>8</v>
      </c>
      <c r="B108" s="26">
        <f t="shared" si="18"/>
        <v>594.09259174803879</v>
      </c>
      <c r="C108" s="76">
        <f t="shared" si="19"/>
        <v>737.075608253479</v>
      </c>
      <c r="D108" s="26">
        <f t="shared" si="20"/>
        <v>882.74789041886982</v>
      </c>
      <c r="E108" s="76">
        <f t="shared" si="21"/>
        <v>142.98301650544022</v>
      </c>
      <c r="F108" s="76">
        <f t="shared" si="17"/>
        <v>145.67228216539081</v>
      </c>
      <c r="G108" s="47">
        <f t="shared" si="22"/>
        <v>594.57720761884991</v>
      </c>
      <c r="H108" s="22">
        <f>AVERAGE(data0!B100:AG100)</f>
        <v>738.66254901885986</v>
      </c>
      <c r="I108" s="48">
        <f>H108+1.5*STDEV(data0!B100:AG100)</f>
        <v>882.74789041886982</v>
      </c>
      <c r="J108" s="49">
        <f t="shared" si="23"/>
        <v>594.09259174803879</v>
      </c>
      <c r="K108" s="22">
        <f>AVERAGE(data1!B100:AG100)</f>
        <v>731.10169887542725</v>
      </c>
      <c r="L108" s="48">
        <f>K108+1.5*STDEV(data1!B100:AG100)</f>
        <v>868.11080600281571</v>
      </c>
      <c r="M108" s="49">
        <f t="shared" si="24"/>
        <v>648.5775561649582</v>
      </c>
      <c r="N108" s="22">
        <f>AVERAGE(data2!B100:AG100)</f>
        <v>730.76027870178223</v>
      </c>
      <c r="O108" s="48">
        <f>N108+1.5*STDEV(data2!B100:AG100)</f>
        <v>812.94300123860626</v>
      </c>
      <c r="P108" s="49">
        <f t="shared" si="25"/>
        <v>644.70212110846069</v>
      </c>
      <c r="Q108" s="22">
        <f>AVERAGE(data3!B100:AG100)</f>
        <v>747.77790641784668</v>
      </c>
      <c r="R108" s="50">
        <f>Q108+1.5*STDEV(data3!B100:AG100)</f>
        <v>850.85369172723267</v>
      </c>
      <c r="S108" s="29"/>
    </row>
    <row r="109" spans="1:19">
      <c r="A109" s="29">
        <f>data0!A101</f>
        <v>9</v>
      </c>
      <c r="B109" s="26">
        <f t="shared" si="18"/>
        <v>585.4813059077776</v>
      </c>
      <c r="C109" s="76">
        <f t="shared" si="19"/>
        <v>736.25782012939453</v>
      </c>
      <c r="D109" s="26">
        <f t="shared" si="20"/>
        <v>884.84702211073841</v>
      </c>
      <c r="E109" s="76">
        <f t="shared" si="21"/>
        <v>150.77651422161694</v>
      </c>
      <c r="F109" s="76">
        <f t="shared" si="17"/>
        <v>148.58920198134388</v>
      </c>
      <c r="G109" s="47">
        <f t="shared" si="22"/>
        <v>588.0682153160194</v>
      </c>
      <c r="H109" s="22">
        <f>AVERAGE(data0!B101:AG101)</f>
        <v>736.45761871337891</v>
      </c>
      <c r="I109" s="48">
        <f>H109+1.5*STDEV(data0!B101:AG101)</f>
        <v>884.84702211073841</v>
      </c>
      <c r="J109" s="49">
        <f t="shared" si="23"/>
        <v>585.4813059077776</v>
      </c>
      <c r="K109" s="22">
        <f>AVERAGE(data1!B101:AG101)</f>
        <v>730.22812271118164</v>
      </c>
      <c r="L109" s="48">
        <f>K109+1.5*STDEV(data1!B101:AG101)</f>
        <v>874.97493951458569</v>
      </c>
      <c r="M109" s="49">
        <f t="shared" si="24"/>
        <v>651.62754626261778</v>
      </c>
      <c r="N109" s="22">
        <f>AVERAGE(data2!B101:AG101)</f>
        <v>729.48996734619141</v>
      </c>
      <c r="O109" s="48">
        <f>N109+1.5*STDEV(data2!B101:AG101)</f>
        <v>807.35238842976503</v>
      </c>
      <c r="P109" s="49">
        <f t="shared" si="25"/>
        <v>640.39639682385177</v>
      </c>
      <c r="Q109" s="22">
        <f>AVERAGE(data3!B101:AG101)</f>
        <v>748.85557174682617</v>
      </c>
      <c r="R109" s="50">
        <f>Q109+1.5*STDEV(data3!B101:AG101)</f>
        <v>857.31474666980057</v>
      </c>
      <c r="S109" s="29"/>
    </row>
    <row r="110" spans="1:19">
      <c r="A110" s="29">
        <f>data0!A102</f>
        <v>10</v>
      </c>
      <c r="B110" s="26">
        <f t="shared" si="18"/>
        <v>575.80861263006</v>
      </c>
      <c r="C110" s="76">
        <f t="shared" si="19"/>
        <v>734.99799513816833</v>
      </c>
      <c r="D110" s="26">
        <f t="shared" si="20"/>
        <v>886.24775524398262</v>
      </c>
      <c r="E110" s="76">
        <f t="shared" si="21"/>
        <v>159.18938250810834</v>
      </c>
      <c r="F110" s="76">
        <f t="shared" si="17"/>
        <v>151.24976010581429</v>
      </c>
      <c r="G110" s="47">
        <f t="shared" si="22"/>
        <v>580.75078754166191</v>
      </c>
      <c r="H110" s="22">
        <f>AVERAGE(data0!B102:AG102)</f>
        <v>733.49927139282227</v>
      </c>
      <c r="I110" s="48">
        <f>H110+1.5*STDEV(data0!B102:AG102)</f>
        <v>886.24775524398262</v>
      </c>
      <c r="J110" s="49">
        <f t="shared" si="23"/>
        <v>575.80861263006</v>
      </c>
      <c r="K110" s="22">
        <f>AVERAGE(data1!B102:AG102)</f>
        <v>729.54718685150146</v>
      </c>
      <c r="L110" s="48">
        <f>K110+1.5*STDEV(data1!B102:AG102)</f>
        <v>883.28576107294293</v>
      </c>
      <c r="M110" s="49">
        <f t="shared" si="24"/>
        <v>654.89146952770716</v>
      </c>
      <c r="N110" s="22">
        <f>AVERAGE(data2!B102:AG102)</f>
        <v>728.53436660766602</v>
      </c>
      <c r="O110" s="48">
        <f>N110+1.5*STDEV(data2!B102:AG102)</f>
        <v>802.17726368762487</v>
      </c>
      <c r="P110" s="49">
        <f t="shared" si="25"/>
        <v>635.59693464055738</v>
      </c>
      <c r="Q110" s="22">
        <f>AVERAGE(data3!B102:AG102)</f>
        <v>748.41115570068359</v>
      </c>
      <c r="R110" s="50">
        <f>Q110+1.5*STDEV(data3!B102:AG102)</f>
        <v>861.22537676080981</v>
      </c>
      <c r="S110" s="29"/>
    </row>
    <row r="111" spans="1:19">
      <c r="A111" s="29">
        <f>data0!A103</f>
        <v>11</v>
      </c>
      <c r="B111" s="26">
        <f t="shared" si="18"/>
        <v>565.42908613899908</v>
      </c>
      <c r="C111" s="76">
        <f t="shared" si="19"/>
        <v>734.35664248466492</v>
      </c>
      <c r="D111" s="26">
        <f t="shared" si="20"/>
        <v>896.091473171914</v>
      </c>
      <c r="E111" s="76">
        <f t="shared" si="21"/>
        <v>168.92755634566583</v>
      </c>
      <c r="F111" s="76">
        <f t="shared" si="17"/>
        <v>161.73483068724909</v>
      </c>
      <c r="G111" s="47">
        <f t="shared" si="22"/>
        <v>571.69501454514671</v>
      </c>
      <c r="H111" s="22">
        <f>AVERAGE(data0!B103:AG103)</f>
        <v>730.4150447845459</v>
      </c>
      <c r="I111" s="48">
        <f>H111+1.5*STDEV(data0!B103:AG103)</f>
        <v>889.13507502394509</v>
      </c>
      <c r="J111" s="49">
        <f t="shared" si="23"/>
        <v>565.42908613899908</v>
      </c>
      <c r="K111" s="22">
        <f>AVERAGE(data1!B103:AG103)</f>
        <v>730.76027965545654</v>
      </c>
      <c r="L111" s="48">
        <f>K111+1.5*STDEV(data1!B103:AG103)</f>
        <v>896.091473171914</v>
      </c>
      <c r="M111" s="49">
        <f t="shared" si="24"/>
        <v>661.118323119151</v>
      </c>
      <c r="N111" s="22">
        <f>AVERAGE(data2!B103:AG103)</f>
        <v>728.82048416137695</v>
      </c>
      <c r="O111" s="48">
        <f>N111+1.5*STDEV(data2!B103:AG103)</f>
        <v>796.52264520360291</v>
      </c>
      <c r="P111" s="49">
        <f t="shared" si="25"/>
        <v>631.33891304400959</v>
      </c>
      <c r="Q111" s="22">
        <f>AVERAGE(data3!B103:AG103)</f>
        <v>747.43076133728027</v>
      </c>
      <c r="R111" s="50">
        <f>Q111+1.5*STDEV(data3!B103:AG103)</f>
        <v>863.52260963055096</v>
      </c>
      <c r="S111" s="29"/>
    </row>
    <row r="112" spans="1:19">
      <c r="A112" s="29">
        <f>data0!A104</f>
        <v>12</v>
      </c>
      <c r="B112" s="26">
        <f t="shared" si="18"/>
        <v>554.39805429536682</v>
      </c>
      <c r="C112" s="76">
        <f t="shared" si="19"/>
        <v>733.71814608573914</v>
      </c>
      <c r="D112" s="26">
        <f t="shared" si="20"/>
        <v>909.09855825346131</v>
      </c>
      <c r="E112" s="76">
        <f t="shared" si="21"/>
        <v>179.32009179037232</v>
      </c>
      <c r="F112" s="76">
        <f t="shared" si="17"/>
        <v>175.38041216772217</v>
      </c>
      <c r="G112" s="47">
        <f t="shared" si="22"/>
        <v>565.05358046966296</v>
      </c>
      <c r="H112" s="22">
        <f>AVERAGE(data0!B104:AG104)</f>
        <v>728.05370807647705</v>
      </c>
      <c r="I112" s="48">
        <f>H112+1.5*STDEV(data0!B104:AG104)</f>
        <v>891.05383568329114</v>
      </c>
      <c r="J112" s="49">
        <f t="shared" si="23"/>
        <v>554.39805429536682</v>
      </c>
      <c r="K112" s="22">
        <f>AVERAGE(data1!B104:AG104)</f>
        <v>731.74830627441406</v>
      </c>
      <c r="L112" s="48">
        <f>K112+1.5*STDEV(data1!B104:AG104)</f>
        <v>909.09855825346131</v>
      </c>
      <c r="M112" s="49">
        <f t="shared" si="24"/>
        <v>666.96568805400079</v>
      </c>
      <c r="N112" s="22">
        <f>AVERAGE(data2!B104:AG104)</f>
        <v>728.4046688079834</v>
      </c>
      <c r="O112" s="48">
        <f>N112+1.5*STDEV(data2!B104:AG104)</f>
        <v>789.843649561966</v>
      </c>
      <c r="P112" s="49">
        <f t="shared" si="25"/>
        <v>628.62728881315354</v>
      </c>
      <c r="Q112" s="22">
        <f>AVERAGE(data3!B104:AG104)</f>
        <v>746.66590118408203</v>
      </c>
      <c r="R112" s="50">
        <f>Q112+1.5*STDEV(data3!B104:AG104)</f>
        <v>864.70451355501052</v>
      </c>
      <c r="S112" s="29"/>
    </row>
    <row r="113" spans="1:19">
      <c r="A113" s="29">
        <f>data0!A105</f>
        <v>13</v>
      </c>
      <c r="B113" s="26">
        <f t="shared" si="18"/>
        <v>540.90461293160911</v>
      </c>
      <c r="C113" s="76">
        <f t="shared" si="19"/>
        <v>732.92086398601532</v>
      </c>
      <c r="D113" s="26">
        <f t="shared" si="20"/>
        <v>923.71734103262429</v>
      </c>
      <c r="E113" s="76">
        <f t="shared" si="21"/>
        <v>192.01625105440621</v>
      </c>
      <c r="F113" s="76">
        <f t="shared" si="17"/>
        <v>190.79647704660897</v>
      </c>
      <c r="G113" s="47">
        <f t="shared" si="22"/>
        <v>559.60029446507303</v>
      </c>
      <c r="H113" s="22">
        <f>AVERAGE(data0!B105:AG105)</f>
        <v>725.95560121536255</v>
      </c>
      <c r="I113" s="48">
        <f>H113+1.5*STDEV(data0!B105:AG105)</f>
        <v>892.31090796565206</v>
      </c>
      <c r="J113" s="49">
        <f t="shared" si="23"/>
        <v>540.90461293160911</v>
      </c>
      <c r="K113" s="22">
        <f>AVERAGE(data1!B105:AG105)</f>
        <v>732.3109769821167</v>
      </c>
      <c r="L113" s="48">
        <f>K113+1.5*STDEV(data1!B105:AG105)</f>
        <v>923.71734103262429</v>
      </c>
      <c r="M113" s="49">
        <f t="shared" si="24"/>
        <v>669.90788655725817</v>
      </c>
      <c r="N113" s="22">
        <f>AVERAGE(data2!B105:AG105)</f>
        <v>727.82291984558105</v>
      </c>
      <c r="O113" s="48">
        <f>N113+1.5*STDEV(data2!B105:AG105)</f>
        <v>785.73795313390394</v>
      </c>
      <c r="P113" s="49">
        <f t="shared" si="25"/>
        <v>626.35573837495781</v>
      </c>
      <c r="Q113" s="22">
        <f>AVERAGE(data3!B105:AG105)</f>
        <v>745.59395790100098</v>
      </c>
      <c r="R113" s="50">
        <f>Q113+1.5*STDEV(data3!B105:AG105)</f>
        <v>864.83217742704414</v>
      </c>
      <c r="S113" s="29"/>
    </row>
    <row r="114" spans="1:19">
      <c r="A114" s="29">
        <f>data0!A106</f>
        <v>14</v>
      </c>
      <c r="B114" s="26">
        <f t="shared" si="18"/>
        <v>525.96053254432195</v>
      </c>
      <c r="C114" s="76">
        <f t="shared" si="19"/>
        <v>731.67725229263306</v>
      </c>
      <c r="D114" s="26">
        <f t="shared" si="20"/>
        <v>941.29742872887141</v>
      </c>
      <c r="E114" s="76">
        <f t="shared" si="21"/>
        <v>205.71671974831111</v>
      </c>
      <c r="F114" s="76">
        <f t="shared" si="17"/>
        <v>209.62017643623835</v>
      </c>
      <c r="G114" s="47">
        <f t="shared" si="22"/>
        <v>559.93570159127808</v>
      </c>
      <c r="H114" s="22">
        <f>AVERAGE(data0!B106:AG106)</f>
        <v>723.95856857299805</v>
      </c>
      <c r="I114" s="48">
        <f>H114+1.5*STDEV(data0!B106:AG106)</f>
        <v>887.98143555471802</v>
      </c>
      <c r="J114" s="49">
        <f t="shared" si="23"/>
        <v>525.96053254432195</v>
      </c>
      <c r="K114" s="22">
        <f>AVERAGE(data1!B106:AG106)</f>
        <v>733.62898063659668</v>
      </c>
      <c r="L114" s="48">
        <f>K114+1.5*STDEV(data1!B106:AG106)</f>
        <v>941.29742872887141</v>
      </c>
      <c r="M114" s="49">
        <f t="shared" si="24"/>
        <v>672.71527076598932</v>
      </c>
      <c r="N114" s="22">
        <f>AVERAGE(data2!B106:AG106)</f>
        <v>726.90928268432617</v>
      </c>
      <c r="O114" s="48">
        <f>N114+1.5*STDEV(data2!B106:AG106)</f>
        <v>781.10329460266303</v>
      </c>
      <c r="P114" s="49">
        <f t="shared" si="25"/>
        <v>624.45391108490003</v>
      </c>
      <c r="Q114" s="22">
        <f>AVERAGE(data3!B106:AG106)</f>
        <v>742.21217727661133</v>
      </c>
      <c r="R114" s="50">
        <f>Q114+1.5*STDEV(data3!B106:AG106)</f>
        <v>859.97044346832263</v>
      </c>
      <c r="S114" s="29"/>
    </row>
    <row r="115" spans="1:19">
      <c r="A115" s="29">
        <f>data0!A107</f>
        <v>15</v>
      </c>
      <c r="B115" s="26">
        <f t="shared" si="18"/>
        <v>512.12789199418057</v>
      </c>
      <c r="C115" s="76">
        <f t="shared" si="19"/>
        <v>730.85183489322662</v>
      </c>
      <c r="D115" s="26">
        <f t="shared" si="20"/>
        <v>959.79170563155185</v>
      </c>
      <c r="E115" s="76">
        <f t="shared" si="21"/>
        <v>218.72394289904605</v>
      </c>
      <c r="F115" s="76">
        <f t="shared" si="17"/>
        <v>228.93987073832523</v>
      </c>
      <c r="G115" s="47">
        <f t="shared" si="22"/>
        <v>565.78620389272032</v>
      </c>
      <c r="H115" s="22">
        <f>AVERAGE(data0!B107:AG107)</f>
        <v>722.94002962112427</v>
      </c>
      <c r="I115" s="48">
        <f>H115+1.5*STDEV(data0!B107:AG107)</f>
        <v>880.09385534952821</v>
      </c>
      <c r="J115" s="49">
        <f t="shared" si="23"/>
        <v>512.12789199418057</v>
      </c>
      <c r="K115" s="22">
        <f>AVERAGE(data1!B107:AG107)</f>
        <v>735.95979881286621</v>
      </c>
      <c r="L115" s="48">
        <f>K115+1.5*STDEV(data1!B107:AG107)</f>
        <v>959.79170563155185</v>
      </c>
      <c r="M115" s="49">
        <f t="shared" si="24"/>
        <v>673.03209348063001</v>
      </c>
      <c r="N115" s="22">
        <f>AVERAGE(data2!B107:AG107)</f>
        <v>725.51498794555664</v>
      </c>
      <c r="O115" s="48">
        <f>N115+1.5*STDEV(data2!B107:AG107)</f>
        <v>777.99788241048327</v>
      </c>
      <c r="P115" s="49">
        <f t="shared" si="25"/>
        <v>622.97124658746191</v>
      </c>
      <c r="Q115" s="22">
        <f>AVERAGE(data3!B107:AG107)</f>
        <v>738.99252319335937</v>
      </c>
      <c r="R115" s="50">
        <f>Q115+1.5*STDEV(data3!B107:AG107)</f>
        <v>855.01379979925684</v>
      </c>
      <c r="S115" s="29"/>
    </row>
    <row r="116" spans="1:19">
      <c r="A116" s="29">
        <f>data0!A108</f>
        <v>16</v>
      </c>
      <c r="B116" s="26">
        <f t="shared" si="18"/>
        <v>497.12588253289482</v>
      </c>
      <c r="C116" s="76">
        <f t="shared" si="19"/>
        <v>730.16994714736938</v>
      </c>
      <c r="D116" s="26">
        <f t="shared" si="20"/>
        <v>978.56267413824776</v>
      </c>
      <c r="E116" s="76">
        <f t="shared" si="21"/>
        <v>233.04406461447456</v>
      </c>
      <c r="F116" s="76">
        <f t="shared" si="17"/>
        <v>248.39272699087837</v>
      </c>
      <c r="G116" s="47">
        <f t="shared" si="22"/>
        <v>575.31105644972911</v>
      </c>
      <c r="H116" s="22">
        <f>AVERAGE(data0!B108:AG108)</f>
        <v>722.52803802490234</v>
      </c>
      <c r="I116" s="48">
        <f>H116+1.5*STDEV(data0!B108:AG108)</f>
        <v>869.74501960007558</v>
      </c>
      <c r="J116" s="49">
        <f t="shared" si="23"/>
        <v>497.12588253289482</v>
      </c>
      <c r="K116" s="22">
        <f>AVERAGE(data1!B108:AG108)</f>
        <v>737.84427833557129</v>
      </c>
      <c r="L116" s="48">
        <f>K116+1.5*STDEV(data1!B108:AG108)</f>
        <v>978.56267413824776</v>
      </c>
      <c r="M116" s="49">
        <f t="shared" si="24"/>
        <v>673.50166066525037</v>
      </c>
      <c r="N116" s="22">
        <f>AVERAGE(data2!B108:AG108)</f>
        <v>724.0539436340332</v>
      </c>
      <c r="O116" s="48">
        <f>N116+1.5*STDEV(data2!B108:AG108)</f>
        <v>774.60622660281604</v>
      </c>
      <c r="P116" s="49">
        <f t="shared" si="25"/>
        <v>625.44466763102116</v>
      </c>
      <c r="Q116" s="22">
        <f>AVERAGE(data3!B108:AG108)</f>
        <v>736.2535285949707</v>
      </c>
      <c r="R116" s="50">
        <f>Q116+1.5*STDEV(data3!B108:AG108)</f>
        <v>847.06238955892024</v>
      </c>
      <c r="S116" s="29"/>
    </row>
    <row r="117" spans="1:19">
      <c r="A117" s="29">
        <f>data0!A109</f>
        <v>17</v>
      </c>
      <c r="B117" s="26">
        <f t="shared" si="18"/>
        <v>483.2198287226629</v>
      </c>
      <c r="C117" s="76">
        <f t="shared" si="19"/>
        <v>729.07558941841125</v>
      </c>
      <c r="D117" s="26">
        <f t="shared" si="20"/>
        <v>995.93634689074042</v>
      </c>
      <c r="E117" s="76">
        <f t="shared" si="21"/>
        <v>245.85576069574836</v>
      </c>
      <c r="F117" s="76">
        <f t="shared" si="17"/>
        <v>266.86075747232917</v>
      </c>
      <c r="G117" s="47">
        <f t="shared" si="22"/>
        <v>588.6118601276703</v>
      </c>
      <c r="H117" s="22">
        <f>AVERAGE(data0!B109:AG109)</f>
        <v>723.12314224243164</v>
      </c>
      <c r="I117" s="48">
        <f>H117+1.5*STDEV(data0!B109:AG109)</f>
        <v>857.63442435719298</v>
      </c>
      <c r="J117" s="49">
        <f t="shared" si="23"/>
        <v>483.2198287226629</v>
      </c>
      <c r="K117" s="22">
        <f>AVERAGE(data1!B109:AG109)</f>
        <v>739.57808780670166</v>
      </c>
      <c r="L117" s="48">
        <f>K117+1.5*STDEV(data1!B109:AG109)</f>
        <v>995.93634689074042</v>
      </c>
      <c r="M117" s="49">
        <f t="shared" si="24"/>
        <v>670.40951818985991</v>
      </c>
      <c r="N117" s="22">
        <f>AVERAGE(data2!B109:AG109)</f>
        <v>721.81086730957031</v>
      </c>
      <c r="O117" s="48">
        <f>N117+1.5*STDEV(data2!B109:AG109)</f>
        <v>773.21221642928072</v>
      </c>
      <c r="P117" s="49">
        <f t="shared" si="25"/>
        <v>626.45029864492994</v>
      </c>
      <c r="Q117" s="22">
        <f>AVERAGE(data3!B109:AG109)</f>
        <v>731.79026031494141</v>
      </c>
      <c r="R117" s="50">
        <f>Q117+1.5*STDEV(data3!B109:AG109)</f>
        <v>837.13022198495287</v>
      </c>
      <c r="S117" s="29"/>
    </row>
    <row r="118" spans="1:19">
      <c r="A118" s="29">
        <f>data0!A110</f>
        <v>18</v>
      </c>
      <c r="B118" s="26">
        <f t="shared" si="18"/>
        <v>467.77461410024262</v>
      </c>
      <c r="C118" s="76">
        <f t="shared" si="19"/>
        <v>728.07946181297302</v>
      </c>
      <c r="D118" s="26">
        <f t="shared" si="20"/>
        <v>1016.77181076548</v>
      </c>
      <c r="E118" s="76">
        <f t="shared" si="21"/>
        <v>260.30484771273041</v>
      </c>
      <c r="F118" s="76">
        <f t="shared" si="17"/>
        <v>288.69234895250702</v>
      </c>
      <c r="G118" s="47">
        <f t="shared" si="22"/>
        <v>603.03068706151919</v>
      </c>
      <c r="H118" s="22">
        <f>AVERAGE(data0!B110:AG110)</f>
        <v>723.1040678024292</v>
      </c>
      <c r="I118" s="48">
        <f>H118+1.5*STDEV(data0!B110:AG110)</f>
        <v>843.17744854333921</v>
      </c>
      <c r="J118" s="49">
        <f t="shared" si="23"/>
        <v>467.77461410024262</v>
      </c>
      <c r="K118" s="22">
        <f>AVERAGE(data1!B110:AG110)</f>
        <v>742.27321243286133</v>
      </c>
      <c r="L118" s="48">
        <f>K118+1.5*STDEV(data1!B110:AG110)</f>
        <v>1016.77181076548</v>
      </c>
      <c r="M118" s="49">
        <f t="shared" si="24"/>
        <v>667.58810112819049</v>
      </c>
      <c r="N118" s="22">
        <f>AVERAGE(data2!B110:AG110)</f>
        <v>719.55252838134766</v>
      </c>
      <c r="O118" s="48">
        <f>N118+1.5*STDEV(data2!B110:AG110)</f>
        <v>771.51695563450482</v>
      </c>
      <c r="P118" s="49">
        <f t="shared" si="25"/>
        <v>629.07511005311244</v>
      </c>
      <c r="Q118" s="22">
        <f>AVERAGE(data3!B110:AG110)</f>
        <v>727.38803863525391</v>
      </c>
      <c r="R118" s="50">
        <f>Q118+1.5*STDEV(data3!B110:AG110)</f>
        <v>825.70096721739537</v>
      </c>
      <c r="S118" s="29"/>
    </row>
    <row r="119" spans="1:19">
      <c r="A119" s="29">
        <f>data0!A111</f>
        <v>19</v>
      </c>
      <c r="B119" s="26">
        <f t="shared" si="18"/>
        <v>455.53505018761985</v>
      </c>
      <c r="C119" s="76">
        <f t="shared" si="19"/>
        <v>726.49109196662903</v>
      </c>
      <c r="D119" s="26">
        <f t="shared" si="20"/>
        <v>1029.4996673721946</v>
      </c>
      <c r="E119" s="76">
        <f t="shared" si="21"/>
        <v>270.95604177900918</v>
      </c>
      <c r="F119" s="76">
        <f t="shared" si="17"/>
        <v>303.00857540556558</v>
      </c>
      <c r="G119" s="47">
        <f t="shared" si="22"/>
        <v>617.01960608711249</v>
      </c>
      <c r="H119" s="22">
        <f>AVERAGE(data0!B111:AG111)</f>
        <v>724.45639324188232</v>
      </c>
      <c r="I119" s="48">
        <f>H119+1.5*STDEV(data0!B111:AG111)</f>
        <v>831.89318039665216</v>
      </c>
      <c r="J119" s="49">
        <f t="shared" si="23"/>
        <v>455.53505018761985</v>
      </c>
      <c r="K119" s="22">
        <f>AVERAGE(data1!B111:AG111)</f>
        <v>742.51735877990723</v>
      </c>
      <c r="L119" s="48">
        <f>K119+1.5*STDEV(data1!B111:AG111)</f>
        <v>1029.4996673721946</v>
      </c>
      <c r="M119" s="49">
        <f t="shared" si="24"/>
        <v>665.56115149304071</v>
      </c>
      <c r="N119" s="22">
        <f>AVERAGE(data2!B111:AG111)</f>
        <v>716.4950008392334</v>
      </c>
      <c r="O119" s="48">
        <f>N119+1.5*STDEV(data2!B111:AG111)</f>
        <v>767.42885018542609</v>
      </c>
      <c r="P119" s="49">
        <f t="shared" si="25"/>
        <v>630.67118521682971</v>
      </c>
      <c r="Q119" s="22">
        <f>AVERAGE(data3!B111:AG111)</f>
        <v>722.49561500549316</v>
      </c>
      <c r="R119" s="50">
        <f>Q119+1.5*STDEV(data3!B111:AG111)</f>
        <v>814.32004479415662</v>
      </c>
      <c r="S119" s="29"/>
    </row>
    <row r="120" spans="1:19">
      <c r="A120" s="29">
        <f>data0!A112</f>
        <v>20</v>
      </c>
      <c r="B120" s="26">
        <f t="shared" si="18"/>
        <v>450.55135964848387</v>
      </c>
      <c r="C120" s="76">
        <f t="shared" si="19"/>
        <v>725.03814959526062</v>
      </c>
      <c r="D120" s="26">
        <f t="shared" si="20"/>
        <v>1035.0250582744898</v>
      </c>
      <c r="E120" s="76">
        <f t="shared" si="21"/>
        <v>274.48678994677675</v>
      </c>
      <c r="F120" s="76">
        <f t="shared" si="17"/>
        <v>309.98690867922915</v>
      </c>
      <c r="G120" s="47">
        <f t="shared" si="22"/>
        <v>630.48842741465592</v>
      </c>
      <c r="H120" s="22">
        <f>AVERAGE(data0!B112:AG112)</f>
        <v>726.34660720825195</v>
      </c>
      <c r="I120" s="48">
        <f>H120+1.5*STDEV(data0!B112:AG112)</f>
        <v>822.20478700184799</v>
      </c>
      <c r="J120" s="49">
        <f t="shared" si="23"/>
        <v>450.55135964848387</v>
      </c>
      <c r="K120" s="22">
        <f>AVERAGE(data1!B112:AG112)</f>
        <v>742.78820896148682</v>
      </c>
      <c r="L120" s="48">
        <f>K120+1.5*STDEV(data1!B112:AG112)</f>
        <v>1035.0250582744898</v>
      </c>
      <c r="M120" s="49">
        <f t="shared" si="24"/>
        <v>659.80443225753675</v>
      </c>
      <c r="N120" s="22">
        <f>AVERAGE(data2!B112:AG112)</f>
        <v>712.48760414123535</v>
      </c>
      <c r="O120" s="48">
        <f>N120+1.5*STDEV(data2!B112:AG112)</f>
        <v>765.17077602493396</v>
      </c>
      <c r="P120" s="49">
        <f t="shared" si="25"/>
        <v>632.49507104374993</v>
      </c>
      <c r="Q120" s="22">
        <f>AVERAGE(data3!B112:AG112)</f>
        <v>718.53017807006836</v>
      </c>
      <c r="R120" s="50">
        <f>Q120+1.5*STDEV(data3!B112:AG112)</f>
        <v>804.56528509638679</v>
      </c>
      <c r="S120" s="29"/>
    </row>
    <row r="121" spans="1:19">
      <c r="A121" s="29">
        <f>data0!A113</f>
        <v>21</v>
      </c>
      <c r="B121" s="26">
        <f t="shared" si="18"/>
        <v>451.16671610347339</v>
      </c>
      <c r="C121" s="76">
        <f t="shared" si="19"/>
        <v>722.88662457466125</v>
      </c>
      <c r="D121" s="26">
        <f t="shared" si="20"/>
        <v>1032.4069457007258</v>
      </c>
      <c r="E121" s="76">
        <f t="shared" si="21"/>
        <v>271.71990847118786</v>
      </c>
      <c r="F121" s="76">
        <f t="shared" si="17"/>
        <v>309.52032112606457</v>
      </c>
      <c r="G121" s="47">
        <f t="shared" si="22"/>
        <v>641.37138441857155</v>
      </c>
      <c r="H121" s="22">
        <f>AVERAGE(data0!B113:AG113)</f>
        <v>726.85206317901611</v>
      </c>
      <c r="I121" s="48">
        <f>H121+1.5*STDEV(data0!B113:AG113)</f>
        <v>812.33274193946067</v>
      </c>
      <c r="J121" s="49">
        <f t="shared" si="23"/>
        <v>451.16671610347339</v>
      </c>
      <c r="K121" s="22">
        <f>AVERAGE(data1!B113:AG113)</f>
        <v>741.78683090209961</v>
      </c>
      <c r="L121" s="48">
        <f>K121+1.5*STDEV(data1!B113:AG113)</f>
        <v>1032.4069457007258</v>
      </c>
      <c r="M121" s="49">
        <f t="shared" si="24"/>
        <v>657.25086509977859</v>
      </c>
      <c r="N121" s="22">
        <f>AVERAGE(data2!B113:AG113)</f>
        <v>709.15731811523438</v>
      </c>
      <c r="O121" s="48">
        <f>N121+1.5*STDEV(data2!B113:AG113)</f>
        <v>761.06377113069016</v>
      </c>
      <c r="P121" s="49">
        <f t="shared" si="25"/>
        <v>635.66112472146551</v>
      </c>
      <c r="Q121" s="22">
        <f>AVERAGE(data3!B113:AG113)</f>
        <v>713.75028610229492</v>
      </c>
      <c r="R121" s="50">
        <f>Q121+1.5*STDEV(data3!B113:AG113)</f>
        <v>791.83944748312433</v>
      </c>
      <c r="S121" s="29"/>
    </row>
    <row r="122" spans="1:19">
      <c r="A122" s="29">
        <f>data0!A114</f>
        <v>22</v>
      </c>
      <c r="B122" s="26">
        <f t="shared" si="18"/>
        <v>457.92210987524231</v>
      </c>
      <c r="C122" s="76">
        <f t="shared" si="19"/>
        <v>720.36888647079468</v>
      </c>
      <c r="D122" s="26">
        <f t="shared" si="20"/>
        <v>1022.2564179567889</v>
      </c>
      <c r="E122" s="76">
        <f t="shared" si="21"/>
        <v>262.44677659555236</v>
      </c>
      <c r="F122" s="76">
        <f t="shared" si="17"/>
        <v>301.88753148599426</v>
      </c>
      <c r="G122" s="47">
        <f t="shared" si="22"/>
        <v>648.56115372289821</v>
      </c>
      <c r="H122" s="22">
        <f>AVERAGE(data0!B114:AG114)</f>
        <v>726.42862701416016</v>
      </c>
      <c r="I122" s="48">
        <f>H122+1.5*STDEV(data0!B114:AG114)</f>
        <v>804.2961003054221</v>
      </c>
      <c r="J122" s="49">
        <f t="shared" si="23"/>
        <v>457.92210987524231</v>
      </c>
      <c r="K122" s="22">
        <f>AVERAGE(data1!B114:AG114)</f>
        <v>740.08926391601562</v>
      </c>
      <c r="L122" s="48">
        <f>K122+1.5*STDEV(data1!B114:AG114)</f>
        <v>1022.2564179567889</v>
      </c>
      <c r="M122" s="49">
        <f t="shared" si="24"/>
        <v>654.24856363117055</v>
      </c>
      <c r="N122" s="22">
        <f>AVERAGE(data2!B114:AG114)</f>
        <v>705.12893867492676</v>
      </c>
      <c r="O122" s="48">
        <f>N122+1.5*STDEV(data2!B114:AG114)</f>
        <v>756.00931371868296</v>
      </c>
      <c r="P122" s="49">
        <f t="shared" si="25"/>
        <v>634.79805419101001</v>
      </c>
      <c r="Q122" s="22">
        <f>AVERAGE(data3!B114:AG114)</f>
        <v>709.82871627807617</v>
      </c>
      <c r="R122" s="50">
        <f>Q122+1.5*STDEV(data3!B114:AG114)</f>
        <v>784.85937836514233</v>
      </c>
      <c r="S122" s="29"/>
    </row>
    <row r="123" spans="1:19">
      <c r="A123" s="29">
        <f>data0!A115</f>
        <v>23</v>
      </c>
      <c r="B123" s="26">
        <f t="shared" si="18"/>
        <v>469.96188127378764</v>
      </c>
      <c r="C123" s="76">
        <f t="shared" si="19"/>
        <v>717.90979957580566</v>
      </c>
      <c r="D123" s="26">
        <f t="shared" si="20"/>
        <v>1005.1621002020424</v>
      </c>
      <c r="E123" s="76">
        <f t="shared" si="21"/>
        <v>247.94791830201802</v>
      </c>
      <c r="F123" s="76">
        <f t="shared" si="17"/>
        <v>287.25230062623677</v>
      </c>
      <c r="G123" s="47">
        <f t="shared" si="22"/>
        <v>653.27509615558517</v>
      </c>
      <c r="H123" s="22">
        <f>AVERAGE(data0!B115:AG115)</f>
        <v>725.93461608886719</v>
      </c>
      <c r="I123" s="48">
        <f>H123+1.5*STDEV(data0!B115:AG115)</f>
        <v>798.5941360221492</v>
      </c>
      <c r="J123" s="49">
        <f t="shared" si="23"/>
        <v>469.96188127378764</v>
      </c>
      <c r="K123" s="22">
        <f>AVERAGE(data1!B115:AG115)</f>
        <v>737.56199073791504</v>
      </c>
      <c r="L123" s="48">
        <f>K123+1.5*STDEV(data1!B115:AG115)</f>
        <v>1005.1621002020424</v>
      </c>
      <c r="M123" s="49">
        <f t="shared" si="24"/>
        <v>650.34361949606364</v>
      </c>
      <c r="N123" s="22">
        <f>AVERAGE(data2!B115:AG115)</f>
        <v>701.04714584350586</v>
      </c>
      <c r="O123" s="48">
        <f>N123+1.5*STDEV(data2!B115:AG115)</f>
        <v>751.75067219094808</v>
      </c>
      <c r="P123" s="49">
        <f t="shared" si="25"/>
        <v>636.3005214006696</v>
      </c>
      <c r="Q123" s="22">
        <f>AVERAGE(data3!B115:AG115)</f>
        <v>707.09544563293457</v>
      </c>
      <c r="R123" s="50">
        <f>Q123+1.5*STDEV(data3!B115:AG115)</f>
        <v>777.89036986519955</v>
      </c>
      <c r="S123" s="29"/>
    </row>
    <row r="124" spans="1:19">
      <c r="A124" s="29">
        <f>data0!A116</f>
        <v>24</v>
      </c>
      <c r="B124" s="26">
        <f t="shared" si="18"/>
        <v>488.60606917937093</v>
      </c>
      <c r="C124" s="76">
        <f t="shared" si="19"/>
        <v>713.73502731323242</v>
      </c>
      <c r="D124" s="26">
        <f t="shared" si="20"/>
        <v>977.73253479401774</v>
      </c>
      <c r="E124" s="76">
        <f t="shared" si="21"/>
        <v>225.12895813386149</v>
      </c>
      <c r="F124" s="76">
        <f t="shared" si="17"/>
        <v>263.99750748078532</v>
      </c>
      <c r="G124" s="47">
        <f t="shared" si="22"/>
        <v>652.60823944729191</v>
      </c>
      <c r="H124" s="22">
        <f>AVERAGE(data0!B116:AG116)</f>
        <v>721.97680473327637</v>
      </c>
      <c r="I124" s="48">
        <f>H124+1.5*STDEV(data0!B116:AG116)</f>
        <v>791.34537001926083</v>
      </c>
      <c r="J124" s="49">
        <f t="shared" si="23"/>
        <v>488.60606917937093</v>
      </c>
      <c r="K124" s="22">
        <f>AVERAGE(data1!B116:AG116)</f>
        <v>733.16930198669434</v>
      </c>
      <c r="L124" s="48">
        <f>K124+1.5*STDEV(data1!B116:AG116)</f>
        <v>977.73253479401774</v>
      </c>
      <c r="M124" s="49">
        <f t="shared" si="24"/>
        <v>645.08285525055283</v>
      </c>
      <c r="N124" s="22">
        <f>AVERAGE(data2!B116:AG116)</f>
        <v>695.8781566619873</v>
      </c>
      <c r="O124" s="48">
        <f>N124+1.5*STDEV(data2!B116:AG116)</f>
        <v>746.67345807342178</v>
      </c>
      <c r="P124" s="49">
        <f t="shared" si="25"/>
        <v>635.39309485284696</v>
      </c>
      <c r="Q124" s="22">
        <f>AVERAGE(data3!B116:AG116)</f>
        <v>703.91584587097168</v>
      </c>
      <c r="R124" s="50">
        <f>Q124+1.5*STDEV(data3!B116:AG116)</f>
        <v>772.4385968890964</v>
      </c>
      <c r="S124" s="29"/>
    </row>
    <row r="125" spans="1:19">
      <c r="A125" s="29">
        <f>data0!A117</f>
        <v>25</v>
      </c>
      <c r="B125" s="26">
        <f t="shared" si="18"/>
        <v>507.73196305578006</v>
      </c>
      <c r="C125" s="76">
        <f t="shared" si="19"/>
        <v>709.27843713760376</v>
      </c>
      <c r="D125" s="26">
        <f t="shared" si="20"/>
        <v>948.89045439417112</v>
      </c>
      <c r="E125" s="76">
        <f t="shared" si="21"/>
        <v>201.5464740818237</v>
      </c>
      <c r="F125" s="76">
        <f t="shared" si="17"/>
        <v>239.61201725656736</v>
      </c>
      <c r="G125" s="47">
        <f t="shared" si="22"/>
        <v>651.06781689805905</v>
      </c>
      <c r="H125" s="22">
        <f>AVERAGE(data0!B117:AG117)</f>
        <v>717.39527893066406</v>
      </c>
      <c r="I125" s="48">
        <f>H125+1.5*STDEV(data0!B117:AG117)</f>
        <v>783.72274096326908</v>
      </c>
      <c r="J125" s="49">
        <f t="shared" si="23"/>
        <v>507.73196305578006</v>
      </c>
      <c r="K125" s="22">
        <f>AVERAGE(data1!B117:AG117)</f>
        <v>728.31120872497559</v>
      </c>
      <c r="L125" s="48">
        <f>K125+1.5*STDEV(data1!B117:AG117)</f>
        <v>948.89045439417112</v>
      </c>
      <c r="M125" s="49">
        <f t="shared" si="24"/>
        <v>640.37373938585677</v>
      </c>
      <c r="N125" s="22">
        <f>AVERAGE(data2!B117:AG117)</f>
        <v>690.65384864807129</v>
      </c>
      <c r="O125" s="48">
        <f>N125+1.5*STDEV(data2!B117:AG117)</f>
        <v>740.93395791028581</v>
      </c>
      <c r="P125" s="49">
        <f t="shared" si="25"/>
        <v>634.44477339970274</v>
      </c>
      <c r="Q125" s="22">
        <f>AVERAGE(data3!B117:AG117)</f>
        <v>700.7534122467041</v>
      </c>
      <c r="R125" s="50">
        <f>Q125+1.5*STDEV(data3!B117:AG117)</f>
        <v>767.06205109370546</v>
      </c>
      <c r="S125" s="29"/>
    </row>
    <row r="126" spans="1:19">
      <c r="A126" s="29">
        <f>data0!A118</f>
        <v>26</v>
      </c>
      <c r="B126" s="26">
        <f t="shared" si="18"/>
        <v>527.67503562867114</v>
      </c>
      <c r="C126" s="76">
        <f t="shared" si="19"/>
        <v>704.76987361907959</v>
      </c>
      <c r="D126" s="26">
        <f t="shared" si="20"/>
        <v>917.61756309569409</v>
      </c>
      <c r="E126" s="76">
        <f t="shared" si="21"/>
        <v>177.09483799040845</v>
      </c>
      <c r="F126" s="76">
        <f t="shared" si="17"/>
        <v>212.84768947661451</v>
      </c>
      <c r="G126" s="47">
        <f t="shared" si="22"/>
        <v>645.92191834446078</v>
      </c>
      <c r="H126" s="22">
        <f>AVERAGE(data0!B118:AG118)</f>
        <v>713.23147773742676</v>
      </c>
      <c r="I126" s="48">
        <f>H126+1.5*STDEV(data0!B118:AG118)</f>
        <v>780.54103713039274</v>
      </c>
      <c r="J126" s="49">
        <f t="shared" si="23"/>
        <v>527.67503562867114</v>
      </c>
      <c r="K126" s="22">
        <f>AVERAGE(data1!B118:AG118)</f>
        <v>722.64629936218262</v>
      </c>
      <c r="L126" s="48">
        <f>K126+1.5*STDEV(data1!B118:AG118)</f>
        <v>917.61756309569409</v>
      </c>
      <c r="M126" s="49">
        <f t="shared" si="24"/>
        <v>635.87098078162637</v>
      </c>
      <c r="N126" s="22">
        <f>AVERAGE(data2!B118:AG118)</f>
        <v>685.68894195556641</v>
      </c>
      <c r="O126" s="48">
        <f>N126+1.5*STDEV(data2!B118:AG118)</f>
        <v>735.50690312950644</v>
      </c>
      <c r="P126" s="49">
        <f t="shared" si="25"/>
        <v>632.15216707159595</v>
      </c>
      <c r="Q126" s="22">
        <f>AVERAGE(data3!B118:AG118)</f>
        <v>697.51277542114258</v>
      </c>
      <c r="R126" s="50">
        <f>Q126+1.5*STDEV(data3!B118:AG118)</f>
        <v>762.8733837706892</v>
      </c>
      <c r="S126" s="29"/>
    </row>
    <row r="127" spans="1:19">
      <c r="A127" s="29">
        <f>data0!A119</f>
        <v>27</v>
      </c>
      <c r="B127" s="26">
        <f t="shared" si="18"/>
        <v>547.99545110920349</v>
      </c>
      <c r="C127" s="76">
        <f t="shared" si="19"/>
        <v>700.07534265518188</v>
      </c>
      <c r="D127" s="26">
        <f t="shared" si="20"/>
        <v>882.78963266154847</v>
      </c>
      <c r="E127" s="76">
        <f t="shared" si="21"/>
        <v>152.0798915459784</v>
      </c>
      <c r="F127" s="76">
        <f t="shared" si="17"/>
        <v>182.71429000636658</v>
      </c>
      <c r="G127" s="47">
        <f t="shared" si="22"/>
        <v>637.27771218244277</v>
      </c>
      <c r="H127" s="22">
        <f>AVERAGE(data0!B119:AG119)</f>
        <v>709.06385803222656</v>
      </c>
      <c r="I127" s="48">
        <f>H127+1.5*STDEV(data0!B119:AG119)</f>
        <v>780.85000388201036</v>
      </c>
      <c r="J127" s="49">
        <f t="shared" si="23"/>
        <v>547.99545110920349</v>
      </c>
      <c r="K127" s="22">
        <f>AVERAGE(data1!B119:AG119)</f>
        <v>715.39254188537598</v>
      </c>
      <c r="L127" s="48">
        <f>K127+1.5*STDEV(data1!B119:AG119)</f>
        <v>882.78963266154847</v>
      </c>
      <c r="M127" s="49">
        <f t="shared" si="24"/>
        <v>630.12032353080849</v>
      </c>
      <c r="N127" s="22">
        <f>AVERAGE(data2!B119:AG119)</f>
        <v>681.107421875</v>
      </c>
      <c r="O127" s="48">
        <f>N127+1.5*STDEV(data2!B119:AG119)</f>
        <v>732.09452021919151</v>
      </c>
      <c r="P127" s="49">
        <f t="shared" si="25"/>
        <v>629.02344063616692</v>
      </c>
      <c r="Q127" s="22">
        <f>AVERAGE(data3!B119:AG119)</f>
        <v>694.737548828125</v>
      </c>
      <c r="R127" s="50">
        <f>Q127+1.5*STDEV(data3!B119:AG119)</f>
        <v>760.45165702008308</v>
      </c>
      <c r="S127" s="29"/>
    </row>
    <row r="128" spans="1:19">
      <c r="A128" s="29">
        <f>data0!A120</f>
        <v>28</v>
      </c>
      <c r="B128" s="26">
        <f t="shared" si="18"/>
        <v>564.90062413630631</v>
      </c>
      <c r="C128" s="76">
        <f t="shared" si="19"/>
        <v>694.93209838867187</v>
      </c>
      <c r="D128" s="26">
        <f t="shared" si="20"/>
        <v>851.58675303044174</v>
      </c>
      <c r="E128" s="76">
        <f t="shared" si="21"/>
        <v>130.03147425236557</v>
      </c>
      <c r="F128" s="76">
        <f t="shared" si="17"/>
        <v>156.65465464176987</v>
      </c>
      <c r="G128" s="47">
        <f t="shared" si="22"/>
        <v>624.67553797980202</v>
      </c>
      <c r="H128" s="22">
        <f>AVERAGE(data0!B120:AG120)</f>
        <v>704.87907028198242</v>
      </c>
      <c r="I128" s="48">
        <f>H128+1.5*STDEV(data0!B120:AG120)</f>
        <v>785.08260258416283</v>
      </c>
      <c r="J128" s="49">
        <f t="shared" si="23"/>
        <v>564.90062413630631</v>
      </c>
      <c r="K128" s="22">
        <f>AVERAGE(data1!B120:AG120)</f>
        <v>708.24368858337402</v>
      </c>
      <c r="L128" s="48">
        <f>K128+1.5*STDEV(data1!B120:AG120)</f>
        <v>851.58675303044174</v>
      </c>
      <c r="M128" s="49">
        <f t="shared" si="24"/>
        <v>623.11505488854129</v>
      </c>
      <c r="N128" s="22">
        <f>AVERAGE(data2!B120:AG120)</f>
        <v>675.40627288818359</v>
      </c>
      <c r="O128" s="48">
        <f>N128+1.5*STDEV(data2!B120:AG120)</f>
        <v>727.69749088782589</v>
      </c>
      <c r="P128" s="49">
        <f t="shared" si="25"/>
        <v>627.14689549679326</v>
      </c>
      <c r="Q128" s="22">
        <f>AVERAGE(data3!B120:AG120)</f>
        <v>691.19936180114746</v>
      </c>
      <c r="R128" s="50">
        <f>Q128+1.5*STDEV(data3!B120:AG120)</f>
        <v>755.25182810550166</v>
      </c>
      <c r="S128" s="29"/>
    </row>
    <row r="129" spans="1:19">
      <c r="A129" s="29">
        <f>data0!A121</f>
        <v>29</v>
      </c>
      <c r="B129" s="26">
        <f t="shared" si="18"/>
        <v>578.59471062336058</v>
      </c>
      <c r="C129" s="76">
        <f t="shared" si="19"/>
        <v>688.65014815330505</v>
      </c>
      <c r="D129" s="26">
        <f t="shared" si="20"/>
        <v>820.6804930814734</v>
      </c>
      <c r="E129" s="76">
        <f t="shared" si="21"/>
        <v>110.05543752994447</v>
      </c>
      <c r="F129" s="76">
        <f t="shared" si="17"/>
        <v>132.03034492816835</v>
      </c>
      <c r="G129" s="47">
        <f t="shared" si="22"/>
        <v>610.86251488652113</v>
      </c>
      <c r="H129" s="22">
        <f>AVERAGE(data0!B121:AG121)</f>
        <v>699.32479000091553</v>
      </c>
      <c r="I129" s="48">
        <f>H129+1.5*STDEV(data0!B121:AG121)</f>
        <v>787.78706511530993</v>
      </c>
      <c r="J129" s="49">
        <f t="shared" si="23"/>
        <v>578.59471062336058</v>
      </c>
      <c r="K129" s="22">
        <f>AVERAGE(data1!B121:AG121)</f>
        <v>699.63760185241699</v>
      </c>
      <c r="L129" s="48">
        <f>K129+1.5*STDEV(data1!B121:AG121)</f>
        <v>820.6804930814734</v>
      </c>
      <c r="M129" s="49">
        <f t="shared" si="24"/>
        <v>616.96195797387759</v>
      </c>
      <c r="N129" s="22">
        <f>AVERAGE(data2!B121:AG121)</f>
        <v>668.6427059173584</v>
      </c>
      <c r="O129" s="48">
        <f>N129+1.5*STDEV(data2!B121:AG121)</f>
        <v>720.32345386083921</v>
      </c>
      <c r="P129" s="49">
        <f t="shared" si="25"/>
        <v>620.5332002216287</v>
      </c>
      <c r="Q129" s="22">
        <f>AVERAGE(data3!B121:AG121)</f>
        <v>686.9954948425293</v>
      </c>
      <c r="R129" s="50">
        <f>Q129+1.5*STDEV(data3!B121:AG121)</f>
        <v>753.45778946342989</v>
      </c>
      <c r="S129" s="29"/>
    </row>
    <row r="130" spans="1:19">
      <c r="A130" s="29">
        <f>data0!A122</f>
        <v>30</v>
      </c>
      <c r="B130" s="26">
        <f t="shared" si="18"/>
        <v>586.76826021795796</v>
      </c>
      <c r="C130" s="76">
        <f t="shared" si="19"/>
        <v>682.74872040748596</v>
      </c>
      <c r="D130" s="26">
        <f t="shared" si="20"/>
        <v>796.74054791802837</v>
      </c>
      <c r="E130" s="76">
        <f t="shared" si="21"/>
        <v>95.980460189528003</v>
      </c>
      <c r="F130" s="76">
        <f t="shared" si="17"/>
        <v>113.99182751054241</v>
      </c>
      <c r="G130" s="47">
        <f t="shared" si="22"/>
        <v>598.3462972842101</v>
      </c>
      <c r="H130" s="22">
        <f>AVERAGE(data0!B122:AG122)</f>
        <v>696.08033657073975</v>
      </c>
      <c r="I130" s="48">
        <f>H130+1.5*STDEV(data0!B122:AG122)</f>
        <v>793.8143758572694</v>
      </c>
      <c r="J130" s="49">
        <f t="shared" si="23"/>
        <v>586.76826021795796</v>
      </c>
      <c r="K130" s="22">
        <f>AVERAGE(data1!B122:AG122)</f>
        <v>691.75440406799316</v>
      </c>
      <c r="L130" s="48">
        <f>K130+1.5*STDEV(data1!B122:AG122)</f>
        <v>796.74054791802837</v>
      </c>
      <c r="M130" s="49">
        <f t="shared" si="24"/>
        <v>611.61468382341207</v>
      </c>
      <c r="N130" s="22">
        <f>AVERAGE(data2!B122:AG122)</f>
        <v>662.64781951904297</v>
      </c>
      <c r="O130" s="48">
        <f>N130+1.5*STDEV(data2!B122:AG122)</f>
        <v>713.68095521467387</v>
      </c>
      <c r="P130" s="49">
        <f t="shared" si="25"/>
        <v>611.89026195200699</v>
      </c>
      <c r="Q130" s="22">
        <f>AVERAGE(data3!B122:AG122)</f>
        <v>680.51232147216797</v>
      </c>
      <c r="R130" s="50">
        <f>Q130+1.5*STDEV(data3!B122:AG122)</f>
        <v>749.13438099232894</v>
      </c>
      <c r="S130" s="29"/>
    </row>
    <row r="131" spans="1:19">
      <c r="A131" s="29">
        <f>data0!A123</f>
        <v>31</v>
      </c>
      <c r="B131" s="26">
        <f t="shared" si="18"/>
        <v>585.21418580339287</v>
      </c>
      <c r="C131" s="76">
        <f t="shared" si="19"/>
        <v>676.70757913589478</v>
      </c>
      <c r="D131" s="26">
        <f t="shared" si="20"/>
        <v>798.6265048094001</v>
      </c>
      <c r="E131" s="76">
        <f t="shared" si="21"/>
        <v>91.49339333250191</v>
      </c>
      <c r="F131" s="76">
        <f t="shared" si="17"/>
        <v>121.91892567350533</v>
      </c>
      <c r="G131" s="47">
        <f t="shared" si="22"/>
        <v>585.21418580339287</v>
      </c>
      <c r="H131" s="22">
        <f>AVERAGE(data0!B123:AG123)</f>
        <v>691.92034530639648</v>
      </c>
      <c r="I131" s="48">
        <f>H131+1.5*STDEV(data0!B123:AG123)</f>
        <v>798.6265048094001</v>
      </c>
      <c r="J131" s="49">
        <f t="shared" si="23"/>
        <v>591.44347514208562</v>
      </c>
      <c r="K131" s="22">
        <f>AVERAGE(data1!B123:AG123)</f>
        <v>684.01235771179199</v>
      </c>
      <c r="L131" s="48">
        <f>K131+1.5*STDEV(data1!B123:AG123)</f>
        <v>776.58124028149837</v>
      </c>
      <c r="M131" s="49">
        <f t="shared" si="24"/>
        <v>604.96769797757179</v>
      </c>
      <c r="N131" s="22">
        <f>AVERAGE(data2!B123:AG123)</f>
        <v>656.05592727661133</v>
      </c>
      <c r="O131" s="48">
        <f>N131+1.5*STDEV(data2!B123:AG123)</f>
        <v>707.14415657565087</v>
      </c>
      <c r="P131" s="49">
        <f t="shared" si="25"/>
        <v>603.53395595678398</v>
      </c>
      <c r="Q131" s="22">
        <f>AVERAGE(data3!B123:AG123)</f>
        <v>674.8416862487793</v>
      </c>
      <c r="R131" s="50">
        <f>Q131+1.5*STDEV(data3!B123:AG123)</f>
        <v>746.14941654077461</v>
      </c>
      <c r="S131" s="29"/>
    </row>
    <row r="132" spans="1:19">
      <c r="A132" s="29">
        <f>data0!A124</f>
        <v>32</v>
      </c>
      <c r="B132" s="26">
        <f t="shared" si="18"/>
        <v>573.47556201432553</v>
      </c>
      <c r="C132" s="76">
        <f t="shared" si="19"/>
        <v>669.79715275764465</v>
      </c>
      <c r="D132" s="26">
        <f t="shared" si="20"/>
        <v>802.86914738203677</v>
      </c>
      <c r="E132" s="76">
        <f t="shared" si="21"/>
        <v>96.321590743319121</v>
      </c>
      <c r="F132" s="76">
        <f t="shared" si="17"/>
        <v>133.07199462439212</v>
      </c>
      <c r="G132" s="47">
        <f t="shared" si="22"/>
        <v>573.47556201432553</v>
      </c>
      <c r="H132" s="22">
        <f>AVERAGE(data0!B124:AG124)</f>
        <v>688.17235469818115</v>
      </c>
      <c r="I132" s="48">
        <f>H132+1.5*STDEV(data0!B124:AG124)</f>
        <v>802.86914738203677</v>
      </c>
      <c r="J132" s="49">
        <f t="shared" si="23"/>
        <v>590.37276551956973</v>
      </c>
      <c r="K132" s="22">
        <f>AVERAGE(data1!B124:AG124)</f>
        <v>675.63134956359863</v>
      </c>
      <c r="L132" s="48">
        <f>K132+1.5*STDEV(data1!B124:AG124)</f>
        <v>760.88993360762754</v>
      </c>
      <c r="M132" s="49">
        <f t="shared" si="24"/>
        <v>596.75915643076235</v>
      </c>
      <c r="N132" s="22">
        <f>AVERAGE(data2!B124:AG124)</f>
        <v>648.10597038269043</v>
      </c>
      <c r="O132" s="48">
        <f>N132+1.5*STDEV(data2!B124:AG124)</f>
        <v>699.45278433461851</v>
      </c>
      <c r="P132" s="49">
        <f t="shared" si="25"/>
        <v>595.16743877957583</v>
      </c>
      <c r="Q132" s="22">
        <f>AVERAGE(data3!B124:AG124)</f>
        <v>667.2789363861084</v>
      </c>
      <c r="R132" s="50">
        <f>Q132+1.5*STDEV(data3!B124:AG124)</f>
        <v>739.39043399264096</v>
      </c>
      <c r="S132" s="29"/>
    </row>
    <row r="133" spans="1:19">
      <c r="A133" s="29">
        <f>data0!A125</f>
        <v>33</v>
      </c>
      <c r="B133" s="26">
        <f t="shared" si="18"/>
        <v>563.83056367002405</v>
      </c>
      <c r="C133" s="76">
        <f t="shared" si="19"/>
        <v>662.7899215221405</v>
      </c>
      <c r="D133" s="26">
        <f t="shared" si="20"/>
        <v>804.98380743898474</v>
      </c>
      <c r="E133" s="76">
        <f t="shared" si="21"/>
        <v>98.959357852116455</v>
      </c>
      <c r="F133" s="76">
        <f t="shared" si="17"/>
        <v>142.19388591684424</v>
      </c>
      <c r="G133" s="47">
        <f t="shared" si="22"/>
        <v>563.83056367002405</v>
      </c>
      <c r="H133" s="22">
        <f>AVERAGE(data0!B125:AG125)</f>
        <v>684.40718555450439</v>
      </c>
      <c r="I133" s="48">
        <f>H133+1.5*STDEV(data0!B125:AG125)</f>
        <v>804.98380743898474</v>
      </c>
      <c r="J133" s="49">
        <f t="shared" si="23"/>
        <v>585.10352723758967</v>
      </c>
      <c r="K133" s="22">
        <f>AVERAGE(data1!B125:AG125)</f>
        <v>666.89746284484863</v>
      </c>
      <c r="L133" s="48">
        <f>K133+1.5*STDEV(data1!B125:AG125)</f>
        <v>748.69139845210759</v>
      </c>
      <c r="M133" s="49">
        <f t="shared" si="24"/>
        <v>587.68878143231518</v>
      </c>
      <c r="N133" s="22">
        <f>AVERAGE(data2!B125:AG125)</f>
        <v>640.43450164794922</v>
      </c>
      <c r="O133" s="48">
        <f>N133+1.5*STDEV(data2!B125:AG125)</f>
        <v>693.18022186358326</v>
      </c>
      <c r="P133" s="49">
        <f t="shared" si="25"/>
        <v>585.52179257369085</v>
      </c>
      <c r="Q133" s="22">
        <f>AVERAGE(data3!B125:AG125)</f>
        <v>659.42053604125977</v>
      </c>
      <c r="R133" s="50">
        <f>Q133+1.5*STDEV(data3!B125:AG125)</f>
        <v>733.31927950882869</v>
      </c>
      <c r="S133" s="29"/>
    </row>
    <row r="134" spans="1:19">
      <c r="A134" s="29">
        <f>data0!A126</f>
        <v>34</v>
      </c>
      <c r="B134" s="26">
        <f t="shared" si="18"/>
        <v>553.86161411886997</v>
      </c>
      <c r="C134" s="76">
        <f t="shared" si="19"/>
        <v>655.83276271820068</v>
      </c>
      <c r="D134" s="26">
        <f t="shared" si="20"/>
        <v>808.6851254593771</v>
      </c>
      <c r="E134" s="76">
        <f t="shared" si="21"/>
        <v>101.97114859933072</v>
      </c>
      <c r="F134" s="76">
        <f t="shared" si="17"/>
        <v>152.85236274117642</v>
      </c>
      <c r="G134" s="47">
        <f t="shared" si="22"/>
        <v>553.86161411886997</v>
      </c>
      <c r="H134" s="22">
        <f>AVERAGE(data0!B126:AG126)</f>
        <v>681.27336978912354</v>
      </c>
      <c r="I134" s="48">
        <f>H134+1.5*STDEV(data0!B126:AG126)</f>
        <v>808.6851254593771</v>
      </c>
      <c r="J134" s="49">
        <f t="shared" si="23"/>
        <v>573.97859352177591</v>
      </c>
      <c r="K134" s="22">
        <f>AVERAGE(data1!B126:AG126)</f>
        <v>659.1096363067627</v>
      </c>
      <c r="L134" s="48">
        <f>K134+1.5*STDEV(data1!B126:AG126)</f>
        <v>744.24067909174948</v>
      </c>
      <c r="M134" s="49">
        <f t="shared" si="24"/>
        <v>577.74293911180484</v>
      </c>
      <c r="N134" s="22">
        <f>AVERAGE(data2!B126:AG126)</f>
        <v>632.81452560424805</v>
      </c>
      <c r="O134" s="48">
        <f>N134+1.5*STDEV(data2!B126:AG126)</f>
        <v>687.88611209669125</v>
      </c>
      <c r="P134" s="49">
        <f t="shared" si="25"/>
        <v>575.6023316646249</v>
      </c>
      <c r="Q134" s="22">
        <f>AVERAGE(data3!B126:AG126)</f>
        <v>650.13351917266846</v>
      </c>
      <c r="R134" s="50">
        <f>Q134+1.5*STDEV(data3!B126:AG126)</f>
        <v>724.66470668071202</v>
      </c>
      <c r="S134" s="29"/>
    </row>
    <row r="135" spans="1:19">
      <c r="A135" s="29">
        <f>data0!A127</f>
        <v>35</v>
      </c>
      <c r="B135" s="26">
        <f t="shared" si="18"/>
        <v>544.80083647265087</v>
      </c>
      <c r="C135" s="76">
        <f t="shared" si="19"/>
        <v>649.08255100250244</v>
      </c>
      <c r="D135" s="26">
        <f t="shared" si="20"/>
        <v>808.14034852490772</v>
      </c>
      <c r="E135" s="76">
        <f t="shared" si="21"/>
        <v>104.28171452985157</v>
      </c>
      <c r="F135" s="76">
        <f t="shared" si="17"/>
        <v>159.05779752240528</v>
      </c>
      <c r="G135" s="47">
        <f t="shared" si="22"/>
        <v>544.80083647265087</v>
      </c>
      <c r="H135" s="22">
        <f>AVERAGE(data0!B127:AG127)</f>
        <v>676.4705924987793</v>
      </c>
      <c r="I135" s="48">
        <f>H135+1.5*STDEV(data0!B127:AG127)</f>
        <v>808.14034852490772</v>
      </c>
      <c r="J135" s="49">
        <f t="shared" si="23"/>
        <v>562.95068785639887</v>
      </c>
      <c r="K135" s="22">
        <f>AVERAGE(data1!B127:AG127)</f>
        <v>652.54443645477295</v>
      </c>
      <c r="L135" s="48">
        <f>K135+1.5*STDEV(data1!B127:AG127)</f>
        <v>742.13818505314703</v>
      </c>
      <c r="M135" s="49">
        <f t="shared" si="24"/>
        <v>567.92238790349518</v>
      </c>
      <c r="N135" s="22">
        <f>AVERAGE(data2!B127:AG127)</f>
        <v>625.69809722900391</v>
      </c>
      <c r="O135" s="48">
        <f>N135+1.5*STDEV(data2!B127:AG127)</f>
        <v>683.47380655451263</v>
      </c>
      <c r="P135" s="49">
        <f t="shared" si="25"/>
        <v>569.36029296531206</v>
      </c>
      <c r="Q135" s="22">
        <f>AVERAGE(data3!B127:AG127)</f>
        <v>641.61707782745361</v>
      </c>
      <c r="R135" s="50">
        <f>Q135+1.5*STDEV(data3!B127:AG127)</f>
        <v>713.87386268959517</v>
      </c>
      <c r="S135" s="29"/>
    </row>
    <row r="136" spans="1:19">
      <c r="A136" s="29">
        <f>data0!A128</f>
        <v>36</v>
      </c>
      <c r="B136" s="26">
        <f t="shared" si="18"/>
        <v>534.67712667766568</v>
      </c>
      <c r="C136" s="76">
        <f t="shared" si="19"/>
        <v>641.8302264213562</v>
      </c>
      <c r="D136" s="26">
        <f t="shared" si="20"/>
        <v>807.13259813007357</v>
      </c>
      <c r="E136" s="76">
        <f t="shared" si="21"/>
        <v>107.15309974369052</v>
      </c>
      <c r="F136" s="76">
        <f t="shared" si="17"/>
        <v>165.30237170871737</v>
      </c>
      <c r="G136" s="47">
        <f t="shared" si="22"/>
        <v>534.67712667766568</v>
      </c>
      <c r="H136" s="22">
        <f>AVERAGE(data0!B128:AG128)</f>
        <v>670.90486240386963</v>
      </c>
      <c r="I136" s="48">
        <f>H136+1.5*STDEV(data0!B128:AG128)</f>
        <v>807.13259813007357</v>
      </c>
      <c r="J136" s="49">
        <f t="shared" si="23"/>
        <v>550.30325660133201</v>
      </c>
      <c r="K136" s="22">
        <f>AVERAGE(data1!B128:AG128)</f>
        <v>645.49668502807617</v>
      </c>
      <c r="L136" s="48">
        <f>K136+1.5*STDEV(data1!B128:AG128)</f>
        <v>740.69011345482033</v>
      </c>
      <c r="M136" s="49">
        <f t="shared" si="24"/>
        <v>562.1181276668849</v>
      </c>
      <c r="N136" s="22">
        <f>AVERAGE(data2!B128:AG128)</f>
        <v>618.94598388671875</v>
      </c>
      <c r="O136" s="48">
        <f>N136+1.5*STDEV(data2!B128:AG128)</f>
        <v>675.7738401065526</v>
      </c>
      <c r="P136" s="49">
        <f t="shared" si="25"/>
        <v>559.20782928262429</v>
      </c>
      <c r="Q136" s="22">
        <f>AVERAGE(data3!B128:AG128)</f>
        <v>631.97337436676025</v>
      </c>
      <c r="R136" s="50">
        <f>Q136+1.5*STDEV(data3!B128:AG128)</f>
        <v>704.73891945089622</v>
      </c>
      <c r="S136" s="29"/>
    </row>
    <row r="137" spans="1:19">
      <c r="A137" s="29">
        <f>data0!A129</f>
        <v>37</v>
      </c>
      <c r="B137" s="26">
        <f t="shared" si="18"/>
        <v>525.03563818696125</v>
      </c>
      <c r="C137" s="76">
        <f t="shared" si="19"/>
        <v>634.802490234375</v>
      </c>
      <c r="D137" s="26">
        <f t="shared" si="20"/>
        <v>808.1260324978532</v>
      </c>
      <c r="E137" s="76">
        <f t="shared" si="21"/>
        <v>109.76685204741375</v>
      </c>
      <c r="F137" s="76">
        <f t="shared" si="17"/>
        <v>173.3235422634782</v>
      </c>
      <c r="G137" s="47">
        <f t="shared" si="22"/>
        <v>525.03563818696125</v>
      </c>
      <c r="H137" s="22">
        <f>AVERAGE(data0!B129:AG129)</f>
        <v>666.58083534240723</v>
      </c>
      <c r="I137" s="48">
        <f>H137+1.5*STDEV(data0!B129:AG129)</f>
        <v>808.1260324978532</v>
      </c>
      <c r="J137" s="49">
        <f t="shared" si="23"/>
        <v>539.3225952146696</v>
      </c>
      <c r="K137" s="22">
        <f>AVERAGE(data1!B129:AG129)</f>
        <v>639.35683059692383</v>
      </c>
      <c r="L137" s="48">
        <f>K137+1.5*STDEV(data1!B129:AG129)</f>
        <v>739.39106597917805</v>
      </c>
      <c r="M137" s="49">
        <f t="shared" si="24"/>
        <v>553.47060790477258</v>
      </c>
      <c r="N137" s="22">
        <f>AVERAGE(data2!B129:AG129)</f>
        <v>612.20340061187744</v>
      </c>
      <c r="O137" s="48">
        <f>N137+1.5*STDEV(data2!B129:AG129)</f>
        <v>670.9361933189823</v>
      </c>
      <c r="P137" s="49">
        <f t="shared" si="25"/>
        <v>549.8228935509112</v>
      </c>
      <c r="Q137" s="22">
        <f>AVERAGE(data3!B129:AG129)</f>
        <v>621.0688943862915</v>
      </c>
      <c r="R137" s="50">
        <f>Q137+1.5*STDEV(data3!B129:AG129)</f>
        <v>692.3148952216718</v>
      </c>
      <c r="S137" s="29"/>
    </row>
    <row r="138" spans="1:19">
      <c r="A138" s="29">
        <f>data0!A130</f>
        <v>38</v>
      </c>
      <c r="B138" s="26">
        <f t="shared" si="18"/>
        <v>514.50221573206068</v>
      </c>
      <c r="C138" s="76">
        <f t="shared" si="19"/>
        <v>627.92162799835205</v>
      </c>
      <c r="D138" s="26">
        <f t="shared" si="20"/>
        <v>807.77595580724596</v>
      </c>
      <c r="E138" s="76">
        <f t="shared" si="21"/>
        <v>113.41941226629137</v>
      </c>
      <c r="F138" s="76">
        <f t="shared" ref="F138:F190" si="26">D138-C138</f>
        <v>179.85432780889391</v>
      </c>
      <c r="G138" s="47">
        <f t="shared" si="22"/>
        <v>514.50221573206068</v>
      </c>
      <c r="H138" s="22">
        <f>AVERAGE(data0!B130:AG130)</f>
        <v>661.13908576965332</v>
      </c>
      <c r="I138" s="48">
        <f>H138+1.5*STDEV(data0!B130:AG130)</f>
        <v>807.77595580724596</v>
      </c>
      <c r="J138" s="49">
        <f t="shared" si="23"/>
        <v>531.22300508887258</v>
      </c>
      <c r="K138" s="22">
        <f>AVERAGE(data1!B130:AG130)</f>
        <v>633.6671314239502</v>
      </c>
      <c r="L138" s="48">
        <f>K138+1.5*STDEV(data1!B130:AG130)</f>
        <v>736.11125775902781</v>
      </c>
      <c r="M138" s="49">
        <f t="shared" si="24"/>
        <v>545.52344928122466</v>
      </c>
      <c r="N138" s="22">
        <f>AVERAGE(data2!B130:AG130)</f>
        <v>606.52704620361328</v>
      </c>
      <c r="O138" s="48">
        <f>N138+1.5*STDEV(data2!B130:AG130)</f>
        <v>667.53064312600191</v>
      </c>
      <c r="P138" s="49">
        <f t="shared" si="25"/>
        <v>539.78756395864002</v>
      </c>
      <c r="Q138" s="22">
        <f>AVERAGE(data3!B130:AG130)</f>
        <v>610.35324859619141</v>
      </c>
      <c r="R138" s="50">
        <f>Q138+1.5*STDEV(data3!B130:AG130)</f>
        <v>680.91893323374279</v>
      </c>
      <c r="S138" s="29"/>
    </row>
    <row r="139" spans="1:19">
      <c r="A139" s="29">
        <f>data0!A131</f>
        <v>39</v>
      </c>
      <c r="B139" s="26">
        <f t="shared" ref="B139:B190" si="27">MIN(G139,J139,M139,P139)</f>
        <v>503.21841991981125</v>
      </c>
      <c r="C139" s="76">
        <f t="shared" ref="C139:C190" si="28">AVERAGE(H139,K139,N139,Q139)</f>
        <v>620.44088935852051</v>
      </c>
      <c r="D139" s="26">
        <f t="shared" ref="D139:D190" si="29">MAX(I139,L139,O139,R139)</f>
        <v>808.00458918968582</v>
      </c>
      <c r="E139" s="76">
        <f t="shared" ref="E139:E190" si="30">C139-B139</f>
        <v>117.22246943870925</v>
      </c>
      <c r="F139" s="76">
        <f t="shared" si="26"/>
        <v>187.56369983116531</v>
      </c>
      <c r="G139" s="47">
        <f t="shared" ref="G139:G190" si="31">2*H139-I139</f>
        <v>503.21841991981125</v>
      </c>
      <c r="H139" s="22">
        <f>AVERAGE(data0!B131:AG131)</f>
        <v>655.61150455474854</v>
      </c>
      <c r="I139" s="48">
        <f>H139+1.5*STDEV(data0!B131:AG131)</f>
        <v>808.00458918968582</v>
      </c>
      <c r="J139" s="49">
        <f t="shared" ref="J139:J190" si="32">2*K139-L139</f>
        <v>523.721521527812</v>
      </c>
      <c r="K139" s="22">
        <f>AVERAGE(data1!B131:AG131)</f>
        <v>628.38559722900391</v>
      </c>
      <c r="L139" s="48">
        <f>K139+1.5*STDEV(data1!B131:AG131)</f>
        <v>733.04967293019581</v>
      </c>
      <c r="M139" s="49">
        <f t="shared" ref="M139:M190" si="33">2*N139-O139</f>
        <v>537.45258313274121</v>
      </c>
      <c r="N139" s="22">
        <f>AVERAGE(data2!B131:AG131)</f>
        <v>598.78690528869629</v>
      </c>
      <c r="O139" s="48">
        <f>N139+1.5*STDEV(data2!B131:AG131)</f>
        <v>660.12122744465137</v>
      </c>
      <c r="P139" s="49">
        <f t="shared" ref="P139:P190" si="34">2*Q139-R139</f>
        <v>528.73407808416755</v>
      </c>
      <c r="Q139" s="22">
        <f>AVERAGE(data3!B131:AG131)</f>
        <v>598.9795503616333</v>
      </c>
      <c r="R139" s="50">
        <f>Q139+1.5*STDEV(data3!B131:AG131)</f>
        <v>669.22502263909905</v>
      </c>
      <c r="S139" s="29"/>
    </row>
    <row r="140" spans="1:19">
      <c r="A140" s="29">
        <f>data0!A132</f>
        <v>40</v>
      </c>
      <c r="B140" s="26">
        <f t="shared" si="27"/>
        <v>493.92727117407583</v>
      </c>
      <c r="C140" s="76">
        <f t="shared" si="28"/>
        <v>612.86669278144836</v>
      </c>
      <c r="D140" s="26">
        <f t="shared" si="29"/>
        <v>804.74900789391734</v>
      </c>
      <c r="E140" s="76">
        <f t="shared" si="30"/>
        <v>118.93942160737254</v>
      </c>
      <c r="F140" s="76">
        <f t="shared" si="26"/>
        <v>191.88231511246897</v>
      </c>
      <c r="G140" s="47">
        <f t="shared" si="31"/>
        <v>493.92727117407583</v>
      </c>
      <c r="H140" s="22">
        <f>AVERAGE(data0!B132:AG132)</f>
        <v>649.33813953399658</v>
      </c>
      <c r="I140" s="48">
        <f>H140+1.5*STDEV(data0!B132:AG132)</f>
        <v>804.74900789391734</v>
      </c>
      <c r="J140" s="49">
        <f t="shared" si="32"/>
        <v>517.08616685657239</v>
      </c>
      <c r="K140" s="22">
        <f>AVERAGE(data1!B132:AG132)</f>
        <v>621.88906955718994</v>
      </c>
      <c r="L140" s="48">
        <f>K140+1.5*STDEV(data1!B132:AG132)</f>
        <v>726.69197225780749</v>
      </c>
      <c r="M140" s="49">
        <f t="shared" si="33"/>
        <v>530.17278785485064</v>
      </c>
      <c r="N140" s="22">
        <f>AVERAGE(data2!B132:AG132)</f>
        <v>592.80155372619629</v>
      </c>
      <c r="O140" s="48">
        <f>N140+1.5*STDEV(data2!B132:AG132)</f>
        <v>655.43031959754194</v>
      </c>
      <c r="P140" s="49">
        <f t="shared" si="34"/>
        <v>516.98062737909481</v>
      </c>
      <c r="Q140" s="22">
        <f>AVERAGE(data3!B132:AG132)</f>
        <v>587.43800830841064</v>
      </c>
      <c r="R140" s="50">
        <f>Q140+1.5*STDEV(data3!B132:AG132)</f>
        <v>657.89538923772648</v>
      </c>
      <c r="S140" s="29"/>
    </row>
    <row r="141" spans="1:19">
      <c r="A141" s="29">
        <f>data0!A133</f>
        <v>41</v>
      </c>
      <c r="B141" s="26">
        <f t="shared" si="27"/>
        <v>489.63627373736608</v>
      </c>
      <c r="C141" s="76">
        <f t="shared" si="28"/>
        <v>605.56620287895203</v>
      </c>
      <c r="D141" s="26">
        <f t="shared" si="29"/>
        <v>798.83171141583216</v>
      </c>
      <c r="E141" s="76">
        <f t="shared" si="30"/>
        <v>115.92992914158594</v>
      </c>
      <c r="F141" s="76">
        <f t="shared" si="26"/>
        <v>193.26550853688013</v>
      </c>
      <c r="G141" s="47">
        <f t="shared" si="31"/>
        <v>489.63627373736608</v>
      </c>
      <c r="H141" s="22">
        <f>AVERAGE(data0!B133:AG133)</f>
        <v>644.23399257659912</v>
      </c>
      <c r="I141" s="48">
        <f>H141+1.5*STDEV(data0!B133:AG133)</f>
        <v>798.83171141583216</v>
      </c>
      <c r="J141" s="49">
        <f t="shared" si="32"/>
        <v>511.76743411577195</v>
      </c>
      <c r="K141" s="22">
        <f>AVERAGE(data1!B133:AG133)</f>
        <v>615.98000907897949</v>
      </c>
      <c r="L141" s="48">
        <f>K141+1.5*STDEV(data1!B133:AG133)</f>
        <v>720.19258404218704</v>
      </c>
      <c r="M141" s="49">
        <f t="shared" si="33"/>
        <v>522.42330700983882</v>
      </c>
      <c r="N141" s="22">
        <f>AVERAGE(data2!B133:AG133)</f>
        <v>585.87014484405518</v>
      </c>
      <c r="O141" s="48">
        <f>N141+1.5*STDEV(data2!B133:AG133)</f>
        <v>649.31698267827153</v>
      </c>
      <c r="P141" s="49">
        <f t="shared" si="34"/>
        <v>503.39561472294645</v>
      </c>
      <c r="Q141" s="22">
        <f>AVERAGE(data3!B133:AG133)</f>
        <v>576.18066501617432</v>
      </c>
      <c r="R141" s="50">
        <f>Q141+1.5*STDEV(data3!B133:AG133)</f>
        <v>648.96571530940219</v>
      </c>
      <c r="S141" s="29"/>
    </row>
    <row r="142" spans="1:19">
      <c r="A142" s="29">
        <f>data0!A134</f>
        <v>42</v>
      </c>
      <c r="B142" s="26">
        <f t="shared" si="27"/>
        <v>486.91838343935228</v>
      </c>
      <c r="C142" s="76">
        <f t="shared" si="28"/>
        <v>596.94104266166687</v>
      </c>
      <c r="D142" s="26">
        <f t="shared" si="29"/>
        <v>785.12708584470533</v>
      </c>
      <c r="E142" s="76">
        <f t="shared" si="30"/>
        <v>110.02265922231459</v>
      </c>
      <c r="F142" s="76">
        <f t="shared" si="26"/>
        <v>188.18604318303846</v>
      </c>
      <c r="G142" s="47">
        <f t="shared" si="31"/>
        <v>486.91838343935228</v>
      </c>
      <c r="H142" s="22">
        <f>AVERAGE(data0!B134:AG134)</f>
        <v>636.02273464202881</v>
      </c>
      <c r="I142" s="48">
        <f>H142+1.5*STDEV(data0!B134:AG134)</f>
        <v>785.12708584470533</v>
      </c>
      <c r="J142" s="49">
        <f t="shared" si="32"/>
        <v>506.57027926643616</v>
      </c>
      <c r="K142" s="22">
        <f>AVERAGE(data1!B134:AG134)</f>
        <v>609.18020725250244</v>
      </c>
      <c r="L142" s="48">
        <f>K142+1.5*STDEV(data1!B134:AG134)</f>
        <v>711.79013523856872</v>
      </c>
      <c r="M142" s="49">
        <f t="shared" si="33"/>
        <v>513.55918197286371</v>
      </c>
      <c r="N142" s="22">
        <f>AVERAGE(data2!B134:AG134)</f>
        <v>577.76569938659668</v>
      </c>
      <c r="O142" s="48">
        <f>N142+1.5*STDEV(data2!B134:AG134)</f>
        <v>641.97221680032965</v>
      </c>
      <c r="P142" s="49">
        <f t="shared" si="34"/>
        <v>489.64815776835258</v>
      </c>
      <c r="Q142" s="22">
        <f>AVERAGE(data3!B134:AG134)</f>
        <v>564.79552936553955</v>
      </c>
      <c r="R142" s="50">
        <f>Q142+1.5*STDEV(data3!B134:AG134)</f>
        <v>639.94290096272653</v>
      </c>
      <c r="S142" s="29"/>
    </row>
    <row r="143" spans="1:19">
      <c r="A143" s="29">
        <f>data0!A135</f>
        <v>43</v>
      </c>
      <c r="B143" s="26">
        <f t="shared" si="27"/>
        <v>474.74138164824706</v>
      </c>
      <c r="C143" s="76">
        <f t="shared" si="28"/>
        <v>587.32070469856262</v>
      </c>
      <c r="D143" s="26">
        <f t="shared" si="29"/>
        <v>767.28819805964963</v>
      </c>
      <c r="E143" s="76">
        <f t="shared" si="30"/>
        <v>112.57932305031557</v>
      </c>
      <c r="F143" s="76">
        <f t="shared" si="26"/>
        <v>179.96749336108701</v>
      </c>
      <c r="G143" s="47">
        <f t="shared" si="31"/>
        <v>484.47040980473025</v>
      </c>
      <c r="H143" s="22">
        <f>AVERAGE(data0!B135:AG135)</f>
        <v>625.87930393218994</v>
      </c>
      <c r="I143" s="48">
        <f>H143+1.5*STDEV(data0!B135:AG135)</f>
        <v>767.28819805964963</v>
      </c>
      <c r="J143" s="49">
        <f t="shared" si="32"/>
        <v>497.96905710445162</v>
      </c>
      <c r="K143" s="22">
        <f>AVERAGE(data1!B135:AG135)</f>
        <v>601.1882963180542</v>
      </c>
      <c r="L143" s="48">
        <f>K143+1.5*STDEV(data1!B135:AG135)</f>
        <v>704.40753553165678</v>
      </c>
      <c r="M143" s="49">
        <f t="shared" si="33"/>
        <v>504.3853211364999</v>
      </c>
      <c r="N143" s="22">
        <f>AVERAGE(data2!B135:AG135)</f>
        <v>568.50537014007568</v>
      </c>
      <c r="O143" s="48">
        <f>N143+1.5*STDEV(data2!B135:AG135)</f>
        <v>632.62541914365147</v>
      </c>
      <c r="P143" s="49">
        <f t="shared" si="34"/>
        <v>474.74138164824706</v>
      </c>
      <c r="Q143" s="22">
        <f>AVERAGE(data3!B135:AG135)</f>
        <v>553.70984840393066</v>
      </c>
      <c r="R143" s="50">
        <f>Q143+1.5*STDEV(data3!B135:AG135)</f>
        <v>632.67831515961427</v>
      </c>
      <c r="S143" s="29"/>
    </row>
    <row r="144" spans="1:19">
      <c r="A144" s="29">
        <f>data0!A136</f>
        <v>44</v>
      </c>
      <c r="B144" s="26">
        <f t="shared" si="27"/>
        <v>457.35416163965419</v>
      </c>
      <c r="C144" s="76">
        <f t="shared" si="28"/>
        <v>577.36991715431213</v>
      </c>
      <c r="D144" s="26">
        <f t="shared" si="29"/>
        <v>745.29535878811089</v>
      </c>
      <c r="E144" s="76">
        <f t="shared" si="30"/>
        <v>120.01575551465794</v>
      </c>
      <c r="F144" s="76">
        <f t="shared" si="26"/>
        <v>167.92544163379875</v>
      </c>
      <c r="G144" s="47">
        <f t="shared" si="31"/>
        <v>486.38236986484321</v>
      </c>
      <c r="H144" s="22">
        <f>AVERAGE(data0!B136:AG136)</f>
        <v>615.83886432647705</v>
      </c>
      <c r="I144" s="48">
        <f>H144+1.5*STDEV(data0!B136:AG136)</f>
        <v>745.29535878811089</v>
      </c>
      <c r="J144" s="49">
        <f t="shared" si="32"/>
        <v>485.41881315070532</v>
      </c>
      <c r="K144" s="22">
        <f>AVERAGE(data1!B136:AG136)</f>
        <v>591.44349765777588</v>
      </c>
      <c r="L144" s="48">
        <f>K144+1.5*STDEV(data1!B136:AG136)</f>
        <v>697.46818216484644</v>
      </c>
      <c r="M144" s="49">
        <f t="shared" si="33"/>
        <v>494.96175861683594</v>
      </c>
      <c r="N144" s="22">
        <f>AVERAGE(data2!B136:AG136)</f>
        <v>559.79629611968994</v>
      </c>
      <c r="O144" s="48">
        <f>N144+1.5*STDEV(data2!B136:AG136)</f>
        <v>624.63083362254395</v>
      </c>
      <c r="P144" s="49">
        <f t="shared" si="34"/>
        <v>457.35416163965419</v>
      </c>
      <c r="Q144" s="22">
        <f>AVERAGE(data3!B136:AG136)</f>
        <v>542.40101051330566</v>
      </c>
      <c r="R144" s="50">
        <f>Q144+1.5*STDEV(data3!B136:AG136)</f>
        <v>627.44785938695713</v>
      </c>
      <c r="S144" s="29"/>
    </row>
    <row r="145" spans="1:19">
      <c r="A145" s="29">
        <f>data0!A137</f>
        <v>45</v>
      </c>
      <c r="B145" s="26">
        <f t="shared" si="27"/>
        <v>440.66922773026408</v>
      </c>
      <c r="C145" s="76">
        <f t="shared" si="28"/>
        <v>566.24704122543335</v>
      </c>
      <c r="D145" s="26">
        <f t="shared" si="29"/>
        <v>721.78762317351345</v>
      </c>
      <c r="E145" s="76">
        <f t="shared" si="30"/>
        <v>125.57781349516927</v>
      </c>
      <c r="F145" s="76">
        <f t="shared" si="26"/>
        <v>155.5405819480801</v>
      </c>
      <c r="G145" s="47">
        <f t="shared" si="31"/>
        <v>485.34596371003147</v>
      </c>
      <c r="H145" s="22">
        <f>AVERAGE(data0!B137:AG137)</f>
        <v>603.56679344177246</v>
      </c>
      <c r="I145" s="48">
        <f>H145+1.5*STDEV(data0!B137:AG137)</f>
        <v>721.78762317351345</v>
      </c>
      <c r="J145" s="49">
        <f t="shared" si="32"/>
        <v>471.65749979525231</v>
      </c>
      <c r="K145" s="22">
        <f>AVERAGE(data1!B137:AG137)</f>
        <v>579.92103004455566</v>
      </c>
      <c r="L145" s="48">
        <f>K145+1.5*STDEV(data1!B137:AG137)</f>
        <v>688.18456029385902</v>
      </c>
      <c r="M145" s="49">
        <f t="shared" si="33"/>
        <v>484.83137456087968</v>
      </c>
      <c r="N145" s="22">
        <f>AVERAGE(data2!B137:AG137)</f>
        <v>549.88174438476562</v>
      </c>
      <c r="O145" s="48">
        <f>N145+1.5*STDEV(data2!B137:AG137)</f>
        <v>614.93211420865157</v>
      </c>
      <c r="P145" s="49">
        <f t="shared" si="34"/>
        <v>440.66922773026408</v>
      </c>
      <c r="Q145" s="22">
        <f>AVERAGE(data3!B137:AG137)</f>
        <v>531.61859703063965</v>
      </c>
      <c r="R145" s="50">
        <f>Q145+1.5*STDEV(data3!B137:AG137)</f>
        <v>622.56796633101521</v>
      </c>
      <c r="S145" s="29"/>
    </row>
    <row r="146" spans="1:19">
      <c r="A146" s="29">
        <f>data0!A138</f>
        <v>46</v>
      </c>
      <c r="B146" s="26">
        <f t="shared" si="27"/>
        <v>424.6030006374192</v>
      </c>
      <c r="C146" s="76">
        <f t="shared" si="28"/>
        <v>554.64494061470032</v>
      </c>
      <c r="D146" s="26">
        <f t="shared" si="29"/>
        <v>703.64817423442764</v>
      </c>
      <c r="E146" s="76">
        <f t="shared" si="30"/>
        <v>130.04193997728112</v>
      </c>
      <c r="F146" s="76">
        <f t="shared" si="26"/>
        <v>149.00323361972733</v>
      </c>
      <c r="G146" s="47">
        <f t="shared" si="31"/>
        <v>478.63991742511826</v>
      </c>
      <c r="H146" s="22">
        <f>AVERAGE(data0!B138:AG138)</f>
        <v>591.14404582977295</v>
      </c>
      <c r="I146" s="48">
        <f>H146+1.5*STDEV(data0!B138:AG138)</f>
        <v>703.64817423442764</v>
      </c>
      <c r="J146" s="49">
        <f t="shared" si="32"/>
        <v>454.68765470791061</v>
      </c>
      <c r="K146" s="22">
        <f>AVERAGE(data1!B138:AG138)</f>
        <v>567.04432582855225</v>
      </c>
      <c r="L146" s="48">
        <f>K146+1.5*STDEV(data1!B138:AG138)</f>
        <v>679.40099694919388</v>
      </c>
      <c r="M146" s="49">
        <f t="shared" si="33"/>
        <v>474.86421552485194</v>
      </c>
      <c r="N146" s="22">
        <f>AVERAGE(data2!B138:AG138)</f>
        <v>539.03066730499268</v>
      </c>
      <c r="O146" s="48">
        <f>N146+1.5*STDEV(data2!B138:AG138)</f>
        <v>603.19711908513341</v>
      </c>
      <c r="P146" s="49">
        <f t="shared" si="34"/>
        <v>424.6030006374192</v>
      </c>
      <c r="Q146" s="22">
        <f>AVERAGE(data3!B138:AG138)</f>
        <v>521.3607234954834</v>
      </c>
      <c r="R146" s="50">
        <f>Q146+1.5*STDEV(data3!B138:AG138)</f>
        <v>618.1184463535476</v>
      </c>
      <c r="S146" s="29"/>
    </row>
    <row r="147" spans="1:19">
      <c r="A147" s="29">
        <f>data0!A139</f>
        <v>47</v>
      </c>
      <c r="B147" s="26">
        <f t="shared" si="27"/>
        <v>408.61888967218806</v>
      </c>
      <c r="C147" s="76">
        <f t="shared" si="28"/>
        <v>542.58650040626526</v>
      </c>
      <c r="D147" s="26">
        <f t="shared" si="29"/>
        <v>690.38100827366702</v>
      </c>
      <c r="E147" s="76">
        <f t="shared" si="30"/>
        <v>133.9676107340772</v>
      </c>
      <c r="F147" s="76">
        <f t="shared" si="26"/>
        <v>147.79450786740176</v>
      </c>
      <c r="G147" s="47">
        <f t="shared" si="31"/>
        <v>467.58419787257321</v>
      </c>
      <c r="H147" s="22">
        <f>AVERAGE(data0!B139:AG139)</f>
        <v>578.98260307312012</v>
      </c>
      <c r="I147" s="48">
        <f>H147+1.5*STDEV(data0!B139:AG139)</f>
        <v>690.38100827366702</v>
      </c>
      <c r="J147" s="49">
        <f t="shared" si="32"/>
        <v>437.76528269874461</v>
      </c>
      <c r="K147" s="22">
        <f>AVERAGE(data1!B139:AG139)</f>
        <v>551.5468864440918</v>
      </c>
      <c r="L147" s="48">
        <f>K147+1.5*STDEV(data1!B139:AG139)</f>
        <v>665.32849018943898</v>
      </c>
      <c r="M147" s="49">
        <f t="shared" si="33"/>
        <v>463.33548523501167</v>
      </c>
      <c r="N147" s="22">
        <f>AVERAGE(data2!B139:AG139)</f>
        <v>527.67414474487305</v>
      </c>
      <c r="O147" s="48">
        <f>N147+1.5*STDEV(data2!B139:AG139)</f>
        <v>592.01280425473442</v>
      </c>
      <c r="P147" s="49">
        <f t="shared" si="34"/>
        <v>408.61888967218806</v>
      </c>
      <c r="Q147" s="22">
        <f>AVERAGE(data3!B139:AG139)</f>
        <v>512.14236736297607</v>
      </c>
      <c r="R147" s="50">
        <f>Q147+1.5*STDEV(data3!B139:AG139)</f>
        <v>615.66584505376409</v>
      </c>
      <c r="S147" s="29"/>
    </row>
    <row r="148" spans="1:19">
      <c r="A148" s="29">
        <f>data0!A140</f>
        <v>48</v>
      </c>
      <c r="B148" s="26">
        <f t="shared" si="27"/>
        <v>393.28385422935492</v>
      </c>
      <c r="C148" s="76">
        <f t="shared" si="28"/>
        <v>530.5023078918457</v>
      </c>
      <c r="D148" s="26">
        <f t="shared" si="29"/>
        <v>681.86679057502033</v>
      </c>
      <c r="E148" s="76">
        <f t="shared" si="30"/>
        <v>137.21845366249079</v>
      </c>
      <c r="F148" s="76">
        <f t="shared" si="26"/>
        <v>151.36448268317463</v>
      </c>
      <c r="G148" s="47">
        <f t="shared" si="31"/>
        <v>453.48073216057537</v>
      </c>
      <c r="H148" s="22">
        <f>AVERAGE(data0!B140:AG140)</f>
        <v>567.67376136779785</v>
      </c>
      <c r="I148" s="48">
        <f>H148+1.5*STDEV(data0!B140:AG140)</f>
        <v>681.86679057502033</v>
      </c>
      <c r="J148" s="49">
        <f t="shared" si="32"/>
        <v>421.07433833991604</v>
      </c>
      <c r="K148" s="22">
        <f>AVERAGE(data1!B140:AG140)</f>
        <v>536.72464942932129</v>
      </c>
      <c r="L148" s="48">
        <f>K148+1.5*STDEV(data1!B140:AG140)</f>
        <v>652.37496051872654</v>
      </c>
      <c r="M148" s="49">
        <f t="shared" si="33"/>
        <v>451.82163624224609</v>
      </c>
      <c r="N148" s="22">
        <f>AVERAGE(data2!B140:AG140)</f>
        <v>515.44022369384766</v>
      </c>
      <c r="O148" s="48">
        <f>N148+1.5*STDEV(data2!B140:AG140)</f>
        <v>579.05881114544923</v>
      </c>
      <c r="P148" s="49">
        <f t="shared" si="34"/>
        <v>393.28385422935492</v>
      </c>
      <c r="Q148" s="22">
        <f>AVERAGE(data3!B140:AG140)</f>
        <v>502.17059707641602</v>
      </c>
      <c r="R148" s="50">
        <f>Q148+1.5*STDEV(data3!B140:AG140)</f>
        <v>611.05733992347712</v>
      </c>
      <c r="S148" s="29"/>
    </row>
    <row r="149" spans="1:19">
      <c r="A149" s="29">
        <f>data0!A141</f>
        <v>49</v>
      </c>
      <c r="B149" s="26">
        <f t="shared" si="27"/>
        <v>380.01466630098355</v>
      </c>
      <c r="C149" s="76">
        <f t="shared" si="28"/>
        <v>518.74475276470184</v>
      </c>
      <c r="D149" s="26">
        <f t="shared" si="29"/>
        <v>670.76267884106778</v>
      </c>
      <c r="E149" s="76">
        <f t="shared" si="30"/>
        <v>138.73008646371829</v>
      </c>
      <c r="F149" s="76">
        <f t="shared" si="26"/>
        <v>152.01792607636594</v>
      </c>
      <c r="G149" s="47">
        <f t="shared" si="31"/>
        <v>440.55187918810702</v>
      </c>
      <c r="H149" s="22">
        <f>AVERAGE(data0!B141:AG141)</f>
        <v>555.6572790145874</v>
      </c>
      <c r="I149" s="48">
        <f>H149+1.5*STDEV(data0!B141:AG141)</f>
        <v>670.76267884106778</v>
      </c>
      <c r="J149" s="49">
        <f t="shared" si="32"/>
        <v>406.35330161092918</v>
      </c>
      <c r="K149" s="22">
        <f>AVERAGE(data1!B141:AG141)</f>
        <v>521.78225183486938</v>
      </c>
      <c r="L149" s="48">
        <f>K149+1.5*STDEV(data1!B141:AG141)</f>
        <v>637.21120205880959</v>
      </c>
      <c r="M149" s="49">
        <f t="shared" si="33"/>
        <v>439.44622095853902</v>
      </c>
      <c r="N149" s="22">
        <f>AVERAGE(data2!B141:AG141)</f>
        <v>503.32264995574951</v>
      </c>
      <c r="O149" s="48">
        <f>N149+1.5*STDEV(data2!B141:AG141)</f>
        <v>567.19907895296001</v>
      </c>
      <c r="P149" s="49">
        <f t="shared" si="34"/>
        <v>380.01466630098355</v>
      </c>
      <c r="Q149" s="22">
        <f>AVERAGE(data3!B141:AG141)</f>
        <v>494.21683025360107</v>
      </c>
      <c r="R149" s="50">
        <f>Q149+1.5*STDEV(data3!B141:AG141)</f>
        <v>608.4189942062186</v>
      </c>
      <c r="S149" s="29"/>
    </row>
    <row r="150" spans="1:19">
      <c r="A150" s="29">
        <f>data0!A142</f>
        <v>50</v>
      </c>
      <c r="B150" s="26">
        <f t="shared" si="27"/>
        <v>368.11777171603785</v>
      </c>
      <c r="C150" s="76">
        <f t="shared" si="28"/>
        <v>507.18795394897461</v>
      </c>
      <c r="D150" s="26">
        <f t="shared" si="29"/>
        <v>658.32290011724126</v>
      </c>
      <c r="E150" s="76">
        <f t="shared" si="30"/>
        <v>139.07018223293676</v>
      </c>
      <c r="F150" s="76">
        <f t="shared" si="26"/>
        <v>151.13494616826665</v>
      </c>
      <c r="G150" s="47">
        <f t="shared" si="31"/>
        <v>431.44974964777339</v>
      </c>
      <c r="H150" s="22">
        <f>AVERAGE(data0!B142:AG142)</f>
        <v>544.88632488250732</v>
      </c>
      <c r="I150" s="48">
        <f>H150+1.5*STDEV(data0!B142:AG142)</f>
        <v>658.32290011724126</v>
      </c>
      <c r="J150" s="49">
        <f t="shared" si="32"/>
        <v>393.66489285718933</v>
      </c>
      <c r="K150" s="22">
        <f>AVERAGE(data1!B142:AG142)</f>
        <v>507.04585456848145</v>
      </c>
      <c r="L150" s="48">
        <f>K150+1.5*STDEV(data1!B142:AG142)</f>
        <v>620.42681627977356</v>
      </c>
      <c r="M150" s="49">
        <f t="shared" si="33"/>
        <v>427.8885885960276</v>
      </c>
      <c r="N150" s="22">
        <f>AVERAGE(data2!B142:AG142)</f>
        <v>491.59036922454834</v>
      </c>
      <c r="O150" s="48">
        <f>N150+1.5*STDEV(data2!B142:AG142)</f>
        <v>555.29214985306908</v>
      </c>
      <c r="P150" s="49">
        <f t="shared" si="34"/>
        <v>368.11777171603785</v>
      </c>
      <c r="Q150" s="22">
        <f>AVERAGE(data3!B142:AG142)</f>
        <v>485.22926712036133</v>
      </c>
      <c r="R150" s="50">
        <f>Q150+1.5*STDEV(data3!B142:AG142)</f>
        <v>602.34076252468481</v>
      </c>
      <c r="S150" s="29"/>
    </row>
    <row r="151" spans="1:19">
      <c r="A151" s="29">
        <f>data0!A143</f>
        <v>51</v>
      </c>
      <c r="B151" s="26">
        <f t="shared" si="27"/>
        <v>357.00414983815097</v>
      </c>
      <c r="C151" s="76">
        <f t="shared" si="28"/>
        <v>496.0364682674408</v>
      </c>
      <c r="D151" s="26">
        <f t="shared" si="29"/>
        <v>642.58764620648162</v>
      </c>
      <c r="E151" s="76">
        <f t="shared" si="30"/>
        <v>139.03231842928983</v>
      </c>
      <c r="F151" s="76">
        <f t="shared" si="26"/>
        <v>146.55117793904083</v>
      </c>
      <c r="G151" s="47">
        <f t="shared" si="31"/>
        <v>423.78146962298615</v>
      </c>
      <c r="H151" s="22">
        <f>AVERAGE(data0!B143:AG143)</f>
        <v>533.18455791473389</v>
      </c>
      <c r="I151" s="48">
        <f>H151+1.5*STDEV(data0!B143:AG143)</f>
        <v>642.58764620648162</v>
      </c>
      <c r="J151" s="49">
        <f t="shared" si="32"/>
        <v>383.56910259727908</v>
      </c>
      <c r="K151" s="22">
        <f>AVERAGE(data1!B143:AG143)</f>
        <v>493.68848609924316</v>
      </c>
      <c r="L151" s="48">
        <f>K151+1.5*STDEV(data1!B143:AG143)</f>
        <v>603.80786960120724</v>
      </c>
      <c r="M151" s="49">
        <f t="shared" si="33"/>
        <v>417.00050774761996</v>
      </c>
      <c r="N151" s="22">
        <f>AVERAGE(data2!B143:AG143)</f>
        <v>480.46845054626465</v>
      </c>
      <c r="O151" s="48">
        <f>N151+1.5*STDEV(data2!B143:AG143)</f>
        <v>543.93639334490933</v>
      </c>
      <c r="P151" s="49">
        <f t="shared" si="34"/>
        <v>357.00414983815097</v>
      </c>
      <c r="Q151" s="22">
        <f>AVERAGE(data3!B143:AG143)</f>
        <v>476.80437850952148</v>
      </c>
      <c r="R151" s="50">
        <f>Q151+1.5*STDEV(data3!B143:AG143)</f>
        <v>596.604607180892</v>
      </c>
      <c r="S151" s="29"/>
    </row>
    <row r="152" spans="1:19">
      <c r="A152" s="29">
        <f>data0!A144</f>
        <v>52</v>
      </c>
      <c r="B152" s="26">
        <f t="shared" si="27"/>
        <v>349.33795330966109</v>
      </c>
      <c r="C152" s="76">
        <f t="shared" si="28"/>
        <v>485.98983359336853</v>
      </c>
      <c r="D152" s="26">
        <f t="shared" si="29"/>
        <v>628.13129261394636</v>
      </c>
      <c r="E152" s="76">
        <f t="shared" si="30"/>
        <v>136.65188028370744</v>
      </c>
      <c r="F152" s="76">
        <f t="shared" si="26"/>
        <v>142.14145902057783</v>
      </c>
      <c r="G152" s="47">
        <f t="shared" si="31"/>
        <v>418.76731464008196</v>
      </c>
      <c r="H152" s="22">
        <f>AVERAGE(data0!B144:AG144)</f>
        <v>523.44930362701416</v>
      </c>
      <c r="I152" s="48">
        <f>H152+1.5*STDEV(data0!B144:AG144)</f>
        <v>628.13129261394636</v>
      </c>
      <c r="J152" s="49">
        <f t="shared" si="32"/>
        <v>375.21995678708356</v>
      </c>
      <c r="K152" s="22">
        <f>AVERAGE(data1!B144:AG144)</f>
        <v>480.20713996887207</v>
      </c>
      <c r="L152" s="48">
        <f>K152+1.5*STDEV(data1!B144:AG144)</f>
        <v>585.19432315066058</v>
      </c>
      <c r="M152" s="49">
        <f t="shared" si="33"/>
        <v>406.44600601049842</v>
      </c>
      <c r="N152" s="22">
        <f>AVERAGE(data2!B144:AG144)</f>
        <v>470.2162971496582</v>
      </c>
      <c r="O152" s="48">
        <f>N152+1.5*STDEV(data2!B144:AG144)</f>
        <v>533.98658828881798</v>
      </c>
      <c r="P152" s="49">
        <f t="shared" si="34"/>
        <v>349.33795330966109</v>
      </c>
      <c r="Q152" s="22">
        <f>AVERAGE(data3!B144:AG144)</f>
        <v>470.08659362792969</v>
      </c>
      <c r="R152" s="50">
        <f>Q152+1.5*STDEV(data3!B144:AG144)</f>
        <v>590.83523394619829</v>
      </c>
      <c r="S152" s="29"/>
    </row>
    <row r="153" spans="1:19">
      <c r="A153" s="29">
        <f>data0!A145</f>
        <v>53</v>
      </c>
      <c r="B153" s="26">
        <f t="shared" si="27"/>
        <v>345.05891563962462</v>
      </c>
      <c r="C153" s="76">
        <f t="shared" si="28"/>
        <v>476.13631916046143</v>
      </c>
      <c r="D153" s="26">
        <f t="shared" si="29"/>
        <v>612.94857365251505</v>
      </c>
      <c r="E153" s="76">
        <f t="shared" si="30"/>
        <v>131.07740352083681</v>
      </c>
      <c r="F153" s="76">
        <f t="shared" si="26"/>
        <v>136.81225449205363</v>
      </c>
      <c r="G153" s="47">
        <f t="shared" si="31"/>
        <v>411.26748889326132</v>
      </c>
      <c r="H153" s="22">
        <f>AVERAGE(data0!B145:AG145)</f>
        <v>512.10803127288818</v>
      </c>
      <c r="I153" s="48">
        <f>H153+1.5*STDEV(data0!B145:AG145)</f>
        <v>612.94857365251505</v>
      </c>
      <c r="J153" s="49">
        <f t="shared" si="32"/>
        <v>369.41075863809965</v>
      </c>
      <c r="K153" s="22">
        <f>AVERAGE(data1!B145:AG145)</f>
        <v>469.2034797668457</v>
      </c>
      <c r="L153" s="48">
        <f>K153+1.5*STDEV(data1!B145:AG145)</f>
        <v>568.99620089559176</v>
      </c>
      <c r="M153" s="49">
        <f t="shared" si="33"/>
        <v>396.63662751396009</v>
      </c>
      <c r="N153" s="22">
        <f>AVERAGE(data2!B145:AG145)</f>
        <v>460.11672687530518</v>
      </c>
      <c r="O153" s="48">
        <f>N153+1.5*STDEV(data2!B145:AG145)</f>
        <v>523.59682623665026</v>
      </c>
      <c r="P153" s="49">
        <f t="shared" si="34"/>
        <v>345.05891563962462</v>
      </c>
      <c r="Q153" s="22">
        <f>AVERAGE(data3!B145:AG145)</f>
        <v>463.11703872680664</v>
      </c>
      <c r="R153" s="50">
        <f>Q153+1.5*STDEV(data3!B145:AG145)</f>
        <v>581.17516181398867</v>
      </c>
      <c r="S153" s="29"/>
    </row>
    <row r="154" spans="1:19">
      <c r="A154" s="29">
        <f>data0!A146</f>
        <v>54</v>
      </c>
      <c r="B154" s="26">
        <f t="shared" si="27"/>
        <v>341.49010748106014</v>
      </c>
      <c r="C154" s="76">
        <f t="shared" si="28"/>
        <v>466.11209630966187</v>
      </c>
      <c r="D154" s="26">
        <f t="shared" si="29"/>
        <v>598.02272403087568</v>
      </c>
      <c r="E154" s="76">
        <f t="shared" si="30"/>
        <v>124.62198882860173</v>
      </c>
      <c r="F154" s="76">
        <f t="shared" si="26"/>
        <v>131.91062772121381</v>
      </c>
      <c r="G154" s="47">
        <f t="shared" si="31"/>
        <v>401.46991169605303</v>
      </c>
      <c r="H154" s="22">
        <f>AVERAGE(data0!B146:AG146)</f>
        <v>499.74631786346436</v>
      </c>
      <c r="I154" s="48">
        <f>H154+1.5*STDEV(data0!B146:AG146)</f>
        <v>598.02272403087568</v>
      </c>
      <c r="J154" s="49">
        <f t="shared" si="32"/>
        <v>366.45149337399471</v>
      </c>
      <c r="K154" s="22">
        <f>AVERAGE(data1!B146:AG146)</f>
        <v>458.02815341949463</v>
      </c>
      <c r="L154" s="48">
        <f>K154+1.5*STDEV(data1!B146:AG146)</f>
        <v>549.60481346499455</v>
      </c>
      <c r="M154" s="49">
        <f t="shared" si="33"/>
        <v>389.3637605808907</v>
      </c>
      <c r="N154" s="22">
        <f>AVERAGE(data2!B146:AG146)</f>
        <v>450.44632625579834</v>
      </c>
      <c r="O154" s="48">
        <f>N154+1.5*STDEV(data2!B146:AG146)</f>
        <v>511.52889193070598</v>
      </c>
      <c r="P154" s="49">
        <f t="shared" si="34"/>
        <v>341.49010748106014</v>
      </c>
      <c r="Q154" s="22">
        <f>AVERAGE(data3!B146:AG146)</f>
        <v>456.22758769989014</v>
      </c>
      <c r="R154" s="50">
        <f>Q154+1.5*STDEV(data3!B146:AG146)</f>
        <v>570.96506791872014</v>
      </c>
      <c r="S154" s="29"/>
    </row>
    <row r="155" spans="1:19">
      <c r="A155" s="29">
        <f>data0!A147</f>
        <v>55</v>
      </c>
      <c r="B155" s="26">
        <f t="shared" si="27"/>
        <v>339.92092590887341</v>
      </c>
      <c r="C155" s="76">
        <f t="shared" si="28"/>
        <v>456.57091665267944</v>
      </c>
      <c r="D155" s="26">
        <f t="shared" si="29"/>
        <v>583.7385877972232</v>
      </c>
      <c r="E155" s="76">
        <f t="shared" si="30"/>
        <v>116.64999074380603</v>
      </c>
      <c r="F155" s="76">
        <f t="shared" si="26"/>
        <v>127.16767114454376</v>
      </c>
      <c r="G155" s="47">
        <f t="shared" si="31"/>
        <v>389.80989319032562</v>
      </c>
      <c r="H155" s="22">
        <f>AVERAGE(data0!B147:AG147)</f>
        <v>486.77424049377441</v>
      </c>
      <c r="I155" s="48">
        <f>H155+1.5*STDEV(data0!B147:AG147)</f>
        <v>583.7385877972232</v>
      </c>
      <c r="J155" s="49">
        <f t="shared" si="32"/>
        <v>364.65534093997292</v>
      </c>
      <c r="K155" s="22">
        <f>AVERAGE(data1!B147:AG147)</f>
        <v>448.43595218658447</v>
      </c>
      <c r="L155" s="48">
        <f>K155+1.5*STDEV(data1!B147:AG147)</f>
        <v>532.21656343319603</v>
      </c>
      <c r="M155" s="49">
        <f t="shared" si="33"/>
        <v>382.80897203777761</v>
      </c>
      <c r="N155" s="22">
        <f>AVERAGE(data2!B147:AG147)</f>
        <v>441.59037399291992</v>
      </c>
      <c r="O155" s="48">
        <f>N155+1.5*STDEV(data2!B147:AG147)</f>
        <v>500.37177594806224</v>
      </c>
      <c r="P155" s="49">
        <f t="shared" si="34"/>
        <v>339.92092590887341</v>
      </c>
      <c r="Q155" s="22">
        <f>AVERAGE(data3!B147:AG147)</f>
        <v>449.48309993743896</v>
      </c>
      <c r="R155" s="50">
        <f>Q155+1.5*STDEV(data3!B147:AG147)</f>
        <v>559.04527396600452</v>
      </c>
      <c r="S155" s="29"/>
    </row>
    <row r="156" spans="1:19">
      <c r="A156" s="29">
        <f>data0!A148</f>
        <v>56</v>
      </c>
      <c r="B156" s="26">
        <f t="shared" si="27"/>
        <v>336.96690688399542</v>
      </c>
      <c r="C156" s="76">
        <f t="shared" si="28"/>
        <v>445.88340139389038</v>
      </c>
      <c r="D156" s="26">
        <f t="shared" si="29"/>
        <v>565.33387106294208</v>
      </c>
      <c r="E156" s="76">
        <f t="shared" si="30"/>
        <v>108.91649450989496</v>
      </c>
      <c r="F156" s="76">
        <f t="shared" si="26"/>
        <v>119.4504696690517</v>
      </c>
      <c r="G156" s="47">
        <f t="shared" si="31"/>
        <v>377.14342576628155</v>
      </c>
      <c r="H156" s="22">
        <f>AVERAGE(data0!B148:AG148)</f>
        <v>471.23864841461182</v>
      </c>
      <c r="I156" s="48">
        <f>H156+1.5*STDEV(data0!B148:AG148)</f>
        <v>565.33387106294208</v>
      </c>
      <c r="J156" s="49">
        <f t="shared" si="32"/>
        <v>362.2060867452509</v>
      </c>
      <c r="K156" s="22">
        <f>AVERAGE(data1!B148:AG148)</f>
        <v>437.66880321502686</v>
      </c>
      <c r="L156" s="48">
        <f>K156+1.5*STDEV(data1!B148:AG148)</f>
        <v>513.13151968480281</v>
      </c>
      <c r="M156" s="49">
        <f t="shared" si="33"/>
        <v>374.96316026220711</v>
      </c>
      <c r="N156" s="22">
        <f>AVERAGE(data2!B148:AG148)</f>
        <v>432.10879802703857</v>
      </c>
      <c r="O156" s="48">
        <f>N156+1.5*STDEV(data2!B148:AG148)</f>
        <v>489.25443579187004</v>
      </c>
      <c r="P156" s="49">
        <f t="shared" si="34"/>
        <v>336.96690688399542</v>
      </c>
      <c r="Q156" s="22">
        <f>AVERAGE(data3!B148:AG148)</f>
        <v>442.51735591888428</v>
      </c>
      <c r="R156" s="50">
        <f>Q156+1.5*STDEV(data3!B148:AG148)</f>
        <v>548.06780495377313</v>
      </c>
      <c r="S156" s="29"/>
    </row>
    <row r="157" spans="1:19">
      <c r="A157" s="29">
        <f>data0!A149</f>
        <v>57</v>
      </c>
      <c r="B157" s="26">
        <f t="shared" si="27"/>
        <v>334.93897564302051</v>
      </c>
      <c r="C157" s="76">
        <f t="shared" si="28"/>
        <v>435.44909310340881</v>
      </c>
      <c r="D157" s="26">
        <f t="shared" si="29"/>
        <v>545.39813041937816</v>
      </c>
      <c r="E157" s="76">
        <f t="shared" si="30"/>
        <v>100.5101174603883</v>
      </c>
      <c r="F157" s="76">
        <f t="shared" si="26"/>
        <v>109.94903731596935</v>
      </c>
      <c r="G157" s="47">
        <f t="shared" si="31"/>
        <v>364.80633735405934</v>
      </c>
      <c r="H157" s="22">
        <f>AVERAGE(data0!B149:AG149)</f>
        <v>455.10223388671875</v>
      </c>
      <c r="I157" s="48">
        <f>H157+1.5*STDEV(data0!B149:AG149)</f>
        <v>545.39813041937816</v>
      </c>
      <c r="J157" s="49">
        <f t="shared" si="32"/>
        <v>358.89517622314099</v>
      </c>
      <c r="K157" s="22">
        <f>AVERAGE(data1!B149:AG149)</f>
        <v>427.45479393005371</v>
      </c>
      <c r="L157" s="48">
        <f>K157+1.5*STDEV(data1!B149:AG149)</f>
        <v>496.01441163696643</v>
      </c>
      <c r="M157" s="49">
        <f t="shared" si="33"/>
        <v>367.10603268537108</v>
      </c>
      <c r="N157" s="22">
        <f>AVERAGE(data2!B149:AG149)</f>
        <v>423.32723331451416</v>
      </c>
      <c r="O157" s="48">
        <f>N157+1.5*STDEV(data2!B149:AG149)</f>
        <v>479.54843394365724</v>
      </c>
      <c r="P157" s="49">
        <f t="shared" si="34"/>
        <v>334.93897564302051</v>
      </c>
      <c r="Q157" s="22">
        <f>AVERAGE(data3!B149:AG149)</f>
        <v>435.91211128234863</v>
      </c>
      <c r="R157" s="50">
        <f>Q157+1.5*STDEV(data3!B149:AG149)</f>
        <v>536.88524692167675</v>
      </c>
      <c r="S157" s="29"/>
    </row>
    <row r="158" spans="1:19">
      <c r="A158" s="29">
        <f>data0!A150</f>
        <v>58</v>
      </c>
      <c r="B158" s="26">
        <f t="shared" si="27"/>
        <v>326.35128707358842</v>
      </c>
      <c r="C158" s="76">
        <f t="shared" si="28"/>
        <v>423.83459091186523</v>
      </c>
      <c r="D158" s="26">
        <f t="shared" si="29"/>
        <v>529.39373093178267</v>
      </c>
      <c r="E158" s="76">
        <f t="shared" si="30"/>
        <v>97.483303838276811</v>
      </c>
      <c r="F158" s="76">
        <f t="shared" si="26"/>
        <v>105.55914001991744</v>
      </c>
      <c r="G158" s="47">
        <f t="shared" si="31"/>
        <v>351.82906595690645</v>
      </c>
      <c r="H158" s="22">
        <f>AVERAGE(data0!B150:AG150)</f>
        <v>437.66689491271973</v>
      </c>
      <c r="I158" s="48">
        <f>H158+1.5*STDEV(data0!B150:AG150)</f>
        <v>523.50472386853301</v>
      </c>
      <c r="J158" s="49">
        <f t="shared" si="32"/>
        <v>352.51500897903577</v>
      </c>
      <c r="K158" s="22">
        <f>AVERAGE(data1!B150:AG150)</f>
        <v>416.50453662872314</v>
      </c>
      <c r="L158" s="48">
        <f>K158+1.5*STDEV(data1!B150:AG150)</f>
        <v>480.49406427841052</v>
      </c>
      <c r="M158" s="49">
        <f t="shared" si="33"/>
        <v>358.50127880763603</v>
      </c>
      <c r="N158" s="22">
        <f>AVERAGE(data2!B150:AG150)</f>
        <v>413.29442310333252</v>
      </c>
      <c r="O158" s="48">
        <f>N158+1.5*STDEV(data2!B150:AG150)</f>
        <v>468.08756739902901</v>
      </c>
      <c r="P158" s="49">
        <f t="shared" si="34"/>
        <v>326.35128707358842</v>
      </c>
      <c r="Q158" s="22">
        <f>AVERAGE(data3!B150:AG150)</f>
        <v>427.87250900268555</v>
      </c>
      <c r="R158" s="50">
        <f>Q158+1.5*STDEV(data3!B150:AG150)</f>
        <v>529.39373093178267</v>
      </c>
      <c r="S158" s="29"/>
    </row>
    <row r="159" spans="1:19">
      <c r="A159" s="29">
        <f>data0!A151</f>
        <v>59</v>
      </c>
      <c r="B159" s="26">
        <f t="shared" si="27"/>
        <v>316.73889537565026</v>
      </c>
      <c r="C159" s="76">
        <f t="shared" si="28"/>
        <v>412.0131413936615</v>
      </c>
      <c r="D159" s="26">
        <f t="shared" si="29"/>
        <v>523.61740688570228</v>
      </c>
      <c r="E159" s="76">
        <f t="shared" si="30"/>
        <v>95.27424601801124</v>
      </c>
      <c r="F159" s="76">
        <f t="shared" si="26"/>
        <v>111.60426549204078</v>
      </c>
      <c r="G159" s="47">
        <f t="shared" si="31"/>
        <v>340.8528767812781</v>
      </c>
      <c r="H159" s="22">
        <f>AVERAGE(data0!B151:AG151)</f>
        <v>420.52147579193115</v>
      </c>
      <c r="I159" s="48">
        <f>H159+1.5*STDEV(data0!B151:AG151)</f>
        <v>500.19007480258421</v>
      </c>
      <c r="J159" s="49">
        <f t="shared" si="32"/>
        <v>341.57071897269952</v>
      </c>
      <c r="K159" s="22">
        <f>AVERAGE(data1!B151:AG151)</f>
        <v>404.65209484100342</v>
      </c>
      <c r="L159" s="48">
        <f>K159+1.5*STDEV(data1!B151:AG151)</f>
        <v>467.73347070930731</v>
      </c>
      <c r="M159" s="49">
        <f t="shared" si="33"/>
        <v>349.18409820281909</v>
      </c>
      <c r="N159" s="22">
        <f>AVERAGE(data2!B151:AG151)</f>
        <v>402.70084381103516</v>
      </c>
      <c r="O159" s="48">
        <f>N159+1.5*STDEV(data2!B151:AG151)</f>
        <v>456.21758941925123</v>
      </c>
      <c r="P159" s="49">
        <f t="shared" si="34"/>
        <v>316.73889537565026</v>
      </c>
      <c r="Q159" s="22">
        <f>AVERAGE(data3!B151:AG151)</f>
        <v>420.17815113067627</v>
      </c>
      <c r="R159" s="50">
        <f>Q159+1.5*STDEV(data3!B151:AG151)</f>
        <v>523.61740688570228</v>
      </c>
      <c r="S159" s="29"/>
    </row>
    <row r="160" spans="1:19">
      <c r="A160" s="29">
        <f>data0!A152</f>
        <v>60</v>
      </c>
      <c r="B160" s="26">
        <f t="shared" si="27"/>
        <v>303.90817510867566</v>
      </c>
      <c r="C160" s="76">
        <f t="shared" si="28"/>
        <v>399.32335782051086</v>
      </c>
      <c r="D160" s="26">
        <f t="shared" si="29"/>
        <v>519.17872750973254</v>
      </c>
      <c r="E160" s="76">
        <f t="shared" si="30"/>
        <v>95.4151827118352</v>
      </c>
      <c r="F160" s="76">
        <f t="shared" si="26"/>
        <v>119.85536968922167</v>
      </c>
      <c r="G160" s="47">
        <f t="shared" si="31"/>
        <v>329.03721874220423</v>
      </c>
      <c r="H160" s="22">
        <f>AVERAGE(data0!B152:AG152)</f>
        <v>402.69893836975098</v>
      </c>
      <c r="I160" s="48">
        <f>H160+1.5*STDEV(data0!B152:AG152)</f>
        <v>476.36065799729772</v>
      </c>
      <c r="J160" s="49">
        <f t="shared" si="32"/>
        <v>328.33807389699098</v>
      </c>
      <c r="K160" s="22">
        <f>AVERAGE(data1!B152:AG152)</f>
        <v>392.78629684448242</v>
      </c>
      <c r="L160" s="48">
        <f>K160+1.5*STDEV(data1!B152:AG152)</f>
        <v>457.23451979197387</v>
      </c>
      <c r="M160" s="49">
        <f t="shared" si="33"/>
        <v>336.92982346280382</v>
      </c>
      <c r="N160" s="22">
        <f>AVERAGE(data2!B152:AG152)</f>
        <v>390.26474475860596</v>
      </c>
      <c r="O160" s="48">
        <f>N160+1.5*STDEV(data2!B152:AG152)</f>
        <v>443.59966605440809</v>
      </c>
      <c r="P160" s="49">
        <f t="shared" si="34"/>
        <v>303.90817510867566</v>
      </c>
      <c r="Q160" s="22">
        <f>AVERAGE(data3!B152:AG152)</f>
        <v>411.5434513092041</v>
      </c>
      <c r="R160" s="50">
        <f>Q160+1.5*STDEV(data3!B152:AG152)</f>
        <v>519.17872750973254</v>
      </c>
      <c r="S160" s="29"/>
    </row>
    <row r="161" spans="1:19">
      <c r="A161" s="29">
        <f>data0!A153</f>
        <v>61</v>
      </c>
      <c r="B161" s="26">
        <f t="shared" si="27"/>
        <v>286.93046356506466</v>
      </c>
      <c r="C161" s="76">
        <f t="shared" si="28"/>
        <v>385.83724272251129</v>
      </c>
      <c r="D161" s="26">
        <f t="shared" si="29"/>
        <v>517.292474972533</v>
      </c>
      <c r="E161" s="76">
        <f t="shared" si="30"/>
        <v>98.906779157446636</v>
      </c>
      <c r="F161" s="76">
        <f t="shared" si="26"/>
        <v>131.45523225002171</v>
      </c>
      <c r="G161" s="47">
        <f t="shared" si="31"/>
        <v>315.49575399384742</v>
      </c>
      <c r="H161" s="22">
        <f>AVERAGE(data0!B153:AG153)</f>
        <v>384.6475133895874</v>
      </c>
      <c r="I161" s="48">
        <f>H161+1.5*STDEV(data0!B153:AG153)</f>
        <v>453.79927278532739</v>
      </c>
      <c r="J161" s="49">
        <f t="shared" si="32"/>
        <v>313.01658570951196</v>
      </c>
      <c r="K161" s="22">
        <f>AVERAGE(data1!B153:AG153)</f>
        <v>380.05454969406128</v>
      </c>
      <c r="L161" s="48">
        <f>K161+1.5*STDEV(data1!B153:AG153)</f>
        <v>447.0925136786106</v>
      </c>
      <c r="M161" s="49">
        <f t="shared" si="33"/>
        <v>324.01313839012278</v>
      </c>
      <c r="N161" s="22">
        <f>AVERAGE(data2!B153:AG153)</f>
        <v>376.53543853759766</v>
      </c>
      <c r="O161" s="48">
        <f>N161+1.5*STDEV(data2!B153:AG153)</f>
        <v>429.05773868507254</v>
      </c>
      <c r="P161" s="49">
        <f t="shared" si="34"/>
        <v>286.93046356506466</v>
      </c>
      <c r="Q161" s="22">
        <f>AVERAGE(data3!B153:AG153)</f>
        <v>402.11146926879883</v>
      </c>
      <c r="R161" s="50">
        <f>Q161+1.5*STDEV(data3!B153:AG153)</f>
        <v>517.292474972533</v>
      </c>
      <c r="S161" s="29"/>
    </row>
    <row r="162" spans="1:19">
      <c r="A162" s="29">
        <f>data0!A154</f>
        <v>62</v>
      </c>
      <c r="B162" s="26">
        <f t="shared" si="27"/>
        <v>270.46715507501949</v>
      </c>
      <c r="C162" s="76">
        <f t="shared" si="28"/>
        <v>371.49900758266449</v>
      </c>
      <c r="D162" s="26">
        <f t="shared" si="29"/>
        <v>512.36644401555668</v>
      </c>
      <c r="E162" s="76">
        <f t="shared" si="30"/>
        <v>101.031852507645</v>
      </c>
      <c r="F162" s="76">
        <f t="shared" si="26"/>
        <v>140.86743643289219</v>
      </c>
      <c r="G162" s="47">
        <f t="shared" si="31"/>
        <v>299.87644299955292</v>
      </c>
      <c r="H162" s="22">
        <f>AVERAGE(data0!B154:AG154)</f>
        <v>366.44159603118896</v>
      </c>
      <c r="I162" s="48">
        <f>H162+1.5*STDEV(data0!B154:AG154)</f>
        <v>433.00674906282501</v>
      </c>
      <c r="J162" s="49">
        <f t="shared" si="32"/>
        <v>296.3996958555739</v>
      </c>
      <c r="K162" s="22">
        <f>AVERAGE(data1!B154:AG154)</f>
        <v>366.53124189376831</v>
      </c>
      <c r="L162" s="48">
        <f>K162+1.5*STDEV(data1!B154:AG154)</f>
        <v>436.66278793196273</v>
      </c>
      <c r="M162" s="49">
        <f t="shared" si="33"/>
        <v>309.06377664094828</v>
      </c>
      <c r="N162" s="22">
        <f>AVERAGE(data2!B154:AG154)</f>
        <v>361.6063928604126</v>
      </c>
      <c r="O162" s="48">
        <f>N162+1.5*STDEV(data2!B154:AG154)</f>
        <v>414.14900907987692</v>
      </c>
      <c r="P162" s="49">
        <f t="shared" si="34"/>
        <v>270.46715507501949</v>
      </c>
      <c r="Q162" s="22">
        <f>AVERAGE(data3!B154:AG154)</f>
        <v>391.41679954528809</v>
      </c>
      <c r="R162" s="50">
        <f>Q162+1.5*STDEV(data3!B154:AG154)</f>
        <v>512.36644401555668</v>
      </c>
      <c r="S162" s="29"/>
    </row>
    <row r="163" spans="1:19">
      <c r="A163" s="29">
        <f>data0!A155</f>
        <v>63</v>
      </c>
      <c r="B163" s="26">
        <f t="shared" si="27"/>
        <v>253.73119996044124</v>
      </c>
      <c r="C163" s="76">
        <f t="shared" si="28"/>
        <v>356.7821581363678</v>
      </c>
      <c r="D163" s="26">
        <f t="shared" si="29"/>
        <v>508.00680853870426</v>
      </c>
      <c r="E163" s="76">
        <f t="shared" si="30"/>
        <v>103.05095817592655</v>
      </c>
      <c r="F163" s="76">
        <f t="shared" si="26"/>
        <v>151.22465040233647</v>
      </c>
      <c r="G163" s="47">
        <f t="shared" si="31"/>
        <v>283.24566720024683</v>
      </c>
      <c r="H163" s="22">
        <f>AVERAGE(data0!B155:AG155)</f>
        <v>348.46646690368652</v>
      </c>
      <c r="I163" s="48">
        <f>H163+1.5*STDEV(data0!B155:AG155)</f>
        <v>413.68726660712622</v>
      </c>
      <c r="J163" s="49">
        <f t="shared" si="32"/>
        <v>279.73671558632606</v>
      </c>
      <c r="K163" s="22">
        <f>AVERAGE(data1!B155:AG155)</f>
        <v>352.19729804992676</v>
      </c>
      <c r="L163" s="48">
        <f>K163+1.5*STDEV(data1!B155:AG155)</f>
        <v>424.65788051352746</v>
      </c>
      <c r="M163" s="49">
        <f t="shared" si="33"/>
        <v>292.19830166529482</v>
      </c>
      <c r="N163" s="22">
        <f>AVERAGE(data2!B155:AG155)</f>
        <v>345.59586334228516</v>
      </c>
      <c r="O163" s="48">
        <f>N163+1.5*STDEV(data2!B155:AG155)</f>
        <v>398.99342501927549</v>
      </c>
      <c r="P163" s="49">
        <f t="shared" si="34"/>
        <v>253.73119996044124</v>
      </c>
      <c r="Q163" s="22">
        <f>AVERAGE(data3!B155:AG155)</f>
        <v>380.86900424957275</v>
      </c>
      <c r="R163" s="50">
        <f>Q163+1.5*STDEV(data3!B155:AG155)</f>
        <v>508.00680853870426</v>
      </c>
      <c r="S163" s="29"/>
    </row>
    <row r="164" spans="1:19">
      <c r="A164" s="29">
        <f>data0!A156</f>
        <v>64</v>
      </c>
      <c r="B164" s="26">
        <f t="shared" si="27"/>
        <v>239.70970083502618</v>
      </c>
      <c r="C164" s="76">
        <f t="shared" si="28"/>
        <v>341.36339330673218</v>
      </c>
      <c r="D164" s="26">
        <f t="shared" si="29"/>
        <v>498.91087983819159</v>
      </c>
      <c r="E164" s="76">
        <f t="shared" si="30"/>
        <v>101.65369247170599</v>
      </c>
      <c r="F164" s="76">
        <f t="shared" si="26"/>
        <v>157.54748653145941</v>
      </c>
      <c r="G164" s="47">
        <f t="shared" si="31"/>
        <v>266.85088050988668</v>
      </c>
      <c r="H164" s="22">
        <f>AVERAGE(data0!B156:AG156)</f>
        <v>330.27771329879761</v>
      </c>
      <c r="I164" s="48">
        <f>H164+1.5*STDEV(data0!B156:AG156)</f>
        <v>393.70454608770854</v>
      </c>
      <c r="J164" s="49">
        <f t="shared" si="32"/>
        <v>263.4126358044806</v>
      </c>
      <c r="K164" s="22">
        <f>AVERAGE(data1!B156:AG156)</f>
        <v>337.02601766586304</v>
      </c>
      <c r="L164" s="48">
        <f>K164+1.5*STDEV(data1!B156:AG156)</f>
        <v>410.63939952724547</v>
      </c>
      <c r="M164" s="49">
        <f t="shared" si="33"/>
        <v>274.71718630523878</v>
      </c>
      <c r="N164" s="22">
        <f>AVERAGE(data2!B156:AG156)</f>
        <v>328.83955192565918</v>
      </c>
      <c r="O164" s="48">
        <f>N164+1.5*STDEV(data2!B156:AG156)</f>
        <v>382.96191754607958</v>
      </c>
      <c r="P164" s="49">
        <f t="shared" si="34"/>
        <v>239.70970083502618</v>
      </c>
      <c r="Q164" s="22">
        <f>AVERAGE(data3!B156:AG156)</f>
        <v>369.31029033660889</v>
      </c>
      <c r="R164" s="50">
        <f>Q164+1.5*STDEV(data3!B156:AG156)</f>
        <v>498.91087983819159</v>
      </c>
      <c r="S164" s="29"/>
    </row>
    <row r="165" spans="1:19">
      <c r="A165" s="29">
        <f>data0!A157</f>
        <v>65</v>
      </c>
      <c r="B165" s="26">
        <f t="shared" si="27"/>
        <v>224.59759762832095</v>
      </c>
      <c r="C165" s="76">
        <f t="shared" si="28"/>
        <v>325.69714617729187</v>
      </c>
      <c r="D165" s="26">
        <f t="shared" si="29"/>
        <v>489.16984888962338</v>
      </c>
      <c r="E165" s="76">
        <f t="shared" si="30"/>
        <v>101.09954854897092</v>
      </c>
      <c r="F165" s="76">
        <f t="shared" si="26"/>
        <v>163.47270271233151</v>
      </c>
      <c r="G165" s="47">
        <f t="shared" si="31"/>
        <v>250.71754019961554</v>
      </c>
      <c r="H165" s="22">
        <f>AVERAGE(data0!B157:AG157)</f>
        <v>312.82330083847046</v>
      </c>
      <c r="I165" s="48">
        <f>H165+1.5*STDEV(data0!B157:AG157)</f>
        <v>374.92906147732538</v>
      </c>
      <c r="J165" s="49">
        <f t="shared" si="32"/>
        <v>247.63919439320517</v>
      </c>
      <c r="K165" s="22">
        <f>AVERAGE(data1!B157:AG157)</f>
        <v>321.35690879821777</v>
      </c>
      <c r="L165" s="48">
        <f>K165+1.5*STDEV(data1!B157:AG157)</f>
        <v>395.07462320323037</v>
      </c>
      <c r="M165" s="49">
        <f t="shared" si="33"/>
        <v>256.70030234303488</v>
      </c>
      <c r="N165" s="22">
        <f>AVERAGE(data2!B157:AG157)</f>
        <v>311.72465181350708</v>
      </c>
      <c r="O165" s="48">
        <f>N165+1.5*STDEV(data2!B157:AG157)</f>
        <v>366.74900128397928</v>
      </c>
      <c r="P165" s="49">
        <f t="shared" si="34"/>
        <v>224.59759762832095</v>
      </c>
      <c r="Q165" s="22">
        <f>AVERAGE(data3!B157:AG157)</f>
        <v>356.88372325897217</v>
      </c>
      <c r="R165" s="50">
        <f>Q165+1.5*STDEV(data3!B157:AG157)</f>
        <v>489.16984888962338</v>
      </c>
      <c r="S165" s="29"/>
    </row>
    <row r="166" spans="1:19">
      <c r="A166" s="29">
        <f>data0!A158</f>
        <v>66</v>
      </c>
      <c r="B166" s="26">
        <f t="shared" si="27"/>
        <v>212.32032127737915</v>
      </c>
      <c r="C166" s="76">
        <f t="shared" si="28"/>
        <v>309.70950567722321</v>
      </c>
      <c r="D166" s="26">
        <f t="shared" si="29"/>
        <v>474.6484725916394</v>
      </c>
      <c r="E166" s="76">
        <f t="shared" si="30"/>
        <v>97.389184399844055</v>
      </c>
      <c r="F166" s="76">
        <f t="shared" si="26"/>
        <v>164.9389669144162</v>
      </c>
      <c r="G166" s="47">
        <f t="shared" si="31"/>
        <v>234.68984026048156</v>
      </c>
      <c r="H166" s="22">
        <f>AVERAGE(data0!B158:AG158)</f>
        <v>295.23727560043335</v>
      </c>
      <c r="I166" s="48">
        <f>H166+1.5*STDEV(data0!B158:AG158)</f>
        <v>355.78471094038514</v>
      </c>
      <c r="J166" s="49">
        <f t="shared" si="32"/>
        <v>232.03532816737356</v>
      </c>
      <c r="K166" s="22">
        <f>AVERAGE(data1!B158:AG158)</f>
        <v>305.46845245361328</v>
      </c>
      <c r="L166" s="48">
        <f>K166+1.5*STDEV(data1!B158:AG158)</f>
        <v>378.901576739853</v>
      </c>
      <c r="M166" s="49">
        <f t="shared" si="33"/>
        <v>237.5389865000551</v>
      </c>
      <c r="N166" s="22">
        <f>AVERAGE(data2!B158:AG158)</f>
        <v>294.64789772033691</v>
      </c>
      <c r="O166" s="48">
        <f>N166+1.5*STDEV(data2!B158:AG158)</f>
        <v>351.75680894061873</v>
      </c>
      <c r="P166" s="49">
        <f t="shared" si="34"/>
        <v>212.32032127737915</v>
      </c>
      <c r="Q166" s="22">
        <f>AVERAGE(data3!B158:AG158)</f>
        <v>343.48439693450928</v>
      </c>
      <c r="R166" s="50">
        <f>Q166+1.5*STDEV(data3!B158:AG158)</f>
        <v>474.6484725916394</v>
      </c>
      <c r="S166" s="29"/>
    </row>
    <row r="167" spans="1:19">
      <c r="A167" s="29">
        <f>data0!A159</f>
        <v>67</v>
      </c>
      <c r="B167" s="26">
        <f t="shared" si="27"/>
        <v>202.52480519840867</v>
      </c>
      <c r="C167" s="76">
        <f t="shared" si="28"/>
        <v>293.47247529029846</v>
      </c>
      <c r="D167" s="26">
        <f t="shared" si="29"/>
        <v>457.4202555315718</v>
      </c>
      <c r="E167" s="76">
        <f t="shared" si="30"/>
        <v>90.94767009188979</v>
      </c>
      <c r="F167" s="76">
        <f t="shared" si="26"/>
        <v>163.94778024127334</v>
      </c>
      <c r="G167" s="47">
        <f t="shared" si="31"/>
        <v>217.53690225916586</v>
      </c>
      <c r="H167" s="22">
        <f>AVERAGE(data0!B159:AG159)</f>
        <v>277.28885364532471</v>
      </c>
      <c r="I167" s="48">
        <f>H167+1.5*STDEV(data0!B159:AG159)</f>
        <v>337.04080503148356</v>
      </c>
      <c r="J167" s="49">
        <f t="shared" si="32"/>
        <v>216.99312786519477</v>
      </c>
      <c r="K167" s="22">
        <f>AVERAGE(data1!B159:AG159)</f>
        <v>289.14129781723022</v>
      </c>
      <c r="L167" s="48">
        <f>K167+1.5*STDEV(data1!B159:AG159)</f>
        <v>361.28946776926568</v>
      </c>
      <c r="M167" s="49">
        <f t="shared" si="33"/>
        <v>218.27556989830077</v>
      </c>
      <c r="N167" s="22">
        <f>AVERAGE(data2!B159:AG159)</f>
        <v>277.48721933364868</v>
      </c>
      <c r="O167" s="48">
        <f>N167+1.5*STDEV(data2!B159:AG159)</f>
        <v>336.69886876899659</v>
      </c>
      <c r="P167" s="49">
        <f t="shared" si="34"/>
        <v>202.52480519840867</v>
      </c>
      <c r="Q167" s="22">
        <f>AVERAGE(data3!B159:AG159)</f>
        <v>329.97253036499023</v>
      </c>
      <c r="R167" s="50">
        <f>Q167+1.5*STDEV(data3!B159:AG159)</f>
        <v>457.4202555315718</v>
      </c>
      <c r="S167" s="29"/>
    </row>
    <row r="168" spans="1:19">
      <c r="A168" s="29">
        <f>data0!A160</f>
        <v>68</v>
      </c>
      <c r="B168" s="26">
        <f t="shared" si="27"/>
        <v>194.14728361680829</v>
      </c>
      <c r="C168" s="76">
        <f t="shared" si="28"/>
        <v>277.18204015493393</v>
      </c>
      <c r="D168" s="26">
        <f t="shared" si="29"/>
        <v>436.56150239393389</v>
      </c>
      <c r="E168" s="76">
        <f t="shared" si="30"/>
        <v>83.034756538125635</v>
      </c>
      <c r="F168" s="76">
        <f t="shared" si="26"/>
        <v>159.37946223899996</v>
      </c>
      <c r="G168" s="47">
        <f t="shared" si="31"/>
        <v>200.00673077622156</v>
      </c>
      <c r="H168" s="22">
        <f>AVERAGE(data0!B160:AG160)</f>
        <v>259.55023956298828</v>
      </c>
      <c r="I168" s="48">
        <f>H168+1.5*STDEV(data0!B160:AG160)</f>
        <v>319.093748349755</v>
      </c>
      <c r="J168" s="49">
        <f t="shared" si="32"/>
        <v>202.86961387671806</v>
      </c>
      <c r="K168" s="22">
        <f>AVERAGE(data1!B160:AG160)</f>
        <v>272.4841685295105</v>
      </c>
      <c r="L168" s="48">
        <f>K168+1.5*STDEV(data1!B160:AG160)</f>
        <v>342.09872318230293</v>
      </c>
      <c r="M168" s="49">
        <f t="shared" si="33"/>
        <v>199.8302796699171</v>
      </c>
      <c r="N168" s="22">
        <f>AVERAGE(data2!B160:AG160)</f>
        <v>261.33935952186584</v>
      </c>
      <c r="O168" s="48">
        <f>N168+1.5*STDEV(data2!B160:AG160)</f>
        <v>322.84843937381459</v>
      </c>
      <c r="P168" s="49">
        <f t="shared" si="34"/>
        <v>194.14728361680829</v>
      </c>
      <c r="Q168" s="22">
        <f>AVERAGE(data3!B160:AG160)</f>
        <v>315.35439300537109</v>
      </c>
      <c r="R168" s="50">
        <f>Q168+1.5*STDEV(data3!B160:AG160)</f>
        <v>436.56150239393389</v>
      </c>
      <c r="S168" s="29"/>
    </row>
    <row r="169" spans="1:19">
      <c r="A169" s="29">
        <f>data0!A161</f>
        <v>69</v>
      </c>
      <c r="B169" s="26">
        <f t="shared" si="27"/>
        <v>181.92179354009505</v>
      </c>
      <c r="C169" s="76">
        <f t="shared" si="28"/>
        <v>261.18915450572968</v>
      </c>
      <c r="D169" s="26">
        <f t="shared" si="29"/>
        <v>415.53199867403384</v>
      </c>
      <c r="E169" s="76">
        <f t="shared" si="30"/>
        <v>79.267360965634623</v>
      </c>
      <c r="F169" s="76">
        <f t="shared" si="26"/>
        <v>154.34284416830417</v>
      </c>
      <c r="G169" s="47">
        <f t="shared" si="31"/>
        <v>184.01915498557048</v>
      </c>
      <c r="H169" s="22">
        <f>AVERAGE(data0!B161:AG161)</f>
        <v>242.6966495513916</v>
      </c>
      <c r="I169" s="48">
        <f>H169+1.5*STDEV(data0!B161:AG161)</f>
        <v>301.37414411721272</v>
      </c>
      <c r="J169" s="49">
        <f t="shared" si="32"/>
        <v>189.75183394073218</v>
      </c>
      <c r="K169" s="22">
        <f>AVERAGE(data1!B161:AG161)</f>
        <v>256.09597873687744</v>
      </c>
      <c r="L169" s="48">
        <f>K169+1.5*STDEV(data1!B161:AG161)</f>
        <v>322.4401235330227</v>
      </c>
      <c r="M169" s="49">
        <f t="shared" si="33"/>
        <v>181.92179354009505</v>
      </c>
      <c r="N169" s="22">
        <f>AVERAGE(data2!B161:AG161)</f>
        <v>245.42610788345337</v>
      </c>
      <c r="O169" s="48">
        <f>N169+1.5*STDEV(data2!B161:AG161)</f>
        <v>308.93042222681169</v>
      </c>
      <c r="P169" s="49">
        <f t="shared" si="34"/>
        <v>185.54376502835873</v>
      </c>
      <c r="Q169" s="22">
        <f>AVERAGE(data3!B161:AG161)</f>
        <v>300.53788185119629</v>
      </c>
      <c r="R169" s="50">
        <f>Q169+1.5*STDEV(data3!B161:AG161)</f>
        <v>415.53199867403384</v>
      </c>
      <c r="S169" s="29"/>
    </row>
    <row r="170" spans="1:19">
      <c r="A170" s="29">
        <f>data0!A162</f>
        <v>70</v>
      </c>
      <c r="B170" s="26">
        <f t="shared" si="27"/>
        <v>165.24741554541367</v>
      </c>
      <c r="C170" s="76">
        <f t="shared" si="28"/>
        <v>245.31881868839264</v>
      </c>
      <c r="D170" s="26">
        <f t="shared" si="29"/>
        <v>392.18125086683847</v>
      </c>
      <c r="E170" s="76">
        <f t="shared" si="30"/>
        <v>80.071403142978966</v>
      </c>
      <c r="F170" s="76">
        <f t="shared" si="26"/>
        <v>146.86243217844583</v>
      </c>
      <c r="G170" s="47">
        <f t="shared" si="31"/>
        <v>168.75740146597565</v>
      </c>
      <c r="H170" s="22">
        <f>AVERAGE(data0!B162:AG162)</f>
        <v>226.13679909706116</v>
      </c>
      <c r="I170" s="48">
        <f>H170+1.5*STDEV(data0!B162:AG162)</f>
        <v>283.51619672814667</v>
      </c>
      <c r="J170" s="49">
        <f t="shared" si="32"/>
        <v>176.94635163243913</v>
      </c>
      <c r="K170" s="22">
        <f>AVERAGE(data1!B162:AG162)</f>
        <v>239.53612613677979</v>
      </c>
      <c r="L170" s="48">
        <f>K170+1.5*STDEV(data1!B162:AG162)</f>
        <v>302.12590064112044</v>
      </c>
      <c r="M170" s="49">
        <f t="shared" si="33"/>
        <v>165.24741554541367</v>
      </c>
      <c r="N170" s="22">
        <f>AVERAGE(data2!B162:AG162)</f>
        <v>230.03929400444031</v>
      </c>
      <c r="O170" s="48">
        <f>N170+1.5*STDEV(data2!B162:AG162)</f>
        <v>294.83117246346694</v>
      </c>
      <c r="P170" s="49">
        <f t="shared" si="34"/>
        <v>178.94486016374015</v>
      </c>
      <c r="Q170" s="22">
        <f>AVERAGE(data3!B162:AG162)</f>
        <v>285.56305551528931</v>
      </c>
      <c r="R170" s="50">
        <f>Q170+1.5*STDEV(data3!B162:AG162)</f>
        <v>392.18125086683847</v>
      </c>
      <c r="S170" s="29"/>
    </row>
    <row r="171" spans="1:19">
      <c r="A171" s="29">
        <f>data0!A163</f>
        <v>71</v>
      </c>
      <c r="B171" s="26">
        <f t="shared" si="27"/>
        <v>150.07623484535048</v>
      </c>
      <c r="C171" s="76">
        <f t="shared" si="28"/>
        <v>229.74078786373138</v>
      </c>
      <c r="D171" s="26">
        <f t="shared" si="29"/>
        <v>367.52361182307368</v>
      </c>
      <c r="E171" s="76">
        <f t="shared" si="30"/>
        <v>79.6645530183809</v>
      </c>
      <c r="F171" s="76">
        <f t="shared" si="26"/>
        <v>137.78282395934229</v>
      </c>
      <c r="G171" s="47">
        <f t="shared" si="31"/>
        <v>153.54763256099221</v>
      </c>
      <c r="H171" s="22">
        <f>AVERAGE(data0!B163:AG163)</f>
        <v>209.77721929550171</v>
      </c>
      <c r="I171" s="48">
        <f>H171+1.5*STDEV(data0!B163:AG163)</f>
        <v>266.00680603001121</v>
      </c>
      <c r="J171" s="49">
        <f t="shared" si="32"/>
        <v>165.54925154813014</v>
      </c>
      <c r="K171" s="22">
        <f>AVERAGE(data1!B163:AG163)</f>
        <v>223.9814600944519</v>
      </c>
      <c r="L171" s="48">
        <f>K171+1.5*STDEV(data1!B163:AG163)</f>
        <v>282.41366864077366</v>
      </c>
      <c r="M171" s="49">
        <f t="shared" si="33"/>
        <v>150.07623484535048</v>
      </c>
      <c r="N171" s="22">
        <f>AVERAGE(data2!B163:AG163)</f>
        <v>215.03585767745972</v>
      </c>
      <c r="O171" s="48">
        <f>N171+1.5*STDEV(data2!B163:AG163)</f>
        <v>279.99548050956895</v>
      </c>
      <c r="P171" s="49">
        <f t="shared" si="34"/>
        <v>172.81361695195073</v>
      </c>
      <c r="Q171" s="22">
        <f>AVERAGE(data3!B163:AG163)</f>
        <v>270.16861438751221</v>
      </c>
      <c r="R171" s="50">
        <f>Q171+1.5*STDEV(data3!B163:AG163)</f>
        <v>367.52361182307368</v>
      </c>
      <c r="S171" s="29"/>
    </row>
    <row r="172" spans="1:19">
      <c r="A172" s="29">
        <f>data0!A164</f>
        <v>72</v>
      </c>
      <c r="B172" s="26">
        <f t="shared" si="27"/>
        <v>135.54525837784024</v>
      </c>
      <c r="C172" s="76">
        <f t="shared" si="28"/>
        <v>214.03543914854527</v>
      </c>
      <c r="D172" s="26">
        <f t="shared" si="29"/>
        <v>344.02165704678362</v>
      </c>
      <c r="E172" s="76">
        <f t="shared" si="30"/>
        <v>78.490180770705024</v>
      </c>
      <c r="F172" s="76">
        <f t="shared" si="26"/>
        <v>129.98621789823835</v>
      </c>
      <c r="G172" s="47">
        <f t="shared" si="31"/>
        <v>138.88417308696876</v>
      </c>
      <c r="H172" s="22">
        <f>AVERAGE(data0!B164:AG164)</f>
        <v>193.53971195220947</v>
      </c>
      <c r="I172" s="48">
        <f>H172+1.5*STDEV(data0!B164:AG164)</f>
        <v>248.19525081745019</v>
      </c>
      <c r="J172" s="49">
        <f t="shared" si="32"/>
        <v>153.49464988684298</v>
      </c>
      <c r="K172" s="22">
        <f>AVERAGE(data1!B164:AG164)</f>
        <v>208.12542963027954</v>
      </c>
      <c r="L172" s="48">
        <f>K172+1.5*STDEV(data1!B164:AG164)</f>
        <v>262.7562093737161</v>
      </c>
      <c r="M172" s="49">
        <f t="shared" si="33"/>
        <v>135.54525837784024</v>
      </c>
      <c r="N172" s="22">
        <f>AVERAGE(data2!B164:AG164)</f>
        <v>200.03433328866959</v>
      </c>
      <c r="O172" s="48">
        <f>N172+1.5*STDEV(data2!B164:AG164)</f>
        <v>264.52340819949893</v>
      </c>
      <c r="P172" s="49">
        <f t="shared" si="34"/>
        <v>164.86290639926131</v>
      </c>
      <c r="Q172" s="22">
        <f>AVERAGE(data3!B164:AG164)</f>
        <v>254.44228172302246</v>
      </c>
      <c r="R172" s="50">
        <f>Q172+1.5*STDEV(data3!B164:AG164)</f>
        <v>344.02165704678362</v>
      </c>
      <c r="S172" s="29"/>
    </row>
    <row r="173" spans="1:19">
      <c r="A173" s="29">
        <f>data0!A165</f>
        <v>73</v>
      </c>
      <c r="B173" s="26">
        <f t="shared" si="27"/>
        <v>122.79122130075211</v>
      </c>
      <c r="C173" s="76">
        <f t="shared" si="28"/>
        <v>198.90421117842197</v>
      </c>
      <c r="D173" s="26">
        <f t="shared" si="29"/>
        <v>320.89839299880589</v>
      </c>
      <c r="E173" s="76">
        <f t="shared" si="30"/>
        <v>76.112989877669861</v>
      </c>
      <c r="F173" s="76">
        <f t="shared" si="26"/>
        <v>121.99418182038391</v>
      </c>
      <c r="G173" s="47">
        <f t="shared" si="31"/>
        <v>125.40959583169058</v>
      </c>
      <c r="H173" s="22">
        <f>AVERAGE(data0!B165:AG165)</f>
        <v>178.26733779907227</v>
      </c>
      <c r="I173" s="48">
        <f>H173+1.5*STDEV(data0!B165:AG165)</f>
        <v>231.12507976645395</v>
      </c>
      <c r="J173" s="49">
        <f t="shared" si="32"/>
        <v>141.84692963431644</v>
      </c>
      <c r="K173" s="22">
        <f>AVERAGE(data1!B165:AG165)</f>
        <v>192.56122636795044</v>
      </c>
      <c r="L173" s="48">
        <f>K173+1.5*STDEV(data1!B165:AG165)</f>
        <v>243.27552310158444</v>
      </c>
      <c r="M173" s="49">
        <f t="shared" si="33"/>
        <v>122.79122130075211</v>
      </c>
      <c r="N173" s="22">
        <f>AVERAGE(data2!B165:AG165)</f>
        <v>185.39711576700211</v>
      </c>
      <c r="O173" s="48">
        <f>N173+1.5*STDEV(data2!B165:AG165)</f>
        <v>248.0030102332521</v>
      </c>
      <c r="P173" s="49">
        <f t="shared" si="34"/>
        <v>157.88393656052028</v>
      </c>
      <c r="Q173" s="22">
        <f>AVERAGE(data3!B165:AG165)</f>
        <v>239.39116477966309</v>
      </c>
      <c r="R173" s="50">
        <f>Q173+1.5*STDEV(data3!B165:AG165)</f>
        <v>320.89839299880589</v>
      </c>
      <c r="S173" s="29"/>
    </row>
    <row r="174" spans="1:19">
      <c r="A174" s="29">
        <f>data0!A166</f>
        <v>74</v>
      </c>
      <c r="B174" s="26">
        <f t="shared" si="27"/>
        <v>110.84782653490691</v>
      </c>
      <c r="C174" s="76">
        <f t="shared" si="28"/>
        <v>184.01092950254679</v>
      </c>
      <c r="D174" s="26">
        <f t="shared" si="29"/>
        <v>299.12521181867703</v>
      </c>
      <c r="E174" s="76">
        <f t="shared" si="30"/>
        <v>73.163102967639873</v>
      </c>
      <c r="F174" s="76">
        <f t="shared" si="26"/>
        <v>115.11428231613024</v>
      </c>
      <c r="G174" s="47">
        <f t="shared" si="31"/>
        <v>112.46631001784249</v>
      </c>
      <c r="H174" s="22">
        <f>AVERAGE(data0!B166:AG166)</f>
        <v>162.94155716896057</v>
      </c>
      <c r="I174" s="48">
        <f>H174+1.5*STDEV(data0!B166:AG166)</f>
        <v>213.41680432007865</v>
      </c>
      <c r="J174" s="49">
        <f t="shared" si="32"/>
        <v>130.42035092386269</v>
      </c>
      <c r="K174" s="22">
        <f>AVERAGE(data1!B166:AG166)</f>
        <v>177.84199261665344</v>
      </c>
      <c r="L174" s="48">
        <f>K174+1.5*STDEV(data1!B166:AG166)</f>
        <v>225.2636343094442</v>
      </c>
      <c r="M174" s="49">
        <f t="shared" si="33"/>
        <v>110.84782653490691</v>
      </c>
      <c r="N174" s="22">
        <f>AVERAGE(data2!B166:AG166)</f>
        <v>170.8876945078373</v>
      </c>
      <c r="O174" s="48">
        <f>N174+1.5*STDEV(data2!B166:AG166)</f>
        <v>230.92756248076768</v>
      </c>
      <c r="P174" s="49">
        <f t="shared" si="34"/>
        <v>149.61973561479465</v>
      </c>
      <c r="Q174" s="22">
        <f>AVERAGE(data3!B166:AG166)</f>
        <v>224.37247371673584</v>
      </c>
      <c r="R174" s="50">
        <f>Q174+1.5*STDEV(data3!B166:AG166)</f>
        <v>299.12521181867703</v>
      </c>
      <c r="S174" s="29"/>
    </row>
    <row r="175" spans="1:19">
      <c r="A175" s="29">
        <f>data0!A167</f>
        <v>75</v>
      </c>
      <c r="B175" s="26">
        <f t="shared" si="27"/>
        <v>100.2828504364405</v>
      </c>
      <c r="C175" s="76">
        <f t="shared" si="28"/>
        <v>169.59639853239059</v>
      </c>
      <c r="D175" s="26">
        <f t="shared" si="29"/>
        <v>278.25297070562664</v>
      </c>
      <c r="E175" s="76">
        <f t="shared" si="30"/>
        <v>69.313548095950097</v>
      </c>
      <c r="F175" s="76">
        <f t="shared" si="26"/>
        <v>108.65657217323604</v>
      </c>
      <c r="G175" s="47">
        <f t="shared" si="31"/>
        <v>100.35277405453724</v>
      </c>
      <c r="H175" s="22">
        <f>AVERAGE(data0!B167:AG167)</f>
        <v>148.1364905834198</v>
      </c>
      <c r="I175" s="48">
        <f>H175+1.5*STDEV(data0!B167:AG167)</f>
        <v>195.92020711230236</v>
      </c>
      <c r="J175" s="49">
        <f t="shared" si="32"/>
        <v>119.83967639336808</v>
      </c>
      <c r="K175" s="22">
        <f>AVERAGE(data1!B167:AG167)</f>
        <v>163.7903413772583</v>
      </c>
      <c r="L175" s="48">
        <f>K175+1.5*STDEV(data1!B167:AG167)</f>
        <v>207.74100636114852</v>
      </c>
      <c r="M175" s="49">
        <f t="shared" si="33"/>
        <v>100.2828504364405</v>
      </c>
      <c r="N175" s="22">
        <f>AVERAGE(data2!B167:AG167)</f>
        <v>156.84939336776733</v>
      </c>
      <c r="O175" s="48">
        <f>N175+1.5*STDEV(data2!B167:AG167)</f>
        <v>213.41593629909417</v>
      </c>
      <c r="P175" s="49">
        <f t="shared" si="34"/>
        <v>140.96576689660725</v>
      </c>
      <c r="Q175" s="22">
        <f>AVERAGE(data3!B167:AG167)</f>
        <v>209.60936880111694</v>
      </c>
      <c r="R175" s="50">
        <f>Q175+1.5*STDEV(data3!B167:AG167)</f>
        <v>278.25297070562664</v>
      </c>
      <c r="S175" s="29"/>
    </row>
    <row r="176" spans="1:19">
      <c r="A176" s="29">
        <f>data0!A168</f>
        <v>76</v>
      </c>
      <c r="B176" s="26">
        <f t="shared" si="27"/>
        <v>88.943103850953548</v>
      </c>
      <c r="C176" s="76">
        <f t="shared" si="28"/>
        <v>155.47274388372898</v>
      </c>
      <c r="D176" s="26">
        <f t="shared" si="29"/>
        <v>258.08338206756173</v>
      </c>
      <c r="E176" s="76">
        <f t="shared" si="30"/>
        <v>66.529640032775433</v>
      </c>
      <c r="F176" s="76">
        <f t="shared" si="26"/>
        <v>102.61063818383275</v>
      </c>
      <c r="G176" s="47">
        <f t="shared" si="31"/>
        <v>88.943103850953548</v>
      </c>
      <c r="H176" s="22">
        <f>AVERAGE(data0!B168:AG168)</f>
        <v>134.06958174705505</v>
      </c>
      <c r="I176" s="48">
        <f>H176+1.5*STDEV(data0!B168:AG168)</f>
        <v>179.19605964315656</v>
      </c>
      <c r="J176" s="49">
        <f t="shared" si="32"/>
        <v>109.3772372576322</v>
      </c>
      <c r="K176" s="22">
        <f>AVERAGE(data1!B168:AG168)</f>
        <v>150.25177431106567</v>
      </c>
      <c r="L176" s="48">
        <f>K176+1.5*STDEV(data1!B168:AG168)</f>
        <v>191.12631136449914</v>
      </c>
      <c r="M176" s="49">
        <f t="shared" si="33"/>
        <v>90.111498088071386</v>
      </c>
      <c r="N176" s="22">
        <f>AVERAGE(data2!B168:AG168)</f>
        <v>142.84924107789993</v>
      </c>
      <c r="O176" s="48">
        <f>N176+1.5*STDEV(data2!B168:AG168)</f>
        <v>195.58698406772848</v>
      </c>
      <c r="P176" s="49">
        <f t="shared" si="34"/>
        <v>131.3573747302288</v>
      </c>
      <c r="Q176" s="22">
        <f>AVERAGE(data3!B168:AG168)</f>
        <v>194.72037839889526</v>
      </c>
      <c r="R176" s="50">
        <f>Q176+1.5*STDEV(data3!B168:AG168)</f>
        <v>258.08338206756173</v>
      </c>
      <c r="S176" s="29"/>
    </row>
    <row r="177" spans="1:19">
      <c r="A177" s="29">
        <f>data0!A169</f>
        <v>77</v>
      </c>
      <c r="B177" s="26">
        <f t="shared" si="27"/>
        <v>77.769571345835772</v>
      </c>
      <c r="C177" s="76">
        <f t="shared" si="28"/>
        <v>141.7544060498476</v>
      </c>
      <c r="D177" s="26">
        <f t="shared" si="29"/>
        <v>237.56815286998085</v>
      </c>
      <c r="E177" s="76">
        <f t="shared" si="30"/>
        <v>63.984834704011831</v>
      </c>
      <c r="F177" s="76">
        <f t="shared" si="26"/>
        <v>95.813746820133247</v>
      </c>
      <c r="G177" s="47">
        <f t="shared" si="31"/>
        <v>77.769571345835772</v>
      </c>
      <c r="H177" s="22">
        <f>AVERAGE(data0!B169:AG169)</f>
        <v>120.48142087459564</v>
      </c>
      <c r="I177" s="48">
        <f>H177+1.5*STDEV(data0!B169:AG169)</f>
        <v>163.19327040335551</v>
      </c>
      <c r="J177" s="49">
        <f t="shared" si="32"/>
        <v>99.204329036200789</v>
      </c>
      <c r="K177" s="22">
        <f>AVERAGE(data1!B169:AG169)</f>
        <v>137.25680923461914</v>
      </c>
      <c r="L177" s="48">
        <f>K177+1.5*STDEV(data1!B169:AG169)</f>
        <v>175.30928943303749</v>
      </c>
      <c r="M177" s="49">
        <f t="shared" si="33"/>
        <v>80.699890595700992</v>
      </c>
      <c r="N177" s="22">
        <f>AVERAGE(data2!B169:AG169)</f>
        <v>129.28778594732285</v>
      </c>
      <c r="O177" s="48">
        <f>N177+1.5*STDEV(data2!B169:AG169)</f>
        <v>177.8756812989447</v>
      </c>
      <c r="P177" s="49">
        <f t="shared" si="34"/>
        <v>122.41506341572472</v>
      </c>
      <c r="Q177" s="22">
        <f>AVERAGE(data3!B169:AG169)</f>
        <v>179.99160814285278</v>
      </c>
      <c r="R177" s="50">
        <f>Q177+1.5*STDEV(data3!B169:AG169)</f>
        <v>237.56815286998085</v>
      </c>
      <c r="S177" s="29"/>
    </row>
    <row r="178" spans="1:19">
      <c r="A178" s="29">
        <f>data0!A170</f>
        <v>78</v>
      </c>
      <c r="B178" s="26">
        <f t="shared" si="27"/>
        <v>66.428767286603232</v>
      </c>
      <c r="C178" s="76">
        <f t="shared" si="28"/>
        <v>128.42851152271032</v>
      </c>
      <c r="D178" s="26">
        <f t="shared" si="29"/>
        <v>218.18510858425532</v>
      </c>
      <c r="E178" s="76">
        <f t="shared" si="30"/>
        <v>61.999744236107091</v>
      </c>
      <c r="F178" s="76">
        <f t="shared" si="26"/>
        <v>89.756597061544994</v>
      </c>
      <c r="G178" s="47">
        <f t="shared" si="31"/>
        <v>66.428767286603232</v>
      </c>
      <c r="H178" s="22">
        <f>AVERAGE(data0!B170:AG170)</f>
        <v>107.23849821090698</v>
      </c>
      <c r="I178" s="48">
        <f>H178+1.5*STDEV(data0!B170:AG170)</f>
        <v>148.04822913521073</v>
      </c>
      <c r="J178" s="49">
        <f t="shared" si="32"/>
        <v>89.167759721068876</v>
      </c>
      <c r="K178" s="22">
        <f>AVERAGE(data1!B170:AG170)</f>
        <v>124.73678207397461</v>
      </c>
      <c r="L178" s="48">
        <f>K178+1.5*STDEV(data1!B170:AG170)</f>
        <v>160.30580442688034</v>
      </c>
      <c r="M178" s="49">
        <f t="shared" si="33"/>
        <v>71.909545925937664</v>
      </c>
      <c r="N178" s="22">
        <f>AVERAGE(data2!B170:AG170)</f>
        <v>115.98382577300072</v>
      </c>
      <c r="O178" s="48">
        <f>N178+1.5*STDEV(data2!B170:AG170)</f>
        <v>160.05810562006377</v>
      </c>
      <c r="P178" s="49">
        <f t="shared" si="34"/>
        <v>113.32477148166265</v>
      </c>
      <c r="Q178" s="22">
        <f>AVERAGE(data3!B170:AG170)</f>
        <v>165.75494003295898</v>
      </c>
      <c r="R178" s="50">
        <f>Q178+1.5*STDEV(data3!B170:AG170)</f>
        <v>218.18510858425532</v>
      </c>
      <c r="S178" s="29"/>
    </row>
    <row r="179" spans="1:19">
      <c r="A179" s="29">
        <f>data0!A171</f>
        <v>79</v>
      </c>
      <c r="B179" s="26">
        <f t="shared" si="27"/>
        <v>56.856897788252695</v>
      </c>
      <c r="C179" s="76">
        <f t="shared" si="28"/>
        <v>115.57803148031235</v>
      </c>
      <c r="D179" s="26">
        <f t="shared" si="29"/>
        <v>199.03301720441578</v>
      </c>
      <c r="E179" s="76">
        <f t="shared" si="30"/>
        <v>58.721133692059652</v>
      </c>
      <c r="F179" s="76">
        <f t="shared" si="26"/>
        <v>83.454985724103437</v>
      </c>
      <c r="G179" s="47">
        <f t="shared" si="31"/>
        <v>56.856897788252695</v>
      </c>
      <c r="H179" s="22">
        <f>AVERAGE(data0!B171:AG171)</f>
        <v>94.684138536453247</v>
      </c>
      <c r="I179" s="48">
        <f>H179+1.5*STDEV(data0!B171:AG171)</f>
        <v>132.5113792846538</v>
      </c>
      <c r="J179" s="49">
        <f t="shared" si="32"/>
        <v>79.399526999182797</v>
      </c>
      <c r="K179" s="22">
        <f>AVERAGE(data1!B171:AG171)</f>
        <v>112.89768886566162</v>
      </c>
      <c r="L179" s="48">
        <f>K179+1.5*STDEV(data1!B171:AG171)</f>
        <v>146.39585073214045</v>
      </c>
      <c r="M179" s="49">
        <f t="shared" si="33"/>
        <v>63.617948597826484</v>
      </c>
      <c r="N179" s="22">
        <f>AVERAGE(data2!B171:AG171)</f>
        <v>103.26543092727661</v>
      </c>
      <c r="O179" s="48">
        <f>N179+1.5*STDEV(data2!B171:AG171)</f>
        <v>142.91291325672674</v>
      </c>
      <c r="P179" s="49">
        <f t="shared" si="34"/>
        <v>103.89671797930004</v>
      </c>
      <c r="Q179" s="22">
        <f>AVERAGE(data3!B171:AG171)</f>
        <v>151.46486759185791</v>
      </c>
      <c r="R179" s="50">
        <f>Q179+1.5*STDEV(data3!B171:AG171)</f>
        <v>199.03301720441578</v>
      </c>
      <c r="S179" s="29"/>
    </row>
    <row r="180" spans="1:19">
      <c r="A180" s="29">
        <f>data0!A172</f>
        <v>80</v>
      </c>
      <c r="B180" s="26">
        <f t="shared" si="27"/>
        <v>48.539853672937909</v>
      </c>
      <c r="C180" s="76">
        <f t="shared" si="28"/>
        <v>103.33218864817172</v>
      </c>
      <c r="D180" s="26">
        <f t="shared" si="29"/>
        <v>180.69468221546441</v>
      </c>
      <c r="E180" s="76">
        <f t="shared" si="30"/>
        <v>54.792334975233814</v>
      </c>
      <c r="F180" s="76">
        <f t="shared" si="26"/>
        <v>77.362493567292688</v>
      </c>
      <c r="G180" s="47">
        <f t="shared" si="31"/>
        <v>48.539853672937909</v>
      </c>
      <c r="H180" s="22">
        <f>AVERAGE(data0!B172:AG172)</f>
        <v>83.049134183675051</v>
      </c>
      <c r="I180" s="48">
        <f>H180+1.5*STDEV(data0!B172:AG172)</f>
        <v>117.55841469441219</v>
      </c>
      <c r="J180" s="49">
        <f t="shared" si="32"/>
        <v>70.605271507057324</v>
      </c>
      <c r="K180" s="22">
        <f>AVERAGE(data1!B172:AG172)</f>
        <v>101.55642056465149</v>
      </c>
      <c r="L180" s="48">
        <f>K180+1.5*STDEV(data1!B172:AG172)</f>
        <v>132.50756962224565</v>
      </c>
      <c r="M180" s="49">
        <f t="shared" si="33"/>
        <v>55.680139309461566</v>
      </c>
      <c r="N180" s="22">
        <f>AVERAGE(data2!B172:AG172)</f>
        <v>90.863660573959351</v>
      </c>
      <c r="O180" s="48">
        <f>N180+1.5*STDEV(data2!B172:AG172)</f>
        <v>126.04718183845713</v>
      </c>
      <c r="P180" s="49">
        <f t="shared" si="34"/>
        <v>95.024396325337591</v>
      </c>
      <c r="Q180" s="22">
        <f>AVERAGE(data3!B172:AG172)</f>
        <v>137.859539270401</v>
      </c>
      <c r="R180" s="50">
        <f>Q180+1.5*STDEV(data3!B172:AG172)</f>
        <v>180.69468221546441</v>
      </c>
      <c r="S180" s="29"/>
    </row>
    <row r="181" spans="1:19">
      <c r="A181" s="29">
        <f>data0!A173</f>
        <v>81</v>
      </c>
      <c r="B181" s="26">
        <f t="shared" si="27"/>
        <v>41.47140326419219</v>
      </c>
      <c r="C181" s="76">
        <f t="shared" si="28"/>
        <v>91.636148638091981</v>
      </c>
      <c r="D181" s="26">
        <f t="shared" si="29"/>
        <v>163.32885663772751</v>
      </c>
      <c r="E181" s="76">
        <f t="shared" si="30"/>
        <v>50.164745373899791</v>
      </c>
      <c r="F181" s="76">
        <f t="shared" si="26"/>
        <v>71.69270799963553</v>
      </c>
      <c r="G181" s="47">
        <f t="shared" si="31"/>
        <v>41.47140326419219</v>
      </c>
      <c r="H181" s="22">
        <f>AVERAGE(data0!B173:AG173)</f>
        <v>71.934843923896551</v>
      </c>
      <c r="I181" s="48">
        <f>H181+1.5*STDEV(data0!B173:AG173)</f>
        <v>102.39828458360091</v>
      </c>
      <c r="J181" s="49">
        <f t="shared" si="32"/>
        <v>61.999966574918602</v>
      </c>
      <c r="K181" s="22">
        <f>AVERAGE(data1!B173:AG173)</f>
        <v>90.9514000415802</v>
      </c>
      <c r="L181" s="48">
        <f>K181+1.5*STDEV(data1!B173:AG173)</f>
        <v>119.9028335082418</v>
      </c>
      <c r="M181" s="49">
        <f t="shared" si="33"/>
        <v>48.268815064211481</v>
      </c>
      <c r="N181" s="22">
        <f>AVERAGE(data2!B173:AG173)</f>
        <v>78.917754054069519</v>
      </c>
      <c r="O181" s="48">
        <f>N181+1.5*STDEV(data2!B173:AG173)</f>
        <v>109.56669304392756</v>
      </c>
      <c r="P181" s="49">
        <f t="shared" si="34"/>
        <v>86.152336427915799</v>
      </c>
      <c r="Q181" s="22">
        <f>AVERAGE(data3!B173:AG173)</f>
        <v>124.74059653282166</v>
      </c>
      <c r="R181" s="50">
        <f>Q181+1.5*STDEV(data3!B173:AG173)</f>
        <v>163.32885663772751</v>
      </c>
      <c r="S181" s="29"/>
    </row>
    <row r="182" spans="1:19">
      <c r="A182" s="29">
        <f>data0!A174</f>
        <v>82</v>
      </c>
      <c r="B182" s="26">
        <f t="shared" si="27"/>
        <v>34.611024654866185</v>
      </c>
      <c r="C182" s="76">
        <f t="shared" si="28"/>
        <v>80.559052205644548</v>
      </c>
      <c r="D182" s="26">
        <f t="shared" si="29"/>
        <v>145.43473916976859</v>
      </c>
      <c r="E182" s="76">
        <f t="shared" si="30"/>
        <v>45.948027550778363</v>
      </c>
      <c r="F182" s="76">
        <f t="shared" si="26"/>
        <v>64.875686964124043</v>
      </c>
      <c r="G182" s="47">
        <f t="shared" si="31"/>
        <v>34.611024654866185</v>
      </c>
      <c r="H182" s="22">
        <f>AVERAGE(data0!B174:AG174)</f>
        <v>61.6636145375669</v>
      </c>
      <c r="I182" s="48">
        <f>H182+1.5*STDEV(data0!B174:AG174)</f>
        <v>88.716204420267616</v>
      </c>
      <c r="J182" s="49">
        <f t="shared" si="32"/>
        <v>54.797597592652167</v>
      </c>
      <c r="K182" s="22">
        <f>AVERAGE(data1!B174:AG174)</f>
        <v>80.855650186538696</v>
      </c>
      <c r="L182" s="48">
        <f>K182+1.5*STDEV(data1!B174:AG174)</f>
        <v>106.91370278042523</v>
      </c>
      <c r="M182" s="49">
        <f t="shared" si="33"/>
        <v>41.412051434809172</v>
      </c>
      <c r="N182" s="22">
        <f>AVERAGE(data2!B174:AG174)</f>
        <v>67.730983138084412</v>
      </c>
      <c r="O182" s="48">
        <f>N182+1.5*STDEV(data2!B174:AG174)</f>
        <v>94.049914841359652</v>
      </c>
      <c r="P182" s="49">
        <f t="shared" si="34"/>
        <v>78.537182751007776</v>
      </c>
      <c r="Q182" s="22">
        <f>AVERAGE(data3!B174:AG174)</f>
        <v>111.98596096038818</v>
      </c>
      <c r="R182" s="50">
        <f>Q182+1.5*STDEV(data3!B174:AG174)</f>
        <v>145.43473916976859</v>
      </c>
      <c r="S182" s="29"/>
    </row>
    <row r="183" spans="1:19">
      <c r="A183" s="29">
        <f>data0!A175</f>
        <v>83</v>
      </c>
      <c r="B183" s="26">
        <f t="shared" si="27"/>
        <v>28.07288896660873</v>
      </c>
      <c r="C183" s="76">
        <f t="shared" si="28"/>
        <v>70.117589882574975</v>
      </c>
      <c r="D183" s="26">
        <f t="shared" si="29"/>
        <v>127.86038009645208</v>
      </c>
      <c r="E183" s="76">
        <f t="shared" si="30"/>
        <v>42.044700915966246</v>
      </c>
      <c r="F183" s="76">
        <f t="shared" si="26"/>
        <v>57.7427902138771</v>
      </c>
      <c r="G183" s="47">
        <f t="shared" si="31"/>
        <v>28.07288896660873</v>
      </c>
      <c r="H183" s="22">
        <f>AVERAGE(data0!B175:AG175)</f>
        <v>52.107652392238379</v>
      </c>
      <c r="I183" s="48">
        <f>H183+1.5*STDEV(data0!B175:AG175)</f>
        <v>76.142415817868027</v>
      </c>
      <c r="J183" s="49">
        <f t="shared" si="32"/>
        <v>48.197486982098042</v>
      </c>
      <c r="K183" s="22">
        <f>AVERAGE(data1!B175:AG175)</f>
        <v>71.307316899299622</v>
      </c>
      <c r="L183" s="48">
        <f>K183+1.5*STDEV(data1!B175:AG175)</f>
        <v>94.417146816501202</v>
      </c>
      <c r="M183" s="49">
        <f t="shared" si="33"/>
        <v>35.02002771671954</v>
      </c>
      <c r="N183" s="22">
        <f>AVERAGE(data2!B175:AG175)</f>
        <v>57.429236054420471</v>
      </c>
      <c r="O183" s="48">
        <f>N183+1.5*STDEV(data2!B175:AG175)</f>
        <v>79.838444392121403</v>
      </c>
      <c r="P183" s="49">
        <f t="shared" si="34"/>
        <v>71.391928272230786</v>
      </c>
      <c r="Q183" s="22">
        <f>AVERAGE(data3!B175:AG175)</f>
        <v>99.626154184341431</v>
      </c>
      <c r="R183" s="50">
        <f>Q183+1.5*STDEV(data3!B175:AG175)</f>
        <v>127.86038009645208</v>
      </c>
      <c r="S183" s="29"/>
    </row>
    <row r="184" spans="1:19">
      <c r="A184" s="29">
        <f>data0!A176</f>
        <v>84</v>
      </c>
      <c r="B184" s="26">
        <f t="shared" si="27"/>
        <v>22.09659726453755</v>
      </c>
      <c r="C184" s="76">
        <f t="shared" si="28"/>
        <v>60.441462731920183</v>
      </c>
      <c r="D184" s="26">
        <f t="shared" si="29"/>
        <v>110.95504802782588</v>
      </c>
      <c r="E184" s="76">
        <f t="shared" si="30"/>
        <v>38.344865467382633</v>
      </c>
      <c r="F184" s="76">
        <f t="shared" si="26"/>
        <v>50.513585295905699</v>
      </c>
      <c r="G184" s="47">
        <f t="shared" si="31"/>
        <v>22.09659726453755</v>
      </c>
      <c r="H184" s="22">
        <f>AVERAGE(data0!B176:AG176)</f>
        <v>43.331807371228933</v>
      </c>
      <c r="I184" s="48">
        <f>H184+1.5*STDEV(data0!B176:AG176)</f>
        <v>64.567017477920317</v>
      </c>
      <c r="J184" s="49">
        <f t="shared" si="32"/>
        <v>42.116638786849805</v>
      </c>
      <c r="K184" s="22">
        <f>AVERAGE(data1!B176:AG176)</f>
        <v>62.405585050582886</v>
      </c>
      <c r="L184" s="48">
        <f>K184+1.5*STDEV(data1!B176:AG176)</f>
        <v>82.694531314315967</v>
      </c>
      <c r="M184" s="49">
        <f t="shared" si="33"/>
        <v>29.181694882300064</v>
      </c>
      <c r="N184" s="22">
        <f>AVERAGE(data2!B176:AG176)</f>
        <v>47.89997735619545</v>
      </c>
      <c r="O184" s="48">
        <f>N184+1.5*STDEV(data2!B176:AG176)</f>
        <v>66.618259830090835</v>
      </c>
      <c r="P184" s="49">
        <f t="shared" si="34"/>
        <v>65.301914271521042</v>
      </c>
      <c r="Q184" s="22">
        <f>AVERAGE(data3!B176:AG176)</f>
        <v>88.128481149673462</v>
      </c>
      <c r="R184" s="50">
        <f>Q184+1.5*STDEV(data3!B176:AG176)</f>
        <v>110.95504802782588</v>
      </c>
      <c r="S184" s="29"/>
    </row>
    <row r="185" spans="1:19">
      <c r="A185" s="29">
        <f>data0!A177</f>
        <v>85</v>
      </c>
      <c r="B185" s="26">
        <f t="shared" si="27"/>
        <v>16.964270219875544</v>
      </c>
      <c r="C185" s="76">
        <f t="shared" si="28"/>
        <v>51.536869517527521</v>
      </c>
      <c r="D185" s="26">
        <f t="shared" si="29"/>
        <v>95.139739781425419</v>
      </c>
      <c r="E185" s="76">
        <f t="shared" si="30"/>
        <v>34.572599297651976</v>
      </c>
      <c r="F185" s="76">
        <f t="shared" si="26"/>
        <v>43.602870263897898</v>
      </c>
      <c r="G185" s="47">
        <f t="shared" si="31"/>
        <v>16.964270219875544</v>
      </c>
      <c r="H185" s="22">
        <f>AVERAGE(data0!B177:AG177)</f>
        <v>35.34180211648345</v>
      </c>
      <c r="I185" s="48">
        <f>H185+1.5*STDEV(data0!B177:AG177)</f>
        <v>53.719334013091355</v>
      </c>
      <c r="J185" s="49">
        <f t="shared" si="32"/>
        <v>36.252020414060283</v>
      </c>
      <c r="K185" s="22">
        <f>AVERAGE(data1!B177:AG177)</f>
        <v>54.219119668006897</v>
      </c>
      <c r="L185" s="48">
        <f>K185+1.5*STDEV(data1!B177:AG177)</f>
        <v>72.186218921953511</v>
      </c>
      <c r="M185" s="49">
        <f t="shared" si="33"/>
        <v>24.016394642643192</v>
      </c>
      <c r="N185" s="22">
        <f>AVERAGE(data2!B177:AG177)</f>
        <v>39.320592135190964</v>
      </c>
      <c r="O185" s="48">
        <f>N185+1.5*STDEV(data2!B177:AG177)</f>
        <v>54.624789627738735</v>
      </c>
      <c r="P185" s="49">
        <f t="shared" si="34"/>
        <v>59.392188519432125</v>
      </c>
      <c r="Q185" s="22">
        <f>AVERAGE(data3!B177:AG177)</f>
        <v>77.265964150428772</v>
      </c>
      <c r="R185" s="50">
        <f>Q185+1.5*STDEV(data3!B177:AG177)</f>
        <v>95.139739781425419</v>
      </c>
      <c r="S185" s="29"/>
    </row>
    <row r="186" spans="1:19">
      <c r="A186" s="29">
        <f>data0!A178</f>
        <v>86</v>
      </c>
      <c r="B186" s="26">
        <f t="shared" si="27"/>
        <v>12.674706641608999</v>
      </c>
      <c r="C186" s="76">
        <f t="shared" si="28"/>
        <v>43.222133263014257</v>
      </c>
      <c r="D186" s="26">
        <f t="shared" si="29"/>
        <v>81.208200429982696</v>
      </c>
      <c r="E186" s="76">
        <f t="shared" si="30"/>
        <v>30.547426621405258</v>
      </c>
      <c r="F186" s="76">
        <f t="shared" si="26"/>
        <v>37.986067166968439</v>
      </c>
      <c r="G186" s="47">
        <f t="shared" si="31"/>
        <v>12.674706641608999</v>
      </c>
      <c r="H186" s="22">
        <f>AVERAGE(data0!B178:AG178)</f>
        <v>28.135728921741247</v>
      </c>
      <c r="I186" s="48">
        <f>H186+1.5*STDEV(data0!B178:AG178)</f>
        <v>43.596751201873495</v>
      </c>
      <c r="J186" s="49">
        <f t="shared" si="32"/>
        <v>30.257566892650409</v>
      </c>
      <c r="K186" s="22">
        <f>AVERAGE(data1!B178:AG178)</f>
        <v>46.515221059322357</v>
      </c>
      <c r="L186" s="48">
        <f>K186+1.5*STDEV(data1!B178:AG178)</f>
        <v>62.772875225994305</v>
      </c>
      <c r="M186" s="49">
        <f t="shared" si="33"/>
        <v>19.281103816124912</v>
      </c>
      <c r="N186" s="22">
        <f>AVERAGE(data2!B178:AG178)</f>
        <v>31.677729517221451</v>
      </c>
      <c r="O186" s="48">
        <f>N186+1.5*STDEV(data2!B178:AG178)</f>
        <v>44.07435521831799</v>
      </c>
      <c r="P186" s="49">
        <f t="shared" si="34"/>
        <v>51.911506677561249</v>
      </c>
      <c r="Q186" s="22">
        <f>AVERAGE(data3!B178:AG178)</f>
        <v>66.559853553771973</v>
      </c>
      <c r="R186" s="50">
        <f>Q186+1.5*STDEV(data3!B178:AG178)</f>
        <v>81.208200429982696</v>
      </c>
      <c r="S186" s="29"/>
    </row>
    <row r="187" spans="1:19">
      <c r="A187" s="29">
        <f>data0!A179</f>
        <v>87</v>
      </c>
      <c r="B187" s="26">
        <f t="shared" si="27"/>
        <v>9.0944907326370625</v>
      </c>
      <c r="C187" s="76">
        <f t="shared" si="28"/>
        <v>35.60549712809734</v>
      </c>
      <c r="D187" s="26">
        <f t="shared" si="29"/>
        <v>69.348604818210589</v>
      </c>
      <c r="E187" s="76">
        <f t="shared" si="30"/>
        <v>26.511006395460278</v>
      </c>
      <c r="F187" s="76">
        <f t="shared" si="26"/>
        <v>33.743107690113249</v>
      </c>
      <c r="G187" s="47">
        <f t="shared" si="31"/>
        <v>9.0944907326370625</v>
      </c>
      <c r="H187" s="22">
        <f>AVERAGE(data0!B179:AG179)</f>
        <v>22.018768663518131</v>
      </c>
      <c r="I187" s="48">
        <f>H187+1.5*STDEV(data0!B179:AG179)</f>
        <v>34.943046594399199</v>
      </c>
      <c r="J187" s="49">
        <f t="shared" si="32"/>
        <v>24.170497510225786</v>
      </c>
      <c r="K187" s="22">
        <f>AVERAGE(data1!B179:AG179)</f>
        <v>39.103151202201843</v>
      </c>
      <c r="L187" s="48">
        <f>K187+1.5*STDEV(data1!B179:AG179)</f>
        <v>54.0358048941779</v>
      </c>
      <c r="M187" s="49">
        <f t="shared" si="33"/>
        <v>15.019622844466411</v>
      </c>
      <c r="N187" s="22">
        <f>AVERAGE(data2!B179:AG179)</f>
        <v>24.975204139947891</v>
      </c>
      <c r="O187" s="48">
        <f>N187+1.5*STDEV(data2!B179:AG179)</f>
        <v>34.930785435429371</v>
      </c>
      <c r="P187" s="49">
        <f t="shared" si="34"/>
        <v>43.301124195232404</v>
      </c>
      <c r="Q187" s="22">
        <f>AVERAGE(data3!B179:AG179)</f>
        <v>56.324864506721497</v>
      </c>
      <c r="R187" s="50">
        <f>Q187+1.5*STDEV(data3!B179:AG179)</f>
        <v>69.348604818210589</v>
      </c>
      <c r="S187" s="29"/>
    </row>
    <row r="188" spans="1:19">
      <c r="A188" s="29">
        <f>data0!A180</f>
        <v>88</v>
      </c>
      <c r="B188" s="26">
        <f t="shared" si="27"/>
        <v>6.255299426311236</v>
      </c>
      <c r="C188" s="76">
        <f t="shared" si="28"/>
        <v>28.504329713527113</v>
      </c>
      <c r="D188" s="26">
        <f t="shared" si="29"/>
        <v>58.759751591100681</v>
      </c>
      <c r="E188" s="76">
        <f t="shared" si="30"/>
        <v>22.249030287215877</v>
      </c>
      <c r="F188" s="76">
        <f t="shared" si="26"/>
        <v>30.255421877573568</v>
      </c>
      <c r="G188" s="47">
        <f t="shared" si="31"/>
        <v>6.255299426311236</v>
      </c>
      <c r="H188" s="22">
        <f>AVERAGE(data0!B180:AG180)</f>
        <v>16.765850374475121</v>
      </c>
      <c r="I188" s="48">
        <f>H188+1.5*STDEV(data0!B180:AG180)</f>
        <v>27.276401322639007</v>
      </c>
      <c r="J188" s="49">
        <f t="shared" si="32"/>
        <v>17.679658742074018</v>
      </c>
      <c r="K188" s="22">
        <f>AVERAGE(data1!B180:AG180)</f>
        <v>31.872281670570374</v>
      </c>
      <c r="L188" s="48">
        <f>K188+1.5*STDEV(data1!B180:AG180)</f>
        <v>46.064904599066729</v>
      </c>
      <c r="M188" s="49">
        <f t="shared" si="33"/>
        <v>11.19271985218035</v>
      </c>
      <c r="N188" s="22">
        <f>AVERAGE(data2!B180:AG180)</f>
        <v>19.110017657279968</v>
      </c>
      <c r="O188" s="48">
        <f>N188+1.5*STDEV(data2!B180:AG180)</f>
        <v>27.027315462379587</v>
      </c>
      <c r="P188" s="49">
        <f t="shared" si="34"/>
        <v>33.778586712465298</v>
      </c>
      <c r="Q188" s="22">
        <f>AVERAGE(data3!B180:AG180)</f>
        <v>46.26916915178299</v>
      </c>
      <c r="R188" s="50">
        <f>Q188+1.5*STDEV(data3!B180:AG180)</f>
        <v>58.759751591100681</v>
      </c>
      <c r="S188" s="29"/>
    </row>
    <row r="189" spans="1:19">
      <c r="A189" s="29">
        <f>data0!A181</f>
        <v>89</v>
      </c>
      <c r="B189" s="26">
        <f t="shared" si="27"/>
        <v>3.9658375378858217</v>
      </c>
      <c r="C189" s="76">
        <f t="shared" si="28"/>
        <v>22.111753272358328</v>
      </c>
      <c r="D189" s="26">
        <f t="shared" si="29"/>
        <v>48.673150356205163</v>
      </c>
      <c r="E189" s="76">
        <f t="shared" si="30"/>
        <v>18.145915734472506</v>
      </c>
      <c r="F189" s="76">
        <f t="shared" si="26"/>
        <v>26.561397083846835</v>
      </c>
      <c r="G189" s="47">
        <f t="shared" si="31"/>
        <v>3.9658375378858217</v>
      </c>
      <c r="H189" s="22">
        <f>AVERAGE(data0!B181:AG181)</f>
        <v>12.375066751614213</v>
      </c>
      <c r="I189" s="48">
        <f>H189+1.5*STDEV(data0!B181:AG181)</f>
        <v>20.784295965342604</v>
      </c>
      <c r="J189" s="49">
        <f t="shared" si="32"/>
        <v>11.917262234443442</v>
      </c>
      <c r="K189" s="22">
        <f>AVERAGE(data1!B181:AG181)</f>
        <v>25.114442527294159</v>
      </c>
      <c r="L189" s="48">
        <f>K189+1.5*STDEV(data1!B181:AG181)</f>
        <v>38.311622820144876</v>
      </c>
      <c r="M189" s="49">
        <f t="shared" si="33"/>
        <v>7.8982168983895846</v>
      </c>
      <c r="N189" s="22">
        <f>AVERAGE(data2!B181:AG181)</f>
        <v>14.236667528748512</v>
      </c>
      <c r="O189" s="48">
        <f>N189+1.5*STDEV(data2!B181:AG181)</f>
        <v>20.57511815910744</v>
      </c>
      <c r="P189" s="49">
        <f t="shared" si="34"/>
        <v>24.768522207347694</v>
      </c>
      <c r="Q189" s="22">
        <f>AVERAGE(data3!B181:AG181)</f>
        <v>36.720836281776428</v>
      </c>
      <c r="R189" s="50">
        <f>Q189+1.5*STDEV(data3!B181:AG181)</f>
        <v>48.673150356205163</v>
      </c>
      <c r="S189" s="29"/>
    </row>
    <row r="190" spans="1:19" ht="15.75" thickBot="1">
      <c r="A190" s="29">
        <f>data0!A182</f>
        <v>90</v>
      </c>
      <c r="B190" s="26">
        <f t="shared" si="27"/>
        <v>2.271349451860047</v>
      </c>
      <c r="C190" s="76">
        <f t="shared" si="28"/>
        <v>16.514076417777687</v>
      </c>
      <c r="D190" s="26">
        <f t="shared" si="29"/>
        <v>38.930402989669844</v>
      </c>
      <c r="E190" s="76">
        <f t="shared" si="30"/>
        <v>14.24272696591764</v>
      </c>
      <c r="F190" s="76">
        <f t="shared" si="26"/>
        <v>22.416326571892156</v>
      </c>
      <c r="G190" s="51">
        <f t="shared" si="31"/>
        <v>2.271349451860047</v>
      </c>
      <c r="H190" s="52">
        <f>AVERAGE(data0!B182:AG182)</f>
        <v>8.7853818777948618</v>
      </c>
      <c r="I190" s="53">
        <f>H190+1.5*STDEV(data0!B182:AG182)</f>
        <v>15.299414303729677</v>
      </c>
      <c r="J190" s="54">
        <f t="shared" si="32"/>
        <v>7.112284285544856</v>
      </c>
      <c r="K190" s="52">
        <f>AVERAGE(data1!B182:AG182)</f>
        <v>19.069962650537491</v>
      </c>
      <c r="L190" s="53">
        <f>K190+1.5*STDEV(data1!B182:AG182)</f>
        <v>31.027641015530126</v>
      </c>
      <c r="M190" s="54">
        <f t="shared" si="33"/>
        <v>5.2455623473676027</v>
      </c>
      <c r="N190" s="52">
        <f>AVERAGE(data2!B182:AG182)</f>
        <v>10.273136496543884</v>
      </c>
      <c r="O190" s="53">
        <f>N190+1.5*STDEV(data2!B182:AG182)</f>
        <v>15.300710645720166</v>
      </c>
      <c r="P190" s="54">
        <f t="shared" si="34"/>
        <v>16.925246302799181</v>
      </c>
      <c r="Q190" s="52">
        <f>AVERAGE(data3!B182:AG182)</f>
        <v>27.927824646234512</v>
      </c>
      <c r="R190" s="46">
        <f>Q190+1.5*STDEV(data3!B182:AG182)</f>
        <v>38.930402989669844</v>
      </c>
      <c r="S190" s="29"/>
    </row>
  </sheetData>
  <mergeCells count="14">
    <mergeCell ref="G5:R5"/>
    <mergeCell ref="T8:U8"/>
    <mergeCell ref="T59:U59"/>
    <mergeCell ref="G8:I8"/>
    <mergeCell ref="G7:R7"/>
    <mergeCell ref="G6:I6"/>
    <mergeCell ref="J6:L6"/>
    <mergeCell ref="T6:U6"/>
    <mergeCell ref="T7:U7"/>
    <mergeCell ref="M6:O6"/>
    <mergeCell ref="P6:R6"/>
    <mergeCell ref="J8:L8"/>
    <mergeCell ref="M8:O8"/>
    <mergeCell ref="P8:R8"/>
  </mergeCells>
  <conditionalFormatting sqref="U65:AZ65">
    <cfRule type="top10" dxfId="8" priority="5" percent="1" rank="10"/>
  </conditionalFormatting>
  <conditionalFormatting sqref="U61:AZ61">
    <cfRule type="top10" dxfId="7" priority="4" percent="1" rank="10"/>
  </conditionalFormatting>
  <conditionalFormatting sqref="U62:AZ62">
    <cfRule type="top10" dxfId="6" priority="3" percent="1" rank="10"/>
  </conditionalFormatting>
  <conditionalFormatting sqref="U63:AZ63">
    <cfRule type="top10" dxfId="5" priority="2" percent="1" rank="10"/>
  </conditionalFormatting>
  <conditionalFormatting sqref="U64:AZ64">
    <cfRule type="top10" dxfId="4" priority="1" percent="1" rank="10"/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H379"/>
  <sheetViews>
    <sheetView topLeftCell="A93" zoomScale="80" zoomScaleNormal="80" workbookViewId="0">
      <pane ySplit="8880" topLeftCell="A181"/>
      <selection activeCell="P113" sqref="P113"/>
      <selection pane="bottomLeft" activeCell="AH189" sqref="C9:AH189"/>
    </sheetView>
  </sheetViews>
  <sheetFormatPr defaultColWidth="7.140625" defaultRowHeight="15"/>
  <cols>
    <col min="2" max="2" width="7.140625" style="29"/>
  </cols>
  <sheetData>
    <row r="1" spans="1:34" s="29" customFormat="1"/>
    <row r="2" spans="1:34" s="29" customFormat="1"/>
    <row r="3" spans="1:34" s="29" customFormat="1"/>
    <row r="4" spans="1:34" s="29" customFormat="1">
      <c r="A4" s="29" t="s">
        <v>20</v>
      </c>
      <c r="B4">
        <f>MAX(B9:B189)</f>
        <v>753.00030708312988</v>
      </c>
    </row>
    <row r="5" spans="1:34">
      <c r="B5" s="29" t="s">
        <v>9</v>
      </c>
      <c r="C5" s="29">
        <f>data0!B1</f>
        <v>0</v>
      </c>
      <c r="D5" s="29">
        <f>data0!C1</f>
        <v>1</v>
      </c>
      <c r="E5" s="29">
        <f>data0!D1</f>
        <v>2</v>
      </c>
      <c r="F5" s="29">
        <f>data0!E1</f>
        <v>3</v>
      </c>
      <c r="G5" s="29">
        <f>data0!F1</f>
        <v>4</v>
      </c>
      <c r="H5" s="29">
        <f>data0!G1</f>
        <v>5</v>
      </c>
      <c r="I5" s="29">
        <f>data0!H1</f>
        <v>6</v>
      </c>
      <c r="J5" s="29">
        <f>data0!I1</f>
        <v>7</v>
      </c>
      <c r="K5" s="29">
        <f>data0!J1</f>
        <v>8</v>
      </c>
      <c r="L5" s="29">
        <f>data0!K1</f>
        <v>9</v>
      </c>
      <c r="M5" s="29">
        <f>data0!L1</f>
        <v>10</v>
      </c>
      <c r="N5" s="29">
        <f>data0!M1</f>
        <v>11</v>
      </c>
      <c r="O5" s="29">
        <f>data0!N1</f>
        <v>12</v>
      </c>
      <c r="P5" s="29">
        <f>data0!O1</f>
        <v>13</v>
      </c>
      <c r="Q5" s="29">
        <f>data0!P1</f>
        <v>14</v>
      </c>
      <c r="R5" s="29">
        <f>data0!Q1</f>
        <v>15</v>
      </c>
      <c r="S5" s="29">
        <f>data0!R1</f>
        <v>16</v>
      </c>
      <c r="T5" s="29">
        <f>data0!S1</f>
        <v>17</v>
      </c>
      <c r="U5" s="29">
        <f>data0!T1</f>
        <v>18</v>
      </c>
      <c r="V5" s="29">
        <f>data0!U1</f>
        <v>19</v>
      </c>
      <c r="W5" s="29">
        <f>data0!V1</f>
        <v>20</v>
      </c>
      <c r="X5" s="29">
        <f>data0!W1</f>
        <v>21</v>
      </c>
      <c r="Y5" s="29">
        <f>data0!X1</f>
        <v>22</v>
      </c>
      <c r="Z5" s="29">
        <f>data0!Y1</f>
        <v>23</v>
      </c>
      <c r="AA5" s="29">
        <f>data0!Z1</f>
        <v>24</v>
      </c>
      <c r="AB5" s="29">
        <f>data0!AA1</f>
        <v>25</v>
      </c>
      <c r="AC5" s="29">
        <f>data0!AB1</f>
        <v>26</v>
      </c>
      <c r="AD5" s="29">
        <f>data0!AC1</f>
        <v>27</v>
      </c>
      <c r="AE5" s="29">
        <f>data0!AD1</f>
        <v>28</v>
      </c>
      <c r="AF5" s="29">
        <f>data0!AE1</f>
        <v>29</v>
      </c>
      <c r="AG5" s="29">
        <f>data0!AF1</f>
        <v>30</v>
      </c>
      <c r="AH5" s="29">
        <f>data0!AG1</f>
        <v>31</v>
      </c>
    </row>
    <row r="6" spans="1:34" s="29" customFormat="1">
      <c r="A6" s="29" t="s">
        <v>14</v>
      </c>
      <c r="B6" s="1">
        <f>AVERAGE(C6:AH6)</f>
        <v>0.20216611816827357</v>
      </c>
      <c r="C6" s="1">
        <f t="shared" ref="C6:AH6" si="0">MAX(C9:C189)</f>
        <v>0.2514950941202076</v>
      </c>
      <c r="D6" s="1">
        <f t="shared" si="0"/>
        <v>0.53340442657948761</v>
      </c>
      <c r="E6" s="1">
        <f t="shared" si="0"/>
        <v>0.23819666466158729</v>
      </c>
      <c r="F6" s="1">
        <f t="shared" si="0"/>
        <v>0.17413360465124378</v>
      </c>
      <c r="G6" s="1">
        <f t="shared" si="0"/>
        <v>0.18549431433662575</v>
      </c>
      <c r="H6" s="1">
        <f t="shared" si="0"/>
        <v>0.31818240767964612</v>
      </c>
      <c r="I6" s="1">
        <f t="shared" si="0"/>
        <v>0.1172137320686663</v>
      </c>
      <c r="J6" s="1">
        <f t="shared" si="0"/>
        <v>0.21488769349654541</v>
      </c>
      <c r="K6" s="1">
        <f t="shared" si="0"/>
        <v>0.18465335250897616</v>
      </c>
      <c r="L6" s="1">
        <f t="shared" si="0"/>
        <v>0.27995882231022001</v>
      </c>
      <c r="M6" s="1">
        <f t="shared" si="0"/>
        <v>0.1149365582034607</v>
      </c>
      <c r="N6" s="1">
        <f t="shared" si="0"/>
        <v>0.24986636469947462</v>
      </c>
      <c r="O6" s="1">
        <f t="shared" si="0"/>
        <v>0.14520635673699389</v>
      </c>
      <c r="P6" s="1">
        <f t="shared" si="0"/>
        <v>0.64295827372607428</v>
      </c>
      <c r="Q6" s="1">
        <f t="shared" si="0"/>
        <v>0.15410492477596102</v>
      </c>
      <c r="R6" s="1">
        <f t="shared" si="0"/>
        <v>0.12975228857995735</v>
      </c>
      <c r="S6" s="1">
        <f t="shared" si="0"/>
        <v>0.12074480793887317</v>
      </c>
      <c r="T6" s="1">
        <f t="shared" si="0"/>
        <v>0.18168717076164922</v>
      </c>
      <c r="U6" s="1">
        <f t="shared" si="0"/>
        <v>0.1596471951062976</v>
      </c>
      <c r="V6" s="1">
        <f t="shared" si="0"/>
        <v>8.507709402509353E-2</v>
      </c>
      <c r="W6" s="1">
        <f t="shared" si="0"/>
        <v>0.14553059700684434</v>
      </c>
      <c r="X6" s="1">
        <f t="shared" si="0"/>
        <v>0.10837089379574318</v>
      </c>
      <c r="Y6" s="1">
        <f t="shared" si="0"/>
        <v>0.12855159917376122</v>
      </c>
      <c r="Z6" s="1">
        <f t="shared" si="0"/>
        <v>0.19436249905883277</v>
      </c>
      <c r="AA6" s="1">
        <f t="shared" si="0"/>
        <v>0.23747727916195238</v>
      </c>
      <c r="AB6" s="1">
        <f t="shared" si="0"/>
        <v>6.6281978076771511E-2</v>
      </c>
      <c r="AC6" s="1">
        <f t="shared" si="0"/>
        <v>0.1179584678170828</v>
      </c>
      <c r="AD6" s="1">
        <f t="shared" si="0"/>
        <v>0.16265642389628232</v>
      </c>
      <c r="AE6" s="1">
        <f t="shared" si="0"/>
        <v>0.20477829519196994</v>
      </c>
      <c r="AF6" s="1">
        <f t="shared" si="0"/>
        <v>8.2617505641145922E-2</v>
      </c>
      <c r="AG6" s="1">
        <f t="shared" si="0"/>
        <v>0.1848433083974409</v>
      </c>
      <c r="AH6" s="1">
        <f t="shared" si="0"/>
        <v>0.35428578719988479</v>
      </c>
    </row>
    <row r="7" spans="1:34" s="29" customFormat="1">
      <c r="A7" s="1" t="s">
        <v>15</v>
      </c>
      <c r="B7" s="1">
        <f>STDEV(C6:AH6)</f>
        <v>0.12219039590022943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s="29" customFormat="1">
      <c r="A8" s="1" t="s">
        <v>19</v>
      </c>
      <c r="B8" s="1">
        <f>B6+1.5*B7</f>
        <v>0.38545171201861772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>
      <c r="A9" s="29">
        <f>data0!A2</f>
        <v>-90</v>
      </c>
      <c r="B9" s="29">
        <f>AVERAGE(data0!B2:AG2)</f>
        <v>9.6971084922552109</v>
      </c>
      <c r="C9" s="1">
        <f>ABS(data0!B2-$B9)/$B$4</f>
        <v>6.8999926804259567E-3</v>
      </c>
      <c r="D9" s="1">
        <f>ABS(data0!C2-$B9)/$B$4</f>
        <v>7.9537365123371912E-3</v>
      </c>
      <c r="E9" s="1">
        <f>ABS(data0!D2-$B9)/$B$4</f>
        <v>1.6383683368129346E-2</v>
      </c>
      <c r="F9" s="1">
        <f>ABS(data0!E2-$B9)/$B$4</f>
        <v>1.4488969575268715E-3</v>
      </c>
      <c r="G9" s="1">
        <f>ABS(data0!F2-$B9)/$B$4</f>
        <v>1.6312760538682654E-3</v>
      </c>
      <c r="H9" s="1">
        <f>ABS(data0!G2-$B9)/$B$4</f>
        <v>2.2594691359201285E-3</v>
      </c>
      <c r="I9" s="1">
        <f>ABS(data0!H2-$B9)/$B$4</f>
        <v>2.6039626679401737E-3</v>
      </c>
      <c r="J9" s="1">
        <f>ABS(data0!I2-$B9)/$B$4</f>
        <v>1.6110113932055229E-3</v>
      </c>
      <c r="K9" s="1">
        <f>ABS(data0!J2-$B9)/$B$4</f>
        <v>2.6647552251167568E-3</v>
      </c>
      <c r="L9" s="1">
        <f>ABS(data0!K2-$B9)/$B$4</f>
        <v>2.5836980072774314E-3</v>
      </c>
      <c r="M9" s="1">
        <f>ABS(data0!L2-$B9)/$B$4</f>
        <v>1.3678397396875458E-3</v>
      </c>
      <c r="N9" s="1">
        <f>ABS(data0!M2-$B9)/$B$4</f>
        <v>1.6110113932055229E-3</v>
      </c>
      <c r="O9" s="1">
        <f>ABS(data0!N2-$B9)/$B$4</f>
        <v>5.8259854543512195E-3</v>
      </c>
      <c r="P9" s="1">
        <f>ABS(data0!O2-$B9)/$B$4</f>
        <v>5.9070426721905449E-3</v>
      </c>
      <c r="Q9" s="1">
        <f>ABS(data0!P2-$B9)/$B$4</f>
        <v>2.1784119180808027E-3</v>
      </c>
      <c r="R9" s="1">
        <f>ABS(data0!Q2-$B9)/$B$4</f>
        <v>2.1784119180808027E-3</v>
      </c>
      <c r="S9" s="1">
        <f>ABS(data0!R2-$B9)/$B$4</f>
        <v>9.0074803442484249E-3</v>
      </c>
      <c r="T9" s="1">
        <f>ABS(data0!S2-$B9)/$B$4</f>
        <v>1.0142281393998984E-2</v>
      </c>
      <c r="U9" s="1">
        <f>ABS(data0!T2-$B9)/$B$4</f>
        <v>4.4682774117454256E-3</v>
      </c>
      <c r="V9" s="1">
        <f>ABS(data0!U2-$B9)/$B$4</f>
        <v>3.9616700772963486E-3</v>
      </c>
      <c r="W9" s="1">
        <f>ABS(data0!V2-$B9)/$B$4</f>
        <v>1.1246680861695688E-3</v>
      </c>
      <c r="X9" s="1">
        <f>ABS(data0!W2-$B9)/$B$4</f>
        <v>3.5563839880997199E-3</v>
      </c>
      <c r="Y9" s="1">
        <f>ABS(data0!X2-$B9)/$B$4</f>
        <v>3.4955907976735169E-3</v>
      </c>
      <c r="Z9" s="1">
        <f>ABS(data0!Y2-$B9)/$B$4</f>
        <v>2.1784119180808027E-3</v>
      </c>
      <c r="AA9" s="1">
        <f>ABS(data0!Z2-$B9)/$B$4</f>
        <v>2.0973547002414773E-3</v>
      </c>
      <c r="AB9" s="1">
        <f>ABS(data0!AA2-$B9)/$B$4</f>
        <v>1.7731258288841744E-3</v>
      </c>
      <c r="AC9" s="1">
        <f>ABS(data0!AB2-$B9)/$B$4</f>
        <v>5.5828138008332424E-3</v>
      </c>
      <c r="AD9" s="1">
        <f>ABS(data0!AC2-$B9)/$B$4</f>
        <v>5.501756582993917E-3</v>
      </c>
      <c r="AE9" s="1">
        <f>ABS(data0!AD2-$B9)/$B$4</f>
        <v>2.4215835715987797E-3</v>
      </c>
      <c r="AF9" s="1">
        <f>ABS(data0!AE2-$B9)/$B$4</f>
        <v>4.1237845129749994E-3</v>
      </c>
      <c r="AG9" s="1">
        <f>ABS(data0!AF2-$B9)/$B$4</f>
        <v>2.3303995643622565E-4</v>
      </c>
      <c r="AH9" s="1">
        <f>ABS(data0!AG2-$B9)/$B$4</f>
        <v>3.9515439211487707E-4</v>
      </c>
    </row>
    <row r="10" spans="1:34">
      <c r="A10" s="29">
        <f>data0!A3</f>
        <v>-89</v>
      </c>
      <c r="B10" s="29">
        <f>AVERAGE(data0!B3:AG3)</f>
        <v>13.797970503568649</v>
      </c>
      <c r="C10" s="1">
        <f>ABS(data0!B3-$B10)/$B$4</f>
        <v>6.7226809069097096E-3</v>
      </c>
      <c r="D10" s="1">
        <f>ABS(data0!C3-$B10)/$B$4</f>
        <v>7.9385379080003562E-3</v>
      </c>
      <c r="E10" s="1">
        <f>ABS(data0!D3-$B10)/$B$4</f>
        <v>2.0178174002240819E-2</v>
      </c>
      <c r="F10" s="1">
        <f>ABS(data0!E3-$B10)/$B$4</f>
        <v>2.4367821759356152E-3</v>
      </c>
      <c r="G10" s="1">
        <f>ABS(data0!F3-$B10)/$B$4</f>
        <v>2.426649627924687E-3</v>
      </c>
      <c r="H10" s="1">
        <f>ABS(data0!G3-$B10)/$B$4</f>
        <v>2.0314960867389869E-3</v>
      </c>
      <c r="I10" s="1">
        <f>ABS(data0!H3-$B10)/$B$4</f>
        <v>3.7235651133538982E-3</v>
      </c>
      <c r="J10" s="1">
        <f>ABS(data0!I3-$B10)/$B$4</f>
        <v>1.3019811261850555E-3</v>
      </c>
      <c r="K10" s="1">
        <f>ABS(data0!J3-$B10)/$B$4</f>
        <v>3.8147536127049126E-3</v>
      </c>
      <c r="L10" s="1">
        <f>ABS(data0!K3-$B10)/$B$4</f>
        <v>3.0852386521509814E-3</v>
      </c>
      <c r="M10" s="1">
        <f>ABS(data0!L3-$B10)/$B$4</f>
        <v>4.9140894779179842E-4</v>
      </c>
      <c r="N10" s="1">
        <f>ABS(data0!M3-$B10)/$B$4</f>
        <v>2.1936105224176381E-3</v>
      </c>
      <c r="O10" s="1">
        <f>ABS(data0!N3-$B10)/$B$4</f>
        <v>8.1918421095292602E-3</v>
      </c>
      <c r="P10" s="1">
        <f>ABS(data0!O3-$B10)/$B$4</f>
        <v>7.7865560203326323E-3</v>
      </c>
      <c r="Q10" s="1">
        <f>ABS(data0!P3-$B10)/$B$4</f>
        <v>2.1125533045783123E-3</v>
      </c>
      <c r="R10" s="1">
        <f>ABS(data0!Q3-$B10)/$B$4</f>
        <v>2.4367821759356152E-3</v>
      </c>
      <c r="S10" s="1">
        <f>ABS(data0!R3-$B10)/$B$4</f>
        <v>8.1817108280175729E-3</v>
      </c>
      <c r="T10" s="1">
        <f>ABS(data0!S3-$B10)/$B$4</f>
        <v>9.8028526518056068E-3</v>
      </c>
      <c r="U10" s="1">
        <f>ABS(data0!T3-$B10)/$B$4</f>
        <v>5.9121087285164521E-3</v>
      </c>
      <c r="V10" s="1">
        <f>ABS(data0!U3-$B10)/$B$4</f>
        <v>6.0843557122060325E-3</v>
      </c>
      <c r="W10" s="1">
        <f>ABS(data0!V3-$B10)/$B$4</f>
        <v>1.3019811261850555E-3</v>
      </c>
      <c r="X10" s="1">
        <f>ABS(data0!W3-$B10)/$B$4</f>
        <v>3.4094675235082838E-3</v>
      </c>
      <c r="Y10" s="1">
        <f>ABS(data0!X3-$B10)/$B$4</f>
        <v>4.5341372917471557E-3</v>
      </c>
      <c r="Z10" s="1">
        <f>ABS(data0!Y3-$B10)/$B$4</f>
        <v>1.8693816510603352E-3</v>
      </c>
      <c r="AA10" s="1">
        <f>ABS(data0!Z3-$B10)/$B$4</f>
        <v>2.3557249580962894E-3</v>
      </c>
      <c r="AB10" s="1">
        <f>ABS(data0!AA3-$B10)/$B$4</f>
        <v>1.0588094726670784E-3</v>
      </c>
      <c r="AC10" s="1">
        <f>ABS(data0!AB3-$B10)/$B$4</f>
        <v>6.8949266241000494E-3</v>
      </c>
      <c r="AD10" s="1">
        <f>ABS(data0!AC3-$B10)/$B$4</f>
        <v>7.3002127132966782E-3</v>
      </c>
      <c r="AE10" s="1">
        <f>ABS(data0!AD3-$B10)/$B$4</f>
        <v>2.1125533045783123E-3</v>
      </c>
      <c r="AF10" s="1">
        <f>ABS(data0!AE3-$B10)/$B$4</f>
        <v>5.4358979694914267E-3</v>
      </c>
      <c r="AG10" s="1">
        <f>ABS(data0!AF3-$B10)/$B$4</f>
        <v>3.1916323060145858E-4</v>
      </c>
      <c r="AH10" s="1">
        <f>ABS(data0!AG3-$B10)/$B$4</f>
        <v>3.9667355003726356E-3</v>
      </c>
    </row>
    <row r="11" spans="1:34">
      <c r="A11" s="29">
        <f>data0!A4</f>
        <v>-88</v>
      </c>
      <c r="B11" s="29">
        <f>AVERAGE(data0!B4:AG4)</f>
        <v>18.831540405750275</v>
      </c>
      <c r="C11" s="1">
        <f>ABS(data0!B4-$B11)/$B$4</f>
        <v>5.4688281766444745E-3</v>
      </c>
      <c r="D11" s="1">
        <f>ABS(data0!C4-$B11)/$B$4</f>
        <v>7.0089140490924235E-3</v>
      </c>
      <c r="E11" s="1">
        <f>ABS(data0!D4-$B11)/$B$4</f>
        <v>2.3787751809336646E-2</v>
      </c>
      <c r="F11" s="1">
        <f>ABS(data0!E4-$B11)/$B$4</f>
        <v>3.6906361727000896E-3</v>
      </c>
      <c r="G11" s="1">
        <f>ABS(data0!F4-$B11)/$B$4</f>
        <v>2.3886538987500983E-3</v>
      </c>
      <c r="H11" s="1">
        <f>ABS(data0!G4-$B11)/$B$4</f>
        <v>1.2589196375203187E-3</v>
      </c>
      <c r="I11" s="1">
        <f>ABS(data0!H4-$B11)/$B$4</f>
        <v>4.7393119495913036E-3</v>
      </c>
      <c r="J11" s="1">
        <f>ABS(data0!I4-$B11)/$B$4</f>
        <v>2.0517707210832419E-4</v>
      </c>
      <c r="K11" s="1">
        <f>ABS(data0!J4-$B11)/$B$4</f>
        <v>5.3117792629873636E-3</v>
      </c>
      <c r="L11" s="1">
        <f>ABS(data0!K4-$B11)/$B$4</f>
        <v>4.1769782132368045E-3</v>
      </c>
      <c r="M11" s="1">
        <f>ABS(data0!L4-$B11)/$B$4</f>
        <v>1.010682461980801E-3</v>
      </c>
      <c r="N11" s="1">
        <f>ABS(data0!M4-$B11)/$B$4</f>
        <v>3.3664073013427867E-3</v>
      </c>
      <c r="O11" s="1">
        <f>ABS(data0!N4-$B11)/$B$4</f>
        <v>1.1228953632259661E-2</v>
      </c>
      <c r="P11" s="1">
        <f>ABS(data0!O4-$B11)/$B$4</f>
        <v>9.5267520576338208E-3</v>
      </c>
      <c r="Q11" s="1">
        <f>ABS(data0!P4-$B11)/$B$4</f>
        <v>1.5831485088776214E-3</v>
      </c>
      <c r="R11" s="1">
        <f>ABS(data0!Q4-$B11)/$B$4</f>
        <v>2.7179495586281814E-3</v>
      </c>
      <c r="S11" s="1">
        <f>ABS(data0!R4-$B11)/$B$4</f>
        <v>6.9278555647538584E-3</v>
      </c>
      <c r="T11" s="1">
        <f>ABS(data0!S4-$B11)/$B$4</f>
        <v>8.5489999215403716E-3</v>
      </c>
      <c r="U11" s="1">
        <f>ABS(data0!T4-$B11)/$B$4</f>
        <v>8.1437150988429834E-3</v>
      </c>
      <c r="V11" s="1">
        <f>ABS(data0!U4-$B11)/$B$4</f>
        <v>8.1487806208645243E-3</v>
      </c>
      <c r="W11" s="1">
        <f>ABS(data0!V4-$B11)/$B$4</f>
        <v>1.8263188958963588E-3</v>
      </c>
      <c r="X11" s="1">
        <f>ABS(data0!W4-$B11)/$B$4</f>
        <v>2.4747766386109646E-3</v>
      </c>
      <c r="Y11" s="1">
        <f>ABS(data0!X4-$B11)/$B$4</f>
        <v>5.7930570480017778E-3</v>
      </c>
      <c r="Z11" s="1">
        <f>ABS(data0!Y4-$B11)/$B$4</f>
        <v>1.2589196375203187E-3</v>
      </c>
      <c r="AA11" s="1">
        <f>ABS(data0!Z4-$B11)/$B$4</f>
        <v>2.1505477672536617E-3</v>
      </c>
      <c r="AB11" s="1">
        <f>ABS(data0!AA4-$B11)/$B$4</f>
        <v>3.622247192661954E-4</v>
      </c>
      <c r="AC11" s="1">
        <f>ABS(data0!AB4-$B11)/$B$4</f>
        <v>8.7161811457398038E-3</v>
      </c>
      <c r="AD11" s="1">
        <f>ABS(data0!AC4-$B11)/$B$4</f>
        <v>8.7161811457398038E-3</v>
      </c>
      <c r="AE11" s="1">
        <f>ABS(data0!AD4-$B11)/$B$4</f>
        <v>1.98843333157501E-3</v>
      </c>
      <c r="AF11" s="1">
        <f>ABS(data0!AE4-$B11)/$B$4</f>
        <v>7.2571512246319414E-3</v>
      </c>
      <c r="AG11" s="1">
        <f>ABS(data0!AF4-$B11)/$B$4</f>
        <v>6.864535906234982E-4</v>
      </c>
      <c r="AH11" s="1">
        <f>ABS(data0!AG4-$B11)/$B$4</f>
        <v>1.0737543536702926E-2</v>
      </c>
    </row>
    <row r="12" spans="1:34">
      <c r="A12" s="29">
        <f>data0!A5</f>
        <v>-87</v>
      </c>
      <c r="B12" s="29">
        <f>AVERAGE(data0!B5:AG5)</f>
        <v>24.799725502729416</v>
      </c>
      <c r="C12" s="1">
        <f>ABS(data0!B5-$B12)/$B$4</f>
        <v>3.8654152445727185E-3</v>
      </c>
      <c r="D12" s="1">
        <f>ABS(data0!C5-$B12)/$B$4</f>
        <v>4.8381018586446268E-3</v>
      </c>
      <c r="E12" s="1">
        <f>ABS(data0!D5-$B12)/$B$4</f>
        <v>2.6480370156249912E-2</v>
      </c>
      <c r="F12" s="1">
        <f>ABS(data0!E5-$B12)/$B$4</f>
        <v>4.7266473133973268E-3</v>
      </c>
      <c r="G12" s="1">
        <f>ABS(data0!F5-$B12)/$B$4</f>
        <v>1.5147571937315126E-3</v>
      </c>
      <c r="H12" s="1">
        <f>ABS(data0!G5-$B12)/$B$4</f>
        <v>1.0638716305500134E-4</v>
      </c>
      <c r="I12" s="1">
        <f>ABS(data0!H5-$B12)/$B$4</f>
        <v>5.4055011170206667E-3</v>
      </c>
      <c r="J12" s="1">
        <f>ABS(data0!I5-$B12)/$B$4</f>
        <v>8.6629945101690704E-4</v>
      </c>
      <c r="K12" s="1">
        <f>ABS(data0!J5-$B12)/$B$4</f>
        <v>8.2931648983276575E-3</v>
      </c>
      <c r="L12" s="1">
        <f>ABS(data0!K5-$B12)/$B$4</f>
        <v>4.8887617490759776E-3</v>
      </c>
      <c r="M12" s="1">
        <f>ABS(data0!L5-$B12)/$B$4</f>
        <v>3.3790719375367639E-3</v>
      </c>
      <c r="N12" s="1">
        <f>ABS(data0!M5-$B12)/$B$4</f>
        <v>5.0508761847546293E-3</v>
      </c>
      <c r="O12" s="1">
        <f>ABS(data0!N5-$B12)/$B$4</f>
        <v>1.4615624090297343E-2</v>
      </c>
      <c r="P12" s="1">
        <f>ABS(data0!O5-$B12)/$B$4</f>
        <v>1.1697565514580857E-2</v>
      </c>
      <c r="Q12" s="1">
        <f>ABS(data0!P5-$B12)/$B$4</f>
        <v>4.3061603441230415E-4</v>
      </c>
      <c r="R12" s="1">
        <f>ABS(data0!Q5-$B12)/$B$4</f>
        <v>2.943388520932161E-3</v>
      </c>
      <c r="S12" s="1">
        <f>ABS(data0!R5-$B12)/$B$4</f>
        <v>5.3244426326821016E-3</v>
      </c>
      <c r="T12" s="1">
        <f>ABS(data0!S5-$B12)/$B$4</f>
        <v>6.86453103812853E-3</v>
      </c>
      <c r="U12" s="1">
        <f>ABS(data0!T5-$B12)/$B$4</f>
        <v>1.1160562317113551E-2</v>
      </c>
      <c r="V12" s="1">
        <f>ABS(data0!U5-$B12)/$B$4</f>
        <v>1.0643822949168862E-2</v>
      </c>
      <c r="W12" s="1">
        <f>ABS(data0!V5-$B12)/$B$4</f>
        <v>2.6191596495748586E-3</v>
      </c>
      <c r="X12" s="1">
        <f>ABS(data0!W5-$B12)/$B$4</f>
        <v>5.1167451875086957E-4</v>
      </c>
      <c r="Y12" s="1">
        <f>ABS(data0!X5-$B12)/$B$4</f>
        <v>7.0266454738071808E-3</v>
      </c>
      <c r="Z12" s="1">
        <f>ABS(data0!Y5-$B12)/$B$4</f>
        <v>3.4956008307221811E-4</v>
      </c>
      <c r="AA12" s="1">
        <f>ABS(data0!Z5-$B12)/$B$4</f>
        <v>1.0790737771269098E-3</v>
      </c>
      <c r="AB12" s="1">
        <f>ABS(data0!AA5-$B12)/$B$4</f>
        <v>2.5684997591435073E-3</v>
      </c>
      <c r="AC12" s="1">
        <f>ABS(data0!AB5-$B12)/$B$4</f>
        <v>1.0481708513490211E-2</v>
      </c>
      <c r="AD12" s="1">
        <f>ABS(data0!AC5-$B12)/$B$4</f>
        <v>9.8332507707756065E-3</v>
      </c>
      <c r="AE12" s="1">
        <f>ABS(data0!AD5-$B12)/$B$4</f>
        <v>2.0517603911988183E-3</v>
      </c>
      <c r="AF12" s="1">
        <f>ABS(data0!AE5-$B12)/$B$4</f>
        <v>9.3469074637396524E-3</v>
      </c>
      <c r="AG12" s="1">
        <f>ABS(data0!AF5-$B12)/$B$4</f>
        <v>1.2715842737142959E-3</v>
      </c>
      <c r="AH12" s="1">
        <f>ABS(data0!AG5-$B12)/$B$4</f>
        <v>1.9104167132368993E-2</v>
      </c>
    </row>
    <row r="13" spans="1:34">
      <c r="A13" s="29">
        <f>data0!A6</f>
        <v>-86</v>
      </c>
      <c r="B13" s="29">
        <f>AVERAGE(data0!B6:AG6)</f>
        <v>31.717784464359283</v>
      </c>
      <c r="C13" s="1">
        <f>ABS(data0!B6-$B13)/$B$4</f>
        <v>1.730063845493172E-3</v>
      </c>
      <c r="D13" s="1">
        <f>ABS(data0!C6-$B13)/$B$4</f>
        <v>1.6490078941530859E-3</v>
      </c>
      <c r="E13" s="1">
        <f>ABS(data0!D6-$B13)/$B$4</f>
        <v>2.969479260156738E-2</v>
      </c>
      <c r="F13" s="1">
        <f>ABS(data0!E6-$B13)/$B$4</f>
        <v>6.4567113567810044E-3</v>
      </c>
      <c r="G13" s="1">
        <f>ABS(data0!F6-$B13)/$B$4</f>
        <v>5.9526532874109152E-4</v>
      </c>
      <c r="H13" s="1">
        <f>ABS(data0!G6-$B13)/$B$4</f>
        <v>1.5679519428129999E-3</v>
      </c>
      <c r="I13" s="1">
        <f>ABS(data0!H6-$B13)/$B$4</f>
        <v>5.8639832217980224E-3</v>
      </c>
      <c r="J13" s="1">
        <f>ABS(data0!I6-$B13)/$B$4</f>
        <v>2.8648674282422113E-3</v>
      </c>
      <c r="K13" s="1">
        <f>ABS(data0!J6-$B13)/$B$4</f>
        <v>1.1563314814159285E-2</v>
      </c>
      <c r="L13" s="1">
        <f>ABS(data0!K6-$B13)/$B$4</f>
        <v>7.0241131481555245E-3</v>
      </c>
      <c r="M13" s="1">
        <f>ABS(data0!L6-$B13)/$B$4</f>
        <v>5.6208103017808056E-3</v>
      </c>
      <c r="N13" s="1">
        <f>ABS(data0!M6-$B13)/$B$4</f>
        <v>6.5377698411195704E-3</v>
      </c>
      <c r="O13" s="1">
        <f>ABS(data0!N6-$B13)/$B$4</f>
        <v>1.8696347451021465E-2</v>
      </c>
      <c r="P13" s="1">
        <f>ABS(data0!O6-$B13)/$B$4</f>
        <v>1.391397286500049E-2</v>
      </c>
      <c r="Q13" s="1">
        <f>ABS(data0!P6-$B13)/$B$4</f>
        <v>5.1420431140404674E-4</v>
      </c>
      <c r="R13" s="1">
        <f>ABS(data0!Q6-$B13)/$B$4</f>
        <v>3.1333666918678905E-3</v>
      </c>
      <c r="S13" s="1">
        <f>ABS(data0!R6-$B13)/$B$4</f>
        <v>3.9186099936542058E-3</v>
      </c>
      <c r="T13" s="1">
        <f>ABS(data0!S6-$B13)/$B$4</f>
        <v>4.2428388650115082E-3</v>
      </c>
      <c r="U13" s="1">
        <f>ABS(data0!T6-$B13)/$B$4</f>
        <v>1.5428727327843016E-2</v>
      </c>
      <c r="V13" s="1">
        <f>ABS(data0!U6-$B13)/$B$4</f>
        <v>1.3265515122285885E-2</v>
      </c>
      <c r="W13" s="1">
        <f>ABS(data0!V6-$B13)/$B$4</f>
        <v>2.7280818691705019E-3</v>
      </c>
      <c r="X13" s="1">
        <f>ABS(data0!W6-$B13)/$B$4</f>
        <v>2.1353486681905606E-3</v>
      </c>
      <c r="Y13" s="1">
        <f>ABS(data0!X6-$B13)/$B$4</f>
        <v>8.2956972239793137E-3</v>
      </c>
      <c r="Z13" s="1">
        <f>ABS(data0!Y6-$B13)/$B$4</f>
        <v>8.3843318276134954E-4</v>
      </c>
      <c r="AA13" s="1">
        <f>ABS(data0!Z6-$B13)/$B$4</f>
        <v>9.1949420009839432E-4</v>
      </c>
      <c r="AB13" s="1">
        <f>ABS(data0!AA6-$B13)/$B$4</f>
        <v>5.4586933331036746E-3</v>
      </c>
      <c r="AC13" s="1">
        <f>ABS(data0!AB6-$B13)/$B$4</f>
        <v>1.2049658121195239E-2</v>
      </c>
      <c r="AD13" s="1">
        <f>ABS(data0!AC6-$B13)/$B$4</f>
        <v>1.050957224874729E-2</v>
      </c>
      <c r="AE13" s="1">
        <f>ABS(data0!AD6-$B13)/$B$4</f>
        <v>2.1606800777959822E-3</v>
      </c>
      <c r="AF13" s="1">
        <f>ABS(data0!AE6-$B13)/$B$4</f>
        <v>1.164437076549937E-2</v>
      </c>
      <c r="AG13" s="1">
        <f>ABS(data0!AF6-$B13)/$B$4</f>
        <v>1.730063845493172E-3</v>
      </c>
      <c r="AH13" s="1">
        <f>ABS(data0!AG6-$B13)/$B$4</f>
        <v>2.6614620856671486E-2</v>
      </c>
    </row>
    <row r="14" spans="1:34">
      <c r="A14" s="29">
        <f>data0!A7</f>
        <v>-85</v>
      </c>
      <c r="B14" s="29">
        <f>AVERAGE(data0!B7:AG7)</f>
        <v>39.408331274986267</v>
      </c>
      <c r="C14" s="1">
        <f>ABS(data0!B7-$B14)/$B$4</f>
        <v>1.0258775240775753E-3</v>
      </c>
      <c r="D14" s="1">
        <f>ABS(data0!C7-$B14)/$B$4</f>
        <v>1.4311674127719229E-3</v>
      </c>
      <c r="E14" s="1">
        <f>ABS(data0!D7-$B14)/$B$4</f>
        <v>3.180227923635922E-2</v>
      </c>
      <c r="F14" s="1">
        <f>ABS(data0!E7-$B14)/$B$4</f>
        <v>7.9157397739210208E-3</v>
      </c>
      <c r="G14" s="1">
        <f>ABS(data0!F7-$B14)/$B$4</f>
        <v>2.0796251554865285E-3</v>
      </c>
      <c r="H14" s="1">
        <f>ABS(data0!G7-$B14)/$B$4</f>
        <v>3.675438577604836E-3</v>
      </c>
      <c r="I14" s="1">
        <f>ABS(data0!H7-$B14)/$B$4</f>
        <v>6.1882085311262139E-3</v>
      </c>
      <c r="J14" s="1">
        <f>ABS(data0!I7-$B14)/$B$4</f>
        <v>4.8102370943569166E-3</v>
      </c>
      <c r="K14" s="1">
        <f>ABS(data0!J7-$B14)/$B$4</f>
        <v>1.6426746380550979E-2</v>
      </c>
      <c r="L14" s="1">
        <f>ABS(data0!K7-$B14)/$B$4</f>
        <v>8.9694823393330139E-3</v>
      </c>
      <c r="M14" s="1">
        <f>ABS(data0!L7-$B14)/$B$4</f>
        <v>8.7820395019846363E-3</v>
      </c>
      <c r="N14" s="1">
        <f>ABS(data0!M7-$B14)/$B$4</f>
        <v>8.4831415652955391E-3</v>
      </c>
      <c r="O14" s="1">
        <f>ABS(data0!N7-$B14)/$B$4</f>
        <v>2.3721893453091811E-2</v>
      </c>
      <c r="P14" s="1">
        <f>ABS(data0!O7-$B14)/$B$4</f>
        <v>1.5048772410783203E-2</v>
      </c>
      <c r="Q14" s="1">
        <f>ABS(data0!P7-$B14)/$B$4</f>
        <v>1.4058364781037163E-3</v>
      </c>
      <c r="R14" s="1">
        <f>ABS(data0!Q7-$B14)/$B$4</f>
        <v>3.7818254636131287E-3</v>
      </c>
      <c r="S14" s="1">
        <f>ABS(data0!R7-$B14)/$B$4</f>
        <v>2.8648638662130996E-3</v>
      </c>
      <c r="T14" s="1">
        <f>ABS(data0!S7-$B14)/$B$4</f>
        <v>2.2974671408355386E-3</v>
      </c>
      <c r="U14" s="1">
        <f>ABS(data0!T7-$B14)/$B$4</f>
        <v>2.0940619644885011E-2</v>
      </c>
      <c r="V14" s="1">
        <f>ABS(data0!U7-$B14)/$B$4</f>
        <v>1.6183573460533764E-2</v>
      </c>
      <c r="W14" s="1">
        <f>ABS(data0!V7-$B14)/$B$4</f>
        <v>2.5659659295240033E-3</v>
      </c>
      <c r="X14" s="1">
        <f>ABS(data0!W7-$B14)/$B$4</f>
        <v>4.3238963203194418E-3</v>
      </c>
      <c r="Y14" s="1">
        <f>ABS(data0!X7-$B14)/$B$4</f>
        <v>8.3767546792872464E-3</v>
      </c>
      <c r="Z14" s="1">
        <f>ABS(data0!Y7-$B14)/$B$4</f>
        <v>2.5406349948557966E-3</v>
      </c>
      <c r="AA14" s="1">
        <f>ABS(data0!Z7-$B14)/$B$4</f>
        <v>4.080723400302225E-3</v>
      </c>
      <c r="AB14" s="1">
        <f>ABS(data0!AA7-$B14)/$B$4</f>
        <v>9.5115531960393278E-3</v>
      </c>
      <c r="AC14" s="1">
        <f>ABS(data0!AB7-$B14)/$B$4</f>
        <v>1.4076088329709774E-2</v>
      </c>
      <c r="AD14" s="1">
        <f>ABS(data0!AC7-$B14)/$B$4</f>
        <v>1.0104285922082054E-2</v>
      </c>
      <c r="AE14" s="1">
        <f>ABS(data0!AD7-$B14)/$B$4</f>
        <v>1.9175081868093977E-3</v>
      </c>
      <c r="AF14" s="1">
        <f>ABS(data0!AE7-$B14)/$B$4</f>
        <v>1.4319258716728511E-2</v>
      </c>
      <c r="AG14" s="1">
        <f>ABS(data0!AF7-$B14)/$B$4</f>
        <v>1.4868924294438022E-3</v>
      </c>
      <c r="AH14" s="1">
        <f>ABS(data0!AG7-$B14)/$B$4</f>
        <v>3.4963506932595201E-2</v>
      </c>
    </row>
    <row r="15" spans="1:34">
      <c r="A15" s="29">
        <f>data0!A8</f>
        <v>-84</v>
      </c>
      <c r="B15" s="29">
        <f>AVERAGE(data0!B8:AG8)</f>
        <v>47.989624381065369</v>
      </c>
      <c r="C15" s="1">
        <f>ABS(data0!B8-$B15)/$B$4</f>
        <v>4.4784127104343895E-3</v>
      </c>
      <c r="D15" s="1">
        <f>ABS(data0!C8-$B15)/$B$4</f>
        <v>4.9647534844718642E-3</v>
      </c>
      <c r="E15" s="1">
        <f>ABS(data0!D8-$B15)/$B$4</f>
        <v>3.4591153623128201E-2</v>
      </c>
      <c r="F15" s="1">
        <f>ABS(data0!E8-$B15)/$B$4</f>
        <v>8.7744389234224538E-3</v>
      </c>
      <c r="G15" s="1">
        <f>ABS(data0!F8-$B15)/$B$4</f>
        <v>4.7215805644546475E-3</v>
      </c>
      <c r="H15" s="1">
        <f>ABS(data0!G8-$B15)/$B$4</f>
        <v>5.6537382529820834E-3</v>
      </c>
      <c r="I15" s="1">
        <f>ABS(data0!H8-$B15)/$B$4</f>
        <v>6.5453689157139059E-3</v>
      </c>
      <c r="J15" s="1">
        <f>ABS(data0!I8-$B15)/$B$4</f>
        <v>7.8422844011431167E-3</v>
      </c>
      <c r="K15" s="1">
        <f>ABS(data0!J8-$B15)/$B$4</f>
        <v>2.1743591244716087E-2</v>
      </c>
      <c r="L15" s="1">
        <f>ABS(data0!K8-$B15)/$B$4</f>
        <v>1.0638756200226184E-2</v>
      </c>
      <c r="M15" s="1">
        <f>ABS(data0!L8-$B15)/$B$4</f>
        <v>1.10035120973791E-2</v>
      </c>
      <c r="N15" s="1">
        <f>ABS(data0!M8-$B15)/$B$4</f>
        <v>1.1206157991600704E-2</v>
      </c>
      <c r="O15" s="1">
        <f>ABS(data0!N8-$B15)/$B$4</f>
        <v>2.9687196059971527E-2</v>
      </c>
      <c r="P15" s="1">
        <f>ABS(data0!O8-$B15)/$B$4</f>
        <v>1.5583245221925812E-2</v>
      </c>
      <c r="Q15" s="1">
        <f>ABS(data0!P8-$B15)/$B$4</f>
        <v>2.3303935880689694E-3</v>
      </c>
      <c r="R15" s="1">
        <f>ABS(data0!Q8-$B15)/$B$4</f>
        <v>4.2352397904171727E-3</v>
      </c>
      <c r="S15" s="1">
        <f>ABS(data0!R8-$B15)/$B$4</f>
        <v>1.6819358453543636E-3</v>
      </c>
      <c r="T15" s="1">
        <f>ABS(data0!S8-$B15)/$B$4</f>
        <v>5.4713732860228325E-4</v>
      </c>
      <c r="U15" s="1">
        <f>ABS(data0!T8-$B15)/$B$4</f>
        <v>2.6242269051172332E-2</v>
      </c>
      <c r="V15" s="1">
        <f>ABS(data0!U8-$B15)/$B$4</f>
        <v>1.90687017895191E-2</v>
      </c>
      <c r="W15" s="1">
        <f>ABS(data0!V8-$B15)/$B$4</f>
        <v>2.3709225136134418E-3</v>
      </c>
      <c r="X15" s="1">
        <f>ABS(data0!W8-$B15)/$B$4</f>
        <v>7.4369945124487689E-3</v>
      </c>
      <c r="Y15" s="1">
        <f>ABS(data0!X8-$B15)/$B$4</f>
        <v>7.5991114811258999E-3</v>
      </c>
      <c r="Z15" s="1">
        <f>ABS(data0!Y8-$B15)/$B$4</f>
        <v>4.6810516389101751E-3</v>
      </c>
      <c r="AA15" s="1">
        <f>ABS(data0!Z8-$B15)/$B$4</f>
        <v>7.5180555297858142E-3</v>
      </c>
      <c r="AB15" s="1">
        <f>ABS(data0!AA8-$B15)/$B$4</f>
        <v>1.3759454970917694E-2</v>
      </c>
      <c r="AC15" s="1">
        <f>ABS(data0!AB8-$B15)/$B$4</f>
        <v>1.5664301173265897E-2</v>
      </c>
      <c r="AD15" s="1">
        <f>ABS(data0!AC8-$B15)/$B$4</f>
        <v>8.5312710694021958E-3</v>
      </c>
      <c r="AE15" s="1">
        <f>ABS(data0!AD8-$B15)/$B$4</f>
        <v>1.8035207222389224E-3</v>
      </c>
      <c r="AF15" s="1">
        <f>ABS(data0!AE8-$B15)/$B$4</f>
        <v>1.6718043738677892E-2</v>
      </c>
      <c r="AG15" s="1">
        <f>ABS(data0!AF8-$B15)/$B$4</f>
        <v>1.8440528140314944E-3</v>
      </c>
      <c r="AH15" s="1">
        <f>ABS(data0!AG8-$B15)/$B$4</f>
        <v>4.0913619147594088E-2</v>
      </c>
    </row>
    <row r="16" spans="1:34">
      <c r="A16" s="29">
        <f>data0!A9</f>
        <v>-83</v>
      </c>
      <c r="B16" s="29">
        <f>AVERAGE(data0!B9:AG9)</f>
        <v>57.263294279575348</v>
      </c>
      <c r="C16" s="1">
        <f>ABS(data0!B9-$B16)/$B$4</f>
        <v>8.5262046766624282E-3</v>
      </c>
      <c r="D16" s="1">
        <f>ABS(data0!C9-$B16)/$B$4</f>
        <v>7.7156299652706914E-3</v>
      </c>
      <c r="E16" s="1">
        <f>ABS(data0!D9-$B16)/$B$4</f>
        <v>3.6460532226674738E-2</v>
      </c>
      <c r="F16" s="1">
        <f>ABS(data0!E9-$B16)/$B$4</f>
        <v>9.9852320647718113E-3</v>
      </c>
      <c r="G16" s="1">
        <f>ABS(data0!F9-$B16)/$B$4</f>
        <v>8.2830317566452115E-3</v>
      </c>
      <c r="H16" s="1">
        <f>ABS(data0!G9-$B16)/$B$4</f>
        <v>8.0905186479031423E-3</v>
      </c>
      <c r="I16" s="1">
        <f>ABS(data0!H9-$B16)/$B$4</f>
        <v>6.5504353084536735E-3</v>
      </c>
      <c r="J16" s="1">
        <f>ABS(data0!I9-$B16)/$B$4</f>
        <v>9.9548409907038327E-3</v>
      </c>
      <c r="K16" s="1">
        <f>ABS(data0!J9-$B16)/$B$4</f>
        <v>2.7817814923426505E-2</v>
      </c>
      <c r="L16" s="1">
        <f>ABS(data0!K9-$B16)/$B$4</f>
        <v>1.1525320470218238E-2</v>
      </c>
      <c r="M16" s="1">
        <f>ABS(data0!L9-$B16)/$B$4</f>
        <v>1.4088755301011724E-2</v>
      </c>
      <c r="N16" s="1">
        <f>ABS(data0!M9-$B16)/$B$4</f>
        <v>1.3957034472399531E-2</v>
      </c>
      <c r="O16" s="1">
        <f>ABS(data0!N9-$B16)/$B$4</f>
        <v>3.568036125434338E-2</v>
      </c>
      <c r="P16" s="1">
        <f>ABS(data0!O9-$B16)/$B$4</f>
        <v>1.6145580620560564E-2</v>
      </c>
      <c r="Q16" s="1">
        <f>ABS(data0!P9-$B16)/$B$4</f>
        <v>2.1733480781285651E-3</v>
      </c>
      <c r="R16" s="1">
        <f>ABS(data0!Q9-$B16)/$B$4</f>
        <v>4.2301733976774052E-3</v>
      </c>
      <c r="S16" s="1">
        <f>ABS(data0!R9-$B16)/$B$4</f>
        <v>2.6596888521660399E-3</v>
      </c>
      <c r="T16" s="1">
        <f>ABS(data0!S9-$B16)/$B$4</f>
        <v>1.4742254581418519E-3</v>
      </c>
      <c r="U16" s="1">
        <f>ABS(data0!T9-$B16)/$B$4</f>
        <v>3.3785645304476232E-2</v>
      </c>
      <c r="V16" s="1">
        <f>ABS(data0!U9-$B16)/$B$4</f>
        <v>2.1981695238995055E-2</v>
      </c>
      <c r="W16" s="1">
        <f>ABS(data0!V9-$B16)/$B$4</f>
        <v>9.0682873276429102E-4</v>
      </c>
      <c r="X16" s="1">
        <f>ABS(data0!W9-$B16)/$B$4</f>
        <v>9.6306070533495707E-3</v>
      </c>
      <c r="Y16" s="1">
        <f>ABS(data0!X9-$B16)/$B$4</f>
        <v>6.5504353084536735E-3</v>
      </c>
      <c r="Z16" s="1">
        <f>ABS(data0!Y9-$B16)/$B$4</f>
        <v>6.4693793571135878E-3</v>
      </c>
      <c r="AA16" s="1">
        <f>ABS(data0!Z9-$B16)/$B$4</f>
        <v>1.1008578490118867E-2</v>
      </c>
      <c r="AB16" s="1">
        <f>ABS(data0!AA9-$B16)/$B$4</f>
        <v>1.854689341667996E-2</v>
      </c>
      <c r="AC16" s="1">
        <f>ABS(data0!AB9-$B16)/$B$4</f>
        <v>1.7685663960010034E-2</v>
      </c>
      <c r="AD16" s="1">
        <f>ABS(data0!AC9-$B16)/$B$4</f>
        <v>6.9050603198759133E-3</v>
      </c>
      <c r="AE16" s="1">
        <f>ABS(data0!AD9-$B16)/$B$4</f>
        <v>1.7984543294991546E-3</v>
      </c>
      <c r="AF16" s="1">
        <f>ABS(data0!AE9-$B16)/$B$4</f>
        <v>1.8901523494099157E-2</v>
      </c>
      <c r="AG16" s="1">
        <f>ABS(data0!AF9-$B16)/$B$4</f>
        <v>2.8218058208431705E-3</v>
      </c>
      <c r="AH16" s="1">
        <f>ABS(data0!AG9-$B16)/$B$4</f>
        <v>4.4728370979284442E-2</v>
      </c>
    </row>
    <row r="17" spans="1:34">
      <c r="A17" s="29">
        <f>data0!A10</f>
        <v>-82</v>
      </c>
      <c r="B17" s="29">
        <f>AVERAGE(data0!B10:AG10)</f>
        <v>67.294193863868713</v>
      </c>
      <c r="C17" s="1">
        <f>ABS(data0!B10-$B17)/$B$4</f>
        <v>1.1958468988594604E-2</v>
      </c>
      <c r="D17" s="1">
        <f>ABS(data0!C10-$B17)/$B$4</f>
        <v>1.0256268680468004E-2</v>
      </c>
      <c r="E17" s="1">
        <f>ABS(data0!D10-$B17)/$B$4</f>
        <v>3.7567472113744803E-2</v>
      </c>
      <c r="F17" s="1">
        <f>ABS(data0!E10-$B17)/$B$4</f>
        <v>1.0256268680468004E-2</v>
      </c>
      <c r="G17" s="1">
        <f>ABS(data0!F10-$B17)/$B$4</f>
        <v>1.2444809762632078E-2</v>
      </c>
      <c r="H17" s="1">
        <f>ABS(data0!G10-$B17)/$B$4</f>
        <v>1.0818602891759718E-2</v>
      </c>
      <c r="I17" s="1">
        <f>ABS(data0!H10-$B17)/$B$4</f>
        <v>6.5225665467777381E-3</v>
      </c>
      <c r="J17" s="1">
        <f>ABS(data0!I10-$B17)/$B$4</f>
        <v>1.268292016856345E-2</v>
      </c>
      <c r="K17" s="1">
        <f>ABS(data0!J10-$B17)/$B$4</f>
        <v>3.5140825691646317E-2</v>
      </c>
      <c r="L17" s="1">
        <f>ABS(data0!K10-$B17)/$B$4</f>
        <v>1.3579613345381119E-2</v>
      </c>
      <c r="M17" s="1">
        <f>ABS(data0!L10-$B17)/$B$4</f>
        <v>1.5195685056087869E-2</v>
      </c>
      <c r="N17" s="1">
        <f>ABS(data0!M10-$B17)/$B$4</f>
        <v>1.6821896992957188E-2</v>
      </c>
      <c r="O17" s="1">
        <f>ABS(data0!N10-$B17)/$B$4</f>
        <v>4.1220113230098027E-2</v>
      </c>
      <c r="P17" s="1">
        <f>ABS(data0!O10-$B17)/$B$4</f>
        <v>1.714612586431449E-2</v>
      </c>
      <c r="Q17" s="1">
        <f>ABS(data0!P10-$B17)/$B$4</f>
        <v>2.6318302224840216E-3</v>
      </c>
      <c r="R17" s="1">
        <f>ABS(data0!Q10-$B17)/$B$4</f>
        <v>2.7179537539069125E-3</v>
      </c>
      <c r="S17" s="1">
        <f>ABS(data0!R10-$B17)/$B$4</f>
        <v>4.1719135619334912E-3</v>
      </c>
      <c r="T17" s="1">
        <f>ABS(data0!S10-$B17)/$B$4</f>
        <v>2.474775767892737E-3</v>
      </c>
      <c r="U17" s="1">
        <f>ABS(data0!T10-$B17)/$B$4</f>
        <v>4.0890816778657919E-2</v>
      </c>
      <c r="V17" s="1">
        <f>ABS(data0!U10-$B17)/$B$4</f>
        <v>2.3711759242800633E-2</v>
      </c>
      <c r="W17" s="1">
        <f>ABS(data0!V10-$B17)/$B$4</f>
        <v>1.1905520296568528E-4</v>
      </c>
      <c r="X17" s="1">
        <f>ABS(data0!W10-$B17)/$B$4</f>
        <v>1.1061770745779976E-2</v>
      </c>
      <c r="Y17" s="1">
        <f>ABS(data0!X10-$B17)/$B$4</f>
        <v>5.468829047362702E-3</v>
      </c>
      <c r="Z17" s="1">
        <f>ABS(data0!Y10-$B17)/$B$4</f>
        <v>8.9542856149559882E-3</v>
      </c>
      <c r="AA17" s="1">
        <f>ABS(data0!Z10-$B17)/$B$4</f>
        <v>1.5195685056087869E-2</v>
      </c>
      <c r="AB17" s="1">
        <f>ABS(data0!AA10-$B17)/$B$4</f>
        <v>2.2652954163302791E-2</v>
      </c>
      <c r="AC17" s="1">
        <f>ABS(data0!AB10-$B17)/$B$4</f>
        <v>1.6659785090277015E-2</v>
      </c>
      <c r="AD17" s="1">
        <f>ABS(data0!AC10-$B17)/$B$4</f>
        <v>3.4474674479616045E-3</v>
      </c>
      <c r="AE17" s="1">
        <f>ABS(data0!AD10-$B17)/$B$4</f>
        <v>1.9884299278583035E-3</v>
      </c>
      <c r="AF17" s="1">
        <f>ABS(data0!AE10-$B17)/$B$4</f>
        <v>2.1604274111976643E-2</v>
      </c>
      <c r="AG17" s="1">
        <f>ABS(data0!AF10-$B17)/$B$4</f>
        <v>2.2265403337896742E-3</v>
      </c>
      <c r="AH17" s="1">
        <f>ABS(data0!AG10-$B17)/$B$4</f>
        <v>4.5267909074979983E-2</v>
      </c>
    </row>
    <row r="18" spans="1:34">
      <c r="A18" s="29">
        <f>data0!A11</f>
        <v>-81</v>
      </c>
      <c r="B18" s="29">
        <f>AVERAGE(data0!B11:AG11)</f>
        <v>78.200579166412354</v>
      </c>
      <c r="C18" s="1">
        <f>ABS(data0!B11-$B18)/$B$4</f>
        <v>1.7201859271543832E-2</v>
      </c>
      <c r="D18" s="1">
        <f>ABS(data0!C11-$B18)/$B$4</f>
        <v>1.1446795538452468E-2</v>
      </c>
      <c r="E18" s="1">
        <f>ABS(data0!D11-$B18)/$B$4</f>
        <v>3.8565486337924414E-2</v>
      </c>
      <c r="F18" s="1">
        <f>ABS(data0!E11-$B18)/$B$4</f>
        <v>8.2855627762195259E-3</v>
      </c>
      <c r="G18" s="1">
        <f>ABS(data0!F11-$B18)/$B$4</f>
        <v>1.6229167591474965E-2</v>
      </c>
      <c r="H18" s="1">
        <f>ABS(data0!G11-$B18)/$B$4</f>
        <v>1.3032476650028456E-2</v>
      </c>
      <c r="I18" s="1">
        <f>ABS(data0!H11-$B18)/$B$4</f>
        <v>6.1426194661819691E-3</v>
      </c>
      <c r="J18" s="1">
        <f>ABS(data0!I11-$B18)/$B$4</f>
        <v>1.4491504038137839E-2</v>
      </c>
      <c r="K18" s="1">
        <f>ABS(data0!J11-$B18)/$B$4</f>
        <v>4.1843238296707969E-2</v>
      </c>
      <c r="L18" s="1">
        <f>ABS(data0!K11-$B18)/$B$4</f>
        <v>1.4364850314671235E-2</v>
      </c>
      <c r="M18" s="1">
        <f>ABS(data0!L11-$B18)/$B$4</f>
        <v>1.7490624897690609E-2</v>
      </c>
      <c r="N18" s="1">
        <f>ABS(data0!M11-$B18)/$B$4</f>
        <v>1.9471456305047995E-2</v>
      </c>
      <c r="O18" s="1">
        <f>ABS(data0!N11-$B18)/$B$4</f>
        <v>4.727407315844203E-2</v>
      </c>
      <c r="P18" s="1">
        <f>ABS(data0!O11-$B18)/$B$4</f>
        <v>1.6958681285529659E-2</v>
      </c>
      <c r="Q18" s="1">
        <f>ABS(data0!P11-$B18)/$B$4</f>
        <v>1.5223593158396438E-3</v>
      </c>
      <c r="R18" s="1">
        <f>ABS(data0!Q11-$B18)/$B$4</f>
        <v>2.0441633350876459E-3</v>
      </c>
      <c r="S18" s="1">
        <f>ABS(data0!R11-$B18)/$B$4</f>
        <v>7.9258706596516959E-3</v>
      </c>
      <c r="T18" s="1">
        <f>ABS(data0!S11-$B18)/$B$4</f>
        <v>4.070592514571549E-3</v>
      </c>
      <c r="U18" s="1">
        <f>ABS(data0!T11-$B18)/$B$4</f>
        <v>4.8292352478643497E-2</v>
      </c>
      <c r="V18" s="1">
        <f>ABS(data0!U11-$B18)/$B$4</f>
        <v>2.4578057229427793E-2</v>
      </c>
      <c r="W18" s="1">
        <f>ABS(data0!V11-$B18)/$B$4</f>
        <v>2.1708170585542494E-3</v>
      </c>
      <c r="X18" s="1">
        <f>ABS(data0!W11-$B18)/$B$4</f>
        <v>1.1330271275904896E-2</v>
      </c>
      <c r="Y18" s="1">
        <f>ABS(data0!X11-$B18)/$B$4</f>
        <v>2.4950408639145935E-3</v>
      </c>
      <c r="Z18" s="1">
        <f>ABS(data0!Y11-$B18)/$B$4</f>
        <v>1.1249215324564811E-2</v>
      </c>
      <c r="AA18" s="1">
        <f>ABS(data0!Z11-$B18)/$B$4</f>
        <v>1.9922333833874942E-2</v>
      </c>
      <c r="AB18" s="1">
        <f>ABS(data0!AA11-$B18)/$B$4</f>
        <v>2.6487967212361085E-2</v>
      </c>
      <c r="AC18" s="1">
        <f>ABS(data0!AB11-$B18)/$B$4</f>
        <v>1.6472335445495225E-2</v>
      </c>
      <c r="AD18" s="1">
        <f>ABS(data0!AC11-$B18)/$B$4</f>
        <v>1.1170694271452962E-3</v>
      </c>
      <c r="AE18" s="1">
        <f>ABS(data0!AD11-$B18)/$B$4</f>
        <v>2.6115651264621655E-3</v>
      </c>
      <c r="AF18" s="1">
        <f>ABS(data0!AE11-$B18)/$B$4</f>
        <v>2.3605370615355885E-2</v>
      </c>
      <c r="AG18" s="1">
        <f>ABS(data0!AF11-$B18)/$B$4</f>
        <v>1.6844712185198158E-3</v>
      </c>
      <c r="AH18" s="1">
        <f>ABS(data0!AG11-$B18)/$B$4</f>
        <v>4.2537288745552133E-2</v>
      </c>
    </row>
    <row r="19" spans="1:34">
      <c r="A19" s="29">
        <f>data0!A12</f>
        <v>-80</v>
      </c>
      <c r="B19" s="29">
        <f>AVERAGE(data0!B12:AG12)</f>
        <v>89.934767127037048</v>
      </c>
      <c r="C19" s="1">
        <f>ABS(data0!B12-$B19)/$B$4</f>
        <v>2.2247668074106164E-2</v>
      </c>
      <c r="D19" s="1">
        <f>ABS(data0!C12-$B19)/$B$4</f>
        <v>1.2520801933387079E-2</v>
      </c>
      <c r="E19" s="1">
        <f>ABS(data0!D12-$B19)/$B$4</f>
        <v>4.0247422816528398E-2</v>
      </c>
      <c r="F19" s="1">
        <f>ABS(data0!E12-$B19)/$B$4</f>
        <v>6.4415143949353706E-3</v>
      </c>
      <c r="G19" s="1">
        <f>ABS(data0!F12-$B19)/$B$4</f>
        <v>2.1031808540017037E-2</v>
      </c>
      <c r="H19" s="1">
        <f>ABS(data0!G12-$B19)/$B$4</f>
        <v>1.4795469079972524E-2</v>
      </c>
      <c r="I19" s="1">
        <f>ABS(data0!H12-$B19)/$B$4</f>
        <v>5.4738928279477878E-3</v>
      </c>
      <c r="J19" s="1">
        <f>ABS(data0!I12-$B19)/$B$4</f>
        <v>1.7389300050830947E-2</v>
      </c>
      <c r="K19" s="1">
        <f>ABS(data0!J12-$B19)/$B$4</f>
        <v>4.9482878070128723E-2</v>
      </c>
      <c r="L19" s="1">
        <f>ABS(data0!K12-$B19)/$B$4</f>
        <v>1.5519922792939849E-2</v>
      </c>
      <c r="M19" s="1">
        <f>ABS(data0!L12-$B19)/$B$4</f>
        <v>1.7632467904851207E-2</v>
      </c>
      <c r="N19" s="1">
        <f>ABS(data0!M12-$B19)/$B$4</f>
        <v>2.1437088296717467E-2</v>
      </c>
      <c r="O19" s="1">
        <f>ABS(data0!N12-$B19)/$B$4</f>
        <v>5.3778909349113745E-2</v>
      </c>
      <c r="P19" s="1">
        <f>ABS(data0!O12-$B19)/$B$4</f>
        <v>1.7546351972423751E-2</v>
      </c>
      <c r="Q19" s="1">
        <f>ABS(data0!P12-$B19)/$B$4</f>
        <v>2.0644220986133035E-3</v>
      </c>
      <c r="R19" s="1">
        <f>ABS(data0!Q12-$B19)/$B$4</f>
        <v>8.4856256452417846E-4</v>
      </c>
      <c r="S19" s="1">
        <f>ABS(data0!R12-$B19)/$B$4</f>
        <v>1.1796358352413673E-2</v>
      </c>
      <c r="T19" s="1">
        <f>ABS(data0!S12-$B19)/$B$4</f>
        <v>4.5771971181316397E-3</v>
      </c>
      <c r="U19" s="1">
        <f>ABS(data0!T12-$B19)/$B$4</f>
        <v>5.5080884815630324E-2</v>
      </c>
      <c r="V19" s="1">
        <f>ABS(data0!U12-$B19)/$B$4</f>
        <v>2.3544583559535374E-2</v>
      </c>
      <c r="W19" s="1">
        <f>ABS(data0!V12-$B19)/$B$4</f>
        <v>4.0959213911784913E-3</v>
      </c>
      <c r="X19" s="1">
        <f>ABS(data0!W12-$B19)/$B$4</f>
        <v>1.1553180366399497E-2</v>
      </c>
      <c r="Y19" s="1">
        <f>ABS(data0!X12-$B19)/$B$4</f>
        <v>5.243387591638344E-4</v>
      </c>
      <c r="Z19" s="1">
        <f>ABS(data0!Y12-$B19)/$B$4</f>
        <v>1.3417497643203227E-2</v>
      </c>
      <c r="AA19" s="1">
        <f>ABS(data0!Z12-$B19)/$B$4</f>
        <v>2.4603391172031693E-2</v>
      </c>
      <c r="AB19" s="1">
        <f>ABS(data0!AA12-$B19)/$B$4</f>
        <v>3.1250080501857923E-2</v>
      </c>
      <c r="AC19" s="1">
        <f>ABS(data0!AB12-$B19)/$B$4</f>
        <v>1.3817717418816291E-2</v>
      </c>
      <c r="AD19" s="1">
        <f>ABS(data0!AC12-$B19)/$B$4</f>
        <v>6.6086964106968271E-3</v>
      </c>
      <c r="AE19" s="1">
        <f>ABS(data0!AD12-$B19)/$B$4</f>
        <v>1.9833661472732178E-3</v>
      </c>
      <c r="AF19" s="1">
        <f>ABS(data0!AE12-$B19)/$B$4</f>
        <v>2.5976292495719706E-2</v>
      </c>
      <c r="AG19" s="1">
        <f>ABS(data0!AF12-$B19)/$B$4</f>
        <v>2.7179499544091935E-3</v>
      </c>
      <c r="AH19" s="1">
        <f>ABS(data0!AG12-$B19)/$B$4</f>
        <v>3.6680910297595022E-2</v>
      </c>
    </row>
    <row r="20" spans="1:34">
      <c r="A20" s="29">
        <f>data0!A13</f>
        <v>-79</v>
      </c>
      <c r="B20" s="29">
        <f>AVERAGE(data0!B13:AG13)</f>
        <v>102.24307632446289</v>
      </c>
      <c r="C20" s="1">
        <f>ABS(data0!B13-$B20)/$B$4</f>
        <v>2.8704379510043371E-2</v>
      </c>
      <c r="D20" s="1">
        <f>ABS(data0!C13-$B20)/$B$4</f>
        <v>1.2249768088157972E-2</v>
      </c>
      <c r="E20" s="1">
        <f>ABS(data0!D13-$B20)/$B$4</f>
        <v>4.0761634647771681E-2</v>
      </c>
      <c r="F20" s="1">
        <f>ABS(data0!E13-$B20)/$B$4</f>
        <v>2.1986781420785442E-3</v>
      </c>
      <c r="G20" s="1">
        <f>ABS(data0!F13-$B20)/$B$4</f>
        <v>2.513785685911608E-2</v>
      </c>
      <c r="H20" s="1">
        <f>ABS(data0!G13-$B20)/$B$4</f>
        <v>1.6525530313311016E-2</v>
      </c>
      <c r="I20" s="1">
        <f>ABS(data0!H13-$B20)/$B$4</f>
        <v>3.394273688332648E-3</v>
      </c>
      <c r="J20" s="1">
        <f>ABS(data0!I13-$B20)/$B$4</f>
        <v>1.7903501750080313E-2</v>
      </c>
      <c r="K20" s="1">
        <f>ABS(data0!J13-$B20)/$B$4</f>
        <v>5.7317566008832185E-2</v>
      </c>
      <c r="L20" s="1">
        <f>ABS(data0!K13-$B20)/$B$4</f>
        <v>1.5816280607091344E-2</v>
      </c>
      <c r="M20" s="1">
        <f>ABS(data0!L13-$B20)/$B$4</f>
        <v>1.6849764250665276E-2</v>
      </c>
      <c r="N20" s="1">
        <f>ABS(data0!M13-$B20)/$B$4</f>
        <v>2.3192483630972264E-2</v>
      </c>
      <c r="O20" s="1">
        <f>ABS(data0!N13-$B20)/$B$4</f>
        <v>5.7479677911512359E-2</v>
      </c>
      <c r="P20" s="1">
        <f>ABS(data0!O13-$B20)/$B$4</f>
        <v>2.0193372903413411E-2</v>
      </c>
      <c r="Q20" s="1">
        <f>ABS(data0!P13-$B20)/$B$4</f>
        <v>3.9819394675421893E-3</v>
      </c>
      <c r="R20" s="1">
        <f>ABS(data0!Q13-$B20)/$B$4</f>
        <v>1.4489004601888312E-3</v>
      </c>
      <c r="S20" s="1">
        <f>ABS(data0!R13-$B20)/$B$4</f>
        <v>1.887619343014918E-2</v>
      </c>
      <c r="T20" s="1">
        <f>ABS(data0!S13-$B20)/$B$4</f>
        <v>5.0356769669572246E-3</v>
      </c>
      <c r="U20" s="1">
        <f>ABS(data0!T13-$B20)/$B$4</f>
        <v>6.1998618122679573E-2</v>
      </c>
      <c r="V20" s="1">
        <f>ABS(data0!U13-$B20)/$B$4</f>
        <v>2.1652400291522794E-2</v>
      </c>
      <c r="W20" s="1">
        <f>ABS(data0!V13-$B20)/$B$4</f>
        <v>7.4471320473004539E-3</v>
      </c>
      <c r="X20" s="1">
        <f>ABS(data0!W13-$B20)/$B$4</f>
        <v>1.0284130872179133E-2</v>
      </c>
      <c r="Y20" s="1">
        <f>ABS(data0!X13-$B20)/$B$4</f>
        <v>2.6850239821129781E-3</v>
      </c>
      <c r="Z20" s="1">
        <f>ABS(data0!Y13-$B20)/$B$4</f>
        <v>1.5147558876541718E-2</v>
      </c>
      <c r="AA20" s="1">
        <f>ABS(data0!Z13-$B20)/$B$4</f>
        <v>2.8197769682173916E-2</v>
      </c>
      <c r="AB20" s="1">
        <f>ABS(data0!AA13-$B20)/$B$4</f>
        <v>3.4358113171965708E-2</v>
      </c>
      <c r="AC20" s="1">
        <f>ABS(data0!AB13-$B20)/$B$4</f>
        <v>8.6832555692246006E-3</v>
      </c>
      <c r="AD20" s="1">
        <f>ABS(data0!AC13-$B20)/$B$4</f>
        <v>1.2067392197642779E-2</v>
      </c>
      <c r="AE20" s="1">
        <f>ABS(data0!AD13-$B20)/$B$4</f>
        <v>2.9281918361332361E-3</v>
      </c>
      <c r="AF20" s="1">
        <f>ABS(data0!AE13-$B20)/$B$4</f>
        <v>2.9190715218083887E-2</v>
      </c>
      <c r="AG20" s="1">
        <f>ABS(data0!AF13-$B20)/$B$4</f>
        <v>2.3405260569236948E-3</v>
      </c>
      <c r="AH20" s="1">
        <f>ABS(data0!AG13-$B20)/$B$4</f>
        <v>2.8846227424888522E-2</v>
      </c>
    </row>
    <row r="21" spans="1:34">
      <c r="A21" s="29">
        <f>data0!A14</f>
        <v>-78</v>
      </c>
      <c r="B21" s="29">
        <f>AVERAGE(data0!B14:AG14)</f>
        <v>115.20752334594727</v>
      </c>
      <c r="C21" s="1">
        <f>ABS(data0!B14-$B21)/$B$4</f>
        <v>3.5465053771441594E-2</v>
      </c>
      <c r="D21" s="1">
        <f>ABS(data0!C14-$B21)/$B$4</f>
        <v>1.1147893485640843E-2</v>
      </c>
      <c r="E21" s="1">
        <f>ABS(data0!D14-$B21)/$B$4</f>
        <v>4.267406876368967E-2</v>
      </c>
      <c r="F21" s="1">
        <f>ABS(data0!E14-$B21)/$B$4</f>
        <v>1.9023071879974373E-3</v>
      </c>
      <c r="G21" s="1">
        <f>ABS(data0!F14-$B21)/$B$4</f>
        <v>2.9142588246975711E-2</v>
      </c>
      <c r="H21" s="1">
        <f>ABS(data0!G14-$B21)/$B$4</f>
        <v>1.9167498387271532E-2</v>
      </c>
      <c r="I21" s="1">
        <f>ABS(data0!H14-$B21)/$B$4</f>
        <v>4.3340262561756878E-3</v>
      </c>
      <c r="J21" s="1">
        <f>ABS(data0!I14-$B21)/$B$4</f>
        <v>2.0383357921360656E-2</v>
      </c>
      <c r="K21" s="1">
        <f>ABS(data0!J14-$B21)/$B$4</f>
        <v>6.5780445644353966E-2</v>
      </c>
      <c r="L21" s="1">
        <f>ABS(data0!K14-$B21)/$B$4</f>
        <v>1.6578733413371863E-2</v>
      </c>
      <c r="M21" s="1">
        <f>ABS(data0!L14-$B21)/$B$4</f>
        <v>1.3817714410880597E-2</v>
      </c>
      <c r="N21" s="1">
        <f>ABS(data0!M14-$B21)/$B$4</f>
        <v>2.5251851922681996E-2</v>
      </c>
      <c r="O21" s="1">
        <f>ABS(data0!N14-$B21)/$B$4</f>
        <v>6.0268549765282863E-2</v>
      </c>
      <c r="P21" s="1">
        <f>ABS(data0!O14-$B21)/$B$4</f>
        <v>2.3225422743198092E-2</v>
      </c>
      <c r="Q21" s="1">
        <f>ABS(data0!P14-$B21)/$B$4</f>
        <v>7.5813809667074714E-3</v>
      </c>
      <c r="R21" s="1">
        <f>ABS(data0!Q14-$B21)/$B$4</f>
        <v>1.5780833826370933E-3</v>
      </c>
      <c r="S21" s="1">
        <f>ABS(data0!R14-$B21)/$B$4</f>
        <v>2.4598328183008635E-2</v>
      </c>
      <c r="T21" s="1">
        <f>ABS(data0!S14-$B21)/$B$4</f>
        <v>5.7170636899037406E-3</v>
      </c>
      <c r="U21" s="1">
        <f>ABS(data0!T14-$B21)/$B$4</f>
        <v>6.8207098715573469E-2</v>
      </c>
      <c r="V21" s="1">
        <f>ABS(data0!U14-$B21)/$B$4</f>
        <v>1.9902078078284979E-2</v>
      </c>
      <c r="W21" s="1">
        <f>ABS(data0!V14-$B21)/$B$4</f>
        <v>1.0656481648647654E-2</v>
      </c>
      <c r="X21" s="1">
        <f>ABS(data0!W14-$B21)/$B$4</f>
        <v>1.0089089989267053E-2</v>
      </c>
      <c r="Y21" s="1">
        <f>ABS(data0!X14-$B21)/$B$4</f>
        <v>6.9329232239928656E-3</v>
      </c>
      <c r="Z21" s="1">
        <f>ABS(data0!Y14-$B21)/$B$4</f>
        <v>1.7708470999162146E-2</v>
      </c>
      <c r="AA21" s="1">
        <f>ABS(data0!Z14-$B21)/$B$4</f>
        <v>3.1001849658814605E-2</v>
      </c>
      <c r="AB21" s="1">
        <f>ABS(data0!AA14-$B21)/$B$4</f>
        <v>3.7729594939980918E-2</v>
      </c>
      <c r="AC21" s="1">
        <f>ABS(data0!AB14-$B21)/$B$4</f>
        <v>4.0148684477740995E-3</v>
      </c>
      <c r="AD21" s="1">
        <f>ABS(data0!AC14-$B21)/$B$4</f>
        <v>1.8275862658542748E-2</v>
      </c>
      <c r="AE21" s="1">
        <f>ABS(data0!AD14-$B21)/$B$4</f>
        <v>2.8800648650250597E-3</v>
      </c>
      <c r="AF21" s="1">
        <f>ABS(data0!AE14-$B21)/$B$4</f>
        <v>3.0682681718419098E-2</v>
      </c>
      <c r="AG21" s="1">
        <f>ABS(data0!AF14-$B21)/$B$4</f>
        <v>2.3075970766917851E-3</v>
      </c>
      <c r="AH21" s="1">
        <f>ABS(data0!AG14-$B21)/$B$4</f>
        <v>2.0140169803352564E-2</v>
      </c>
    </row>
    <row r="22" spans="1:34">
      <c r="A22" s="29">
        <f>data0!A15</f>
        <v>-77</v>
      </c>
      <c r="B22" s="29">
        <f>AVERAGE(data0!B15:AG15)</f>
        <v>128.80712747573853</v>
      </c>
      <c r="C22" s="1">
        <f>ABS(data0!B15-$B22)/$B$4</f>
        <v>4.2258660179319826E-2</v>
      </c>
      <c r="D22" s="1">
        <f>ABS(data0!C15-$B22)/$B$4</f>
        <v>7.7282980447594763E-3</v>
      </c>
      <c r="E22" s="1">
        <f>ABS(data0!D15-$B22)/$B$4</f>
        <v>4.2527161817631581E-2</v>
      </c>
      <c r="F22" s="1">
        <f>ABS(data0!E15-$B22)/$B$4</f>
        <v>8.9694913631400974E-3</v>
      </c>
      <c r="G22" s="1">
        <f>ABS(data0!F15-$B22)/$B$4</f>
        <v>3.1721224393205967E-2</v>
      </c>
      <c r="H22" s="1">
        <f>ABS(data0!G15-$B22)/$B$4</f>
        <v>1.9020571177225609E-2</v>
      </c>
      <c r="I22" s="1">
        <f>ABS(data0!H15-$B22)/$B$4</f>
        <v>4.1060532267835964E-3</v>
      </c>
      <c r="J22" s="1">
        <f>ABS(data0!I15-$B22)/$B$4</f>
        <v>2.0155374759974646E-2</v>
      </c>
      <c r="K22" s="1">
        <f>ABS(data0!J15-$B22)/$B$4</f>
        <v>7.2249818114877934E-2</v>
      </c>
      <c r="L22" s="1">
        <f>ABS(data0!K15-$B22)/$B$4</f>
        <v>1.7941499893519078E-2</v>
      </c>
      <c r="M22" s="1">
        <f>ABS(data0!L15-$B22)/$B$4</f>
        <v>1.1158022313310255E-2</v>
      </c>
      <c r="N22" s="1">
        <f>ABS(data0!M15-$B22)/$B$4</f>
        <v>2.7749421985578247E-2</v>
      </c>
      <c r="O22" s="1">
        <f>ABS(data0!N15-$B22)/$B$4</f>
        <v>6.2198728168798512E-2</v>
      </c>
      <c r="P22" s="1">
        <f>ABS(data0!O15-$B22)/$B$4</f>
        <v>2.5804048757434431E-2</v>
      </c>
      <c r="Q22" s="1">
        <f>ABS(data0!P15-$B22)/$B$4</f>
        <v>1.2429614146441887E-2</v>
      </c>
      <c r="R22" s="1">
        <f>ABS(data0!Q15-$B22)/$B$4</f>
        <v>2.8091377413543856E-3</v>
      </c>
      <c r="S22" s="1">
        <f>ABS(data0!R15-$B22)/$B$4</f>
        <v>3.1584446274817289E-2</v>
      </c>
      <c r="T22" s="1">
        <f>ABS(data0!S15-$B22)/$B$4</f>
        <v>5.7829248166156597E-3</v>
      </c>
      <c r="U22" s="1">
        <f>ABS(data0!T15-$B22)/$B$4</f>
        <v>7.4220525127313253E-2</v>
      </c>
      <c r="V22" s="1">
        <f>ABS(data0!U15-$B22)/$B$4</f>
        <v>1.6482472505409695E-2</v>
      </c>
      <c r="W22" s="1">
        <f>ABS(data0!V15-$B22)/$B$4</f>
        <v>1.1563322333998521E-2</v>
      </c>
      <c r="X22" s="1">
        <f>ABS(data0!W15-$B22)/$B$4</f>
        <v>8.564191342451833E-3</v>
      </c>
      <c r="Y22" s="1">
        <f>ABS(data0!X15-$B22)/$B$4</f>
        <v>1.0970586758332504E-2</v>
      </c>
      <c r="Z22" s="1">
        <f>ABS(data0!Y15-$B22)/$B$4</f>
        <v>1.8210011663824747E-2</v>
      </c>
      <c r="AA22" s="1">
        <f>ABS(data0!Z15-$B22)/$B$4</f>
        <v>3.3043473662926676E-2</v>
      </c>
      <c r="AB22" s="1">
        <f>ABS(data0!AA15-$B22)/$B$4</f>
        <v>3.9852274895433075E-2</v>
      </c>
      <c r="AC22" s="1">
        <f>ABS(data0!AB15-$B22)/$B$4</f>
        <v>4.0249972754435107E-3</v>
      </c>
      <c r="AD22" s="1">
        <f>ABS(data0!AC15-$B22)/$B$4</f>
        <v>2.3316597390213672E-2</v>
      </c>
      <c r="AE22" s="1">
        <f>ABS(data0!AD15-$B22)/$B$4</f>
        <v>2.4595801517025453E-3</v>
      </c>
      <c r="AF22" s="1">
        <f>ABS(data0!AE15-$B22)/$B$4</f>
        <v>3.2045458330560231E-2</v>
      </c>
      <c r="AG22" s="1">
        <f>ABS(data0!AF15-$B22)/$B$4</f>
        <v>1.1879984505648302E-3</v>
      </c>
      <c r="AH22" s="1">
        <f>ABS(data0!AG15-$B22)/$B$4</f>
        <v>1.350868543014842E-2</v>
      </c>
    </row>
    <row r="23" spans="1:34">
      <c r="A23" s="29">
        <f>data0!A16</f>
        <v>-76</v>
      </c>
      <c r="B23" s="29">
        <f>AVERAGE(data0!B16:AG16)</f>
        <v>143.05714464187622</v>
      </c>
      <c r="C23" s="1">
        <f>ABS(data0!B16-$B23)/$B$4</f>
        <v>4.9024402970675285E-2</v>
      </c>
      <c r="D23" s="1">
        <f>ABS(data0!C16-$B23)/$B$4</f>
        <v>4.7671848273897685E-3</v>
      </c>
      <c r="E23" s="1">
        <f>ABS(data0!D16-$B23)/$B$4</f>
        <v>4.2975500015482955E-2</v>
      </c>
      <c r="F23" s="1">
        <f>ABS(data0!E16-$B23)/$B$4</f>
        <v>1.8901517715696377E-2</v>
      </c>
      <c r="G23" s="1">
        <f>ABS(data0!F16-$B23)/$B$4</f>
        <v>3.2894015354150236E-2</v>
      </c>
      <c r="H23" s="1">
        <f>ABS(data0!G16-$B23)/$B$4</f>
        <v>2.0927957027174197E-2</v>
      </c>
      <c r="I23" s="1">
        <f>ABS(data0!H16-$B23)/$B$4</f>
        <v>3.662775959894022E-3</v>
      </c>
      <c r="J23" s="1">
        <f>ABS(data0!I16-$B23)/$B$4</f>
        <v>2.0927957027174197E-2</v>
      </c>
      <c r="K23" s="1">
        <f>ABS(data0!J16-$B23)/$B$4</f>
        <v>8.1528335925751733E-2</v>
      </c>
      <c r="L23" s="1">
        <f>ABS(data0!K16-$B23)/$B$4</f>
        <v>1.895217895178317E-2</v>
      </c>
      <c r="M23" s="1">
        <f>ABS(data0!L16-$B23)/$B$4</f>
        <v>6.0134390767321863E-3</v>
      </c>
      <c r="N23" s="1">
        <f>ABS(data0!M16-$B23)/$B$4</f>
        <v>3.0219128431951726E-2</v>
      </c>
      <c r="O23" s="1">
        <f>ABS(data0!N16-$B23)/$B$4</f>
        <v>6.4101032823797477E-2</v>
      </c>
      <c r="P23" s="1">
        <f>ABS(data0!O16-$B23)/$B$4</f>
        <v>3.0057016529271553E-2</v>
      </c>
      <c r="Q23" s="1">
        <f>ABS(data0!P16-$B23)/$B$4</f>
        <v>1.5790956321544147E-2</v>
      </c>
      <c r="R23" s="1">
        <f>ABS(data0!Q16-$B23)/$B$4</f>
        <v>4.392279521954796E-3</v>
      </c>
      <c r="S23" s="1">
        <f>ABS(data0!R16-$B23)/$B$4</f>
        <v>4.0543801211292536E-2</v>
      </c>
      <c r="T23" s="1">
        <f>ABS(data0!S16-$B23)/$B$4</f>
        <v>6.3883241181793239E-3</v>
      </c>
      <c r="U23" s="1">
        <f>ABS(data0!T16-$B23)/$B$4</f>
        <v>7.7586918101383393E-2</v>
      </c>
      <c r="V23" s="1">
        <f>ABS(data0!U16-$B23)/$B$4</f>
        <v>1.3926628912746498E-2</v>
      </c>
      <c r="W23" s="1">
        <f>ABS(data0!V16-$B23)/$B$4</f>
        <v>1.509182721074883E-2</v>
      </c>
      <c r="X23" s="1">
        <f>ABS(data0!W16-$B23)/$B$4</f>
        <v>6.9050545414731327E-3</v>
      </c>
      <c r="Y23" s="1">
        <f>ABS(data0!X16-$B23)/$B$4</f>
        <v>1.4007684864086585E-2</v>
      </c>
      <c r="Z23" s="1">
        <f>ABS(data0!Y16-$B23)/$B$4</f>
        <v>1.7766714132947337E-2</v>
      </c>
      <c r="AA23" s="1">
        <f>ABS(data0!Z16-$B23)/$B$4</f>
        <v>3.3491811860778042E-2</v>
      </c>
      <c r="AB23" s="1">
        <f>ABS(data0!AA16-$B23)/$B$4</f>
        <v>4.3056555966823042E-2</v>
      </c>
      <c r="AC23" s="1">
        <f>ABS(data0!AB16-$B23)/$B$4</f>
        <v>1.0147353387040078E-2</v>
      </c>
      <c r="AD23" s="1">
        <f>ABS(data0!AC16-$B23)/$B$4</f>
        <v>2.789887016236077E-2</v>
      </c>
      <c r="AE23" s="1">
        <f>ABS(data0!AD16-$B23)/$B$4</f>
        <v>5.0914086327501122E-3</v>
      </c>
      <c r="AF23" s="1">
        <f>ABS(data0!AE16-$B23)/$B$4</f>
        <v>3.3461417145524752E-2</v>
      </c>
      <c r="AG23" s="1">
        <f>ABS(data0!AF16-$B23)/$B$4</f>
        <v>1.9605807177643804E-3</v>
      </c>
      <c r="AH23" s="1">
        <f>ABS(data0!AG16-$B23)/$B$4</f>
        <v>7.9588021728820863E-3</v>
      </c>
    </row>
    <row r="24" spans="1:34">
      <c r="A24" s="29">
        <f>data0!A17</f>
        <v>-75</v>
      </c>
      <c r="B24" s="29">
        <f>AVERAGE(data0!B17:AG17)</f>
        <v>157.68482398986816</v>
      </c>
      <c r="C24" s="1">
        <f>ABS(data0!B17-$B24)/$B$4</f>
        <v>5.7102258605086602E-2</v>
      </c>
      <c r="D24" s="1">
        <f>ABS(data0!C17-$B24)/$B$4</f>
        <v>1.9833707383329615E-3</v>
      </c>
      <c r="E24" s="1">
        <f>ABS(data0!D17-$B24)/$B$4</f>
        <v>4.0004260503442315E-2</v>
      </c>
      <c r="F24" s="1">
        <f>ABS(data0!E17-$B24)/$B$4</f>
        <v>2.776462947519881E-2</v>
      </c>
      <c r="G24" s="1">
        <f>ABS(data0!F17-$B24)/$B$4</f>
        <v>3.4244125707395233E-2</v>
      </c>
      <c r="H24" s="1">
        <f>ABS(data0!G17-$B24)/$B$4</f>
        <v>2.265802348482205E-2</v>
      </c>
      <c r="I24" s="1">
        <f>ABS(data0!H17-$B24)/$B$4</f>
        <v>4.5012066888130949E-3</v>
      </c>
      <c r="J24" s="1">
        <f>ABS(data0!I17-$B24)/$B$4</f>
        <v>2.0307360367983886E-2</v>
      </c>
      <c r="K24" s="1">
        <f>ABS(data0!J17-$B24)/$B$4</f>
        <v>8.9444069525488959E-2</v>
      </c>
      <c r="L24" s="1">
        <f>ABS(data0!K17-$B24)/$B$4</f>
        <v>2.0788635145062608E-2</v>
      </c>
      <c r="M24" s="1">
        <f>ABS(data0!L17-$B24)/$B$4</f>
        <v>2.2265385923532196E-3</v>
      </c>
      <c r="N24" s="1">
        <f>ABS(data0!M17-$B24)/$B$4</f>
        <v>3.0029155445747257E-2</v>
      </c>
      <c r="O24" s="1">
        <f>ABS(data0!N17-$B24)/$B$4</f>
        <v>6.0830883026700144E-2</v>
      </c>
      <c r="P24" s="1">
        <f>ABS(data0!O17-$B24)/$B$4</f>
        <v>3.610845311619288E-2</v>
      </c>
      <c r="Q24" s="1">
        <f>ABS(data0!P17-$B24)/$B$4</f>
        <v>2.0869691096402694E-2</v>
      </c>
      <c r="R24" s="1">
        <f>ABS(data0!Q17-$B24)/$B$4</f>
        <v>3.0421793007037114E-3</v>
      </c>
      <c r="S24" s="1">
        <f>ABS(data0!R17-$B24)/$B$4</f>
        <v>4.8272089124058094E-2</v>
      </c>
      <c r="T24" s="1">
        <f>ABS(data0!S17-$B24)/$B$4</f>
        <v>5.6309493406003367E-3</v>
      </c>
      <c r="U24" s="1">
        <f>ABS(data0!T17-$B24)/$B$4</f>
        <v>8.4585702452088171E-2</v>
      </c>
      <c r="V24" s="1">
        <f>ABS(data0!U17-$B24)/$B$4</f>
        <v>8.6300600681591903E-3</v>
      </c>
      <c r="W24" s="1">
        <f>ABS(data0!V17-$B24)/$B$4</f>
        <v>1.649766986303634E-2</v>
      </c>
      <c r="X24" s="1">
        <f>ABS(data0!W17-$B24)/$B$4</f>
        <v>7.419261465031861E-3</v>
      </c>
      <c r="Y24" s="1">
        <f>ABS(data0!X17-$B24)/$B$4</f>
        <v>1.6249441078054285E-2</v>
      </c>
      <c r="Z24" s="1">
        <f>ABS(data0!Y17-$B24)/$B$4</f>
        <v>1.7470361543105207E-2</v>
      </c>
      <c r="AA24" s="1">
        <f>ABS(data0!Z17-$B24)/$B$4</f>
        <v>3.2871215201587735E-2</v>
      </c>
      <c r="AB24" s="1">
        <f>ABS(data0!AA17-$B24)/$B$4</f>
        <v>4.4300286716430375E-2</v>
      </c>
      <c r="AC24" s="1">
        <f>ABS(data0!AB17-$B24)/$B$4</f>
        <v>2.136110799939284E-2</v>
      </c>
      <c r="AD24" s="1">
        <f>ABS(data0!AC17-$B24)/$B$4</f>
        <v>3.1087964008118005E-2</v>
      </c>
      <c r="AE24" s="1">
        <f>ABS(data0!AD17-$B24)/$B$4</f>
        <v>4.820369563211642E-3</v>
      </c>
      <c r="AF24" s="1">
        <f>ABS(data0!AE17-$B24)/$B$4</f>
        <v>3.6027376900864959E-2</v>
      </c>
      <c r="AG24" s="1">
        <f>ABS(data0!AF17-$B24)/$B$4</f>
        <v>5.2940428118537493E-4</v>
      </c>
      <c r="AH24" s="1">
        <f>ABS(data0!AG17-$B24)/$B$4</f>
        <v>2.3126554746551024E-3</v>
      </c>
    </row>
    <row r="25" spans="1:34">
      <c r="A25" s="29">
        <f>data0!A18</f>
        <v>-74</v>
      </c>
      <c r="B25" s="29">
        <f>AVERAGE(data0!B18:AG18)</f>
        <v>172.98771643638611</v>
      </c>
      <c r="C25" s="1">
        <f>ABS(data0!B18-$B25)/$B$4</f>
        <v>6.5185175487084523E-2</v>
      </c>
      <c r="D25" s="1">
        <f>ABS(data0!C18-$B25)/$B$4</f>
        <v>2.7407451992871382E-3</v>
      </c>
      <c r="E25" s="1">
        <f>ABS(data0!D18-$B25)/$B$4</f>
        <v>4.0756574033434696E-2</v>
      </c>
      <c r="F25" s="1">
        <f>ABS(data0!E18-$B25)/$B$4</f>
        <v>4.1405021644155382E-2</v>
      </c>
      <c r="G25" s="1">
        <f>ABS(data0!F18-$B25)/$B$4</f>
        <v>3.3572868128742939E-2</v>
      </c>
      <c r="H25" s="1">
        <f>ABS(data0!G18-$B25)/$B$4</f>
        <v>2.3572448917494604E-2</v>
      </c>
      <c r="I25" s="1">
        <f>ABS(data0!H18-$B25)/$B$4</f>
        <v>6.5504357042346856E-3</v>
      </c>
      <c r="J25" s="1">
        <f>ABS(data0!I18-$B25)/$B$4</f>
        <v>2.1870233411377126E-2</v>
      </c>
      <c r="K25" s="1">
        <f>ABS(data0!J18-$B25)/$B$4</f>
        <v>9.7851220344841144E-2</v>
      </c>
      <c r="L25" s="1">
        <f>ABS(data0!K18-$B25)/$B$4</f>
        <v>2.4494459730738462E-2</v>
      </c>
      <c r="M25" s="1">
        <f>ABS(data0!L18-$B25)/$B$4</f>
        <v>8.7693822668955899E-3</v>
      </c>
      <c r="N25" s="1">
        <f>ABS(data0!M18-$B25)/$B$4</f>
        <v>3.0573757401184089E-2</v>
      </c>
      <c r="O25" s="1">
        <f>ABS(data0!N18-$B25)/$B$4</f>
        <v>5.9916457594027597E-2</v>
      </c>
      <c r="P25" s="1">
        <f>ABS(data0!O18-$B25)/$B$4</f>
        <v>4.1354361041318205E-2</v>
      </c>
      <c r="Q25" s="1">
        <f>ABS(data0!P18-$B25)/$B$4</f>
        <v>2.6845122847576626E-2</v>
      </c>
      <c r="R25" s="1">
        <f>ABS(data0!Q18-$B25)/$B$4</f>
        <v>2.2544094912466221E-3</v>
      </c>
      <c r="S25" s="1">
        <f>ABS(data0!R18-$B25)/$B$4</f>
        <v>5.3887840790406975E-2</v>
      </c>
      <c r="T25" s="1">
        <f>ABS(data0!S18-$B25)/$B$4</f>
        <v>7.7156346354866371E-3</v>
      </c>
      <c r="U25" s="1">
        <f>ABS(data0!T18-$B25)/$B$4</f>
        <v>8.7445511244898466E-2</v>
      </c>
      <c r="V25" s="1">
        <f>ABS(data0!U18-$B25)/$B$4</f>
        <v>3.581720325178746E-3</v>
      </c>
      <c r="W25" s="1">
        <f>ABS(data0!V18-$B25)/$B$4</f>
        <v>1.8627954829798017E-2</v>
      </c>
      <c r="X25" s="1">
        <f>ABS(data0!W18-$B25)/$B$4</f>
        <v>7.928407141003983E-3</v>
      </c>
      <c r="Y25" s="1">
        <f>ABS(data0!X18-$B25)/$B$4</f>
        <v>2.0603733538438664E-2</v>
      </c>
      <c r="Z25" s="1">
        <f>ABS(data0!Y18-$B25)/$B$4</f>
        <v>1.7817375052409323E-2</v>
      </c>
      <c r="AA25" s="1">
        <f>ABS(data0!Z18-$B25)/$B$4</f>
        <v>3.0543362052681176E-2</v>
      </c>
      <c r="AB25" s="1">
        <f>ABS(data0!AA18-$B25)/$B$4</f>
        <v>4.5376824051783102E-2</v>
      </c>
      <c r="AC25" s="1">
        <f>ABS(data0!AB18-$B25)/$B$4</f>
        <v>2.9813838226632566E-2</v>
      </c>
      <c r="AD25" s="1">
        <f>ABS(data0!AC18-$B25)/$B$4</f>
        <v>3.1434997781409957E-2</v>
      </c>
      <c r="AE25" s="1">
        <f>ABS(data0!AD18-$B25)/$B$4</f>
        <v>6.6618870040776844E-3</v>
      </c>
      <c r="AF25" s="1">
        <f>ABS(data0!AE18-$B25)/$B$4</f>
        <v>3.5680363391560846E-2</v>
      </c>
      <c r="AG25" s="1">
        <f>ABS(data0!AF18-$B25)/$B$4</f>
        <v>6.6366554895997928E-4</v>
      </c>
      <c r="AH25" s="1">
        <f>ABS(data0!AG18-$B25)/$B$4</f>
        <v>1.443829713857927E-3</v>
      </c>
    </row>
    <row r="26" spans="1:34">
      <c r="A26" s="29">
        <f>data0!A19</f>
        <v>-73</v>
      </c>
      <c r="B26" s="29">
        <f>AVERAGE(data0!B19:AG19)</f>
        <v>188.22385025024414</v>
      </c>
      <c r="C26" s="1">
        <f>ABS(data0!B19-$B26)/$B$4</f>
        <v>7.3827893265269978E-2</v>
      </c>
      <c r="D26" s="1">
        <f>ABS(data0!C19-$B26)/$B$4</f>
        <v>7.1482382267338863E-3</v>
      </c>
      <c r="E26" s="1">
        <f>ABS(data0!D19-$B26)/$B$4</f>
        <v>3.851735746706738E-2</v>
      </c>
      <c r="F26" s="1">
        <f>ABS(data0!E19-$B26)/$B$4</f>
        <v>5.4080343292217913E-2</v>
      </c>
      <c r="G26" s="1">
        <f>ABS(data0!F19-$B26)/$B$4</f>
        <v>3.2164506092842882E-2</v>
      </c>
      <c r="H26" s="1">
        <f>ABS(data0!G19-$B26)/$B$4</f>
        <v>2.2873315690576757E-2</v>
      </c>
      <c r="I26" s="1">
        <f>ABS(data0!H19-$B26)/$B$4</f>
        <v>9.174657274223872E-3</v>
      </c>
      <c r="J26" s="1">
        <f>ABS(data0!I19-$B26)/$B$4</f>
        <v>2.0279484719718334E-2</v>
      </c>
      <c r="K26" s="1">
        <f>ABS(data0!J19-$B26)/$B$4</f>
        <v>0.1039001172841621</v>
      </c>
      <c r="L26" s="1">
        <f>ABS(data0!K19-$B26)/$B$4</f>
        <v>2.6652620345765692E-2</v>
      </c>
      <c r="M26" s="1">
        <f>ABS(data0!L19-$B26)/$B$4</f>
        <v>1.9357463141230939E-2</v>
      </c>
      <c r="N26" s="1">
        <f>ABS(data0!M19-$B26)/$B$4</f>
        <v>3.0786534656073582E-2</v>
      </c>
      <c r="O26" s="1">
        <f>ABS(data0!N19-$B26)/$B$4</f>
        <v>5.6400600295309626E-2</v>
      </c>
      <c r="P26" s="1">
        <f>ABS(data0!O19-$B26)/$B$4</f>
        <v>4.4809437141774648E-2</v>
      </c>
      <c r="Q26" s="1">
        <f>ABS(data0!P19-$B26)/$B$4</f>
        <v>3.2812953703563567E-2</v>
      </c>
      <c r="R26" s="1">
        <f>ABS(data0!Q19-$B26)/$B$4</f>
        <v>1.7730482755947939E-4</v>
      </c>
      <c r="S26" s="1">
        <f>ABS(data0!R19-$B26)/$B$4</f>
        <v>6.3645087398262912E-2</v>
      </c>
      <c r="T26" s="1">
        <f>ABS(data0!S19-$B26)/$B$4</f>
        <v>4.8482249474893586E-3</v>
      </c>
      <c r="U26" s="1">
        <f>ABS(data0!T19-$B26)/$B$4</f>
        <v>9.1934060223685291E-2</v>
      </c>
      <c r="V26" s="1">
        <f>ABS(data0!U19-$B26)/$B$4</f>
        <v>7.1431063718146678E-4</v>
      </c>
      <c r="W26" s="1">
        <f>ABS(data0!V19-$B26)/$B$4</f>
        <v>2.1414288302467374E-2</v>
      </c>
      <c r="X26" s="1">
        <f>ABS(data0!W19-$B26)/$B$4</f>
        <v>6.4997703520253631E-3</v>
      </c>
      <c r="Y26" s="1">
        <f>ABS(data0!X19-$B26)/$B$4</f>
        <v>1.9843819113259289E-2</v>
      </c>
      <c r="Z26" s="1">
        <f>ABS(data0!Y19-$B26)/$B$4</f>
        <v>1.6550870430098709E-2</v>
      </c>
      <c r="AA26" s="1">
        <f>ABS(data0!Z19-$B26)/$B$4</f>
        <v>2.5791390730783358E-2</v>
      </c>
      <c r="AB26" s="1">
        <f>ABS(data0!AA19-$B26)/$B$4</f>
        <v>4.8406345642460553E-2</v>
      </c>
      <c r="AC26" s="1">
        <f>ABS(data0!AB19-$B26)/$B$4</f>
        <v>4.1030132486585713E-2</v>
      </c>
      <c r="AD26" s="1">
        <f>ABS(data0!AC19-$B26)/$B$4</f>
        <v>2.9844249089751165E-2</v>
      </c>
      <c r="AE26" s="1">
        <f>ABS(data0!AD19-$B26)/$B$4</f>
        <v>1.0441186909894469E-2</v>
      </c>
      <c r="AF26" s="1">
        <f>ABS(data0!AE19-$B26)/$B$4</f>
        <v>3.7190056131879555E-2</v>
      </c>
      <c r="AG26" s="1">
        <f>ABS(data0!AF19-$B26)/$B$4</f>
        <v>2.0922820739507639E-3</v>
      </c>
      <c r="AH26" s="1">
        <f>ABS(data0!AG19-$B26)/$B$4</f>
        <v>1.5248904145701619E-3</v>
      </c>
    </row>
    <row r="27" spans="1:34">
      <c r="A27" s="29">
        <f>data0!A20</f>
        <v>-72</v>
      </c>
      <c r="B27" s="29">
        <f>AVERAGE(data0!B20:AG20)</f>
        <v>203.41039276123047</v>
      </c>
      <c r="C27" s="1">
        <f>ABS(data0!B20-$B27)/$B$4</f>
        <v>8.1999473009666368E-2</v>
      </c>
      <c r="D27" s="1">
        <f>ABS(data0!C20-$B27)/$B$4</f>
        <v>1.162156926728143E-2</v>
      </c>
      <c r="E27" s="1">
        <f>ABS(data0!D20-$B27)/$B$4</f>
        <v>3.747882302452557E-2</v>
      </c>
      <c r="F27" s="1">
        <f>ABS(data0!E20-$B27)/$B$4</f>
        <v>6.6578355363348815E-2</v>
      </c>
      <c r="G27" s="1">
        <f>ABS(data0!F20-$B27)/$B$4</f>
        <v>3.0852397682534363E-2</v>
      </c>
      <c r="H27" s="1">
        <f>ABS(data0!G20-$B27)/$B$4</f>
        <v>2.1591613394014688E-2</v>
      </c>
      <c r="I27" s="1">
        <f>ABS(data0!H20-$B27)/$B$4</f>
        <v>1.0486765684532391E-2</v>
      </c>
      <c r="J27" s="1">
        <f>ABS(data0!I20-$B27)/$B$4</f>
        <v>1.9889397887897214E-2</v>
      </c>
      <c r="K27" s="1">
        <f>ABS(data0!J20-$B27)/$B$4</f>
        <v>0.11093689344580944</v>
      </c>
      <c r="L27" s="1">
        <f>ABS(data0!K20-$B27)/$B$4</f>
        <v>2.8582790517036282E-2</v>
      </c>
      <c r="M27" s="1">
        <f>ABS(data0!L20-$B27)/$B$4</f>
        <v>2.8177510760335853E-2</v>
      </c>
      <c r="N27" s="1">
        <f>ABS(data0!M20-$B27)/$B$4</f>
        <v>3.0852397682534363E-2</v>
      </c>
      <c r="O27" s="1">
        <f>ABS(data0!N20-$B27)/$B$4</f>
        <v>5.1603025185413903E-2</v>
      </c>
      <c r="P27" s="1">
        <f>ABS(data0!O20-$B27)/$B$4</f>
        <v>4.8603914457855051E-2</v>
      </c>
      <c r="Q27" s="1">
        <f>ABS(data0!P20-$B27)/$B$4</f>
        <v>3.8390702477101538E-2</v>
      </c>
      <c r="R27" s="1">
        <f>ABS(data0!Q20-$B27)/$B$4</f>
        <v>1.9960331977313707E-3</v>
      </c>
      <c r="S27" s="1">
        <f>ABS(data0!R20-$B27)/$B$4</f>
        <v>7.0388025604308527E-2</v>
      </c>
      <c r="T27" s="1">
        <f>ABS(data0!S20-$B27)/$B$4</f>
        <v>3.7792843912010979E-3</v>
      </c>
      <c r="U27" s="1">
        <f>ABS(data0!T20-$B27)/$B$4</f>
        <v>9.5596831750831973E-2</v>
      </c>
      <c r="V27" s="1">
        <f>ABS(data0!U20-$B27)/$B$4</f>
        <v>1.5704894531959189E-3</v>
      </c>
      <c r="W27" s="1">
        <f>ABS(data0!V20-$B27)/$B$4</f>
        <v>2.523917173229423E-2</v>
      </c>
      <c r="X27" s="1">
        <f>ABS(data0!W20-$B27)/$B$4</f>
        <v>5.6233478121637251E-3</v>
      </c>
      <c r="Y27" s="1">
        <f>ABS(data0!X20-$B27)/$B$4</f>
        <v>1.901804641099129E-2</v>
      </c>
      <c r="Z27" s="1">
        <f>ABS(data0!Y20-$B27)/$B$4</f>
        <v>1.6079727646937499E-2</v>
      </c>
      <c r="AA27" s="1">
        <f>ABS(data0!Z20-$B27)/$B$4</f>
        <v>1.8349314548447744E-2</v>
      </c>
      <c r="AB27" s="1">
        <f>ABS(data0!AA20-$B27)/$B$4</f>
        <v>4.9313174296068643E-2</v>
      </c>
      <c r="AC27" s="1">
        <f>ABS(data0!AB20-$B27)/$B$4</f>
        <v>5.1582761197578882E-2</v>
      </c>
      <c r="AD27" s="1">
        <f>ABS(data0!AC20-$B27)/$B$4</f>
        <v>2.6860331287071621E-2</v>
      </c>
      <c r="AE27" s="1">
        <f>ABS(data0!AD20-$B27)/$B$4</f>
        <v>1.3181936858553756E-2</v>
      </c>
      <c r="AF27" s="1">
        <f>ABS(data0!AE20-$B27)/$B$4</f>
        <v>3.6607451283631805E-2</v>
      </c>
      <c r="AG27" s="1">
        <f>ABS(data0!AF20-$B27)/$B$4</f>
        <v>3.0497808291403239E-3</v>
      </c>
      <c r="AH27" s="1">
        <f>ABS(data0!AG20-$B27)/$B$4</f>
        <v>6.1806176096207335E-4</v>
      </c>
    </row>
    <row r="28" spans="1:34">
      <c r="A28" s="29">
        <f>data0!A21</f>
        <v>-71</v>
      </c>
      <c r="B28" s="29">
        <f>AVERAGE(data0!B21:AG21)</f>
        <v>218.62745189666748</v>
      </c>
      <c r="C28" s="1">
        <f>ABS(data0!B21-$B28)/$B$4</f>
        <v>9.0454747317253822E-2</v>
      </c>
      <c r="D28" s="1">
        <f>ABS(data0!C21-$B28)/$B$4</f>
        <v>1.727025339673513E-2</v>
      </c>
      <c r="E28" s="1">
        <f>ABS(data0!D21-$B28)/$B$4</f>
        <v>3.7534545191574155E-2</v>
      </c>
      <c r="F28" s="1">
        <f>ABS(data0!E21-$B28)/$B$4</f>
        <v>7.9603212120701677E-2</v>
      </c>
      <c r="G28" s="1">
        <f>ABS(data0!F21-$B28)/$B$4</f>
        <v>2.9256571912048467E-2</v>
      </c>
      <c r="H28" s="1">
        <f>ABS(data0!G21-$B28)/$B$4</f>
        <v>1.6297561716666263E-2</v>
      </c>
      <c r="I28" s="1">
        <f>ABS(data0!H21-$B28)/$B$4</f>
        <v>8.2729009500707371E-3</v>
      </c>
      <c r="J28" s="1">
        <f>ABS(data0!I21-$B28)/$B$4</f>
        <v>1.6946009327386949E-2</v>
      </c>
      <c r="K28" s="1">
        <f>ABS(data0!J21-$B28)/$B$4</f>
        <v>0.11582566536645744</v>
      </c>
      <c r="L28" s="1">
        <f>ABS(data0!K21-$B28)/$B$4</f>
        <v>3.4120010048404967E-2</v>
      </c>
      <c r="M28" s="1">
        <f>ABS(data0!L21-$B28)/$B$4</f>
        <v>3.5822205290534606E-2</v>
      </c>
      <c r="N28" s="1">
        <f>ABS(data0!M21-$B28)/$B$4</f>
        <v>2.6662740941190043E-2</v>
      </c>
      <c r="O28" s="1">
        <f>ABS(data0!N21-$B28)/$B$4</f>
        <v>4.538696966056744E-2</v>
      </c>
      <c r="P28" s="1">
        <f>ABS(data0!O21-$B28)/$B$4</f>
        <v>5.0331443484276192E-2</v>
      </c>
      <c r="Q28" s="1">
        <f>ABS(data0!P21-$B28)/$B$4</f>
        <v>4.3279474397749533E-2</v>
      </c>
      <c r="R28" s="1">
        <f>ABS(data0!Q21-$B28)/$B$4</f>
        <v>2.1834788847030387E-3</v>
      </c>
      <c r="S28" s="1">
        <f>ABS(data0!R21-$B28)/$B$4</f>
        <v>7.9035820461321085E-2</v>
      </c>
      <c r="T28" s="1">
        <f>ABS(data0!S21-$B28)/$B$4</f>
        <v>3.5614503214723356E-3</v>
      </c>
      <c r="U28" s="1">
        <f>ABS(data0!T21-$B28)/$B$4</f>
        <v>9.6868413451969698E-2</v>
      </c>
      <c r="V28" s="1">
        <f>ABS(data0!U21-$B28)/$B$4</f>
        <v>1.383043766224251E-3</v>
      </c>
      <c r="W28" s="1">
        <f>ABS(data0!V21-$B28)/$B$4</f>
        <v>3.1293135618448362E-2</v>
      </c>
      <c r="X28" s="1">
        <f>ABS(data0!W21-$B28)/$B$4</f>
        <v>4.9495461531637057E-3</v>
      </c>
      <c r="Y28" s="1">
        <f>ABS(data0!X21-$B28)/$B$4</f>
        <v>1.4017830156246112E-2</v>
      </c>
      <c r="Z28" s="1">
        <f>ABS(data0!Y21-$B28)/$B$4</f>
        <v>1.5649093841957739E-2</v>
      </c>
      <c r="AA28" s="1">
        <f>ABS(data0!Z21-$B28)/$B$4</f>
        <v>1.013720809488055E-2</v>
      </c>
      <c r="AB28" s="1">
        <f>ABS(data0!AA21-$B28)/$B$4</f>
        <v>4.7666701220987588E-2</v>
      </c>
      <c r="AC28" s="1">
        <f>ABS(data0!AB21-$B28)/$B$4</f>
        <v>6.1851715609368828E-2</v>
      </c>
      <c r="AD28" s="1">
        <f>ABS(data0!AC21-$B28)/$B$4</f>
        <v>2.5051726045322562E-2</v>
      </c>
      <c r="AE28" s="1">
        <f>ABS(data0!AD21-$B28)/$B$4</f>
        <v>1.7665408758513489E-2</v>
      </c>
      <c r="AF28" s="1">
        <f>ABS(data0!AE21-$B28)/$B$4</f>
        <v>3.7200176727303906E-2</v>
      </c>
      <c r="AG28" s="1">
        <f>ABS(data0!AF21-$B28)/$B$4</f>
        <v>2.7508705440836404E-3</v>
      </c>
      <c r="AH28" s="1">
        <f>ABS(data0!AG21-$B28)/$B$4</f>
        <v>1.2918431559742574E-3</v>
      </c>
    </row>
    <row r="29" spans="1:34">
      <c r="A29" s="29">
        <f>data0!A22</f>
        <v>-70</v>
      </c>
      <c r="B29" s="29">
        <f>AVERAGE(data0!B22:AG22)</f>
        <v>233.35240745544434</v>
      </c>
      <c r="C29" s="1">
        <f>ABS(data0!B22-$B29)/$B$4</f>
        <v>9.7932274079807563E-2</v>
      </c>
      <c r="D29" s="1">
        <f>ABS(data0!C22-$B29)/$B$4</f>
        <v>2.2113413613764971E-2</v>
      </c>
      <c r="E29" s="1">
        <f>ABS(data0!D22-$B29)/$B$4</f>
        <v>3.5893127981457947E-2</v>
      </c>
      <c r="F29" s="1">
        <f>ABS(data0!E22-$B29)/$B$4</f>
        <v>9.1012025980205497E-2</v>
      </c>
      <c r="G29" s="1">
        <f>ABS(data0!F22-$B29)/$B$4</f>
        <v>2.7169354568557218E-2</v>
      </c>
      <c r="H29" s="1">
        <f>ABS(data0!G22-$B29)/$B$4</f>
        <v>1.0765398050262415E-2</v>
      </c>
      <c r="I29" s="1">
        <f>ABS(data0!H22-$B29)/$B$4</f>
        <v>8.6579230514323442E-3</v>
      </c>
      <c r="J29" s="1">
        <f>ABS(data0!I22-$B29)/$B$4</f>
        <v>1.4494032603869876E-2</v>
      </c>
      <c r="K29" s="1">
        <f>ABS(data0!J22-$B29)/$B$4</f>
        <v>0.11803447423595426</v>
      </c>
      <c r="L29" s="1">
        <f>ABS(data0!K22-$B29)/$B$4</f>
        <v>3.3897099849723535E-2</v>
      </c>
      <c r="M29" s="1">
        <f>ABS(data0!L22-$B29)/$B$4</f>
        <v>4.2408116588347408E-2</v>
      </c>
      <c r="N29" s="1">
        <f>ABS(data0!M22-$B29)/$B$4</f>
        <v>1.9387861655981952E-2</v>
      </c>
      <c r="O29" s="1">
        <f>ABS(data0!N22-$B29)/$B$4</f>
        <v>3.9733229666148902E-2</v>
      </c>
      <c r="P29" s="1">
        <f>ABS(data0!O22-$B29)/$B$4</f>
        <v>5.1486504722364053E-2</v>
      </c>
      <c r="Q29" s="1">
        <f>ABS(data0!P22-$B29)/$B$4</f>
        <v>4.6055674926626947E-2</v>
      </c>
      <c r="R29" s="1">
        <f>ABS(data0!Q22-$B29)/$B$4</f>
        <v>5.0407353649205419E-3</v>
      </c>
      <c r="S29" s="1">
        <f>ABS(data0!R22-$B29)/$B$4</f>
        <v>8.371686877567075E-2</v>
      </c>
      <c r="T29" s="1">
        <f>ABS(data0!S22-$B29)/$B$4</f>
        <v>2.8522044147503848E-3</v>
      </c>
      <c r="U29" s="1">
        <f>ABS(data0!T22-$B29)/$B$4</f>
        <v>9.8550351038760517E-2</v>
      </c>
      <c r="V29" s="1">
        <f>ABS(data0!U22-$B29)/$B$4</f>
        <v>7.1431823617690488E-4</v>
      </c>
      <c r="W29" s="1">
        <f>ABS(data0!V22-$B29)/$B$4</f>
        <v>3.5244680370737254E-2</v>
      </c>
      <c r="X29" s="1">
        <f>ABS(data0!W22-$B29)/$B$4</f>
        <v>6.5504277886144378E-3</v>
      </c>
      <c r="Y29" s="1">
        <f>ABS(data0!X22-$B29)/$B$4</f>
        <v>1.2092724715435035E-2</v>
      </c>
      <c r="Z29" s="1">
        <f>ABS(data0!Y22-$B29)/$B$4</f>
        <v>1.6358360012667526E-2</v>
      </c>
      <c r="AA29" s="1">
        <f>ABS(data0!Z22-$B29)/$B$4</f>
        <v>3.3942939523204829E-4</v>
      </c>
      <c r="AB29" s="1">
        <f>ABS(data0!AA22-$B29)/$B$4</f>
        <v>4.2620893526612094E-2</v>
      </c>
      <c r="AC29" s="1">
        <f>ABS(data0!AB22-$B29)/$B$4</f>
        <v>6.9612930602617432E-2</v>
      </c>
      <c r="AD29" s="1">
        <f>ABS(data0!AC22-$B29)/$B$4</f>
        <v>2.2113413613764971E-2</v>
      </c>
      <c r="AE29" s="1">
        <f>ABS(data0!AD22-$B29)/$B$4</f>
        <v>2.0927944995431422E-2</v>
      </c>
      <c r="AF29" s="1">
        <f>ABS(data0!AE22-$B29)/$B$4</f>
        <v>3.3897099849723535E-2</v>
      </c>
      <c r="AG29" s="1">
        <f>ABS(data0!AF22-$B29)/$B$4</f>
        <v>5.5270913369488929E-3</v>
      </c>
      <c r="AH29" s="1">
        <f>ABS(data0!AG22-$B29)/$B$4</f>
        <v>1.6363448806612595E-3</v>
      </c>
    </row>
    <row r="30" spans="1:34">
      <c r="A30" s="29">
        <f>data0!A23</f>
        <v>-69</v>
      </c>
      <c r="B30" s="29">
        <f>AVERAGE(data0!B23:AG23)</f>
        <v>247.21904325485229</v>
      </c>
      <c r="C30" s="1">
        <f>ABS(data0!B23-$B30)/$B$4</f>
        <v>0.1050805142062903</v>
      </c>
      <c r="D30" s="1">
        <f>ABS(data0!C23-$B30)/$B$4</f>
        <v>2.6394265266112705E-2</v>
      </c>
      <c r="E30" s="1">
        <f>ABS(data0!D23-$B30)/$B$4</f>
        <v>3.5958989108169866E-2</v>
      </c>
      <c r="F30" s="1">
        <f>ABS(data0!E23-$B30)/$B$4</f>
        <v>0.10283116216313258</v>
      </c>
      <c r="G30" s="1">
        <f>ABS(data0!F23-$B30)/$B$4</f>
        <v>2.5968689859096259E-2</v>
      </c>
      <c r="H30" s="1">
        <f>ABS(data0!G23-$B30)/$B$4</f>
        <v>5.5625412839174033E-3</v>
      </c>
      <c r="I30" s="1">
        <f>ABS(data0!H23-$B30)/$B$4</f>
        <v>8.3995603727839187E-3</v>
      </c>
      <c r="J30" s="1">
        <f>ABS(data0!I23-$B30)/$B$4</f>
        <v>6.9405127206867007E-3</v>
      </c>
      <c r="K30" s="1">
        <f>ABS(data0!J23-$B30)/$B$4</f>
        <v>0.11861706071996303</v>
      </c>
      <c r="L30" s="1">
        <f>ABS(data0!K23-$B30)/$B$4</f>
        <v>3.7640929227959162E-2</v>
      </c>
      <c r="M30" s="1">
        <f>ABS(data0!L23-$B30)/$B$4</f>
        <v>4.8664700722113541E-2</v>
      </c>
      <c r="N30" s="1">
        <f>ABS(data0!M23-$B30)/$B$4</f>
        <v>1.1864751686042944E-2</v>
      </c>
      <c r="O30" s="1">
        <f>ABS(data0!N23-$B30)/$B$4</f>
        <v>3.6830369714558303E-2</v>
      </c>
      <c r="P30" s="1">
        <f>ABS(data0!O23-$B30)/$B$4</f>
        <v>4.8421532868093281E-2</v>
      </c>
      <c r="Q30" s="1">
        <f>ABS(data0!P23-$B30)/$B$4</f>
        <v>4.9880560256202668E-2</v>
      </c>
      <c r="R30" s="1">
        <f>ABS(data0!Q23-$B30)/$B$4</f>
        <v>8.9466969098241783E-3</v>
      </c>
      <c r="S30" s="1">
        <f>ABS(data0!R23-$B30)/$B$4</f>
        <v>9.4401221639836622E-2</v>
      </c>
      <c r="T30" s="1">
        <f>ABS(data0!S23-$B30)/$B$4</f>
        <v>1.1854591195892541E-3</v>
      </c>
      <c r="U30" s="1">
        <f>ABS(data0!T23-$B30)/$B$4</f>
        <v>9.4806501396537055E-2</v>
      </c>
      <c r="V30" s="1">
        <f>ABS(data0!U23-$B30)/$B$4</f>
        <v>1.1854591195892541E-3</v>
      </c>
      <c r="W30" s="1">
        <f>ABS(data0!V23-$B30)/$B$4</f>
        <v>3.6364268864870292E-2</v>
      </c>
      <c r="X30" s="1">
        <f>ABS(data0!W23-$B30)/$B$4</f>
        <v>6.2110091586259266E-3</v>
      </c>
      <c r="Y30" s="1">
        <f>ABS(data0!X23-$B30)/$B$4</f>
        <v>3.8400909194474188E-3</v>
      </c>
      <c r="Z30" s="1">
        <f>ABS(data0!Y23-$B30)/$B$4</f>
        <v>1.6018941382679015E-2</v>
      </c>
      <c r="AA30" s="1">
        <f>ABS(data0!Z23-$B30)/$B$4</f>
        <v>1.2837423102123977E-2</v>
      </c>
      <c r="AB30" s="1">
        <f>ABS(data0!AA23-$B30)/$B$4</f>
        <v>3.8633876030368372E-2</v>
      </c>
      <c r="AC30" s="1">
        <f>ABS(data0!AB23-$B30)/$B$4</f>
        <v>7.5028565573726377E-2</v>
      </c>
      <c r="AD30" s="1">
        <f>ABS(data0!AC23-$B30)/$B$4</f>
        <v>2.0963435470375602E-2</v>
      </c>
      <c r="AE30" s="1">
        <f>ABS(data0!AD23-$B30)/$B$4</f>
        <v>2.5968689859096259E-2</v>
      </c>
      <c r="AF30" s="1">
        <f>ABS(data0!AE23-$B30)/$B$4</f>
        <v>3.1237407752153192E-2</v>
      </c>
      <c r="AG30" s="1">
        <f>ABS(data0!AF23-$B30)/$B$4</f>
        <v>3.8400909194474188E-3</v>
      </c>
      <c r="AH30" s="1">
        <f>ABS(data0!AG23-$B30)/$B$4</f>
        <v>1.2462599485889964E-3</v>
      </c>
    </row>
    <row r="31" spans="1:34">
      <c r="A31" s="29">
        <f>data0!A24</f>
        <v>-68</v>
      </c>
      <c r="B31" s="29">
        <f>AVERAGE(data0!B24:AG24)</f>
        <v>261.00938510894775</v>
      </c>
      <c r="C31" s="1">
        <f>ABS(data0!B24-$B31)/$B$4</f>
        <v>0.11115474271352908</v>
      </c>
      <c r="D31" s="1">
        <f>ABS(data0!C24-$B31)/$B$4</f>
        <v>2.9560557059558585E-2</v>
      </c>
      <c r="E31" s="1">
        <f>ABS(data0!D24-$B31)/$B$4</f>
        <v>3.0938508232340046E-2</v>
      </c>
      <c r="F31" s="1">
        <f>ABS(data0!E24-$B31)/$B$4</f>
        <v>0.10543006229719785</v>
      </c>
      <c r="G31" s="1">
        <f>ABS(data0!F24-$B31)/$B$4</f>
        <v>2.62068088138975E-2</v>
      </c>
      <c r="H31" s="1">
        <f>ABS(data0!G24-$B31)/$B$4</f>
        <v>2.3759741041433457E-3</v>
      </c>
      <c r="I31" s="1">
        <f>ABS(data0!H24-$B31)/$B$4</f>
        <v>3.6222473509743588E-3</v>
      </c>
      <c r="J31" s="1">
        <f>ABS(data0!I24-$B31)/$B$4</f>
        <v>2.7306318862334129E-3</v>
      </c>
      <c r="K31" s="1">
        <f>ABS(data0!J24-$B31)/$B$4</f>
        <v>0.11950362728548496</v>
      </c>
      <c r="L31" s="1">
        <f>ABS(data0!K24-$B31)/$B$4</f>
        <v>3.7797971967432481E-2</v>
      </c>
      <c r="M31" s="1">
        <f>ABS(data0!L24-$B31)/$B$4</f>
        <v>4.8821763725574695E-2</v>
      </c>
      <c r="N31" s="1">
        <f>ABS(data0!M24-$B31)/$B$4</f>
        <v>2.9434062914996183E-3</v>
      </c>
      <c r="O31" s="1">
        <f>ABS(data0!N24-$B31)/$B$4</f>
        <v>3.4960973142553801E-2</v>
      </c>
      <c r="P31" s="1">
        <f>ABS(data0!O24-$B31)/$B$4</f>
        <v>4.2985633909149321E-2</v>
      </c>
      <c r="Q31" s="1">
        <f>ABS(data0!P24-$B31)/$B$4</f>
        <v>5.1901930404473627E-2</v>
      </c>
      <c r="R31" s="1">
        <f>ABS(data0!Q24-$B31)/$B$4</f>
        <v>7.8878801152083705E-3</v>
      </c>
      <c r="S31" s="1">
        <f>ABS(data0!R24-$B31)/$B$4</f>
        <v>0.10080979201486161</v>
      </c>
      <c r="T31" s="1">
        <f>ABS(data0!S24-$B31)/$B$4</f>
        <v>4.5138628157153048E-3</v>
      </c>
      <c r="U31" s="1">
        <f>ABS(data0!T24-$B31)/$B$4</f>
        <v>9.5703226552460524E-2</v>
      </c>
      <c r="V31" s="1">
        <f>ABS(data0!U24-$B31)/$B$4</f>
        <v>5.2433663777760797E-3</v>
      </c>
      <c r="W31" s="1">
        <f>ABS(data0!V24-$B31)/$B$4</f>
        <v>4.0503272602372874E-2</v>
      </c>
      <c r="X31" s="1">
        <f>ABS(data0!W24-$B31)/$B$4</f>
        <v>6.5403021271931254E-3</v>
      </c>
      <c r="Y31" s="1">
        <f>ABS(data0!X24-$B31)/$B$4</f>
        <v>3.1359116429338428E-3</v>
      </c>
      <c r="Z31" s="1">
        <f>ABS(data0!Y24-$B31)/$B$4</f>
        <v>1.7969353378047934E-2</v>
      </c>
      <c r="AA31" s="1">
        <f>ABS(data0!Z24-$B31)/$B$4</f>
        <v>2.2883454016990466E-2</v>
      </c>
      <c r="AB31" s="1">
        <f>ABS(data0!AA24-$B31)/$B$4</f>
        <v>2.9803724913578841E-2</v>
      </c>
      <c r="AC31" s="1">
        <f>ABS(data0!AB24-$B31)/$B$4</f>
        <v>8.2247695462152215E-2</v>
      </c>
      <c r="AD31" s="1">
        <f>ABS(data0!AC24-$B31)/$B$4</f>
        <v>2.0968464105606786E-2</v>
      </c>
      <c r="AE31" s="1">
        <f>ABS(data0!AD24-$B31)/$B$4</f>
        <v>2.9124863590116266E-2</v>
      </c>
      <c r="AF31" s="1">
        <f>ABS(data0!AE24-$B31)/$B$4</f>
        <v>3.0746002880905822E-2</v>
      </c>
      <c r="AG31" s="1">
        <f>ABS(data0!AF24-$B31)/$B$4</f>
        <v>5.2940288803621123E-3</v>
      </c>
      <c r="AH31" s="1">
        <f>ABS(data0!AG24-$B31)/$B$4</f>
        <v>5.13191697768194E-3</v>
      </c>
    </row>
    <row r="32" spans="1:34">
      <c r="A32" s="29">
        <f>data0!A25</f>
        <v>-67</v>
      </c>
      <c r="B32" s="29">
        <f>AVERAGE(data0!B25:AG25)</f>
        <v>274.18554973602295</v>
      </c>
      <c r="C32" s="1">
        <f>ABS(data0!B25-$B32)/$B$4</f>
        <v>0.11665649899968723</v>
      </c>
      <c r="D32" s="1">
        <f>ABS(data0!C25-$B32)/$B$4</f>
        <v>3.3623544879445418E-2</v>
      </c>
      <c r="E32" s="1">
        <f>ABS(data0!D25-$B32)/$B$4</f>
        <v>2.5436772210169722E-2</v>
      </c>
      <c r="F32" s="1">
        <f>ABS(data0!E25-$B32)/$B$4</f>
        <v>0.10625077153550558</v>
      </c>
      <c r="G32" s="1">
        <f>ABS(data0!F25-$B32)/$B$4</f>
        <v>2.5305043624249686E-2</v>
      </c>
      <c r="H32" s="1">
        <f>ABS(data0!G25-$B32)/$B$4</f>
        <v>1.1768476846589137E-2</v>
      </c>
      <c r="I32" s="1">
        <f>ABS(data0!H25-$B32)/$B$4</f>
        <v>2.1733494237840072E-3</v>
      </c>
      <c r="J32" s="1">
        <f>ABS(data0!I25-$B32)/$B$4</f>
        <v>6.7429268075524639E-3</v>
      </c>
      <c r="K32" s="1">
        <f>ABS(data0!J25-$B32)/$B$4</f>
        <v>0.11487322754222967</v>
      </c>
      <c r="L32" s="1">
        <f>ABS(data0!K25-$B32)/$B$4</f>
        <v>4.0786973498060132E-2</v>
      </c>
      <c r="M32" s="1">
        <f>ABS(data0!L25-$B32)/$B$4</f>
        <v>4.7757886633246704E-2</v>
      </c>
      <c r="N32" s="1">
        <f>ABS(data0!M25-$B32)/$B$4</f>
        <v>2.7407410831646094E-3</v>
      </c>
      <c r="O32" s="1">
        <f>ABS(data0!N25-$B32)/$B$4</f>
        <v>3.2681236516136691E-2</v>
      </c>
      <c r="P32" s="1">
        <f>ABS(data0!O25-$B32)/$B$4</f>
        <v>3.7787842506513444E-2</v>
      </c>
      <c r="Q32" s="1">
        <f>ABS(data0!P25-$B32)/$B$4</f>
        <v>4.856844614664757E-2</v>
      </c>
      <c r="R32" s="1">
        <f>ABS(data0!Q25-$B32)/$B$4</f>
        <v>6.7429268075524639E-3</v>
      </c>
      <c r="S32" s="1">
        <f>ABS(data0!R25-$B32)/$B$4</f>
        <v>0.10689921914622627</v>
      </c>
      <c r="T32" s="1">
        <f>ABS(data0!S25-$B32)/$B$4</f>
        <v>4.6861244433023435E-3</v>
      </c>
      <c r="U32" s="1">
        <f>ABS(data0!T25-$B32)/$B$4</f>
        <v>9.1255177369735652E-2</v>
      </c>
      <c r="V32" s="1">
        <f>ABS(data0!U25-$B32)/$B$4</f>
        <v>6.3072434701040639E-3</v>
      </c>
      <c r="W32" s="1">
        <f>ABS(data0!V25-$B32)/$B$4</f>
        <v>4.1323981840680604E-2</v>
      </c>
      <c r="X32" s="1">
        <f>ABS(data0!W25-$B32)/$B$4</f>
        <v>8.8200184896224006E-3</v>
      </c>
      <c r="Y32" s="1">
        <f>ABS(data0!X25-$B32)/$B$4</f>
        <v>9.8737863850191891E-3</v>
      </c>
      <c r="Z32" s="1">
        <f>ABS(data0!Y25-$B32)/$B$4</f>
        <v>1.9438510227076346E-2</v>
      </c>
      <c r="AA32" s="1">
        <f>ABS(data0!Z25-$B32)/$B$4</f>
        <v>3.4545563924934339E-2</v>
      </c>
      <c r="AB32" s="1">
        <f>ABS(data0!AA25-$B32)/$B$4</f>
        <v>1.8709006665015574E-2</v>
      </c>
      <c r="AC32" s="1">
        <f>ABS(data0!AB25-$B32)/$B$4</f>
        <v>8.5338011865958033E-2</v>
      </c>
      <c r="AD32" s="1">
        <f>ABS(data0!AC25-$B32)/$B$4</f>
        <v>2.5274660307489552E-2</v>
      </c>
      <c r="AE32" s="1">
        <f>ABS(data0!AD25-$B32)/$B$4</f>
        <v>2.749359483840768E-2</v>
      </c>
      <c r="AF32" s="1">
        <f>ABS(data0!AE25-$B32)/$B$4</f>
        <v>2.8223098400468452E-2</v>
      </c>
      <c r="AG32" s="1">
        <f>ABS(data0!AF25-$B32)/$B$4</f>
        <v>5.0407518294106578E-3</v>
      </c>
      <c r="AH32" s="1">
        <f>ABS(data0!AG25-$B32)/$B$4</f>
        <v>3.1764244206130099E-3</v>
      </c>
    </row>
    <row r="33" spans="1:34">
      <c r="A33" s="29">
        <f>data0!A26</f>
        <v>-66</v>
      </c>
      <c r="B33" s="29">
        <f>AVERAGE(data0!B26:AG26)</f>
        <v>287.02410745620728</v>
      </c>
      <c r="C33" s="1">
        <f>ABS(data0!B26-$B33)/$B$4</f>
        <v>0.12106143844804196</v>
      </c>
      <c r="D33" s="1">
        <f>ABS(data0!C26-$B33)/$B$4</f>
        <v>3.643266615630969E-2</v>
      </c>
      <c r="E33" s="1">
        <f>ABS(data0!D26-$B33)/$B$4</f>
        <v>1.7951625554940388E-2</v>
      </c>
      <c r="F33" s="1">
        <f>ABS(data0!E26-$B33)/$B$4</f>
        <v>0.10354800706529266</v>
      </c>
      <c r="G33" s="1">
        <f>ABS(data0!F26-$B33)/$B$4</f>
        <v>2.4684453297555572E-2</v>
      </c>
      <c r="H33" s="1">
        <f>ABS(data0!G26-$B33)/$B$4</f>
        <v>1.8524079411782027E-2</v>
      </c>
      <c r="I33" s="1">
        <f>ABS(data0!H26-$B33)/$B$4</f>
        <v>2.1505340732306324E-3</v>
      </c>
      <c r="J33" s="1">
        <f>ABS(data0!I26-$B33)/$B$4</f>
        <v>1.4471241316802056E-2</v>
      </c>
      <c r="K33" s="1">
        <f>ABS(data0!J26-$B33)/$B$4</f>
        <v>0.1119019740986974</v>
      </c>
      <c r="L33" s="1">
        <f>ABS(data0!K26-$B33)/$B$4</f>
        <v>3.7410440297827426E-2</v>
      </c>
      <c r="M33" s="1">
        <f>ABS(data0!L26-$B33)/$B$4</f>
        <v>4.559719270311529E-2</v>
      </c>
      <c r="N33" s="1">
        <f>ABS(data0!M26-$B33)/$B$4</f>
        <v>9.6837969343246053E-3</v>
      </c>
      <c r="O33" s="1">
        <f>ABS(data0!N26-$B33)/$B$4</f>
        <v>3.3762841431572217E-2</v>
      </c>
      <c r="P33" s="1">
        <f>ABS(data0!O26-$B33)/$B$4</f>
        <v>3.0115283093292675E-2</v>
      </c>
      <c r="Q33" s="1">
        <f>ABS(data0!P26-$B33)/$B$4</f>
        <v>4.8596323694661978E-2</v>
      </c>
      <c r="R33" s="1">
        <f>ABS(data0!Q26-$B33)/$B$4</f>
        <v>5.3928531827854131E-3</v>
      </c>
      <c r="S33" s="1">
        <f>ABS(data0!R26-$B33)/$B$4</f>
        <v>0.11416649880274661</v>
      </c>
      <c r="T33" s="1">
        <f>ABS(data0!S26-$B33)/$B$4</f>
        <v>9.1164052749440026E-3</v>
      </c>
      <c r="U33" s="1">
        <f>ABS(data0!T26-$B33)/$B$4</f>
        <v>8.4661686707222933E-2</v>
      </c>
      <c r="V33" s="1">
        <f>ABS(data0!U26-$B33)/$B$4</f>
        <v>1.0656508878381307E-2</v>
      </c>
      <c r="W33" s="1">
        <f>ABS(data0!V26-$B33)/$B$4</f>
        <v>3.9512832835208629E-2</v>
      </c>
      <c r="X33" s="1">
        <f>ABS(data0!W26-$B33)/$B$4</f>
        <v>8.7111255182435732E-3</v>
      </c>
      <c r="Y33" s="1">
        <f>ABS(data0!X26-$B33)/$B$4</f>
        <v>1.8681169644976833E-2</v>
      </c>
      <c r="Z33" s="1">
        <f>ABS(data0!Y26-$B33)/$B$4</f>
        <v>2.2004504177896029E-2</v>
      </c>
      <c r="AA33" s="1">
        <f>ABS(data0!Z26-$B33)/$B$4</f>
        <v>4.4705577238374344E-2</v>
      </c>
      <c r="AB33" s="1">
        <f>ABS(data0!AA26-$B33)/$B$4</f>
        <v>4.3340230899275882E-3</v>
      </c>
      <c r="AC33" s="1">
        <f>ABS(data0!AB26-$B33)/$B$4</f>
        <v>8.6201790310660234E-2</v>
      </c>
      <c r="AD33" s="1">
        <f>ABS(data0!AC26-$B33)/$B$4</f>
        <v>3.1731339922633363E-2</v>
      </c>
      <c r="AE33" s="1">
        <f>ABS(data0!AD26-$B33)/$B$4</f>
        <v>2.5495012810956435E-2</v>
      </c>
      <c r="AF33" s="1">
        <f>ABS(data0!AE26-$B33)/$B$4</f>
        <v>2.5495012810956435E-2</v>
      </c>
      <c r="AG33" s="1">
        <f>ABS(data0!AF26-$B33)/$B$4</f>
        <v>4.5822531414088825E-3</v>
      </c>
      <c r="AH33" s="1">
        <f>ABS(data0!AG26-$B33)/$B$4</f>
        <v>3.4474698226476786E-3</v>
      </c>
    </row>
    <row r="34" spans="1:34">
      <c r="A34" s="29">
        <f>data0!A27</f>
        <v>-65</v>
      </c>
      <c r="B34" s="29">
        <f>AVERAGE(data0!B27:AG27)</f>
        <v>298.99099636077881</v>
      </c>
      <c r="C34" s="1">
        <f>ABS(data0!B27-$B34)/$B$4</f>
        <v>0.12357928009776868</v>
      </c>
      <c r="D34" s="1">
        <f>ABS(data0!C27-$B34)/$B$4</f>
        <v>3.6994991185481919E-2</v>
      </c>
      <c r="E34" s="1">
        <f>ABS(data0!D27-$B34)/$B$4</f>
        <v>4.8152921677597294E-3</v>
      </c>
      <c r="F34" s="1">
        <f>ABS(data0!E27-$B34)/$B$4</f>
        <v>9.0816993962788098E-2</v>
      </c>
      <c r="G34" s="1">
        <f>ABS(data0!F27-$B34)/$B$4</f>
        <v>2.4527408025083776E-2</v>
      </c>
      <c r="H34" s="1">
        <f>ABS(data0!G27-$B34)/$B$4</f>
        <v>2.5337967538484638E-2</v>
      </c>
      <c r="I34" s="1">
        <f>ABS(data0!H27-$B34)/$B$4</f>
        <v>8.8023102972530701E-3</v>
      </c>
      <c r="J34" s="1">
        <f>ABS(data0!I27-$B34)/$B$4</f>
        <v>2.8904469925424094E-2</v>
      </c>
      <c r="K34" s="1">
        <f>ABS(data0!J27-$B34)/$B$4</f>
        <v>0.10777312641859789</v>
      </c>
      <c r="L34" s="1">
        <f>ABS(data0!K27-$B34)/$B$4</f>
        <v>3.7415506928035802E-2</v>
      </c>
      <c r="M34" s="1">
        <f>ABS(data0!L27-$B34)/$B$4</f>
        <v>4.0657785509614915E-2</v>
      </c>
      <c r="N34" s="1">
        <f>ABS(data0!M27-$B34)/$B$4</f>
        <v>1.8108670827412184E-2</v>
      </c>
      <c r="O34" s="1">
        <f>ABS(data0!N27-$B34)/$B$4</f>
        <v>3.3930019964460767E-2</v>
      </c>
      <c r="P34" s="1">
        <f>ABS(data0!O27-$B34)/$B$4</f>
        <v>1.9745025840067362E-2</v>
      </c>
      <c r="Q34" s="1">
        <f>ABS(data0!P27-$B34)/$B$4</f>
        <v>4.3900064091194027E-2</v>
      </c>
      <c r="R34" s="1">
        <f>ABS(data0!Q27-$B34)/$B$4</f>
        <v>3.6146483555362261E-3</v>
      </c>
      <c r="S34" s="1">
        <f>ABS(data0!R27-$B34)/$B$4</f>
        <v>0.11943015006559517</v>
      </c>
      <c r="T34" s="1">
        <f>ABS(data0!S27-$B34)/$B$4</f>
        <v>1.4299000586452473E-2</v>
      </c>
      <c r="U34" s="1">
        <f>ABS(data0!T27-$B34)/$B$4</f>
        <v>7.8901566475917104E-2</v>
      </c>
      <c r="V34" s="1">
        <f>ABS(data0!U27-$B34)/$B$4</f>
        <v>1.5109560099853333E-2</v>
      </c>
      <c r="W34" s="1">
        <f>ABS(data0!V27-$B34)/$B$4</f>
        <v>3.8859318594279567E-2</v>
      </c>
      <c r="X34" s="1">
        <f>ABS(data0!W27-$B34)/$B$4</f>
        <v>1.1380945810233706E-2</v>
      </c>
      <c r="Y34" s="1">
        <f>ABS(data0!X27-$B34)/$B$4</f>
        <v>2.7187099489404499E-2</v>
      </c>
      <c r="Z34" s="1">
        <f>ABS(data0!Y27-$B34)/$B$4</f>
        <v>2.2891053012428601E-2</v>
      </c>
      <c r="AA34" s="1">
        <f>ABS(data0!Z27-$B34)/$B$4</f>
        <v>5.1357333198408947E-2</v>
      </c>
      <c r="AB34" s="1">
        <f>ABS(data0!AA27-$B34)/$B$4</f>
        <v>3.776760258216398E-3</v>
      </c>
      <c r="AC34" s="1">
        <f>ABS(data0!AB27-$B34)/$B$4</f>
        <v>8.895266655399045E-2</v>
      </c>
      <c r="AD34" s="1">
        <f>ABS(data0!AC27-$B34)/$B$4</f>
        <v>4.0561534100397041E-2</v>
      </c>
      <c r="AE34" s="1">
        <f>ABS(data0!AD27-$B34)/$B$4</f>
        <v>2.0393473450788051E-2</v>
      </c>
      <c r="AF34" s="1">
        <f>ABS(data0!AE27-$B34)/$B$4</f>
        <v>2.6229583003225584E-2</v>
      </c>
      <c r="AG34" s="1">
        <f>ABS(data0!AF27-$B34)/$B$4</f>
        <v>3.9388721608965699E-3</v>
      </c>
      <c r="AH34" s="1">
        <f>ABS(data0!AG27-$B34)/$B$4</f>
        <v>4.4252078689370859E-3</v>
      </c>
    </row>
    <row r="35" spans="1:34">
      <c r="A35" s="29">
        <f>data0!A28</f>
        <v>-64</v>
      </c>
      <c r="B35" s="29">
        <f>AVERAGE(data0!B28:AG28)</f>
        <v>311.49004173278809</v>
      </c>
      <c r="C35" s="1">
        <f>ABS(data0!B28-$B35)/$B$4</f>
        <v>0.12372366987658788</v>
      </c>
      <c r="D35" s="1">
        <f>ABS(data0!C28-$B35)/$B$4</f>
        <v>3.5472650233881249E-2</v>
      </c>
      <c r="E35" s="1">
        <f>ABS(data0!D28-$B35)/$B$4</f>
        <v>4.4074857450761198E-3</v>
      </c>
      <c r="F35" s="1">
        <f>ABS(data0!E28-$B35)/$B$4</f>
        <v>8.0783616008575726E-2</v>
      </c>
      <c r="G35" s="1">
        <f>ABS(data0!F28-$B35)/$B$4</f>
        <v>2.3942253713866539E-2</v>
      </c>
      <c r="H35" s="1">
        <f>ABS(data0!G28-$B35)/$B$4</f>
        <v>2.9048859704243299E-2</v>
      </c>
      <c r="I35" s="1">
        <f>ABS(data0!H28-$B35)/$B$4</f>
        <v>1.6728192988647545E-2</v>
      </c>
      <c r="J35" s="1">
        <f>ABS(data0!I28-$B35)/$B$4</f>
        <v>4.0396855003758017E-2</v>
      </c>
      <c r="K35" s="1">
        <f>ABS(data0!J28-$B35)/$B$4</f>
        <v>0.10070341494422243</v>
      </c>
      <c r="L35" s="1">
        <f>ABS(data0!K28-$B35)/$B$4</f>
        <v>3.4966025208020918E-2</v>
      </c>
      <c r="M35" s="1">
        <f>ABS(data0!L28-$B35)/$B$4</f>
        <v>3.8289400268915787E-2</v>
      </c>
      <c r="N35" s="1">
        <f>ABS(data0!M28-$B35)/$B$4</f>
        <v>2.4529934691066957E-2</v>
      </c>
      <c r="O35" s="1">
        <f>ABS(data0!N28-$B35)/$B$4</f>
        <v>3.6019793103417706E-2</v>
      </c>
      <c r="P35" s="1">
        <f>ABS(data0!O28-$B35)/$B$4</f>
        <v>1.1540531046930699E-2</v>
      </c>
      <c r="Q35" s="1">
        <f>ABS(data0!P28-$B35)/$B$4</f>
        <v>3.8694680025616213E-2</v>
      </c>
      <c r="R35" s="1">
        <f>ABS(data0!Q28-$B35)/$B$4</f>
        <v>2.9384048860020871E-4</v>
      </c>
      <c r="S35" s="1">
        <f>ABS(data0!R28-$B35)/$B$4</f>
        <v>0.12074480793887317</v>
      </c>
      <c r="T35" s="1">
        <f>ABS(data0!S28-$B35)/$B$4</f>
        <v>1.7234777486532207E-2</v>
      </c>
      <c r="U35" s="1">
        <f>ABS(data0!T28-$B35)/$B$4</f>
        <v>7.2029451679919421E-2</v>
      </c>
      <c r="V35" s="1">
        <f>ABS(data0!U28-$B35)/$B$4</f>
        <v>2.509732635044756E-2</v>
      </c>
      <c r="W35" s="1">
        <f>ABS(data0!V28-$B35)/$B$4</f>
        <v>3.4256810963779957E-2</v>
      </c>
      <c r="X35" s="1">
        <f>ABS(data0!W28-$B35)/$B$4</f>
        <v>1.2209227447495533E-2</v>
      </c>
      <c r="Y35" s="1">
        <f>ABS(data0!X28-$B35)/$B$4</f>
        <v>2.97175966327838E-2</v>
      </c>
      <c r="Z35" s="1">
        <f>ABS(data0!Y28-$B35)/$B$4</f>
        <v>2.3151942990309825E-2</v>
      </c>
      <c r="AA35" s="1">
        <f>ABS(data0!Z28-$B35)/$B$4</f>
        <v>5.2636506295989358E-2</v>
      </c>
      <c r="AB35" s="1">
        <f>ABS(data0!AA28-$B35)/$B$4</f>
        <v>1.397225011510895E-2</v>
      </c>
      <c r="AC35" s="1">
        <f>ABS(data0!AB28-$B35)/$B$4</f>
        <v>8.8402997018470819E-2</v>
      </c>
      <c r="AD35" s="1">
        <f>ABS(data0!AC28-$B35)/$B$4</f>
        <v>5.3305243224529862E-2</v>
      </c>
      <c r="AE35" s="1">
        <f>ABS(data0!AD28-$B35)/$B$4</f>
        <v>1.5107033433870154E-2</v>
      </c>
      <c r="AF35" s="1">
        <f>ABS(data0!AE28-$B35)/$B$4</f>
        <v>2.8157244239502353E-2</v>
      </c>
      <c r="AG35" s="1">
        <f>ABS(data0!AF28-$B35)/$B$4</f>
        <v>7.0013167159345422E-3</v>
      </c>
      <c r="AH35" s="1">
        <f>ABS(data0!AG28-$B35)/$B$4</f>
        <v>1.8947107255577837E-3</v>
      </c>
    </row>
    <row r="36" spans="1:34">
      <c r="A36" s="29">
        <f>data0!A29</f>
        <v>-63</v>
      </c>
      <c r="B36" s="29">
        <f>AVERAGE(data0!B29:AG29)</f>
        <v>323.51224327087402</v>
      </c>
      <c r="C36" s="1">
        <f>ABS(data0!B29-$B36)/$B$4</f>
        <v>0.12064094993522173</v>
      </c>
      <c r="D36" s="1">
        <f>ABS(data0!C29-$B36)/$B$4</f>
        <v>3.5799407037720971E-2</v>
      </c>
      <c r="E36" s="1">
        <f>ABS(data0!D29-$B36)/$B$4</f>
        <v>1.6320339705492067E-2</v>
      </c>
      <c r="F36" s="1">
        <f>ABS(data0!E29-$B36)/$B$4</f>
        <v>6.3034611967746568E-2</v>
      </c>
      <c r="G36" s="1">
        <f>ABS(data0!F29-$B36)/$B$4</f>
        <v>1.9805826669067106E-2</v>
      </c>
      <c r="H36" s="1">
        <f>ABS(data0!G29-$B36)/$B$4</f>
        <v>3.196438148198269E-2</v>
      </c>
      <c r="I36" s="1">
        <f>ABS(data0!H29-$B36)/$B$4</f>
        <v>1.7698331406249199E-2</v>
      </c>
      <c r="J36" s="1">
        <f>ABS(data0!I29-$B36)/$B$4</f>
        <v>5.6686851920465624E-2</v>
      </c>
      <c r="K36" s="1">
        <f>ABS(data0!J29-$B36)/$B$4</f>
        <v>9.3405745005196134E-2</v>
      </c>
      <c r="L36" s="1">
        <f>ABS(data0!K29-$B36)/$B$4</f>
        <v>3.0586430309201225E-2</v>
      </c>
      <c r="M36" s="1">
        <f>ABS(data0!L29-$B36)/$B$4</f>
        <v>3.5368812494217639E-2</v>
      </c>
      <c r="N36" s="1">
        <f>ABS(data0!M29-$B36)/$B$4</f>
        <v>2.8098970076485787E-2</v>
      </c>
      <c r="O36" s="1">
        <f>ABS(data0!N29-$B36)/$B$4</f>
        <v>4.1285977997995257E-2</v>
      </c>
      <c r="P36" s="1">
        <f>ABS(data0!O29-$B36)/$B$4</f>
        <v>8.1335670362163697E-3</v>
      </c>
      <c r="Q36" s="1">
        <f>ABS(data0!P29-$B36)/$B$4</f>
        <v>3.2207549336002943E-2</v>
      </c>
      <c r="R36" s="1">
        <f>ABS(data0!Q29-$B36)/$B$4</f>
        <v>7.1862104069382376E-3</v>
      </c>
      <c r="S36" s="1">
        <f>ABS(data0!R29-$B36)/$B$4</f>
        <v>0.11677555879371267</v>
      </c>
      <c r="T36" s="1">
        <f>ABS(data0!S29-$B36)/$B$4</f>
        <v>2.3965076030165733E-2</v>
      </c>
      <c r="U36" s="1">
        <f>ABS(data0!T29-$B36)/$B$4</f>
        <v>6.7330658444722469E-2</v>
      </c>
      <c r="V36" s="1">
        <f>ABS(data0!U29-$B36)/$B$4</f>
        <v>3.1827624894081086E-2</v>
      </c>
      <c r="W36" s="1">
        <f>ABS(data0!V29-$B36)/$B$4</f>
        <v>3.1017024852704557E-2</v>
      </c>
      <c r="X36" s="1">
        <f>ABS(data0!W29-$B36)/$B$4</f>
        <v>9.1315937670759725E-3</v>
      </c>
      <c r="Y36" s="1">
        <f>ABS(data0!X29-$B36)/$B$4</f>
        <v>3.0368577241983868E-2</v>
      </c>
      <c r="Z36" s="1">
        <f>ABS(data0!Y29-$B36)/$B$4</f>
        <v>1.7399422387691755E-2</v>
      </c>
      <c r="AA36" s="1">
        <f>ABS(data0!Z29-$B36)/$B$4</f>
        <v>5.1418134027408691E-2</v>
      </c>
      <c r="AB36" s="1">
        <f>ABS(data0!AA29-$B36)/$B$4</f>
        <v>2.2156489785905269E-2</v>
      </c>
      <c r="AC36" s="1">
        <f>ABS(data0!AB29-$B36)/$B$4</f>
        <v>8.1758860951111803E-2</v>
      </c>
      <c r="AD36" s="1">
        <f>ABS(data0!AC29-$B36)/$B$4</f>
        <v>6.911392990218003E-2</v>
      </c>
      <c r="AE36" s="1">
        <f>ABS(data0!AD29-$B36)/$B$4</f>
        <v>1.40584201903789E-3</v>
      </c>
      <c r="AF36" s="1">
        <f>ABS(data0!AE29-$B36)/$B$4</f>
        <v>2.969477431648461E-2</v>
      </c>
      <c r="AG36" s="1">
        <f>ABS(data0!AF29-$B36)/$B$4</f>
        <v>7.5661753768357671E-3</v>
      </c>
      <c r="AH36" s="1">
        <f>ABS(data0!AG29-$B36)/$B$4</f>
        <v>3.538652068658697E-3</v>
      </c>
    </row>
    <row r="37" spans="1:34">
      <c r="A37" s="29">
        <f>data0!A30</f>
        <v>-62</v>
      </c>
      <c r="B37" s="29">
        <f>AVERAGE(data0!B30:AG30)</f>
        <v>335.43144798278809</v>
      </c>
      <c r="C37" s="1">
        <f>ABS(data0!B30-$B37)/$B$4</f>
        <v>0.11134217066951139</v>
      </c>
      <c r="D37" s="1">
        <f>ABS(data0!C30-$B37)/$B$4</f>
        <v>3.5047106489345795E-2</v>
      </c>
      <c r="E37" s="1">
        <f>ABS(data0!D30-$B37)/$B$4</f>
        <v>2.2584566528920099E-2</v>
      </c>
      <c r="F37" s="1">
        <f>ABS(data0!E30-$B37)/$B$4</f>
        <v>4.5503486324119574E-2</v>
      </c>
      <c r="G37" s="1">
        <f>ABS(data0!F30-$B37)/$B$4</f>
        <v>1.4478849810984486E-2</v>
      </c>
      <c r="H37" s="1">
        <f>ABS(data0!G30-$B37)/$B$4</f>
        <v>3.7336952312694099E-2</v>
      </c>
      <c r="I37" s="1">
        <f>ABS(data0!H30-$B37)/$B$4</f>
        <v>2.193611891819941E-2</v>
      </c>
      <c r="J37" s="1">
        <f>ABS(data0!I30-$B37)/$B$4</f>
        <v>7.6892864486291124E-2</v>
      </c>
      <c r="K37" s="1">
        <f>ABS(data0!J30-$B37)/$B$4</f>
        <v>8.1432078817287284E-2</v>
      </c>
      <c r="L37" s="1">
        <f>ABS(data0!K30-$B37)/$B$4</f>
        <v>2.4043573653041647E-2</v>
      </c>
      <c r="M37" s="1">
        <f>ABS(data0!L30-$B37)/$B$4</f>
        <v>3.0285003490155279E-2</v>
      </c>
      <c r="N37" s="1">
        <f>ABS(data0!M30-$B37)/$B$4</f>
        <v>2.9373108839588435E-2</v>
      </c>
      <c r="O37" s="1">
        <f>ABS(data0!N30-$B37)/$B$4</f>
        <v>4.4388941663208593E-2</v>
      </c>
      <c r="P37" s="1">
        <f>ABS(data0!O30-$B37)/$B$4</f>
        <v>3.2929664141499375E-3</v>
      </c>
      <c r="Q37" s="1">
        <f>ABS(data0!P30-$B37)/$B$4</f>
        <v>2.9069123692078321E-2</v>
      </c>
      <c r="R37" s="1">
        <f>ABS(data0!Q30-$B37)/$B$4</f>
        <v>9.0277408294214857E-3</v>
      </c>
      <c r="S37" s="1">
        <f>ABS(data0!R30-$B37)/$B$4</f>
        <v>0.11699592966141853</v>
      </c>
      <c r="T37" s="1">
        <f>ABS(data0!S30-$B37)/$B$4</f>
        <v>2.848145284687182E-2</v>
      </c>
      <c r="U37" s="1">
        <f>ABS(data0!T30-$B37)/$B$4</f>
        <v>6.0417984010573751E-2</v>
      </c>
      <c r="V37" s="1">
        <f>ABS(data0!U30-$B37)/$B$4</f>
        <v>4.0072656528382468E-2</v>
      </c>
      <c r="W37" s="1">
        <f>ABS(data0!V30-$B37)/$B$4</f>
        <v>2.5725509973333224E-2</v>
      </c>
      <c r="X37" s="1">
        <f>ABS(data0!W30-$B37)/$B$4</f>
        <v>7.1634134206238383E-3</v>
      </c>
      <c r="Y37" s="1">
        <f>ABS(data0!X30-$B37)/$B$4</f>
        <v>3.6100833856766913E-2</v>
      </c>
      <c r="Z37" s="1">
        <f>ABS(data0!Y30-$B37)/$B$4</f>
        <v>8.5414051213809697E-3</v>
      </c>
      <c r="AA37" s="1">
        <f>ABS(data0!Z30-$B37)/$B$4</f>
        <v>5.0792442875026732E-2</v>
      </c>
      <c r="AB37" s="1">
        <f>ABS(data0!AA30-$B37)/$B$4</f>
        <v>2.8988067740738234E-2</v>
      </c>
      <c r="AC37" s="1">
        <f>ABS(data0!AB30-$B37)/$B$4</f>
        <v>8.116863177744113E-2</v>
      </c>
      <c r="AD37" s="1">
        <f>ABS(data0!AC30-$B37)/$B$4</f>
        <v>8.3032959186238778E-2</v>
      </c>
      <c r="AE37" s="1">
        <f>ABS(data0!AD30-$B37)/$B$4</f>
        <v>6.6770777125833222E-3</v>
      </c>
      <c r="AF37" s="1">
        <f>ABS(data0!AE30-$B37)/$B$4</f>
        <v>3.4986289195855939E-2</v>
      </c>
      <c r="AG37" s="1">
        <f>ABS(data0!AF30-$B37)/$B$4</f>
        <v>8.2374199738708548E-3</v>
      </c>
      <c r="AH37" s="1">
        <f>ABS(data0!AG30-$B37)/$B$4</f>
        <v>6.7581336639234079E-3</v>
      </c>
    </row>
    <row r="38" spans="1:34">
      <c r="A38" s="29">
        <f>data0!A31</f>
        <v>-61</v>
      </c>
      <c r="B38" s="29">
        <f>AVERAGE(data0!B31:AG31)</f>
        <v>347.78744506835937</v>
      </c>
      <c r="C38" s="1">
        <f>ABS(data0!B31-$B38)/$B$4</f>
        <v>0.10335298454661955</v>
      </c>
      <c r="D38" s="1">
        <f>ABS(data0!C31-$B38)/$B$4</f>
        <v>2.9905025855265353E-2</v>
      </c>
      <c r="E38" s="1">
        <f>ABS(data0!D31-$B38)/$B$4</f>
        <v>2.7159214975644271E-2</v>
      </c>
      <c r="F38" s="1">
        <f>ABS(data0!E31-$B38)/$B$4</f>
        <v>2.5852187760285382E-2</v>
      </c>
      <c r="G38" s="1">
        <f>ABS(data0!F31-$B38)/$B$4</f>
        <v>7.6244470068538503E-3</v>
      </c>
      <c r="H38" s="1">
        <f>ABS(data0!G31-$B38)/$B$4</f>
        <v>3.9966257927256207E-2</v>
      </c>
      <c r="I38" s="1">
        <f>ABS(data0!H31-$B38)/$B$4</f>
        <v>2.3916936394065159E-2</v>
      </c>
      <c r="J38" s="1">
        <f>ABS(data0!I31-$B38)/$B$4</f>
        <v>8.4142440383189479E-2</v>
      </c>
      <c r="K38" s="1">
        <f>ABS(data0!J31-$B38)/$B$4</f>
        <v>6.4202352129722959E-2</v>
      </c>
      <c r="L38" s="1">
        <f>ABS(data0!K31-$B38)/$B$4</f>
        <v>1.9701986396405018E-2</v>
      </c>
      <c r="M38" s="1">
        <f>ABS(data0!L31-$B38)/$B$4</f>
        <v>3.550809954760014E-2</v>
      </c>
      <c r="N38" s="1">
        <f>ABS(data0!M31-$B38)/$B$4</f>
        <v>3.0391361563305869E-2</v>
      </c>
      <c r="O38" s="1">
        <f>ABS(data0!N31-$B38)/$B$4</f>
        <v>4.4100192501551935E-2</v>
      </c>
      <c r="P38" s="1">
        <f>ABS(data0!O31-$B38)/$B$4</f>
        <v>6.0843434034165466E-3</v>
      </c>
      <c r="Q38" s="1">
        <f>ABS(data0!P31-$B38)/$B$4</f>
        <v>2.1404161374546822E-2</v>
      </c>
      <c r="R38" s="1">
        <f>ABS(data0!Q31-$B38)/$B$4</f>
        <v>1.2315641246612668E-2</v>
      </c>
      <c r="S38" s="1">
        <f>ABS(data0!R31-$B38)/$B$4</f>
        <v>0.10561245971820012</v>
      </c>
      <c r="T38" s="1">
        <f>ABS(data0!S31-$B38)/$B$4</f>
        <v>3.4687408040281767E-2</v>
      </c>
      <c r="U38" s="1">
        <f>ABS(data0!T31-$B38)/$B$4</f>
        <v>6.0625717748865993E-2</v>
      </c>
      <c r="V38" s="1">
        <f>ABS(data0!U31-$B38)/$B$4</f>
        <v>4.8710290261994998E-2</v>
      </c>
      <c r="W38" s="1">
        <f>ABS(data0!V31-$B38)/$B$4</f>
        <v>2.5446867475609283E-2</v>
      </c>
      <c r="X38" s="1">
        <f>ABS(data0!W31-$B38)/$B$4</f>
        <v>5.6689316527986054E-3</v>
      </c>
      <c r="Y38" s="1">
        <f>ABS(data0!X31-$B38)/$B$4</f>
        <v>3.225568897210352E-2</v>
      </c>
      <c r="Z38" s="1">
        <f>ABS(data0!Y31-$B38)/$B$4</f>
        <v>2.8420648218374358E-3</v>
      </c>
      <c r="AA38" s="1">
        <f>ABS(data0!Z31-$B38)/$B$4</f>
        <v>4.5559199625673487E-2</v>
      </c>
      <c r="AB38" s="1">
        <f>ABS(data0!AA31-$B38)/$B$4</f>
        <v>3.2833212625401634E-2</v>
      </c>
      <c r="AC38" s="1">
        <f>ABS(data0!AB31-$B38)/$B$4</f>
        <v>7.6512927379376872E-2</v>
      </c>
      <c r="AD38" s="1">
        <f>ABS(data0!AC31-$B38)/$B$4</f>
        <v>9.5075023932086264E-2</v>
      </c>
      <c r="AE38" s="1">
        <f>ABS(data0!AD31-$B38)/$B$4</f>
        <v>1.004603408111459E-2</v>
      </c>
      <c r="AF38" s="1">
        <f>ABS(data0!AE31-$B38)/$B$4</f>
        <v>3.8669362705814836E-2</v>
      </c>
      <c r="AG38" s="1">
        <f>ABS(data0!AF31-$B38)/$B$4</f>
        <v>8.2728946175745395E-3</v>
      </c>
      <c r="AH38" s="1">
        <f>ABS(data0!AG31-$B38)/$B$4</f>
        <v>1.2234585295272583E-2</v>
      </c>
    </row>
    <row r="39" spans="1:34">
      <c r="A39" s="29">
        <f>data0!A32</f>
        <v>-60</v>
      </c>
      <c r="B39" s="29">
        <f>AVERAGE(data0!B32:AG32)</f>
        <v>360.63363075256348</v>
      </c>
      <c r="C39" s="1">
        <f>ABS(data0!B32-$B39)/$B$4</f>
        <v>9.1637676604611792E-2</v>
      </c>
      <c r="D39" s="1">
        <f>ABS(data0!C32-$B39)/$B$4</f>
        <v>3.3028281371296986E-2</v>
      </c>
      <c r="E39" s="1">
        <f>ABS(data0!D32-$B39)/$B$4</f>
        <v>2.5657119014390026E-2</v>
      </c>
      <c r="F39" s="1">
        <f>ABS(data0!E32-$B39)/$B$4</f>
        <v>1.3088193117830467E-2</v>
      </c>
      <c r="G39" s="1">
        <f>ABS(data0!F32-$B39)/$B$4</f>
        <v>3.2803014217530489E-3</v>
      </c>
      <c r="H39" s="1">
        <f>ABS(data0!G32-$B39)/$B$4</f>
        <v>3.9355817958718585E-2</v>
      </c>
      <c r="I39" s="1">
        <f>ABS(data0!H32-$B39)/$B$4</f>
        <v>2.58192309170702E-2</v>
      </c>
      <c r="J39" s="1">
        <f>ABS(data0!I32-$B39)/$B$4</f>
        <v>9.7879106441725428E-2</v>
      </c>
      <c r="K39" s="1">
        <f>ABS(data0!J32-$B39)/$B$4</f>
        <v>4.7542590627994284E-2</v>
      </c>
      <c r="L39" s="1">
        <f>ABS(data0!K32-$B39)/$B$4</f>
        <v>1.8199890435150773E-2</v>
      </c>
      <c r="M39" s="1">
        <f>ABS(data0!L32-$B39)/$B$4</f>
        <v>3.6356666703184062E-2</v>
      </c>
      <c r="N39" s="1">
        <f>ABS(data0!M32-$B39)/$B$4</f>
        <v>2.9542794407721947E-2</v>
      </c>
      <c r="O39" s="1">
        <f>ABS(data0!N32-$B39)/$B$4</f>
        <v>4.3489712005038643E-2</v>
      </c>
      <c r="P39" s="1">
        <f>ABS(data0!O32-$B39)/$B$4</f>
        <v>9.6888534325390626E-3</v>
      </c>
      <c r="Q39" s="1">
        <f>ABS(data0!P32-$B39)/$B$4</f>
        <v>1.6254507075013039E-2</v>
      </c>
      <c r="R39" s="1">
        <f>ABS(data0!Q32-$B39)/$B$4</f>
        <v>1.1791297896389091E-2</v>
      </c>
      <c r="S39" s="1">
        <f>ABS(data0!R32-$B39)/$B$4</f>
        <v>9.3659065117121729E-2</v>
      </c>
      <c r="T39" s="1">
        <f>ABS(data0!S32-$B39)/$B$4</f>
        <v>3.8459111167034092E-2</v>
      </c>
      <c r="U39" s="1">
        <f>ABS(data0!T32-$B39)/$B$4</f>
        <v>5.288727314544775E-2</v>
      </c>
      <c r="V39" s="1">
        <f>ABS(data0!U32-$B39)/$B$4</f>
        <v>5.2806217194107663E-2</v>
      </c>
      <c r="W39" s="1">
        <f>ABS(data0!V32-$B39)/$B$4</f>
        <v>2.459834084800103E-2</v>
      </c>
      <c r="X39" s="1">
        <f>ABS(data0!W32-$B39)/$B$4</f>
        <v>7.0089157113726753E-3</v>
      </c>
      <c r="Y39" s="1">
        <f>ABS(data0!X32-$B39)/$B$4</f>
        <v>2.7759563478240056E-2</v>
      </c>
      <c r="Z39" s="1">
        <f>ABS(data0!Y32-$B39)/$B$4</f>
        <v>1.4633347520235649E-2</v>
      </c>
      <c r="AA39" s="1">
        <f>ABS(data0!Z32-$B39)/$B$4</f>
        <v>4.2679152491637777E-2</v>
      </c>
      <c r="AB39" s="1">
        <f>ABS(data0!AA32-$B39)/$B$4</f>
        <v>3.7410434598580851E-2</v>
      </c>
      <c r="AC39" s="1">
        <f>ABS(data0!AB32-$B39)/$B$4</f>
        <v>7.4772704231076334E-2</v>
      </c>
      <c r="AD39" s="1">
        <f>ABS(data0!AC32-$B39)/$B$4</f>
        <v>0.10549339612467697</v>
      </c>
      <c r="AE39" s="1">
        <f>ABS(data0!AD32-$B39)/$B$4</f>
        <v>1.2277633604429607E-2</v>
      </c>
      <c r="AF39" s="1">
        <f>ABS(data0!AE32-$B39)/$B$4</f>
        <v>4.1301160790880649E-2</v>
      </c>
      <c r="AG39" s="1">
        <f>ABS(data0!AF32-$B39)/$B$4</f>
        <v>8.067734405737343E-3</v>
      </c>
      <c r="AH39" s="1">
        <f>ABS(data0!AG32-$B39)/$B$4</f>
        <v>1.5519912186008717E-2</v>
      </c>
    </row>
    <row r="40" spans="1:34">
      <c r="A40" s="29">
        <f>data0!A33</f>
        <v>-59</v>
      </c>
      <c r="B40" s="29">
        <f>AVERAGE(data0!B33:AG33)</f>
        <v>372.77981281280518</v>
      </c>
      <c r="C40" s="1">
        <f>ABS(data0!B33-$B40)/$B$4</f>
        <v>7.4615687454837432E-2</v>
      </c>
      <c r="D40" s="1">
        <f>ABS(data0!C33-$B40)/$B$4</f>
        <v>3.4892604980596917E-2</v>
      </c>
      <c r="E40" s="1">
        <f>ABS(data0!D33-$B40)/$B$4</f>
        <v>2.6143458521928262E-2</v>
      </c>
      <c r="F40" s="1">
        <f>ABS(data0!E33-$B40)/$B$4</f>
        <v>3.7716917282591632E-3</v>
      </c>
      <c r="G40" s="1">
        <f>ABS(data0!F33-$B40)/$B$4</f>
        <v>1.2358685756271973E-2</v>
      </c>
      <c r="H40" s="1">
        <f>ABS(data0!G33-$B40)/$B$4</f>
        <v>4.1787500298418885E-2</v>
      </c>
      <c r="I40" s="1">
        <f>ABS(data0!H33-$B40)/$B$4</f>
        <v>2.6305610952584105E-2</v>
      </c>
      <c r="J40" s="1">
        <f>ABS(data0!I33-$B40)/$B$4</f>
        <v>0.10728172218060013</v>
      </c>
      <c r="K40" s="1">
        <f>ABS(data0!J33-$B40)/$B$4</f>
        <v>2.3792835933065769E-2</v>
      </c>
      <c r="L40" s="1">
        <f>ABS(data0!K33-$B40)/$B$4</f>
        <v>1.2606912008255549E-2</v>
      </c>
      <c r="M40" s="1">
        <f>ABS(data0!L33-$B40)/$B$4</f>
        <v>3.805888600879926E-2</v>
      </c>
      <c r="N40" s="1">
        <f>ABS(data0!M33-$B40)/$B$4</f>
        <v>3.1731341822382221E-2</v>
      </c>
      <c r="O40" s="1">
        <f>ABS(data0!N33-$B40)/$B$4</f>
        <v>3.8869445522200119E-2</v>
      </c>
      <c r="P40" s="1">
        <f>ABS(data0!O33-$B40)/$B$4</f>
        <v>2.4198115689766198E-2</v>
      </c>
      <c r="Q40" s="1">
        <f>ABS(data0!P33-$B40)/$B$4</f>
        <v>1.5119687027773885E-2</v>
      </c>
      <c r="R40" s="1">
        <f>ABS(data0!Q33-$B40)/$B$4</f>
        <v>7.7384154739357303E-3</v>
      </c>
      <c r="S40" s="1">
        <f>ABS(data0!R33-$B40)/$B$4</f>
        <v>8.3202681482850233E-2</v>
      </c>
      <c r="T40" s="1">
        <f>ABS(data0!S33-$B40)/$B$4</f>
        <v>4.3808881211933388E-2</v>
      </c>
      <c r="U40" s="1">
        <f>ABS(data0!T33-$B40)/$B$4</f>
        <v>4.6970103842172414E-2</v>
      </c>
      <c r="V40" s="1">
        <f>ABS(data0!U33-$B40)/$B$4</f>
        <v>5.6129588455504809E-2</v>
      </c>
      <c r="W40" s="1">
        <f>ABS(data0!V33-$B40)/$B$4</f>
        <v>2.4111960812487124E-2</v>
      </c>
      <c r="X40" s="1">
        <f>ABS(data0!W33-$B40)/$B$4</f>
        <v>7.4952476199154723E-3</v>
      </c>
      <c r="Y40" s="1">
        <f>ABS(data0!X33-$B40)/$B$4</f>
        <v>2.7111112068021647E-2</v>
      </c>
      <c r="Z40" s="1">
        <f>ABS(data0!Y33-$B40)/$B$4</f>
        <v>3.1250064512305019E-2</v>
      </c>
      <c r="AA40" s="1">
        <f>ABS(data0!Z33-$B40)/$B$4</f>
        <v>4.0490605076977507E-2</v>
      </c>
      <c r="AB40" s="1">
        <f>ABS(data0!AA33-$B40)/$B$4</f>
        <v>4.1382220541718452E-2</v>
      </c>
      <c r="AC40" s="1">
        <f>ABS(data0!AB33-$B40)/$B$4</f>
        <v>6.6910192095638935E-2</v>
      </c>
      <c r="AD40" s="1">
        <f>ABS(data0!AC33-$B40)/$B$4</f>
        <v>0.11603082811129312</v>
      </c>
      <c r="AE40" s="1">
        <f>ABS(data0!AD33-$B40)/$B$4</f>
        <v>1.0170134542113981E-2</v>
      </c>
      <c r="AF40" s="1">
        <f>ABS(data0!AE33-$B40)/$B$4</f>
        <v>3.3195447872442753E-2</v>
      </c>
      <c r="AG40" s="1">
        <f>ABS(data0!AF33-$B40)/$B$4</f>
        <v>8.6351298646156639E-3</v>
      </c>
      <c r="AH40" s="1">
        <f>ABS(data0!AG33-$B40)/$B$4</f>
        <v>1.8843242919430195E-2</v>
      </c>
    </row>
    <row r="41" spans="1:34">
      <c r="A41" s="29">
        <f>data0!A34</f>
        <v>-58</v>
      </c>
      <c r="B41" s="29">
        <f>AVERAGE(data0!B34:AG34)</f>
        <v>384.45105648040771</v>
      </c>
      <c r="C41" s="1">
        <f>ABS(data0!B34-$B41)/$B$4</f>
        <v>5.801669765262598E-2</v>
      </c>
      <c r="D41" s="1">
        <f>ABS(data0!C34-$B41)/$B$4</f>
        <v>3.6496000617038428E-2</v>
      </c>
      <c r="E41" s="1">
        <f>ABS(data0!D34-$B41)/$B$4</f>
        <v>2.1054616449887379E-2</v>
      </c>
      <c r="F41" s="1">
        <f>ABS(data0!E34-$B41)/$B$4</f>
        <v>1.4813186612773747E-2</v>
      </c>
      <c r="G41" s="1">
        <f>ABS(data0!F34-$B41)/$B$4</f>
        <v>2.206783863862477E-2</v>
      </c>
      <c r="H41" s="1">
        <f>ABS(data0!G34-$B41)/$B$4</f>
        <v>4.3507439194896566E-2</v>
      </c>
      <c r="I41" s="1">
        <f>ABS(data0!H34-$B41)/$B$4</f>
        <v>2.5026398593527264E-2</v>
      </c>
      <c r="J41" s="1">
        <f>ABS(data0!I34-$B41)/$B$4</f>
        <v>0.10973116463913858</v>
      </c>
      <c r="K41" s="1">
        <f>ABS(data0!J34-$B41)/$B$4</f>
        <v>6.3021901381377053E-3</v>
      </c>
      <c r="L41" s="1">
        <f>ABS(data0!K34-$B41)/$B$4</f>
        <v>7.1127496515385651E-3</v>
      </c>
      <c r="M41" s="1">
        <f>ABS(data0!L34-$B41)/$B$4</f>
        <v>3.4753274866240268E-2</v>
      </c>
      <c r="N41" s="1">
        <f>ABS(data0!M34-$B41)/$B$4</f>
        <v>3.0254611307900466E-2</v>
      </c>
      <c r="O41" s="1">
        <f>ABS(data0!N34-$B41)/$B$4</f>
        <v>3.9454601099916595E-2</v>
      </c>
      <c r="P41" s="1">
        <f>ABS(data0!O34-$B41)/$B$4</f>
        <v>3.6212281990361812E-2</v>
      </c>
      <c r="Q41" s="1">
        <f>ABS(data0!P34-$B41)/$B$4</f>
        <v>1.1651963982534722E-2</v>
      </c>
      <c r="R41" s="1">
        <f>ABS(data0!Q34-$B41)/$B$4</f>
        <v>2.6140860931987663E-3</v>
      </c>
      <c r="S41" s="1">
        <f>ABS(data0!R34-$B41)/$B$4</f>
        <v>7.2161146070359991E-2</v>
      </c>
      <c r="T41" s="1">
        <f>ABS(data0!S34-$B41)/$B$4</f>
        <v>5.0680994741431833E-2</v>
      </c>
      <c r="U41" s="1">
        <f>ABS(data0!T34-$B41)/$B$4</f>
        <v>3.4469561305560607E-2</v>
      </c>
      <c r="V41" s="1">
        <f>ABS(data0!U34-$B41)/$B$4</f>
        <v>5.1572650734148448E-2</v>
      </c>
      <c r="W41" s="1">
        <f>ABS(data0!V34-$B41)/$B$4</f>
        <v>3.1713618432022014E-2</v>
      </c>
      <c r="X41" s="1">
        <f>ABS(data0!W34-$B41)/$B$4</f>
        <v>5.370028966737361E-3</v>
      </c>
      <c r="Y41" s="1">
        <f>ABS(data0!X34-$B41)/$B$4</f>
        <v>2.3121566006045889E-2</v>
      </c>
      <c r="Z41" s="1">
        <f>ABS(data0!Y34-$B41)/$B$4</f>
        <v>4.0427272515997627E-2</v>
      </c>
      <c r="AA41" s="1">
        <f>ABS(data0!Z34-$B41)/$B$4</f>
        <v>3.7590273691118947E-2</v>
      </c>
      <c r="AB41" s="1">
        <f>ABS(data0!AA34-$B41)/$B$4</f>
        <v>4.2210543973455188E-2</v>
      </c>
      <c r="AC41" s="1">
        <f>ABS(data0!AB34-$B41)/$B$4</f>
        <v>6.4947085345140987E-2</v>
      </c>
      <c r="AD41" s="1">
        <f>ABS(data0!AC34-$B41)/$B$4</f>
        <v>0.12379459763350817</v>
      </c>
      <c r="AE41" s="1">
        <f>ABS(data0!AD34-$B41)/$B$4</f>
        <v>3.9515270212995409E-3</v>
      </c>
      <c r="AF41" s="1">
        <f>ABS(data0!AE34-$B41)/$B$4</f>
        <v>2.8673997459782476E-2</v>
      </c>
      <c r="AG41" s="1">
        <f>ABS(data0!AF34-$B41)/$B$4</f>
        <v>1.0030844955733002E-2</v>
      </c>
      <c r="AH41" s="1">
        <f>ABS(data0!AG34-$B41)/$B$4</f>
        <v>2.1257238597248238E-2</v>
      </c>
    </row>
    <row r="42" spans="1:34">
      <c r="A42" s="29">
        <f>data0!A35</f>
        <v>-57</v>
      </c>
      <c r="B42" s="29">
        <f>AVERAGE(data0!B35:AG35)</f>
        <v>395.67597484588623</v>
      </c>
      <c r="C42" s="1">
        <f>ABS(data0!B35-$B42)/$B$4</f>
        <v>4.0743922655904631E-2</v>
      </c>
      <c r="D42" s="1">
        <f>ABS(data0!C35-$B42)/$B$4</f>
        <v>3.7881565983248898E-2</v>
      </c>
      <c r="E42" s="1">
        <f>ABS(data0!D35-$B42)/$B$4</f>
        <v>8.0778474021662577E-3</v>
      </c>
      <c r="F42" s="1">
        <f>ABS(data0!E35-$B42)/$B$4</f>
        <v>2.3397665373296534E-2</v>
      </c>
      <c r="G42" s="1">
        <f>ABS(data0!F35-$B42)/$B$4</f>
        <v>2.6776738537754436E-2</v>
      </c>
      <c r="H42" s="1">
        <f>ABS(data0!G35-$B42)/$B$4</f>
        <v>4.3337713098787381E-2</v>
      </c>
      <c r="I42" s="1">
        <f>ABS(data0!H35-$B42)/$B$4</f>
        <v>2.5586216587454528E-2</v>
      </c>
      <c r="J42" s="1">
        <f>ABS(data0!I35-$B42)/$B$4</f>
        <v>0.10810243141890785</v>
      </c>
      <c r="K42" s="1">
        <f>ABS(data0!J35-$B42)/$B$4</f>
        <v>6.4313705275874881E-3</v>
      </c>
      <c r="L42" s="1">
        <f>ABS(data0!K35-$B42)/$B$4</f>
        <v>5.6461283339880076E-3</v>
      </c>
      <c r="M42" s="1">
        <f>ABS(data0!L35-$B42)/$B$4</f>
        <v>3.4259324964770743E-2</v>
      </c>
      <c r="N42" s="1">
        <f>ABS(data0!M35-$B42)/$B$4</f>
        <v>3.3423407603592831E-2</v>
      </c>
      <c r="O42" s="1">
        <f>ABS(data0!N35-$B42)/$B$4</f>
        <v>3.158443804257223E-2</v>
      </c>
      <c r="P42" s="1">
        <f>ABS(data0!O35-$B42)/$B$4</f>
        <v>4.9903366741261362E-2</v>
      </c>
      <c r="Q42" s="1">
        <f>ABS(data0!P35-$B42)/$B$4</f>
        <v>7.9967914508261729E-3</v>
      </c>
      <c r="R42" s="1">
        <f>ABS(data0!Q35-$B42)/$B$4</f>
        <v>9.5368950542634758E-3</v>
      </c>
      <c r="S42" s="1">
        <f>ABS(data0!R35-$B42)/$B$4</f>
        <v>5.903749350681671E-2</v>
      </c>
      <c r="T42" s="1">
        <f>ABS(data0!S35-$B42)/$B$4</f>
        <v>4.9634881567439726E-2</v>
      </c>
      <c r="U42" s="1">
        <f>ABS(data0!T35-$B42)/$B$4</f>
        <v>2.4750299226276615E-2</v>
      </c>
      <c r="V42" s="1">
        <f>ABS(data0!U35-$B42)/$B$4</f>
        <v>5.5957326827917771E-2</v>
      </c>
      <c r="W42" s="1">
        <f>ABS(data0!V35-$B42)/$B$4</f>
        <v>3.7152062421188126E-2</v>
      </c>
      <c r="X42" s="1">
        <f>ABS(data0!W35-$B42)/$B$4</f>
        <v>5.8639788682068863E-3</v>
      </c>
      <c r="Y42" s="1">
        <f>ABS(data0!X35-$B42)/$B$4</f>
        <v>2.3534459956175327E-2</v>
      </c>
      <c r="Z42" s="1">
        <f>ABS(data0!Y35-$B42)/$B$4</f>
        <v>5.2091917955419356E-2</v>
      </c>
      <c r="AA42" s="1">
        <f>ABS(data0!Z35-$B42)/$B$4</f>
        <v>3.434038091611083E-2</v>
      </c>
      <c r="AB42" s="1">
        <f>ABS(data0!AA35-$B42)/$B$4</f>
        <v>4.2202929780026183E-2</v>
      </c>
      <c r="AC42" s="1">
        <f>ABS(data0!AB35-$B42)/$B$4</f>
        <v>5.7821654236715418E-2</v>
      </c>
      <c r="AD42" s="1">
        <f>ABS(data0!AC35-$B42)/$B$4</f>
        <v>0.12404537968095744</v>
      </c>
      <c r="AE42" s="1">
        <f>ABS(data0!AD35-$B42)/$B$4</f>
        <v>1.8047891528899518E-2</v>
      </c>
      <c r="AF42" s="1">
        <f>ABS(data0!AE35-$B42)/$B$4</f>
        <v>2.2668161811235762E-2</v>
      </c>
      <c r="AG42" s="1">
        <f>ABS(data0!AF35-$B42)/$B$4</f>
        <v>6.2946164726843659E-3</v>
      </c>
      <c r="AH42" s="1">
        <f>ABS(data0!AG35-$B42)/$B$4</f>
        <v>2.1508020644697506E-2</v>
      </c>
    </row>
    <row r="43" spans="1:34">
      <c r="A43" s="29">
        <f>data0!A36</f>
        <v>-56</v>
      </c>
      <c r="B43" s="29">
        <f>AVERAGE(data0!B36:AG36)</f>
        <v>406.77500438690186</v>
      </c>
      <c r="C43" s="1">
        <f>ABS(data0!B36-$B43)/$B$4</f>
        <v>2.1115413479389403E-2</v>
      </c>
      <c r="D43" s="1">
        <f>ABS(data0!C36-$B43)/$B$4</f>
        <v>4.1622865529253254E-2</v>
      </c>
      <c r="E43" s="1">
        <f>ABS(data0!D36-$B43)/$B$4</f>
        <v>1.9048287879836578E-3</v>
      </c>
      <c r="F43" s="1">
        <f>ABS(data0!E36-$B43)/$B$4</f>
        <v>3.6759414727904352E-2</v>
      </c>
      <c r="G43" s="1">
        <f>ABS(data0!F36-$B43)/$B$4</f>
        <v>3.4408764276058587E-2</v>
      </c>
      <c r="H43" s="1">
        <f>ABS(data0!G36-$B43)/$B$4</f>
        <v>4.2919788613677901E-2</v>
      </c>
      <c r="I43" s="1">
        <f>ABS(data0!H36-$B43)/$B$4</f>
        <v>1.8764750362551239E-2</v>
      </c>
      <c r="J43" s="1">
        <f>ABS(data0!I36-$B43)/$B$4</f>
        <v>0.10565802709434488</v>
      </c>
      <c r="K43" s="1">
        <f>ABS(data0!J36-$B43)/$B$4</f>
        <v>2.1358553470426388E-2</v>
      </c>
      <c r="L43" s="1">
        <f>ABS(data0!K36-$B43)/$B$4</f>
        <v>3.6476571252202361E-4</v>
      </c>
      <c r="M43" s="1">
        <f>ABS(data0!L36-$B43)/$B$4</f>
        <v>2.4519803963648685E-2</v>
      </c>
      <c r="N43" s="1">
        <f>ABS(data0!M36-$B43)/$B$4</f>
        <v>3.3273980957297382E-2</v>
      </c>
      <c r="O43" s="1">
        <f>ABS(data0!N36-$B43)/$B$4</f>
        <v>2.541141942838963E-2</v>
      </c>
      <c r="P43" s="1">
        <f>ABS(data0!O36-$B43)/$B$4</f>
        <v>6.3103004193189011E-2</v>
      </c>
      <c r="Q43" s="1">
        <f>ABS(data0!P36-$B43)/$B$4</f>
        <v>7.9030907710770336E-3</v>
      </c>
      <c r="R43" s="1">
        <f>ABS(data0!Q36-$B43)/$B$4</f>
        <v>1.8521582508530979E-2</v>
      </c>
      <c r="S43" s="1">
        <f>ABS(data0!R36-$B43)/$B$4</f>
        <v>4.2757648848014453E-2</v>
      </c>
      <c r="T43" s="1">
        <f>ABS(data0!S36-$B43)/$B$4</f>
        <v>5.0863406093925735E-2</v>
      </c>
      <c r="U43" s="1">
        <f>ABS(data0!T36-$B43)/$B$4</f>
        <v>8.6326069981302045E-3</v>
      </c>
      <c r="V43" s="1">
        <f>ABS(data0!U36-$B43)/$B$4</f>
        <v>5.1187629899286081E-2</v>
      </c>
      <c r="W43" s="1">
        <f>ABS(data0!V36-$B43)/$B$4</f>
        <v>4.1460753626573081E-2</v>
      </c>
      <c r="X43" s="1">
        <f>ABS(data0!W36-$B43)/$B$4</f>
        <v>8.065174810773932E-3</v>
      </c>
      <c r="Y43" s="1">
        <f>ABS(data0!X36-$B43)/$B$4</f>
        <v>1.7467827278126589E-2</v>
      </c>
      <c r="Z43" s="1">
        <f>ABS(data0!Y36-$B43)/$B$4</f>
        <v>5.7185838689411392E-2</v>
      </c>
      <c r="AA43" s="1">
        <f>ABS(data0!Z36-$B43)/$B$4</f>
        <v>2.9545354002685358E-2</v>
      </c>
      <c r="AB43" s="1">
        <f>ABS(data0!AA36-$B43)/$B$4</f>
        <v>4.6081011243916926E-2</v>
      </c>
      <c r="AC43" s="1">
        <f>ABS(data0!AB36-$B43)/$B$4</f>
        <v>4.9647526295848773E-2</v>
      </c>
      <c r="AD43" s="1">
        <f>ABS(data0!AC36-$B43)/$B$4</f>
        <v>0.126732911331565</v>
      </c>
      <c r="AE43" s="1">
        <f>ABS(data0!AD36-$B43)/$B$4</f>
        <v>3.1328584932167253E-2</v>
      </c>
      <c r="AF43" s="1">
        <f>ABS(data0!AE36-$B43)/$B$4</f>
        <v>1.1631705060696659E-2</v>
      </c>
      <c r="AG43" s="1">
        <f>ABS(data0!AF36-$B43)/$B$4</f>
        <v>8.7136502844778925E-3</v>
      </c>
      <c r="AH43" s="1">
        <f>ABS(data0!AG36-$B43)/$B$4</f>
        <v>2.3952384441284811E-2</v>
      </c>
    </row>
    <row r="44" spans="1:34">
      <c r="A44" s="29">
        <f>data0!A37</f>
        <v>-55</v>
      </c>
      <c r="B44" s="29">
        <f>AVERAGE(data0!B37:AG37)</f>
        <v>417.75768661499023</v>
      </c>
      <c r="C44" s="1">
        <f>ABS(data0!B37-$B44)/$B$4</f>
        <v>4.4125593410303133E-3</v>
      </c>
      <c r="D44" s="1">
        <f>ABS(data0!C37-$B44)/$B$4</f>
        <v>4.470811720259954E-2</v>
      </c>
      <c r="E44" s="1">
        <f>ABS(data0!D37-$B44)/$B$4</f>
        <v>5.4764288343628603E-3</v>
      </c>
      <c r="F44" s="1">
        <f>ABS(data0!E37-$B44)/$B$4</f>
        <v>4.4860086979368281E-2</v>
      </c>
      <c r="G44" s="1">
        <f>ABS(data0!F37-$B44)/$B$4</f>
        <v>3.3684345708445161E-2</v>
      </c>
      <c r="H44" s="1">
        <f>ABS(data0!G37-$B44)/$B$4</f>
        <v>4.0158760745691954E-2</v>
      </c>
      <c r="I44" s="1">
        <f>ABS(data0!H37-$B44)/$B$4</f>
        <v>1.7705938000682771E-2</v>
      </c>
      <c r="J44" s="1">
        <f>ABS(data0!I37-$B44)/$B$4</f>
        <v>9.9654761172755499E-2</v>
      </c>
      <c r="K44" s="1">
        <f>ABS(data0!J37-$B44)/$B$4</f>
        <v>3.4332793319165854E-2</v>
      </c>
      <c r="L44" s="1">
        <f>ABS(data0!K37-$B44)/$B$4</f>
        <v>5.2332609803426022E-3</v>
      </c>
      <c r="M44" s="1">
        <f>ABS(data0!L37-$B44)/$B$4</f>
        <v>1.9246001076144405E-2</v>
      </c>
      <c r="N44" s="1">
        <f>ABS(data0!M37-$B44)/$B$4</f>
        <v>3.449490522184602E-2</v>
      </c>
      <c r="O44" s="1">
        <f>ABS(data0!N37-$B44)/$B$4</f>
        <v>2.0461880874221364E-2</v>
      </c>
      <c r="P44" s="1">
        <f>ABS(data0!O37-$B44)/$B$4</f>
        <v>6.9258293084515199E-2</v>
      </c>
      <c r="Q44" s="1">
        <f>ABS(data0!P37-$B44)/$B$4</f>
        <v>9.3570534287269001E-3</v>
      </c>
      <c r="R44" s="1">
        <f>ABS(data0!Q37-$B44)/$B$4</f>
        <v>3.5052154755315194E-2</v>
      </c>
      <c r="S44" s="1">
        <f>ABS(data0!R37-$B44)/$B$4</f>
        <v>4.3086957647822152E-2</v>
      </c>
      <c r="T44" s="1">
        <f>ABS(data0!S37-$B44)/$B$4</f>
        <v>5.2165386309814467E-2</v>
      </c>
      <c r="U44" s="1">
        <f>ABS(data0!T37-$B44)/$B$4</f>
        <v>1.3490947475046956E-2</v>
      </c>
      <c r="V44" s="1">
        <f>ABS(data0!U37-$B44)/$B$4</f>
        <v>4.7950395784178652E-2</v>
      </c>
      <c r="W44" s="1">
        <f>ABS(data0!V37-$B44)/$B$4</f>
        <v>4.3978573112563098E-2</v>
      </c>
      <c r="X44" s="1">
        <f>ABS(data0!W37-$B44)/$B$4</f>
        <v>9.3671550266626585E-3</v>
      </c>
      <c r="Y44" s="1">
        <f>ABS(data0!X37-$B44)/$B$4</f>
        <v>2.4038525387072247E-2</v>
      </c>
      <c r="Z44" s="1">
        <f>ABS(data0!Y37-$B44)/$B$4</f>
        <v>6.2287400213316468E-2</v>
      </c>
      <c r="AA44" s="1">
        <f>ABS(data0!Z37-$B44)/$B$4</f>
        <v>2.6784326134699412E-2</v>
      </c>
      <c r="AB44" s="1">
        <f>ABS(data0!AA37-$B44)/$B$4</f>
        <v>5.1587852524522436E-2</v>
      </c>
      <c r="AC44" s="1">
        <f>ABS(data0!AB37-$B44)/$B$4</f>
        <v>4.8031451735518739E-2</v>
      </c>
      <c r="AD44" s="1">
        <f>ABS(data0!AC37-$B44)/$B$4</f>
        <v>0.11806484742072047</v>
      </c>
      <c r="AE44" s="1">
        <f>ABS(data0!AD37-$B44)/$B$4</f>
        <v>5.0128804872425214E-2</v>
      </c>
      <c r="AF44" s="1">
        <f>ABS(data0!AE37-$B44)/$B$4</f>
        <v>1.3424942600671333E-3</v>
      </c>
      <c r="AG44" s="1">
        <f>ABS(data0!AF37-$B44)/$B$4</f>
        <v>7.3306141172490803E-3</v>
      </c>
      <c r="AH44" s="1">
        <f>ABS(data0!AG37-$B44)/$B$4</f>
        <v>2.5821796844529808E-2</v>
      </c>
    </row>
    <row r="45" spans="1:34">
      <c r="A45" s="29">
        <f>data0!A38</f>
        <v>-54</v>
      </c>
      <c r="B45" s="29">
        <f>AVERAGE(data0!B38:AG38)</f>
        <v>427.88395500183105</v>
      </c>
      <c r="C45" s="1">
        <f>ABS(data0!B38-$B45)/$B$4</f>
        <v>1.1563302703260305E-2</v>
      </c>
      <c r="D45" s="1">
        <f>ABS(data0!C38-$B45)/$B$4</f>
        <v>4.7147432733217441E-2</v>
      </c>
      <c r="E45" s="1">
        <f>ABS(data0!D38-$B45)/$B$4</f>
        <v>1.1725414605940477E-2</v>
      </c>
      <c r="F45" s="1">
        <f>ABS(data0!E38-$B45)/$B$4</f>
        <v>6.4792538242419484E-2</v>
      </c>
      <c r="G45" s="1">
        <f>ABS(data0!F38-$B45)/$B$4</f>
        <v>2.8423224277827886E-2</v>
      </c>
      <c r="H45" s="1">
        <f>ABS(data0!G38-$B45)/$B$4</f>
        <v>3.9989052380572127E-2</v>
      </c>
      <c r="I45" s="1">
        <f>ABS(data0!H38-$B45)/$B$4</f>
        <v>1.5834014129445469E-2</v>
      </c>
      <c r="J45" s="1">
        <f>ABS(data0!I38-$B45)/$B$4</f>
        <v>9.1136127707704129E-2</v>
      </c>
      <c r="K45" s="1">
        <f>ABS(data0!J38-$B45)/$B$4</f>
        <v>4.6904264879197188E-2</v>
      </c>
      <c r="L45" s="1">
        <f>ABS(data0!K38-$B45)/$B$4</f>
        <v>7.0241289002398177E-3</v>
      </c>
      <c r="M45" s="1">
        <f>ABS(data0!L38-$B45)/$B$4</f>
        <v>5.8639700027122085E-3</v>
      </c>
      <c r="N45" s="1">
        <f>ABS(data0!M38-$B45)/$B$4</f>
        <v>3.7096332655144101E-2</v>
      </c>
      <c r="O45" s="1">
        <f>ABS(data0!N38-$B45)/$B$4</f>
        <v>1.7293061781542687E-2</v>
      </c>
      <c r="P45" s="1">
        <f>ABS(data0!O38-$B45)/$B$4</f>
        <v>7.9382852651488978E-2</v>
      </c>
      <c r="Q45" s="1">
        <f>ABS(data0!P38-$B45)/$B$4</f>
        <v>2.4595795184529255E-3</v>
      </c>
      <c r="R45" s="1">
        <f>ABS(data0!Q38-$B45)/$B$4</f>
        <v>4.525777027362906E-2</v>
      </c>
      <c r="S45" s="1">
        <f>ABS(data0!R38-$B45)/$B$4</f>
        <v>3.9122771966621922E-2</v>
      </c>
      <c r="T45" s="1">
        <f>ABS(data0!S38-$B45)/$B$4</f>
        <v>5.330776609101532E-2</v>
      </c>
      <c r="U45" s="1">
        <f>ABS(data0!T38-$B45)/$B$4</f>
        <v>3.4071886876794508E-2</v>
      </c>
      <c r="V45" s="1">
        <f>ABS(data0!U38-$B45)/$B$4</f>
        <v>4.6255776740500826E-2</v>
      </c>
      <c r="W45" s="1">
        <f>ABS(data0!V38-$B45)/$B$4</f>
        <v>4.2932442207581634E-2</v>
      </c>
      <c r="X45" s="1">
        <f>ABS(data0!W38-$B45)/$B$4</f>
        <v>1.1401190800580132E-2</v>
      </c>
      <c r="Y45" s="1">
        <f>ABS(data0!X38-$B45)/$B$4</f>
        <v>2.6072561160989723E-2</v>
      </c>
      <c r="Z45" s="1">
        <f>ABS(data0!Y38-$B45)/$B$4</f>
        <v>5.9767028731358474E-2</v>
      </c>
      <c r="AA45" s="1">
        <f>ABS(data0!Z38-$B45)/$B$4</f>
        <v>1.5752958178105382E-2</v>
      </c>
      <c r="AB45" s="1">
        <f>ABS(data0!AA38-$B45)/$B$4</f>
        <v>5.1904479867443121E-2</v>
      </c>
      <c r="AC45" s="1">
        <f>ABS(data0!AB38-$B45)/$B$4</f>
        <v>4.2608218402221287E-2</v>
      </c>
      <c r="AD45" s="1">
        <f>ABS(data0!AC38-$B45)/$B$4</f>
        <v>0.10591388907024454</v>
      </c>
      <c r="AE45" s="1">
        <f>ABS(data0!AD38-$B45)/$B$4</f>
        <v>6.3009307312937593E-2</v>
      </c>
      <c r="AF45" s="1">
        <f>ABS(data0!AE38-$B45)/$B$4</f>
        <v>8.8073598297217105E-3</v>
      </c>
      <c r="AG45" s="1">
        <f>ABS(data0!AF38-$B45)/$B$4</f>
        <v>7.8269906312618492E-4</v>
      </c>
      <c r="AH45" s="1">
        <f>ABS(data0!AG38-$B45)/$B$4</f>
        <v>1.9425851567175658E-2</v>
      </c>
    </row>
    <row r="46" spans="1:34">
      <c r="A46" s="29">
        <f>data0!A39</f>
        <v>-53</v>
      </c>
      <c r="B46" s="29">
        <f>AVERAGE(data0!B39:AG39)</f>
        <v>438.72548770904541</v>
      </c>
      <c r="C46" s="1">
        <f>ABS(data0!B39-$B46)/$B$4</f>
        <v>2.7480934912007749E-2</v>
      </c>
      <c r="D46" s="1">
        <f>ABS(data0!C39-$B46)/$B$4</f>
        <v>4.7096758832138257E-2</v>
      </c>
      <c r="E46" s="1">
        <f>ABS(data0!D39-$B46)/$B$4</f>
        <v>1.5808675279157015E-2</v>
      </c>
      <c r="F46" s="1">
        <f>ABS(data0!E39-$B46)/$B$4</f>
        <v>7.7569199143770529E-2</v>
      </c>
      <c r="G46" s="1">
        <f>ABS(data0!F39-$B46)/$B$4</f>
        <v>2.4076503899772797E-2</v>
      </c>
      <c r="H46" s="1">
        <f>ABS(data0!G39-$B46)/$B$4</f>
        <v>3.7526951262132985E-2</v>
      </c>
      <c r="I46" s="1">
        <f>ABS(data0!H39-$B46)/$B$4</f>
        <v>9.4000903393907671E-3</v>
      </c>
      <c r="J46" s="1">
        <f>ABS(data0!I39-$B46)/$B$4</f>
        <v>8.680969918046734E-2</v>
      </c>
      <c r="K46" s="1">
        <f>ABS(data0!J39-$B46)/$B$4</f>
        <v>4.4097648104579404E-2</v>
      </c>
      <c r="L46" s="1">
        <f>ABS(data0!K39-$B46)/$B$4</f>
        <v>1.4917059814416067E-2</v>
      </c>
      <c r="M46" s="1">
        <f>ABS(data0!L39-$B46)/$B$4</f>
        <v>5.8386716803994236E-3</v>
      </c>
      <c r="N46" s="1">
        <f>ABS(data0!M39-$B46)/$B$4</f>
        <v>3.7369882559425249E-2</v>
      </c>
      <c r="O46" s="1">
        <f>ABS(data0!N39-$B46)/$B$4</f>
        <v>1.4911976086467956E-2</v>
      </c>
      <c r="P46" s="1">
        <f>ABS(data0!O39-$B46)/$B$4</f>
        <v>8.7944523027204208E-2</v>
      </c>
      <c r="Q46" s="1">
        <f>ABS(data0!P39-$B46)/$B$4</f>
        <v>8.3577551326306497E-5</v>
      </c>
      <c r="R46" s="1">
        <f>ABS(data0!Q39-$B46)/$B$4</f>
        <v>5.2198281094566902E-2</v>
      </c>
      <c r="S46" s="1">
        <f>ABS(data0!R39-$B46)/$B$4</f>
        <v>3.9558433773583243E-2</v>
      </c>
      <c r="T46" s="1">
        <f>ABS(data0!S39-$B46)/$B$4</f>
        <v>4.7988374296879202E-2</v>
      </c>
      <c r="U46" s="1">
        <f>ABS(data0!T39-$B46)/$B$4</f>
        <v>5.657538352288289E-2</v>
      </c>
      <c r="V46" s="1">
        <f>ABS(data0!U39-$B46)/$B$4</f>
        <v>4.7826262394199029E-2</v>
      </c>
      <c r="W46" s="1">
        <f>ABS(data0!V39-$B46)/$B$4</f>
        <v>3.8666818308842298E-2</v>
      </c>
      <c r="X46" s="1">
        <f>ABS(data0!W39-$B46)/$B$4</f>
        <v>1.4754947911735894E-2</v>
      </c>
      <c r="Y46" s="1">
        <f>ABS(data0!X39-$B46)/$B$4</f>
        <v>3.1047437298947204E-2</v>
      </c>
      <c r="Z46" s="1">
        <f>ABS(data0!Y39-$B46)/$B$4</f>
        <v>6.095248595119887E-2</v>
      </c>
      <c r="AA46" s="1">
        <f>ABS(data0!Z39-$B46)/$B$4</f>
        <v>1.2943736214551557E-3</v>
      </c>
      <c r="AB46" s="1">
        <f>ABS(data0!AA39-$B46)/$B$4</f>
        <v>5.3170993038623604E-2</v>
      </c>
      <c r="AC46" s="1">
        <f>ABS(data0!AB39-$B46)/$B$4</f>
        <v>4.1098537377020551E-2</v>
      </c>
      <c r="AD46" s="1">
        <f>ABS(data0!AC39-$B46)/$B$4</f>
        <v>9.516366748037132E-2</v>
      </c>
      <c r="AE46" s="1">
        <f>ABS(data0!AD39-$B46)/$B$4</f>
        <v>7.0436153841915941E-2</v>
      </c>
      <c r="AF46" s="1">
        <f>ABS(data0!AE39-$B46)/$B$4</f>
        <v>1.7348778882594316E-2</v>
      </c>
      <c r="AG46" s="1">
        <f>ABS(data0!AF39-$B46)/$B$4</f>
        <v>1.5959030269395154E-4</v>
      </c>
      <c r="AH46" s="1">
        <f>ABS(data0!AG39-$B46)/$B$4</f>
        <v>1.8726730055375781E-2</v>
      </c>
    </row>
    <row r="47" spans="1:34">
      <c r="A47" s="29">
        <f>data0!A40</f>
        <v>-52</v>
      </c>
      <c r="B47" s="29">
        <f>AVERAGE(data0!B40:AG40)</f>
        <v>448.59426307678223</v>
      </c>
      <c r="C47" s="1">
        <f>ABS(data0!B40-$B47)/$B$4</f>
        <v>3.8286867270436405E-2</v>
      </c>
      <c r="D47" s="1">
        <f>ABS(data0!C40-$B47)/$B$4</f>
        <v>5.5065692365688229E-2</v>
      </c>
      <c r="E47" s="1">
        <f>ABS(data0!D40-$B47)/$B$4</f>
        <v>1.4456052824670088E-2</v>
      </c>
      <c r="F47" s="1">
        <f>ABS(data0!E40-$B47)/$B$4</f>
        <v>9.7889238435642942E-2</v>
      </c>
      <c r="G47" s="1">
        <f>ABS(data0!F40-$B47)/$B$4</f>
        <v>1.7293051649548769E-2</v>
      </c>
      <c r="H47" s="1">
        <f>ABS(data0!G40-$B47)/$B$4</f>
        <v>3.6772118981777673E-2</v>
      </c>
      <c r="I47" s="1">
        <f>ABS(data0!H40-$B47)/$B$4</f>
        <v>2.7850318280757679E-5</v>
      </c>
      <c r="J47" s="1">
        <f>ABS(data0!I40-$B47)/$B$4</f>
        <v>8.159670852045596E-2</v>
      </c>
      <c r="K47" s="1">
        <f>ABS(data0!J40-$B47)/$B$4</f>
        <v>4.7770535161153482E-2</v>
      </c>
      <c r="L47" s="1">
        <f>ABS(data0!K40-$B47)/$B$4</f>
        <v>2.2237545737245356E-2</v>
      </c>
      <c r="M47" s="1">
        <f>ABS(data0!L40-$B47)/$B$4</f>
        <v>1.5671892094771378E-2</v>
      </c>
      <c r="N47" s="1">
        <f>ABS(data0!M40-$B47)/$B$4</f>
        <v>3.5368812494217639E-2</v>
      </c>
      <c r="O47" s="1">
        <f>ABS(data0!N40-$B47)/$B$4</f>
        <v>6.0514270881770332E-3</v>
      </c>
      <c r="P47" s="1">
        <f>ABS(data0!O40-$B47)/$B$4</f>
        <v>9.3593191958667041E-2</v>
      </c>
      <c r="Q47" s="1">
        <f>ABS(data0!P40-$B47)/$B$4</f>
        <v>2.0796044165614785E-3</v>
      </c>
      <c r="R47" s="1">
        <f>ABS(data0!Q40-$B47)/$B$4</f>
        <v>5.914388577544677E-2</v>
      </c>
      <c r="S47" s="1">
        <f>ABS(data0!R40-$B47)/$B$4</f>
        <v>3.6665707715659017E-2</v>
      </c>
      <c r="T47" s="1">
        <f>ABS(data0!S40-$B47)/$B$4</f>
        <v>5.4822524511667969E-2</v>
      </c>
      <c r="U47" s="1">
        <f>ABS(data0!T40-$B47)/$B$4</f>
        <v>7.3653103705200521E-2</v>
      </c>
      <c r="V47" s="1">
        <f>ABS(data0!U40-$B47)/$B$4</f>
        <v>4.6149416134351758E-2</v>
      </c>
      <c r="W47" s="1">
        <f>ABS(data0!V40-$B47)/$B$4</f>
        <v>2.7992599338342802E-2</v>
      </c>
      <c r="X47" s="1">
        <f>ABS(data0!W40-$B47)/$B$4</f>
        <v>1.6401395656832154E-2</v>
      </c>
      <c r="Y47" s="1">
        <f>ABS(data0!X40-$B47)/$B$4</f>
        <v>2.4101832618067334E-2</v>
      </c>
      <c r="Z47" s="1">
        <f>ABS(data0!Y40-$B47)/$B$4</f>
        <v>6.1494548892284936E-2</v>
      </c>
      <c r="AA47" s="1">
        <f>ABS(data0!Z40-$B47)/$B$4</f>
        <v>1.6725659990168167E-2</v>
      </c>
      <c r="AB47" s="1">
        <f>ABS(data0!AA40-$B47)/$B$4</f>
        <v>4.9417009502733769E-2</v>
      </c>
      <c r="AC47" s="1">
        <f>ABS(data0!AB40-$B47)/$B$4</f>
        <v>3.5855148202258158E-2</v>
      </c>
      <c r="AD47" s="1">
        <f>ABS(data0!AC40-$B47)/$B$4</f>
        <v>8.5137896120592513E-2</v>
      </c>
      <c r="AE47" s="1">
        <f>ABS(data0!AD40-$B47)/$B$4</f>
        <v>7.2113040629738889E-2</v>
      </c>
      <c r="AF47" s="1">
        <f>ABS(data0!AE40-$B47)/$B$4</f>
        <v>2.1345889744528741E-2</v>
      </c>
      <c r="AG47" s="1">
        <f>ABS(data0!AF40-$B47)/$B$4</f>
        <v>1.3247860676978038E-3</v>
      </c>
      <c r="AH47" s="1">
        <f>ABS(data0!AG40-$B47)/$B$4</f>
        <v>2.1102721890508481E-2</v>
      </c>
    </row>
    <row r="48" spans="1:34">
      <c r="A48" s="29">
        <f>data0!A41</f>
        <v>-51</v>
      </c>
      <c r="B48" s="29">
        <f>AVERAGE(data0!B41:AG41)</f>
        <v>459.62081432342529</v>
      </c>
      <c r="C48" s="1">
        <f>ABS(data0!B41-$B48)/$B$4</f>
        <v>4.6582537343838271E-2</v>
      </c>
      <c r="D48" s="1">
        <f>ABS(data0!C41-$B48)/$B$4</f>
        <v>5.5660966005830585E-2</v>
      </c>
      <c r="E48" s="1">
        <f>ABS(data0!D41-$B48)/$B$4</f>
        <v>5.4055061434395242E-3</v>
      </c>
      <c r="F48" s="1">
        <f>ABS(data0!E41-$B48)/$B$4</f>
        <v>0.11520761373748928</v>
      </c>
      <c r="G48" s="1">
        <f>ABS(data0!F41-$B48)/$B$4</f>
        <v>8.3235609196582912E-3</v>
      </c>
      <c r="H48" s="1">
        <f>ABS(data0!G41-$B48)/$B$4</f>
        <v>2.9935415504521688E-2</v>
      </c>
      <c r="I48" s="1">
        <f>ABS(data0!H41-$B48)/$B$4</f>
        <v>7.5940573575975171E-3</v>
      </c>
      <c r="J48" s="1">
        <f>ABS(data0!I41-$B48)/$B$4</f>
        <v>8.1893090873030219E-2</v>
      </c>
      <c r="K48" s="1">
        <f>ABS(data0!J41-$B48)/$B$4</f>
        <v>4.6339369489818011E-2</v>
      </c>
      <c r="L48" s="1">
        <f>ABS(data0!K41-$B48)/$B$4</f>
        <v>3.2154375365424606E-2</v>
      </c>
      <c r="M48" s="1">
        <f>ABS(data0!L41-$B48)/$B$4</f>
        <v>2.5669777674290718E-2</v>
      </c>
      <c r="N48" s="1">
        <f>ABS(data0!M41-$B48)/$B$4</f>
        <v>3.3045990830165552E-2</v>
      </c>
      <c r="O48" s="1">
        <f>ABS(data0!N41-$B48)/$B$4</f>
        <v>8.6173760782737065E-3</v>
      </c>
      <c r="P48" s="1">
        <f>ABS(data0!O41-$B48)/$B$4</f>
        <v>9.9725683863678832E-2</v>
      </c>
      <c r="Q48" s="1">
        <f>ABS(data0!P41-$B48)/$B$4</f>
        <v>4.7266498859739074E-3</v>
      </c>
      <c r="R48" s="1">
        <f>ABS(data0!Q41-$B48)/$B$4</f>
        <v>6.1709834765543446E-2</v>
      </c>
      <c r="S48" s="1">
        <f>ABS(data0!R41-$B48)/$B$4</f>
        <v>4.3340258762259158E-2</v>
      </c>
      <c r="T48" s="1">
        <f>ABS(data0!S41-$B48)/$B$4</f>
        <v>5.4445086207753624E-2</v>
      </c>
      <c r="U48" s="1">
        <f>ABS(data0!T41-$B48)/$B$4</f>
        <v>8.0434043220933005E-2</v>
      </c>
      <c r="V48" s="1">
        <f>ABS(data0!U41-$B48)/$B$4</f>
        <v>5.1608087382874944E-2</v>
      </c>
      <c r="W48" s="1">
        <f>ABS(data0!V41-$B48)/$B$4</f>
        <v>1.9914724073193269E-2</v>
      </c>
      <c r="X48" s="1">
        <f>ABS(data0!W41-$B48)/$B$4</f>
        <v>1.5537662172852957E-2</v>
      </c>
      <c r="Y48" s="1">
        <f>ABS(data0!X41-$B48)/$B$4</f>
        <v>1.5780830026873215E-2</v>
      </c>
      <c r="Z48" s="1">
        <f>ABS(data0!Y41-$B48)/$B$4</f>
        <v>5.9116003794685019E-2</v>
      </c>
      <c r="AA48" s="1">
        <f>ABS(data0!Z41-$B48)/$B$4</f>
        <v>3.4018702774222254E-2</v>
      </c>
      <c r="AB48" s="1">
        <f>ABS(data0!AA41-$B48)/$B$4</f>
        <v>4.2823514407473715E-2</v>
      </c>
      <c r="AC48" s="1">
        <f>ABS(data0!AB41-$B48)/$B$4</f>
        <v>4.0584315888720565E-2</v>
      </c>
      <c r="AD48" s="1">
        <f>ABS(data0!AC41-$B48)/$B$4</f>
        <v>7.446623041256023E-2</v>
      </c>
      <c r="AE48" s="1">
        <f>ABS(data0!AD41-$B48)/$B$4</f>
        <v>7.0301927719495241E-2</v>
      </c>
      <c r="AF48" s="1">
        <f>ABS(data0!AE41-$B48)/$B$4</f>
        <v>2.7696216985768539E-2</v>
      </c>
      <c r="AG48" s="1">
        <f>ABS(data0!AF41-$B48)/$B$4</f>
        <v>5.5732299042507575E-5</v>
      </c>
      <c r="AH48" s="1">
        <f>ABS(data0!AG41-$B48)/$B$4</f>
        <v>1.6267165734913731E-2</v>
      </c>
    </row>
    <row r="49" spans="1:34">
      <c r="A49" s="29">
        <f>data0!A42</f>
        <v>-50</v>
      </c>
      <c r="B49" s="29">
        <f>AVERAGE(data0!B42:AG42)</f>
        <v>471.08034038543701</v>
      </c>
      <c r="C49" s="1">
        <f>ABS(data0!B42-$B49)/$B$4</f>
        <v>4.6035419804286604E-2</v>
      </c>
      <c r="D49" s="1">
        <f>ABS(data0!C42-$B49)/$B$4</f>
        <v>5.892351870723863E-2</v>
      </c>
      <c r="E49" s="1">
        <f>ABS(data0!D42-$B49)/$B$4</f>
        <v>7.6142909494507855E-3</v>
      </c>
      <c r="F49" s="1">
        <f>ABS(data0!E42-$B49)/$B$4</f>
        <v>0.13253355637229278</v>
      </c>
      <c r="G49" s="1">
        <f>ABS(data0!F42-$B49)/$B$4</f>
        <v>6.5605635820296677E-3</v>
      </c>
      <c r="H49" s="1">
        <f>ABS(data0!G42-$B49)/$B$4</f>
        <v>2.132308895871662E-2</v>
      </c>
      <c r="I49" s="1">
        <f>ABS(data0!H42-$B49)/$B$4</f>
        <v>1.4017832689244591E-2</v>
      </c>
      <c r="J49" s="1">
        <f>ABS(data0!I42-$B49)/$B$4</f>
        <v>8.3088696551278249E-2</v>
      </c>
      <c r="K49" s="1">
        <f>ABS(data0!J42-$B49)/$B$4</f>
        <v>3.6470655434253776E-2</v>
      </c>
      <c r="L49" s="1">
        <f>ABS(data0!K42-$B49)/$B$4</f>
        <v>3.2093593533913459E-2</v>
      </c>
      <c r="M49" s="1">
        <f>ABS(data0!L42-$B49)/$B$4</f>
        <v>2.6500651835496186E-2</v>
      </c>
      <c r="N49" s="1">
        <f>ABS(data0!M42-$B49)/$B$4</f>
        <v>3.4525312602091712E-2</v>
      </c>
      <c r="O49" s="1">
        <f>ABS(data0!N42-$B49)/$B$4</f>
        <v>8.6105483808725426E-5</v>
      </c>
      <c r="P49" s="1">
        <f>ABS(data0!O42-$B49)/$B$4</f>
        <v>0.10521729549092708</v>
      </c>
      <c r="Q49" s="1">
        <f>ABS(data0!P42-$B49)/$B$4</f>
        <v>4.9142576848482556E-4</v>
      </c>
      <c r="R49" s="1">
        <f>ABS(data0!Q42-$B49)/$B$4</f>
        <v>5.9176826154171837E-2</v>
      </c>
      <c r="S49" s="1">
        <f>ABS(data0!R42-$B49)/$B$4</f>
        <v>4.4981651908889815E-2</v>
      </c>
      <c r="T49" s="1">
        <f>ABS(data0!S42-$B49)/$B$4</f>
        <v>5.0574634135282764E-2</v>
      </c>
      <c r="U49" s="1">
        <f>ABS(data0!T42-$B49)/$B$4</f>
        <v>8.0332753677739649E-2</v>
      </c>
      <c r="V49" s="1">
        <f>ABS(data0!U42-$B49)/$B$4</f>
        <v>5.0493578183942678E-2</v>
      </c>
      <c r="W49" s="1">
        <f>ABS(data0!V42-$B49)/$B$4</f>
        <v>7.0468992900701837E-3</v>
      </c>
      <c r="X49" s="1">
        <f>ABS(data0!W42-$B49)/$B$4</f>
        <v>2.1637213699139686E-2</v>
      </c>
      <c r="Y49" s="1">
        <f>ABS(data0!X42-$B49)/$B$4</f>
        <v>8.7491147961876597E-3</v>
      </c>
      <c r="Z49" s="1">
        <f>ABS(data0!Y42-$B49)/$B$4</f>
        <v>6.0635833278293388E-2</v>
      </c>
      <c r="AA49" s="1">
        <f>ABS(data0!Z42-$B49)/$B$4</f>
        <v>5.3168465106141184E-2</v>
      </c>
      <c r="AB49" s="1">
        <f>ABS(data0!AA42-$B49)/$B$4</f>
        <v>3.3238516445587618E-2</v>
      </c>
      <c r="AC49" s="1">
        <f>ABS(data0!AB42-$B49)/$B$4</f>
        <v>3.4525312602091712E-2</v>
      </c>
      <c r="AD49" s="1">
        <f>ABS(data0!AC42-$B49)/$B$4</f>
        <v>6.2084700809501986E-2</v>
      </c>
      <c r="AE49" s="1">
        <f>ABS(data0!AD42-$B49)/$B$4</f>
        <v>6.468871190124903E-2</v>
      </c>
      <c r="AF49" s="1">
        <f>ABS(data0!AE42-$B49)/$B$4</f>
        <v>2.5527939891439484E-2</v>
      </c>
      <c r="AG49" s="1">
        <f>ABS(data0!AF42-$B49)/$B$4</f>
        <v>3.4803969031307292E-3</v>
      </c>
      <c r="AH49" s="1">
        <f>ABS(data0!AG42-$B49)/$B$4</f>
        <v>1.5801063618726484E-2</v>
      </c>
    </row>
    <row r="50" spans="1:34">
      <c r="A50" s="29">
        <f>data0!A43</f>
        <v>-49</v>
      </c>
      <c r="B50" s="29">
        <f>AVERAGE(data0!B43:AG43)</f>
        <v>484.02952289581299</v>
      </c>
      <c r="C50" s="1">
        <f>ABS(data0!B43-$B50)/$B$4</f>
        <v>4.9994524290537204E-2</v>
      </c>
      <c r="D50" s="1">
        <f>ABS(data0!C43-$B50)/$B$4</f>
        <v>6.0126680319950637E-2</v>
      </c>
      <c r="E50" s="1">
        <f>ABS(data0!D43-$B50)/$B$4</f>
        <v>2.4139918783203256E-3</v>
      </c>
      <c r="F50" s="1">
        <f>ABS(data0!E43-$B50)/$B$4</f>
        <v>0.14121934240699827</v>
      </c>
      <c r="G50" s="1">
        <f>ABS(data0!F43-$B50)/$B$4</f>
        <v>7.9258776253975146E-3</v>
      </c>
      <c r="H50" s="1">
        <f>ABS(data0!G43-$B50)/$B$4</f>
        <v>1.5256489209648115E-2</v>
      </c>
      <c r="I50" s="1">
        <f>ABS(data0!H43-$B50)/$B$4</f>
        <v>1.9841264584292837E-2</v>
      </c>
      <c r="J50" s="1">
        <f>ABS(data0!I43-$B50)/$B$4</f>
        <v>7.791367173897501E-2</v>
      </c>
      <c r="K50" s="1">
        <f>ABS(data0!J43-$B50)/$B$4</f>
        <v>3.7430689720921194E-2</v>
      </c>
      <c r="L50" s="1">
        <f>ABS(data0!K43-$B50)/$B$4</f>
        <v>4.1240400489856575E-2</v>
      </c>
      <c r="M50" s="1">
        <f>ABS(data0!L43-$B50)/$B$4</f>
        <v>3.4431578993362341E-2</v>
      </c>
      <c r="N50" s="1">
        <f>ABS(data0!M43-$B50)/$B$4</f>
        <v>2.8028077781544206E-2</v>
      </c>
      <c r="O50" s="1">
        <f>ABS(data0!N43-$B50)/$B$4</f>
        <v>6.4668299733002966E-3</v>
      </c>
      <c r="P50" s="1">
        <f>ABS(data0!O43-$B50)/$B$4</f>
        <v>0.11139030650611424</v>
      </c>
      <c r="Q50" s="1">
        <f>ABS(data0!P43-$B50)/$B$4</f>
        <v>4.8811653262144259E-3</v>
      </c>
      <c r="R50" s="1">
        <f>ABS(data0!Q43-$B50)/$B$4</f>
        <v>6.0567454984342586E-2</v>
      </c>
      <c r="S50" s="1">
        <f>ABS(data0!R43-$B50)/$B$4</f>
        <v>4.5779614820852729E-2</v>
      </c>
      <c r="T50" s="1">
        <f>ABS(data0!S43-$B50)/$B$4</f>
        <v>5.0805164859889403E-2</v>
      </c>
      <c r="U50" s="1">
        <f>ABS(data0!T43-$B50)/$B$4</f>
        <v>7.3131330081934273E-2</v>
      </c>
      <c r="V50" s="1">
        <f>ABS(data0!U43-$B50)/$B$4</f>
        <v>5.0237692144557464E-2</v>
      </c>
      <c r="W50" s="1">
        <f>ABS(data0!V43-$B50)/$B$4</f>
        <v>8.2044998591336224E-3</v>
      </c>
      <c r="X50" s="1">
        <f>ABS(data0!W43-$B50)/$B$4</f>
        <v>1.5869482440652952E-2</v>
      </c>
      <c r="Y50" s="1">
        <f>ABS(data0!X43-$B50)/$B$4</f>
        <v>8.0423879564534492E-3</v>
      </c>
      <c r="Z50" s="1">
        <f>ABS(data0!Y43-$B50)/$B$4</f>
        <v>6.3890789517261778E-2</v>
      </c>
      <c r="AA50" s="1">
        <f>ABS(data0!Z43-$B50)/$B$4</f>
        <v>6.523328631032739E-2</v>
      </c>
      <c r="AB50" s="1">
        <f>ABS(data0!AA43-$B50)/$B$4</f>
        <v>2.5712869044421893E-2</v>
      </c>
      <c r="AC50" s="1">
        <f>ABS(data0!AB43-$B50)/$B$4</f>
        <v>3.6701186158860422E-2</v>
      </c>
      <c r="AD50" s="1">
        <f>ABS(data0!AC43-$B50)/$B$4</f>
        <v>5.4371626718853192E-2</v>
      </c>
      <c r="AE50" s="1">
        <f>ABS(data0!AD43-$B50)/$B$4</f>
        <v>6.3404453809221273E-2</v>
      </c>
      <c r="AF50" s="1">
        <f>ABS(data0!AE43-$B50)/$B$4</f>
        <v>2.9081805148965325E-2</v>
      </c>
      <c r="AG50" s="1">
        <f>ABS(data0!AF43-$B50)/$B$4</f>
        <v>5.496644695226773E-4</v>
      </c>
      <c r="AH50" s="1">
        <f>ABS(data0!AG43-$B50)/$B$4</f>
        <v>1.7085321710754244E-2</v>
      </c>
    </row>
    <row r="51" spans="1:34">
      <c r="A51" s="29">
        <f>data0!A44</f>
        <v>-48</v>
      </c>
      <c r="B51" s="29">
        <f>AVERAGE(data0!B44:AG44)</f>
        <v>496.43701839447021</v>
      </c>
      <c r="C51" s="1">
        <f>ABS(data0!B44-$B51)/$B$4</f>
        <v>4.8350595612428687E-2</v>
      </c>
      <c r="D51" s="1">
        <f>ABS(data0!C44-$B51)/$B$4</f>
        <v>5.8158527836481774E-2</v>
      </c>
      <c r="E51" s="1">
        <f>ABS(data0!D44-$B51)/$B$4</f>
        <v>9.3217510289198132E-4</v>
      </c>
      <c r="F51" s="1">
        <f>ABS(data0!E44-$B51)/$B$4</f>
        <v>0.13451438651315092</v>
      </c>
      <c r="G51" s="1">
        <f>ABS(data0!F44-$B51)/$B$4</f>
        <v>1.1955946597046359E-2</v>
      </c>
      <c r="H51" s="1">
        <f>ABS(data0!G44-$B51)/$B$4</f>
        <v>2.2290880553227132E-3</v>
      </c>
      <c r="I51" s="1">
        <f>ABS(data0!H44-$B51)/$B$4</f>
        <v>2.5087213354018645E-2</v>
      </c>
      <c r="J51" s="1">
        <f>ABS(data0!I44-$B51)/$B$4</f>
        <v>6.9992876575026369E-2</v>
      </c>
      <c r="K51" s="1">
        <f>ABS(data0!J44-$B51)/$B$4</f>
        <v>3.3273945495318667E-2</v>
      </c>
      <c r="L51" s="1">
        <f>ABS(data0!K44-$B51)/$B$4</f>
        <v>4.137970274122995E-2</v>
      </c>
      <c r="M51" s="1">
        <f>ABS(data0!L44-$B51)/$B$4</f>
        <v>3.1571770517176863E-2</v>
      </c>
      <c r="N51" s="1">
        <f>ABS(data0!M44-$B51)/$B$4</f>
        <v>1.8521559711544667E-2</v>
      </c>
      <c r="O51" s="1">
        <f>ABS(data0!N44-$B51)/$B$4</f>
        <v>1.1469610889005843E-2</v>
      </c>
      <c r="P51" s="1">
        <f>ABS(data0!O44-$B51)/$B$4</f>
        <v>0.11773556141789909</v>
      </c>
      <c r="Q51" s="1">
        <f>ABS(data0!P44-$B51)/$B$4</f>
        <v>9.118924975181365E-3</v>
      </c>
      <c r="R51" s="1">
        <f>ABS(data0!Q44-$B51)/$B$4</f>
        <v>5.4510946701215923E-2</v>
      </c>
      <c r="S51" s="1">
        <f>ABS(data0!R44-$B51)/$B$4</f>
        <v>4.5756805169545937E-2</v>
      </c>
      <c r="T51" s="1">
        <f>ABS(data0!S44-$B51)/$B$4</f>
        <v>4.389243723277262E-2</v>
      </c>
      <c r="U51" s="1">
        <f>ABS(data0!T44-$B51)/$B$4</f>
        <v>6.2211383662451103E-2</v>
      </c>
      <c r="V51" s="1">
        <f>ABS(data0!U44-$B51)/$B$4</f>
        <v>5.2970865894764935E-2</v>
      </c>
      <c r="W51" s="1">
        <f>ABS(data0!V44-$B51)/$B$4</f>
        <v>1.3577083354837436E-2</v>
      </c>
      <c r="X51" s="1">
        <f>ABS(data0!W44-$B51)/$B$4</f>
        <v>1.8602615662884753E-2</v>
      </c>
      <c r="Y51" s="1">
        <f>ABS(data0!X44-$B51)/$B$4</f>
        <v>1.8440521491193934E-2</v>
      </c>
      <c r="Z51" s="1">
        <f>ABS(data0!Y44-$B51)/$B$4</f>
        <v>6.8614925402244911E-2</v>
      </c>
      <c r="AA51" s="1">
        <f>ABS(data0!Z44-$B51)/$B$4</f>
        <v>6.8858075525275814E-2</v>
      </c>
      <c r="AB51" s="1">
        <f>ABS(data0!AA44-$B51)/$B$4</f>
        <v>1.4549754770918468E-2</v>
      </c>
      <c r="AC51" s="1">
        <f>ABS(data0!AB44-$B51)/$B$4</f>
        <v>3.1328602663156603E-2</v>
      </c>
      <c r="AD51" s="1">
        <f>ABS(data0!AC44-$B51)/$B$4</f>
        <v>4.5837861120886024E-2</v>
      </c>
      <c r="AE51" s="1">
        <f>ABS(data0!AD44-$B51)/$B$4</f>
        <v>6.1481880100390331E-2</v>
      </c>
      <c r="AF51" s="1">
        <f>ABS(data0!AE44-$B51)/$B$4</f>
        <v>2.5897772867419504E-2</v>
      </c>
      <c r="AG51" s="1">
        <f>ABS(data0!AF44-$B51)/$B$4</f>
        <v>5.3092547342216516E-3</v>
      </c>
      <c r="AH51" s="1">
        <f>ABS(data0!AG44-$B51)/$B$4</f>
        <v>1.844050376020458E-2</v>
      </c>
    </row>
    <row r="52" spans="1:34">
      <c r="A52" s="29">
        <f>data0!A45</f>
        <v>-47</v>
      </c>
      <c r="B52" s="29">
        <f>AVERAGE(data0!B45:AG45)</f>
        <v>509.3137264251709</v>
      </c>
      <c r="C52" s="1">
        <f>ABS(data0!B45-$B52)/$B$4</f>
        <v>4.1220104839540563E-2</v>
      </c>
      <c r="D52" s="1">
        <f>ABS(data0!C45-$B52)/$B$4</f>
        <v>5.6539922810670835E-2</v>
      </c>
      <c r="E52" s="1">
        <f>ABS(data0!D45-$B52)/$B$4</f>
        <v>3.523469275773307E-3</v>
      </c>
      <c r="F52" s="1">
        <f>ABS(data0!E45-$B52)/$B$4</f>
        <v>0.12308282126130532</v>
      </c>
      <c r="G52" s="1">
        <f>ABS(data0!F45-$B52)/$B$4</f>
        <v>1.2769060639413672E-2</v>
      </c>
      <c r="H52" s="1">
        <f>ABS(data0!G45-$B52)/$B$4</f>
        <v>3.1232403180407563E-3</v>
      </c>
      <c r="I52" s="1">
        <f>ABS(data0!H45-$B52)/$B$4</f>
        <v>2.9547885734665498E-2</v>
      </c>
      <c r="J52" s="1">
        <f>ABS(data0!I45-$B52)/$B$4</f>
        <v>6.0587710106682929E-2</v>
      </c>
      <c r="K52" s="1">
        <f>ABS(data0!J45-$B52)/$B$4</f>
        <v>3.3033372698240533E-2</v>
      </c>
      <c r="L52" s="1">
        <f>ABS(data0!K45-$B52)/$B$4</f>
        <v>4.2679111963662107E-2</v>
      </c>
      <c r="M52" s="1">
        <f>ABS(data0!L45-$B52)/$B$4</f>
        <v>2.6629790430471059E-2</v>
      </c>
      <c r="N52" s="1">
        <f>ABS(data0!M45-$B52)/$B$4</f>
        <v>1.2201668980033069E-2</v>
      </c>
      <c r="O52" s="1">
        <f>ABS(data0!N45-$B52)/$B$4</f>
        <v>1.7065107116389571E-2</v>
      </c>
      <c r="P52" s="1">
        <f>ABS(data0!O45-$B52)/$B$4</f>
        <v>0.12332598911532558</v>
      </c>
      <c r="Q52" s="1">
        <f>ABS(data0!P45-$B52)/$B$4</f>
        <v>4.0908609351539092E-3</v>
      </c>
      <c r="R52" s="1">
        <f>ABS(data0!Q45-$B52)/$B$4</f>
        <v>5.4184208894864798E-2</v>
      </c>
      <c r="S52" s="1">
        <f>ABS(data0!R45-$B52)/$B$4</f>
        <v>3.7653561924625441E-2</v>
      </c>
      <c r="T52" s="1">
        <f>ABS(data0!S45-$B52)/$B$4</f>
        <v>4.2598056012322028E-2</v>
      </c>
      <c r="U52" s="1">
        <f>ABS(data0!T45-$B52)/$B$4</f>
        <v>4.8267043391087179E-2</v>
      </c>
      <c r="V52" s="1">
        <f>ABS(data0!U45-$B52)/$B$4</f>
        <v>5.7836818032112214E-2</v>
      </c>
      <c r="W52" s="1">
        <f>ABS(data0!V45-$B52)/$B$4</f>
        <v>2.0869686030405735E-2</v>
      </c>
      <c r="X52" s="1">
        <f>ABS(data0!W45-$B52)/$B$4</f>
        <v>9.6888534325390626E-3</v>
      </c>
      <c r="Y52" s="1">
        <f>ABS(data0!X45-$B52)/$B$4</f>
        <v>3.756745517431747E-2</v>
      </c>
      <c r="Z52" s="1">
        <f>ABS(data0!Y45-$B52)/$B$4</f>
        <v>6.7882867311217676E-2</v>
      </c>
      <c r="AA52" s="1">
        <f>ABS(data0!Z45-$B52)/$B$4</f>
        <v>7.1616572927780855E-2</v>
      </c>
      <c r="AB52" s="1">
        <f>ABS(data0!AA45-$B52)/$B$4</f>
        <v>2.051855418219896E-4</v>
      </c>
      <c r="AC52" s="1">
        <f>ABS(data0!AB45-$B52)/$B$4</f>
        <v>3.8626314396657813E-2</v>
      </c>
      <c r="AD52" s="1">
        <f>ABS(data0!AC45-$B52)/$B$4</f>
        <v>3.6761946459884488E-2</v>
      </c>
      <c r="AE52" s="1">
        <f>ABS(data0!AD45-$B52)/$B$4</f>
        <v>5.5075824359605743E-2</v>
      </c>
      <c r="AF52" s="1">
        <f>ABS(data0!AE45-$B52)/$B$4</f>
        <v>2.3630720230887876E-2</v>
      </c>
      <c r="AG52" s="1">
        <f>ABS(data0!AF45-$B52)/$B$4</f>
        <v>1.2926081215150294E-2</v>
      </c>
      <c r="AH52" s="1">
        <f>ABS(data0!AG45-$B52)/$B$4</f>
        <v>1.7956722581130517E-2</v>
      </c>
    </row>
    <row r="53" spans="1:34">
      <c r="A53" s="29">
        <f>data0!A46</f>
        <v>-46</v>
      </c>
      <c r="B53" s="29">
        <f>AVERAGE(data0!B46:AG46)</f>
        <v>522.60433101654053</v>
      </c>
      <c r="C53" s="1">
        <f>ABS(data0!B46-$B53)/$B$4</f>
        <v>3.2648335398888055E-2</v>
      </c>
      <c r="D53" s="1">
        <f>ABS(data0!C46-$B53)/$B$4</f>
        <v>5.1210391423621771E-2</v>
      </c>
      <c r="E53" s="1">
        <f>ABS(data0!D46-$B53)/$B$4</f>
        <v>8.6097922808264487E-3</v>
      </c>
      <c r="F53" s="1">
        <f>ABS(data0!E46-$B53)/$B$4</f>
        <v>9.0477559501559099E-2</v>
      </c>
      <c r="G53" s="1">
        <f>ABS(data0!F46-$B53)/$B$4</f>
        <v>1.5869510303636227E-2</v>
      </c>
      <c r="H53" s="1">
        <f>ABS(data0!G46-$B53)/$B$4</f>
        <v>1.4086198318202995E-2</v>
      </c>
      <c r="I53" s="1">
        <f>ABS(data0!H46-$B53)/$B$4</f>
        <v>3.0783967462114734E-2</v>
      </c>
      <c r="J53" s="1">
        <f>ABS(data0!I46-$B53)/$B$4</f>
        <v>4.8976263967824334E-2</v>
      </c>
      <c r="K53" s="1">
        <f>ABS(data0!J46-$B53)/$B$4</f>
        <v>3.4188398474349686E-2</v>
      </c>
      <c r="L53" s="1">
        <f>ABS(data0!K46-$B53)/$B$4</f>
        <v>3.7268605681224296E-2</v>
      </c>
      <c r="M53" s="1">
        <f>ABS(data0!L46-$B53)/$B$4</f>
        <v>2.3083571028855221E-2</v>
      </c>
      <c r="N53" s="1">
        <f>ABS(data0!M46-$B53)/$B$4</f>
        <v>7.1153054470042571E-3</v>
      </c>
      <c r="O53" s="1">
        <f>ABS(data0!N46-$B53)/$B$4</f>
        <v>2.3894130542256083E-2</v>
      </c>
      <c r="P53" s="1">
        <f>ABS(data0!O46-$B53)/$B$4</f>
        <v>0.12549425734415995</v>
      </c>
      <c r="Q53" s="1">
        <f>ABS(data0!P46-$B53)/$B$4</f>
        <v>4.394801755190636E-3</v>
      </c>
      <c r="R53" s="1">
        <f>ABS(data0!Q46-$B53)/$B$4</f>
        <v>5.4650261617581693E-2</v>
      </c>
      <c r="S53" s="1">
        <f>ABS(data0!R46-$B53)/$B$4</f>
        <v>3.5080013939090632E-2</v>
      </c>
      <c r="T53" s="1">
        <f>ABS(data0!S46-$B53)/$B$4</f>
        <v>2.8919680581292757E-2</v>
      </c>
      <c r="U53" s="1">
        <f>ABS(data0!T46-$B53)/$B$4</f>
        <v>3.1548991261851823E-2</v>
      </c>
      <c r="V53" s="1">
        <f>ABS(data0!U46-$B53)/$B$4</f>
        <v>5.7289668830079563E-2</v>
      </c>
      <c r="W53" s="1">
        <f>ABS(data0!V46-$B53)/$B$4</f>
        <v>2.2470562599859509E-2</v>
      </c>
      <c r="X53" s="1">
        <f>ABS(data0!W46-$B53)/$B$4</f>
        <v>1.1411351923980156E-2</v>
      </c>
      <c r="Y53" s="1">
        <f>ABS(data0!X46-$B53)/$B$4</f>
        <v>5.3191254493460148E-2</v>
      </c>
      <c r="Z53" s="1">
        <f>ABS(data0!Y46-$B53)/$B$4</f>
        <v>6.5674033111736071E-2</v>
      </c>
      <c r="AA53" s="1">
        <f>ABS(data0!Z46-$B53)/$B$4</f>
        <v>6.709760105413265E-2</v>
      </c>
      <c r="AB53" s="1">
        <f>ABS(data0!AA46-$B53)/$B$4</f>
        <v>1.3599862610162479E-2</v>
      </c>
      <c r="AC53" s="1">
        <f>ABS(data0!AB46-$B53)/$B$4</f>
        <v>3.5809517501151404E-2</v>
      </c>
      <c r="AD53" s="1">
        <f>ABS(data0!AC46-$B53)/$B$4</f>
        <v>2.6001666333049657E-2</v>
      </c>
      <c r="AE53" s="1">
        <f>ABS(data0!AD46-$B53)/$B$4</f>
        <v>4.9624711578545019E-2</v>
      </c>
      <c r="AF53" s="1">
        <f>ABS(data0!AE46-$B53)/$B$4</f>
        <v>1.4491478074903424E-2</v>
      </c>
      <c r="AG53" s="1">
        <f>ABS(data0!AF46-$B53)/$B$4</f>
        <v>1.7282900658142662E-2</v>
      </c>
      <c r="AH53" s="1">
        <f>ABS(data0!AG46-$B53)/$B$4</f>
        <v>1.254613524274136E-2</v>
      </c>
    </row>
    <row r="54" spans="1:34">
      <c r="A54" s="29">
        <f>data0!A47</f>
        <v>-45</v>
      </c>
      <c r="B54" s="29">
        <f>AVERAGE(data0!B47:AG47)</f>
        <v>535.9216423034668</v>
      </c>
      <c r="C54" s="1">
        <f>ABS(data0!B47-$B54)/$B$4</f>
        <v>3.125515963874629E-2</v>
      </c>
      <c r="D54" s="1">
        <f>ABS(data0!C47-$B54)/$B$4</f>
        <v>5.1924751454273582E-2</v>
      </c>
      <c r="E54" s="1">
        <f>ABS(data0!D47-$B54)/$B$4</f>
        <v>9.1924085275673501E-3</v>
      </c>
      <c r="F54" s="1">
        <f>ABS(data0!E47-$B54)/$B$4</f>
        <v>5.5151821912982513E-2</v>
      </c>
      <c r="G54" s="1">
        <f>ABS(data0!F47-$B54)/$B$4</f>
        <v>1.4881614300194895E-2</v>
      </c>
      <c r="H54" s="1">
        <f>ABS(data0!G47-$B54)/$B$4</f>
        <v>1.0666623774559082E-2</v>
      </c>
      <c r="I54" s="1">
        <f>ABS(data0!H47-$B54)/$B$4</f>
        <v>3.0930935833385947E-2</v>
      </c>
      <c r="J54" s="1">
        <f>ABS(data0!I47-$B54)/$B$4</f>
        <v>2.5160674109418316E-2</v>
      </c>
      <c r="K54" s="1">
        <f>ABS(data0!J47-$B54)/$B$4</f>
        <v>4.6250753804516223E-2</v>
      </c>
      <c r="L54" s="1">
        <f>ABS(data0!K47-$B54)/$B$4</f>
        <v>3.1984663200807062E-2</v>
      </c>
      <c r="M54" s="1">
        <f>ABS(data0!L47-$B54)/$B$4</f>
        <v>1.6826957132356959E-2</v>
      </c>
      <c r="N54" s="1">
        <f>ABS(data0!M47-$B54)/$B$4</f>
        <v>2.2366427232874573E-3</v>
      </c>
      <c r="O54" s="1">
        <f>ABS(data0!N47-$B54)/$B$4</f>
        <v>2.7121225064450562E-2</v>
      </c>
      <c r="P54" s="1">
        <f>ABS(data0!O47-$B54)/$B$4</f>
        <v>0.12477993784148382</v>
      </c>
      <c r="Q54" s="1">
        <f>ABS(data0!P47-$B54)/$B$4</f>
        <v>9.8408561382880393E-3</v>
      </c>
      <c r="R54" s="1">
        <f>ABS(data0!Q47-$B54)/$B$4</f>
        <v>5.474654215628208E-2</v>
      </c>
      <c r="S54" s="1">
        <f>ABS(data0!R47-$B54)/$B$4</f>
        <v>2.1447227414693203E-2</v>
      </c>
      <c r="T54" s="1">
        <f>ABS(data0!S47-$B54)/$B$4</f>
        <v>1.7313292840397475E-2</v>
      </c>
      <c r="U54" s="1">
        <f>ABS(data0!T47-$B54)/$B$4</f>
        <v>2.3944834839317024E-2</v>
      </c>
      <c r="V54" s="1">
        <f>ABS(data0!U47-$B54)/$B$4</f>
        <v>5.3221646675714961E-2</v>
      </c>
      <c r="W54" s="1">
        <f>ABS(data0!V47-$B54)/$B$4</f>
        <v>2.4106946741997197E-2</v>
      </c>
      <c r="X54" s="1">
        <f>ABS(data0!W47-$B54)/$B$4</f>
        <v>1.577322976493584E-2</v>
      </c>
      <c r="Y54" s="1">
        <f>ABS(data0!X47-$B54)/$B$4</f>
        <v>6.5770313650436452E-2</v>
      </c>
      <c r="Z54" s="1">
        <f>ABS(data0!Y47-$B54)/$B$4</f>
        <v>5.6367661183083798E-2</v>
      </c>
      <c r="AA54" s="1">
        <f>ABS(data0!Z47-$B54)/$B$4</f>
        <v>5.7436637201350775E-2</v>
      </c>
      <c r="AB54" s="1">
        <f>ABS(data0!AA47-$B54)/$B$4</f>
        <v>2.1285115512013029E-2</v>
      </c>
      <c r="AC54" s="1">
        <f>ABS(data0!AB47-$B54)/$B$4</f>
        <v>3.5226982310361844E-2</v>
      </c>
      <c r="AD54" s="1">
        <f>ABS(data0!AC47-$B54)/$B$4</f>
        <v>2.1852507171393632E-2</v>
      </c>
      <c r="AE54" s="1">
        <f>ABS(data0!AD47-$B54)/$B$4</f>
        <v>4.6154449202330285E-2</v>
      </c>
      <c r="AF54" s="1">
        <f>ABS(data0!AE47-$B54)/$B$4</f>
        <v>2.6419224799878872E-3</v>
      </c>
      <c r="AG54" s="1">
        <f>ABS(data0!AF47-$B54)/$B$4</f>
        <v>2.443117054735754E-2</v>
      </c>
      <c r="AH54" s="1">
        <f>ABS(data0!AG47-$B54)/$B$4</f>
        <v>9.3697285531177069E-3</v>
      </c>
    </row>
    <row r="55" spans="1:34">
      <c r="A55" s="29">
        <f>data0!A48</f>
        <v>-44</v>
      </c>
      <c r="B55" s="29">
        <f>AVERAGE(data0!B48:AG48)</f>
        <v>549.5059928894043</v>
      </c>
      <c r="C55" s="1">
        <f>ABS(data0!B48-$B55)/$B$4</f>
        <v>2.780517518185821E-2</v>
      </c>
      <c r="D55" s="1">
        <f>ABS(data0!C48-$B55)/$B$4</f>
        <v>4.9933774121507048E-2</v>
      </c>
      <c r="E55" s="1">
        <f>ABS(data0!D48-$B55)/$B$4</f>
        <v>5.5093882105765228E-3</v>
      </c>
      <c r="F55" s="1">
        <f>ABS(data0!E48-$B55)/$B$4</f>
        <v>6.968395334698071E-3</v>
      </c>
      <c r="G55" s="1">
        <f>ABS(data0!F48-$B55)/$B$4</f>
        <v>6.9734714636507438E-3</v>
      </c>
      <c r="H55" s="1">
        <f>ABS(data0!G48-$B55)/$B$4</f>
        <v>9.1619821498330652E-3</v>
      </c>
      <c r="I55" s="1">
        <f>ABS(data0!H48-$B55)/$B$4</f>
        <v>2.8291510889898727E-2</v>
      </c>
      <c r="J55" s="1">
        <f>ABS(data0!I48-$B55)/$B$4</f>
        <v>8.5084584101597048E-3</v>
      </c>
      <c r="K55" s="1">
        <f>ABS(data0!J48-$B55)/$B$4</f>
        <v>5.1879116953669112E-2</v>
      </c>
      <c r="L55" s="1">
        <f>ABS(data0!K48-$B55)/$B$4</f>
        <v>2.4643912023643515E-2</v>
      </c>
      <c r="M55" s="1">
        <f>ABS(data0!L48-$B55)/$B$4</f>
        <v>1.1350573891966729E-2</v>
      </c>
      <c r="N55" s="1">
        <f>ABS(data0!M48-$B55)/$B$4</f>
        <v>5.9957239186170389E-3</v>
      </c>
      <c r="O55" s="1">
        <f>ABS(data0!N48-$B55)/$B$4</f>
        <v>2.5454471537044374E-2</v>
      </c>
      <c r="P55" s="1">
        <f>ABS(data0!O48-$B55)/$B$4</f>
        <v>0.11728720675555761</v>
      </c>
      <c r="Q55" s="1">
        <f>ABS(data0!P48-$B55)/$B$4</f>
        <v>2.1315541889747314E-2</v>
      </c>
      <c r="R55" s="1">
        <f>ABS(data0!Q48-$B55)/$B$4</f>
        <v>5.6737519489048614E-2</v>
      </c>
      <c r="S55" s="1">
        <f>ABS(data0!R48-$B55)/$B$4</f>
        <v>1.8321466763165466E-2</v>
      </c>
      <c r="T55" s="1">
        <f>ABS(data0!S48-$B55)/$B$4</f>
        <v>5.028047575537339E-3</v>
      </c>
      <c r="U55" s="1">
        <f>ABS(data0!T48-$B55)/$B$4</f>
        <v>1.9532229904314084E-2</v>
      </c>
      <c r="V55" s="1">
        <f>ABS(data0!U48-$B55)/$B$4</f>
        <v>5.2284396710369545E-2</v>
      </c>
      <c r="W55" s="1">
        <f>ABS(data0!V48-$B55)/$B$4</f>
        <v>1.9694341806994253E-2</v>
      </c>
      <c r="X55" s="1">
        <f>ABS(data0!W48-$B55)/$B$4</f>
        <v>1.394436433484948E-2</v>
      </c>
      <c r="Y55" s="1">
        <f>ABS(data0!X48-$B55)/$B$4</f>
        <v>6.5491683817704913E-2</v>
      </c>
      <c r="Z55" s="1">
        <f>ABS(data0!Y48-$B55)/$B$4</f>
        <v>4.198513370527461E-2</v>
      </c>
      <c r="AA55" s="1">
        <f>ABS(data0!Z48-$B55)/$B$4</f>
        <v>3.8828946676012589E-2</v>
      </c>
      <c r="AB55" s="1">
        <f>ABS(data0!AA48-$B55)/$B$4</f>
        <v>2.4968135829003858E-2</v>
      </c>
      <c r="AC55" s="1">
        <f>ABS(data0!AB48-$B55)/$B$4</f>
        <v>3.7856275259931557E-2</v>
      </c>
      <c r="AD55" s="1">
        <f>ABS(data0!AC48-$B55)/$B$4</f>
        <v>1.3214860772788706E-2</v>
      </c>
      <c r="AE55" s="1">
        <f>ABS(data0!AD48-$B55)/$B$4</f>
        <v>3.5986831194205565E-2</v>
      </c>
      <c r="AF55" s="1">
        <f>ABS(data0!AE48-$B55)/$B$4</f>
        <v>9.3190179235605655E-3</v>
      </c>
      <c r="AG55" s="1">
        <f>ABS(data0!AF48-$B55)/$B$4</f>
        <v>3.2744593140602123E-2</v>
      </c>
      <c r="AH55" s="1">
        <f>ABS(data0!AG48-$B55)/$B$4</f>
        <v>7.1355833663309153E-3</v>
      </c>
    </row>
    <row r="56" spans="1:34">
      <c r="A56" s="29">
        <f>data0!A49</f>
        <v>-43</v>
      </c>
      <c r="B56" s="29">
        <f>AVERAGE(data0!B49:AG49)</f>
        <v>561.87533378601074</v>
      </c>
      <c r="C56" s="1">
        <f>ABS(data0!B49-$B56)/$B$4</f>
        <v>2.4104380814537588E-2</v>
      </c>
      <c r="D56" s="1">
        <f>ABS(data0!C49-$B56)/$B$4</f>
        <v>4.2666517895222647E-2</v>
      </c>
      <c r="E56" s="1">
        <f>ABS(data0!D49-$B56)/$B$4</f>
        <v>1.9255094540685371E-4</v>
      </c>
      <c r="F56" s="1">
        <f>ABS(data0!E49-$B56)/$B$4</f>
        <v>2.9292042756254431E-2</v>
      </c>
      <c r="G56" s="1">
        <f>ABS(data0!F49-$B56)/$B$4</f>
        <v>2.2392086507470668E-3</v>
      </c>
      <c r="H56" s="1">
        <f>ABS(data0!G49-$B56)/$B$4</f>
        <v>1.2513217661002607E-2</v>
      </c>
      <c r="I56" s="1">
        <f>ABS(data0!H49-$B56)/$B$4</f>
        <v>1.5998623568626306E-2</v>
      </c>
      <c r="J56" s="1">
        <f>ABS(data0!I49-$B56)/$B$4</f>
        <v>1.267532956368278E-2</v>
      </c>
      <c r="K56" s="1">
        <f>ABS(data0!J49-$B56)/$B$4</f>
        <v>6.3984557321470625E-2</v>
      </c>
      <c r="L56" s="1">
        <f>ABS(data0!K49-$B56)/$B$4</f>
        <v>1.2432161709662522E-2</v>
      </c>
      <c r="M56" s="1">
        <f>ABS(data0!L49-$B56)/$B$4</f>
        <v>1.4286491373462066E-3</v>
      </c>
      <c r="N56" s="1">
        <f>ABS(data0!M49-$B56)/$B$4</f>
        <v>1.1074469458719122E-2</v>
      </c>
      <c r="O56" s="1">
        <f>ABS(data0!N49-$B56)/$B$4</f>
        <v>2.8400427291513486E-2</v>
      </c>
      <c r="P56" s="1">
        <f>ABS(data0!O49-$B56)/$B$4</f>
        <v>0.10429019145099082</v>
      </c>
      <c r="Q56" s="1">
        <f>ABS(data0!P49-$B56)/$B$4</f>
        <v>2.2665632612254103E-2</v>
      </c>
      <c r="R56" s="1">
        <f>ABS(data0!Q49-$B56)/$B$4</f>
        <v>5.9384545960972444E-2</v>
      </c>
      <c r="S56" s="1">
        <f>ABS(data0!R49-$B56)/$B$4</f>
        <v>9.4330104541279994E-3</v>
      </c>
      <c r="T56" s="1">
        <f>ABS(data0!S49-$B56)/$B$4</f>
        <v>8.8048217652453731E-3</v>
      </c>
      <c r="U56" s="1">
        <f>ABS(data0!T49-$B56)/$B$4</f>
        <v>2.3314080222974789E-2</v>
      </c>
      <c r="V56" s="1">
        <f>ABS(data0!U49-$B56)/$B$4</f>
        <v>5.0772194085182583E-2</v>
      </c>
      <c r="W56" s="1">
        <f>ABS(data0!V49-$B56)/$B$4</f>
        <v>1.7315858767857087E-2</v>
      </c>
      <c r="X56" s="1">
        <f>ABS(data0!W49-$B56)/$B$4</f>
        <v>2.0456781948282377E-2</v>
      </c>
      <c r="Y56" s="1">
        <f>ABS(data0!X49-$B56)/$B$4</f>
        <v>7.251577218996906E-2</v>
      </c>
      <c r="Z56" s="1">
        <f>ABS(data0!Y49-$B56)/$B$4</f>
        <v>1.7802194475897603E-2</v>
      </c>
      <c r="AA56" s="1">
        <f>ABS(data0!Z49-$B56)/$B$4</f>
        <v>2.8805707048213915E-2</v>
      </c>
      <c r="AB56" s="1">
        <f>ABS(data0!AA49-$B56)/$B$4</f>
        <v>3.0183658220995377E-2</v>
      </c>
      <c r="AC56" s="1">
        <f>ABS(data0!AB49-$B56)/$B$4</f>
        <v>3.9505254737007951E-2</v>
      </c>
      <c r="AD56" s="1">
        <f>ABS(data0!AC49-$B56)/$B$4</f>
        <v>3.5158449503503802E-3</v>
      </c>
      <c r="AE56" s="1">
        <f>ABS(data0!AD49-$B56)/$B$4</f>
        <v>2.0314928967440266E-2</v>
      </c>
      <c r="AF56" s="1">
        <f>ABS(data0!AE49-$B56)/$B$4</f>
        <v>2.1206625488132555E-2</v>
      </c>
      <c r="AG56" s="1">
        <f>ABS(data0!AF49-$B56)/$B$4</f>
        <v>3.5877914792590802E-2</v>
      </c>
      <c r="AH56" s="1">
        <f>ABS(data0!AG49-$B56)/$B$4</f>
        <v>6.6973670304031375E-3</v>
      </c>
    </row>
    <row r="57" spans="1:34">
      <c r="A57" s="29">
        <f>data0!A50</f>
        <v>-42</v>
      </c>
      <c r="B57" s="29">
        <f>AVERAGE(data0!B50:AG50)</f>
        <v>574.67764854431152</v>
      </c>
      <c r="C57" s="1">
        <f>ABS(data0!B50-$B57)/$B$4</f>
        <v>2.8907016855395106E-2</v>
      </c>
      <c r="D57" s="1">
        <f>ABS(data0!C50-$B57)/$B$4</f>
        <v>4.5118450291266328E-2</v>
      </c>
      <c r="E57" s="1">
        <f>ABS(data0!D50-$B57)/$B$4</f>
        <v>3.110570259646909E-3</v>
      </c>
      <c r="F57" s="1">
        <f>ABS(data0!E50-$B57)/$B$4</f>
        <v>7.4461191012085509E-2</v>
      </c>
      <c r="G57" s="1">
        <f>ABS(data0!F50-$B57)/$B$4</f>
        <v>1.0162519082185732E-2</v>
      </c>
      <c r="H57" s="1">
        <f>ABS(data0!G50-$B57)/$B$4</f>
        <v>1.0263904879321304E-2</v>
      </c>
      <c r="I57" s="1">
        <f>ABS(data0!H50-$B57)/$B$4</f>
        <v>1.0588128684681647E-2</v>
      </c>
      <c r="J57" s="1">
        <f>ABS(data0!I50-$B57)/$B$4</f>
        <v>3.9525508592849055E-2</v>
      </c>
      <c r="K57" s="1">
        <f>ABS(data0!J50-$B57)/$B$4</f>
        <v>7.4299079109405336E-2</v>
      </c>
      <c r="L57" s="1">
        <f>ABS(data0!K50-$B57)/$B$4</f>
        <v>8.7237607479083296E-3</v>
      </c>
      <c r="M57" s="1">
        <f>ABS(data0!L50-$B57)/$B$4</f>
        <v>8.541400055384011E-3</v>
      </c>
      <c r="N57" s="1">
        <f>ABS(data0!M50-$B57)/$B$4</f>
        <v>1.7619828717376326E-2</v>
      </c>
      <c r="O57" s="1">
        <f>ABS(data0!N50-$B57)/$B$4</f>
        <v>2.623217046117227E-2</v>
      </c>
      <c r="P57" s="1">
        <f>ABS(data0!O50-$B57)/$B$4</f>
        <v>9.3165110149655256E-2</v>
      </c>
      <c r="Q57" s="1">
        <f>ABS(data0!P50-$B57)/$B$4</f>
        <v>2.5563393004656095E-2</v>
      </c>
      <c r="R57" s="1">
        <f>ABS(data0!Q50-$B57)/$B$4</f>
        <v>6.2120194450694263E-2</v>
      </c>
      <c r="S57" s="1">
        <f>ABS(data0!R50-$B57)/$B$4</f>
        <v>2.0568428922257908E-3</v>
      </c>
      <c r="T57" s="1">
        <f>ABS(data0!S50-$B57)/$B$4</f>
        <v>2.8319376406170358E-2</v>
      </c>
      <c r="U57" s="1">
        <f>ABS(data0!T50-$B57)/$B$4</f>
        <v>2.2645378756412999E-2</v>
      </c>
      <c r="V57" s="1">
        <f>ABS(data0!U50-$B57)/$B$4</f>
        <v>4.0173956203569741E-2</v>
      </c>
      <c r="W57" s="1">
        <f>ABS(data0!V50-$B57)/$B$4</f>
        <v>2.3942273977854374E-2</v>
      </c>
      <c r="X57" s="1">
        <f>ABS(data0!W50-$B57)/$B$4</f>
        <v>1.7072685847839868E-2</v>
      </c>
      <c r="Y57" s="1">
        <f>ABS(data0!X50-$B57)/$B$4</f>
        <v>7.0388063599285719E-2</v>
      </c>
      <c r="Z57" s="1">
        <f>ABS(data0!Y50-$B57)/$B$4</f>
        <v>1.0841714761447585E-3</v>
      </c>
      <c r="AA57" s="1">
        <f>ABS(data0!Z50-$B57)/$B$4</f>
        <v>1.8774860825981676E-2</v>
      </c>
      <c r="AB57" s="1">
        <f>ABS(data0!AA50-$B57)/$B$4</f>
        <v>2.866384900137485E-2</v>
      </c>
      <c r="AC57" s="1">
        <f>ABS(data0!AB50-$B57)/$B$4</f>
        <v>3.3932566894431776E-2</v>
      </c>
      <c r="AD57" s="1">
        <f>ABS(data0!AC50-$B57)/$B$4</f>
        <v>5.5422487998494892E-3</v>
      </c>
      <c r="AE57" s="1">
        <f>ABS(data0!AD50-$B57)/$B$4</f>
        <v>3.373986903511312E-3</v>
      </c>
      <c r="AF57" s="1">
        <f>ABS(data0!AE50-$B57)/$B$4</f>
        <v>3.2777534785826429E-2</v>
      </c>
      <c r="AG57" s="1">
        <f>ABS(data0!AF50-$B57)/$B$4</f>
        <v>4.5017145550082099E-2</v>
      </c>
      <c r="AH57" s="1">
        <f>ABS(data0!AG50-$B57)/$B$4</f>
        <v>8.0550643473434949E-3</v>
      </c>
    </row>
    <row r="58" spans="1:34">
      <c r="A58" s="29">
        <f>data0!A51</f>
        <v>-41</v>
      </c>
      <c r="B58" s="29">
        <f>AVERAGE(data0!B51:AG51)</f>
        <v>586.18867683410645</v>
      </c>
      <c r="C58" s="1">
        <f>ABS(data0!B51-$B58)/$B$4</f>
        <v>2.4481792521967905E-2</v>
      </c>
      <c r="D58" s="1">
        <f>ABS(data0!C51-$B58)/$B$4</f>
        <v>4.320604150533313E-2</v>
      </c>
      <c r="E58" s="1">
        <f>ABS(data0!D51-$B58)/$B$4</f>
        <v>8.1313050685742844E-4</v>
      </c>
      <c r="F58" s="1">
        <f>ABS(data0!E51-$B58)/$B$4</f>
        <v>0.10059446561362743</v>
      </c>
      <c r="G58" s="1">
        <f>ABS(data0!F51-$B58)/$B$4</f>
        <v>1.9856461308669866E-2</v>
      </c>
      <c r="H58" s="1">
        <f>ABS(data0!G51-$B58)/$B$4</f>
        <v>1.0053590015578574E-2</v>
      </c>
      <c r="I58" s="1">
        <f>ABS(data0!H51-$B58)/$B$4</f>
        <v>3.0826971443798368E-3</v>
      </c>
      <c r="J58" s="1">
        <f>ABS(data0!I51-$B58)/$B$4</f>
        <v>5.4959316561548288E-2</v>
      </c>
      <c r="K58" s="1">
        <f>ABS(data0!J51-$B58)/$B$4</f>
        <v>8.8192742946691591E-2</v>
      </c>
      <c r="L58" s="1">
        <f>ABS(data0!K51-$B58)/$B$4</f>
        <v>7.8484957883517652E-5</v>
      </c>
      <c r="M58" s="1">
        <f>ABS(data0!L51-$B58)/$B$4</f>
        <v>1.5155135074993536E-2</v>
      </c>
      <c r="N58" s="1">
        <f>ABS(data0!M51-$B58)/$B$4</f>
        <v>2.6827435235819944E-2</v>
      </c>
      <c r="O58" s="1">
        <f>ABS(data0!N51-$B58)/$B$4</f>
        <v>2.3265953251866613E-2</v>
      </c>
      <c r="P58" s="1">
        <f>ABS(data0!O51-$B58)/$B$4</f>
        <v>7.6920742667555164E-2</v>
      </c>
      <c r="Q58" s="1">
        <f>ABS(data0!P51-$B58)/$B$4</f>
        <v>3.2987768593617822E-2</v>
      </c>
      <c r="R58" s="1">
        <f>ABS(data0!Q51-$B58)/$B$4</f>
        <v>6.0466141377663679E-2</v>
      </c>
      <c r="S58" s="1">
        <f>ABS(data0!R51-$B58)/$B$4</f>
        <v>9.1569136198758304E-3</v>
      </c>
      <c r="T58" s="1">
        <f>ABS(data0!S51-$B58)/$B$4</f>
        <v>3.9877605513476473E-2</v>
      </c>
      <c r="U58" s="1">
        <f>ABS(data0!T51-$B58)/$B$4</f>
        <v>2.6584186325848344E-2</v>
      </c>
      <c r="V58" s="1">
        <f>ABS(data0!U51-$B58)/$B$4</f>
        <v>3.8666827174336976E-2</v>
      </c>
      <c r="W58" s="1">
        <f>ABS(data0!V51-$B58)/$B$4</f>
        <v>2.2288220904823786E-2</v>
      </c>
      <c r="X58" s="1">
        <f>ABS(data0!W51-$B58)/$B$4</f>
        <v>2.2455393738465754E-2</v>
      </c>
      <c r="Y58" s="1">
        <f>ABS(data0!X51-$B58)/$B$4</f>
        <v>7.1084633115117632E-2</v>
      </c>
      <c r="Z58" s="1">
        <f>ABS(data0!Y51-$B58)/$B$4</f>
        <v>2.4724960375988161E-2</v>
      </c>
      <c r="AA58" s="1">
        <f>ABS(data0!Z51-$B58)/$B$4</f>
        <v>9.5672543075380583E-3</v>
      </c>
      <c r="AB58" s="1">
        <f>ABS(data0!AA51-$B58)/$B$4</f>
        <v>2.2131169933105412E-2</v>
      </c>
      <c r="AC58" s="1">
        <f>ABS(data0!AB51-$B58)/$B$4</f>
        <v>2.4238624667947645E-2</v>
      </c>
      <c r="AD58" s="1">
        <f>ABS(data0!AC51-$B58)/$B$4</f>
        <v>1.4993023172313364E-2</v>
      </c>
      <c r="AE58" s="1">
        <f>ABS(data0!AD51-$B58)/$B$4</f>
        <v>3.6721403286223572E-2</v>
      </c>
      <c r="AF58" s="1">
        <f>ABS(data0!AE51-$B58)/$B$4</f>
        <v>4.2633507859039396E-2</v>
      </c>
      <c r="AG58" s="1">
        <f>ABS(data0!AF51-$B58)/$B$4</f>
        <v>4.8631810370108441E-2</v>
      </c>
      <c r="AH58" s="1">
        <f>ABS(data0!AG51-$B58)/$B$4</f>
        <v>1.9613293454649607E-2</v>
      </c>
    </row>
    <row r="59" spans="1:34">
      <c r="A59" s="29">
        <f>data0!A52</f>
        <v>-40</v>
      </c>
      <c r="B59" s="29">
        <f>AVERAGE(data0!B52:AG52)</f>
        <v>597.86754417419434</v>
      </c>
      <c r="C59" s="1">
        <f>ABS(data0!B52-$B59)/$B$4</f>
        <v>2.5912951860807176E-2</v>
      </c>
      <c r="D59" s="1">
        <f>ABS(data0!C52-$B59)/$B$4</f>
        <v>4.1232769831937452E-2</v>
      </c>
      <c r="E59" s="1">
        <f>ABS(data0!D52-$B59)/$B$4</f>
        <v>7.6751196414338013E-3</v>
      </c>
      <c r="F59" s="1">
        <f>ABS(data0!E52-$B59)/$B$4</f>
        <v>0.11005032624703789</v>
      </c>
      <c r="G59" s="1">
        <f>ABS(data0!F52-$B59)/$B$4</f>
        <v>3.1880833060138891E-2</v>
      </c>
      <c r="H59" s="1">
        <f>ABS(data0!G52-$B59)/$B$4</f>
        <v>9.6204624735958654E-3</v>
      </c>
      <c r="I59" s="1">
        <f>ABS(data0!H52-$B59)/$B$4</f>
        <v>3.6728756580809204E-3</v>
      </c>
      <c r="J59" s="1">
        <f>ABS(data0!I52-$B59)/$B$4</f>
        <v>6.3685592576946642E-2</v>
      </c>
      <c r="K59" s="1">
        <f>ABS(data0!J52-$B59)/$B$4</f>
        <v>9.3109389249105903E-2</v>
      </c>
      <c r="L59" s="1">
        <f>ABS(data0!K52-$B59)/$B$4</f>
        <v>3.997099463441265E-3</v>
      </c>
      <c r="M59" s="1">
        <f>ABS(data0!L52-$B59)/$B$4</f>
        <v>2.2478180592786237E-2</v>
      </c>
      <c r="N59" s="1">
        <f>ABS(data0!M52-$B59)/$B$4</f>
        <v>3.3339840184260443E-2</v>
      </c>
      <c r="O59" s="1">
        <f>ABS(data0!N52-$B59)/$B$4</f>
        <v>1.2700669680470475E-2</v>
      </c>
      <c r="P59" s="1">
        <f>ABS(data0!O52-$B59)/$B$4</f>
        <v>5.8548646330783889E-2</v>
      </c>
      <c r="Q59" s="1">
        <f>ABS(data0!P52-$B59)/$B$4</f>
        <v>3.0583856782746176E-2</v>
      </c>
      <c r="R59" s="1">
        <f>ABS(data0!Q52-$B59)/$B$4</f>
        <v>5.8953926087484322E-2</v>
      </c>
      <c r="S59" s="1">
        <f>ABS(data0!R52-$B59)/$B$4</f>
        <v>1.0481737682550826E-2</v>
      </c>
      <c r="T59" s="1">
        <f>ABS(data0!S52-$B59)/$B$4</f>
        <v>5.5630551026589453E-2</v>
      </c>
      <c r="U59" s="1">
        <f>ABS(data0!T52-$B59)/$B$4</f>
        <v>2.6693171118422048E-2</v>
      </c>
      <c r="V59" s="1">
        <f>ABS(data0!U52-$B59)/$B$4</f>
        <v>3.4099765058058541E-2</v>
      </c>
      <c r="W59" s="1">
        <f>ABS(data0!V52-$B59)/$B$4</f>
        <v>2.5720418646389676E-2</v>
      </c>
      <c r="X59" s="1">
        <f>ABS(data0!W52-$B59)/$B$4</f>
        <v>2.3238105466584336E-2</v>
      </c>
      <c r="Y59" s="1">
        <f>ABS(data0!X52-$B59)/$B$4</f>
        <v>6.4384755883221428E-2</v>
      </c>
      <c r="Z59" s="1">
        <f>ABS(data0!Y52-$B59)/$B$4</f>
        <v>4.2448609102038744E-2</v>
      </c>
      <c r="AA59" s="1">
        <f>ABS(data0!Z52-$B59)/$B$4</f>
        <v>8.4046232034945753E-3</v>
      </c>
      <c r="AB59" s="1">
        <f>ABS(data0!AA52-$B59)/$B$4</f>
        <v>1.8617835184248092E-2</v>
      </c>
      <c r="AC59" s="1">
        <f>ABS(data0!AB52-$B59)/$B$4</f>
        <v>2.1535930488442531E-2</v>
      </c>
      <c r="AD59" s="1">
        <f>ABS(data0!AC52-$B59)/$B$4</f>
        <v>2.790901038852334E-2</v>
      </c>
      <c r="AE59" s="1">
        <f>ABS(data0!AD52-$B59)/$B$4</f>
        <v>6.8062695005262616E-2</v>
      </c>
      <c r="AF59" s="1">
        <f>ABS(data0!AE52-$B59)/$B$4</f>
        <v>5.4009431999787735E-2</v>
      </c>
      <c r="AG59" s="1">
        <f>ABS(data0!AF52-$B59)/$B$4</f>
        <v>4.5579450948516106E-2</v>
      </c>
      <c r="AH59" s="1">
        <f>ABS(data0!AG52-$B59)/$B$4</f>
        <v>2.6531059215741875E-2</v>
      </c>
    </row>
    <row r="60" spans="1:34">
      <c r="A60" s="29">
        <f>data0!A53</f>
        <v>-39</v>
      </c>
      <c r="B60" s="29">
        <f>AVERAGE(data0!B53:AG53)</f>
        <v>609.47012519836426</v>
      </c>
      <c r="C60" s="1">
        <f>ABS(data0!B53-$B60)/$B$4</f>
        <v>2.0150304330268553E-2</v>
      </c>
      <c r="D60" s="1">
        <f>ABS(data0!C53-$B60)/$B$4</f>
        <v>3.4497450885317797E-2</v>
      </c>
      <c r="E60" s="1">
        <f>ABS(data0!D53-$B60)/$B$4</f>
        <v>1.958291267088795E-2</v>
      </c>
      <c r="F60" s="1">
        <f>ABS(data0!E53-$B60)/$B$4</f>
        <v>0.12471410267800631</v>
      </c>
      <c r="G60" s="1">
        <f>ABS(data0!F53-$B60)/$B$4</f>
        <v>3.7319256785317168E-2</v>
      </c>
      <c r="H60" s="1">
        <f>ABS(data0!G53-$B60)/$B$4</f>
        <v>2.225784012106213E-2</v>
      </c>
      <c r="I60" s="1">
        <f>ABS(data0!H53-$B60)/$B$4</f>
        <v>8.6249636752186824E-3</v>
      </c>
      <c r="J60" s="1">
        <f>ABS(data0!I53-$B60)/$B$4</f>
        <v>6.789298917314128E-2</v>
      </c>
      <c r="K60" s="1">
        <f>ABS(data0!J53-$B60)/$B$4</f>
        <v>0.10031585604488372</v>
      </c>
      <c r="L60" s="1">
        <f>ABS(data0!K53-$B60)/$B$4</f>
        <v>1.4461073227656215E-2</v>
      </c>
      <c r="M60" s="1">
        <f>ABS(data0!L53-$B60)/$B$4</f>
        <v>2.5646956624490763E-2</v>
      </c>
      <c r="N60" s="1">
        <f>ABS(data0!M53-$B60)/$B$4</f>
        <v>3.1239979378859379E-2</v>
      </c>
      <c r="O60" s="1">
        <f>ABS(data0!N53-$B60)/$B$4</f>
        <v>1.0261316154875379E-2</v>
      </c>
      <c r="P60" s="1">
        <f>ABS(data0!O53-$B60)/$B$4</f>
        <v>4.4046981802495652E-2</v>
      </c>
      <c r="Q60" s="1">
        <f>ABS(data0!P53-$B60)/$B$4</f>
        <v>3.6670809174596482E-2</v>
      </c>
      <c r="R60" s="1">
        <f>ABS(data0!Q53-$B60)/$B$4</f>
        <v>5.3611746172528479E-2</v>
      </c>
      <c r="S60" s="1">
        <f>ABS(data0!R53-$B60)/$B$4</f>
        <v>1.6082273310409276E-2</v>
      </c>
      <c r="T60" s="1">
        <f>ABS(data0!S53-$B60)/$B$4</f>
        <v>7.5740345112177324E-2</v>
      </c>
      <c r="U60" s="1">
        <f>ABS(data0!T53-$B60)/$B$4</f>
        <v>2.1269935252126119E-2</v>
      </c>
      <c r="V60" s="1">
        <f>ABS(data0!U53-$B60)/$B$4</f>
        <v>3.2470971045864307E-2</v>
      </c>
      <c r="W60" s="1">
        <f>ABS(data0!V53-$B60)/$B$4</f>
        <v>3.0510394760847267E-2</v>
      </c>
      <c r="X60" s="1">
        <f>ABS(data0!W53-$B60)/$B$4</f>
        <v>2.5337966271985399E-2</v>
      </c>
      <c r="Y60" s="1">
        <f>ABS(data0!X53-$B60)/$B$4</f>
        <v>6.6742972401525089E-2</v>
      </c>
      <c r="Z60" s="1">
        <f>ABS(data0!Y53-$B60)/$B$4</f>
        <v>5.8166112900428273E-2</v>
      </c>
      <c r="AA60" s="1">
        <f>ABS(data0!Z53-$B60)/$B$4</f>
        <v>5.8842137265593944E-3</v>
      </c>
      <c r="AB60" s="1">
        <f>ABS(data0!AA53-$B60)/$B$4</f>
        <v>1.0585539960235724E-2</v>
      </c>
      <c r="AC60" s="1">
        <f>ABS(data0!AB53-$B60)/$B$4</f>
        <v>1.1396180529587924E-2</v>
      </c>
      <c r="AD60" s="1">
        <f>ABS(data0!AC53-$B60)/$B$4</f>
        <v>3.9750935325519751E-2</v>
      </c>
      <c r="AE60" s="1">
        <f>ABS(data0!AD53-$B60)/$B$4</f>
        <v>0.10898900495017561</v>
      </c>
      <c r="AF60" s="1">
        <f>ABS(data0!AE53-$B60)/$B$4</f>
        <v>6.0339471189706957E-2</v>
      </c>
      <c r="AG60" s="1">
        <f>ABS(data0!AF53-$B60)/$B$4</f>
        <v>5.3611746172528479E-2</v>
      </c>
      <c r="AH60" s="1">
        <f>ABS(data0!AG53-$B60)/$B$4</f>
        <v>3.6832921077276655E-2</v>
      </c>
    </row>
    <row r="61" spans="1:34">
      <c r="A61" s="29">
        <f>data0!A54</f>
        <v>-38</v>
      </c>
      <c r="B61" s="29">
        <f>AVERAGE(data0!B54:AG54)</f>
        <v>620.45853233337402</v>
      </c>
      <c r="C61" s="1">
        <f>ABS(data0!B54-$B61)/$B$4</f>
        <v>1.4635900782702863E-2</v>
      </c>
      <c r="D61" s="1">
        <f>ABS(data0!C54-$B61)/$B$4</f>
        <v>2.9550438997132708E-2</v>
      </c>
      <c r="E61" s="1">
        <f>ABS(data0!D54-$B61)/$B$4</f>
        <v>2.6713399644278359E-2</v>
      </c>
      <c r="F61" s="1">
        <f>ABS(data0!E54-$B61)/$B$4</f>
        <v>0.11506576455614489</v>
      </c>
      <c r="G61" s="1">
        <f>ABS(data0!F54-$B61)/$B$4</f>
        <v>4.0645149646700539E-2</v>
      </c>
      <c r="H61" s="1">
        <f>ABS(data0!G54-$B61)/$B$4</f>
        <v>3.4251765230809035E-2</v>
      </c>
      <c r="I61" s="1">
        <f>ABS(data0!H54-$B61)/$B$4</f>
        <v>1.2761416050002909E-2</v>
      </c>
      <c r="J61" s="1">
        <f>ABS(data0!I54-$B61)/$B$4</f>
        <v>6.7728359469972604E-2</v>
      </c>
      <c r="K61" s="1">
        <f>ABS(data0!J54-$B61)/$B$4</f>
        <v>0.10242079297923745</v>
      </c>
      <c r="L61" s="1">
        <f>ABS(data0!K54-$B61)/$B$4</f>
        <v>1.2518248195982651E-2</v>
      </c>
      <c r="M61" s="1">
        <f>ABS(data0!L54-$B61)/$B$4</f>
        <v>3.4241567378931061E-2</v>
      </c>
      <c r="N61" s="1">
        <f>ABS(data0!M54-$B61)/$B$4</f>
        <v>2.9945601957906503E-2</v>
      </c>
      <c r="O61" s="1">
        <f>ABS(data0!N54-$B61)/$B$4</f>
        <v>1.0339854305726964E-2</v>
      </c>
      <c r="P61" s="1">
        <f>ABS(data0!O54-$B61)/$B$4</f>
        <v>3.6105935315704385E-2</v>
      </c>
      <c r="Q61" s="1">
        <f>ABS(data0!P54-$B61)/$B$4</f>
        <v>4.1212541306081138E-2</v>
      </c>
      <c r="R61" s="1">
        <f>ABS(data0!Q54-$B61)/$B$4</f>
        <v>3.7645998391166016E-2</v>
      </c>
      <c r="S61" s="1">
        <f>ABS(data0!R54-$B61)/$B$4</f>
        <v>2.6622226897011637E-2</v>
      </c>
      <c r="T61" s="1">
        <f>ABS(data0!S54-$B61)/$B$4</f>
        <v>8.3929676109917195E-2</v>
      </c>
      <c r="U61" s="1">
        <f>ABS(data0!T54-$B61)/$B$4</f>
        <v>1.114029702320119E-2</v>
      </c>
      <c r="V61" s="1">
        <f>ABS(data0!U54-$B61)/$B$4</f>
        <v>3.0117830656513311E-2</v>
      </c>
      <c r="W61" s="1">
        <f>ABS(data0!V54-$B61)/$B$4</f>
        <v>3.5619599607663865E-2</v>
      </c>
      <c r="X61" s="1">
        <f>ABS(data0!W54-$B61)/$B$4</f>
        <v>2.7199735352318875E-2</v>
      </c>
      <c r="Y61" s="1">
        <f>ABS(data0!X54-$B61)/$B$4</f>
        <v>6.2206356926968777E-2</v>
      </c>
      <c r="Z61" s="1">
        <f>ABS(data0!Y54-$B61)/$B$4</f>
        <v>6.8863142788733803E-2</v>
      </c>
      <c r="AA61" s="1">
        <f>ABS(data0!Z54-$B61)/$B$4</f>
        <v>9.3720183837430642E-4</v>
      </c>
      <c r="AB61" s="1">
        <f>ABS(data0!AA54-$B61)/$B$4</f>
        <v>3.5310733372083988E-3</v>
      </c>
      <c r="AC61" s="1">
        <f>ABS(data0!AB54-$B61)/$B$4</f>
        <v>2.2341781157670226E-3</v>
      </c>
      <c r="AD61" s="1">
        <f>ABS(data0!AC54-$B61)/$B$4</f>
        <v>4.9966665106761766E-2</v>
      </c>
      <c r="AE61" s="1">
        <f>ABS(data0!AD54-$B61)/$B$4</f>
        <v>0.14051773855668859</v>
      </c>
      <c r="AF61" s="1">
        <f>ABS(data0!AE54-$B61)/$B$4</f>
        <v>6.5043315223871787E-2</v>
      </c>
      <c r="AG61" s="1">
        <f>ABS(data0!AF54-$B61)/$B$4</f>
        <v>5.8882981866073908E-2</v>
      </c>
      <c r="AH61" s="1">
        <f>ABS(data0!AG54-$B61)/$B$4</f>
        <v>3.5619599607663865E-2</v>
      </c>
    </row>
    <row r="62" spans="1:34">
      <c r="A62" s="29">
        <f>data0!A55</f>
        <v>-37</v>
      </c>
      <c r="B62" s="29">
        <f>AVERAGE(data0!B55:AG55)</f>
        <v>630.32349014282227</v>
      </c>
      <c r="C62" s="1">
        <f>ABS(data0!B55-$B62)/$B$4</f>
        <v>1.1505076667214851E-2</v>
      </c>
      <c r="D62" s="1">
        <f>ABS(data0!C55-$B62)/$B$4</f>
        <v>1.7341186219652381E-2</v>
      </c>
      <c r="E62" s="1">
        <f>ABS(data0!D55-$B62)/$B$4</f>
        <v>4.4171111392977552E-2</v>
      </c>
      <c r="F62" s="1">
        <f>ABS(data0!E55-$B62)/$B$4</f>
        <v>0.1109621879686245</v>
      </c>
      <c r="G62" s="1">
        <f>ABS(data0!F55-$B62)/$B$4</f>
        <v>3.7534503397099246E-2</v>
      </c>
      <c r="H62" s="1">
        <f>ABS(data0!G55-$B62)/$B$4</f>
        <v>4.5062726857718498E-2</v>
      </c>
      <c r="I62" s="1">
        <f>ABS(data0!H55-$B62)/$B$4</f>
        <v>2.1971598627900053E-2</v>
      </c>
      <c r="J62" s="1">
        <f>ABS(data0!I55-$B62)/$B$4</f>
        <v>6.9704141344861345E-2</v>
      </c>
      <c r="K62" s="1">
        <f>ABS(data0!J55-$B62)/$B$4</f>
        <v>0.10228912011928397</v>
      </c>
      <c r="L62" s="1">
        <f>ABS(data0!K55-$B62)/$B$4</f>
        <v>1.962089498308622E-2</v>
      </c>
      <c r="M62" s="1">
        <f>ABS(data0!L55-$B62)/$B$4</f>
        <v>3.3157482024734605E-2</v>
      </c>
      <c r="N62" s="1">
        <f>ABS(data0!M55-$B62)/$B$4</f>
        <v>3.3400649878754858E-2</v>
      </c>
      <c r="O62" s="1">
        <f>ABS(data0!N55-$B62)/$B$4</f>
        <v>1.1342964764534677E-2</v>
      </c>
      <c r="P62" s="1">
        <f>ABS(data0!O55-$B62)/$B$4</f>
        <v>2.9023547450438877E-2</v>
      </c>
      <c r="Q62" s="1">
        <f>ABS(data0!P55-$B62)/$B$4</f>
        <v>4.1506326068714801E-2</v>
      </c>
      <c r="R62" s="1">
        <f>ABS(data0!Q55-$B62)/$B$4</f>
        <v>2.959093910981948E-2</v>
      </c>
      <c r="S62" s="1">
        <f>ABS(data0!R55-$B62)/$B$4</f>
        <v>2.0188286642466823E-2</v>
      </c>
      <c r="T62" s="1">
        <f>ABS(data0!S55-$B62)/$B$4</f>
        <v>9.5571456172065569E-2</v>
      </c>
      <c r="U62" s="1">
        <f>ABS(data0!T55-$B62)/$B$4</f>
        <v>4.914472989719003E-4</v>
      </c>
      <c r="V62" s="1">
        <f>ABS(data0!U55-$B62)/$B$4</f>
        <v>2.4231023139511032E-2</v>
      </c>
      <c r="W62" s="1">
        <f>ABS(data0!V55-$B62)/$B$4</f>
        <v>3.712922364039882E-2</v>
      </c>
      <c r="X62" s="1">
        <f>ABS(data0!W55-$B62)/$B$4</f>
        <v>2.4636302896211465E-2</v>
      </c>
      <c r="Y62" s="1">
        <f>ABS(data0!X55-$B62)/$B$4</f>
        <v>6.0473742906100289E-2</v>
      </c>
      <c r="Z62" s="1">
        <f>ABS(data0!Y55-$B62)/$B$4</f>
        <v>7.9025656804922573E-2</v>
      </c>
      <c r="AA62" s="1">
        <f>ABS(data0!Z55-$B62)/$B$4</f>
        <v>4.3821329632960284E-3</v>
      </c>
      <c r="AB62" s="1">
        <f>ABS(data0!AA55-$B62)/$B$4</f>
        <v>4.463188914636115E-3</v>
      </c>
      <c r="AC62" s="1">
        <f>ABS(data0!AB55-$B62)/$B$4</f>
        <v>8.5160675375917563E-3</v>
      </c>
      <c r="AD62" s="1">
        <f>ABS(data0!AC55-$B62)/$B$4</f>
        <v>5.966318339269943E-2</v>
      </c>
      <c r="AE62" s="1">
        <f>ABS(data0!AD55-$B62)/$B$4</f>
        <v>0.16056924074827056</v>
      </c>
      <c r="AF62" s="1">
        <f>ABS(data0!AE55-$B62)/$B$4</f>
        <v>6.4202397723695584E-2</v>
      </c>
      <c r="AG62" s="1">
        <f>ABS(data0!AF55-$B62)/$B$4</f>
        <v>6.1365358370841235E-2</v>
      </c>
      <c r="AH62" s="1">
        <f>ABS(data0!AG55-$B62)/$B$4</f>
        <v>3.8588311820471705E-2</v>
      </c>
    </row>
    <row r="63" spans="1:34">
      <c r="A63" s="29">
        <f>data0!A56</f>
        <v>-36</v>
      </c>
      <c r="B63" s="29">
        <f>AVERAGE(data0!B56:AG56)</f>
        <v>640.05302810668945</v>
      </c>
      <c r="C63" s="1">
        <f>ABS(data0!B56-$B63)/$B$4</f>
        <v>1.6740825052064201E-2</v>
      </c>
      <c r="D63" s="1">
        <f>ABS(data0!C56-$B63)/$B$4</f>
        <v>4.0908786661432647E-3</v>
      </c>
      <c r="E63" s="1">
        <f>ABS(data0!D56-$B63)/$B$4</f>
        <v>5.5729386094256296E-2</v>
      </c>
      <c r="F63" s="1">
        <f>ABS(data0!E56-$B63)/$B$4</f>
        <v>9.2529274338363388E-2</v>
      </c>
      <c r="G63" s="1">
        <f>ABS(data0!F56-$B63)/$B$4</f>
        <v>3.3919874039051619E-2</v>
      </c>
      <c r="H63" s="1">
        <f>ABS(data0!G56-$B63)/$B$4</f>
        <v>6.4402453943596838E-2</v>
      </c>
      <c r="I63" s="1">
        <f>ABS(data0!H56-$B63)/$B$4</f>
        <v>2.6867925216512795E-2</v>
      </c>
      <c r="J63" s="1">
        <f>ABS(data0!I56-$B63)/$B$4</f>
        <v>5.7917896780438613E-2</v>
      </c>
      <c r="K63" s="1">
        <f>ABS(data0!J56-$B63)/$B$4</f>
        <v>0.10444474235321005</v>
      </c>
      <c r="L63" s="1">
        <f>ABS(data0!K56-$B63)/$B$4</f>
        <v>2.3949829912318359E-2</v>
      </c>
      <c r="M63" s="1">
        <f>ABS(data0!L56-$B63)/$B$4</f>
        <v>4.0647680112181436E-2</v>
      </c>
      <c r="N63" s="1">
        <f>ABS(data0!M56-$B63)/$B$4</f>
        <v>3.3514594282351186E-2</v>
      </c>
      <c r="O63" s="1">
        <f>ABS(data0!N56-$B63)/$B$4</f>
        <v>1.025626788890598E-2</v>
      </c>
      <c r="P63" s="1">
        <f>ABS(data0!O56-$B63)/$B$4</f>
        <v>1.6249433479058845E-2</v>
      </c>
      <c r="Q63" s="1">
        <f>ABS(data0!P56-$B63)/$B$4</f>
        <v>3.9188591932108545E-2</v>
      </c>
      <c r="R63" s="1">
        <f>ABS(data0!Q56-$B63)/$B$4</f>
        <v>2.2977158496237327E-2</v>
      </c>
      <c r="S63" s="1">
        <f>ABS(data0!R56-$B63)/$B$4</f>
        <v>2.5895253800431763E-2</v>
      </c>
      <c r="T63" s="1">
        <f>ABS(data0!S56-$B63)/$B$4</f>
        <v>0.11060001984604309</v>
      </c>
      <c r="U63" s="1">
        <f>ABS(data0!T56-$B63)/$B$4</f>
        <v>1.349858699846076E-2</v>
      </c>
      <c r="V63" s="1">
        <f>ABS(data0!U56-$B63)/$B$4</f>
        <v>2.1280039383060358E-2</v>
      </c>
      <c r="W63" s="1">
        <f>ABS(data0!V56-$B63)/$B$4</f>
        <v>3.7324305051286567E-2</v>
      </c>
      <c r="X63" s="1">
        <f>ABS(data0!W56-$B63)/$B$4</f>
        <v>2.6548757276117288E-2</v>
      </c>
      <c r="Y63" s="1">
        <f>ABS(data0!X56-$B63)/$B$4</f>
        <v>5.2968346827777193E-2</v>
      </c>
      <c r="Z63" s="1">
        <f>ABS(data0!Y56-$B63)/$B$4</f>
        <v>8.4585710051083618E-2</v>
      </c>
      <c r="AA63" s="1">
        <f>ABS(data0!Z56-$B63)/$B$4</f>
        <v>7.4141726710867913E-3</v>
      </c>
      <c r="AB63" s="1">
        <f>ABS(data0!AA56-$B63)/$B$4</f>
        <v>3.3613751040824907E-3</v>
      </c>
      <c r="AC63" s="1">
        <f>ABS(data0!AB56-$B63)/$B$4</f>
        <v>1.6573657284419192E-2</v>
      </c>
      <c r="AD63" s="1">
        <f>ABS(data0!AC56-$B63)/$B$4</f>
        <v>6.8774500506947986E-2</v>
      </c>
      <c r="AE63" s="1">
        <f>ABS(data0!AD56-$B63)/$B$4</f>
        <v>0.18436712621380497</v>
      </c>
      <c r="AF63" s="1">
        <f>ABS(data0!AE56-$B63)/$B$4</f>
        <v>6.6667045772105749E-2</v>
      </c>
      <c r="AG63" s="1">
        <f>ABS(data0!AF56-$B63)/$B$4</f>
        <v>6.5370069494713037E-2</v>
      </c>
      <c r="AH63" s="1">
        <f>ABS(data0!AG56-$B63)/$B$4</f>
        <v>3.5946353878505109E-2</v>
      </c>
    </row>
    <row r="64" spans="1:34">
      <c r="A64" s="29">
        <f>data0!A57</f>
        <v>-35</v>
      </c>
      <c r="B64" s="29">
        <f>AVERAGE(data0!B57:AG57)</f>
        <v>650.25177383422852</v>
      </c>
      <c r="C64" s="1">
        <f>ABS(data0!B57-$B64)/$B$4</f>
        <v>2.8162317835456547E-2</v>
      </c>
      <c r="D64" s="1">
        <f>ABS(data0!C57-$B64)/$B$4</f>
        <v>2.7442956399307199E-2</v>
      </c>
      <c r="E64" s="1">
        <f>ABS(data0!D57-$B64)/$B$4</f>
        <v>7.5094443164928401E-2</v>
      </c>
      <c r="F64" s="1">
        <f>ABS(data0!E57-$B64)/$B$4</f>
        <v>8.7658277734544418E-2</v>
      </c>
      <c r="G64" s="1">
        <f>ABS(data0!F57-$B64)/$B$4</f>
        <v>2.5254364657173536E-2</v>
      </c>
      <c r="H64" s="1">
        <f>ABS(data0!G57-$B64)/$B$4</f>
        <v>8.1173720571386193E-2</v>
      </c>
      <c r="I64" s="1">
        <f>ABS(data0!H57-$B64)/$B$4</f>
        <v>2.987463493950978E-2</v>
      </c>
      <c r="J64" s="1">
        <f>ABS(data0!I57-$B64)/$B$4</f>
        <v>6.2044191831320539E-2</v>
      </c>
      <c r="K64" s="1">
        <f>ABS(data0!J57-$B64)/$B$4</f>
        <v>0.10508555044051693</v>
      </c>
      <c r="L64" s="1">
        <f>ABS(data0!K57-$B64)/$B$4</f>
        <v>2.9955690890849866E-2</v>
      </c>
      <c r="M64" s="1">
        <f>ABS(data0!L57-$B64)/$B$4</f>
        <v>4.2195301655105537E-2</v>
      </c>
      <c r="N64" s="1">
        <f>ABS(data0!M57-$B64)/$B$4</f>
        <v>3.4008569513805507E-2</v>
      </c>
      <c r="O64" s="1">
        <f>ABS(data0!N57-$B64)/$B$4</f>
        <v>2.7913997862529234E-3</v>
      </c>
      <c r="P64" s="1">
        <f>ABS(data0!O57-$B64)/$B$4</f>
        <v>7.3407562431605086E-3</v>
      </c>
      <c r="Q64" s="1">
        <f>ABS(data0!P57-$B64)/$B$4</f>
        <v>4.2276357606445616E-2</v>
      </c>
      <c r="R64" s="1">
        <f>ABS(data0!Q57-$B64)/$B$4</f>
        <v>9.3671550266626585E-3</v>
      </c>
      <c r="S64" s="1">
        <f>ABS(data0!R57-$B64)/$B$4</f>
        <v>3.1009418258270985E-2</v>
      </c>
      <c r="T64" s="1">
        <f>ABS(data0!S57-$B64)/$B$4</f>
        <v>0.11952389507281769</v>
      </c>
      <c r="U64" s="1">
        <f>ABS(data0!T57-$B64)/$B$4</f>
        <v>3.0107660667618611E-2</v>
      </c>
      <c r="V64" s="1">
        <f>ABS(data0!U57-$B64)/$B$4</f>
        <v>1.7786993952022857E-2</v>
      </c>
      <c r="W64" s="1">
        <f>ABS(data0!V57-$B64)/$B$4</f>
        <v>4.0574182628303812E-2</v>
      </c>
      <c r="X64" s="1">
        <f>ABS(data0!W57-$B64)/$B$4</f>
        <v>2.4433663017861249E-2</v>
      </c>
      <c r="Y64" s="1">
        <f>ABS(data0!X57-$B64)/$B$4</f>
        <v>5.7839343431596156E-2</v>
      </c>
      <c r="Z64" s="1">
        <f>ABS(data0!Y57-$B64)/$B$4</f>
        <v>7.9147240731932703E-2</v>
      </c>
      <c r="AA64" s="1">
        <f>ABS(data0!Z57-$B64)/$B$4</f>
        <v>1.3014753892917869E-2</v>
      </c>
      <c r="AB64" s="1">
        <f>ABS(data0!AA57-$B64)/$B$4</f>
        <v>6.3680848270794765E-3</v>
      </c>
      <c r="AC64" s="1">
        <f>ABS(data0!AB57-$B64)/$B$4</f>
        <v>2.4200637289752421E-2</v>
      </c>
      <c r="AD64" s="1">
        <f>ABS(data0!AC57-$B64)/$B$4</f>
        <v>7.0646426911183766E-2</v>
      </c>
      <c r="AE64" s="1">
        <f>ABS(data0!AD57-$B64)/$B$4</f>
        <v>0.19262735583898261</v>
      </c>
      <c r="AF64" s="1">
        <f>ABS(data0!AE57-$B64)/$B$4</f>
        <v>7.2915993548706176E-2</v>
      </c>
      <c r="AG64" s="1">
        <f>ABS(data0!AF57-$B64)/$B$4</f>
        <v>6.7809387558329409E-2</v>
      </c>
      <c r="AH64" s="1">
        <f>ABS(data0!AG57-$B64)/$B$4</f>
        <v>3.449490522184602E-2</v>
      </c>
    </row>
    <row r="65" spans="1:34">
      <c r="A65" s="29">
        <f>data0!A58</f>
        <v>-34</v>
      </c>
      <c r="B65" s="29">
        <f>AVERAGE(data0!B58:AG58)</f>
        <v>658.22270965576172</v>
      </c>
      <c r="C65" s="1">
        <f>ABS(data0!B58-$B65)/$B$4</f>
        <v>4.3271891866801512E-2</v>
      </c>
      <c r="D65" s="1">
        <f>ABS(data0!C58-$B65)/$B$4</f>
        <v>5.1402918305543069E-2</v>
      </c>
      <c r="E65" s="1">
        <f>ABS(data0!D58-$B65)/$B$4</f>
        <v>9.1257744563694496E-2</v>
      </c>
      <c r="F65" s="1">
        <f>ABS(data0!E58-$B65)/$B$4</f>
        <v>7.8855940840807312E-2</v>
      </c>
      <c r="G65" s="1">
        <f>ABS(data0!F58-$B65)/$B$4</f>
        <v>2.3519265764796779E-2</v>
      </c>
      <c r="H65" s="1">
        <f>ABS(data0!G58-$B65)/$B$4</f>
        <v>8.5421635011256963E-2</v>
      </c>
      <c r="I65" s="1">
        <f>ABS(data0!H58-$B65)/$B$4</f>
        <v>3.4299869404930898E-2</v>
      </c>
      <c r="J65" s="1">
        <f>ABS(data0!I58-$B65)/$B$4</f>
        <v>5.9078045545972305E-2</v>
      </c>
      <c r="K65" s="1">
        <f>ABS(data0!J58-$B65)/$B$4</f>
        <v>0.10211940415516869</v>
      </c>
      <c r="L65" s="1">
        <f>ABS(data0!K58-$B65)/$B$4</f>
        <v>2.7896368193112763E-2</v>
      </c>
      <c r="M65" s="1">
        <f>ABS(data0!L58-$B65)/$B$4</f>
        <v>4.5972088509805963E-2</v>
      </c>
      <c r="N65" s="1">
        <f>ABS(data0!M58-$B65)/$B$4</f>
        <v>3.6893659847813655E-2</v>
      </c>
      <c r="O65" s="1">
        <f>ABS(data0!N58-$B65)/$B$4</f>
        <v>1.4717227764880242E-3</v>
      </c>
      <c r="P65" s="1">
        <f>ABS(data0!O58-$B65)/$B$4</f>
        <v>2.7432677491477887E-3</v>
      </c>
      <c r="Q65" s="1">
        <f>ABS(data0!P58-$B65)/$B$4</f>
        <v>4.548575280176545E-2</v>
      </c>
      <c r="R65" s="1">
        <f>ABS(data0!Q58-$B65)/$B$4</f>
        <v>2.3633382412289704E-3</v>
      </c>
      <c r="S65" s="1">
        <f>ABS(data0!R58-$B65)/$B$4</f>
        <v>3.5839932480392536E-2</v>
      </c>
      <c r="T65" s="1">
        <f>ABS(data0!S58-$B65)/$B$4</f>
        <v>0.13205480572819875</v>
      </c>
      <c r="U65" s="1">
        <f>ABS(data0!T58-$B65)/$B$4</f>
        <v>3.281551203202774E-2</v>
      </c>
      <c r="V65" s="1">
        <f>ABS(data0!U58-$B65)/$B$4</f>
        <v>2.1548572683853105E-2</v>
      </c>
      <c r="W65" s="1">
        <f>ABS(data0!V58-$B65)/$B$4</f>
        <v>3.3408253940189953E-2</v>
      </c>
      <c r="X65" s="1">
        <f>ABS(data0!W58-$B65)/$B$4</f>
        <v>2.1305404829832845E-2</v>
      </c>
      <c r="Y65" s="1">
        <f>ABS(data0!X58-$B65)/$B$4</f>
        <v>4.5647864704445623E-2</v>
      </c>
      <c r="Z65" s="1">
        <f>ABS(data0!Y58-$B65)/$B$4</f>
        <v>8.6718530232698335E-2</v>
      </c>
      <c r="AA65" s="1">
        <f>ABS(data0!Z58-$B65)/$B$4</f>
        <v>2.2222370543355404E-2</v>
      </c>
      <c r="AB65" s="1">
        <f>ABS(data0!AA58-$B65)/$B$4</f>
        <v>7.3078323289255571E-3</v>
      </c>
      <c r="AC65" s="1">
        <f>ABS(data0!AB58-$B65)/$B$4</f>
        <v>2.6032000256339446E-2</v>
      </c>
      <c r="AD65" s="1">
        <f>ABS(data0!AC58-$B65)/$B$4</f>
        <v>7.1748286315710022E-2</v>
      </c>
      <c r="AE65" s="1">
        <f>ABS(data0!AD58-$B65)/$B$4</f>
        <v>0.18966112849768305</v>
      </c>
      <c r="AF65" s="1">
        <f>ABS(data0!AE58-$B65)/$B$4</f>
        <v>6.9073358865535839E-2</v>
      </c>
      <c r="AG65" s="1">
        <f>ABS(data0!AF58-$B65)/$B$4</f>
        <v>7.5963276841345836E-2</v>
      </c>
      <c r="AH65" s="1">
        <f>ABS(data0!AG58-$B65)/$B$4</f>
        <v>2.6194112159019619E-2</v>
      </c>
    </row>
    <row r="66" spans="1:34">
      <c r="A66" s="29">
        <f>data0!A59</f>
        <v>-33</v>
      </c>
      <c r="B66" s="29">
        <f>AVERAGE(data0!B59:AG59)</f>
        <v>665.98000907897949</v>
      </c>
      <c r="C66" s="1">
        <f>ABS(data0!B59-$B66)/$B$4</f>
        <v>6.255586512315027E-2</v>
      </c>
      <c r="D66" s="1">
        <f>ABS(data0!C59-$B66)/$B$4</f>
        <v>7.7916206003953631E-2</v>
      </c>
      <c r="E66" s="1">
        <f>ABS(data0!D59-$B66)/$B$4</f>
        <v>0.11856641911461445</v>
      </c>
      <c r="F66" s="1">
        <f>ABS(data0!E59-$B66)/$B$4</f>
        <v>7.1391125931122332E-2</v>
      </c>
      <c r="G66" s="1">
        <f>ABS(data0!F59-$B66)/$B$4</f>
        <v>2.79039545235585E-2</v>
      </c>
      <c r="H66" s="1">
        <f>ABS(data0!G59-$B66)/$B$4</f>
        <v>9.9842170131249214E-2</v>
      </c>
      <c r="I66" s="1">
        <f>ABS(data0!H59-$B66)/$B$4</f>
        <v>4.3872220105409462E-2</v>
      </c>
      <c r="J66" s="1">
        <f>ABS(data0!I59-$B66)/$B$4</f>
        <v>5.485546868989076E-2</v>
      </c>
      <c r="K66" s="1">
        <f>ABS(data0!J59-$B66)/$B$4</f>
        <v>0.10932587854994195</v>
      </c>
      <c r="L66" s="1">
        <f>ABS(data0!K59-$B66)/$B$4</f>
        <v>3.1146192577161939E-2</v>
      </c>
      <c r="M66" s="1">
        <f>ABS(data0!L59-$B66)/$B$4</f>
        <v>3.8765614115032709E-2</v>
      </c>
      <c r="N66" s="1">
        <f>ABS(data0!M59-$B66)/$B$4</f>
        <v>3.56854069081581E-2</v>
      </c>
      <c r="O66" s="1">
        <f>ABS(data0!N59-$B66)/$B$4</f>
        <v>1.9392917520946788E-2</v>
      </c>
      <c r="P66" s="1">
        <f>ABS(data0!O59-$B66)/$B$4</f>
        <v>1.5542683842338322E-2</v>
      </c>
      <c r="Q66" s="1">
        <f>ABS(data0!P59-$B66)/$B$4</f>
        <v>3.7873998650291757E-2</v>
      </c>
      <c r="R66" s="1">
        <f>ABS(data0!Q59-$B66)/$B$4</f>
        <v>8.6123138808126692E-3</v>
      </c>
      <c r="S66" s="1">
        <f>ABS(data0!R59-$B66)/$B$4</f>
        <v>3.2686336708574917E-2</v>
      </c>
      <c r="T66" s="1">
        <f>ABS(data0!S59-$B66)/$B$4</f>
        <v>0.14511264339225236</v>
      </c>
      <c r="U66" s="1">
        <f>ABS(data0!T59-$B66)/$B$4</f>
        <v>2.7133928051824643E-2</v>
      </c>
      <c r="V66" s="1">
        <f>ABS(data0!U59-$B66)/$B$4</f>
        <v>1.0760382713273248E-2</v>
      </c>
      <c r="W66" s="1">
        <f>ABS(data0!V59-$B66)/$B$4</f>
        <v>2.9606129501700308E-2</v>
      </c>
      <c r="X66" s="1">
        <f>ABS(data0!W59-$B66)/$B$4</f>
        <v>1.967661841663405E-2</v>
      </c>
      <c r="Y66" s="1">
        <f>ABS(data0!X59-$B66)/$B$4</f>
        <v>3.9657229579773655E-2</v>
      </c>
      <c r="Z66" s="1">
        <f>ABS(data0!Y59-$B66)/$B$4</f>
        <v>8.8169951026374149E-2</v>
      </c>
      <c r="AA66" s="1">
        <f>ABS(data0!Z59-$B66)/$B$4</f>
        <v>2.6769171204797295E-2</v>
      </c>
      <c r="AB66" s="1">
        <f>ABS(data0!AA59-$B66)/$B$4</f>
        <v>5.1268269172376306E-3</v>
      </c>
      <c r="AC66" s="1">
        <f>ABS(data0!AB59-$B66)/$B$4</f>
        <v>2.830923428025893E-2</v>
      </c>
      <c r="AD66" s="1">
        <f>ABS(data0!AC59-$B66)/$B$4</f>
        <v>7.1269536938115233E-2</v>
      </c>
      <c r="AE66" s="1">
        <f>ABS(data0!AD59-$B66)/$B$4</f>
        <v>0.17887293852710318</v>
      </c>
      <c r="AF66" s="1">
        <f>ABS(data0!AE59-$B66)/$B$4</f>
        <v>7.1431648840795406E-2</v>
      </c>
      <c r="AG66" s="1">
        <f>ABS(data0!AF59-$B66)/$B$4</f>
        <v>6.9891585765333775E-2</v>
      </c>
      <c r="AH66" s="1">
        <f>ABS(data0!AG59-$B66)/$B$4</f>
        <v>1.5664262703351493E-2</v>
      </c>
    </row>
    <row r="67" spans="1:34">
      <c r="A67" s="29">
        <f>data0!A60</f>
        <v>-32</v>
      </c>
      <c r="B67" s="29">
        <f>AVERAGE(data0!B60:AG60)</f>
        <v>672.39070320129395</v>
      </c>
      <c r="C67" s="1">
        <f>ABS(data0!B60-$B67)/$B$4</f>
        <v>9.2544555918189469E-2</v>
      </c>
      <c r="D67" s="1">
        <f>ABS(data0!C60-$B67)/$B$4</f>
        <v>0.1047487097697308</v>
      </c>
      <c r="E67" s="1">
        <f>ABS(data0!D60-$B67)/$B$4</f>
        <v>0.13477527395803365</v>
      </c>
      <c r="F67" s="1">
        <f>ABS(data0!E60-$B67)/$B$4</f>
        <v>7.1712852199981997E-2</v>
      </c>
      <c r="G67" s="1">
        <f>ABS(data0!F60-$B67)/$B$4</f>
        <v>2.7014836595318222E-2</v>
      </c>
      <c r="H67" s="1">
        <f>ABS(data0!G60-$B67)/$B$4</f>
        <v>0.11264667501838482</v>
      </c>
      <c r="I67" s="1">
        <f>ABS(data0!H60-$B67)/$B$4</f>
        <v>5.0521386707748528E-2</v>
      </c>
      <c r="J67" s="1">
        <f>ABS(data0!I60-$B67)/$B$4</f>
        <v>5.8662600866374134E-2</v>
      </c>
      <c r="K67" s="1">
        <f>ABS(data0!J60-$B67)/$B$4</f>
        <v>0.1072969011739878</v>
      </c>
      <c r="L67" s="1">
        <f>ABS(data0!K60-$B67)/$B$4</f>
        <v>4.0470367685626521E-2</v>
      </c>
      <c r="M67" s="1">
        <f>ABS(data0!L60-$B67)/$B$4</f>
        <v>4.0389311734286434E-2</v>
      </c>
      <c r="N67" s="1">
        <f>ABS(data0!M60-$B67)/$B$4</f>
        <v>3.1635106877654466E-2</v>
      </c>
      <c r="O67" s="1">
        <f>ABS(data0!N60-$B67)/$B$4</f>
        <v>4.1929374809748066E-2</v>
      </c>
      <c r="P67" s="1">
        <f>ABS(data0!O60-$B67)/$B$4</f>
        <v>3.3615906622530854E-2</v>
      </c>
      <c r="Q67" s="1">
        <f>ABS(data0!P60-$B67)/$B$4</f>
        <v>3.8849167602873456E-2</v>
      </c>
      <c r="R67" s="1">
        <f>ABS(data0!Q60-$B67)/$B$4</f>
        <v>5.5346852663900672E-3</v>
      </c>
      <c r="S67" s="1">
        <f>ABS(data0!R60-$B67)/$B$4</f>
        <v>3.9092335456893716E-2</v>
      </c>
      <c r="T67" s="1">
        <f>ABS(data0!S60-$B67)/$B$4</f>
        <v>0.15865172797040142</v>
      </c>
      <c r="U67" s="1">
        <f>ABS(data0!T60-$B67)/$B$4</f>
        <v>1.0838860072161328E-2</v>
      </c>
      <c r="V67" s="1">
        <f>ABS(data0!U60-$B67)/$B$4</f>
        <v>1.2784283960274732E-2</v>
      </c>
      <c r="W67" s="1">
        <f>ABS(data0!V60-$B67)/$B$4</f>
        <v>2.620427708191736E-2</v>
      </c>
      <c r="X67" s="1">
        <f>ABS(data0!W60-$B67)/$B$4</f>
        <v>2.6888181605352376E-2</v>
      </c>
      <c r="Y67" s="1">
        <f>ABS(data0!X60-$B67)/$B$4</f>
        <v>2.5393717568516501E-2</v>
      </c>
      <c r="Z67" s="1">
        <f>ABS(data0!Y60-$B67)/$B$4</f>
        <v>9.3111947577570076E-2</v>
      </c>
      <c r="AA67" s="1">
        <f>ABS(data0!Z60-$B67)/$B$4</f>
        <v>3.0986659266933777E-2</v>
      </c>
      <c r="AB67" s="1">
        <f>ABS(data0!AA60-$B67)/$B$4</f>
        <v>5.8589090717504119E-3</v>
      </c>
      <c r="AC67" s="1">
        <f>ABS(data0!AB60-$B67)/$B$4</f>
        <v>2.5069493763156158E-2</v>
      </c>
      <c r="AD67" s="1">
        <f>ABS(data0!AC60-$B67)/$B$4</f>
        <v>6.9326691642453836E-2</v>
      </c>
      <c r="AE67" s="1">
        <f>ABS(data0!AD60-$B67)/$B$4</f>
        <v>0.16460435038689336</v>
      </c>
      <c r="AF67" s="1">
        <f>ABS(data0!AE60-$B67)/$B$4</f>
        <v>8.1647358358049593E-2</v>
      </c>
      <c r="AG67" s="1">
        <f>ABS(data0!AF60-$B67)/$B$4</f>
        <v>6.5354868970838281E-2</v>
      </c>
      <c r="AH67" s="1">
        <f>ABS(data0!AG60-$B67)/$B$4</f>
        <v>1.0803403159446999E-2</v>
      </c>
    </row>
    <row r="68" spans="1:34">
      <c r="A68" s="29">
        <f>data0!A61</f>
        <v>-31</v>
      </c>
      <c r="B68" s="29">
        <f>AVERAGE(data0!B61:AG61)</f>
        <v>677.58831214904785</v>
      </c>
      <c r="C68" s="1">
        <f>ABS(data0!B61-$B68)/$B$4</f>
        <v>0.12454944764485285</v>
      </c>
      <c r="D68" s="1">
        <f>ABS(data0!C61-$B68)/$B$4</f>
        <v>0.11789263138710607</v>
      </c>
      <c r="E68" s="1">
        <f>ABS(data0!D61-$B68)/$B$4</f>
        <v>0.14286833581556629</v>
      </c>
      <c r="F68" s="1">
        <f>ABS(data0!E61-$B68)/$B$4</f>
        <v>6.4972431794424884E-2</v>
      </c>
      <c r="G68" s="1">
        <f>ABS(data0!F61-$B68)/$B$4</f>
        <v>2.8000203399777893E-2</v>
      </c>
      <c r="H68" s="1">
        <f>ABS(data0!G61-$B68)/$B$4</f>
        <v>0.11360673210203855</v>
      </c>
      <c r="I68" s="1">
        <f>ABS(data0!H61-$B68)/$B$4</f>
        <v>4.980457853406639E-2</v>
      </c>
      <c r="J68" s="1">
        <f>ABS(data0!I61-$B68)/$B$4</f>
        <v>6.1486944830849842E-2</v>
      </c>
      <c r="K68" s="1">
        <f>ABS(data0!J61-$B68)/$B$4</f>
        <v>9.9340641498329399E-2</v>
      </c>
      <c r="L68" s="1">
        <f>ABS(data0!K61-$B68)/$B$4</f>
        <v>3.213413797407362E-2</v>
      </c>
      <c r="M68" s="1">
        <f>ABS(data0!L61-$B68)/$B$4</f>
        <v>3.8456583234551672E-2</v>
      </c>
      <c r="N68" s="1">
        <f>ABS(data0!M61-$B68)/$B$4</f>
        <v>3.1161385502041249E-2</v>
      </c>
      <c r="O68" s="1">
        <f>ABS(data0!N61-$B68)/$B$4</f>
        <v>5.5802799989184096E-2</v>
      </c>
      <c r="P68" s="1">
        <f>ABS(data0!O61-$B68)/$B$4</f>
        <v>4.6896630421780341E-2</v>
      </c>
      <c r="Q68" s="1">
        <f>ABS(data0!P61-$B68)/$B$4</f>
        <v>3.0999273599361075E-2</v>
      </c>
      <c r="R68" s="1">
        <f>ABS(data0!Q61-$B68)/$B$4</f>
        <v>6.8442758762100849E-3</v>
      </c>
      <c r="S68" s="1">
        <f>ABS(data0!R61-$B68)/$B$4</f>
        <v>3.8294471331871499E-2</v>
      </c>
      <c r="T68" s="1">
        <f>ABS(data0!S61-$B68)/$B$4</f>
        <v>0.16814805072152145</v>
      </c>
      <c r="U68" s="1">
        <f>ABS(data0!T61-$B68)/$B$4</f>
        <v>3.3587889126350462E-3</v>
      </c>
      <c r="V68" s="1">
        <f>ABS(data0!U61-$B68)/$B$4</f>
        <v>1.8202418367633193E-2</v>
      </c>
      <c r="W68" s="1">
        <f>ABS(data0!V61-$B68)/$B$4</f>
        <v>2.216409384734036E-2</v>
      </c>
      <c r="X68" s="1">
        <f>ABS(data0!W61-$B68)/$B$4</f>
        <v>2.7037598119653908E-2</v>
      </c>
      <c r="Y68" s="1">
        <f>ABS(data0!X61-$B68)/$B$4</f>
        <v>2.0461837813247216E-2</v>
      </c>
      <c r="Z68" s="1">
        <f>ABS(data0!Y61-$B68)/$B$4</f>
        <v>8.7668422393454321E-2</v>
      </c>
      <c r="AA68" s="1">
        <f>ABS(data0!Z61-$B68)/$B$4</f>
        <v>3.472792841695637E-2</v>
      </c>
      <c r="AB68" s="1">
        <f>ABS(data0!AA61-$B68)/$B$4</f>
        <v>8.7896187083721482E-3</v>
      </c>
      <c r="AC68" s="1">
        <f>ABS(data0!AB61-$B68)/$B$4</f>
        <v>2.1029310528579159E-2</v>
      </c>
      <c r="AD68" s="1">
        <f>ABS(data0!AC61-$B68)/$B$4</f>
        <v>6.4475948894475985E-2</v>
      </c>
      <c r="AE68" s="1">
        <f>ABS(data0!AD61-$B68)/$B$4</f>
        <v>0.13719433816580895</v>
      </c>
      <c r="AF68" s="1">
        <f>ABS(data0!AE61-$B68)/$B$4</f>
        <v>7.7039783464091988E-2</v>
      </c>
      <c r="AG68" s="1">
        <f>ABS(data0!AF61-$B68)/$B$4</f>
        <v>6.8447690510140199E-2</v>
      </c>
      <c r="AH68" s="1">
        <f>ABS(data0!AG61-$B68)/$B$4</f>
        <v>5.7905485087889662E-3</v>
      </c>
    </row>
    <row r="69" spans="1:34">
      <c r="A69" s="29">
        <f>data0!A62</f>
        <v>-30</v>
      </c>
      <c r="B69" s="29">
        <f>AVERAGE(data0!B62:AG62)</f>
        <v>682.15838813781738</v>
      </c>
      <c r="C69" s="1">
        <f>ABS(data0!B62-$B69)/$B$4</f>
        <v>0.15292955775556324</v>
      </c>
      <c r="D69" s="1">
        <f>ABS(data0!C62-$B69)/$B$4</f>
        <v>0.12396178693164026</v>
      </c>
      <c r="E69" s="1">
        <f>ABS(data0!D62-$B69)/$B$4</f>
        <v>0.15836038755130033</v>
      </c>
      <c r="F69" s="1">
        <f>ABS(data0!E62-$B69)/$B$4</f>
        <v>6.0119115519991974E-2</v>
      </c>
      <c r="G69" s="1">
        <f>ABS(data0!F62-$B69)/$B$4</f>
        <v>2.3775091012218488E-2</v>
      </c>
      <c r="H69" s="1">
        <f>ABS(data0!G62-$B69)/$B$4</f>
        <v>0.11458952538004318</v>
      </c>
      <c r="I69" s="1">
        <f>ABS(data0!H62-$B69)/$B$4</f>
        <v>4.2985675703624236E-2</v>
      </c>
      <c r="J69" s="1">
        <f>ABS(data0!I62-$B69)/$B$4</f>
        <v>6.8873320376623942E-2</v>
      </c>
      <c r="K69" s="1">
        <f>ABS(data0!J62-$B69)/$B$4</f>
        <v>9.1569310975653392E-2</v>
      </c>
      <c r="L69" s="1">
        <f>ABS(data0!K62-$B69)/$B$4</f>
        <v>3.0340704126716796E-2</v>
      </c>
      <c r="M69" s="1">
        <f>ABS(data0!L62-$B69)/$B$4</f>
        <v>3.9419132788709108E-2</v>
      </c>
      <c r="N69" s="1">
        <f>ABS(data0!M62-$B69)/$B$4</f>
        <v>3.3258799430911229E-2</v>
      </c>
      <c r="O69" s="1">
        <f>ABS(data0!N62-$B69)/$B$4</f>
        <v>7.8326556823609769E-2</v>
      </c>
      <c r="P69" s="1">
        <f>ABS(data0!O62-$B69)/$B$4</f>
        <v>5.5985180945696246E-2</v>
      </c>
      <c r="Q69" s="1">
        <f>ABS(data0!P62-$B69)/$B$4</f>
        <v>2.9286976759295678E-2</v>
      </c>
      <c r="R69" s="1">
        <f>ABS(data0!Q62-$B69)/$B$4</f>
        <v>6.9152099656265772E-3</v>
      </c>
      <c r="S69" s="1">
        <f>ABS(data0!R62-$B69)/$B$4</f>
        <v>3.3420911333591402E-2</v>
      </c>
      <c r="T69" s="1">
        <f>ABS(data0!S62-$B69)/$B$4</f>
        <v>0.17292031104461428</v>
      </c>
      <c r="U69" s="1">
        <f>ABS(data0!T62-$B69)/$B$4</f>
        <v>3.025964817537671E-2</v>
      </c>
      <c r="V69" s="1">
        <f>ABS(data0!U62-$B69)/$B$4</f>
        <v>1.1322703309698135E-2</v>
      </c>
      <c r="W69" s="1">
        <f>ABS(data0!V62-$B69)/$B$4</f>
        <v>1.9235876681222331E-2</v>
      </c>
      <c r="X69" s="1">
        <f>ABS(data0!W62-$B69)/$B$4</f>
        <v>1.796937237553653E-2</v>
      </c>
      <c r="Y69" s="1">
        <f>ABS(data0!X62-$B69)/$B$4</f>
        <v>1.2102871907343422E-2</v>
      </c>
      <c r="Z69" s="1">
        <f>ABS(data0!Y62-$B69)/$B$4</f>
        <v>9.4973660931937001E-2</v>
      </c>
      <c r="AA69" s="1">
        <f>ABS(data0!Z62-$B69)/$B$4</f>
        <v>3.1718655299498258E-2</v>
      </c>
      <c r="AB69" s="1">
        <f>ABS(data0!AA62-$B69)/$B$4</f>
        <v>1.5669333766307206E-2</v>
      </c>
      <c r="AC69" s="1">
        <f>ABS(data0!AB62-$B69)/$B$4</f>
        <v>1.6885254092359837E-2</v>
      </c>
      <c r="AD69" s="1">
        <f>ABS(data0!AC62-$B69)/$B$4</f>
        <v>5.1577687601624692E-2</v>
      </c>
      <c r="AE69" s="1">
        <f>ABS(data0!AD62-$B69)/$B$4</f>
        <v>9.7729644333451271E-2</v>
      </c>
      <c r="AF69" s="1">
        <f>ABS(data0!AE62-$B69)/$B$4</f>
        <v>6.8356512696876509E-2</v>
      </c>
      <c r="AG69" s="1">
        <f>ABS(data0!AF62-$B69)/$B$4</f>
        <v>6.7221729378115311E-2</v>
      </c>
      <c r="AH69" s="1">
        <f>ABS(data0!AG62-$B69)/$B$4</f>
        <v>3.2169460637868543E-3</v>
      </c>
    </row>
    <row r="70" spans="1:34">
      <c r="A70" s="29">
        <f>data0!A63</f>
        <v>-29</v>
      </c>
      <c r="B70" s="29">
        <f>AVERAGE(data0!B63:AG63)</f>
        <v>685.95215797424316</v>
      </c>
      <c r="C70" s="1">
        <f>ABS(data0!B63-$B70)/$B$4</f>
        <v>0.17990893997116561</v>
      </c>
      <c r="D70" s="1">
        <f>ABS(data0!C63-$B70)/$B$4</f>
        <v>0.12024578697444793</v>
      </c>
      <c r="E70" s="1">
        <f>ABS(data0!D63-$B70)/$B$4</f>
        <v>0.16839883276897072</v>
      </c>
      <c r="F70" s="1">
        <f>ABS(data0!E63-$B70)/$B$4</f>
        <v>3.5383990221106068E-2</v>
      </c>
      <c r="G70" s="1">
        <f>ABS(data0!F63-$B70)/$B$4</f>
        <v>1.9978035103686075E-2</v>
      </c>
      <c r="H70" s="1">
        <f>ABS(data0!G63-$B70)/$B$4</f>
        <v>0.12503325035441398</v>
      </c>
      <c r="I70" s="1">
        <f>ABS(data0!H63-$B70)/$B$4</f>
        <v>4.3160442466707374E-2</v>
      </c>
      <c r="J70" s="1">
        <f>ABS(data0!I63-$B70)/$B$4</f>
        <v>6.0187516610929089E-2</v>
      </c>
      <c r="K70" s="1">
        <f>ABS(data0!J63-$B70)/$B$4</f>
        <v>6.7401577336148086E-2</v>
      </c>
      <c r="L70" s="1">
        <f>ABS(data0!K63-$B70)/$B$4</f>
        <v>2.6867953079496066E-2</v>
      </c>
      <c r="M70" s="1">
        <f>ABS(data0!L63-$B70)/$B$4</f>
        <v>3.5622076880176698E-2</v>
      </c>
      <c r="N70" s="1">
        <f>ABS(data0!M63-$B70)/$B$4</f>
        <v>2.35445780186012E-2</v>
      </c>
      <c r="O70" s="1">
        <f>ABS(data0!N63-$B70)/$B$4</f>
        <v>9.6333957105317197E-2</v>
      </c>
      <c r="P70" s="1">
        <f>ABS(data0!O63-$B70)/$B$4</f>
        <v>5.6458861793333794E-2</v>
      </c>
      <c r="Q70" s="1">
        <f>ABS(data0!P63-$B70)/$B$4</f>
        <v>2.2734018505200342E-2</v>
      </c>
      <c r="R70" s="1">
        <f>ABS(data0!Q63-$B70)/$B$4</f>
        <v>1.2763974378467081E-2</v>
      </c>
      <c r="S70" s="1">
        <f>ABS(data0!R63-$B70)/$B$4</f>
        <v>3.1326030403200797E-2</v>
      </c>
      <c r="T70" s="1">
        <f>ABS(data0!S63-$B70)/$B$4</f>
        <v>0.18168717076164922</v>
      </c>
      <c r="U70" s="1">
        <f>ABS(data0!T63-$B70)/$B$4</f>
        <v>5.1914566267388003E-2</v>
      </c>
      <c r="V70" s="1">
        <f>ABS(data0!U63-$B70)/$B$4</f>
        <v>8.0677293397403843E-3</v>
      </c>
      <c r="W70" s="1">
        <f>ABS(data0!V63-$B70)/$B$4</f>
        <v>2.1599235186439136E-2</v>
      </c>
      <c r="X70" s="1">
        <f>ABS(data0!W63-$B70)/$B$4</f>
        <v>2.9061544960628023E-2</v>
      </c>
      <c r="Y70" s="1">
        <f>ABS(data0!X63-$B70)/$B$4</f>
        <v>8.5489838528312687E-3</v>
      </c>
      <c r="Z70" s="1">
        <f>ABS(data0!Y63-$B70)/$B$4</f>
        <v>8.904384056775641E-2</v>
      </c>
      <c r="AA70" s="1">
        <f>ABS(data0!Z63-$B70)/$B$4</f>
        <v>2.1761347089119309E-2</v>
      </c>
      <c r="AB70" s="1">
        <f>ABS(data0!AA63-$B70)/$B$4</f>
        <v>1.0737575594964931E-2</v>
      </c>
      <c r="AC70" s="1">
        <f>ABS(data0!AB63-$B70)/$B$4</f>
        <v>8.7110957555114402E-3</v>
      </c>
      <c r="AD70" s="1">
        <f>ABS(data0!AC63-$B70)/$B$4</f>
        <v>5.2887237683469035E-2</v>
      </c>
      <c r="AE70" s="1">
        <f>ABS(data0!AD63-$B70)/$B$4</f>
        <v>7.1130232153743381E-2</v>
      </c>
      <c r="AF70" s="1">
        <f>ABS(data0!AE63-$B70)/$B$4</f>
        <v>5.3292598496120808E-2</v>
      </c>
      <c r="AG70" s="1">
        <f>ABS(data0!AF63-$B70)/$B$4</f>
        <v>5.142823055934749E-2</v>
      </c>
      <c r="AH70" s="1">
        <f>ABS(data0!AG63-$B70)/$B$4</f>
        <v>5.0685780842058617E-3</v>
      </c>
    </row>
    <row r="71" spans="1:34">
      <c r="A71" s="29">
        <f>data0!A64</f>
        <v>-28</v>
      </c>
      <c r="B71" s="29">
        <f>AVERAGE(data0!B64:AG64)</f>
        <v>688.54810905456543</v>
      </c>
      <c r="C71" s="1">
        <f>ABS(data0!B64-$B71)/$B$4</f>
        <v>0.18853904310029895</v>
      </c>
      <c r="D71" s="1">
        <f>ABS(data0!C64-$B71)/$B$4</f>
        <v>0.10626599105686892</v>
      </c>
      <c r="E71" s="1">
        <f>ABS(data0!D64-$B71)/$B$4</f>
        <v>0.16762628343075139</v>
      </c>
      <c r="F71" s="1">
        <f>ABS(data0!E64-$B71)/$B$4</f>
        <v>2.1885413354639227E-2</v>
      </c>
      <c r="G71" s="1">
        <f>ABS(data0!F64-$B71)/$B$4</f>
        <v>1.191540468988468E-2</v>
      </c>
      <c r="H71" s="1">
        <f>ABS(data0!G64-$B71)/$B$4</f>
        <v>0.13552764036436929</v>
      </c>
      <c r="I71" s="1">
        <f>ABS(data0!H64-$B71)/$B$4</f>
        <v>3.5178786948294724E-2</v>
      </c>
      <c r="J71" s="1">
        <f>ABS(data0!I64-$B71)/$B$4</f>
        <v>6.0792918445491236E-2</v>
      </c>
      <c r="K71" s="1">
        <f>ABS(data0!J64-$B71)/$B$4</f>
        <v>4.1177053997385062E-2</v>
      </c>
      <c r="L71" s="1">
        <f>ABS(data0!K64-$B71)/$B$4</f>
        <v>1.9696938130435618E-2</v>
      </c>
      <c r="M71" s="1">
        <f>ABS(data0!L64-$B71)/$B$4</f>
        <v>3.9069553668570192E-2</v>
      </c>
      <c r="N71" s="1">
        <f>ABS(data0!M64-$B71)/$B$4</f>
        <v>1.3455467765346315E-2</v>
      </c>
      <c r="O71" s="1">
        <f>ABS(data0!N64-$B71)/$B$4</f>
        <v>0.10391528741205508</v>
      </c>
      <c r="P71" s="1">
        <f>ABS(data0!O64-$B71)/$B$4</f>
        <v>5.0579706464737716E-2</v>
      </c>
      <c r="Q71" s="1">
        <f>ABS(data0!P64-$B71)/$B$4</f>
        <v>1.1023789225143733E-2</v>
      </c>
      <c r="R71" s="1">
        <f>ABS(data0!Q64-$B71)/$B$4</f>
        <v>1.4185052383358428E-2</v>
      </c>
      <c r="S71" s="1">
        <f>ABS(data0!R64-$B71)/$B$4</f>
        <v>3.3557667921493006E-2</v>
      </c>
      <c r="T71" s="1">
        <f>ABS(data0!S64-$B71)/$B$4</f>
        <v>0.18059543321904656</v>
      </c>
      <c r="U71" s="1">
        <f>ABS(data0!T64-$B71)/$B$4</f>
        <v>6.4197303863753552E-2</v>
      </c>
      <c r="V71" s="1">
        <f>ABS(data0!U64-$B71)/$B$4</f>
        <v>1.6535639510242211E-2</v>
      </c>
      <c r="W71" s="1">
        <f>ABS(data0!V64-$B71)/$B$4</f>
        <v>2.7235222661014954E-2</v>
      </c>
      <c r="X71" s="1">
        <f>ABS(data0!W64-$B71)/$B$4</f>
        <v>2.8045746712437106E-2</v>
      </c>
      <c r="Y71" s="1">
        <f>ABS(data0!X64-$B71)/$B$4</f>
        <v>1.5400808064509898E-3</v>
      </c>
      <c r="Z71" s="1">
        <f>ABS(data0!Y64-$B71)/$B$4</f>
        <v>8.1786734066378874E-2</v>
      </c>
      <c r="AA71" s="1">
        <f>ABS(data0!Z64-$B71)/$B$4</f>
        <v>1.4914555945419202E-2</v>
      </c>
      <c r="AB71" s="1">
        <f>ABS(data0!AA64-$B71)/$B$4</f>
        <v>1.1023789225143733E-2</v>
      </c>
      <c r="AC71" s="1">
        <f>ABS(data0!AB64-$B71)/$B$4</f>
        <v>8.2678058236294698E-3</v>
      </c>
      <c r="AD71" s="1">
        <f>ABS(data0!AC64-$B71)/$B$4</f>
        <v>4.3284544194206007E-2</v>
      </c>
      <c r="AE71" s="1">
        <f>ABS(data0!AD64-$B71)/$B$4</f>
        <v>4.0933886143364802E-2</v>
      </c>
      <c r="AF71" s="1">
        <f>ABS(data0!AE64-$B71)/$B$4</f>
        <v>4.5635166783068504E-2</v>
      </c>
      <c r="AG71" s="1">
        <f>ABS(data0!AF64-$B71)/$B$4</f>
        <v>4.782375852520216E-2</v>
      </c>
      <c r="AH71" s="1">
        <f>ABS(data0!AG64-$B71)/$B$4</f>
        <v>6.484653417100437E-4</v>
      </c>
    </row>
    <row r="72" spans="1:34">
      <c r="A72" s="29">
        <f>data0!A65</f>
        <v>-27</v>
      </c>
      <c r="B72" s="29">
        <f>AVERAGE(data0!B65:AG65)</f>
        <v>691.44159698486328</v>
      </c>
      <c r="C72" s="1">
        <f>ABS(data0!B65-$B72)/$B$4</f>
        <v>0.19726026578373093</v>
      </c>
      <c r="D72" s="1">
        <f>ABS(data0!C65-$B72)/$B$4</f>
        <v>7.9063687244091949E-2</v>
      </c>
      <c r="E72" s="1">
        <f>ABS(data0!D65-$B72)/$B$4</f>
        <v>0.17237568344256785</v>
      </c>
      <c r="F72" s="1">
        <f>ABS(data0!E65-$B72)/$B$4</f>
        <v>8.9492356075501333E-3</v>
      </c>
      <c r="G72" s="1">
        <f>ABS(data0!F65-$B72)/$B$4</f>
        <v>4.9774129359345795E-3</v>
      </c>
      <c r="H72" s="1">
        <f>ABS(data0!G65-$B72)/$B$4</f>
        <v>0.14035809632752583</v>
      </c>
      <c r="I72" s="1">
        <f>ABS(data0!H65-$B72)/$B$4</f>
        <v>2.4025885724660152E-2</v>
      </c>
      <c r="J72" s="1">
        <f>ABS(data0!I65-$B72)/$B$4</f>
        <v>6.5947598214008099E-2</v>
      </c>
      <c r="K72" s="1">
        <f>ABS(data0!J65-$B72)/$B$4</f>
        <v>3.8578478720374763E-3</v>
      </c>
      <c r="L72" s="1">
        <f>ABS(data0!K65-$B72)/$B$4</f>
        <v>1.3488449938546291E-2</v>
      </c>
      <c r="M72" s="1">
        <f>ABS(data0!L65-$B72)/$B$4</f>
        <v>2.8889323861016652E-2</v>
      </c>
      <c r="N72" s="1">
        <f>ABS(data0!M65-$B72)/$B$4</f>
        <v>1.0975634391052284E-2</v>
      </c>
      <c r="O72" s="1">
        <f>ABS(data0!N65-$B72)/$B$4</f>
        <v>0.10978437913769259</v>
      </c>
      <c r="P72" s="1">
        <f>ABS(data0!O65-$B72)/$B$4</f>
        <v>3.749655401388121E-2</v>
      </c>
      <c r="Q72" s="1">
        <f>ABS(data0!P65-$B72)/$B$4</f>
        <v>4.8153010332544072E-3</v>
      </c>
      <c r="R72" s="1">
        <f>ABS(data0!Q65-$B72)/$B$4</f>
        <v>1.14619700990928E-2</v>
      </c>
      <c r="S72" s="1">
        <f>ABS(data0!R65-$B72)/$B$4</f>
        <v>2.6295452362182562E-2</v>
      </c>
      <c r="T72" s="1">
        <f>ABS(data0!S65-$B72)/$B$4</f>
        <v>0.17738609628269175</v>
      </c>
      <c r="U72" s="1">
        <f>ABS(data0!T65-$B72)/$B$4</f>
        <v>6.6743020528496205E-2</v>
      </c>
      <c r="V72" s="1">
        <f>ABS(data0!U65-$B72)/$B$4</f>
        <v>1.6745906247013831E-2</v>
      </c>
      <c r="W72" s="1">
        <f>ABS(data0!V65-$B72)/$B$4</f>
        <v>2.7187067826923508E-2</v>
      </c>
      <c r="X72" s="1">
        <f>ABS(data0!W65-$B72)/$B$4</f>
        <v>1.6016402684953059E-2</v>
      </c>
      <c r="Y72" s="1">
        <f>ABS(data0!X65-$B72)/$B$4</f>
        <v>3.6957359693573044E-3</v>
      </c>
      <c r="Z72" s="1">
        <f>ABS(data0!Y65-$B72)/$B$4</f>
        <v>6.9838364934283567E-2</v>
      </c>
      <c r="AA72" s="1">
        <f>ABS(data0!Z65-$B72)/$B$4</f>
        <v>1.2110417709813488E-2</v>
      </c>
      <c r="AB72" s="1">
        <f>ABS(data0!AA65-$B72)/$B$4</f>
        <v>1.5676960624728613E-2</v>
      </c>
      <c r="AC72" s="1">
        <f>ABS(data0!AB65-$B72)/$B$4</f>
        <v>5.344728111426096E-4</v>
      </c>
      <c r="AD72" s="1">
        <f>ABS(data0!AC65-$B72)/$B$4</f>
        <v>3.7481335759017111E-2</v>
      </c>
      <c r="AE72" s="1">
        <f>ABS(data0!AD65-$B72)/$B$4</f>
        <v>1.4919259723595406E-3</v>
      </c>
      <c r="AF72" s="1">
        <f>ABS(data0!AE65-$B72)/$B$4</f>
        <v>2.021617495572477E-2</v>
      </c>
      <c r="AG72" s="1">
        <f>ABS(data0!AF65-$B72)/$B$4</f>
        <v>4.826193939915123E-2</v>
      </c>
      <c r="AH72" s="1">
        <f>ABS(data0!AG65-$B72)/$B$4</f>
        <v>5.1547430934788521E-3</v>
      </c>
    </row>
    <row r="73" spans="1:34">
      <c r="A73" s="29">
        <f>data0!A66</f>
        <v>-26</v>
      </c>
      <c r="B73" s="29">
        <f>AVERAGE(data0!B66:AG66)</f>
        <v>694.17296409606934</v>
      </c>
      <c r="C73" s="1">
        <f>ABS(data0!B66-$B73)/$B$4</f>
        <v>0.19501090487507852</v>
      </c>
      <c r="D73" s="1">
        <f>ABS(data0!C66-$B73)/$B$4</f>
        <v>5.1321859821204505E-2</v>
      </c>
      <c r="E73" s="1">
        <f>ABS(data0!D66-$B73)/$B$4</f>
        <v>0.16737042018835249</v>
      </c>
      <c r="F73" s="1">
        <f>ABS(data0!E66-$B73)/$B$4</f>
        <v>2.6356221528701311E-2</v>
      </c>
      <c r="G73" s="1">
        <f>ABS(data0!F66-$B73)/$B$4</f>
        <v>4.7139582970929855E-3</v>
      </c>
      <c r="H73" s="1">
        <f>ABS(data0!G66-$B73)/$B$4</f>
        <v>0.15504975347275674</v>
      </c>
      <c r="I73" s="1">
        <f>ABS(data0!H66-$B73)/$B$4</f>
        <v>9.2531726280891419E-3</v>
      </c>
      <c r="J73" s="1">
        <f>ABS(data0!I66-$B73)/$B$4</f>
        <v>5.6078896823436267E-2</v>
      </c>
      <c r="K73" s="1">
        <f>ABS(data0!J66-$B73)/$B$4</f>
        <v>3.4624090677292767E-2</v>
      </c>
      <c r="L73" s="1">
        <f>ABS(data0!K66-$B73)/$B$4</f>
        <v>3.8223428323520391E-3</v>
      </c>
      <c r="M73" s="1">
        <f>ABS(data0!L66-$B73)/$B$4</f>
        <v>3.0328044200316866E-2</v>
      </c>
      <c r="N73" s="1">
        <f>ABS(data0!M66-$B73)/$B$4</f>
        <v>3.3693692472834064E-4</v>
      </c>
      <c r="O73" s="1">
        <f>ABS(data0!N66-$B73)/$B$4</f>
        <v>0.1210310317010459</v>
      </c>
      <c r="P73" s="1">
        <f>ABS(data0!O66-$B73)/$B$4</f>
        <v>2.3574974000353733E-2</v>
      </c>
      <c r="Q73" s="1">
        <f>ABS(data0!P66-$B73)/$B$4</f>
        <v>1.6084869633850637E-3</v>
      </c>
      <c r="R73" s="1">
        <f>ABS(data0!Q66-$B73)/$B$4</f>
        <v>9.4963404821094E-3</v>
      </c>
      <c r="S73" s="1">
        <f>ABS(data0!R66-$B73)/$B$4</f>
        <v>2.8869037076195318E-2</v>
      </c>
      <c r="T73" s="1">
        <f>ABS(data0!S66-$B73)/$B$4</f>
        <v>0.17452877014501605</v>
      </c>
      <c r="U73" s="1">
        <f>ABS(data0!T66-$B73)/$B$4</f>
        <v>7.2153563539411963E-2</v>
      </c>
      <c r="V73" s="1">
        <f>ABS(data0!U66-$B73)/$B$4</f>
        <v>2.1872799022211929E-2</v>
      </c>
      <c r="W73" s="1">
        <f>ABS(data0!V66-$B73)/$B$4</f>
        <v>2.8139533514134542E-2</v>
      </c>
      <c r="X73" s="1">
        <f>ABS(data0!W66-$B73)/$B$4</f>
        <v>1.7171472788535598E-2</v>
      </c>
      <c r="Y73" s="1">
        <f>ABS(data0!X66-$B73)/$B$4</f>
        <v>8.7414917372639726E-3</v>
      </c>
      <c r="Z73" s="1">
        <f>ABS(data0!Y66-$B73)/$B$4</f>
        <v>6.1266558765153106E-2</v>
      </c>
      <c r="AA73" s="1">
        <f>ABS(data0!Z66-$B73)/$B$4</f>
        <v>1.9580559515300607E-3</v>
      </c>
      <c r="AB73" s="1">
        <f>ABS(data0!AA66-$B73)/$B$4</f>
        <v>1.2981827445684439E-2</v>
      </c>
      <c r="AC73" s="1">
        <f>ABS(data0!AB66-$B73)/$B$4</f>
        <v>9.8762750560251761E-3</v>
      </c>
      <c r="AD73" s="1">
        <f>ABS(data0!AC66-$B73)/$B$4</f>
        <v>3.6731545412134997E-2</v>
      </c>
      <c r="AE73" s="1">
        <f>ABS(data0!AD66-$B73)/$B$4</f>
        <v>3.964964071632944E-2</v>
      </c>
      <c r="AF73" s="1">
        <f>ABS(data0!AE66-$B73)/$B$4</f>
        <v>5.1192380537934149E-3</v>
      </c>
      <c r="AG73" s="1">
        <f>ABS(data0!AF66-$B73)/$B$4</f>
        <v>3.3651419261211735E-2</v>
      </c>
      <c r="AH73" s="1">
        <f>ABS(data0!AG66-$B73)/$B$4</f>
        <v>7.4445965158225968E-3</v>
      </c>
    </row>
    <row r="74" spans="1:34">
      <c r="A74" s="29">
        <f>data0!A67</f>
        <v>-25</v>
      </c>
      <c r="B74" s="29">
        <f>AVERAGE(data0!B67:AG67)</f>
        <v>696.00976371765137</v>
      </c>
      <c r="C74" s="1">
        <f>ABS(data0!B67-$B74)/$B$4</f>
        <v>0.17514432423748355</v>
      </c>
      <c r="D74" s="1">
        <f>ABS(data0!C67-$B74)/$B$4</f>
        <v>2.1743580637784955E-2</v>
      </c>
      <c r="E74" s="1">
        <f>ABS(data0!D67-$B74)/$B$4</f>
        <v>0.16168879314717524</v>
      </c>
      <c r="F74" s="1">
        <f>ABS(data0!E67-$B74)/$B$4</f>
        <v>4.7114498686988575E-2</v>
      </c>
      <c r="G74" s="1">
        <f>ABS(data0!F67-$B74)/$B$4</f>
        <v>8.0854957910747385E-3</v>
      </c>
      <c r="H74" s="1">
        <f>ABS(data0!G67-$B74)/$B$4</f>
        <v>0.1596623943636731</v>
      </c>
      <c r="I74" s="1">
        <f>ABS(data0!H67-$B74)/$B$4</f>
        <v>3.0194127103710645E-3</v>
      </c>
      <c r="J74" s="1">
        <f>ABS(data0!I67-$B74)/$B$4</f>
        <v>4.8614038852777125E-2</v>
      </c>
      <c r="K74" s="1">
        <f>ABS(data0!J67-$B74)/$B$4</f>
        <v>8.1725876244913342E-2</v>
      </c>
      <c r="L74" s="1">
        <f>ABS(data0!K67-$B74)/$B$4</f>
        <v>5.1674004868803025E-3</v>
      </c>
      <c r="M74" s="1">
        <f>ABS(data0!L67-$B74)/$B$4</f>
        <v>3.0011449786376408E-2</v>
      </c>
      <c r="N74" s="1">
        <f>ABS(data0!M67-$B74)/$B$4</f>
        <v>1.7569123153816143E-2</v>
      </c>
      <c r="O74" s="1">
        <f>ABS(data0!N67-$B74)/$B$4</f>
        <v>0.11568888724806876</v>
      </c>
      <c r="P74" s="1">
        <f>ABS(data0!O67-$B74)/$B$4</f>
        <v>6.8695754650221087E-3</v>
      </c>
      <c r="Q74" s="1">
        <f>ABS(data0!P67-$B74)/$B$4</f>
        <v>5.3295123895604748E-3</v>
      </c>
      <c r="R74" s="1">
        <f>ABS(data0!Q67-$B74)/$B$4</f>
        <v>2.6140518977192943E-3</v>
      </c>
      <c r="S74" s="1">
        <f>ABS(data0!R67-$B74)/$B$4</f>
        <v>2.1986748491805212E-2</v>
      </c>
      <c r="T74" s="1">
        <f>ABS(data0!S67-$B74)/$B$4</f>
        <v>0.17648174236859801</v>
      </c>
      <c r="U74" s="1">
        <f>ABS(data0!T67-$B74)/$B$4</f>
        <v>6.1947980950078335E-2</v>
      </c>
      <c r="V74" s="1">
        <f>ABS(data0!U67-$B74)/$B$4</f>
        <v>2.7539167280549403E-2</v>
      </c>
      <c r="W74" s="1">
        <f>ABS(data0!V67-$B74)/$B$4</f>
        <v>3.0822009299777266E-2</v>
      </c>
      <c r="X74" s="1">
        <f>ABS(data0!W67-$B74)/$B$4</f>
        <v>1.5542724370313992E-2</v>
      </c>
      <c r="Y74" s="1">
        <f>ABS(data0!X67-$B74)/$B$4</f>
        <v>1.2867796920139814E-2</v>
      </c>
      <c r="Z74" s="1">
        <f>ABS(data0!Y67-$B74)/$B$4</f>
        <v>4.9586710268858157E-2</v>
      </c>
      <c r="AA74" s="1">
        <f>ABS(data0!Z67-$B74)/$B$4</f>
        <v>6.7885195136820229E-3</v>
      </c>
      <c r="AB74" s="1">
        <f>ABS(data0!AA67-$B74)/$B$4</f>
        <v>6.2616507639745049E-3</v>
      </c>
      <c r="AC74" s="1">
        <f>ABS(data0!AB67-$B74)/$B$4</f>
        <v>1.5461668418973907E-2</v>
      </c>
      <c r="AD74" s="1">
        <f>ABS(data0!AC67-$B74)/$B$4</f>
        <v>3.9495077149117812E-2</v>
      </c>
      <c r="AE74" s="1">
        <f>ABS(data0!AD67-$B74)/$B$4</f>
        <v>7.1350552361479649E-2</v>
      </c>
      <c r="AF74" s="1">
        <f>ABS(data0!AE67-$B74)/$B$4</f>
        <v>1.2057237406738953E-2</v>
      </c>
      <c r="AG74" s="1">
        <f>ABS(data0!AF67-$B74)/$B$4</f>
        <v>2.9119753265684122E-2</v>
      </c>
      <c r="AH74" s="1">
        <f>ABS(data0!AG67-$B74)/$B$4</f>
        <v>1.1408789796018266E-2</v>
      </c>
    </row>
    <row r="75" spans="1:34">
      <c r="A75" s="29">
        <f>data0!A68</f>
        <v>-24</v>
      </c>
      <c r="B75" s="29">
        <f>AVERAGE(data0!B68:AG68)</f>
        <v>699.13786506652832</v>
      </c>
      <c r="C75" s="1">
        <f>ABS(data0!B68-$B75)/$B$4</f>
        <v>0.15972320152516906</v>
      </c>
      <c r="D75" s="1">
        <f>ABS(data0!C68-$B75)/$B$4</f>
        <v>1.8440489828712943E-2</v>
      </c>
      <c r="E75" s="1">
        <f>ABS(data0!D68-$B75)/$B$4</f>
        <v>0.1350817870380262</v>
      </c>
      <c r="F75" s="1">
        <f>ABS(data0!E68-$B75)/$B$4</f>
        <v>5.726690350624615E-2</v>
      </c>
      <c r="G75" s="1">
        <f>ABS(data0!F68-$B75)/$B$4</f>
        <v>1.9413161244793975E-2</v>
      </c>
      <c r="H75" s="1">
        <f>ABS(data0!G68-$B75)/$B$4</f>
        <v>0.17155753253272429</v>
      </c>
      <c r="I75" s="1">
        <f>ABS(data0!H68-$B75)/$B$4</f>
        <v>5.3092635997163294E-3</v>
      </c>
      <c r="J75" s="1">
        <f>ABS(data0!I68-$B75)/$B$4</f>
        <v>4.4135631683276909E-2</v>
      </c>
      <c r="K75" s="1">
        <f>ABS(data0!J68-$B75)/$B$4</f>
        <v>0.11603335984327325</v>
      </c>
      <c r="L75" s="1">
        <f>ABS(data0!K68-$B75)/$B$4</f>
        <v>1.2766492178955582E-2</v>
      </c>
      <c r="M75" s="1">
        <f>ABS(data0!L68-$B75)/$B$4</f>
        <v>3.0842258089621412E-2</v>
      </c>
      <c r="N75" s="1">
        <f>ABS(data0!M68-$B75)/$B$4</f>
        <v>3.2301300675721671E-2</v>
      </c>
      <c r="O75" s="1">
        <f>ABS(data0!N68-$B75)/$B$4</f>
        <v>0.11181836931763744</v>
      </c>
      <c r="P75" s="1">
        <f>ABS(data0!O68-$B75)/$B$4</f>
        <v>1.2928649675608384E-2</v>
      </c>
      <c r="Q75" s="1">
        <f>ABS(data0!P68-$B75)/$B$4</f>
        <v>1.3901275497716787E-2</v>
      </c>
      <c r="R75" s="1">
        <f>ABS(data0!Q68-$B75)/$B$4</f>
        <v>8.5106975808154749E-4</v>
      </c>
      <c r="S75" s="1">
        <f>ABS(data0!R68-$B75)/$B$4</f>
        <v>1.6576167485912254E-2</v>
      </c>
      <c r="T75" s="1">
        <f>ABS(data0!S68-$B75)/$B$4</f>
        <v>0.16718047569838093</v>
      </c>
      <c r="U75" s="1">
        <f>ABS(data0!T68-$B75)/$B$4</f>
        <v>5.3214024883290509E-2</v>
      </c>
      <c r="V75" s="1">
        <f>ABS(data0!U68-$B75)/$B$4</f>
        <v>3.5462482777985027E-2</v>
      </c>
      <c r="W75" s="1">
        <f>ABS(data0!V68-$B75)/$B$4</f>
        <v>3.5300416469277486E-2</v>
      </c>
      <c r="X75" s="1">
        <f>ABS(data0!W68-$B75)/$B$4</f>
        <v>4.660815988995641E-3</v>
      </c>
      <c r="Y75" s="1">
        <f>ABS(data0!X68-$B75)/$B$4</f>
        <v>1.446874821304873E-2</v>
      </c>
      <c r="Z75" s="1">
        <f>ABS(data0!Y68-$B75)/$B$4</f>
        <v>3.0274820836268181E-2</v>
      </c>
      <c r="AA75" s="1">
        <f>ABS(data0!Z68-$B75)/$B$4</f>
        <v>9.8484779307124858E-3</v>
      </c>
      <c r="AB75" s="1">
        <f>ABS(data0!AA68-$B75)/$B$4</f>
        <v>9.321611714003448E-4</v>
      </c>
      <c r="AC75" s="1">
        <f>ABS(data0!AB68-$B75)/$B$4</f>
        <v>2.5006102943211251E-2</v>
      </c>
      <c r="AD75" s="1">
        <f>ABS(data0!AC68-$B75)/$B$4</f>
        <v>3.700259144741929E-2</v>
      </c>
      <c r="AE75" s="1">
        <f>ABS(data0!AD68-$B75)/$B$4</f>
        <v>0.11173731336629736</v>
      </c>
      <c r="AF75" s="1">
        <f>ABS(data0!AE68-$B75)/$B$4</f>
        <v>2.338498391640953E-2</v>
      </c>
      <c r="AG75" s="1">
        <f>ABS(data0!AF68-$B75)/$B$4</f>
        <v>2.1034325865568325E-2</v>
      </c>
      <c r="AH75" s="1">
        <f>ABS(data0!AG68-$B75)/$B$4</f>
        <v>1.5117195823769417E-2</v>
      </c>
    </row>
    <row r="76" spans="1:34">
      <c r="A76" s="29">
        <f>data0!A69</f>
        <v>-23</v>
      </c>
      <c r="B76" s="29">
        <f>AVERAGE(data0!B69:AG69)</f>
        <v>702.77522850036621</v>
      </c>
      <c r="C76" s="1">
        <f>ABS(data0!B69-$B76)/$B$4</f>
        <v>0.15886453023865088</v>
      </c>
      <c r="D76" s="1">
        <f>ABS(data0!C69-$B76)/$B$4</f>
        <v>5.6975578285135969E-2</v>
      </c>
      <c r="E76" s="1">
        <f>ABS(data0!D69-$B76)/$B$4</f>
        <v>0.11541781081680272</v>
      </c>
      <c r="F76" s="1">
        <f>ABS(data0!E69-$B76)/$B$4</f>
        <v>6.6474499892695854E-2</v>
      </c>
      <c r="G76" s="1">
        <f>ABS(data0!F69-$B76)/$B$4</f>
        <v>2.8200310279648731E-2</v>
      </c>
      <c r="H76" s="1">
        <f>ABS(data0!G69-$B76)/$B$4</f>
        <v>0.17702130650668418</v>
      </c>
      <c r="I76" s="1">
        <f>ABS(data0!H69-$B76)/$B$4</f>
        <v>7.2064946587610942E-3</v>
      </c>
      <c r="J76" s="1">
        <f>ABS(data0!I69-$B76)/$B$4</f>
        <v>4.0439921043904398E-2</v>
      </c>
      <c r="K76" s="1">
        <f>ABS(data0!J69-$B76)/$B$4</f>
        <v>0.14315456464373599</v>
      </c>
      <c r="L76" s="1">
        <f>ABS(data0!K69-$B76)/$B$4</f>
        <v>1.2394156600477938E-2</v>
      </c>
      <c r="M76" s="1">
        <f>ABS(data0!L69-$B76)/$B$4</f>
        <v>2.4648980553600749E-2</v>
      </c>
      <c r="N76" s="1">
        <f>ABS(data0!M69-$B76)/$B$4</f>
        <v>3.2982692464665148E-2</v>
      </c>
      <c r="O76" s="1">
        <f>ABS(data0!N69-$B76)/$B$4</f>
        <v>0.10521981202491634</v>
      </c>
      <c r="P76" s="1">
        <f>ABS(data0!O69-$B76)/$B$4</f>
        <v>2.9593474641297336E-2</v>
      </c>
      <c r="Q76" s="1">
        <f>ABS(data0!P69-$B76)/$B$4</f>
        <v>1.0367757816975789E-2</v>
      </c>
      <c r="R76" s="1">
        <f>ABS(data0!Q69-$B76)/$B$4</f>
        <v>2.505168425084765E-3</v>
      </c>
      <c r="S76" s="1">
        <f>ABS(data0!R69-$B76)/$B$4</f>
        <v>1.4030488816146802E-2</v>
      </c>
      <c r="T76" s="1">
        <f>ABS(data0!S69-$B76)/$B$4</f>
        <v>0.16317570884854257</v>
      </c>
      <c r="U76" s="1">
        <f>ABS(data0!T69-$B76)/$B$4</f>
        <v>4.9776730748784116E-2</v>
      </c>
      <c r="V76" s="1">
        <f>ABS(data0!U69-$B76)/$B$4</f>
        <v>3.9386193676483279E-2</v>
      </c>
      <c r="W76" s="1">
        <f>ABS(data0!V69-$B76)/$B$4</f>
        <v>3.3078961604872371E-2</v>
      </c>
      <c r="X76" s="1">
        <f>ABS(data0!W69-$B76)/$B$4</f>
        <v>4.1262874518864859E-3</v>
      </c>
      <c r="Y76" s="1">
        <f>ABS(data0!X69-$B76)/$B$4</f>
        <v>1.9446105423016762E-2</v>
      </c>
      <c r="Z76" s="1">
        <f>ABS(data0!Y69-$B76)/$B$4</f>
        <v>2.7389750766247872E-2</v>
      </c>
      <c r="AA76" s="1">
        <f>ABS(data0!Z69-$B76)/$B$4</f>
        <v>5.26115182659903E-3</v>
      </c>
      <c r="AB76" s="1">
        <f>ABS(data0!AA69-$B76)/$B$4</f>
        <v>2.9104481817851953E-3</v>
      </c>
      <c r="AC76" s="1">
        <f>ABS(data0!AB69-$B76)/$B$4</f>
        <v>3.3874307929406093E-2</v>
      </c>
      <c r="AD76" s="1">
        <f>ABS(data0!AC69-$B76)/$B$4</f>
        <v>3.8915071157309911E-2</v>
      </c>
      <c r="AE76" s="1">
        <f>ABS(data0!AD69-$B76)/$B$4</f>
        <v>0.14980131476552572</v>
      </c>
      <c r="AF76" s="1">
        <f>ABS(data0!AE69-$B76)/$B$4</f>
        <v>3.4765923394147039E-2</v>
      </c>
      <c r="AG76" s="1">
        <f>ABS(data0!AF69-$B76)/$B$4</f>
        <v>2.3108917478139115E-2</v>
      </c>
      <c r="AH76" s="1">
        <f>ABS(data0!AG69-$B76)/$B$4</f>
        <v>3.1442629389203509E-2</v>
      </c>
    </row>
    <row r="77" spans="1:34">
      <c r="A77" s="29">
        <f>data0!A70</f>
        <v>-22</v>
      </c>
      <c r="B77" s="29">
        <f>AVERAGE(data0!B70:AG70)</f>
        <v>706.37064170837402</v>
      </c>
      <c r="C77" s="1">
        <f>ABS(data0!B70-$B77)/$B$4</f>
        <v>0.15198221125827902</v>
      </c>
      <c r="D77" s="1">
        <f>ABS(data0!C70-$B77)/$B$4</f>
        <v>9.8160249008948514E-2</v>
      </c>
      <c r="E77" s="1">
        <f>ABS(data0!D70-$B77)/$B$4</f>
        <v>7.781488099878156E-2</v>
      </c>
      <c r="F77" s="1">
        <f>ABS(data0!E70-$B77)/$B$4</f>
        <v>6.1927686566261561E-2</v>
      </c>
      <c r="G77" s="1">
        <f>ABS(data0!F70-$B77)/$B$4</f>
        <v>3.0963811620649789E-2</v>
      </c>
      <c r="H77" s="1">
        <f>ABS(data0!G70-$B77)/$B$4</f>
        <v>0.16284387084975324</v>
      </c>
      <c r="I77" s="1">
        <f>ABS(data0!H70-$B77)/$B$4</f>
        <v>1.7103081829592401E-2</v>
      </c>
      <c r="J77" s="1">
        <f>ABS(data0!I70-$B77)/$B$4</f>
        <v>3.5340914048965777E-2</v>
      </c>
      <c r="K77" s="1">
        <f>ABS(data0!J70-$B77)/$B$4</f>
        <v>0.17030111462698336</v>
      </c>
      <c r="L77" s="1">
        <f>ABS(data0!K70-$B77)/$B$4</f>
        <v>1.8399977051033776E-2</v>
      </c>
      <c r="M77" s="1">
        <f>ABS(data0!L70-$B77)/$B$4</f>
        <v>1.9534775567785857E-2</v>
      </c>
      <c r="N77" s="1">
        <f>ABS(data0!M70-$B77)/$B$4</f>
        <v>4.531095817569903E-2</v>
      </c>
      <c r="O77" s="1">
        <f>ABS(data0!N70-$B77)/$B$4</f>
        <v>0.10221314282989503</v>
      </c>
      <c r="P77" s="1">
        <f>ABS(data0!O70-$B77)/$B$4</f>
        <v>3.1044882769980752E-2</v>
      </c>
      <c r="Q77" s="1">
        <f>ABS(data0!P70-$B77)/$B$4</f>
        <v>1.7589417537632917E-2</v>
      </c>
      <c r="R77" s="1">
        <f>ABS(data0!Q70-$B77)/$B$4</f>
        <v>5.673964720777129E-3</v>
      </c>
      <c r="S77" s="1">
        <f>ABS(data0!R70-$B77)/$B$4</f>
        <v>5.2686849640766987E-3</v>
      </c>
      <c r="T77" s="1">
        <f>ABS(data0!S70-$B77)/$B$4</f>
        <v>0.16341127770712471</v>
      </c>
      <c r="U77" s="1">
        <f>ABS(data0!T70-$B77)/$B$4</f>
        <v>4.4095134103588618E-2</v>
      </c>
      <c r="V77" s="1">
        <f>ABS(data0!U70-$B77)/$B$4</f>
        <v>4.1825471212123995E-2</v>
      </c>
      <c r="W77" s="1">
        <f>ABS(data0!V70-$B77)/$B$4</f>
        <v>3.4935649490256217E-2</v>
      </c>
      <c r="X77" s="1">
        <f>ABS(data0!W70-$B77)/$B$4</f>
        <v>1.2969433484124845E-3</v>
      </c>
      <c r="Y77" s="1">
        <f>ABS(data0!X70-$B77)/$B$4</f>
        <v>2.0021096077835497E-2</v>
      </c>
      <c r="Z77" s="1">
        <f>ABS(data0!Y70-$B77)/$B$4</f>
        <v>1.4995546038798824E-2</v>
      </c>
      <c r="AA77" s="1">
        <f>ABS(data0!Z70-$B77)/$B$4</f>
        <v>1.0780636569114351E-2</v>
      </c>
      <c r="AB77" s="1">
        <f>ABS(data0!AA70-$B77)/$B$4</f>
        <v>1.1834363936535469E-2</v>
      </c>
      <c r="AC77" s="1">
        <f>ABS(data0!AB70-$B77)/$B$4</f>
        <v>4.2636111781476194E-2</v>
      </c>
      <c r="AD77" s="1">
        <f>ABS(data0!AC70-$B77)/$B$4</f>
        <v>4.531097337368991E-2</v>
      </c>
      <c r="AE77" s="1">
        <f>ABS(data0!AD70-$B77)/$B$4</f>
        <v>0.17532666466602004</v>
      </c>
      <c r="AF77" s="1">
        <f>ABS(data0!AE70-$B77)/$B$4</f>
        <v>3.7124226034399008E-2</v>
      </c>
      <c r="AG77" s="1">
        <f>ABS(data0!AF70-$B77)/$B$4</f>
        <v>1.1753323183186261E-2</v>
      </c>
      <c r="AH77" s="1">
        <f>ABS(data0!AG70-$B77)/$B$4</f>
        <v>3.7367393888419261E-2</v>
      </c>
    </row>
    <row r="78" spans="1:34">
      <c r="A78" s="29">
        <f>data0!A71</f>
        <v>-21</v>
      </c>
      <c r="B78" s="29">
        <f>AVERAGE(data0!B71:AG71)</f>
        <v>710.40474319458008</v>
      </c>
      <c r="C78" s="1">
        <f>ABS(data0!B71-$B78)/$B$4</f>
        <v>0.15505482200271398</v>
      </c>
      <c r="D78" s="1">
        <f>ABS(data0!C71-$B78)/$B$4</f>
        <v>0.12968390395351037</v>
      </c>
      <c r="E78" s="1">
        <f>ABS(data0!D71-$B78)/$B$4</f>
        <v>3.6873461717939093E-2</v>
      </c>
      <c r="F78" s="1">
        <f>ABS(data0!E71-$B78)/$B$4</f>
        <v>6.080049970994001E-2</v>
      </c>
      <c r="G78" s="1">
        <f>ABS(data0!F71-$B78)/$B$4</f>
        <v>3.7684021231339952E-2</v>
      </c>
      <c r="H78" s="1">
        <f>ABS(data0!G71-$B78)/$B$4</f>
        <v>0.14994821601233721</v>
      </c>
      <c r="I78" s="1">
        <f>ABS(data0!H71-$B78)/$B$4</f>
        <v>1.8473436539934208E-2</v>
      </c>
      <c r="J78" s="1">
        <f>ABS(data0!I71-$B78)/$B$4</f>
        <v>1.7662877026533349E-2</v>
      </c>
      <c r="K78" s="1">
        <f>ABS(data0!J71-$B78)/$B$4</f>
        <v>0.18181889934756926</v>
      </c>
      <c r="L78" s="1">
        <f>ABS(data0!K71-$B78)/$B$4</f>
        <v>1.5069005527699256E-2</v>
      </c>
      <c r="M78" s="1">
        <f>ABS(data0!L71-$B78)/$B$4</f>
        <v>2.8458688789537653E-2</v>
      </c>
      <c r="N78" s="1">
        <f>ABS(data0!M71-$B78)/$B$4</f>
        <v>5.6327133207413754E-2</v>
      </c>
      <c r="O78" s="1">
        <f>ABS(data0!N71-$B78)/$B$4</f>
        <v>9.8654196377419553E-2</v>
      </c>
      <c r="P78" s="1">
        <f>ABS(data0!O71-$B78)/$B$4</f>
        <v>2.3595250653181153E-2</v>
      </c>
      <c r="Q78" s="1">
        <f>ABS(data0!P71-$B78)/$B$4</f>
        <v>2.5363273459792859E-2</v>
      </c>
      <c r="R78" s="1">
        <f>ABS(data0!Q71-$B78)/$B$4</f>
        <v>3.6551623997146325E-3</v>
      </c>
      <c r="S78" s="1">
        <f>ABS(data0!R71-$B78)/$B$4</f>
        <v>1.1355639888925484E-2</v>
      </c>
      <c r="T78" s="1">
        <f>ABS(data0!S71-$B78)/$B$4</f>
        <v>0.15320566218881085</v>
      </c>
      <c r="U78" s="1">
        <f>ABS(data0!T71-$B78)/$B$4</f>
        <v>4.0049851943072631E-2</v>
      </c>
      <c r="V78" s="1">
        <f>ABS(data0!U71-$B78)/$B$4</f>
        <v>4.9437296287555103E-2</v>
      </c>
      <c r="W78" s="1">
        <f>ABS(data0!V71-$B78)/$B$4</f>
        <v>3.7131756638878195E-2</v>
      </c>
      <c r="X78" s="1">
        <f>ABS(data0!W71-$B78)/$B$4</f>
        <v>1.3855957621922241E-3</v>
      </c>
      <c r="Y78" s="1">
        <f>ABS(data0!X71-$B78)/$B$4</f>
        <v>1.7500765123853176E-2</v>
      </c>
      <c r="Z78" s="1">
        <f>ABS(data0!Y71-$B78)/$B$4</f>
        <v>6.9633293377393156E-3</v>
      </c>
      <c r="AA78" s="1">
        <f>ABS(data0!Z71-$B78)/$B$4</f>
        <v>1.3853166257597966E-2</v>
      </c>
      <c r="AB78" s="1">
        <f>ABS(data0!AA71-$B78)/$B$4</f>
        <v>1.6933373464472577E-2</v>
      </c>
      <c r="AC78" s="1">
        <f>ABS(data0!AB71-$B78)/$B$4</f>
        <v>5.5354461791332722E-2</v>
      </c>
      <c r="AD78" s="1">
        <f>ABS(data0!AC71-$B78)/$B$4</f>
        <v>4.4589066274068792E-2</v>
      </c>
      <c r="AE78" s="1">
        <f>ABS(data0!AD71-$B78)/$B$4</f>
        <v>0.18368318622839122</v>
      </c>
      <c r="AF78" s="1">
        <f>ABS(data0!AE71-$B78)/$B$4</f>
        <v>3.1280438963570481E-2</v>
      </c>
      <c r="AG78" s="1">
        <f>ABS(data0!AF71-$B78)/$B$4</f>
        <v>1.2571479159026774E-2</v>
      </c>
      <c r="AH78" s="1">
        <f>ABS(data0!AG71-$B78)/$B$4</f>
        <v>4.7491953455393039E-2</v>
      </c>
    </row>
    <row r="79" spans="1:34">
      <c r="A79" s="29">
        <f>data0!A72</f>
        <v>-20</v>
      </c>
      <c r="B79" s="29">
        <f>AVERAGE(data0!B72:AG72)</f>
        <v>715.46883583068848</v>
      </c>
      <c r="C79" s="1">
        <f>ABS(data0!B72-$B79)/$B$4</f>
        <v>0.16859391417985847</v>
      </c>
      <c r="D79" s="1">
        <f>ABS(data0!C72-$B79)/$B$4</f>
        <v>0.17062031296336061</v>
      </c>
      <c r="E79" s="1">
        <f>ABS(data0!D72-$B79)/$B$4</f>
        <v>8.8403192059353722E-3</v>
      </c>
      <c r="F79" s="1">
        <f>ABS(data0!E72-$B79)/$B$4</f>
        <v>5.2368013523172281E-2</v>
      </c>
      <c r="G79" s="1">
        <f>ABS(data0!F72-$B79)/$B$4</f>
        <v>3.6146463291374421E-2</v>
      </c>
      <c r="H79" s="1">
        <f>ABS(data0!G72-$B79)/$B$4</f>
        <v>0.11436659111787618</v>
      </c>
      <c r="I79" s="1">
        <f>ABS(data0!H72-$B79)/$B$4</f>
        <v>3.0148241836256719E-2</v>
      </c>
      <c r="J79" s="1">
        <f>ABS(data0!I72-$B79)/$B$4</f>
        <v>1.6287430989247991E-2</v>
      </c>
      <c r="K79" s="1">
        <f>ABS(data0!J72-$B79)/$B$4</f>
        <v>0.18465335250897616</v>
      </c>
      <c r="L79" s="1">
        <f>ABS(data0!K72-$B79)/$B$4</f>
        <v>1.6368486940588078E-2</v>
      </c>
      <c r="M79" s="1">
        <f>ABS(data0!L72-$B79)/$B$4</f>
        <v>2.6834983571288488E-2</v>
      </c>
      <c r="N79" s="1">
        <f>ABS(data0!M72-$B79)/$B$4</f>
        <v>5.5600134780849089E-2</v>
      </c>
      <c r="O79" s="1">
        <f>ABS(data0!N72-$B79)/$B$4</f>
        <v>8.9978542336631578E-2</v>
      </c>
      <c r="P79" s="1">
        <f>ABS(data0!O72-$B79)/$B$4</f>
        <v>1.8891419284008719E-2</v>
      </c>
      <c r="Q79" s="1">
        <f>ABS(data0!P72-$B79)/$B$4</f>
        <v>1.9610806050142857E-2</v>
      </c>
      <c r="R79" s="1">
        <f>ABS(data0!Q72-$B79)/$B$4</f>
        <v>6.1653917557611942E-3</v>
      </c>
      <c r="S79" s="1">
        <f>ABS(data0!R72-$B79)/$B$4</f>
        <v>2.4368179941172377E-3</v>
      </c>
      <c r="T79" s="1">
        <f>ABS(data0!S72-$B79)/$B$4</f>
        <v>0.1414498819970996</v>
      </c>
      <c r="U79" s="1">
        <f>ABS(data0!T72-$B79)/$B$4</f>
        <v>4.1263186077677816E-2</v>
      </c>
      <c r="V79" s="1">
        <f>ABS(data0!U72-$B79)/$B$4</f>
        <v>4.7089178834188714E-2</v>
      </c>
      <c r="W79" s="1">
        <f>ABS(data0!V72-$B79)/$B$4</f>
        <v>4.3532752715200226E-2</v>
      </c>
      <c r="X79" s="1">
        <f>ABS(data0!W72-$B79)/$B$4</f>
        <v>6.4085596097814522E-3</v>
      </c>
      <c r="Y79" s="1">
        <f>ABS(data0!X72-$B79)/$B$4</f>
        <v>1.6287430989247991E-2</v>
      </c>
      <c r="Z79" s="1">
        <f>ABS(data0!Y72-$B79)/$B$4</f>
        <v>2.3455641908991772E-3</v>
      </c>
      <c r="AA79" s="1">
        <f>ABS(data0!Z72-$B79)/$B$4</f>
        <v>1.4017864351725582E-2</v>
      </c>
      <c r="AB79" s="1">
        <f>ABS(data0!AA72-$B79)/$B$4</f>
        <v>2.0097141758183373E-2</v>
      </c>
      <c r="AC79" s="1">
        <f>ABS(data0!AB72-$B79)/$B$4</f>
        <v>5.3492680046006852E-2</v>
      </c>
      <c r="AD79" s="1">
        <f>ABS(data0!AC72-$B79)/$B$4</f>
        <v>4.7018239678775262E-2</v>
      </c>
      <c r="AE79" s="1">
        <f>ABS(data0!AD72-$B79)/$B$4</f>
        <v>0.18659869534113821</v>
      </c>
      <c r="AF79" s="1">
        <f>ABS(data0!AE72-$B79)/$B$4</f>
        <v>3.3714703695220505E-2</v>
      </c>
      <c r="AG79" s="1">
        <f>ABS(data0!AF72-$B79)/$B$4</f>
        <v>9.1645430112957168E-3</v>
      </c>
      <c r="AH79" s="1">
        <f>ABS(data0!AG72-$B79)/$B$4</f>
        <v>5.0817752595832676E-2</v>
      </c>
    </row>
    <row r="80" spans="1:34">
      <c r="A80" s="29">
        <f>data0!A73</f>
        <v>-19</v>
      </c>
      <c r="B80" s="29">
        <f>AVERAGE(data0!B73:AG73)</f>
        <v>719.87296485900879</v>
      </c>
      <c r="C80" s="1">
        <f>ABS(data0!B73-$B80)/$B$4</f>
        <v>0.16809491347942107</v>
      </c>
      <c r="D80" s="1">
        <f>ABS(data0!C73-$B80)/$B$4</f>
        <v>0.20935296010318422</v>
      </c>
      <c r="E80" s="1">
        <f>ABS(data0!D73-$B80)/$B$4</f>
        <v>6.2188610739622258E-2</v>
      </c>
      <c r="F80" s="1">
        <f>ABS(data0!E73-$B80)/$B$4</f>
        <v>3.5277629614957E-2</v>
      </c>
      <c r="G80" s="1">
        <f>ABS(data0!F73-$B80)/$B$4</f>
        <v>3.2486199432722324E-2</v>
      </c>
      <c r="H80" s="1">
        <f>ABS(data0!G73-$B80)/$B$4</f>
        <v>6.6611322338557918E-2</v>
      </c>
      <c r="I80" s="1">
        <f>ABS(data0!H73-$B80)/$B$4</f>
        <v>3.5890630444957279E-2</v>
      </c>
      <c r="J80" s="1">
        <f>ABS(data0!I73-$B80)/$B$4</f>
        <v>1.1897663568535118E-2</v>
      </c>
      <c r="K80" s="1">
        <f>ABS(data0!J73-$B80)/$B$4</f>
        <v>0.17307485434783806</v>
      </c>
      <c r="L80" s="1">
        <f>ABS(data0!K73-$B80)/$B$4</f>
        <v>8.2501457582312473E-3</v>
      </c>
      <c r="M80" s="1">
        <f>ABS(data0!L73-$B80)/$B$4</f>
        <v>2.3443217551450422E-2</v>
      </c>
      <c r="N80" s="1">
        <f>ABS(data0!M73-$B80)/$B$4</f>
        <v>6.0775131730169046E-2</v>
      </c>
      <c r="O80" s="1">
        <f>ABS(data0!N73-$B80)/$B$4</f>
        <v>9.1936550161190525E-2</v>
      </c>
      <c r="P80" s="1">
        <f>ABS(data0!O73-$B80)/$B$4</f>
        <v>8.771928246992175E-3</v>
      </c>
      <c r="Q80" s="1">
        <f>ABS(data0!P73-$B80)/$B$4</f>
        <v>2.8838600566467115E-2</v>
      </c>
      <c r="R80" s="1">
        <f>ABS(data0!Q73-$B80)/$B$4</f>
        <v>1.1689942495235271E-2</v>
      </c>
      <c r="S80" s="1">
        <f>ABS(data0!R73-$B80)/$B$4</f>
        <v>2.6115948891942981E-3</v>
      </c>
      <c r="T80" s="1">
        <f>ABS(data0!S73-$B80)/$B$4</f>
        <v>0.12517005760228517</v>
      </c>
      <c r="U80" s="1">
        <f>ABS(data0!T73-$B80)/$B$4</f>
        <v>4.6625624914471725E-2</v>
      </c>
      <c r="V80" s="1">
        <f>ABS(data0!U73-$B80)/$B$4</f>
        <v>4.3753138780896962E-2</v>
      </c>
      <c r="W80" s="1">
        <f>ABS(data0!V73-$B80)/$B$4</f>
        <v>4.4923368880378574E-2</v>
      </c>
      <c r="X80" s="1">
        <f>ABS(data0!W73-$B80)/$B$4</f>
        <v>1.031199132245381E-2</v>
      </c>
      <c r="Y80" s="1">
        <f>ABS(data0!X73-$B80)/$B$4</f>
        <v>1.0843936201114001E-2</v>
      </c>
      <c r="Z80" s="1">
        <f>ABS(data0!Y73-$B80)/$B$4</f>
        <v>1.1981158797410845E-3</v>
      </c>
      <c r="AA80" s="1">
        <f>ABS(data0!Z73-$B80)/$B$4</f>
        <v>1.8625388585713599E-2</v>
      </c>
      <c r="AB80" s="1">
        <f>ABS(data0!AA73-$B80)/$B$4</f>
        <v>1.8868637495685195E-2</v>
      </c>
      <c r="AC80" s="1">
        <f>ABS(data0!AB73-$B80)/$B$4</f>
        <v>6.1018299584189299E-2</v>
      </c>
      <c r="AD80" s="1">
        <f>ABS(data0!AC73-$B80)/$B$4</f>
        <v>4.2005354632135478E-2</v>
      </c>
      <c r="AE80" s="1">
        <f>ABS(data0!AD73-$B80)/$B$4</f>
        <v>0.18539552106343382</v>
      </c>
      <c r="AF80" s="1">
        <f>ABS(data0!AE73-$B80)/$B$4</f>
        <v>2.794698510172617E-2</v>
      </c>
      <c r="AG80" s="1">
        <f>ABS(data0!AF73-$B80)/$B$4</f>
        <v>2.0086753931419445E-3</v>
      </c>
      <c r="AH80" s="1">
        <f>ABS(data0!AG73-$B80)/$B$4</f>
        <v>5.6965502017185005E-2</v>
      </c>
    </row>
    <row r="81" spans="1:34">
      <c r="A81" s="29">
        <f>data0!A74</f>
        <v>-18</v>
      </c>
      <c r="B81" s="29">
        <f>AVERAGE(data0!B74:AG74)</f>
        <v>723.60761260986328</v>
      </c>
      <c r="C81" s="1">
        <f>ABS(data0!B74-$B81)/$B$4</f>
        <v>0.1568937535687574</v>
      </c>
      <c r="D81" s="1">
        <f>ABS(data0!C74-$B81)/$B$4</f>
        <v>0.24792104593079811</v>
      </c>
      <c r="E81" s="1">
        <f>ABS(data0!D74-$B81)/$B$4</f>
        <v>0.10824423500627962</v>
      </c>
      <c r="F81" s="1">
        <f>ABS(data0!E74-$B81)/$B$4</f>
        <v>3.0429386936478287E-2</v>
      </c>
      <c r="G81" s="1">
        <f>ABS(data0!F74-$B81)/$B$4</f>
        <v>3.7820777819241556E-2</v>
      </c>
      <c r="H81" s="1">
        <f>ABS(data0!G74-$B81)/$B$4</f>
        <v>1.5205843171552198E-2</v>
      </c>
      <c r="I81" s="1">
        <f>ABS(data0!H74-$B81)/$B$4</f>
        <v>4.2765271906938143E-2</v>
      </c>
      <c r="J81" s="1">
        <f>ABS(data0!I74-$B81)/$B$4</f>
        <v>1.0208085191831257E-3</v>
      </c>
      <c r="K81" s="1">
        <f>ABS(data0!J74-$B81)/$B$4</f>
        <v>0.16547062826784509</v>
      </c>
      <c r="L81" s="1">
        <f>ABS(data0!K74-$B81)/$B$4</f>
        <v>6.8569180716206582E-3</v>
      </c>
      <c r="M81" s="1">
        <f>ABS(data0!L74-$B81)/$B$4</f>
        <v>2.7997627340324367E-2</v>
      </c>
      <c r="N81" s="1">
        <f>ABS(data0!M74-$B81)/$B$4</f>
        <v>5.8166145829408503E-2</v>
      </c>
      <c r="O81" s="1">
        <f>ABS(data0!N74-$B81)/$B$4</f>
        <v>8.3602901575088109E-2</v>
      </c>
      <c r="P81" s="1">
        <f>ABS(data0!O74-$B81)/$B$4</f>
        <v>4.8305192881185084E-3</v>
      </c>
      <c r="Q81" s="1">
        <f>ABS(data0!P74-$B81)/$B$4</f>
        <v>3.4011067050306175E-2</v>
      </c>
      <c r="R81" s="1">
        <f>ABS(data0!Q74-$B81)/$B$4</f>
        <v>1.5676960624728613E-2</v>
      </c>
      <c r="S81" s="1">
        <f>ABS(data0!R74-$B81)/$B$4</f>
        <v>7.4243097310012609E-3</v>
      </c>
      <c r="T81" s="1">
        <f>ABS(data0!S74-$B81)/$B$4</f>
        <v>0.10443460529329558</v>
      </c>
      <c r="U81" s="1">
        <f>ABS(data0!T74-$B81)/$B$4</f>
        <v>5.6691920450422859E-2</v>
      </c>
      <c r="V81" s="1">
        <f>ABS(data0!U74-$B81)/$B$4</f>
        <v>3.9928232554083794E-2</v>
      </c>
      <c r="W81" s="1">
        <f>ABS(data0!V74-$B81)/$B$4</f>
        <v>5.2639041827467217E-2</v>
      </c>
      <c r="X81" s="1">
        <f>ABS(data0!W74-$B81)/$B$4</f>
        <v>6.112196254695783E-3</v>
      </c>
      <c r="Y81" s="1">
        <f>ABS(data0!X74-$B81)/$B$4</f>
        <v>1.1639300256637073E-2</v>
      </c>
      <c r="Z81" s="1">
        <f>ABS(data0!Y74-$B81)/$B$4</f>
        <v>4.5062954827581646E-3</v>
      </c>
      <c r="AA81" s="1">
        <f>ABS(data0!Z74-$B81)/$B$4</f>
        <v>2.0150337259248786E-2</v>
      </c>
      <c r="AB81" s="1">
        <f>ABS(data0!AA74-$B81)/$B$4</f>
        <v>2.225779199409102E-2</v>
      </c>
      <c r="AC81" s="1">
        <f>ABS(data0!AB74-$B81)/$B$4</f>
        <v>6.1003104126311512E-2</v>
      </c>
      <c r="AD81" s="1">
        <f>ABS(data0!AC74-$B81)/$B$4</f>
        <v>4.5343925150908133E-2</v>
      </c>
      <c r="AE81" s="1">
        <f>ABS(data0!AD74-$B81)/$B$4</f>
        <v>0.1648221806571244</v>
      </c>
      <c r="AF81" s="1">
        <f>ABS(data0!AE74-$B81)/$B$4</f>
        <v>2.7283342033127694E-2</v>
      </c>
      <c r="AG81" s="1">
        <f>ABS(data0!AF74-$B81)/$B$4</f>
        <v>2.5608715946447598E-3</v>
      </c>
      <c r="AH81" s="1">
        <f>ABS(data0!AG74-$B81)/$B$4</f>
        <v>5.9219873196829621E-2</v>
      </c>
    </row>
    <row r="82" spans="1:34">
      <c r="A82" s="29">
        <f>data0!A75</f>
        <v>-17</v>
      </c>
      <c r="B82" s="29">
        <f>AVERAGE(data0!B75:AG75)</f>
        <v>727.10574913024902</v>
      </c>
      <c r="C82" s="1">
        <f>ABS(data0!B75-$B82)/$B$4</f>
        <v>0.13619883430143478</v>
      </c>
      <c r="D82" s="1">
        <f>ABS(data0!C75-$B82)/$B$4</f>
        <v>0.28266920793960776</v>
      </c>
      <c r="E82" s="1">
        <f>ABS(data0!D75-$B82)/$B$4</f>
        <v>0.14677178779222649</v>
      </c>
      <c r="F82" s="1">
        <f>ABS(data0!E75-$B82)/$B$4</f>
        <v>1.0919905891507495E-2</v>
      </c>
      <c r="G82" s="1">
        <f>ABS(data0!F75-$B82)/$B$4</f>
        <v>3.9821849150948406E-2</v>
      </c>
      <c r="H82" s="1">
        <f>ABS(data0!G75-$B82)/$B$4</f>
        <v>3.8155110821533098E-2</v>
      </c>
      <c r="I82" s="1">
        <f>ABS(data0!H75-$B82)/$B$4</f>
        <v>4.3793671822563961E-2</v>
      </c>
      <c r="J82" s="1">
        <f>ABS(data0!I75-$B82)/$B$4</f>
        <v>2.7787119968697206E-3</v>
      </c>
      <c r="K82" s="1">
        <f>ABS(data0!J75-$B82)/$B$4</f>
        <v>0.15609338430823907</v>
      </c>
      <c r="L82" s="1">
        <f>ABS(data0!K75-$B82)/$B$4</f>
        <v>4.3999120796227812E-3</v>
      </c>
      <c r="M82" s="1">
        <f>ABS(data0!L75-$B82)/$B$4</f>
        <v>2.7698730986759321E-2</v>
      </c>
      <c r="N82" s="1">
        <f>ABS(data0!M75-$B82)/$B$4</f>
        <v>5.4979555219398513E-2</v>
      </c>
      <c r="O82" s="1">
        <f>ABS(data0!N75-$B82)/$B$4</f>
        <v>6.4093420530117323E-2</v>
      </c>
      <c r="P82" s="1">
        <f>ABS(data0!O75-$B82)/$B$4</f>
        <v>1.2181364464222378E-2</v>
      </c>
      <c r="Q82" s="1">
        <f>ABS(data0!P75-$B82)/$B$4</f>
        <v>3.1554061058308297E-2</v>
      </c>
      <c r="R82" s="1">
        <f>ABS(data0!Q75-$B82)/$B$4</f>
        <v>2.4051213176455449E-2</v>
      </c>
      <c r="S82" s="1">
        <f>ABS(data0!R75-$B82)/$B$4</f>
        <v>5.2915275443637267E-3</v>
      </c>
      <c r="T82" s="1">
        <f>ABS(data0!S75-$B82)/$B$4</f>
        <v>7.9494294452587683E-2</v>
      </c>
      <c r="U82" s="1">
        <f>ABS(data0!T75-$B82)/$B$4</f>
        <v>5.1205362155140967E-2</v>
      </c>
      <c r="V82" s="1">
        <f>ABS(data0!U75-$B82)/$B$4</f>
        <v>4.1361993282361384E-2</v>
      </c>
      <c r="W82" s="1">
        <f>ABS(data0!V75-$B82)/$B$4</f>
        <v>6.5552508710190208E-2</v>
      </c>
      <c r="X82" s="1">
        <f>ABS(data0!W75-$B82)/$B$4</f>
        <v>4.8406284850497049E-3</v>
      </c>
      <c r="Y82" s="1">
        <f>ABS(data0!X75-$B82)/$B$4</f>
        <v>2.6521177988673822E-3</v>
      </c>
      <c r="Z82" s="1">
        <f>ABS(data0!Y75-$B82)/$B$4</f>
        <v>6.4263108631249311E-3</v>
      </c>
      <c r="AA82" s="1">
        <f>ABS(data0!Z75-$B82)/$B$4</f>
        <v>2.5312671749170332E-2</v>
      </c>
      <c r="AB82" s="1">
        <f>ABS(data0!AA75-$B82)/$B$4</f>
        <v>2.0611345515494005E-2</v>
      </c>
      <c r="AC82" s="1">
        <f>ABS(data0!AB75-$B82)/$B$4</f>
        <v>6.956986962846802E-2</v>
      </c>
      <c r="AD82" s="1">
        <f>ABS(data0!AC75-$B82)/$B$4</f>
        <v>4.0100534709646501E-2</v>
      </c>
      <c r="AE82" s="1">
        <f>ABS(data0!AD75-$B82)/$B$4</f>
        <v>0.13355942455593844</v>
      </c>
      <c r="AF82" s="1">
        <f>ABS(data0!AE75-$B82)/$B$4</f>
        <v>2.1178737174874604E-2</v>
      </c>
      <c r="AG82" s="1">
        <f>ABS(data0!AF75-$B82)/$B$4</f>
        <v>4.7241358849831249E-3</v>
      </c>
      <c r="AH82" s="1">
        <f>ABS(data0!AG75-$B82)/$B$4</f>
        <v>4.2334664698442416E-2</v>
      </c>
    </row>
    <row r="83" spans="1:34">
      <c r="A83" s="29">
        <f>data0!A76</f>
        <v>-16</v>
      </c>
      <c r="B83" s="29">
        <f>AVERAGE(data0!B76:AG76)</f>
        <v>729.90958976745605</v>
      </c>
      <c r="C83" s="1">
        <f>ABS(data0!B76-$B83)/$B$4</f>
        <v>9.6242779292053521E-2</v>
      </c>
      <c r="D83" s="1">
        <f>ABS(data0!C76-$B83)/$B$4</f>
        <v>0.33033593322408089</v>
      </c>
      <c r="E83" s="1">
        <f>ABS(data0!D76-$B83)/$B$4</f>
        <v>0.17667682377948576</v>
      </c>
      <c r="F83" s="1">
        <f>ABS(data0!E76-$B83)/$B$4</f>
        <v>1.5932940385057564E-3</v>
      </c>
      <c r="G83" s="1">
        <f>ABS(data0!F76-$B83)/$B$4</f>
        <v>4.0475393154609601E-2</v>
      </c>
      <c r="H83" s="1">
        <f>ABS(data0!G76-$B83)/$B$4</f>
        <v>9.9348230361773607E-2</v>
      </c>
      <c r="I83" s="1">
        <f>ABS(data0!H76-$B83)/$B$4</f>
        <v>5.6848938493161E-2</v>
      </c>
      <c r="J83" s="1">
        <f>ABS(data0!I76-$B83)/$B$4</f>
        <v>4.4302523354087667E-3</v>
      </c>
      <c r="K83" s="1">
        <f>ABS(data0!J76-$B83)/$B$4</f>
        <v>0.13947157472272689</v>
      </c>
      <c r="L83" s="1">
        <f>ABS(data0!K76-$B83)/$B$4</f>
        <v>6.1071834507050952E-3</v>
      </c>
      <c r="M83" s="1">
        <f>ABS(data0!L76-$B83)/$B$4</f>
        <v>2.2992389416093825E-2</v>
      </c>
      <c r="N83" s="1">
        <f>ABS(data0!M76-$B83)/$B$4</f>
        <v>4.7608397928488512E-2</v>
      </c>
      <c r="O83" s="1">
        <f>ABS(data0!N76-$B83)/$B$4</f>
        <v>5.192976932426123E-2</v>
      </c>
      <c r="P83" s="1">
        <f>ABS(data0!O76-$B83)/$B$4</f>
        <v>1.1619069197782285E-2</v>
      </c>
      <c r="Q83" s="1">
        <f>ABS(data0!P76-$B83)/$B$4</f>
        <v>2.1345864414543947E-2</v>
      </c>
      <c r="R83" s="1">
        <f>ABS(data0!Q76-$B83)/$B$4</f>
        <v>2.2911333464753738E-2</v>
      </c>
      <c r="S83" s="1">
        <f>ABS(data0!R76-$B83)/$B$4</f>
        <v>1.0727372677089998E-2</v>
      </c>
      <c r="T83" s="1">
        <f>ABS(data0!S76-$B83)/$B$4</f>
        <v>5.7684822925358675E-2</v>
      </c>
      <c r="U83" s="1">
        <f>ABS(data0!T76-$B83)/$B$4</f>
        <v>4.4877820501722405E-2</v>
      </c>
      <c r="V83" s="1">
        <f>ABS(data0!U76-$B83)/$B$4</f>
        <v>3.8205826517087198E-2</v>
      </c>
      <c r="W83" s="1">
        <f>ABS(data0!V76-$B83)/$B$4</f>
        <v>7.3004640896488948E-2</v>
      </c>
      <c r="X83" s="1">
        <f>ABS(data0!W76-$B83)/$B$4</f>
        <v>6.6188440775424295E-3</v>
      </c>
      <c r="Y83" s="1">
        <f>ABS(data0!X76-$B83)/$B$4</f>
        <v>2.2417416492264445E-3</v>
      </c>
      <c r="Z83" s="1">
        <f>ABS(data0!Y76-$B83)/$B$4</f>
        <v>1.3807579883964607E-2</v>
      </c>
      <c r="AA83" s="1">
        <f>ABS(data0!Z76-$B83)/$B$4</f>
        <v>2.7182055022932819E-2</v>
      </c>
      <c r="AB83" s="1">
        <f>ABS(data0!AA76-$B83)/$B$4</f>
        <v>1.7212010896199559E-2</v>
      </c>
      <c r="AC83" s="1">
        <f>ABS(data0!AB76-$B83)/$B$4</f>
        <v>5.8307945617282544E-2</v>
      </c>
      <c r="AD83" s="1">
        <f>ABS(data0!AC76-$B83)/$B$4</f>
        <v>4.1554445440827543E-2</v>
      </c>
      <c r="AE83" s="1">
        <f>ABS(data0!AD76-$B83)/$B$4</f>
        <v>9.6430216113530517E-2</v>
      </c>
      <c r="AF83" s="1">
        <f>ABS(data0!AE76-$B83)/$B$4</f>
        <v>1.9400521582381883E-2</v>
      </c>
      <c r="AG83" s="1">
        <f>ABS(data0!AF76-$B83)/$B$4</f>
        <v>9.592589358328794E-3</v>
      </c>
      <c r="AH83" s="1">
        <f>ABS(data0!AG76-$B83)/$B$4</f>
        <v>3.6746738337014306E-2</v>
      </c>
    </row>
    <row r="84" spans="1:34">
      <c r="A84" s="29">
        <f>data0!A77</f>
        <v>-15</v>
      </c>
      <c r="B84" s="29">
        <f>AVERAGE(data0!B77:AG77)</f>
        <v>731.96001815795898</v>
      </c>
      <c r="C84" s="1">
        <f>ABS(data0!B77-$B84)/$B$4</f>
        <v>4.6830810456293712E-2</v>
      </c>
      <c r="D84" s="1">
        <f>ABS(data0!C77-$B84)/$B$4</f>
        <v>0.36838463277949535</v>
      </c>
      <c r="E84" s="1">
        <f>ABS(data0!D77-$B84)/$B$4</f>
        <v>0.20087998646872213</v>
      </c>
      <c r="F84" s="1">
        <f>ABS(data0!E77-$B84)/$B$4</f>
        <v>2.5735315210446896E-3</v>
      </c>
      <c r="G84" s="1">
        <f>ABS(data0!F77-$B84)/$B$4</f>
        <v>3.9292444869763035E-2</v>
      </c>
      <c r="H84" s="1">
        <f>ABS(data0!G77-$B84)/$B$4</f>
        <v>0.15086765393237564</v>
      </c>
      <c r="I84" s="1">
        <f>ABS(data0!H77-$B84)/$B$4</f>
        <v>5.4693318792233395E-2</v>
      </c>
      <c r="J84" s="1">
        <f>ABS(data0!I77-$B84)/$B$4</f>
        <v>1.9656017540001271E-3</v>
      </c>
      <c r="K84" s="1">
        <f>ABS(data0!J77-$B84)/$B$4</f>
        <v>0.12484836932840268</v>
      </c>
      <c r="L84" s="1">
        <f>ABS(data0!K77-$B84)/$B$4</f>
        <v>2.5329934133807293E-3</v>
      </c>
      <c r="M84" s="1">
        <f>ABS(data0!L77-$B84)/$B$4</f>
        <v>2.1014074542725702E-2</v>
      </c>
      <c r="N84" s="1">
        <f>ABS(data0!M77-$B84)/$B$4</f>
        <v>4.8532985434435516E-2</v>
      </c>
      <c r="O84" s="1">
        <f>ABS(data0!N77-$B84)/$B$4</f>
        <v>3.1551510328839565E-2</v>
      </c>
      <c r="P84" s="1">
        <f>ABS(data0!O77-$B84)/$B$4</f>
        <v>2.1784116212450435E-2</v>
      </c>
      <c r="Q84" s="1">
        <f>ABS(data0!P77-$B84)/$B$4</f>
        <v>1.8379685200215483E-2</v>
      </c>
      <c r="R84" s="1">
        <f>ABS(data0!Q77-$B84)/$B$4</f>
        <v>1.9960347175304583E-2</v>
      </c>
      <c r="S84" s="1">
        <f>ABS(data0!R77-$B84)/$B$4</f>
        <v>1.0111897107575369E-2</v>
      </c>
      <c r="T84" s="1">
        <f>ABS(data0!S77-$B84)/$B$4</f>
        <v>3.5361221097774946E-2</v>
      </c>
      <c r="U84" s="1">
        <f>ABS(data0!T77-$B84)/$B$4</f>
        <v>3.4145300771722314E-2</v>
      </c>
      <c r="V84" s="1">
        <f>ABS(data0!U77-$B84)/$B$4</f>
        <v>2.8430785278288826E-2</v>
      </c>
      <c r="W84" s="1">
        <f>ABS(data0!V77-$B84)/$B$4</f>
        <v>8.6346143994251112E-2</v>
      </c>
      <c r="X84" s="1">
        <f>ABS(data0!W77-$B84)/$B$4</f>
        <v>3.850208348623673E-4</v>
      </c>
      <c r="Y84" s="1">
        <f>ABS(data0!X77-$B84)/$B$4</f>
        <v>1.1692478026713129E-2</v>
      </c>
      <c r="Z84" s="1">
        <f>ABS(data0!Y77-$B84)/$B$4</f>
        <v>1.1327736377676659E-2</v>
      </c>
      <c r="AA84" s="1">
        <f>ABS(data0!Z77-$B84)/$B$4</f>
        <v>3.8319773453682003E-2</v>
      </c>
      <c r="AB84" s="1">
        <f>ABS(data0!AA77-$B84)/$B$4</f>
        <v>1.8460741151555569E-2</v>
      </c>
      <c r="AC84" s="1">
        <f>ABS(data0!AB77-$B84)/$B$4</f>
        <v>6.3933859356905876E-2</v>
      </c>
      <c r="AD84" s="1">
        <f>ABS(data0!AC77-$B84)/$B$4</f>
        <v>4.1602610406912904E-2</v>
      </c>
      <c r="AE84" s="1">
        <f>ABS(data0!AD77-$B84)/$B$4</f>
        <v>8.051003444181358E-2</v>
      </c>
      <c r="AF84" s="1">
        <f>ABS(data0!AE77-$B84)/$B$4</f>
        <v>2.4540099613964698E-2</v>
      </c>
      <c r="AG84" s="1">
        <f>ABS(data0!AF77-$B84)/$B$4</f>
        <v>1.9676661477608198E-2</v>
      </c>
      <c r="AH84" s="1">
        <f>ABS(data0!AG77-$B84)/$B$4</f>
        <v>2.7620225764887967E-2</v>
      </c>
    </row>
    <row r="85" spans="1:34">
      <c r="A85" s="29">
        <f>data0!A78</f>
        <v>-14</v>
      </c>
      <c r="B85" s="29">
        <f>AVERAGE(data0!B78:AG78)</f>
        <v>733.9990062713623</v>
      </c>
      <c r="C85" s="1">
        <f>ABS(data0!B78-$B85)/$B$4</f>
        <v>1.02663618878463E-2</v>
      </c>
      <c r="D85" s="1">
        <f>ABS(data0!C78-$B85)/$B$4</f>
        <v>0.40377375992151759</v>
      </c>
      <c r="E85" s="1">
        <f>ABS(data0!D78-$B85)/$B$4</f>
        <v>0.21979923834002224</v>
      </c>
      <c r="F85" s="1">
        <f>ABS(data0!E78-$B85)/$B$4</f>
        <v>9.9168131636891369E-3</v>
      </c>
      <c r="G85" s="1">
        <f>ABS(data0!F78-$B85)/$B$4</f>
        <v>3.5774066920933274E-2</v>
      </c>
      <c r="H85" s="1">
        <f>ABS(data0!G78-$B85)/$B$4</f>
        <v>0.20464153227157214</v>
      </c>
      <c r="I85" s="1">
        <f>ABS(data0!H78-$B85)/$B$4</f>
        <v>5.0931772989383381E-2</v>
      </c>
      <c r="J85" s="1">
        <f>ABS(data0!I78-$B85)/$B$4</f>
        <v>1.4238184559461855E-2</v>
      </c>
      <c r="K85" s="1">
        <f>ABS(data0!J78-$B85)/$B$4</f>
        <v>0.10404955659544994</v>
      </c>
      <c r="L85" s="1">
        <f>ABS(data0!K78-$B85)/$B$4</f>
        <v>4.592364238088939E-3</v>
      </c>
      <c r="M85" s="1">
        <f>ABS(data0!L78-$B85)/$B$4</f>
        <v>2.4694564394235629E-2</v>
      </c>
      <c r="N85" s="1">
        <f>ABS(data0!M78-$B85)/$B$4</f>
        <v>4.2907152750763525E-2</v>
      </c>
      <c r="O85" s="1">
        <f>ABS(data0!N78-$B85)/$B$4</f>
        <v>1.6102552496235174E-2</v>
      </c>
      <c r="P85" s="1">
        <f>ABS(data0!O78-$B85)/$B$4</f>
        <v>3.4234003845471643E-2</v>
      </c>
      <c r="Q85" s="1">
        <f>ABS(data0!P78-$B85)/$B$4</f>
        <v>1.6644619236818956E-2</v>
      </c>
      <c r="R85" s="1">
        <f>ABS(data0!Q78-$B85)/$B$4</f>
        <v>2.1290214437952017E-2</v>
      </c>
      <c r="S85" s="1">
        <f>ABS(data0!R78-$B85)/$B$4</f>
        <v>2.0697416803823258E-2</v>
      </c>
      <c r="T85" s="1">
        <f>ABS(data0!S78-$B85)/$B$4</f>
        <v>1.3589736948741167E-2</v>
      </c>
      <c r="U85" s="1">
        <f>ABS(data0!T78-$B85)/$B$4</f>
        <v>1.5940440593555E-2</v>
      </c>
      <c r="V85" s="1">
        <f>ABS(data0!U78-$B85)/$B$4</f>
        <v>3.2045493159289319E-2</v>
      </c>
      <c r="W85" s="1">
        <f>ABS(data0!V78-$B85)/$B$4</f>
        <v>9.7808167286311976E-2</v>
      </c>
      <c r="X85" s="1">
        <f>ABS(data0!W78-$B85)/$B$4</f>
        <v>3.7564798058912605E-3</v>
      </c>
      <c r="Y85" s="1">
        <f>ABS(data0!X78-$B85)/$B$4</f>
        <v>7.5915154936234616E-3</v>
      </c>
      <c r="Z85" s="1">
        <f>ABS(data0!Y78-$B85)/$B$4</f>
        <v>1.5915034618806844E-2</v>
      </c>
      <c r="AA85" s="1">
        <f>ABS(data0!Z78-$B85)/$B$4</f>
        <v>4.428510392354499E-2</v>
      </c>
      <c r="AB85" s="1">
        <f>ABS(data0!AA78-$B85)/$B$4</f>
        <v>1.899524182568145E-2</v>
      </c>
      <c r="AC85" s="1">
        <f>ABS(data0!AB78-$B85)/$B$4</f>
        <v>5.6200490882440314E-2</v>
      </c>
      <c r="AD85" s="1">
        <f>ABS(data0!AC78-$B85)/$B$4</f>
        <v>3.5961503742410264E-2</v>
      </c>
      <c r="AE85" s="1">
        <f>ABS(data0!AD78-$B85)/$B$4</f>
        <v>3.8312207387224101E-2</v>
      </c>
      <c r="AF85" s="1">
        <f>ABS(data0!AE78-$B85)/$B$4</f>
        <v>2.0292137047122828E-2</v>
      </c>
      <c r="AG85" s="1">
        <f>ABS(data0!AF78-$B85)/$B$4</f>
        <v>1.5590810813446498E-2</v>
      </c>
      <c r="AH85" s="1">
        <f>ABS(data0!AG78-$B85)/$B$4</f>
        <v>6.917742964105955E-3</v>
      </c>
    </row>
    <row r="86" spans="1:34">
      <c r="A86" s="29">
        <f>data0!A79</f>
        <v>-13</v>
      </c>
      <c r="B86" s="29">
        <f>AVERAGE(data0!B79:AG79)</f>
        <v>736.03608703613281</v>
      </c>
      <c r="C86" s="1">
        <f>ABS(data0!B79-$B86)/$B$4</f>
        <v>7.2224520425814773E-2</v>
      </c>
      <c r="D86" s="1">
        <f>ABS(data0!C79-$B86)/$B$4</f>
        <v>0.43251866994022947</v>
      </c>
      <c r="E86" s="1">
        <f>ABS(data0!D79-$B86)/$B$4</f>
        <v>0.22963752855085068</v>
      </c>
      <c r="F86" s="1">
        <f>ABS(data0!E79-$B86)/$B$4</f>
        <v>2.3098737357250498E-2</v>
      </c>
      <c r="G86" s="1">
        <f>ABS(data0!F79-$B86)/$B$4</f>
        <v>2.5773664807424674E-2</v>
      </c>
      <c r="H86" s="1">
        <f>ABS(data0!G79-$B86)/$B$4</f>
        <v>0.23782434174810205</v>
      </c>
      <c r="I86" s="1">
        <f>ABS(data0!H79-$B86)/$B$4</f>
        <v>5.4548932812911906E-2</v>
      </c>
      <c r="J86" s="1">
        <f>ABS(data0!I79-$B86)/$B$4</f>
        <v>7.7029294317388893E-3</v>
      </c>
      <c r="K86" s="1">
        <f>ABS(data0!J79-$B86)/$B$4</f>
        <v>8.5031522849451049E-2</v>
      </c>
      <c r="L86" s="1">
        <f>ABS(data0!K79-$B86)/$B$4</f>
        <v>4.2175235241151904E-3</v>
      </c>
      <c r="M86" s="1">
        <f>ABS(data0!L79-$B86)/$B$4</f>
        <v>2.1969020035448046E-2</v>
      </c>
      <c r="N86" s="1">
        <f>ABS(data0!M79-$B86)/$B$4</f>
        <v>3.2420333873263069E-2</v>
      </c>
      <c r="O86" s="1">
        <f>ABS(data0!N79-$B86)/$B$4</f>
        <v>1.299428219920754E-3</v>
      </c>
      <c r="P86" s="1">
        <f>ABS(data0!O79-$B86)/$B$4</f>
        <v>4.1012426827214864E-2</v>
      </c>
      <c r="Q86" s="1">
        <f>ABS(data0!P79-$B86)/$B$4</f>
        <v>2.0238657850227726E-3</v>
      </c>
      <c r="R86" s="1">
        <f>ABS(data0!Q79-$B86)/$B$4</f>
        <v>1.864572603050452E-2</v>
      </c>
      <c r="S86" s="1">
        <f>ABS(data0!R79-$B86)/$B$4</f>
        <v>2.3260849259930667E-2</v>
      </c>
      <c r="T86" s="1">
        <f>ABS(data0!S79-$B86)/$B$4</f>
        <v>2.2670336390430306E-3</v>
      </c>
      <c r="U86" s="1">
        <f>ABS(data0!T79-$B86)/$B$4</f>
        <v>1.1750742057735774E-2</v>
      </c>
      <c r="V86" s="1">
        <f>ABS(data0!U79-$B86)/$B$4</f>
        <v>2.6746336223505706E-2</v>
      </c>
      <c r="W86" s="1">
        <f>ABS(data0!V79-$B86)/$B$4</f>
        <v>0.10562005871363825</v>
      </c>
      <c r="X86" s="1">
        <f>ABS(data0!W79-$B86)/$B$4</f>
        <v>1.8617538823426005E-3</v>
      </c>
      <c r="Y86" s="1">
        <f>ABS(data0!X79-$B86)/$B$4</f>
        <v>1.6700302142391116E-2</v>
      </c>
      <c r="Z86" s="1">
        <f>ABS(data0!Y79-$B86)/$B$4</f>
        <v>1.3290886189148749E-2</v>
      </c>
      <c r="AA86" s="1">
        <f>ABS(data0!Z79-$B86)/$B$4</f>
        <v>4.8307543503773948E-2</v>
      </c>
      <c r="AB86" s="1">
        <f>ABS(data0!AA79-$B86)/$B$4</f>
        <v>1.9045939790246196E-2</v>
      </c>
      <c r="AC86" s="1">
        <f>ABS(data0!AB79-$B86)/$B$4</f>
        <v>5.6656468603705483E-2</v>
      </c>
      <c r="AD86" s="1">
        <f>ABS(data0!AC79-$B86)/$B$4</f>
        <v>4.2476499948295166E-2</v>
      </c>
      <c r="AE86" s="1">
        <f>ABS(data0!AD79-$B86)/$B$4</f>
        <v>1.3701231942807934E-2</v>
      </c>
      <c r="AF86" s="1">
        <f>ABS(data0!AE79-$B86)/$B$4</f>
        <v>1.8802771936225936E-2</v>
      </c>
      <c r="AG86" s="1">
        <f>ABS(data0!AF79-$B86)/$B$4</f>
        <v>1.896488383890611E-2</v>
      </c>
      <c r="AH86" s="1">
        <f>ABS(data0!AG79-$B86)/$B$4</f>
        <v>4.698793235196951E-3</v>
      </c>
    </row>
    <row r="87" spans="1:34">
      <c r="A87" s="29">
        <f>data0!A80</f>
        <v>-12</v>
      </c>
      <c r="B87" s="29">
        <f>AVERAGE(data0!B80:AG80)</f>
        <v>738.51377296447754</v>
      </c>
      <c r="C87" s="1">
        <f>ABS(data0!B80-$B87)/$B$4</f>
        <v>0.13420033902918146</v>
      </c>
      <c r="D87" s="1">
        <f>ABS(data0!C80-$B87)/$B$4</f>
        <v>0.46043527932419093</v>
      </c>
      <c r="E87" s="1">
        <f>ABS(data0!D80-$B87)/$B$4</f>
        <v>0.23819666466158729</v>
      </c>
      <c r="F87" s="1">
        <f>ABS(data0!E80-$B87)/$B$4</f>
        <v>2.8805691850223039E-2</v>
      </c>
      <c r="G87" s="1">
        <f>ABS(data0!F80-$B87)/$B$4</f>
        <v>1.1378419144250527E-2</v>
      </c>
      <c r="H87" s="1">
        <f>ABS(data0!G80-$B87)/$B$4</f>
        <v>0.26324335890543055</v>
      </c>
      <c r="I87" s="1">
        <f>ABS(data0!H80-$B87)/$B$4</f>
        <v>5.4744001558807265E-2</v>
      </c>
      <c r="J87" s="1">
        <f>ABS(data0!I80-$B87)/$B$4</f>
        <v>1.447883461299361E-2</v>
      </c>
      <c r="K87" s="1">
        <f>ABS(data0!J80-$B87)/$B$4</f>
        <v>6.6517565932842235E-2</v>
      </c>
      <c r="L87" s="1">
        <f>ABS(data0!K80-$B87)/$B$4</f>
        <v>1.2371379878151375E-2</v>
      </c>
      <c r="M87" s="1">
        <f>ABS(data0!L80-$B87)/$B$4</f>
        <v>1.9828608457390626E-2</v>
      </c>
      <c r="N87" s="1">
        <f>ABS(data0!M80-$B87)/$B$4</f>
        <v>3.0102587071664418E-2</v>
      </c>
      <c r="O87" s="1">
        <f>ABS(data0!N80-$B87)/$B$4</f>
        <v>1.8947107255577837E-3</v>
      </c>
      <c r="P87" s="1">
        <f>ABS(data0!O80-$B87)/$B$4</f>
        <v>5.0447955081831364E-2</v>
      </c>
      <c r="Q87" s="1">
        <f>ABS(data0!P80-$B87)/$B$4</f>
        <v>5.0632106604280605E-5</v>
      </c>
      <c r="R87" s="1">
        <f>ABS(data0!Q80-$B87)/$B$4</f>
        <v>1.1803988218770772E-2</v>
      </c>
      <c r="S87" s="1">
        <f>ABS(data0!R80-$B87)/$B$4</f>
        <v>2.8805691850223039E-2</v>
      </c>
      <c r="T87" s="1">
        <f>ABS(data0!S80-$B87)/$B$4</f>
        <v>2.0213598896271244E-2</v>
      </c>
      <c r="U87" s="1">
        <f>ABS(data0!T80-$B87)/$B$4</f>
        <v>3.1966955008437735E-2</v>
      </c>
      <c r="V87" s="1">
        <f>ABS(data0!U80-$B87)/$B$4</f>
        <v>2.2402190638404904E-2</v>
      </c>
      <c r="W87" s="1">
        <f>ABS(data0!V80-$B87)/$B$4</f>
        <v>0.11669192931591753</v>
      </c>
      <c r="X87" s="1">
        <f>ABS(data0!W80-$B87)/$B$4</f>
        <v>1.0000467971469066E-2</v>
      </c>
      <c r="Y87" s="1">
        <f>ABS(data0!X80-$B87)/$B$4</f>
        <v>9.2101167199366805E-3</v>
      </c>
      <c r="Z87" s="1">
        <f>ABS(data0!Y80-$B87)/$B$4</f>
        <v>1.7457696550708317E-2</v>
      </c>
      <c r="AA87" s="1">
        <f>ABS(data0!Z80-$B87)/$B$4</f>
        <v>5.8877936133102993E-2</v>
      </c>
      <c r="AB87" s="1">
        <f>ABS(data0!AA80-$B87)/$B$4</f>
        <v>2.0213598896271244E-2</v>
      </c>
      <c r="AC87" s="1">
        <f>ABS(data0!AB80-$B87)/$B$4</f>
        <v>4.6314020507535636E-2</v>
      </c>
      <c r="AD87" s="1">
        <f>ABS(data0!AC80-$B87)/$B$4</f>
        <v>3.7661160920063573E-2</v>
      </c>
      <c r="AE87" s="1">
        <f>ABS(data0!AD80-$B87)/$B$4</f>
        <v>2.9379996062453865E-4</v>
      </c>
      <c r="AF87" s="1">
        <f>ABS(data0!AE80-$B87)/$B$4</f>
        <v>1.4620657197853968E-2</v>
      </c>
      <c r="AG87" s="1">
        <f>ABS(data0!AF80-$B87)/$B$4</f>
        <v>1.9484095334210468E-2</v>
      </c>
      <c r="AH87" s="1">
        <f>ABS(data0!AG80-$B87)/$B$4</f>
        <v>3.617175021519405E-3</v>
      </c>
    </row>
    <row r="88" spans="1:34">
      <c r="A88" s="29">
        <f>data0!A81</f>
        <v>-11</v>
      </c>
      <c r="B88" s="29">
        <f>AVERAGE(data0!B81:AG81)</f>
        <v>740.77783012390137</v>
      </c>
      <c r="C88" s="1">
        <f>ABS(data0!B81-$B88)/$B$4</f>
        <v>0.17295321469486138</v>
      </c>
      <c r="D88" s="1">
        <f>ABS(data0!C81-$B88)/$B$4</f>
        <v>0.4713703502775945</v>
      </c>
      <c r="E88" s="1">
        <f>ABS(data0!D81-$B88)/$B$4</f>
        <v>0.23585360560618421</v>
      </c>
      <c r="F88" s="1">
        <f>ABS(data0!E81-$B88)/$B$4</f>
        <v>3.0581359246245509E-2</v>
      </c>
      <c r="G88" s="1">
        <f>ABS(data0!F81-$B88)/$B$4</f>
        <v>3.9135459756005119E-3</v>
      </c>
      <c r="H88" s="1">
        <f>ABS(data0!G81-$B88)/$B$4</f>
        <v>0.29113465603558764</v>
      </c>
      <c r="I88" s="1">
        <f>ABS(data0!H81-$B88)/$B$4</f>
        <v>5.4331077212696074E-2</v>
      </c>
      <c r="J88" s="1">
        <f>ABS(data0!I81-$B88)/$B$4</f>
        <v>1.7323437499307384E-2</v>
      </c>
      <c r="K88" s="1">
        <f>ABS(data0!J81-$B88)/$B$4</f>
        <v>4.7557793684867504E-2</v>
      </c>
      <c r="L88" s="1">
        <f>ABS(data0!K81-$B88)/$B$4</f>
        <v>2.8590376847482019E-2</v>
      </c>
      <c r="M88" s="1">
        <f>ABS(data0!L81-$B88)/$B$4</f>
        <v>1.6431822034566439E-2</v>
      </c>
      <c r="N88" s="1">
        <f>ABS(data0!M81-$B88)/$B$4</f>
        <v>3.0743471148925682E-2</v>
      </c>
      <c r="O88" s="1">
        <f>ABS(data0!N81-$B88)/$B$4</f>
        <v>2.8598186081793941E-3</v>
      </c>
      <c r="P88" s="1">
        <f>ABS(data0!O81-$B88)/$B$4</f>
        <v>8.253903461475405E-2</v>
      </c>
      <c r="Q88" s="1">
        <f>ABS(data0!P81-$B88)/$B$4</f>
        <v>2.5710111875577087E-3</v>
      </c>
      <c r="R88" s="1">
        <f>ABS(data0!Q81-$B88)/$B$4</f>
        <v>9.05564940666727E-3</v>
      </c>
      <c r="S88" s="1">
        <f>ABS(data0!R81-$B88)/$B$4</f>
        <v>2.7663263942051073E-2</v>
      </c>
      <c r="T88" s="1">
        <f>ABS(data0!S81-$B88)/$B$4</f>
        <v>3.220247827304723E-2</v>
      </c>
      <c r="U88" s="1">
        <f>ABS(data0!T81-$B88)/$B$4</f>
        <v>4.8008631952218023E-2</v>
      </c>
      <c r="V88" s="1">
        <f>ABS(data0!U81-$B88)/$B$4</f>
        <v>1.9152307995390704E-2</v>
      </c>
      <c r="W88" s="1">
        <f>ABS(data0!V81-$B88)/$B$4</f>
        <v>0.12772334539948269</v>
      </c>
      <c r="X88" s="1">
        <f>ABS(data0!W81-$B88)/$B$4</f>
        <v>1.4450981761714374E-2</v>
      </c>
      <c r="Y88" s="1">
        <f>ABS(data0!X81-$B88)/$B$4</f>
        <v>1.8458220818068586E-2</v>
      </c>
      <c r="Z88" s="1">
        <f>ABS(data0!Y81-$B88)/$B$4</f>
        <v>2.2313490097654057E-2</v>
      </c>
      <c r="AA88" s="1">
        <f>ABS(data0!Z81-$B88)/$B$4</f>
        <v>6.2517890409947444E-2</v>
      </c>
      <c r="AB88" s="1">
        <f>ABS(data0!AA81-$B88)/$B$4</f>
        <v>2.8798128316763618E-2</v>
      </c>
      <c r="AC88" s="1">
        <f>ABS(data0!AB81-$B88)/$B$4</f>
        <v>4.4847449849954667E-2</v>
      </c>
      <c r="AD88" s="1">
        <f>ABS(data0!AC81-$B88)/$B$4</f>
        <v>4.0181540001017001E-2</v>
      </c>
      <c r="AE88" s="1">
        <f>ABS(data0!AD81-$B88)/$B$4</f>
        <v>4.3998816836410279E-3</v>
      </c>
      <c r="AF88" s="1">
        <f>ABS(data0!AE81-$B88)/$B$4</f>
        <v>1.2262471075532052E-2</v>
      </c>
      <c r="AG88" s="1">
        <f>ABS(data0!AF81-$B88)/$B$4</f>
        <v>2.6609536574629954E-2</v>
      </c>
      <c r="AH88" s="1">
        <f>ABS(data0!AG81-$B88)/$B$4</f>
        <v>1.1730495800890108E-2</v>
      </c>
    </row>
    <row r="89" spans="1:34">
      <c r="A89" s="29">
        <f>data0!A82</f>
        <v>-10</v>
      </c>
      <c r="B89" s="29">
        <f>AVERAGE(data0!B82:AG82)</f>
        <v>743.67513465881348</v>
      </c>
      <c r="C89" s="1">
        <f>ABS(data0!B82-$B89)/$B$4</f>
        <v>0.21003440255209729</v>
      </c>
      <c r="D89" s="1">
        <f>ABS(data0!C82-$B89)/$B$4</f>
        <v>0.45828212929678075</v>
      </c>
      <c r="E89" s="1">
        <f>ABS(data0!D82-$B89)/$B$4</f>
        <v>0.23710749557944272</v>
      </c>
      <c r="F89" s="1">
        <f>ABS(data0!E82-$B89)/$B$4</f>
        <v>4.3350392022675911E-2</v>
      </c>
      <c r="G89" s="1">
        <f>ABS(data0!F82-$B89)/$B$4</f>
        <v>3.3941419724117203E-4</v>
      </c>
      <c r="H89" s="1">
        <f>ABS(data0!G82-$B89)/$B$4</f>
        <v>0.3018721733715875</v>
      </c>
      <c r="I89" s="1">
        <f>ABS(data0!H82-$B89)/$B$4</f>
        <v>4.8213830159032411E-2</v>
      </c>
      <c r="J89" s="1">
        <f>ABS(data0!I82-$B89)/$B$4</f>
        <v>1.2822192815517098E-2</v>
      </c>
      <c r="K89" s="1">
        <f>ABS(data0!J82-$B89)/$B$4</f>
        <v>1.8090910708574028E-2</v>
      </c>
      <c r="L89" s="1">
        <f>ABS(data0!K82-$B89)/$B$4</f>
        <v>2.7736731029946945E-2</v>
      </c>
      <c r="M89" s="1">
        <f>ABS(data0!L82-$B89)/$B$4</f>
        <v>1.5335008363011104E-2</v>
      </c>
      <c r="N89" s="1">
        <f>ABS(data0!M82-$B89)/$B$4</f>
        <v>3.0462333647699551E-2</v>
      </c>
      <c r="O89" s="1">
        <f>ABS(data0!N82-$B89)/$B$4</f>
        <v>7.3609822360183388E-3</v>
      </c>
      <c r="P89" s="1">
        <f>ABS(data0!O82-$B89)/$B$4</f>
        <v>0.10730451030141985</v>
      </c>
      <c r="Q89" s="1">
        <f>ABS(data0!P82-$B89)/$B$4</f>
        <v>1.338966553084904E-2</v>
      </c>
      <c r="R89" s="1">
        <f>ABS(data0!Q82-$B89)/$B$4</f>
        <v>5.2028523335976729E-3</v>
      </c>
      <c r="S89" s="1">
        <f>ABS(data0!R82-$B89)/$B$4</f>
        <v>2.2437632353128359E-2</v>
      </c>
      <c r="T89" s="1">
        <f>ABS(data0!S82-$B89)/$B$4</f>
        <v>4.3593559876696164E-2</v>
      </c>
      <c r="U89" s="1">
        <f>ABS(data0!T82-$B89)/$B$4</f>
        <v>5.1942484976627706E-2</v>
      </c>
      <c r="V89" s="1">
        <f>ABS(data0!U82-$B89)/$B$4</f>
        <v>1.0360133491552861E-2</v>
      </c>
      <c r="W89" s="1">
        <f>ABS(data0!V82-$B89)/$B$4</f>
        <v>0.1318141936696442</v>
      </c>
      <c r="X89" s="1">
        <f>ABS(data0!W82-$B89)/$B$4</f>
        <v>1.7817362070792115E-2</v>
      </c>
      <c r="Y89" s="1">
        <f>ABS(data0!X82-$B89)/$B$4</f>
        <v>2.1495341720808983E-2</v>
      </c>
      <c r="Z89" s="1">
        <f>ABS(data0!Y82-$B89)/$B$4</f>
        <v>1.8465809681512804E-2</v>
      </c>
      <c r="AA89" s="1">
        <f>ABS(data0!Z82-$B89)/$B$4</f>
        <v>6.3938927886863117E-2</v>
      </c>
      <c r="AB89" s="1">
        <f>ABS(data0!AA82-$B89)/$B$4</f>
        <v>3.0624445550379725E-2</v>
      </c>
      <c r="AC89" s="1">
        <f>ABS(data0!AB82-$B89)/$B$4</f>
        <v>4.189138489855436E-2</v>
      </c>
      <c r="AD89" s="1">
        <f>ABS(data0!AC82-$B89)/$B$4</f>
        <v>3.4788760908437105E-2</v>
      </c>
      <c r="AE89" s="1">
        <f>ABS(data0!AD82-$B89)/$B$4</f>
        <v>1.668257875203091E-2</v>
      </c>
      <c r="AF89" s="1">
        <f>ABS(data0!AE82-$B89)/$B$4</f>
        <v>9.6306299294920874E-3</v>
      </c>
      <c r="AG89" s="1">
        <f>ABS(data0!AF82-$B89)/$B$4</f>
        <v>2.2842912109828788E-2</v>
      </c>
      <c r="AH89" s="1">
        <f>ABS(data0!AG82-$B89)/$B$4</f>
        <v>1.5172896460330933E-2</v>
      </c>
    </row>
    <row r="90" spans="1:34">
      <c r="A90" s="29">
        <f>data0!A83</f>
        <v>-9</v>
      </c>
      <c r="B90" s="29">
        <f>AVERAGE(data0!B83:AG83)</f>
        <v>745.39940071105957</v>
      </c>
      <c r="C90" s="1">
        <f>ABS(data0!B83-$B90)/$B$4</f>
        <v>0.21435066235693861</v>
      </c>
      <c r="D90" s="1">
        <f>ABS(data0!C83-$B90)/$B$4</f>
        <v>0.43670062763269574</v>
      </c>
      <c r="E90" s="1">
        <f>ABS(data0!D83-$B90)/$B$4</f>
        <v>0.22051099571473651</v>
      </c>
      <c r="F90" s="1">
        <f>ABS(data0!E83-$B90)/$B$4</f>
        <v>4.3654402500170816E-2</v>
      </c>
      <c r="G90" s="1">
        <f>ABS(data0!F83-$B90)/$B$4</f>
        <v>4.979978863394189E-3</v>
      </c>
      <c r="H90" s="1">
        <f>ABS(data0!G83-$B90)/$B$4</f>
        <v>0.30870124872392285</v>
      </c>
      <c r="I90" s="1">
        <f>ABS(data0!H83-$B90)/$B$4</f>
        <v>4.7220864359134605E-2</v>
      </c>
      <c r="J90" s="1">
        <f>ABS(data0!I83-$B90)/$B$4</f>
        <v>2.0867188493905068E-2</v>
      </c>
      <c r="K90" s="1">
        <f>ABS(data0!J83-$B90)/$B$4</f>
        <v>2.7865262971786005E-4</v>
      </c>
      <c r="L90" s="1">
        <f>ABS(data0!K83-$B90)/$B$4</f>
        <v>3.8861852859258181E-2</v>
      </c>
      <c r="M90" s="1">
        <f>ABS(data0!L83-$B90)/$B$4</f>
        <v>6.1147621821553933E-3</v>
      </c>
      <c r="N90" s="1">
        <f>ABS(data0!M83-$B90)/$B$4</f>
        <v>1.9337211818388315E-2</v>
      </c>
      <c r="O90" s="1">
        <f>ABS(data0!N83-$B90)/$B$4</f>
        <v>8.3944962755740232E-3</v>
      </c>
      <c r="P90" s="1">
        <f>ABS(data0!O83-$B90)/$B$4</f>
        <v>0.12787275178179028</v>
      </c>
      <c r="Q90" s="1">
        <f>ABS(data0!P83-$B90)/$B$4</f>
        <v>2.3542034888127904E-2</v>
      </c>
      <c r="R90" s="1">
        <f>ABS(data0!Q83-$B90)/$B$4</f>
        <v>3.0447224311770066E-3</v>
      </c>
      <c r="S90" s="1">
        <f>ABS(data0!R83-$B90)/$B$4</f>
        <v>2.3390090441343957E-2</v>
      </c>
      <c r="T90" s="1">
        <f>ABS(data0!S83-$B90)/$B$4</f>
        <v>5.0544239420029467E-2</v>
      </c>
      <c r="U90" s="1">
        <f>ABS(data0!T83-$B90)/$B$4</f>
        <v>6.0757451400782987E-2</v>
      </c>
      <c r="V90" s="1">
        <f>ABS(data0!U83-$B90)/$B$4</f>
        <v>7.4218248594929911E-3</v>
      </c>
      <c r="W90" s="1">
        <f>ABS(data0!V83-$B90)/$B$4</f>
        <v>0.13386088683696312</v>
      </c>
      <c r="X90" s="1">
        <f>ABS(data0!W83-$B90)/$B$4</f>
        <v>1.2042095141829233E-2</v>
      </c>
      <c r="Y90" s="1">
        <f>ABS(data0!X83-$B90)/$B$4</f>
        <v>2.7189633754383116E-2</v>
      </c>
      <c r="Z90" s="1">
        <f>ABS(data0!Y83-$B90)/$B$4</f>
        <v>2.6956552300307739E-2</v>
      </c>
      <c r="AA90" s="1">
        <f>ABS(data0!Z83-$B90)/$B$4</f>
        <v>6.5053497877758881E-2</v>
      </c>
      <c r="AB90" s="1">
        <f>ABS(data0!AA83-$B90)/$B$4</f>
        <v>3.0685207117903037E-2</v>
      </c>
      <c r="AC90" s="1">
        <f>ABS(data0!AB83-$B90)/$B$4</f>
        <v>3.1982102339344412E-2</v>
      </c>
      <c r="AD90" s="1">
        <f>ABS(data0!AC83-$B90)/$B$4</f>
        <v>2.8405473024484408E-2</v>
      </c>
      <c r="AE90" s="1">
        <f>ABS(data0!AD83-$B90)/$B$4</f>
        <v>1.4230605828011555E-2</v>
      </c>
      <c r="AF90" s="1">
        <f>ABS(data0!AE83-$B90)/$B$4</f>
        <v>8.1513284215537652E-3</v>
      </c>
      <c r="AG90" s="1">
        <f>ABS(data0!AF83-$B90)/$B$4</f>
        <v>2.638916064092714E-2</v>
      </c>
      <c r="AH90" s="1">
        <f>ABS(data0!AG83-$B90)/$B$4</f>
        <v>1.6165862260228737E-2</v>
      </c>
    </row>
    <row r="91" spans="1:34">
      <c r="A91" s="29">
        <f>data0!A84</f>
        <v>-8</v>
      </c>
      <c r="B91" s="29">
        <f>AVERAGE(data0!B84:AG84)</f>
        <v>747.47653770446777</v>
      </c>
      <c r="C91" s="1">
        <f>ABS(data0!B84-$B91)/$B$4</f>
        <v>0.220027238599148</v>
      </c>
      <c r="D91" s="1">
        <f>ABS(data0!C84-$B91)/$B$4</f>
        <v>0.39487269181305129</v>
      </c>
      <c r="E91" s="1">
        <f>ABS(data0!D84-$B91)/$B$4</f>
        <v>0.20948980281303411</v>
      </c>
      <c r="F91" s="1">
        <f>ABS(data0!E84-$B91)/$B$4</f>
        <v>5.0298492973557207E-2</v>
      </c>
      <c r="G91" s="1">
        <f>ABS(data0!F84-$B91)/$B$4</f>
        <v>9.1164109741905825E-3</v>
      </c>
      <c r="H91" s="1">
        <f>ABS(data0!G84-$B91)/$B$4</f>
        <v>0.31316190464007959</v>
      </c>
      <c r="I91" s="1">
        <f>ABS(data0!H84-$B91)/$B$4</f>
        <v>4.6813087065933505E-2</v>
      </c>
      <c r="J91" s="1">
        <f>ABS(data0!I84-$B91)/$B$4</f>
        <v>2.1599189592466508E-2</v>
      </c>
      <c r="K91" s="1">
        <f>ABS(data0!J84-$B91)/$B$4</f>
        <v>2.6467719055766559E-2</v>
      </c>
      <c r="L91" s="1">
        <f>ABS(data0!K84-$B91)/$B$4</f>
        <v>3.9431823111090794E-2</v>
      </c>
      <c r="M91" s="1">
        <f>ABS(data0!L84-$B91)/$B$4</f>
        <v>8.8732431201703245E-3</v>
      </c>
      <c r="N91" s="1">
        <f>ABS(data0!M84-$B91)/$B$4</f>
        <v>1.6578730880373385E-2</v>
      </c>
      <c r="O91" s="1">
        <f>ABS(data0!N84-$B91)/$B$4</f>
        <v>1.0917096796193865E-3</v>
      </c>
      <c r="P91" s="1">
        <f>ABS(data0!O84-$B91)/$B$4</f>
        <v>0.15372750800253376</v>
      </c>
      <c r="Q91" s="1">
        <f>ABS(data0!P84-$B91)/$B$4</f>
        <v>3.2055569427240284E-2</v>
      </c>
      <c r="R91" s="1">
        <f>ABS(data0!Q84-$B91)/$B$4</f>
        <v>3.6220611755861248E-4</v>
      </c>
      <c r="S91" s="1">
        <f>ABS(data0!R84-$B91)/$B$4</f>
        <v>1.9902105941268251E-2</v>
      </c>
      <c r="T91" s="1">
        <f>ABS(data0!S84-$B91)/$B$4</f>
        <v>5.8566362122148656E-2</v>
      </c>
      <c r="U91" s="1">
        <f>ABS(data0!T84-$B91)/$B$4</f>
        <v>6.1727544224412012E-2</v>
      </c>
      <c r="V91" s="1">
        <f>ABS(data0!U84-$B91)/$B$4</f>
        <v>2.23158432532414E-3</v>
      </c>
      <c r="W91" s="1">
        <f>ABS(data0!V84-$B91)/$B$4</f>
        <v>0.13937527012054096</v>
      </c>
      <c r="X91" s="1">
        <f>ABS(data0!W84-$B91)/$B$4</f>
        <v>1.6821898734393641E-2</v>
      </c>
      <c r="Y91" s="1">
        <f>ABS(data0!X84-$B91)/$B$4</f>
        <v>2.8651219470956672E-2</v>
      </c>
      <c r="Z91" s="1">
        <f>ABS(data0!Y84-$B91)/$B$4</f>
        <v>2.7521446423187677E-2</v>
      </c>
      <c r="AA91" s="1">
        <f>ABS(data0!Z84-$B91)/$B$4</f>
        <v>7.0724916935064247E-2</v>
      </c>
      <c r="AB91" s="1">
        <f>ABS(data0!AA84-$B91)/$B$4</f>
        <v>3.8302050063321796E-2</v>
      </c>
      <c r="AC91" s="1">
        <f>ABS(data0!AB84-$B91)/$B$4</f>
        <v>2.7683558325867847E-2</v>
      </c>
      <c r="AD91" s="1">
        <f>ABS(data0!AC84-$B91)/$B$4</f>
        <v>2.3625669431919998E-2</v>
      </c>
      <c r="AE91" s="1">
        <f>ABS(data0!AD84-$B91)/$B$4</f>
        <v>9.2025582524742165E-3</v>
      </c>
      <c r="AF91" s="1">
        <f>ABS(data0!AE84-$B91)/$B$4</f>
        <v>5.7170712888991787E-3</v>
      </c>
      <c r="AG91" s="1">
        <f>ABS(data0!AF84-$B91)/$B$4</f>
        <v>2.8656229741948879E-2</v>
      </c>
      <c r="AH91" s="1">
        <f>ABS(data0!AG84-$B91)/$B$4</f>
        <v>8.9542990715104093E-3</v>
      </c>
    </row>
    <row r="92" spans="1:34">
      <c r="A92" s="29">
        <f>data0!A85</f>
        <v>-7</v>
      </c>
      <c r="B92" s="29">
        <f>AVERAGE(data0!B85:AG85)</f>
        <v>749.85313892364502</v>
      </c>
      <c r="C92" s="1">
        <f>ABS(data0!B85-$B92)/$B$4</f>
        <v>0.21094372240970985</v>
      </c>
      <c r="D92" s="1">
        <f>ABS(data0!C85-$B92)/$B$4</f>
        <v>0.33619229789885874</v>
      </c>
      <c r="E92" s="1">
        <f>ABS(data0!D85-$B92)/$B$4</f>
        <v>0.19432700921713819</v>
      </c>
      <c r="F92" s="1">
        <f>ABS(data0!E85-$B92)/$B$4</f>
        <v>5.7112361469521603E-2</v>
      </c>
      <c r="G92" s="1">
        <f>ABS(data0!F85-$B92)/$B$4</f>
        <v>9.4355472521050962E-3</v>
      </c>
      <c r="H92" s="1">
        <f>ABS(data0!G85-$B92)/$B$4</f>
        <v>0.31818240767964612</v>
      </c>
      <c r="I92" s="1">
        <f>ABS(data0!H85-$B92)/$B$4</f>
        <v>4.8115069814820714E-2</v>
      </c>
      <c r="J92" s="1">
        <f>ABS(data0!I85-$B92)/$B$4</f>
        <v>2.0783542551619818E-2</v>
      </c>
      <c r="K92" s="1">
        <f>ABS(data0!J85-$B92)/$B$4</f>
        <v>4.5034862607946105E-2</v>
      </c>
      <c r="L92" s="1">
        <f>ABS(data0!K85-$B92)/$B$4</f>
        <v>4.6478684406183787E-2</v>
      </c>
      <c r="M92" s="1">
        <f>ABS(data0!L85-$B92)/$B$4</f>
        <v>6.3554211011818277E-3</v>
      </c>
      <c r="N92" s="1">
        <f>ABS(data0!M85-$B92)/$B$4</f>
        <v>9.369676626648879E-3</v>
      </c>
      <c r="O92" s="1">
        <f>ABS(data0!N85-$B92)/$B$4</f>
        <v>9.1923793980848382E-3</v>
      </c>
      <c r="P92" s="1">
        <f>ABS(data0!O85-$B92)/$B$4</f>
        <v>0.18348053495154787</v>
      </c>
      <c r="Q92" s="1">
        <f>ABS(data0!P85-$B92)/$B$4</f>
        <v>3.5049633155328976E-2</v>
      </c>
      <c r="R92" s="1">
        <f>ABS(data0!Q85-$B92)/$B$4</f>
        <v>6.9660877730833579E-4</v>
      </c>
      <c r="S92" s="1">
        <f>ABS(data0!R85-$B92)/$B$4</f>
        <v>1.7880713629260591E-2</v>
      </c>
      <c r="T92" s="1">
        <f>ABS(data0!S85-$B92)/$B$4</f>
        <v>6.1489463897837583E-2</v>
      </c>
      <c r="U92" s="1">
        <f>ABS(data0!T85-$B92)/$B$4</f>
        <v>5.7031305518181516E-2</v>
      </c>
      <c r="V92" s="1">
        <f>ABS(data0!U85-$B92)/$B$4</f>
        <v>3.7238497194799173E-4</v>
      </c>
      <c r="W92" s="1">
        <f>ABS(data0!V85-$B92)/$B$4</f>
        <v>0.14553059700684434</v>
      </c>
      <c r="X92" s="1">
        <f>ABS(data0!W85-$B92)/$B$4</f>
        <v>2.4608438646439069E-2</v>
      </c>
      <c r="Y92" s="1">
        <f>ABS(data0!X85-$B92)/$B$4</f>
        <v>4.0642574853746248E-2</v>
      </c>
      <c r="Z92" s="1">
        <f>ABS(data0!Y85-$B92)/$B$4</f>
        <v>2.9390820831455486E-2</v>
      </c>
      <c r="AA92" s="1">
        <f>ABS(data0!Z85-$B92)/$B$4</f>
        <v>7.5512386647526492E-2</v>
      </c>
      <c r="AB92" s="1">
        <f>ABS(data0!AA85-$B92)/$B$4</f>
        <v>4.414324714320516E-2</v>
      </c>
      <c r="AC92" s="1">
        <f>ABS(data0!AB85-$B92)/$B$4</f>
        <v>2.2825207716957178E-2</v>
      </c>
      <c r="AD92" s="1">
        <f>ABS(data0!AC85-$B92)/$B$4</f>
        <v>1.2272586604959446E-2</v>
      </c>
      <c r="AE92" s="1">
        <f>ABS(data0!AD85-$B92)/$B$4</f>
        <v>2.0393448120803258E-2</v>
      </c>
      <c r="AF92" s="1">
        <f>ABS(data0!AE85-$B92)/$B$4</f>
        <v>5.8032147676850944E-3</v>
      </c>
      <c r="AG92" s="1">
        <f>ABS(data0!AF85-$B92)/$B$4</f>
        <v>2.7688645853313678E-2</v>
      </c>
      <c r="AH92" s="1">
        <f>ABS(data0!AG85-$B92)/$B$4</f>
        <v>1.7946584254716808E-2</v>
      </c>
    </row>
    <row r="93" spans="1:34">
      <c r="A93" s="29">
        <f>data0!A86</f>
        <v>-6</v>
      </c>
      <c r="B93" s="29">
        <f>AVERAGE(data0!B86:AG86)</f>
        <v>751.17684936523437</v>
      </c>
      <c r="C93" s="1">
        <f>ABS(data0!B86-$B93)/$B$4</f>
        <v>0.20864875866293395</v>
      </c>
      <c r="D93" s="1">
        <f>ABS(data0!C86-$B93)/$B$4</f>
        <v>0.26780533729376088</v>
      </c>
      <c r="E93" s="1">
        <f>ABS(data0!D86-$B93)/$B$4</f>
        <v>0.17306470968892815</v>
      </c>
      <c r="F93" s="1">
        <f>ABS(data0!E86-$B93)/$B$4</f>
        <v>6.1676891853819901E-2</v>
      </c>
      <c r="G93" s="1">
        <f>ABS(data0!F86-$B93)/$B$4</f>
        <v>9.4102311988029548E-3</v>
      </c>
      <c r="H93" s="1">
        <f>ABS(data0!G86-$B93)/$B$4</f>
        <v>0.31621170826620626</v>
      </c>
      <c r="I93" s="1">
        <f>ABS(data0!H86-$B93)/$B$4</f>
        <v>4.7329826354721993E-2</v>
      </c>
      <c r="J93" s="1">
        <f>ABS(data0!I86-$B93)/$B$4</f>
        <v>1.8974995568835785E-2</v>
      </c>
      <c r="K93" s="1">
        <f>ABS(data0!J86-$B93)/$B$4</f>
        <v>5.8920989508256971E-2</v>
      </c>
      <c r="L93" s="1">
        <f>ABS(data0!K86-$B93)/$B$4</f>
        <v>4.5561752888140697E-2</v>
      </c>
      <c r="M93" s="1">
        <f>ABS(data0!L86-$B93)/$B$4</f>
        <v>2.6014502302843905E-3</v>
      </c>
      <c r="N93" s="1">
        <f>ABS(data0!M86-$B93)/$B$4</f>
        <v>4.7748034535661172E-3</v>
      </c>
      <c r="O93" s="1">
        <f>ABS(data0!N86-$B93)/$B$4</f>
        <v>6.167912089248175E-3</v>
      </c>
      <c r="P93" s="1">
        <f>ABS(data0!O86-$B93)/$B$4</f>
        <v>0.20757987383261226</v>
      </c>
      <c r="Q93" s="1">
        <f>ABS(data0!P86-$B93)/$B$4</f>
        <v>3.8834027870962219E-2</v>
      </c>
      <c r="R93" s="1">
        <f>ABS(data0!Q86-$B93)/$B$4</f>
        <v>1.4514283926712502E-3</v>
      </c>
      <c r="S93" s="1">
        <f>ABS(data0!R86-$B93)/$B$4</f>
        <v>2.7483236141126262E-3</v>
      </c>
      <c r="T93" s="1">
        <f>ABS(data0!S86-$B93)/$B$4</f>
        <v>7.1241656223852728E-2</v>
      </c>
      <c r="U93" s="1">
        <f>ABS(data0!T86-$B93)/$B$4</f>
        <v>5.4057551371900471E-2</v>
      </c>
      <c r="V93" s="1">
        <f>ABS(data0!U86-$B93)/$B$4</f>
        <v>2.7483236141126262E-3</v>
      </c>
      <c r="W93" s="1">
        <f>ABS(data0!V86-$B93)/$B$4</f>
        <v>0.14315457730872838</v>
      </c>
      <c r="X93" s="1">
        <f>ABS(data0!W86-$B93)/$B$4</f>
        <v>1.5960686850400668E-2</v>
      </c>
      <c r="Y93" s="1">
        <f>ABS(data0!X86-$B93)/$B$4</f>
        <v>5.3262149321400207E-2</v>
      </c>
      <c r="Z93" s="1">
        <f>ABS(data0!Y86-$B93)/$B$4</f>
        <v>2.9659304738777884E-2</v>
      </c>
      <c r="AA93" s="1">
        <f>ABS(data0!Z86-$B93)/$B$4</f>
        <v>7.2052215737253594E-2</v>
      </c>
      <c r="AB93" s="1">
        <f>ABS(data0!AA86-$B93)/$B$4</f>
        <v>4.5708626271968936E-2</v>
      </c>
      <c r="AC93" s="1">
        <f>ABS(data0!AB86-$B93)/$B$4</f>
        <v>2.3093691624279575E-2</v>
      </c>
      <c r="AD93" s="1">
        <f>ABS(data0!AC86-$B93)/$B$4</f>
        <v>5.438408527187401E-3</v>
      </c>
      <c r="AE93" s="1">
        <f>ABS(data0!AD86-$B93)/$B$4</f>
        <v>3.3063735751012832E-2</v>
      </c>
      <c r="AF93" s="1">
        <f>ABS(data0!AE86-$B93)/$B$4</f>
        <v>9.5571856385825316E-3</v>
      </c>
      <c r="AG93" s="1">
        <f>ABS(data0!AF86-$B93)/$B$4</f>
        <v>1.9689341667995963E-2</v>
      </c>
      <c r="AH93" s="1">
        <f>ABS(data0!AG86-$B93)/$B$4</f>
        <v>7.7891121720012352E-3</v>
      </c>
    </row>
    <row r="94" spans="1:34">
      <c r="A94" s="29">
        <f>data0!A87</f>
        <v>-5</v>
      </c>
      <c r="B94" s="29">
        <f>AVERAGE(data0!B87:AG87)</f>
        <v>752.57114219665527</v>
      </c>
      <c r="C94" s="1">
        <f>ABS(data0!B87-$B94)/$B$4</f>
        <v>0.20198945246768193</v>
      </c>
      <c r="D94" s="1">
        <f>ABS(data0!C87-$B94)/$B$4</f>
        <v>0.18984101445069301</v>
      </c>
      <c r="E94" s="1">
        <f>ABS(data0!D87-$B94)/$B$4</f>
        <v>0.14986966519649325</v>
      </c>
      <c r="F94" s="1">
        <f>ABS(data0!E87-$B94)/$B$4</f>
        <v>7.1983877971278462E-2</v>
      </c>
      <c r="G94" s="1">
        <f>ABS(data0!F87-$B94)/$B$4</f>
        <v>8.9112583613488242E-3</v>
      </c>
      <c r="H94" s="1">
        <f>ABS(data0!G87-$B94)/$B$4</f>
        <v>0.30687747462078002</v>
      </c>
      <c r="I94" s="1">
        <f>ABS(data0!H87-$B94)/$B$4</f>
        <v>5.3583852793273573E-2</v>
      </c>
      <c r="J94" s="1">
        <f>ABS(data0!I87-$B94)/$B$4</f>
        <v>1.0370265485470372E-2</v>
      </c>
      <c r="K94" s="1">
        <f>ABS(data0!J87-$B94)/$B$4</f>
        <v>7.7333651815675475E-2</v>
      </c>
      <c r="L94" s="1">
        <f>ABS(data0!K87-$B94)/$B$4</f>
        <v>3.6632798999414941E-2</v>
      </c>
      <c r="M94" s="1">
        <f>ABS(data0!L87-$B94)/$B$4</f>
        <v>7.1380631718422263E-3</v>
      </c>
      <c r="N94" s="1">
        <f>ABS(data0!M87-$B94)/$B$4</f>
        <v>6.0843358044211085E-3</v>
      </c>
      <c r="O94" s="1">
        <f>ABS(data0!N87-$B94)/$B$4</f>
        <v>5.0204916410733552E-3</v>
      </c>
      <c r="P94" s="1">
        <f>ABS(data0!O87-$B94)/$B$4</f>
        <v>0.20686300739996508</v>
      </c>
      <c r="Q94" s="1">
        <f>ABS(data0!P87-$B94)/$B$4</f>
        <v>5.0736696644492589E-2</v>
      </c>
      <c r="R94" s="1">
        <f>ABS(data0!Q87-$B94)/$B$4</f>
        <v>1.6261774247650375E-3</v>
      </c>
      <c r="S94" s="1">
        <f>ABS(data0!R87-$B94)/$B$4</f>
        <v>3.1663215561780118E-3</v>
      </c>
      <c r="T94" s="1">
        <f>ABS(data0!S87-$B94)/$B$4</f>
        <v>6.9308950521104279E-2</v>
      </c>
      <c r="U94" s="1">
        <f>ABS(data0!T87-$B94)/$B$4</f>
        <v>5.5853500486747323E-2</v>
      </c>
      <c r="V94" s="1">
        <f>ABS(data0!U87-$B94)/$B$4</f>
        <v>6.8037225705552479E-3</v>
      </c>
      <c r="W94" s="1">
        <f>ABS(data0!V87-$B94)/$B$4</f>
        <v>0.14249349256859406</v>
      </c>
      <c r="X94" s="1">
        <f>ABS(data0!W87-$B94)/$B$4</f>
        <v>1.3379533536931529E-2</v>
      </c>
      <c r="Y94" s="1">
        <f>ABS(data0!X87-$B94)/$B$4</f>
        <v>5.1628393165184874E-2</v>
      </c>
      <c r="Z94" s="1">
        <f>ABS(data0!Y87-$B94)/$B$4</f>
        <v>3.2265813367025588E-2</v>
      </c>
      <c r="AA94" s="1">
        <f>ABS(data0!Z87-$B94)/$B$4</f>
        <v>7.5550339830242244E-2</v>
      </c>
      <c r="AB94" s="1">
        <f>ABS(data0!AA87-$B94)/$B$4</f>
        <v>4.1830577737058422E-2</v>
      </c>
      <c r="AC94" s="1">
        <f>ABS(data0!AB87-$B94)/$B$4</f>
        <v>8.9213751572754588E-3</v>
      </c>
      <c r="AD94" s="1">
        <f>ABS(data0!AC87-$B94)/$B$4</f>
        <v>7.3813120818138241E-3</v>
      </c>
      <c r="AE94" s="1">
        <f>ABS(data0!AD87-$B94)/$B$4</f>
        <v>3.2671093123726021E-2</v>
      </c>
      <c r="AF94" s="1">
        <f>ABS(data0!AE87-$B94)/$B$4</f>
        <v>1.8729307381328546E-2</v>
      </c>
      <c r="AG94" s="1">
        <f>ABS(data0!AF87-$B94)/$B$4</f>
        <v>1.0218270378716835E-2</v>
      </c>
      <c r="AH94" s="1">
        <f>ABS(data0!AG87-$B94)/$B$4</f>
        <v>1.2396664268972523E-2</v>
      </c>
    </row>
    <row r="95" spans="1:34">
      <c r="A95" s="29">
        <f>data0!A88</f>
        <v>-4</v>
      </c>
      <c r="B95" s="29">
        <f>AVERAGE(data0!B88:AG88)</f>
        <v>753.00030708312988</v>
      </c>
      <c r="C95" s="1">
        <f>ABS(data0!B88-$B95)/$B$4</f>
        <v>0.21188098883954537</v>
      </c>
      <c r="D95" s="1">
        <f>ABS(data0!C88-$B95)/$B$4</f>
        <v>9.7838583532052339E-2</v>
      </c>
      <c r="E95" s="1">
        <f>ABS(data0!D88-$B95)/$B$4</f>
        <v>0.12190750490087712</v>
      </c>
      <c r="F95" s="1">
        <f>ABS(data0!E88-$B95)/$B$4</f>
        <v>6.8252674957212905E-2</v>
      </c>
      <c r="G95" s="1">
        <f>ABS(data0!F88-$B95)/$B$4</f>
        <v>2.1860004846892592E-3</v>
      </c>
      <c r="H95" s="1">
        <f>ABS(data0!G88-$B95)/$B$4</f>
        <v>0.29690997869051705</v>
      </c>
      <c r="I95" s="1">
        <f>ABS(data0!H88-$B95)/$B$4</f>
        <v>4.969061893247919E-2</v>
      </c>
      <c r="J95" s="1">
        <f>ABS(data0!I88-$B95)/$B$4</f>
        <v>7.5357743290862759E-3</v>
      </c>
      <c r="K95" s="1">
        <f>ABS(data0!J88-$B95)/$B$4</f>
        <v>8.0087005964768143E-2</v>
      </c>
      <c r="L95" s="1">
        <f>ABS(data0!K88-$B95)/$B$4</f>
        <v>3.2501412621589468E-2</v>
      </c>
      <c r="M95" s="1">
        <f>ABS(data0!L88-$B95)/$B$4</f>
        <v>1.7835143720117345E-2</v>
      </c>
      <c r="N95" s="1">
        <f>ABS(data0!M88-$B95)/$B$4</f>
        <v>1.0562375689141814E-3</v>
      </c>
      <c r="O95" s="1">
        <f>ABS(data0!N88-$B95)/$B$4</f>
        <v>9.0758374045479106E-3</v>
      </c>
      <c r="P95" s="1">
        <f>ABS(data0!O88-$B95)/$B$4</f>
        <v>0.21529044025476646</v>
      </c>
      <c r="Q95" s="1">
        <f>ABS(data0!P88-$B95)/$B$4</f>
        <v>5.1063468646323183E-2</v>
      </c>
      <c r="R95" s="1">
        <f>ABS(data0!Q88-$B95)/$B$4</f>
        <v>2.8395495543474137E-3</v>
      </c>
      <c r="S95" s="1">
        <f>ABS(data0!R88-$B95)/$B$4</f>
        <v>3.3258852623879297E-3</v>
      </c>
      <c r="T95" s="1">
        <f>ABS(data0!S88-$B95)/$B$4</f>
        <v>7.0603378602026742E-2</v>
      </c>
      <c r="U95" s="1">
        <f>ABS(data0!T88-$B95)/$B$4</f>
        <v>6.0390166621273222E-2</v>
      </c>
      <c r="V95" s="1">
        <f>ABS(data0!U88-$B95)/$B$4</f>
        <v>1.5960170118710875E-4</v>
      </c>
      <c r="W95" s="1">
        <f>ABS(data0!V88-$B95)/$B$4</f>
        <v>0.13884844189880913</v>
      </c>
      <c r="X95" s="1">
        <f>ABS(data0!W88-$B95)/$B$4</f>
        <v>2.1725829384441474E-2</v>
      </c>
      <c r="Y95" s="1">
        <f>ABS(data0!X88-$B95)/$B$4</f>
        <v>5.8682890184193953E-2</v>
      </c>
      <c r="Z95" s="1">
        <f>ABS(data0!Y88-$B95)/$B$4</f>
        <v>2.9993698533032929E-2</v>
      </c>
      <c r="AA95" s="1">
        <f>ABS(data0!Z88-$B95)/$B$4</f>
        <v>7.8141663132606079E-2</v>
      </c>
      <c r="AB95" s="1">
        <f>ABS(data0!AA88-$B95)/$B$4</f>
        <v>4.5475628406843376E-2</v>
      </c>
      <c r="AC95" s="1">
        <f>ABS(data0!AB88-$B95)/$B$4</f>
        <v>1.5808663880663855E-2</v>
      </c>
      <c r="AD95" s="1">
        <f>ABS(data0!AC88-$B95)/$B$4</f>
        <v>1.3458041291801361E-2</v>
      </c>
      <c r="AE95" s="1">
        <f>ABS(data0!AD88-$B95)/$B$4</f>
        <v>4.1665917637907994E-2</v>
      </c>
      <c r="AF95" s="1">
        <f>ABS(data0!AE88-$B95)/$B$4</f>
        <v>2.0104710357639756E-2</v>
      </c>
      <c r="AG95" s="1">
        <f>ABS(data0!AF88-$B95)/$B$4</f>
        <v>1.1674729306368129E-2</v>
      </c>
      <c r="AH95" s="1">
        <f>ABS(data0!AG88-$B95)/$B$4</f>
        <v>1.4506667200285013E-2</v>
      </c>
    </row>
    <row r="96" spans="1:34">
      <c r="A96" s="29">
        <f>data0!A89</f>
        <v>-3</v>
      </c>
      <c r="B96" s="29">
        <f>AVERAGE(data0!B89:AG89)</f>
        <v>751.81391525268555</v>
      </c>
      <c r="C96" s="1">
        <f>ABS(data0!B89-$B96)/$B$4</f>
        <v>0.21987011923647068</v>
      </c>
      <c r="D96" s="1">
        <f>ABS(data0!C89-$B96)/$B$4</f>
        <v>4.4833566485289199E-4</v>
      </c>
      <c r="E96" s="1">
        <f>ABS(data0!D89-$B96)/$B$4</f>
        <v>8.8800700576719432E-2</v>
      </c>
      <c r="F96" s="1">
        <f>ABS(data0!E89-$B96)/$B$4</f>
        <v>8.0527775563163137E-2</v>
      </c>
      <c r="G96" s="1">
        <f>ABS(data0!F89-$B96)/$B$4</f>
        <v>1.5780631186492584E-3</v>
      </c>
      <c r="H96" s="1">
        <f>ABS(data0!G89-$B96)/$B$4</f>
        <v>0.27806918391411717</v>
      </c>
      <c r="I96" s="1">
        <f>ABS(data0!H89-$B96)/$B$4</f>
        <v>5.4913689659939258E-2</v>
      </c>
      <c r="J96" s="1">
        <f>ABS(data0!I89-$B96)/$B$4</f>
        <v>9.2785406078601095E-3</v>
      </c>
      <c r="K96" s="1">
        <f>ABS(data0!J89-$B96)/$B$4</f>
        <v>8.4094318478078259E-2</v>
      </c>
      <c r="L96" s="1">
        <f>ABS(data0!K89-$B96)/$B$4</f>
        <v>1.4633370317221964E-2</v>
      </c>
      <c r="M96" s="1">
        <f>ABS(data0!L89-$B96)/$B$4</f>
        <v>1.9815976393973971E-2</v>
      </c>
      <c r="N96" s="1">
        <f>ABS(data0!M89-$B96)/$B$4</f>
        <v>6.1044756753306402E-4</v>
      </c>
      <c r="O96" s="1">
        <f>ABS(data0!N89-$B96)/$B$4</f>
        <v>1.1796330964367614E-2</v>
      </c>
      <c r="P96" s="1">
        <f>ABS(data0!O89-$B96)/$B$4</f>
        <v>0.20948973948807215</v>
      </c>
      <c r="Q96" s="1">
        <f>ABS(data0!P89-$B96)/$B$4</f>
        <v>5.7917896780438613E-2</v>
      </c>
      <c r="R96" s="1">
        <f>ABS(data0!Q89-$B96)/$B$4</f>
        <v>2.8749583400906344E-3</v>
      </c>
      <c r="S96" s="1">
        <f>ABS(data0!R89-$B96)/$B$4</f>
        <v>5.7170535579098231E-3</v>
      </c>
      <c r="T96" s="1">
        <f>ABS(data0!S89-$B96)/$B$4</f>
        <v>7.096301119313031E-2</v>
      </c>
      <c r="U96" s="1">
        <f>ABS(data0!T89-$B96)/$B$4</f>
        <v>5.8561288526194466E-2</v>
      </c>
      <c r="V96" s="1">
        <f>ABS(data0!U89-$B96)/$B$4</f>
        <v>4.4201583364684464E-3</v>
      </c>
      <c r="W96" s="1">
        <f>ABS(data0!V89-$B96)/$B$4</f>
        <v>0.12641122939017871</v>
      </c>
      <c r="X96" s="1">
        <f>ABS(data0!W89-$B96)/$B$4</f>
        <v>1.7870552505860567E-2</v>
      </c>
      <c r="Y96" s="1">
        <f>ABS(data0!X89-$B96)/$B$4</f>
        <v>6.1160215889993395E-2</v>
      </c>
      <c r="Z96" s="1">
        <f>ABS(data0!Y89-$B96)/$B$4</f>
        <v>3.019130027740766E-2</v>
      </c>
      <c r="AA96" s="1">
        <f>ABS(data0!Z89-$B96)/$B$4</f>
        <v>8.3607982770037739E-2</v>
      </c>
      <c r="AB96" s="1">
        <f>ABS(data0!AA89-$B96)/$B$4</f>
        <v>4.8834412253481466E-2</v>
      </c>
      <c r="AC96" s="1">
        <f>ABS(data0!AB89-$B96)/$B$4</f>
        <v>1.3493450077544582E-2</v>
      </c>
      <c r="AD96" s="1">
        <f>ABS(data0!AC89-$B96)/$B$4</f>
        <v>3.1488195498849035E-2</v>
      </c>
      <c r="AE96" s="1">
        <f>ABS(data0!AD89-$B96)/$B$4</f>
        <v>5.3697850389837966E-2</v>
      </c>
      <c r="AF96" s="1">
        <f>ABS(data0!AE89-$B96)/$B$4</f>
        <v>1.5763097771018329E-2</v>
      </c>
      <c r="AG96" s="1">
        <f>ABS(data0!AF89-$B96)/$B$4</f>
        <v>4.5772143741837808E-3</v>
      </c>
      <c r="AH96" s="1">
        <f>ABS(data0!AG89-$B96)/$B$4</f>
        <v>2.1766375091100874E-2</v>
      </c>
    </row>
    <row r="97" spans="1:34">
      <c r="A97" s="29">
        <f>data0!A90</f>
        <v>-2</v>
      </c>
      <c r="B97" s="29">
        <f>AVERAGE(data0!B90:AG90)</f>
        <v>751.84062385559082</v>
      </c>
      <c r="C97" s="1">
        <f>ABS(data0!B90-$B97)/$B$4</f>
        <v>0.23255056039108482</v>
      </c>
      <c r="D97" s="1">
        <f>ABS(data0!C90-$B97)/$B$4</f>
        <v>9.7914517760467126E-2</v>
      </c>
      <c r="E97" s="1">
        <f>ABS(data0!D90-$B97)/$B$4</f>
        <v>6.0466100849688009E-2</v>
      </c>
      <c r="F97" s="1">
        <f>ABS(data0!E90-$B97)/$B$4</f>
        <v>8.1951313109577956E-2</v>
      </c>
      <c r="G97" s="1">
        <f>ABS(data0!F90-$B97)/$B$4</f>
        <v>2.4342090056834785E-3</v>
      </c>
      <c r="H97" s="1">
        <f>ABS(data0!G90-$B97)/$B$4</f>
        <v>0.25054522475643792</v>
      </c>
      <c r="I97" s="1">
        <f>ABS(data0!H90-$B97)/$B$4</f>
        <v>5.6661532067665762E-2</v>
      </c>
      <c r="J97" s="1">
        <f>ABS(data0!I90-$B97)/$B$4</f>
        <v>2.4481833049943575E-2</v>
      </c>
      <c r="K97" s="1">
        <f>ABS(data0!J90-$B97)/$B$4</f>
        <v>8.5031520316452572E-2</v>
      </c>
      <c r="L97" s="1">
        <f>ABS(data0!K90-$B97)/$B$4</f>
        <v>3.7261243521143983E-3</v>
      </c>
      <c r="M97" s="1">
        <f>ABS(data0!L90-$B97)/$B$4</f>
        <v>2.9588439040320332E-2</v>
      </c>
      <c r="N97" s="1">
        <f>ABS(data0!M90-$B97)/$B$4</f>
        <v>1.0511969019402199E-3</v>
      </c>
      <c r="O97" s="1">
        <f>ABS(data0!N90-$B97)/$B$4</f>
        <v>4.6987957681954304E-3</v>
      </c>
      <c r="P97" s="1">
        <f>ABS(data0!O90-$B97)/$B$4</f>
        <v>0.18448871267381356</v>
      </c>
      <c r="Q97" s="1">
        <f>ABS(data0!P90-$B97)/$B$4</f>
        <v>6.5815874694085022E-2</v>
      </c>
      <c r="R97" s="1">
        <f>ABS(data0!Q90-$B97)/$B$4</f>
        <v>1.2080029327056395E-2</v>
      </c>
      <c r="S97" s="1">
        <f>ABS(data0!R90-$B97)/$B$4</f>
        <v>7.2925862110781829E-3</v>
      </c>
      <c r="T97" s="1">
        <f>ABS(data0!S90-$B97)/$B$4</f>
        <v>7.1657045177484349E-2</v>
      </c>
      <c r="U97" s="1">
        <f>ABS(data0!T90-$B97)/$B$4</f>
        <v>7.0846485664083497E-2</v>
      </c>
      <c r="V97" s="1">
        <f>ABS(data0!U90-$B97)/$B$4</f>
        <v>2.1049242693613381E-3</v>
      </c>
      <c r="W97" s="1">
        <f>ABS(data0!V90-$B97)/$B$4</f>
        <v>0.11493659176569054</v>
      </c>
      <c r="X97" s="1">
        <f>ABS(data0!W90-$B97)/$B$4</f>
        <v>1.418756511784997E-2</v>
      </c>
      <c r="Y97" s="1">
        <f>ABS(data0!X90-$B97)/$B$4</f>
        <v>5.3576263929829358E-2</v>
      </c>
      <c r="Z97" s="1">
        <f>ABS(data0!Y90-$B97)/$B$4</f>
        <v>3.088533426176171E-2</v>
      </c>
      <c r="AA97" s="1">
        <f>ABS(data0!Z90-$B97)/$B$4</f>
        <v>9.0624462014869844E-2</v>
      </c>
      <c r="AB97" s="1">
        <f>ABS(data0!AA90-$B97)/$B$4</f>
        <v>4.9366334335155339E-2</v>
      </c>
      <c r="AC97" s="1">
        <f>ABS(data0!AB90-$B97)/$B$4</f>
        <v>8.7567353221128675E-3</v>
      </c>
      <c r="AD97" s="1">
        <f>ABS(data0!AC90-$B97)/$B$4</f>
        <v>3.574877239811821E-2</v>
      </c>
      <c r="AE97" s="1">
        <f>ABS(data0!AD90-$B97)/$B$4</f>
        <v>4.8150495065054047E-2</v>
      </c>
      <c r="AF97" s="1">
        <f>ABS(data0!AE90-$B97)/$B$4</f>
        <v>2.6508231833445726E-2</v>
      </c>
      <c r="AG97" s="1">
        <f>ABS(data0!AF90-$B97)/$B$4</f>
        <v>1.3209832770807142E-2</v>
      </c>
      <c r="AH97" s="1">
        <f>ABS(data0!AG90-$B97)/$B$4</f>
        <v>1.5560455359669637E-2</v>
      </c>
    </row>
    <row r="98" spans="1:34">
      <c r="A98" s="29">
        <f>data0!A91</f>
        <v>-1</v>
      </c>
      <c r="B98" s="29">
        <f>AVERAGE(data0!B91:AG91)</f>
        <v>750.6713981628418</v>
      </c>
      <c r="C98" s="1">
        <f>ABS(data0!B91-$B98)/$B$4</f>
        <v>0.24356163902985906</v>
      </c>
      <c r="D98" s="1">
        <f>ABS(data0!C91-$B98)/$B$4</f>
        <v>0.18779433394836648</v>
      </c>
      <c r="E98" s="1">
        <f>ABS(data0!D91-$B98)/$B$4</f>
        <v>3.419095553631462E-2</v>
      </c>
      <c r="F98" s="1">
        <f>ABS(data0!E91-$B98)/$B$4</f>
        <v>8.6827444101314613E-2</v>
      </c>
      <c r="G98" s="1">
        <f>ABS(data0!F91-$B98)/$B$4</f>
        <v>9.87894736942092E-4</v>
      </c>
      <c r="H98" s="1">
        <f>ABS(data0!G91-$B98)/$B$4</f>
        <v>0.21746121741859464</v>
      </c>
      <c r="I98" s="1">
        <f>ABS(data0!H91-$B98)/$B$4</f>
        <v>5.1000146217337221E-2</v>
      </c>
      <c r="J98" s="1">
        <f>ABS(data0!I91-$B98)/$B$4</f>
        <v>3.6490968815559147E-2</v>
      </c>
      <c r="K98" s="1">
        <f>ABS(data0!J91-$B98)/$B$4</f>
        <v>8.9583427502828883E-2</v>
      </c>
      <c r="L98" s="1">
        <f>ABS(data0!K91-$B98)/$B$4</f>
        <v>1.6226656756732283E-2</v>
      </c>
      <c r="M98" s="1">
        <f>ABS(data0!L91-$B98)/$B$4</f>
        <v>3.2438090192603505E-2</v>
      </c>
      <c r="N98" s="1">
        <f>ABS(data0!M91-$B98)/$B$4</f>
        <v>1.0795826960995179E-2</v>
      </c>
      <c r="O98" s="1">
        <f>ABS(data0!N91-$B98)/$B$4</f>
        <v>4.1187112534346671E-3</v>
      </c>
      <c r="P98" s="1">
        <f>ABS(data0!O91-$B98)/$B$4</f>
        <v>0.14689079565978311</v>
      </c>
      <c r="Q98" s="1">
        <f>ABS(data0!P91-$B98)/$B$4</f>
        <v>6.2317775931081162E-2</v>
      </c>
      <c r="R98" s="1">
        <f>ABS(data0!Q91-$B98)/$B$4</f>
        <v>1.4686512625319309E-2</v>
      </c>
      <c r="S98" s="1">
        <f>ABS(data0!R91-$B98)/$B$4</f>
        <v>8.5768696330907369E-3</v>
      </c>
      <c r="T98" s="1">
        <f>ABS(data0!S91-$B98)/$B$4</f>
        <v>7.2642409448945552E-2</v>
      </c>
      <c r="U98" s="1">
        <f>ABS(data0!T91-$B98)/$B$4</f>
        <v>8.0667110743516748E-2</v>
      </c>
      <c r="V98" s="1">
        <f>ABS(data0!U91-$B98)/$B$4</f>
        <v>3.5513195940540649E-3</v>
      </c>
      <c r="W98" s="1">
        <f>ABS(data0!V91-$B98)/$B$4</f>
        <v>9.5794370170244725E-2</v>
      </c>
      <c r="X98" s="1">
        <f>ABS(data0!W91-$B98)/$B$4</f>
        <v>2.7007260396866403E-2</v>
      </c>
      <c r="Y98" s="1">
        <f>ABS(data0!X91-$B98)/$B$4</f>
        <v>5.3968850831149627E-2</v>
      </c>
      <c r="Z98" s="1">
        <f>ABS(data0!Y91-$B98)/$B$4</f>
        <v>2.668303659150606E-2</v>
      </c>
      <c r="AA98" s="1">
        <f>ABS(data0!Z91-$B98)/$B$4</f>
        <v>9.4608896485914223E-2</v>
      </c>
      <c r="AB98" s="1">
        <f>ABS(data0!AA91-$B98)/$B$4</f>
        <v>5.0594866460636795E-2</v>
      </c>
      <c r="AC98" s="1">
        <f>ABS(data0!AB91-$B98)/$B$4</f>
        <v>1.363278525789819E-2</v>
      </c>
      <c r="AD98" s="1">
        <f>ABS(data0!AC91-$B98)/$B$4</f>
        <v>3.5761384197547035E-2</v>
      </c>
      <c r="AE98" s="1">
        <f>ABS(data0!AD91-$B98)/$B$4</f>
        <v>2.3440717481951277E-2</v>
      </c>
      <c r="AF98" s="1">
        <f>ABS(data0!AE91-$B98)/$B$4</f>
        <v>3.4788712781466002E-2</v>
      </c>
      <c r="AG98" s="1">
        <f>ABS(data0!AF91-$B98)/$B$4</f>
        <v>1.3116083964086894E-2</v>
      </c>
      <c r="AH98" s="1">
        <f>ABS(data0!AG91-$B98)/$B$4</f>
        <v>2.130281610538692E-2</v>
      </c>
    </row>
    <row r="99" spans="1:34">
      <c r="A99" s="29">
        <f>data0!A92</f>
        <v>0</v>
      </c>
      <c r="B99" s="29">
        <f>AVERAGE(data0!B92:AG92)</f>
        <v>747.73403739929199</v>
      </c>
      <c r="C99" s="1">
        <f>ABS(data0!B92-$B99)/$B$4</f>
        <v>0.2514950941202076</v>
      </c>
      <c r="D99" s="1">
        <f>ABS(data0!C92-$B99)/$B$4</f>
        <v>0.27224574188707501</v>
      </c>
      <c r="E99" s="1">
        <f>ABS(data0!D92-$B99)/$B$4</f>
        <v>1.8698916465572972E-2</v>
      </c>
      <c r="F99" s="1">
        <f>ABS(data0!E92-$B99)/$B$4</f>
        <v>9.1133599775221716E-2</v>
      </c>
      <c r="G99" s="1">
        <f>ABS(data0!F92-$B99)/$B$4</f>
        <v>8.6984814230841399E-3</v>
      </c>
      <c r="H99" s="1">
        <f>ABS(data0!G92-$B99)/$B$4</f>
        <v>0.18016480321356451</v>
      </c>
      <c r="I99" s="1">
        <f>ABS(data0!H92-$B99)/$B$4</f>
        <v>5.4495742377843458E-2</v>
      </c>
      <c r="J99" s="1">
        <f>ABS(data0!I92-$B99)/$B$4</f>
        <v>3.8203252990632146E-2</v>
      </c>
      <c r="K99" s="1">
        <f>ABS(data0!J92-$B99)/$B$4</f>
        <v>7.6300117512131949E-2</v>
      </c>
      <c r="L99" s="1">
        <f>ABS(data0!K92-$B99)/$B$4</f>
        <v>2.296449097084196E-2</v>
      </c>
      <c r="M99" s="1">
        <f>ABS(data0!L92-$B99)/$B$4</f>
        <v>4.2580355418948133E-2</v>
      </c>
      <c r="N99" s="1">
        <f>ABS(data0!M92-$B99)/$B$4</f>
        <v>2.4585691053595017E-2</v>
      </c>
      <c r="O99" s="1">
        <f>ABS(data0!N92-$B99)/$B$4</f>
        <v>1.1484774684402638E-2</v>
      </c>
      <c r="P99" s="1">
        <f>ABS(data0!O92-$B99)/$B$4</f>
        <v>0.10580497013563131</v>
      </c>
      <c r="Q99" s="1">
        <f>ABS(data0!P92-$B99)/$B$4</f>
        <v>6.1659219123429282E-2</v>
      </c>
      <c r="R99" s="1">
        <f>ABS(data0!Q92-$B99)/$B$4</f>
        <v>1.9073805306517828E-2</v>
      </c>
      <c r="S99" s="1">
        <f>ABS(data0!R92-$B99)/$B$4</f>
        <v>3.5918754327073808E-3</v>
      </c>
      <c r="T99" s="1">
        <f>ABS(data0!S92-$B99)/$B$4</f>
        <v>6.0899243589661589E-2</v>
      </c>
      <c r="U99" s="1">
        <f>ABS(data0!T92-$B99)/$B$4</f>
        <v>9.1619935483262235E-2</v>
      </c>
      <c r="V99" s="1">
        <f>ABS(data0!U92-$B99)/$B$4</f>
        <v>1.9706753499543206E-3</v>
      </c>
      <c r="W99" s="1">
        <f>ABS(data0!V92-$B99)/$B$4</f>
        <v>7.5844172719847017E-2</v>
      </c>
      <c r="X99" s="1">
        <f>ABS(data0!W92-$B99)/$B$4</f>
        <v>2.9530104085340264E-2</v>
      </c>
      <c r="Y99" s="1">
        <f>ABS(data0!X92-$B99)/$B$4</f>
        <v>4.1394907064602415E-2</v>
      </c>
      <c r="Z99" s="1">
        <f>ABS(data0!Y92-$B99)/$B$4</f>
        <v>3.0583912508712723E-2</v>
      </c>
      <c r="AA99" s="1">
        <f>ABS(data0!Z92-$B99)/$B$4</f>
        <v>9.5024366495497184E-2</v>
      </c>
      <c r="AB99" s="1">
        <f>ABS(data0!AA92-$B99)/$B$4</f>
        <v>5.1415616226920188E-2</v>
      </c>
      <c r="AC99" s="1">
        <f>ABS(data0!AB92-$B99)/$B$4</f>
        <v>1.1211215914626807E-2</v>
      </c>
      <c r="AD99" s="1">
        <f>ABS(data0!AC92-$B99)/$B$4</f>
        <v>4.290457922430848E-2</v>
      </c>
      <c r="AE99" s="1">
        <f>ABS(data0!AD92-$B99)/$B$4</f>
        <v>1.352618654989206E-3</v>
      </c>
      <c r="AF99" s="1">
        <f>ABS(data0!AE92-$B99)/$B$4</f>
        <v>4.1850851856887361E-2</v>
      </c>
      <c r="AG99" s="1">
        <f>ABS(data0!AF92-$B99)/$B$4</f>
        <v>1.1484774684402638E-2</v>
      </c>
      <c r="AH99" s="1">
        <f>ABS(data0!AG92-$B99)/$B$4</f>
        <v>1.8617860514232885E-2</v>
      </c>
    </row>
    <row r="100" spans="1:34">
      <c r="A100" s="29">
        <f>data0!A93</f>
        <v>1</v>
      </c>
      <c r="B100" s="29">
        <f>AVERAGE(data0!B93:AG93)</f>
        <v>746.54001331329346</v>
      </c>
      <c r="C100" s="1">
        <f>ABS(data0!B93-$B100)/$B$4</f>
        <v>0.25080110193032851</v>
      </c>
      <c r="D100" s="1">
        <f>ABS(data0!C93-$B100)/$B$4</f>
        <v>0.34685382274747883</v>
      </c>
      <c r="E100" s="1">
        <f>ABS(data0!D93-$B100)/$B$4</f>
        <v>1.5299652770235951E-3</v>
      </c>
      <c r="F100" s="1">
        <f>ABS(data0!E93-$B100)/$B$4</f>
        <v>9.4988936179266889E-2</v>
      </c>
      <c r="G100" s="1">
        <f>ABS(data0!F93-$B100)/$B$4</f>
        <v>1.0608393939015909E-2</v>
      </c>
      <c r="H100" s="1">
        <f>ABS(data0!G93-$B100)/$B$4</f>
        <v>0.13140382131950096</v>
      </c>
      <c r="I100" s="1">
        <f>ABS(data0!H93-$B100)/$B$4</f>
        <v>5.3649752548212304E-2</v>
      </c>
      <c r="J100" s="1">
        <f>ABS(data0!I93-$B100)/$B$4</f>
        <v>4.7165195385054079E-2</v>
      </c>
      <c r="K100" s="1">
        <f>ABS(data0!J93-$B100)/$B$4</f>
        <v>7.4886736023120196E-2</v>
      </c>
      <c r="L100" s="1">
        <f>ABS(data0!K93-$B100)/$B$4</f>
        <v>4.1572172630685467E-2</v>
      </c>
      <c r="M100" s="1">
        <f>ABS(data0!L93-$B100)/$B$4</f>
        <v>4.611138696168162E-2</v>
      </c>
      <c r="N100" s="1">
        <f>ABS(data0!M93-$B100)/$B$4</f>
        <v>3.0548401136531088E-2</v>
      </c>
      <c r="O100" s="1">
        <f>ABS(data0!N93-$B100)/$B$4</f>
        <v>7.2242395796083747E-3</v>
      </c>
      <c r="P100" s="1">
        <f>ABS(data0!O93-$B100)/$B$4</f>
        <v>5.7621494163876519E-2</v>
      </c>
      <c r="Q100" s="1">
        <f>ABS(data0!P93-$B100)/$B$4</f>
        <v>5.3264668388387948E-2</v>
      </c>
      <c r="R100" s="1">
        <f>ABS(data0!Q93-$B100)/$B$4</f>
        <v>2.0173077253097398E-2</v>
      </c>
      <c r="S100" s="1">
        <f>ABS(data0!R93-$B100)/$B$4</f>
        <v>3.4753081091856595E-3</v>
      </c>
      <c r="T100" s="1">
        <f>ABS(data0!S93-$B100)/$B$4</f>
        <v>5.0569545341337695E-2</v>
      </c>
      <c r="U100" s="1">
        <f>ABS(data0!T93-$B100)/$B$4</f>
        <v>0.1043915075906682</v>
      </c>
      <c r="V100" s="1">
        <f>ABS(data0!U93-$B100)/$B$4</f>
        <v>3.7995319145460033E-3</v>
      </c>
      <c r="W100" s="1">
        <f>ABS(data0!V93-$B100)/$B$4</f>
        <v>4.4753712441727579E-2</v>
      </c>
      <c r="X100" s="1">
        <f>ABS(data0!W93-$B100)/$B$4</f>
        <v>3.0143121379830658E-2</v>
      </c>
      <c r="Y100" s="1">
        <f>ABS(data0!X93-$B100)/$B$4</f>
        <v>4.0295554062071505E-2</v>
      </c>
      <c r="Z100" s="1">
        <f>ABS(data0!Y93-$B100)/$B$4</f>
        <v>2.9818897574470312E-2</v>
      </c>
      <c r="AA100" s="1">
        <f>ABS(data0!Z93-$B100)/$B$4</f>
        <v>9.4583575366615116E-2</v>
      </c>
      <c r="AB100" s="1">
        <f>ABS(data0!AA93-$B100)/$B$4</f>
        <v>4.9677929876596749E-2</v>
      </c>
      <c r="AC100" s="1">
        <f>ABS(data0!AB93-$B100)/$B$4</f>
        <v>1.7255063004854302E-2</v>
      </c>
      <c r="AD100" s="1">
        <f>ABS(data0!AC93-$B100)/$B$4</f>
        <v>4.1977533443337232E-2</v>
      </c>
      <c r="AE100" s="1">
        <f>ABS(data0!AD93-$B100)/$B$4</f>
        <v>3.3648884996233114E-2</v>
      </c>
      <c r="AF100" s="1">
        <f>ABS(data0!AE93-$B100)/$B$4</f>
        <v>3.8086766723061764E-2</v>
      </c>
      <c r="AG100" s="1">
        <f>ABS(data0!AF93-$B100)/$B$4</f>
        <v>2.0031242003244645E-2</v>
      </c>
      <c r="AH100" s="1">
        <f>ABS(data0!AG93-$B100)/$B$4</f>
        <v>1.4357244353487283E-2</v>
      </c>
    </row>
    <row r="101" spans="1:34">
      <c r="A101" s="29">
        <f>data0!A94</f>
        <v>2</v>
      </c>
      <c r="B101" s="29">
        <f>AVERAGE(data0!B94:AG94)</f>
        <v>745.88578605651855</v>
      </c>
      <c r="C101" s="1">
        <f>ABS(data0!B94-$B101)/$B$4</f>
        <v>0.23712519110681965</v>
      </c>
      <c r="D101" s="1">
        <f>ABS(data0!C94-$B101)/$B$4</f>
        <v>0.41212766489645958</v>
      </c>
      <c r="E101" s="1">
        <f>ABS(data0!D94-$B101)/$B$4</f>
        <v>1.7313330835374667E-2</v>
      </c>
      <c r="F101" s="1">
        <f>ABS(data0!E94-$B101)/$B$4</f>
        <v>0.10299076829706702</v>
      </c>
      <c r="G101" s="1">
        <f>ABS(data0!F94-$B101)/$B$4</f>
        <v>1.2206724844997907E-2</v>
      </c>
      <c r="H101" s="1">
        <f>ABS(data0!G94-$B101)/$B$4</f>
        <v>7.8658374558411293E-2</v>
      </c>
      <c r="I101" s="1">
        <f>ABS(data0!H94-$B101)/$B$4</f>
        <v>5.7436594140376621E-2</v>
      </c>
      <c r="J101" s="1">
        <f>ABS(data0!I94-$B101)/$B$4</f>
        <v>4.7142326208283021E-2</v>
      </c>
      <c r="K101" s="1">
        <f>ABS(data0!J94-$B101)/$B$4</f>
        <v>7.0324733571304324E-2</v>
      </c>
      <c r="L101" s="1">
        <f>ABS(data0!K94-$B101)/$B$4</f>
        <v>4.795288572168388E-2</v>
      </c>
      <c r="M101" s="1">
        <f>ABS(data0!L94-$B101)/$B$4</f>
        <v>5.1519428636599002E-2</v>
      </c>
      <c r="N101" s="1">
        <f>ABS(data0!M94-$B101)/$B$4</f>
        <v>3.6037498762788556E-2</v>
      </c>
      <c r="O101" s="1">
        <f>ABS(data0!N94-$B101)/$B$4</f>
        <v>7.7333634084686114E-3</v>
      </c>
      <c r="P101" s="1">
        <f>ABS(data0!O94-$B101)/$B$4</f>
        <v>5.9501324789867195E-3</v>
      </c>
      <c r="Q101" s="1">
        <f>ABS(data0!P94-$B101)/$B$4</f>
        <v>3.9669894572170544E-2</v>
      </c>
      <c r="R101" s="1">
        <f>ABS(data0!Q94-$B101)/$B$4</f>
        <v>1.6745939175994064E-2</v>
      </c>
      <c r="S101" s="1">
        <f>ABS(data0!R94-$B101)/$B$4</f>
        <v>1.1234053428916875E-2</v>
      </c>
      <c r="T101" s="1">
        <f>ABS(data0!S94-$B101)/$B$4</f>
        <v>4.4305367911380011E-2</v>
      </c>
      <c r="U101" s="1">
        <f>ABS(data0!T94-$B101)/$B$4</f>
        <v>0.11158278019506748</v>
      </c>
      <c r="V101" s="1">
        <f>ABS(data0!U94-$B101)/$B$4</f>
        <v>5.1930268324961663E-4</v>
      </c>
      <c r="W101" s="1">
        <f>ABS(data0!V94-$B101)/$B$4</f>
        <v>1.8595022999942819E-2</v>
      </c>
      <c r="X101" s="1">
        <f>ABS(data0!W94-$B101)/$B$4</f>
        <v>2.8093934475508786E-2</v>
      </c>
      <c r="Y101" s="1">
        <f>ABS(data0!X94-$B101)/$B$4</f>
        <v>2.3377405184959232E-2</v>
      </c>
      <c r="Z101" s="1">
        <f>ABS(data0!Y94-$B101)/$B$4</f>
        <v>3.6685946373509241E-2</v>
      </c>
      <c r="AA101" s="1">
        <f>ABS(data0!Z94-$B101)/$B$4</f>
        <v>0.10339604805376745</v>
      </c>
      <c r="AB101" s="1">
        <f>ABS(data0!AA94-$B101)/$B$4</f>
        <v>4.4386423862720098E-2</v>
      </c>
      <c r="AC101" s="1">
        <f>ABS(data0!AB94-$B101)/$B$4</f>
        <v>8.315958124722439E-3</v>
      </c>
      <c r="AD101" s="1">
        <f>ABS(data0!AC94-$B101)/$B$4</f>
        <v>3.3119484514545459E-2</v>
      </c>
      <c r="AE101" s="1">
        <f>ABS(data0!AD94-$B101)/$B$4</f>
        <v>6.7310379258896574E-2</v>
      </c>
      <c r="AF101" s="1">
        <f>ABS(data0!AE94-$B101)/$B$4</f>
        <v>4.544015123014121E-2</v>
      </c>
      <c r="AG101" s="1">
        <f>ABS(data0!AF94-$B101)/$B$4</f>
        <v>2.3377405184959232E-2</v>
      </c>
      <c r="AH101" s="1">
        <f>ABS(data0!AG94-$B101)/$B$4</f>
        <v>1.1786242031424253E-2</v>
      </c>
    </row>
    <row r="102" spans="1:34">
      <c r="A102" s="29">
        <f>data0!A95</f>
        <v>3</v>
      </c>
      <c r="B102" s="29">
        <f>AVERAGE(data0!B95:AG95)</f>
        <v>744.14434719085693</v>
      </c>
      <c r="C102" s="1">
        <f>ABS(data0!B95-$B102)/$B$4</f>
        <v>0.21203547768330186</v>
      </c>
      <c r="D102" s="1">
        <f>ABS(data0!C95-$B102)/$B$4</f>
        <v>0.46023256978838256</v>
      </c>
      <c r="E102" s="1">
        <f>ABS(data0!D95-$B102)/$B$4</f>
        <v>1.8410158438421635E-2</v>
      </c>
      <c r="F102" s="1">
        <f>ABS(data0!E95-$B102)/$B$4</f>
        <v>9.3469104162660049E-2</v>
      </c>
      <c r="G102" s="1">
        <f>ABS(data0!F95-$B102)/$B$4</f>
        <v>1.768057382040952E-2</v>
      </c>
      <c r="H102" s="1">
        <f>ABS(data0!G95-$B102)/$B$4</f>
        <v>3.2169565757305438E-2</v>
      </c>
      <c r="I102" s="1">
        <f>ABS(data0!H95-$B102)/$B$4</f>
        <v>5.9425037208164541E-2</v>
      </c>
      <c r="J102" s="1">
        <f>ABS(data0!I95-$B102)/$B$4</f>
        <v>4.4753666847754947E-2</v>
      </c>
      <c r="K102" s="1">
        <f>ABS(data0!J95-$B102)/$B$4</f>
        <v>6.0559820526925739E-2</v>
      </c>
      <c r="L102" s="1">
        <f>ABS(data0!K95-$B102)/$B$4</f>
        <v>5.1238305066864512E-2</v>
      </c>
      <c r="M102" s="1">
        <f>ABS(data0!L95-$B102)/$B$4</f>
        <v>5.026555259483214E-2</v>
      </c>
      <c r="N102" s="1">
        <f>ABS(data0!M95-$B102)/$B$4</f>
        <v>3.8269109684596729E-2</v>
      </c>
      <c r="O102" s="1">
        <f>ABS(data0!N95-$B102)/$B$4</f>
        <v>7.0418155621220727E-3</v>
      </c>
      <c r="P102" s="1">
        <f>ABS(data0!O95-$B102)/$B$4</f>
        <v>6.2322865991525471E-2</v>
      </c>
      <c r="Q102" s="1">
        <f>ABS(data0!P95-$B102)/$B$4</f>
        <v>2.4631281226726098E-2</v>
      </c>
      <c r="R102" s="1">
        <f>ABS(data0!Q95-$B102)/$B$4</f>
        <v>2.724533819044235E-2</v>
      </c>
      <c r="S102" s="1">
        <f>ABS(data0!R95-$B102)/$B$4</f>
        <v>1.079073690055087E-2</v>
      </c>
      <c r="T102" s="1">
        <f>ABS(data0!S95-$B102)/$B$4</f>
        <v>2.4894715601579857E-2</v>
      </c>
      <c r="U102" s="1">
        <f>ABS(data0!T95-$B102)/$B$4</f>
        <v>0.10611399468361614</v>
      </c>
      <c r="V102" s="1">
        <f>ABS(data0!U95-$B102)/$B$4</f>
        <v>2.928228564611187E-3</v>
      </c>
      <c r="W102" s="1">
        <f>ABS(data0!V95-$B102)/$B$4</f>
        <v>6.0083547155344551E-3</v>
      </c>
      <c r="X102" s="1">
        <f>ABS(data0!W95-$B102)/$B$4</f>
        <v>3.7053270414495437E-2</v>
      </c>
      <c r="Y102" s="1">
        <f>ABS(data0!X95-$B102)/$B$4</f>
        <v>1.9119395479648908E-2</v>
      </c>
      <c r="Z102" s="1">
        <f>ABS(data0!Y95-$B102)/$B$4</f>
        <v>4.0781925232090732E-2</v>
      </c>
      <c r="AA102" s="1">
        <f>ABS(data0!Z95-$B102)/$B$4</f>
        <v>0.10595188278093597</v>
      </c>
      <c r="AB102" s="1">
        <f>ABS(data0!AA95-$B102)/$B$4</f>
        <v>4.3780995431673915E-2</v>
      </c>
      <c r="AC102" s="1">
        <f>ABS(data0!AB95-$B102)/$B$4</f>
        <v>2.1571340540684991E-2</v>
      </c>
      <c r="AD102" s="1">
        <f>ABS(data0!AC95-$B102)/$B$4</f>
        <v>2.9190762078555754E-2</v>
      </c>
      <c r="AE102" s="1">
        <f>ABS(data0!AD95-$B102)/$B$4</f>
        <v>0.10204084953982701</v>
      </c>
      <c r="AF102" s="1">
        <f>ABS(data0!AE95-$B102)/$B$4</f>
        <v>5.2940480045006316E-2</v>
      </c>
      <c r="AG102" s="1">
        <f>ABS(data0!AF95-$B102)/$B$4</f>
        <v>2.0821570457790716E-2</v>
      </c>
      <c r="AH102" s="1">
        <f>ABS(data0!AG95-$B102)/$B$4</f>
        <v>2.907962043777686E-3</v>
      </c>
    </row>
    <row r="103" spans="1:34">
      <c r="A103" s="29">
        <f>data0!A96</f>
        <v>4</v>
      </c>
      <c r="B103" s="29">
        <f>AVERAGE(data0!B96:AG96)</f>
        <v>742.76913261413574</v>
      </c>
      <c r="C103" s="1">
        <f>ABS(data0!B96-$B103)/$B$4</f>
        <v>0.18654042117812167</v>
      </c>
      <c r="D103" s="1">
        <f>ABS(data0!C96-$B103)/$B$4</f>
        <v>0.49796216852786118</v>
      </c>
      <c r="E103" s="1">
        <f>ABS(data0!D96-$B103)/$B$4</f>
        <v>2.1452311142641314E-2</v>
      </c>
      <c r="F103" s="1">
        <f>ABS(data0!E96-$B103)/$B$4</f>
        <v>0.10453587710549958</v>
      </c>
      <c r="G103" s="1">
        <f>ABS(data0!F96-$B103)/$B$4</f>
        <v>3.0125378991981856E-2</v>
      </c>
      <c r="H103" s="1">
        <f>ABS(data0!G96-$B103)/$B$4</f>
        <v>1.683204086030507E-2</v>
      </c>
      <c r="I103" s="1">
        <f>ABS(data0!H96-$B103)/$B$4</f>
        <v>5.2740394695622556E-2</v>
      </c>
      <c r="J103" s="1">
        <f>ABS(data0!I96-$B103)/$B$4</f>
        <v>4.0257535021395285E-2</v>
      </c>
      <c r="K103" s="1">
        <f>ABS(data0!J96-$B103)/$B$4</f>
        <v>4.3337742228269895E-2</v>
      </c>
      <c r="L103" s="1">
        <f>ABS(data0!K96-$B103)/$B$4</f>
        <v>5.7847000685999315E-2</v>
      </c>
      <c r="M103" s="1">
        <f>ABS(data0!L96-$B103)/$B$4</f>
        <v>5.0146523196788459E-2</v>
      </c>
      <c r="N103" s="1">
        <f>ABS(data0!M96-$B103)/$B$4</f>
        <v>3.8555360043253481E-2</v>
      </c>
      <c r="O103" s="1">
        <f>ABS(data0!N96-$B103)/$B$4</f>
        <v>3.2701592958416206E-3</v>
      </c>
      <c r="P103" s="1">
        <f>ABS(data0!O96-$B103)/$B$4</f>
        <v>0.11699336120096043</v>
      </c>
      <c r="Q103" s="1">
        <f>ABS(data0!P96-$B103)/$B$4</f>
        <v>8.8631009942588962E-3</v>
      </c>
      <c r="R103" s="1">
        <f>ABS(data0!Q96-$B103)/$B$4</f>
        <v>2.680208498703833E-2</v>
      </c>
      <c r="S103" s="1">
        <f>ABS(data0!R96-$B103)/$B$4</f>
        <v>9.0505074197541335E-3</v>
      </c>
      <c r="T103" s="1">
        <f>ABS(data0!S96-$B103)/$B$4</f>
        <v>1.561620159020378E-2</v>
      </c>
      <c r="U103" s="1">
        <f>ABS(data0!T96-$B103)/$B$4</f>
        <v>0.10850769977711514</v>
      </c>
      <c r="V103" s="1">
        <f>ABS(data0!U96-$B103)/$B$4</f>
        <v>5.3955147309376196E-4</v>
      </c>
      <c r="W103" s="1">
        <f>ABS(data0!V96-$B103)/$B$4</f>
        <v>4.0176479070055199E-2</v>
      </c>
      <c r="X103" s="1">
        <f>ABS(data0!W96-$B103)/$B$4</f>
        <v>3.3529810004216808E-2</v>
      </c>
      <c r="Y103" s="1">
        <f>ABS(data0!X96-$B103)/$B$4</f>
        <v>1.2348587957833935E-2</v>
      </c>
      <c r="Z103" s="1">
        <f>ABS(data0!Y96-$B103)/$B$4</f>
        <v>4.3418798179609981E-2</v>
      </c>
      <c r="AA103" s="1">
        <f>ABS(data0!Z96-$B103)/$B$4</f>
        <v>0.10348214973807845</v>
      </c>
      <c r="AB103" s="1">
        <f>ABS(data0!AA96-$B103)/$B$4</f>
        <v>4.2040847006828523E-2</v>
      </c>
      <c r="AC103" s="1">
        <f>ABS(data0!AB96-$B103)/$B$4</f>
        <v>1.8615271789786964E-2</v>
      </c>
      <c r="AD103" s="1">
        <f>ABS(data0!AC96-$B103)/$B$4</f>
        <v>3.2557138588135776E-2</v>
      </c>
      <c r="AE103" s="1">
        <f>ABS(data0!AD96-$B103)/$B$4</f>
        <v>0.12120835172659625</v>
      </c>
      <c r="AF103" s="1">
        <f>ABS(data0!AE96-$B103)/$B$4</f>
        <v>4.3337742228269895E-2</v>
      </c>
      <c r="AG103" s="1">
        <f>ABS(data0!AF96-$B103)/$B$4</f>
        <v>1.9238424877692586E-2</v>
      </c>
      <c r="AH103" s="1">
        <f>ABS(data0!AG96-$B103)/$B$4</f>
        <v>7.0798700647770035E-3</v>
      </c>
    </row>
    <row r="104" spans="1:34">
      <c r="A104" s="29">
        <f>data0!A97</f>
        <v>5</v>
      </c>
      <c r="B104" s="29">
        <f>AVERAGE(data0!B97:AG97)</f>
        <v>742.13778877258301</v>
      </c>
      <c r="C104" s="1">
        <f>ABS(data0!B97-$B104)/$B$4</f>
        <v>0.16122276195494542</v>
      </c>
      <c r="D104" s="1">
        <f>ABS(data0!C97-$B104)/$B$4</f>
        <v>0.51746909884336323</v>
      </c>
      <c r="E104" s="1">
        <f>ABS(data0!D97-$B104)/$B$4</f>
        <v>2.7235242925002789E-2</v>
      </c>
      <c r="F104" s="1">
        <f>ABS(data0!E97-$B104)/$B$4</f>
        <v>0.10958930532580027</v>
      </c>
      <c r="G104" s="1">
        <f>ABS(data0!F97-$B104)/$B$4</f>
        <v>3.9555909640598547E-2</v>
      </c>
      <c r="H104" s="1">
        <f>ABS(data0!G97-$B104)/$B$4</f>
        <v>6.1603452628907297E-2</v>
      </c>
      <c r="I104" s="1">
        <f>ABS(data0!H97-$B104)/$B$4</f>
        <v>5.0579681134752925E-2</v>
      </c>
      <c r="J104" s="1">
        <f>ABS(data0!I97-$B104)/$B$4</f>
        <v>3.7529510857096396E-2</v>
      </c>
      <c r="K104" s="1">
        <f>ABS(data0!J97-$B104)/$B$4</f>
        <v>4.40951239715947E-2</v>
      </c>
      <c r="L104" s="1">
        <f>ABS(data0!K97-$B104)/$B$4</f>
        <v>5.5118895465749079E-2</v>
      </c>
      <c r="M104" s="1">
        <f>ABS(data0!L97-$B104)/$B$4</f>
        <v>4.5148851339015819E-2</v>
      </c>
      <c r="N104" s="1">
        <f>ABS(data0!M97-$B104)/$B$4</f>
        <v>3.2260792964039463E-2</v>
      </c>
      <c r="O104" s="1">
        <f>ABS(data0!N97-$B104)/$B$4</f>
        <v>1.783268924459083E-3</v>
      </c>
      <c r="P104" s="1">
        <f>ABS(data0!O97-$B104)/$B$4</f>
        <v>0.17070647037363817</v>
      </c>
      <c r="Q104" s="1">
        <f>ABS(data0!P97-$B104)/$B$4</f>
        <v>3.2426180033753469E-4</v>
      </c>
      <c r="R104" s="1">
        <f>ABS(data0!Q97-$B104)/$B$4</f>
        <v>2.4073979766788097E-2</v>
      </c>
      <c r="S104" s="1">
        <f>ABS(data0!R97-$B104)/$B$4</f>
        <v>7.7004344282367021E-3</v>
      </c>
      <c r="T104" s="1">
        <f>ABS(data0!S97-$B104)/$B$4</f>
        <v>6.5656561754724565E-3</v>
      </c>
      <c r="U104" s="1">
        <f>ABS(data0!T97-$B104)/$B$4</f>
        <v>9.994348500442736E-2</v>
      </c>
      <c r="V104" s="1">
        <f>ABS(data0!U97-$B104)/$B$4</f>
        <v>2.107492729819427E-3</v>
      </c>
      <c r="W104" s="1">
        <f>ABS(data0!V97-$B104)/$B$4</f>
        <v>6.3062459753028849E-2</v>
      </c>
      <c r="X104" s="1">
        <f>ABS(data0!W97-$B104)/$B$4</f>
        <v>2.7964746487063565E-2</v>
      </c>
      <c r="Y104" s="1">
        <f>ABS(data0!X97-$B104)/$B$4</f>
        <v>8.6731109103146929E-3</v>
      </c>
      <c r="Z104" s="1">
        <f>ABS(data0!Y97-$B104)/$B$4</f>
        <v>3.6556758385064024E-2</v>
      </c>
      <c r="AA104" s="1">
        <f>ABS(data0!Z97-$B104)/$B$4</f>
        <v>0.10180785294120068</v>
      </c>
      <c r="AB104" s="1">
        <f>ABS(data0!AA97-$B104)/$B$4</f>
        <v>3.7124231100395963E-2</v>
      </c>
      <c r="AC104" s="1">
        <f>ABS(data0!AB97-$B104)/$B$4</f>
        <v>2.8937417903144597E-2</v>
      </c>
      <c r="AD104" s="1">
        <f>ABS(data0!AC97-$B104)/$B$4</f>
        <v>3.1450152394687264E-2</v>
      </c>
      <c r="AE104" s="1">
        <f>ABS(data0!AD97-$B104)/$B$4</f>
        <v>0.13058312601268487</v>
      </c>
      <c r="AF104" s="1">
        <f>ABS(data0!AE97-$B104)/$B$4</f>
        <v>5.1471296599493871E-2</v>
      </c>
      <c r="AG104" s="1">
        <f>ABS(data0!AF97-$B104)/$B$4</f>
        <v>2.5614047908246691E-2</v>
      </c>
      <c r="AH104" s="1">
        <f>ABS(data0!AG97-$B104)/$B$4</f>
        <v>3.8096677079612331E-3</v>
      </c>
    </row>
    <row r="105" spans="1:34">
      <c r="A105" s="29">
        <f>data0!A98</f>
        <v>6</v>
      </c>
      <c r="B105" s="29">
        <f>AVERAGE(data0!B98:AG98)</f>
        <v>740.91134548187256</v>
      </c>
      <c r="C105" s="1">
        <f>ABS(data0!B98-$B105)/$B$4</f>
        <v>0.1299270553430405</v>
      </c>
      <c r="D105" s="1">
        <f>ABS(data0!C98-$B105)/$B$4</f>
        <v>0.52962007112533083</v>
      </c>
      <c r="E105" s="1">
        <f>ABS(data0!D98-$B105)/$B$4</f>
        <v>1.9947668251416056E-2</v>
      </c>
      <c r="F105" s="1">
        <f>ABS(data0!E98-$B105)/$B$4</f>
        <v>0.11705415696396322</v>
      </c>
      <c r="G105" s="1">
        <f>ABS(data0!F98-$B105)/$B$4</f>
        <v>4.3292106461166185E-2</v>
      </c>
      <c r="H105" s="1">
        <f>ABS(data0!G98-$B105)/$B$4</f>
        <v>8.7468329445075127E-2</v>
      </c>
      <c r="I105" s="1">
        <f>ABS(data0!H98-$B105)/$B$4</f>
        <v>5.0992583950377042E-2</v>
      </c>
      <c r="J105" s="1">
        <f>ABS(data0!I98-$B105)/$B$4</f>
        <v>2.967454452412906E-2</v>
      </c>
      <c r="K105" s="1">
        <f>ABS(data0!J98-$B105)/$B$4</f>
        <v>4.491330654391925E-2</v>
      </c>
      <c r="L105" s="1">
        <f>ABS(data0!K98-$B105)/$B$4</f>
        <v>6.0557348320409869E-2</v>
      </c>
      <c r="M105" s="1">
        <f>ABS(data0!L98-$B105)/$B$4</f>
        <v>5.3100038685219279E-2</v>
      </c>
      <c r="N105" s="1">
        <f>ABS(data0!M98-$B105)/$B$4</f>
        <v>3.0647215940210092E-2</v>
      </c>
      <c r="O105" s="1">
        <f>ABS(data0!N98-$B105)/$B$4</f>
        <v>4.3695224303664472E-3</v>
      </c>
      <c r="P105" s="1">
        <f>ABS(data0!O98-$B105)/$B$4</f>
        <v>0.2281684084303002</v>
      </c>
      <c r="Q105" s="1">
        <f>ABS(data0!P98-$B105)/$B$4</f>
        <v>1.378733489361818E-2</v>
      </c>
      <c r="R105" s="1">
        <f>ABS(data0!Q98-$B105)/$B$4</f>
        <v>1.9056052786675111E-2</v>
      </c>
      <c r="S105" s="1">
        <f>ABS(data0!R98-$B105)/$B$4</f>
        <v>1.2814663477537147E-2</v>
      </c>
      <c r="T105" s="1">
        <f>ABS(data0!S98-$B105)/$B$4</f>
        <v>2.2850522503760077E-2</v>
      </c>
      <c r="U105" s="1">
        <f>ABS(data0!T98-$B105)/$B$4</f>
        <v>9.7195205717788127E-2</v>
      </c>
      <c r="V105" s="1">
        <f>ABS(data0!U98-$B105)/$B$4</f>
        <v>6.2338093111884256E-3</v>
      </c>
      <c r="W105" s="1">
        <f>ABS(data0!V98-$B105)/$B$4</f>
        <v>8.2037499649338028E-2</v>
      </c>
      <c r="X105" s="1">
        <f>ABS(data0!W98-$B105)/$B$4</f>
        <v>3.2592558772372153E-2</v>
      </c>
      <c r="Y105" s="1">
        <f>ABS(data0!X98-$B105)/$B$4</f>
        <v>9.1518235594315218E-3</v>
      </c>
      <c r="Z105" s="1">
        <f>ABS(data0!Y98-$B105)/$B$4</f>
        <v>4.2562602899105413E-2</v>
      </c>
      <c r="AA105" s="1">
        <f>ABS(data0!Z98-$B105)/$B$4</f>
        <v>0.10165328304149286</v>
      </c>
      <c r="AB105" s="1">
        <f>ABS(data0!AA98-$B105)/$B$4</f>
        <v>2.8945040962068284E-2</v>
      </c>
      <c r="AC105" s="1">
        <f>ABS(data0!AB98-$B105)/$B$4</f>
        <v>2.5621665901173419E-2</v>
      </c>
      <c r="AD105" s="1">
        <f>ABS(data0!AC98-$B105)/$B$4</f>
        <v>3.1538831404951034E-2</v>
      </c>
      <c r="AE105" s="1">
        <f>ABS(data0!AD98-$B105)/$B$4</f>
        <v>0.13325043040393536</v>
      </c>
      <c r="AF105" s="1">
        <f>ABS(data0!AE98-$B105)/$B$4</f>
        <v>5.4072710101300311E-2</v>
      </c>
      <c r="AG105" s="1">
        <f>ABS(data0!AF98-$B105)/$B$4</f>
        <v>2.568756185661443E-2</v>
      </c>
      <c r="AH105" s="1">
        <f>ABS(data0!AG98-$B105)/$B$4</f>
        <v>9.73445627066254E-3</v>
      </c>
    </row>
    <row r="106" spans="1:34">
      <c r="A106" s="29">
        <f>data0!A99</f>
        <v>7</v>
      </c>
      <c r="B106" s="29">
        <f>AVERAGE(data0!B99:AG99)</f>
        <v>739.54947948455811</v>
      </c>
      <c r="C106" s="1">
        <f>ABS(data0!B99-$B106)/$B$4</f>
        <v>0.10234227129287599</v>
      </c>
      <c r="D106" s="1">
        <f>ABS(data0!C99-$B106)/$B$4</f>
        <v>0.53340442657948761</v>
      </c>
      <c r="E106" s="1">
        <f>ABS(data0!D99-$B106)/$B$4</f>
        <v>2.0054079517534712E-2</v>
      </c>
      <c r="F106" s="1">
        <f>ABS(data0!E99-$B106)/$B$4</f>
        <v>0.11926802296492411</v>
      </c>
      <c r="G106" s="1">
        <f>ABS(data0!F99-$B106)/$B$4</f>
        <v>5.3530673756698274E-2</v>
      </c>
      <c r="H106" s="1">
        <f>ABS(data0!G99-$B106)/$B$4</f>
        <v>0.11213501819104521</v>
      </c>
      <c r="I106" s="1">
        <f>ABS(data0!H99-$B106)/$B$4</f>
        <v>4.1047895138422351E-2</v>
      </c>
      <c r="J106" s="1">
        <f>ABS(data0!I99-$B106)/$B$4</f>
        <v>2.1918366398356693E-2</v>
      </c>
      <c r="K106" s="1">
        <f>ABS(data0!J99-$B106)/$B$4</f>
        <v>4.8261955863641348E-2</v>
      </c>
      <c r="L106" s="1">
        <f>ABS(data0!K99-$B106)/$B$4</f>
        <v>5.5881296345560771E-2</v>
      </c>
      <c r="M106" s="1">
        <f>ABS(data0!L99-$B106)/$B$4</f>
        <v>5.182849877855647E-2</v>
      </c>
      <c r="N106" s="1">
        <f>ABS(data0!M99-$B106)/$B$4</f>
        <v>2.2080478301036863E-2</v>
      </c>
      <c r="O106" s="1">
        <f>ABS(data0!N99-$B106)/$B$4</f>
        <v>3.8578314075473604E-3</v>
      </c>
      <c r="P106" s="1">
        <f>ABS(data0!O99-$B106)/$B$4</f>
        <v>0.28180290346217196</v>
      </c>
      <c r="Q106" s="1">
        <f>ABS(data0!P99-$B106)/$B$4</f>
        <v>2.4106877084539013E-2</v>
      </c>
      <c r="R106" s="1">
        <f>ABS(data0!Q99-$B106)/$B$4</f>
        <v>2.2242590203717036E-2</v>
      </c>
      <c r="S106" s="1">
        <f>ABS(data0!R99-$B106)/$B$4</f>
        <v>1.7784431824060965E-2</v>
      </c>
      <c r="T106" s="1">
        <f>ABS(data0!S99-$B106)/$B$4</f>
        <v>4.7709749530144611E-2</v>
      </c>
      <c r="U106" s="1">
        <f>ABS(data0!T99-$B106)/$B$4</f>
        <v>8.0684822735383785E-2</v>
      </c>
      <c r="V106" s="1">
        <f>ABS(data0!U99-$B106)/$B$4</f>
        <v>6.0032697210871046E-4</v>
      </c>
      <c r="W106" s="1">
        <f>ABS(data0!V99-$B106)/$B$4</f>
        <v>9.6085696657854158E-2</v>
      </c>
      <c r="X106" s="1">
        <f>ABS(data0!W99-$B106)/$B$4</f>
        <v>3.0753627206328748E-2</v>
      </c>
      <c r="Y106" s="1">
        <f>ABS(data0!X99-$B106)/$B$4</f>
        <v>8.3159897872034302E-3</v>
      </c>
      <c r="Z106" s="1">
        <f>ABS(data0!Y99-$B106)/$B$4</f>
        <v>4.1777398700483123E-2</v>
      </c>
      <c r="AA106" s="1">
        <f>ABS(data0!Z99-$B106)/$B$4</f>
        <v>0.10216497406431195</v>
      </c>
      <c r="AB106" s="1">
        <f>ABS(data0!AA99-$B106)/$B$4</f>
        <v>2.5160685507911472E-2</v>
      </c>
      <c r="AC106" s="1">
        <f>ABS(data0!AB99-$B106)/$B$4</f>
        <v>3.5617065342685252E-2</v>
      </c>
      <c r="AD106" s="1">
        <f>ABS(data0!AC99-$B106)/$B$4</f>
        <v>3.39148093085921E-2</v>
      </c>
      <c r="AE106" s="1">
        <f>ABS(data0!AD99-$B106)/$B$4</f>
        <v>0.12422770237850457</v>
      </c>
      <c r="AF106" s="1">
        <f>ABS(data0!AE99-$B106)/$B$4</f>
        <v>6.0501566627897012E-2</v>
      </c>
      <c r="AG106" s="1">
        <f>ABS(data0!AF99-$B106)/$B$4</f>
        <v>1.7394337393244405E-2</v>
      </c>
      <c r="AH106" s="1">
        <f>ABS(data0!AG99-$B106)/$B$4</f>
        <v>1.6540543395298286E-3</v>
      </c>
    </row>
    <row r="107" spans="1:34">
      <c r="A107" s="29">
        <f>data0!A100</f>
        <v>8</v>
      </c>
      <c r="B107" s="29">
        <f>AVERAGE(data0!B100:AG100)</f>
        <v>738.66254901885986</v>
      </c>
      <c r="C107" s="1">
        <f>ABS(data0!B100-$B107)/$B$4</f>
        <v>8.2197073487541863E-2</v>
      </c>
      <c r="D107" s="1">
        <f>ABS(data0!C100-$B107)/$B$4</f>
        <v>0.52598517524644972</v>
      </c>
      <c r="E107" s="1">
        <f>ABS(data0!D100-$B107)/$B$4</f>
        <v>1.3612520003563928E-2</v>
      </c>
      <c r="F107" s="1">
        <f>ABS(data0!E100-$B107)/$B$4</f>
        <v>0.12709263511061383</v>
      </c>
      <c r="G107" s="1">
        <f>ABS(data0!F100-$B107)/$B$4</f>
        <v>6.0139365576335362E-2</v>
      </c>
      <c r="H107" s="1">
        <f>ABS(data0!G100-$B107)/$B$4</f>
        <v>0.13333402441975178</v>
      </c>
      <c r="I107" s="1">
        <f>ABS(data0!H100-$B107)/$B$4</f>
        <v>3.9469773760808069E-2</v>
      </c>
      <c r="J107" s="1">
        <f>ABS(data0!I100-$B107)/$B$4</f>
        <v>3.0229233196135581E-2</v>
      </c>
      <c r="K107" s="1">
        <f>ABS(data0!J100-$B107)/$B$4</f>
        <v>5.8275078695513384E-2</v>
      </c>
      <c r="L107" s="1">
        <f>ABS(data0!K100-$B107)/$B$4</f>
        <v>6.2976404929189711E-2</v>
      </c>
      <c r="M107" s="1">
        <f>ABS(data0!L100-$B107)/$B$4</f>
        <v>4.635961068066672E-2</v>
      </c>
      <c r="N107" s="1">
        <f>ABS(data0!M100-$B107)/$B$4</f>
        <v>1.1667177171401864E-2</v>
      </c>
      <c r="O107" s="1">
        <f>ABS(data0!N100-$B107)/$B$4</f>
        <v>1.0486854339479168E-3</v>
      </c>
      <c r="P107" s="1">
        <f>ABS(data0!O100-$B107)/$B$4</f>
        <v>0.34328226449557458</v>
      </c>
      <c r="Q107" s="1">
        <f>ABS(data0!P100-$B107)/$B$4</f>
        <v>1.9853909312701892E-2</v>
      </c>
      <c r="R107" s="1">
        <f>ABS(data0!Q100-$B107)/$B$4</f>
        <v>2.0745605833394177E-2</v>
      </c>
      <c r="S107" s="1">
        <f>ABS(data0!R100-$B107)/$B$4</f>
        <v>1.4017799760264359E-2</v>
      </c>
      <c r="T107" s="1">
        <f>ABS(data0!S100-$B107)/$B$4</f>
        <v>5.5367148314216685E-2</v>
      </c>
      <c r="U107" s="1">
        <f>ABS(data0!T100-$B107)/$B$4</f>
        <v>8.0079453829801875E-2</v>
      </c>
      <c r="V107" s="1">
        <f>ABS(data0!U100-$B107)/$B$4</f>
        <v>2.1125777242667777E-3</v>
      </c>
      <c r="W107" s="1">
        <f>ABS(data0!V100-$B107)/$B$4</f>
        <v>0.11355604806896544</v>
      </c>
      <c r="X107" s="1">
        <f>ABS(data0!W100-$B107)/$B$4</f>
        <v>2.7392274899232572E-2</v>
      </c>
      <c r="Y107" s="1">
        <f>ABS(data0!X100-$B107)/$B$4</f>
        <v>8.435022984744826E-3</v>
      </c>
      <c r="Z107" s="1">
        <f>ABS(data0!Y100-$B107)/$B$4</f>
        <v>3.6713871415245146E-2</v>
      </c>
      <c r="AA107" s="1">
        <f>ABS(data0!Z100-$B107)/$B$4</f>
        <v>9.7182502730414053E-2</v>
      </c>
      <c r="AB107" s="1">
        <f>ABS(data0!AA100-$B107)/$B$4</f>
        <v>2.131299749277478E-2</v>
      </c>
      <c r="AC107" s="1">
        <f>ABS(data0!AB100-$B107)/$B$4</f>
        <v>4.2793148821702931E-2</v>
      </c>
      <c r="AD107" s="1">
        <f>ABS(data0!AC100-$B107)/$B$4</f>
        <v>2.9256561780054549E-2</v>
      </c>
      <c r="AE107" s="1">
        <f>ABS(data0!AD100-$B107)/$B$4</f>
        <v>0.10894594270952694</v>
      </c>
      <c r="AF107" s="1">
        <f>ABS(data0!AE100-$B107)/$B$4</f>
        <v>5.3411640559156884E-2</v>
      </c>
      <c r="AG107" s="1">
        <f>ABS(data0!AF100-$B107)/$B$4</f>
        <v>2.0755689700340581E-2</v>
      </c>
      <c r="AH107" s="1">
        <f>ABS(data0!AG100-$B107)/$B$4</f>
        <v>6.5605711810251058E-3</v>
      </c>
    </row>
    <row r="108" spans="1:34">
      <c r="A108" s="29">
        <f>data0!A101</f>
        <v>9</v>
      </c>
      <c r="B108" s="29">
        <f>AVERAGE(data0!B101:AG101)</f>
        <v>736.45761871337891</v>
      </c>
      <c r="C108" s="1">
        <f>ABS(data0!B101-$B108)/$B$4</f>
        <v>8.1052111314391273E-2</v>
      </c>
      <c r="D108" s="1">
        <f>ABS(data0!C101-$B108)/$B$4</f>
        <v>0.51324904991976406</v>
      </c>
      <c r="E108" s="1">
        <f>ABS(data0!D101-$B108)/$B$4</f>
        <v>1.9620920313071014E-2</v>
      </c>
      <c r="F108" s="1">
        <f>ABS(data0!E101-$B108)/$B$4</f>
        <v>0.13966656747866787</v>
      </c>
      <c r="G108" s="1">
        <f>ABS(data0!F101-$B108)/$B$4</f>
        <v>6.4283397949069121E-2</v>
      </c>
      <c r="H108" s="1">
        <f>ABS(data0!G101-$B108)/$B$4</f>
        <v>0.13682960918176487</v>
      </c>
      <c r="I108" s="1">
        <f>ABS(data0!H101-$B108)/$B$4</f>
        <v>4.6775069291756524E-2</v>
      </c>
      <c r="J108" s="1">
        <f>ABS(data0!I101-$B108)/$B$4</f>
        <v>3.275214654206763E-2</v>
      </c>
      <c r="K108" s="1">
        <f>ABS(data0!J101-$B108)/$B$4</f>
        <v>5.8366232445291509E-2</v>
      </c>
      <c r="L108" s="1">
        <f>ABS(data0!K101-$B108)/$B$4</f>
        <v>5.6988281272510044E-2</v>
      </c>
      <c r="M108" s="1">
        <f>ABS(data0!L101-$B108)/$B$4</f>
        <v>4.4019085890242261E-2</v>
      </c>
      <c r="N108" s="1">
        <f>ABS(data0!M101-$B108)/$B$4</f>
        <v>1.8486136994309808E-2</v>
      </c>
      <c r="O108" s="1">
        <f>ABS(data0!N101-$B108)/$B$4</f>
        <v>5.1927178066816827E-3</v>
      </c>
      <c r="P108" s="1">
        <f>ABS(data0!O101-$B108)/$B$4</f>
        <v>0.40244386226288836</v>
      </c>
      <c r="Q108" s="1">
        <f>ABS(data0!P101-$B108)/$B$4</f>
        <v>1.767549642495761E-2</v>
      </c>
      <c r="R108" s="1">
        <f>ABS(data0!Q101-$B108)/$B$4</f>
        <v>1.9783032215751187E-2</v>
      </c>
      <c r="S108" s="1">
        <f>ABS(data0!R101-$B108)/$B$4</f>
        <v>2.2214710755953767E-2</v>
      </c>
      <c r="T108" s="1">
        <f>ABS(data0!S101-$B108)/$B$4</f>
        <v>6.3868006462439023E-2</v>
      </c>
      <c r="U108" s="1">
        <f>ABS(data0!T101-$B108)/$B$4</f>
        <v>6.776888491264417E-2</v>
      </c>
      <c r="V108" s="1">
        <f>ABS(data0!U101-$B108)/$B$4</f>
        <v>4.1033562166526794E-4</v>
      </c>
      <c r="W108" s="1">
        <f>ABS(data0!V101-$B108)/$B$4</f>
        <v>0.12483316627152946</v>
      </c>
      <c r="X108" s="1">
        <f>ABS(data0!W101-$B108)/$B$4</f>
        <v>3.0320468001865046E-2</v>
      </c>
      <c r="Y108" s="1">
        <f>ABS(data0!X101-$B108)/$B$4</f>
        <v>3.0750702859584306E-3</v>
      </c>
      <c r="Z108" s="1">
        <f>ABS(data0!Y101-$B108)/$B$4</f>
        <v>4.1911631155400024E-2</v>
      </c>
      <c r="AA108" s="1">
        <f>ABS(data0!Z101-$B108)/$B$4</f>
        <v>8.9167980290232235E-2</v>
      </c>
      <c r="AB108" s="1">
        <f>ABS(data0!AA101-$B108)/$B$4</f>
        <v>1.2731083393212363E-2</v>
      </c>
      <c r="AC108" s="1">
        <f>ABS(data0!AB101-$B108)/$B$4</f>
        <v>3.6642913262343098E-2</v>
      </c>
      <c r="AD108" s="1">
        <f>ABS(data0!AC101-$B108)/$B$4</f>
        <v>1.7999801286269292E-2</v>
      </c>
      <c r="AE108" s="1">
        <f>ABS(data0!AD101-$B108)/$B$4</f>
        <v>8.364598281322537E-2</v>
      </c>
      <c r="AF108" s="1">
        <f>ABS(data0!AE101-$B108)/$B$4</f>
        <v>5.2286955038833717E-2</v>
      </c>
      <c r="AG108" s="1">
        <f>ABS(data0!AF101-$B108)/$B$4</f>
        <v>1.9448696680461165E-2</v>
      </c>
      <c r="AH108" s="1">
        <f>ABS(data0!AG101-$B108)/$B$4</f>
        <v>1.0056155943038183E-2</v>
      </c>
    </row>
    <row r="109" spans="1:34">
      <c r="A109" s="29">
        <f>data0!A102</f>
        <v>10</v>
      </c>
      <c r="B109" s="29">
        <f>AVERAGE(data0!B102:AG102)</f>
        <v>733.49927139282227</v>
      </c>
      <c r="C109" s="1">
        <f>ABS(data0!B102-$B109)/$B$4</f>
        <v>6.5856425466741378E-2</v>
      </c>
      <c r="D109" s="1">
        <f>ABS(data0!C102-$B109)/$B$4</f>
        <v>0.49124454257562</v>
      </c>
      <c r="E109" s="1">
        <f>ABS(data0!D102-$B109)/$B$4</f>
        <v>1.9334676286910459E-2</v>
      </c>
      <c r="F109" s="1">
        <f>ABS(data0!E102-$B109)/$B$4</f>
        <v>0.13856976393910647</v>
      </c>
      <c r="G109" s="1">
        <f>ABS(data0!F102-$B109)/$B$4</f>
        <v>6.7401584935143519E-2</v>
      </c>
      <c r="H109" s="1">
        <f>ABS(data0!G102-$B109)/$B$4</f>
        <v>0.1392182926057785</v>
      </c>
      <c r="I109" s="1">
        <f>ABS(data0!H102-$B109)/$B$4</f>
        <v>5.5405142024908115E-2</v>
      </c>
      <c r="J109" s="1">
        <f>ABS(data0!I102-$B109)/$B$4</f>
        <v>3.9598988345737322E-2</v>
      </c>
      <c r="K109" s="1">
        <f>ABS(data0!J102-$B109)/$B$4</f>
        <v>6.9509039669985756E-2</v>
      </c>
      <c r="L109" s="1">
        <f>ABS(data0!K102-$B109)/$B$4</f>
        <v>5.5405142024908115E-2</v>
      </c>
      <c r="M109" s="1">
        <f>ABS(data0!L102-$B109)/$B$4</f>
        <v>4.2679114496660592E-2</v>
      </c>
      <c r="N109" s="1">
        <f>ABS(data0!M102-$B109)/$B$4</f>
        <v>2.2090659688424722E-2</v>
      </c>
      <c r="O109" s="1">
        <f>ABS(data0!N102-$B109)/$B$4</f>
        <v>6.7708417172944457E-3</v>
      </c>
      <c r="P109" s="1">
        <f>ABS(data0!O102-$B109)/$B$4</f>
        <v>0.46360405788889397</v>
      </c>
      <c r="Q109" s="1">
        <f>ABS(data0!P102-$B109)/$B$4</f>
        <v>1.114786308965909E-2</v>
      </c>
      <c r="R109" s="1">
        <f>ABS(data0!Q102-$B109)/$B$4</f>
        <v>1.5524965517975076E-2</v>
      </c>
      <c r="S109" s="1">
        <f>ABS(data0!R102-$B109)/$B$4</f>
        <v>2.3468610861206184E-2</v>
      </c>
      <c r="T109" s="1">
        <f>ABS(data0!S102-$B109)/$B$4</f>
        <v>7.5421189836774205E-2</v>
      </c>
      <c r="U109" s="1">
        <f>ABS(data0!T102-$B109)/$B$4</f>
        <v>6.0998083723325387E-2</v>
      </c>
      <c r="V109" s="1">
        <f>ABS(data0!U102-$B109)/$B$4</f>
        <v>3.2802583607788997E-3</v>
      </c>
      <c r="W109" s="1">
        <f>ABS(data0!V102-$B109)/$B$4</f>
        <v>0.12754599244495207</v>
      </c>
      <c r="X109" s="1">
        <f>ABS(data0!W102-$B109)/$B$4</f>
        <v>3.4735550209380822E-2</v>
      </c>
      <c r="Y109" s="1">
        <f>ABS(data0!X102-$B109)/$B$4</f>
        <v>4.3035644164626917E-5</v>
      </c>
      <c r="Z109" s="1">
        <f>ABS(data0!Y102-$B109)/$B$4</f>
        <v>4.6975160973636486E-2</v>
      </c>
      <c r="AA109" s="1">
        <f>ABS(data0!Z102-$B109)/$B$4</f>
        <v>8.5234137397816462E-2</v>
      </c>
      <c r="AB109" s="1">
        <f>ABS(data0!AA102-$B109)/$B$4</f>
        <v>1.5687077420655247E-2</v>
      </c>
      <c r="AC109" s="1">
        <f>ABS(data0!AB102-$B109)/$B$4</f>
        <v>5.2000711012673159E-2</v>
      </c>
      <c r="AD109" s="1">
        <f>ABS(data0!AC102-$B109)/$B$4</f>
        <v>5.3117535372215578E-3</v>
      </c>
      <c r="AE109" s="1">
        <f>ABS(data0!AD102-$B109)/$B$4</f>
        <v>7.2503094532579776E-2</v>
      </c>
      <c r="AF109" s="1">
        <f>ABS(data0!AE102-$B109)/$B$4</f>
        <v>4.6488825265595973E-2</v>
      </c>
      <c r="AG109" s="1">
        <f>ABS(data0!AF102-$B109)/$B$4</f>
        <v>1.5682062083666081E-2</v>
      </c>
      <c r="AH109" s="1">
        <f>ABS(data0!AG102-$B109)/$B$4</f>
        <v>6.446617911934102E-3</v>
      </c>
    </row>
    <row r="110" spans="1:34">
      <c r="A110" s="29">
        <f>data0!A103</f>
        <v>11</v>
      </c>
      <c r="B110" s="29">
        <f>AVERAGE(data0!B103:AG103)</f>
        <v>730.4150447845459</v>
      </c>
      <c r="C110" s="1">
        <f>ABS(data0!B103-$B110)/$B$4</f>
        <v>6.1355228909922205E-2</v>
      </c>
      <c r="D110" s="1">
        <f>ABS(data0!C103-$B110)/$B$4</f>
        <v>0.46437157922513173</v>
      </c>
      <c r="E110" s="1">
        <f>ABS(data0!D103-$B110)/$B$4</f>
        <v>2.6348688391223642E-2</v>
      </c>
      <c r="F110" s="1">
        <f>ABS(data0!E103-$B110)/$B$4</f>
        <v>0.14850187134761408</v>
      </c>
      <c r="G110" s="1">
        <f>ABS(data0!F103-$B110)/$B$4</f>
        <v>7.2794396956703644E-2</v>
      </c>
      <c r="H110" s="1">
        <f>ABS(data0!G103-$B110)/$B$4</f>
        <v>0.14242251288520497</v>
      </c>
      <c r="I110" s="1">
        <f>ABS(data0!H103-$B110)/$B$4</f>
        <v>5.7150355180213025E-2</v>
      </c>
      <c r="J110" s="1">
        <f>ABS(data0!I103-$B110)/$B$4</f>
        <v>3.4373308629843495E-2</v>
      </c>
      <c r="K110" s="1">
        <f>ABS(data0!J103-$B110)/$B$4</f>
        <v>8.3412888694157597E-2</v>
      </c>
      <c r="L110" s="1">
        <f>ABS(data0!K103-$B110)/$B$4</f>
        <v>5.3827061175269503E-2</v>
      </c>
      <c r="M110" s="1">
        <f>ABS(data0!L103-$B110)/$B$4</f>
        <v>3.6805068225997419E-2</v>
      </c>
      <c r="N110" s="1">
        <f>ABS(data0!M103-$B110)/$B$4</f>
        <v>2.1890530011567572E-2</v>
      </c>
      <c r="O110" s="1">
        <f>ABS(data0!N103-$B110)/$B$4</f>
        <v>5.7601525270364346E-3</v>
      </c>
      <c r="P110" s="1">
        <f>ABS(data0!O103-$B110)/$B$4</f>
        <v>0.52994681653067732</v>
      </c>
      <c r="Q110" s="1">
        <f>ABS(data0!P103-$B110)/$B$4</f>
        <v>1.0866758517413193E-2</v>
      </c>
      <c r="R110" s="1">
        <f>ABS(data0!Q103-$B110)/$B$4</f>
        <v>2.0998914546826626E-2</v>
      </c>
      <c r="S110" s="1">
        <f>ABS(data0!R103-$B110)/$B$4</f>
        <v>3.0077262152867597E-2</v>
      </c>
      <c r="T110" s="1">
        <f>ABS(data0!S103-$B110)/$B$4</f>
        <v>8.0322645747307686E-2</v>
      </c>
      <c r="U110" s="1">
        <f>ABS(data0!T103-$B110)/$B$4</f>
        <v>4.9855238503653948E-2</v>
      </c>
      <c r="V110" s="1">
        <f>ABS(data0!U103-$B110)/$B$4</f>
        <v>1.9403249621744172E-3</v>
      </c>
      <c r="W110" s="1">
        <f>ABS(data0!V103-$B110)/$B$4</f>
        <v>0.13658640333276742</v>
      </c>
      <c r="X110" s="1">
        <f>ABS(data0!W103-$B110)/$B$4</f>
        <v>3.6724012274657332E-2</v>
      </c>
      <c r="Y110" s="1">
        <f>ABS(data0!X103-$B110)/$B$4</f>
        <v>3.1662810282023419E-3</v>
      </c>
      <c r="Z110" s="1">
        <f>ABS(data0!Y103-$B110)/$B$4</f>
        <v>5.0665798017054807E-2</v>
      </c>
      <c r="AA110" s="1">
        <f>ABS(data0!Z103-$B110)/$B$4</f>
        <v>7.854945055780109E-2</v>
      </c>
      <c r="AB110" s="1">
        <f>ABS(data0!AA103-$B110)/$B$4</f>
        <v>1.3460548960295946E-2</v>
      </c>
      <c r="AC110" s="1">
        <f>ABS(data0!AB103-$B110)/$B$4</f>
        <v>5.0341574211694461E-2</v>
      </c>
      <c r="AD110" s="1">
        <f>ABS(data0!AC103-$B110)/$B$4</f>
        <v>2.7508844755752774E-3</v>
      </c>
      <c r="AE110" s="1">
        <f>ABS(data0!AD103-$B110)/$B$4</f>
        <v>6.2003676520642891E-2</v>
      </c>
      <c r="AF110" s="1">
        <f>ABS(data0!AE103-$B110)/$B$4</f>
        <v>3.9074634863519829E-2</v>
      </c>
      <c r="AG110" s="1">
        <f>ABS(data0!AF103-$B110)/$B$4</f>
        <v>8.9112178333731543E-3</v>
      </c>
      <c r="AH110" s="1">
        <f>ABS(data0!AG103-$B110)/$B$4</f>
        <v>7.9486632132187568E-3</v>
      </c>
    </row>
    <row r="111" spans="1:34">
      <c r="A111" s="29">
        <f>data0!A104</f>
        <v>12</v>
      </c>
      <c r="B111" s="29">
        <f>AVERAGE(data0!B104:AG104)</f>
        <v>728.05370807647705</v>
      </c>
      <c r="C111" s="1">
        <f>ABS(data0!B104-$B111)/$B$4</f>
        <v>5.3193774826947128E-2</v>
      </c>
      <c r="D111" s="1">
        <f>ABS(data0!C104-$B111)/$B$4</f>
        <v>0.42889382373281526</v>
      </c>
      <c r="E111" s="1">
        <f>ABS(data0!D104-$B111)/$B$4</f>
        <v>2.7701280449728815E-2</v>
      </c>
      <c r="F111" s="1">
        <f>ABS(data0!E104-$B111)/$B$4</f>
        <v>0.15431262178577532</v>
      </c>
      <c r="G111" s="1">
        <f>ABS(data0!F104-$B111)/$B$4</f>
        <v>7.4957629584561022E-2</v>
      </c>
      <c r="H111" s="1">
        <f>ABS(data0!G104-$B111)/$B$4</f>
        <v>0.13161663118674588</v>
      </c>
      <c r="I111" s="1">
        <f>ABS(data0!H104-$B111)/$B$4</f>
        <v>6.5879200922568701E-2</v>
      </c>
      <c r="J111" s="1">
        <f>ABS(data0!I104-$B111)/$B$4</f>
        <v>4.1399979394057373E-2</v>
      </c>
      <c r="K111" s="1">
        <f>ABS(data0!J104-$B111)/$B$4</f>
        <v>9.5870389254108568E-2</v>
      </c>
      <c r="L111" s="1">
        <f>ABS(data0!K104-$B111)/$B$4</f>
        <v>4.4642217447660809E-2</v>
      </c>
      <c r="M111" s="1">
        <f>ABS(data0!L104-$B111)/$B$4</f>
        <v>3.7590268625121985E-2</v>
      </c>
      <c r="N111" s="1">
        <f>ABS(data0!M104-$B111)/$B$4</f>
        <v>2.4053762639424943E-2</v>
      </c>
      <c r="O111" s="1">
        <f>ABS(data0!N104-$B111)/$B$4</f>
        <v>2.411418351865278E-3</v>
      </c>
      <c r="P111" s="1">
        <f>ABS(data0!O104-$B111)/$B$4</f>
        <v>0.58954919149538165</v>
      </c>
      <c r="Q111" s="1">
        <f>ABS(data0!P104-$B111)/$B$4</f>
        <v>3.6678590545925131E-3</v>
      </c>
      <c r="R111" s="1">
        <f>ABS(data0!Q104-$B111)/$B$4</f>
        <v>2.6323329276947353E-2</v>
      </c>
      <c r="S111" s="1">
        <f>ABS(data0!R104-$B111)/$B$4</f>
        <v>3.410478166154695E-2</v>
      </c>
      <c r="T111" s="1">
        <f>ABS(data0!S104-$B111)/$B$4</f>
        <v>8.2698627450446482E-2</v>
      </c>
      <c r="U111" s="1">
        <f>ABS(data0!T104-$B111)/$B$4</f>
        <v>4.3750601982919864E-2</v>
      </c>
      <c r="V111" s="1">
        <f>ABS(data0!U104-$B111)/$B$4</f>
        <v>4.8431779480191985E-3</v>
      </c>
      <c r="W111" s="1">
        <f>ABS(data0!V104-$B111)/$B$4</f>
        <v>0.13194085499210623</v>
      </c>
      <c r="X111" s="1">
        <f>ABS(data0!W104-$B111)/$B$4</f>
        <v>3.8076604333162505E-2</v>
      </c>
      <c r="Y111" s="1">
        <f>ABS(data0!X104-$B111)/$B$4</f>
        <v>1.7488068468975295E-2</v>
      </c>
      <c r="Z111" s="1">
        <f>ABS(data0!Y104-$B111)/$B$4</f>
        <v>5.15321354234708E-2</v>
      </c>
      <c r="AA111" s="1">
        <f>ABS(data0!Z104-$B111)/$B$4</f>
        <v>6.3366466431026044E-2</v>
      </c>
      <c r="AB111" s="1">
        <f>ABS(data0!AA104-$B111)/$B$4</f>
        <v>1.0598231549116646E-2</v>
      </c>
      <c r="AC111" s="1">
        <f>ABS(data0!AB104-$B111)/$B$4</f>
        <v>5.7044021170547993E-2</v>
      </c>
      <c r="AD111" s="1">
        <f>ABS(data0!AC104-$B111)/$B$4</f>
        <v>1.2178815001252884E-2</v>
      </c>
      <c r="AE111" s="1">
        <f>ABS(data0!AD104-$B111)/$B$4</f>
        <v>5.5868702277121304E-2</v>
      </c>
      <c r="AF111" s="1">
        <f>ABS(data0!AE104-$B111)/$B$4</f>
        <v>3.613126150100044E-2</v>
      </c>
      <c r="AG111" s="1">
        <f>ABS(data0!AF104-$B111)/$B$4</f>
        <v>2.0061385951648477E-3</v>
      </c>
      <c r="AH111" s="1">
        <f>ABS(data0!AG104-$B111)/$B$4</f>
        <v>8.4097208629343237E-3</v>
      </c>
    </row>
    <row r="112" spans="1:34">
      <c r="A112" s="29">
        <f>data0!A105</f>
        <v>13</v>
      </c>
      <c r="B112" s="29">
        <f>AVERAGE(data0!B105:AG105)</f>
        <v>725.95560121536255</v>
      </c>
      <c r="C112" s="1">
        <f>ABS(data0!B105-$B112)/$B$4</f>
        <v>4.3598664501881733E-2</v>
      </c>
      <c r="D112" s="1">
        <f>ABS(data0!C105-$B112)/$B$4</f>
        <v>0.3909286846309874</v>
      </c>
      <c r="E112" s="1">
        <f>ABS(data0!D105-$B112)/$B$4</f>
        <v>2.6434731183320001E-2</v>
      </c>
      <c r="F112" s="1">
        <f>ABS(data0!E105-$B112)/$B$4</f>
        <v>0.1640698440135209</v>
      </c>
      <c r="G112" s="1">
        <f>ABS(data0!F105-$B112)/$B$4</f>
        <v>6.8746586230455625E-2</v>
      </c>
      <c r="H112" s="1">
        <f>ABS(data0!G105-$B112)/$B$4</f>
        <v>0.12921529860157588</v>
      </c>
      <c r="I112" s="1">
        <f>ABS(data0!H105-$B112)/$B$4</f>
        <v>7.5879672060285869E-2</v>
      </c>
      <c r="J112" s="1">
        <f>ABS(data0!I105-$B112)/$B$4</f>
        <v>4.7914963568199499E-2</v>
      </c>
      <c r="K112" s="1">
        <f>ABS(data0!J105-$B112)/$B$4</f>
        <v>0.10805937107800806</v>
      </c>
      <c r="L112" s="1">
        <f>ABS(data0!K105-$B112)/$B$4</f>
        <v>3.8674423003527011E-2</v>
      </c>
      <c r="M112" s="1">
        <f>ABS(data0!L105-$B112)/$B$4</f>
        <v>4.256518972380248E-2</v>
      </c>
      <c r="N112" s="1">
        <f>ABS(data0!M105-$B112)/$B$4</f>
        <v>3.0325497903595473E-2</v>
      </c>
      <c r="O112" s="1">
        <f>ABS(data0!N105-$B112)/$B$4</f>
        <v>4.1544657934703224E-4</v>
      </c>
      <c r="P112" s="1">
        <f>ABS(data0!O105-$B112)/$B$4</f>
        <v>0.63288440769091792</v>
      </c>
      <c r="Q112" s="1">
        <f>ABS(data0!P105-$B112)/$B$4</f>
        <v>5.6841644724039634E-3</v>
      </c>
      <c r="R112" s="1">
        <f>ABS(data0!Q105-$B112)/$B$4</f>
        <v>2.7164315801332117E-2</v>
      </c>
      <c r="S112" s="1">
        <f>ABS(data0!R105-$B112)/$B$4</f>
        <v>4.1268213446409761E-2</v>
      </c>
      <c r="T112" s="1">
        <f>ABS(data0!S105-$B112)/$B$4</f>
        <v>8.9558037359321219E-2</v>
      </c>
      <c r="U112" s="1">
        <f>ABS(data0!T105-$B112)/$B$4</f>
        <v>3.3729928915830425E-2</v>
      </c>
      <c r="V112" s="1">
        <f>ABS(data0!U105-$B112)/$B$4</f>
        <v>7.0970184644823906E-5</v>
      </c>
      <c r="W112" s="1">
        <f>ABS(data0!V105-$B112)/$B$4</f>
        <v>0.12313602119511807</v>
      </c>
      <c r="X112" s="1">
        <f>ABS(data0!W105-$B112)/$B$4</f>
        <v>4.2970469480502912E-2</v>
      </c>
      <c r="Y112" s="1">
        <f>ABS(data0!X105-$B112)/$B$4</f>
        <v>1.8653278798720405E-2</v>
      </c>
      <c r="Z112" s="1">
        <f>ABS(data0!Y105-$B112)/$B$4</f>
        <v>5.5291136196098663E-2</v>
      </c>
      <c r="AA112" s="1">
        <f>ABS(data0!Z105-$B112)/$B$4</f>
        <v>5.204881708654388E-2</v>
      </c>
      <c r="AB112" s="1">
        <f>ABS(data0!AA105-$B112)/$B$4</f>
        <v>1.0385409650128952E-2</v>
      </c>
      <c r="AC112" s="1">
        <f>ABS(data0!AB105-$B112)/$B$4</f>
        <v>5.4075296925997371E-2</v>
      </c>
      <c r="AD112" s="1">
        <f>ABS(data0!AC105-$B112)/$B$4</f>
        <v>2.9575741752192831E-2</v>
      </c>
      <c r="AE112" s="1">
        <f>ABS(data0!AD105-$B112)/$B$4</f>
        <v>6.3133391942696487E-2</v>
      </c>
      <c r="AF112" s="1">
        <f>ABS(data0!AE105-$B112)/$B$4</f>
        <v>3.7296471830745546E-2</v>
      </c>
      <c r="AG112" s="1">
        <f>ABS(data0!AF105-$B112)/$B$4</f>
        <v>4.3871881950112469E-3</v>
      </c>
      <c r="AH112" s="1">
        <f>ABS(data0!AG105-$B112)/$B$4</f>
        <v>1.1358162122161324E-2</v>
      </c>
    </row>
    <row r="113" spans="1:34">
      <c r="A113" s="29">
        <f>data0!A106</f>
        <v>14</v>
      </c>
      <c r="B113" s="29">
        <f>AVERAGE(data0!B106:AG106)</f>
        <v>723.95856857299805</v>
      </c>
      <c r="C113" s="1">
        <f>ABS(data0!B106-$B113)/$B$4</f>
        <v>3.7217908983158791E-2</v>
      </c>
      <c r="D113" s="1">
        <f>ABS(data0!C106-$B113)/$B$4</f>
        <v>0.34969338370031944</v>
      </c>
      <c r="E113" s="1">
        <f>ABS(data0!D106-$B113)/$B$4</f>
        <v>2.9330080794419247E-2</v>
      </c>
      <c r="F113" s="1">
        <f>ABS(data0!E106-$B113)/$B$4</f>
        <v>0.16364181856372528</v>
      </c>
      <c r="G113" s="1">
        <f>ABS(data0!F106-$B113)/$B$4</f>
        <v>6.4995185719765133E-2</v>
      </c>
      <c r="H113" s="1">
        <f>ABS(data0!G106-$B113)/$B$4</f>
        <v>0.11103569558449605</v>
      </c>
      <c r="I113" s="1">
        <f>ABS(data0!H106-$B113)/$B$4</f>
        <v>8.4124714459830788E-2</v>
      </c>
      <c r="J113" s="1">
        <f>ABS(data0!I106-$B113)/$B$4</f>
        <v>3.743575698437919E-2</v>
      </c>
      <c r="K113" s="1">
        <f>ABS(data0!J106-$B113)/$B$4</f>
        <v>0.11841186821239522</v>
      </c>
      <c r="L113" s="1">
        <f>ABS(data0!K106-$B113)/$B$4</f>
        <v>1.198378298383548E-2</v>
      </c>
      <c r="M113" s="1">
        <f>ABS(data0!L106-$B113)/$B$4</f>
        <v>3.8975820059840821E-2</v>
      </c>
      <c r="N113" s="1">
        <f>ABS(data0!M106-$B113)/$B$4</f>
        <v>3.3707102166783895E-2</v>
      </c>
      <c r="O113" s="1">
        <f>ABS(data0!N106-$B113)/$B$4</f>
        <v>1.6895150517418766E-3</v>
      </c>
      <c r="P113" s="1">
        <f>ABS(data0!O106-$B113)/$B$4</f>
        <v>0.64295827372607428</v>
      </c>
      <c r="Q113" s="1">
        <f>ABS(data0!P106-$B113)/$B$4</f>
        <v>8.6604889788919545E-3</v>
      </c>
      <c r="R113" s="1">
        <f>ABS(data0!Q106-$B113)/$B$4</f>
        <v>3.208598313998217E-2</v>
      </c>
      <c r="S113" s="1">
        <f>ABS(data0!R106-$B113)/$B$4</f>
        <v>4.8297416575853395E-2</v>
      </c>
      <c r="T113" s="1">
        <f>ABS(data0!S106-$B113)/$B$4</f>
        <v>9.4849582001424682E-2</v>
      </c>
      <c r="U113" s="1">
        <f>ABS(data0!T106-$B113)/$B$4</f>
        <v>1.5307158044730347E-2</v>
      </c>
      <c r="V113" s="1">
        <f>ABS(data0!U106-$B113)/$B$4</f>
        <v>9.6331603949729866E-3</v>
      </c>
      <c r="W113" s="1">
        <f>ABS(data0!V106-$B113)/$B$4</f>
        <v>0.12246474683535086</v>
      </c>
      <c r="X113" s="1">
        <f>ABS(data0!W106-$B113)/$B$4</f>
        <v>4.8540584429873655E-2</v>
      </c>
      <c r="Y113" s="1">
        <f>ABS(data0!X106-$B113)/$B$4</f>
        <v>2.8519440225067048E-2</v>
      </c>
      <c r="Z113" s="1">
        <f>ABS(data0!Y106-$B113)/$B$4</f>
        <v>5.9564355924028027E-2</v>
      </c>
      <c r="AA113" s="1">
        <f>ABS(data0!Z106-$B113)/$B$4</f>
        <v>3.8165260546439962E-2</v>
      </c>
      <c r="AB113" s="1">
        <f>ABS(data0!AA106-$B113)/$B$4</f>
        <v>1.2470118691875996E-2</v>
      </c>
      <c r="AC113" s="1">
        <f>ABS(data0!AB106-$B113)/$B$4</f>
        <v>6.0780195194129319E-2</v>
      </c>
      <c r="AD113" s="1">
        <f>ABS(data0!AC106-$B113)/$B$4</f>
        <v>4.4918305416418301E-2</v>
      </c>
      <c r="AE113" s="1">
        <f>ABS(data0!AD106-$B113)/$B$4</f>
        <v>6.4047834156483963E-2</v>
      </c>
      <c r="AF113" s="1">
        <f>ABS(data0!AE106-$B113)/$B$4</f>
        <v>2.9248943787127821E-2</v>
      </c>
      <c r="AG113" s="1">
        <f>ABS(data0!AF106-$B113)/$B$4</f>
        <v>1.968426047304633E-2</v>
      </c>
      <c r="AH113" s="1">
        <f>ABS(data0!AG106-$B113)/$B$4</f>
        <v>4.931834161296657E-3</v>
      </c>
    </row>
    <row r="114" spans="1:34">
      <c r="A114" s="29">
        <f>data0!A107</f>
        <v>15</v>
      </c>
      <c r="B114" s="29">
        <f>AVERAGE(data0!B107:AG107)</f>
        <v>722.94002962112427</v>
      </c>
      <c r="C114" s="1">
        <f>ABS(data0!B107-$B114)/$B$4</f>
        <v>2.5733112135019456E-2</v>
      </c>
      <c r="D114" s="1">
        <f>ABS(data0!C107-$B114)/$B$4</f>
        <v>0.29922006633796366</v>
      </c>
      <c r="E114" s="1">
        <f>ABS(data0!D107-$B114)/$B$4</f>
        <v>3.505974298550979E-2</v>
      </c>
      <c r="F114" s="1">
        <f>ABS(data0!E107-$B114)/$B$4</f>
        <v>0.16985789751880767</v>
      </c>
      <c r="G114" s="1">
        <f>ABS(data0!F107-$B114)/$B$4</f>
        <v>5.4675607433615971E-2</v>
      </c>
      <c r="H114" s="1">
        <f>ABS(data0!G107-$B114)/$B$4</f>
        <v>0.10574166733738355</v>
      </c>
      <c r="I114" s="1">
        <f>ABS(data0!H107-$B114)/$B$4</f>
        <v>9.0583961268933449E-2</v>
      </c>
      <c r="J114" s="1">
        <f>ABS(data0!I107-$B114)/$B$4</f>
        <v>3.5140798936849876E-2</v>
      </c>
      <c r="K114" s="1">
        <f>ABS(data0!J107-$B114)/$B$4</f>
        <v>0.12243943648129529</v>
      </c>
      <c r="L114" s="1">
        <f>ABS(data0!K107-$B114)/$B$4</f>
        <v>1.2538906065081216E-3</v>
      </c>
      <c r="M114" s="1">
        <f>ABS(data0!L107-$B114)/$B$4</f>
        <v>3.6518831165582681E-2</v>
      </c>
      <c r="N114" s="1">
        <f>ABS(data0!M107-$B114)/$B$4</f>
        <v>3.003419294647312E-2</v>
      </c>
      <c r="O114" s="1">
        <f>ABS(data0!N107-$B114)/$B$4</f>
        <v>2.7939536819697559E-3</v>
      </c>
      <c r="P114" s="1">
        <f>ABS(data0!O107-$B114)/$B$4</f>
        <v>0.62693428281092667</v>
      </c>
      <c r="Q114" s="1">
        <f>ABS(data0!P107-$B114)/$B$4</f>
        <v>1.1066857165038973E-2</v>
      </c>
      <c r="R114" s="1">
        <f>ABS(data0!Q107-$B114)/$B$4</f>
        <v>3.1169057321185665E-2</v>
      </c>
      <c r="S114" s="1">
        <f>ABS(data0!R107-$B114)/$B$4</f>
        <v>4.5516122820283569E-2</v>
      </c>
      <c r="T114" s="1">
        <f>ABS(data0!S107-$B114)/$B$4</f>
        <v>9.6982428146273822E-2</v>
      </c>
      <c r="U114" s="1">
        <f>ABS(data0!T107-$B114)/$B$4</f>
        <v>6.0413071260022998E-3</v>
      </c>
      <c r="V114" s="1">
        <f>ABS(data0!U107-$B114)/$B$4</f>
        <v>7.986649958164364E-3</v>
      </c>
      <c r="W114" s="1">
        <f>ABS(data0!V107-$B114)/$B$4</f>
        <v>0.1095512970503676</v>
      </c>
      <c r="X114" s="1">
        <f>ABS(data0!W107-$B114)/$B$4</f>
        <v>4.5759290674303829E-2</v>
      </c>
      <c r="Y114" s="1">
        <f>ABS(data0!X107-$B114)/$B$4</f>
        <v>2.3468579831974812E-2</v>
      </c>
      <c r="Z114" s="1">
        <f>ABS(data0!Y107-$B114)/$B$4</f>
        <v>5.1028008567360755E-2</v>
      </c>
      <c r="AA114" s="1">
        <f>ABS(data0!Z107-$B114)/$B$4</f>
        <v>1.9334645257679087E-2</v>
      </c>
      <c r="AB114" s="1">
        <f>ABS(data0!AA107-$B114)/$B$4</f>
        <v>1.3903815461941983E-2</v>
      </c>
      <c r="AC114" s="1">
        <f>ABS(data0!AB107-$B114)/$B$4</f>
        <v>6.8698530183304865E-2</v>
      </c>
      <c r="AD114" s="1">
        <f>ABS(data0!AC107-$B114)/$B$4</f>
        <v>5.8074923055421813E-2</v>
      </c>
      <c r="AE114" s="1">
        <f>ABS(data0!AD107-$B114)/$B$4</f>
        <v>7.2178901756450808E-2</v>
      </c>
      <c r="AF114" s="1">
        <f>ABS(data0!AE107-$B114)/$B$4</f>
        <v>2.8899409627711915E-2</v>
      </c>
      <c r="AG114" s="1">
        <f>ABS(data0!AF107-$B114)/$B$4</f>
        <v>3.6113551408882248E-2</v>
      </c>
      <c r="AH114" s="1">
        <f>ABS(data0!AG107-$B114)/$B$4</f>
        <v>4.5823000018807517E-3</v>
      </c>
    </row>
    <row r="115" spans="1:34">
      <c r="A115" s="29">
        <f>data0!A108</f>
        <v>16</v>
      </c>
      <c r="B115" s="29">
        <f>AVERAGE(data0!B108:AG108)</f>
        <v>722.52803802490234</v>
      </c>
      <c r="C115" s="1">
        <f>ABS(data0!B108-$B115)/$B$4</f>
        <v>1.0109328647117281E-2</v>
      </c>
      <c r="D115" s="1">
        <f>ABS(data0!C108-$B115)/$B$4</f>
        <v>0.24306769926038344</v>
      </c>
      <c r="E115" s="1">
        <f>ABS(data0!D108-$B115)/$B$4</f>
        <v>3.965975497925759E-2</v>
      </c>
      <c r="F115" s="1">
        <f>ABS(data0!E108-$B115)/$B$4</f>
        <v>0.17413360465124378</v>
      </c>
      <c r="G115" s="1">
        <f>ABS(data0!F108-$B115)/$B$4</f>
        <v>4.5820088337055469E-2</v>
      </c>
      <c r="H115" s="1">
        <f>ABS(data0!G108-$B115)/$B$4</f>
        <v>9.4454388644669138E-2</v>
      </c>
      <c r="I115" s="1">
        <f>ABS(data0!H108-$B115)/$B$4</f>
        <v>9.307643747188768E-2</v>
      </c>
      <c r="J115" s="1">
        <f>ABS(data0!I108-$B115)/$B$4</f>
        <v>2.1178754905863961E-2</v>
      </c>
      <c r="K115" s="1">
        <f>ABS(data0!J108-$B115)/$B$4</f>
        <v>0.12217601033868659</v>
      </c>
      <c r="L115" s="1">
        <f>ABS(data0!K108-$B115)/$B$4</f>
        <v>2.6726041839688932E-2</v>
      </c>
      <c r="M115" s="1">
        <f>ABS(data0!L108-$B115)/$B$4</f>
        <v>4.1605097811419654E-2</v>
      </c>
      <c r="N115" s="1">
        <f>ABS(data0!M108-$B115)/$B$4</f>
        <v>2.7663312069022183E-2</v>
      </c>
      <c r="O115" s="1">
        <f>ABS(data0!N108-$B115)/$B$4</f>
        <v>6.4618108368134095E-3</v>
      </c>
      <c r="P115" s="1">
        <f>ABS(data0!O108-$B115)/$B$4</f>
        <v>0.59250525518028263</v>
      </c>
      <c r="Q115" s="1">
        <f>ABS(data0!P108-$B115)/$B$4</f>
        <v>2.3205153689366112E-2</v>
      </c>
      <c r="R115" s="1">
        <f>ABS(data0!Q108-$B115)/$B$4</f>
        <v>2.4988384618848003E-2</v>
      </c>
      <c r="S115" s="1">
        <f>ABS(data0!R108-$B115)/$B$4</f>
        <v>4.0308202589978283E-2</v>
      </c>
      <c r="T115" s="1">
        <f>ABS(data0!S108-$B115)/$B$4</f>
        <v>0.1071348424642757</v>
      </c>
      <c r="U115" s="1">
        <f>ABS(data0!T108-$B115)/$B$4</f>
        <v>6.4618108368134095E-3</v>
      </c>
      <c r="V115" s="1">
        <f>ABS(data0!U108-$B115)/$B$4</f>
        <v>1.06413191197501E-2</v>
      </c>
      <c r="W115" s="1">
        <f>ABS(data0!V108-$B115)/$B$4</f>
        <v>9.5670308970721762E-2</v>
      </c>
      <c r="X115" s="1">
        <f>ABS(data0!W108-$B115)/$B$4</f>
        <v>4.7522344371148613E-2</v>
      </c>
      <c r="Y115" s="1">
        <f>ABS(data0!X108-$B115)/$B$4</f>
        <v>3.0013934657884676E-2</v>
      </c>
      <c r="Z115" s="1">
        <f>ABS(data0!Y108-$B115)/$B$4</f>
        <v>5.1007750278772315E-2</v>
      </c>
      <c r="AA115" s="1">
        <f>ABS(data0!Z108-$B115)/$B$4</f>
        <v>1.0965542925110443E-2</v>
      </c>
      <c r="AB115" s="1">
        <f>ABS(data0!AA108-$B115)/$B$4</f>
        <v>6.9126643021548027E-3</v>
      </c>
      <c r="AC115" s="1">
        <f>ABS(data0!AB108-$B115)/$B$4</f>
        <v>5.9275619427363764E-2</v>
      </c>
      <c r="AD115" s="1">
        <f>ABS(data0!AC108-$B115)/$B$4</f>
        <v>6.7741001665383174E-2</v>
      </c>
      <c r="AE115" s="1">
        <f>ABS(data0!AD108-$B115)/$B$4</f>
        <v>7.7224710084075915E-2</v>
      </c>
      <c r="AF115" s="1">
        <f>ABS(data0!AE108-$B115)/$B$4</f>
        <v>2.7744368020362269E-2</v>
      </c>
      <c r="AG115" s="1">
        <f>ABS(data0!AF108-$B115)/$B$4</f>
        <v>4.2253626478091687E-2</v>
      </c>
      <c r="AH115" s="1">
        <f>ABS(data0!AG108-$B115)/$B$4</f>
        <v>7.1558321561750607E-3</v>
      </c>
    </row>
    <row r="116" spans="1:34">
      <c r="A116" s="29">
        <f>data0!A109</f>
        <v>17</v>
      </c>
      <c r="B116" s="29">
        <f>AVERAGE(data0!B109:AG109)</f>
        <v>723.12314224243164</v>
      </c>
      <c r="C116" s="1">
        <f>ABS(data0!B109-$B116)/$B$4</f>
        <v>2.3126428096627051E-3</v>
      </c>
      <c r="D116" s="1">
        <f>ABS(data0!C109-$B116)/$B$4</f>
        <v>0.19238667032347215</v>
      </c>
      <c r="E116" s="1">
        <f>ABS(data0!D109-$B116)/$B$4</f>
        <v>4.0652675185182771E-2</v>
      </c>
      <c r="F116" s="1">
        <f>ABS(data0!E109-$B116)/$B$4</f>
        <v>0.17010105587408364</v>
      </c>
      <c r="G116" s="1">
        <f>ABS(data0!F109-$B116)/$B$4</f>
        <v>3.4006006119344373E-2</v>
      </c>
      <c r="H116" s="1">
        <f>ABS(data0!G109-$B116)/$B$4</f>
        <v>7.2913511210196388E-2</v>
      </c>
      <c r="I116" s="1">
        <f>ABS(data0!H109-$B116)/$B$4</f>
        <v>9.0178672013488725E-2</v>
      </c>
      <c r="J116" s="1">
        <f>ABS(data0!I109-$B116)/$B$4</f>
        <v>1.5930285802651177E-2</v>
      </c>
      <c r="K116" s="1">
        <f>ABS(data0!J109-$B116)/$B$4</f>
        <v>0.12406054600935272</v>
      </c>
      <c r="L116" s="1">
        <f>ABS(data0!K109-$B116)/$B$4</f>
        <v>5.2563046807088926E-2</v>
      </c>
      <c r="M116" s="1">
        <f>ABS(data0!L109-$B116)/$B$4</f>
        <v>4.5191889516178925E-2</v>
      </c>
      <c r="N116" s="1">
        <f>ABS(data0!M109-$B116)/$B$4</f>
        <v>1.8199852440173584E-2</v>
      </c>
      <c r="O116" s="1">
        <f>ABS(data0!N109-$B116)/$B$4</f>
        <v>1.28450632587874E-2</v>
      </c>
      <c r="P116" s="1">
        <f>ABS(data0!O109-$B116)/$B$4</f>
        <v>0.54028416316790973</v>
      </c>
      <c r="Q116" s="1">
        <f>ABS(data0!P109-$B116)/$B$4</f>
        <v>3.0601656163060764E-2</v>
      </c>
      <c r="R116" s="1">
        <f>ABS(data0!Q109-$B116)/$B$4</f>
        <v>2.8250952518246931E-2</v>
      </c>
      <c r="S116" s="1">
        <f>ABS(data0!R109-$B116)/$B$4</f>
        <v>3.8464164499000447E-2</v>
      </c>
      <c r="T116" s="1">
        <f>ABS(data0!S109-$B116)/$B$4</f>
        <v>0.10687134476445996</v>
      </c>
      <c r="U116" s="1">
        <f>ABS(data0!T109-$B116)/$B$4</f>
        <v>1.9005396616585277E-2</v>
      </c>
      <c r="V116" s="1">
        <f>ABS(data0!U109-$B116)/$B$4</f>
        <v>6.2034095299381741E-3</v>
      </c>
      <c r="W116" s="1">
        <f>ABS(data0!V109-$B116)/$B$4</f>
        <v>7.7614756387921369E-2</v>
      </c>
      <c r="X116" s="1">
        <f>ABS(data0!W109-$B116)/$B$4</f>
        <v>4.8272096723053534E-2</v>
      </c>
      <c r="Y116" s="1">
        <f>ABS(data0!X109-$B116)/$B$4</f>
        <v>2.4035961992611116E-2</v>
      </c>
      <c r="Z116" s="1">
        <f>ABS(data0!Y109-$B116)/$B$4</f>
        <v>4.6732033647591903E-2</v>
      </c>
      <c r="AA116" s="1">
        <f>ABS(data0!Z109-$B116)/$B$4</f>
        <v>5.2941188018081303E-4</v>
      </c>
      <c r="AB116" s="1">
        <f>ABS(data0!AA109-$B116)/$B$4</f>
        <v>7.9866404594200659E-3</v>
      </c>
      <c r="AC116" s="1">
        <f>ABS(data0!AB109-$B116)/$B$4</f>
        <v>6.9103800441261007E-2</v>
      </c>
      <c r="AD116" s="1">
        <f>ABS(data0!AC109-$B116)/$B$4</f>
        <v>7.7852908904952459E-2</v>
      </c>
      <c r="AE116" s="1">
        <f>ABS(data0!AD109-$B116)/$B$4</f>
        <v>6.5126881376704943E-2</v>
      </c>
      <c r="AF116" s="1">
        <f>ABS(data0!AE109-$B116)/$B$4</f>
        <v>2.5576106124024091E-2</v>
      </c>
      <c r="AG116" s="1">
        <f>ABS(data0!AF109-$B116)/$B$4</f>
        <v>5.1352222873976804E-2</v>
      </c>
      <c r="AH116" s="1">
        <f>ABS(data0!AG109-$B116)/$B$4</f>
        <v>1.3348750006411652E-3</v>
      </c>
    </row>
    <row r="117" spans="1:34">
      <c r="A117" s="29">
        <f>data0!A110</f>
        <v>18</v>
      </c>
      <c r="B117" s="29">
        <f>AVERAGE(data0!B110:AG110)</f>
        <v>723.1040678024292</v>
      </c>
      <c r="C117" s="1">
        <f>ABS(data0!B110-$B117)/$B$4</f>
        <v>1.457766588116273E-2</v>
      </c>
      <c r="D117" s="1">
        <f>ABS(data0!C110-$B117)/$B$4</f>
        <v>0.14218697568910382</v>
      </c>
      <c r="E117" s="1">
        <f>ABS(data0!D110-$B117)/$B$4</f>
        <v>4.1488647005827987E-2</v>
      </c>
      <c r="F117" s="1">
        <f>ABS(data0!E110-$B117)/$B$4</f>
        <v>0.16542506089170031</v>
      </c>
      <c r="G117" s="1">
        <f>ABS(data0!F110-$B117)/$B$4</f>
        <v>3.3058665954556359E-2</v>
      </c>
      <c r="H117" s="1">
        <f>ABS(data0!G110-$B117)/$B$4</f>
        <v>6.3617245945476825E-2</v>
      </c>
      <c r="I117" s="1">
        <f>ABS(data0!H110-$B117)/$B$4</f>
        <v>7.75590316878743E-2</v>
      </c>
      <c r="J117" s="1">
        <f>ABS(data0!I110-$B117)/$B$4</f>
        <v>3.9263122879365758E-4</v>
      </c>
      <c r="K117" s="1">
        <f>ABS(data0!J110-$B117)/$B$4</f>
        <v>0.12894931539700225</v>
      </c>
      <c r="L117" s="1">
        <f>ABS(data0!K110-$B117)/$B$4</f>
        <v>7.2802027614622775E-2</v>
      </c>
      <c r="M117" s="1">
        <f>ABS(data0!L110-$B117)/$B$4</f>
        <v>3.686837672349174E-2</v>
      </c>
      <c r="N117" s="1">
        <f>ABS(data0!M110-$B117)/$B$4</f>
        <v>6.3908526839113623E-3</v>
      </c>
      <c r="O117" s="1">
        <f>ABS(data0!N110-$B117)/$B$4</f>
        <v>2.30329439882479E-2</v>
      </c>
      <c r="P117" s="1">
        <f>ABS(data0!O110-$B117)/$B$4</f>
        <v>0.47403510647237473</v>
      </c>
      <c r="Q117" s="1">
        <f>ABS(data0!P110-$B117)/$B$4</f>
        <v>3.4922952835378336E-2</v>
      </c>
      <c r="R117" s="1">
        <f>ABS(data0!Q110-$B117)/$B$4</f>
        <v>2.7384668304798999E-2</v>
      </c>
      <c r="S117" s="1">
        <f>ABS(data0!R110-$B117)/$B$4</f>
        <v>2.7871004012839515E-2</v>
      </c>
      <c r="T117" s="1">
        <f>ABS(data0!S110-$B117)/$B$4</f>
        <v>0.11535705051577864</v>
      </c>
      <c r="U117" s="1">
        <f>ABS(data0!T110-$B117)/$B$4</f>
        <v>3.2435515399649215E-2</v>
      </c>
      <c r="V117" s="1">
        <f>ABS(data0!U110-$B117)/$B$4</f>
        <v>2.0332719482260175E-2</v>
      </c>
      <c r="W117" s="1">
        <f>ABS(data0!V110-$B117)/$B$4</f>
        <v>6.5481532826298802E-2</v>
      </c>
      <c r="X117" s="1">
        <f>ABS(data0!W110-$B117)/$B$4</f>
        <v>4.7243700606925433E-2</v>
      </c>
      <c r="Y117" s="1">
        <f>ABS(data0!X110-$B117)/$B$4</f>
        <v>2.2926509925142929E-2</v>
      </c>
      <c r="Z117" s="1">
        <f>ABS(data0!Y110-$B117)/$B$4</f>
        <v>3.3301833808576618E-2</v>
      </c>
      <c r="AA117" s="1">
        <f>ABS(data0!Z110-$B117)/$B$4</f>
        <v>7.7941819684577097E-3</v>
      </c>
      <c r="AB117" s="1">
        <f>ABS(data0!AA110-$B117)/$B$4</f>
        <v>3.3106454770367539E-3</v>
      </c>
      <c r="AC117" s="1">
        <f>ABS(data0!AB110-$B117)/$B$4</f>
        <v>6.7832236471112639E-2</v>
      </c>
      <c r="AD117" s="1">
        <f>ABS(data0!AC110-$B117)/$B$4</f>
        <v>7.4666314495444752E-2</v>
      </c>
      <c r="AE117" s="1">
        <f>ABS(data0!AD110-$B117)/$B$4</f>
        <v>4.6134214343977777E-2</v>
      </c>
      <c r="AF117" s="1">
        <f>ABS(data0!AE110-$B117)/$B$4</f>
        <v>2.0413775433600262E-2</v>
      </c>
      <c r="AG117" s="1">
        <f>ABS(data0!AF110-$B117)/$B$4</f>
        <v>5.1215442222589648E-2</v>
      </c>
      <c r="AH117" s="1">
        <f>ABS(data0!AG110-$B117)/$B$4</f>
        <v>2.1201843187003489E-3</v>
      </c>
    </row>
    <row r="118" spans="1:34">
      <c r="A118" s="29">
        <f>data0!A111</f>
        <v>19</v>
      </c>
      <c r="B118" s="29">
        <f>AVERAGE(data0!B111:AG111)</f>
        <v>724.45639324188232</v>
      </c>
      <c r="C118" s="1">
        <f>ABS(data0!B111-$B118)/$B$4</f>
        <v>6.9455590869072414E-3</v>
      </c>
      <c r="D118" s="1">
        <f>ABS(data0!C111-$B118)/$B$4</f>
        <v>9.3808528491895138E-2</v>
      </c>
      <c r="E118" s="1">
        <f>ABS(data0!D111-$B118)/$B$4</f>
        <v>3.6855691467107023E-2</v>
      </c>
      <c r="F118" s="1">
        <f>ABS(data0!E111-$B118)/$B$4</f>
        <v>0.170194757820332</v>
      </c>
      <c r="G118" s="1">
        <f>ABS(data0!F111-$B118)/$B$4</f>
        <v>2.4940304508211695E-2</v>
      </c>
      <c r="H118" s="1">
        <f>ABS(data0!G111-$B118)/$B$4</f>
        <v>4.7068903447860536E-2</v>
      </c>
      <c r="I118" s="1">
        <f>ABS(data0!H111-$B118)/$B$4</f>
        <v>6.5468847569914085E-2</v>
      </c>
      <c r="J118" s="1">
        <f>ABS(data0!I111-$B118)/$B$4</f>
        <v>6.428834996109631E-3</v>
      </c>
      <c r="K118" s="1">
        <f>ABS(data0!J111-$B118)/$B$4</f>
        <v>0.12739656706515587</v>
      </c>
      <c r="L118" s="1">
        <f>ABS(data0!K111-$B118)/$B$4</f>
        <v>8.7810225980826093E-2</v>
      </c>
      <c r="M118" s="1">
        <f>ABS(data0!L111-$B118)/$B$4</f>
        <v>4.7636295107241142E-2</v>
      </c>
      <c r="N118" s="1">
        <f>ABS(data0!M111-$B118)/$B$4</f>
        <v>7.0772826068303193E-3</v>
      </c>
      <c r="O118" s="1">
        <f>ABS(data0!N111-$B118)/$B$4</f>
        <v>3.5447351911568462E-2</v>
      </c>
      <c r="P118" s="1">
        <f>ABS(data0!O111-$B118)/$B$4</f>
        <v>0.41212007223351765</v>
      </c>
      <c r="Q118" s="1">
        <f>ABS(data0!P111-$B118)/$B$4</f>
        <v>3.8638922396588914E-2</v>
      </c>
      <c r="R118" s="1">
        <f>ABS(data0!Q111-$B118)/$B$4</f>
        <v>1.9914754469175025E-2</v>
      </c>
      <c r="S118" s="1">
        <f>ABS(data0!R111-$B118)/$B$4</f>
        <v>2.6156143778312987E-2</v>
      </c>
      <c r="T118" s="1">
        <f>ABS(data0!S111-$B118)/$B$4</f>
        <v>0.11488340006412286</v>
      </c>
      <c r="U118" s="1">
        <f>ABS(data0!T111-$B118)/$B$4</f>
        <v>4.0878181707305568E-2</v>
      </c>
      <c r="V118" s="1">
        <f>ABS(data0!U111-$B118)/$B$4</f>
        <v>2.1130593739276313E-2</v>
      </c>
      <c r="W118" s="1">
        <f>ABS(data0!V111-$B118)/$B$4</f>
        <v>5.2094453486897209E-2</v>
      </c>
      <c r="X118" s="1">
        <f>ABS(data0!W111-$B118)/$B$4</f>
        <v>4.8284742717961827E-2</v>
      </c>
      <c r="Y118" s="1">
        <f>ABS(data0!X111-$B118)/$B$4</f>
        <v>3.1424861671369916E-2</v>
      </c>
      <c r="Z118" s="1">
        <f>ABS(data0!Y111-$B118)/$B$4</f>
        <v>2.9155295033847509E-2</v>
      </c>
      <c r="AA118" s="1">
        <f>ABS(data0!Z111-$B118)/$B$4</f>
        <v>2.150548511321965E-2</v>
      </c>
      <c r="AB118" s="1">
        <f>ABS(data0!AA111-$B118)/$B$4</f>
        <v>3.1865158865548504E-3</v>
      </c>
      <c r="AC118" s="1">
        <f>ABS(data0!AB111-$B118)/$B$4</f>
        <v>5.3715572513698934E-2</v>
      </c>
      <c r="AD118" s="1">
        <f>ABS(data0!AC111-$B118)/$B$4</f>
        <v>7.443583189780921E-2</v>
      </c>
      <c r="AE118" s="1">
        <f>ABS(data0!AD111-$B118)/$B$4</f>
        <v>1.0481713619065271E-2</v>
      </c>
      <c r="AF118" s="1">
        <f>ABS(data0!AE111-$B118)/$B$4</f>
        <v>1.63482115542599E-2</v>
      </c>
      <c r="AG118" s="1">
        <f>ABS(data0!AF111-$B118)/$B$4</f>
        <v>5.177022968153687E-2</v>
      </c>
      <c r="AH118" s="1">
        <f>ABS(data0!AG111-$B118)/$B$4</f>
        <v>7.0772826068303193E-3</v>
      </c>
    </row>
    <row r="119" spans="1:34">
      <c r="A119" s="29">
        <f>data0!A112</f>
        <v>20</v>
      </c>
      <c r="B119" s="29">
        <f>AVERAGE(data0!B112:AG112)</f>
        <v>726.34660720825195</v>
      </c>
      <c r="C119" s="1">
        <f>ABS(data0!B112-$B119)/$B$4</f>
        <v>1.0109313449126404E-2</v>
      </c>
      <c r="D119" s="1">
        <f>ABS(data0!C112-$B119)/$B$4</f>
        <v>4.9548758352641643E-2</v>
      </c>
      <c r="E119" s="1">
        <f>ABS(data0!D112-$B119)/$B$4</f>
        <v>4.3099653036200794E-2</v>
      </c>
      <c r="F119" s="1">
        <f>ABS(data0!E112-$B119)/$B$4</f>
        <v>0.15771447040606054</v>
      </c>
      <c r="G119" s="1">
        <f>ABS(data0!F112-$B119)/$B$4</f>
        <v>1.2622128996620409E-2</v>
      </c>
      <c r="H119" s="1">
        <f>ABS(data0!G112-$B119)/$B$4</f>
        <v>2.8428282675791203E-2</v>
      </c>
      <c r="I119" s="1">
        <f>ABS(data0!H112-$B119)/$B$4</f>
        <v>5.7122494729938349E-2</v>
      </c>
      <c r="J119" s="1">
        <f>ABS(data0!I112-$B119)/$B$4</f>
        <v>1.6801667675538853E-2</v>
      </c>
      <c r="K119" s="1">
        <f>ABS(data0!J112-$B119)/$B$4</f>
        <v>0.12569688329101855</v>
      </c>
      <c r="L119" s="1">
        <f>ABS(data0!K112-$B119)/$B$4</f>
        <v>9.8426226514275572E-2</v>
      </c>
      <c r="M119" s="1">
        <f>ABS(data0!L112-$B119)/$B$4</f>
        <v>5.323180906561422E-2</v>
      </c>
      <c r="N119" s="1">
        <f>ABS(data0!M112-$B119)/$B$4</f>
        <v>1.0317029456429292E-2</v>
      </c>
      <c r="O119" s="1">
        <f>ABS(data0!N112-$B119)/$B$4</f>
        <v>4.5252711875665742E-2</v>
      </c>
      <c r="P119" s="1">
        <f>ABS(data0!O112-$B119)/$B$4</f>
        <v>0.35270263655378969</v>
      </c>
      <c r="Q119" s="1">
        <f>ABS(data0!P112-$B119)/$B$4</f>
        <v>4.2937541133520621E-2</v>
      </c>
      <c r="R119" s="1">
        <f>ABS(data0!Q112-$B119)/$B$4</f>
        <v>6.299683736142361E-3</v>
      </c>
      <c r="S119" s="1">
        <f>ABS(data0!R112-$B119)/$B$4</f>
        <v>2.1700557658612722E-2</v>
      </c>
      <c r="T119" s="1">
        <f>ABS(data0!S112-$B119)/$B$4</f>
        <v>0.10645084675289543</v>
      </c>
      <c r="U119" s="1">
        <f>ABS(data0!T112-$B119)/$B$4</f>
        <v>5.0035094060682156E-2</v>
      </c>
      <c r="V119" s="1">
        <f>ABS(data0!U112-$B119)/$B$4</f>
        <v>2.315956478273427E-2</v>
      </c>
      <c r="W119" s="1">
        <f>ABS(data0!V112-$B119)/$B$4</f>
        <v>3.0130457653933008E-2</v>
      </c>
      <c r="X119" s="1">
        <f>ABS(data0!W112-$B119)/$B$4</f>
        <v>4.0262613683346438E-2</v>
      </c>
      <c r="Y119" s="1">
        <f>ABS(data0!X112-$B119)/$B$4</f>
        <v>2.7941946967750687E-2</v>
      </c>
      <c r="Z119" s="1">
        <f>ABS(data0!Y112-$B119)/$B$4</f>
        <v>2.5591243322936851E-2</v>
      </c>
      <c r="AA119" s="1">
        <f>ABS(data0!Z112-$B119)/$B$4</f>
        <v>2.7176991558972543E-2</v>
      </c>
      <c r="AB119" s="1">
        <f>ABS(data0!AA112-$B119)/$B$4</f>
        <v>3.9135282446111563E-3</v>
      </c>
      <c r="AC119" s="1">
        <f>ABS(data0!AB112-$B119)/$B$4</f>
        <v>5.6392991167877576E-2</v>
      </c>
      <c r="AD119" s="1">
        <f>ABS(data0!AC112-$B119)/$B$4</f>
        <v>8.0836841905622889E-2</v>
      </c>
      <c r="AE119" s="1">
        <f>ABS(data0!AD112-$B119)/$B$4</f>
        <v>1.6026560008855363E-2</v>
      </c>
      <c r="AF119" s="1">
        <f>ABS(data0!AE112-$B119)/$B$4</f>
        <v>2.3726956442114873E-2</v>
      </c>
      <c r="AG119" s="1">
        <f>ABS(data0!AF112-$B119)/$B$4</f>
        <v>5.0070545907399532E-2</v>
      </c>
      <c r="AH119" s="1">
        <f>ABS(data0!AG112-$B119)/$B$4</f>
        <v>1.0803365164469808E-2</v>
      </c>
    </row>
    <row r="120" spans="1:34">
      <c r="A120" s="29">
        <f>data0!A113</f>
        <v>21</v>
      </c>
      <c r="B120" s="29">
        <f>AVERAGE(data0!B113:AG113)</f>
        <v>726.85206317901611</v>
      </c>
      <c r="C120" s="1">
        <f>ABS(data0!B113-$B120)/$B$4</f>
        <v>1.2662586048333032E-4</v>
      </c>
      <c r="D120" s="1">
        <f>ABS(data0!C113-$B120)/$B$4</f>
        <v>1.3906380756151972E-2</v>
      </c>
      <c r="E120" s="1">
        <f>ABS(data0!D113-$B120)/$B$4</f>
        <v>3.9753469590498365E-2</v>
      </c>
      <c r="F120" s="1">
        <f>ABS(data0!E113-$B120)/$B$4</f>
        <v>0.15063971319871416</v>
      </c>
      <c r="G120" s="1">
        <f>ABS(data0!F113-$B120)/$B$4</f>
        <v>1.2680376563152939E-2</v>
      </c>
      <c r="H120" s="1">
        <f>ABS(data0!G113-$B120)/$B$4</f>
        <v>1.0329753974290446E-2</v>
      </c>
      <c r="I120" s="1">
        <f>ABS(data0!H113-$B120)/$B$4</f>
        <v>4.1861005381291942E-2</v>
      </c>
      <c r="J120" s="1">
        <f>ABS(data0!I113-$B120)/$B$4</f>
        <v>2.3146921320824458E-2</v>
      </c>
      <c r="K120" s="1">
        <f>ABS(data0!J113-$B120)/$B$4</f>
        <v>0.11675783920285018</v>
      </c>
      <c r="L120" s="1">
        <f>ABS(data0!K113-$B120)/$B$4</f>
        <v>0.10444725635420082</v>
      </c>
      <c r="M120" s="1">
        <f>ABS(data0!L113-$B120)/$B$4</f>
        <v>5.1182520841353177E-2</v>
      </c>
      <c r="N120" s="1">
        <f>ABS(data0!M113-$B120)/$B$4</f>
        <v>9.7724461818562459E-3</v>
      </c>
      <c r="O120" s="1">
        <f>ABS(data0!N113-$B120)/$B$4</f>
        <v>5.5407676289886729E-2</v>
      </c>
      <c r="P120" s="1">
        <f>ABS(data0!O113-$B120)/$B$4</f>
        <v>0.29460739568431521</v>
      </c>
      <c r="Q120" s="1">
        <f>ABS(data0!P113-$B120)/$B$4</f>
        <v>3.5214255259502211E-2</v>
      </c>
      <c r="R120" s="1">
        <f>ABS(data0!Q113-$B120)/$B$4</f>
        <v>1.008157458277874E-3</v>
      </c>
      <c r="S120" s="1">
        <f>ABS(data0!R113-$B120)/$B$4</f>
        <v>2.346098020328706E-2</v>
      </c>
      <c r="T120" s="1">
        <f>ABS(data0!S113-$B120)/$B$4</f>
        <v>9.9340650363824071E-2</v>
      </c>
      <c r="U120" s="1">
        <f>ABS(data0!T113-$B120)/$B$4</f>
        <v>5.5164508435866476E-2</v>
      </c>
      <c r="V120" s="1">
        <f>ABS(data0!U113-$B120)/$B$4</f>
        <v>3.886185412575742E-2</v>
      </c>
      <c r="W120" s="1">
        <f>ABS(data0!V113-$B120)/$B$4</f>
        <v>1.8111206358890044E-2</v>
      </c>
      <c r="X120" s="1">
        <f>ABS(data0!W113-$B120)/$B$4</f>
        <v>3.367419218404058E-2</v>
      </c>
      <c r="Y120" s="1">
        <f>ABS(data0!X113-$B120)/$B$4</f>
        <v>3.7240735098955702E-2</v>
      </c>
      <c r="Z120" s="1">
        <f>ABS(data0!Y113-$B120)/$B$4</f>
        <v>2.062402190638405E-2</v>
      </c>
      <c r="AA120" s="1">
        <f>ABS(data0!Z113-$B120)/$B$4</f>
        <v>3.4170692814978837E-2</v>
      </c>
      <c r="AB120" s="1">
        <f>ABS(data0!AA113-$B120)/$B$4</f>
        <v>3.5310568727182829E-3</v>
      </c>
      <c r="AC120" s="1">
        <f>ABS(data0!AB113-$B120)/$B$4</f>
        <v>4.6075914850976417E-2</v>
      </c>
      <c r="AD120" s="1">
        <f>ABS(data0!AC113-$B120)/$B$4</f>
        <v>7.3240228752559672E-2</v>
      </c>
      <c r="AE120" s="1">
        <f>ABS(data0!AD113-$B120)/$B$4</f>
        <v>4.7778170885069561E-2</v>
      </c>
      <c r="AF120" s="1">
        <f>ABS(data0!AE113-$B120)/$B$4</f>
        <v>2.0218742149683618E-2</v>
      </c>
      <c r="AG120" s="1">
        <f>ABS(data0!AF113-$B120)/$B$4</f>
        <v>4.4860075580875125E-2</v>
      </c>
      <c r="AH120" s="1">
        <f>ABS(data0!AG113-$B120)/$B$4</f>
        <v>2.3471145126184801E-2</v>
      </c>
    </row>
    <row r="121" spans="1:34">
      <c r="A121" s="29">
        <f>data0!A114</f>
        <v>22</v>
      </c>
      <c r="B121" s="29">
        <f>AVERAGE(data0!B114:AG114)</f>
        <v>726.42862701416016</v>
      </c>
      <c r="C121" s="1">
        <f>ABS(data0!B114-$B121)/$B$4</f>
        <v>1.6667423822128793E-2</v>
      </c>
      <c r="D121" s="1">
        <f>ABS(data0!C114-$B121)/$B$4</f>
        <v>1.8430370499787831E-2</v>
      </c>
      <c r="E121" s="1">
        <f>ABS(data0!D114-$B121)/$B$4</f>
        <v>4.5746631381153514E-2</v>
      </c>
      <c r="F121" s="1">
        <f>ABS(data0!E114-$B121)/$B$4</f>
        <v>0.13669278673590279</v>
      </c>
      <c r="G121" s="1">
        <f>ABS(data0!F114-$B121)/$B$4</f>
        <v>6.3528716382123341E-3</v>
      </c>
      <c r="H121" s="1">
        <f>ABS(data0!G114-$B121)/$B$4</f>
        <v>5.3193474666627322E-3</v>
      </c>
      <c r="I121" s="1">
        <f>ABS(data0!H114-$B121)/$B$4</f>
        <v>2.9940477701982722E-2</v>
      </c>
      <c r="J121" s="1">
        <f>ABS(data0!I114-$B121)/$B$4</f>
        <v>2.9879706002465495E-2</v>
      </c>
      <c r="K121" s="1">
        <f>ABS(data0!J114-$B121)/$B$4</f>
        <v>0.11172722949935095</v>
      </c>
      <c r="L121" s="1">
        <f>ABS(data0!K114-$B121)/$B$4</f>
        <v>0.10372281245660261</v>
      </c>
      <c r="M121" s="1">
        <f>ABS(data0!L114-$B121)/$B$4</f>
        <v>5.8310547006720871E-2</v>
      </c>
      <c r="N121" s="1">
        <f>ABS(data0!M114-$B121)/$B$4</f>
        <v>1.5289391593395991E-2</v>
      </c>
      <c r="O121" s="1">
        <f>ABS(data0!N114-$B121)/$B$4</f>
        <v>6.0357230042045872E-2</v>
      </c>
      <c r="P121" s="1">
        <f>ABS(data0!O114-$B121)/$B$4</f>
        <v>0.24816670625532206</v>
      </c>
      <c r="Q121" s="1">
        <f>ABS(data0!P114-$B121)/$B$4</f>
        <v>2.7022463453739626E-2</v>
      </c>
      <c r="R121" s="1">
        <f>ABS(data0!Q114-$B121)/$B$4</f>
        <v>2.4013332184196355E-3</v>
      </c>
      <c r="S121" s="1">
        <f>ABS(data0!R114-$B121)/$B$4</f>
        <v>1.4458547828172274E-2</v>
      </c>
      <c r="T121" s="1">
        <f>ABS(data0!S114-$B121)/$B$4</f>
        <v>7.7054999185957609E-2</v>
      </c>
      <c r="U121" s="1">
        <f>ABS(data0!T114-$B121)/$B$4</f>
        <v>5.2818864455515195E-2</v>
      </c>
      <c r="V121" s="1">
        <f>ABS(data0!U114-$B121)/$B$4</f>
        <v>5.6203011215927294E-2</v>
      </c>
      <c r="W121" s="1">
        <f>ABS(data0!V114-$B121)/$B$4</f>
        <v>4.9749204654308717E-3</v>
      </c>
      <c r="X121" s="1">
        <f>ABS(data0!W114-$B121)/$B$4</f>
        <v>3.3020684908857331E-2</v>
      </c>
      <c r="Y121" s="1">
        <f>ABS(data0!X114-$B121)/$B$4</f>
        <v>4.1937001668169473E-2</v>
      </c>
      <c r="Z121" s="1">
        <f>ABS(data0!Y114-$B121)/$B$4</f>
        <v>1.6241859813605507E-2</v>
      </c>
      <c r="AA121" s="1">
        <f>ABS(data0!Z114-$B121)/$B$4</f>
        <v>4.7306978708438009E-2</v>
      </c>
      <c r="AB121" s="1">
        <f>ABS(data0!AA114-$B121)/$B$4</f>
        <v>6.2920999386951041E-3</v>
      </c>
      <c r="AC121" s="1">
        <f>ABS(data0!AB114-$B121)/$B$4</f>
        <v>5.1906964738951393E-2</v>
      </c>
      <c r="AD121" s="1">
        <f>ABS(data0!AC114-$B121)/$B$4</f>
        <v>6.2302572874207943E-2</v>
      </c>
      <c r="AE121" s="1">
        <f>ABS(data0!AD114-$B121)/$B$4</f>
        <v>6.2120176719704913E-2</v>
      </c>
      <c r="AF121" s="1">
        <f>ABS(data0!AE114-$B121)/$B$4</f>
        <v>1.7133475278346452E-2</v>
      </c>
      <c r="AG121" s="1">
        <f>ABS(data0!AF114-$B121)/$B$4</f>
        <v>3.634397891380086E-2</v>
      </c>
      <c r="AH121" s="1">
        <f>ABS(data0!AG114-$B121)/$B$4</f>
        <v>4.0984533447959957E-2</v>
      </c>
    </row>
    <row r="122" spans="1:34">
      <c r="A122" s="29">
        <f>data0!A115</f>
        <v>23</v>
      </c>
      <c r="B122" s="29">
        <f>AVERAGE(data0!B115:AG115)</f>
        <v>725.93461608886719</v>
      </c>
      <c r="C122" s="1">
        <f>ABS(data0!B115-$B122)/$B$4</f>
        <v>1.9010437283559237E-2</v>
      </c>
      <c r="D122" s="1">
        <f>ABS(data0!C115-$B122)/$B$4</f>
        <v>3.3352517841649727E-2</v>
      </c>
      <c r="E122" s="1">
        <f>ABS(data0!D115-$B122)/$B$4</f>
        <v>6.2776233457857655E-2</v>
      </c>
      <c r="F122" s="1">
        <f>ABS(data0!E115-$B122)/$B$4</f>
        <v>0.13037795060285681</v>
      </c>
      <c r="G122" s="1">
        <f>ABS(data0!F115-$B122)/$B$4</f>
        <v>1.6591545319680557E-3</v>
      </c>
      <c r="H122" s="1">
        <f>ABS(data0!G115-$B122)/$B$4</f>
        <v>2.4198099225276083E-2</v>
      </c>
      <c r="I122" s="1">
        <f>ABS(data0!H115-$B122)/$B$4</f>
        <v>1.6816860600418159E-2</v>
      </c>
      <c r="J122" s="1">
        <f>ABS(data0!I115-$B122)/$B$4</f>
        <v>3.5465038573450722E-2</v>
      </c>
      <c r="K122" s="1">
        <f>ABS(data0!J115-$B122)/$B$4</f>
        <v>0.10184585045138983</v>
      </c>
      <c r="L122" s="1">
        <f>ABS(data0!K115-$B122)/$B$4</f>
        <v>0.10047288421961578</v>
      </c>
      <c r="M122" s="1">
        <f>ABS(data0!L115-$B122)/$B$4</f>
        <v>6.399215378391028E-2</v>
      </c>
      <c r="N122" s="1">
        <f>ABS(data0!M115-$B122)/$B$4</f>
        <v>7.6624419840445159E-3</v>
      </c>
      <c r="O122" s="1">
        <f>ABS(data0!N115-$B122)/$B$4</f>
        <v>5.9133781644512537E-2</v>
      </c>
      <c r="P122" s="1">
        <f>ABS(data0!O115-$B122)/$B$4</f>
        <v>0.20552301827539404</v>
      </c>
      <c r="Q122" s="1">
        <f>ABS(data0!P115-$B122)/$B$4</f>
        <v>1.6816860600418159E-2</v>
      </c>
      <c r="R122" s="1">
        <f>ABS(data0!Q115-$B122)/$B$4</f>
        <v>1.0985817044939382E-2</v>
      </c>
      <c r="S122" s="1">
        <f>ABS(data0!R115-$B122)/$B$4</f>
        <v>9.1974390625473943E-3</v>
      </c>
      <c r="T122" s="1">
        <f>ABS(data0!S115-$B122)/$B$4</f>
        <v>5.5161958972896982E-2</v>
      </c>
      <c r="U122" s="1">
        <f>ABS(data0!T115-$B122)/$B$4</f>
        <v>5.3459783994755171E-2</v>
      </c>
      <c r="V122" s="1">
        <f>ABS(data0!U115-$B122)/$B$4</f>
        <v>6.7882839448234408E-2</v>
      </c>
      <c r="W122" s="1">
        <f>ABS(data0!V115-$B122)/$B$4</f>
        <v>1.309327177978162E-2</v>
      </c>
      <c r="X122" s="1">
        <f>ABS(data0!W115-$B122)/$B$4</f>
        <v>2.4111977276977239E-2</v>
      </c>
      <c r="Y122" s="1">
        <f>ABS(data0!X115-$B122)/$B$4</f>
        <v>4.664585597332651E-2</v>
      </c>
      <c r="Z122" s="1">
        <f>ABS(data0!Y115-$B122)/$B$4</f>
        <v>1.4628268858284497E-2</v>
      </c>
      <c r="AA122" s="1">
        <f>ABS(data0!Z115-$B122)/$B$4</f>
        <v>5.6215686340318101E-2</v>
      </c>
      <c r="AB122" s="1">
        <f>ABS(data0!AA115-$B122)/$B$4</f>
        <v>6.2034348599229678E-3</v>
      </c>
      <c r="AC122" s="1">
        <f>ABS(data0!AB115-$B122)/$B$4</f>
        <v>4.3484673871063161E-2</v>
      </c>
      <c r="AD122" s="1">
        <f>ABS(data0!AC115-$B122)/$B$4</f>
        <v>5.7188357756399133E-2</v>
      </c>
      <c r="AE122" s="1">
        <f>ABS(data0!AD115-$B122)/$B$4</f>
        <v>8.1824706246583223E-2</v>
      </c>
      <c r="AF122" s="1">
        <f>ABS(data0!AE115-$B122)/$B$4</f>
        <v>2.0059098654021602E-2</v>
      </c>
      <c r="AG122" s="1">
        <f>ABS(data0!AF115-$B122)/$B$4</f>
        <v>2.4679368936357842E-2</v>
      </c>
      <c r="AH122" s="1">
        <f>ABS(data0!AG115-$B122)/$B$4</f>
        <v>5.6377798242998267E-2</v>
      </c>
    </row>
    <row r="123" spans="1:34">
      <c r="A123" s="29">
        <f>data0!A116</f>
        <v>24</v>
      </c>
      <c r="B123" s="29">
        <f>AVERAGE(data0!B116:AG116)</f>
        <v>721.97680473327637</v>
      </c>
      <c r="C123" s="1">
        <f>ABS(data0!B116-$B123)/$B$4</f>
        <v>1.8374652132236959E-2</v>
      </c>
      <c r="D123" s="1">
        <f>ABS(data0!C116-$B123)/$B$4</f>
        <v>4.6390025659907845E-2</v>
      </c>
      <c r="E123" s="1">
        <f>ABS(data0!D116-$B123)/$B$4</f>
        <v>7.4192622249314041E-2</v>
      </c>
      <c r="F123" s="1">
        <f>ABS(data0!E116-$B123)/$B$4</f>
        <v>0.11707195001178161</v>
      </c>
      <c r="G123" s="1">
        <f>ABS(data0!F116-$B123)/$B$4</f>
        <v>5.927647051485284E-4</v>
      </c>
      <c r="H123" s="1">
        <f>ABS(data0!G116-$B123)/$B$4</f>
        <v>3.6126148643569812E-2</v>
      </c>
      <c r="I123" s="1">
        <f>ABS(data0!H116-$B123)/$B$4</f>
        <v>7.5636575763472656E-3</v>
      </c>
      <c r="J123" s="1">
        <f>ABS(data0!I116-$B123)/$B$4</f>
        <v>3.1343766458553399E-2</v>
      </c>
      <c r="K123" s="1">
        <f>ABS(data0!J116-$B123)/$B$4</f>
        <v>7.9542396093711068E-2</v>
      </c>
      <c r="L123" s="1">
        <f>ABS(data0!K116-$B123)/$B$4</f>
        <v>0.10129618724836639</v>
      </c>
      <c r="M123" s="1">
        <f>ABS(data0!L116-$B123)/$B$4</f>
        <v>6.3979491324511875E-2</v>
      </c>
      <c r="N123" s="1">
        <f>ABS(data0!M116-$B123)/$B$4</f>
        <v>4.3517293825480587E-3</v>
      </c>
      <c r="O123" s="1">
        <f>ABS(data0!N116-$B123)/$B$4</f>
        <v>5.3229278600133323E-2</v>
      </c>
      <c r="P123" s="1">
        <f>ABS(data0!O116-$B123)/$B$4</f>
        <v>0.17027585556614699</v>
      </c>
      <c r="Q123" s="1">
        <f>ABS(data0!P116-$B123)/$B$4</f>
        <v>9.184776603148986E-3</v>
      </c>
      <c r="R123" s="1">
        <f>ABS(data0!Q116-$B123)/$B$4</f>
        <v>1.5213388974022263E-2</v>
      </c>
      <c r="S123" s="1">
        <f>ABS(data0!R116-$B123)/$B$4</f>
        <v>1.0643783727270534E-2</v>
      </c>
      <c r="T123" s="1">
        <f>ABS(data0!S116-$B123)/$B$4</f>
        <v>3.6126148643569812E-2</v>
      </c>
      <c r="U123" s="1">
        <f>ABS(data0!T116-$B123)/$B$4</f>
        <v>5.3553502405493669E-2</v>
      </c>
      <c r="V123" s="1">
        <f>ABS(data0!U116-$B123)/$B$4</f>
        <v>7.5003262818666247E-2</v>
      </c>
      <c r="W123" s="1">
        <f>ABS(data0!V116-$B123)/$B$4</f>
        <v>2.2508586706532687E-2</v>
      </c>
      <c r="X123" s="1">
        <f>ABS(data0!W116-$B123)/$B$4</f>
        <v>2.0694883805343879E-2</v>
      </c>
      <c r="Y123" s="1">
        <f>ABS(data0!X116-$B123)/$B$4</f>
        <v>4.9551288818122541E-2</v>
      </c>
      <c r="Z123" s="1">
        <f>ABS(data0!Y116-$B123)/$B$4</f>
        <v>1.9722212389262847E-2</v>
      </c>
      <c r="AA123" s="1">
        <f>ABS(data0!Z116-$B123)/$B$4</f>
        <v>6.7171064342530798E-2</v>
      </c>
      <c r="AB123" s="1">
        <f>ABS(data0!AA116-$B123)/$B$4</f>
        <v>2.1787586420367181E-4</v>
      </c>
      <c r="AC123" s="1">
        <f>ABS(data0!AB116-$B123)/$B$4</f>
        <v>4.0959195864170746E-2</v>
      </c>
      <c r="AD123" s="1">
        <f>ABS(data0!AC116-$B123)/$B$4</f>
        <v>5.9146444103910942E-2</v>
      </c>
      <c r="AE123" s="1">
        <f>ABS(data0!AD116-$B123)/$B$4</f>
        <v>8.5054362896739594E-2</v>
      </c>
      <c r="AF123" s="1">
        <f>ABS(data0!AE116-$B123)/$B$4</f>
        <v>3.4231470846992261E-2</v>
      </c>
      <c r="AG123" s="1">
        <f>ABS(data0!AF116-$B123)/$B$4</f>
        <v>2.2559251742117196E-2</v>
      </c>
      <c r="AH123" s="1">
        <f>ABS(data0!AG116-$B123)/$B$4</f>
        <v>8.8002768060738271E-2</v>
      </c>
    </row>
    <row r="124" spans="1:34">
      <c r="A124" s="29">
        <f>data0!A117</f>
        <v>25</v>
      </c>
      <c r="B124" s="29">
        <f>AVERAGE(data0!B117:AG117)</f>
        <v>717.39527893066406</v>
      </c>
      <c r="C124" s="1">
        <f>ABS(data0!B117-$B124)/$B$4</f>
        <v>1.4073521927312949E-2</v>
      </c>
      <c r="D124" s="1">
        <f>ABS(data0!C117-$B124)/$B$4</f>
        <v>4.2180118862220145E-2</v>
      </c>
      <c r="E124" s="1">
        <f>ABS(data0!D117-$B124)/$B$4</f>
        <v>8.5383589374096708E-2</v>
      </c>
      <c r="F124" s="1">
        <f>ABS(data0!E117-$B124)/$B$4</f>
        <v>0.1000549597345063</v>
      </c>
      <c r="G124" s="1">
        <f>ABS(data0!F117-$B124)/$B$4</f>
        <v>1.0324643649858301E-2</v>
      </c>
      <c r="H124" s="1">
        <f>ABS(data0!G117-$B124)/$B$4</f>
        <v>5.8249744911221889E-2</v>
      </c>
      <c r="I124" s="1">
        <f>ABS(data0!H117-$B124)/$B$4</f>
        <v>1.180395528979054E-2</v>
      </c>
      <c r="J124" s="1">
        <f>ABS(data0!I117-$B124)/$B$4</f>
        <v>2.1692943465183714E-2</v>
      </c>
      <c r="K124" s="1">
        <f>ABS(data0!J117-$B124)/$B$4</f>
        <v>6.4957246468541008E-2</v>
      </c>
      <c r="L124" s="1">
        <f>ABS(data0!K117-$B124)/$B$4</f>
        <v>0.1016963832771187</v>
      </c>
      <c r="M124" s="1">
        <f>ABS(data0!L117-$B124)/$B$4</f>
        <v>6.5929917884622047E-2</v>
      </c>
      <c r="N124" s="1">
        <f>ABS(data0!M117-$B124)/$B$4</f>
        <v>7.801837956361629E-4</v>
      </c>
      <c r="O124" s="1">
        <f>ABS(data0!N117-$B124)/$B$4</f>
        <v>4.3335206696792042E-2</v>
      </c>
      <c r="P124" s="1">
        <f>ABS(data0!O117-$B124)/$B$4</f>
        <v>0.11798887266433002</v>
      </c>
      <c r="Q124" s="1">
        <f>ABS(data0!P117-$B124)/$B$4</f>
        <v>7.5987927982547137E-4</v>
      </c>
      <c r="R124" s="1">
        <f>ABS(data0!Q117-$B124)/$B$4</f>
        <v>1.6343169620786697E-2</v>
      </c>
      <c r="S124" s="1">
        <f>ABS(data0!R117-$B124)/$B$4</f>
        <v>6.1807189295599082E-4</v>
      </c>
      <c r="T124" s="1">
        <f>ABS(data0!S117-$B124)/$B$4</f>
        <v>1.8045344598928505E-2</v>
      </c>
      <c r="U124" s="1">
        <f>ABS(data0!T117-$B124)/$B$4</f>
        <v>6.4977469928400367E-2</v>
      </c>
      <c r="V124" s="1">
        <f>ABS(data0!U117-$B124)/$B$4</f>
        <v>7.9466423870319089E-2</v>
      </c>
      <c r="W124" s="1">
        <f>ABS(data0!V117-$B124)/$B$4</f>
        <v>3.3446218521398868E-2</v>
      </c>
      <c r="X124" s="1">
        <f>ABS(data0!W117-$B124)/$B$4</f>
        <v>1.826828899308941E-2</v>
      </c>
      <c r="Y124" s="1">
        <f>ABS(data0!X117-$B124)/$B$4</f>
        <v>4.6557221290536126E-2</v>
      </c>
      <c r="Z124" s="1">
        <f>ABS(data0!Y117-$B124)/$B$4</f>
        <v>3.042684380600499E-2</v>
      </c>
      <c r="AA124" s="1">
        <f>ABS(data0!Z117-$B124)/$B$4</f>
        <v>7.7460248546676297E-2</v>
      </c>
      <c r="AB124" s="1">
        <f>ABS(data0!AA117-$B124)/$B$4</f>
        <v>7.0013496449147748E-3</v>
      </c>
      <c r="AC124" s="1">
        <f>ABS(data0!AB117-$B124)/$B$4</f>
        <v>4.5746661777135267E-2</v>
      </c>
      <c r="AD124" s="1">
        <f>ABS(data0!AC117-$B124)/$B$4</f>
        <v>4.7793365076448109E-2</v>
      </c>
      <c r="AE124" s="1">
        <f>ABS(data0!AD117-$B124)/$B$4</f>
        <v>8.1087623953072147E-2</v>
      </c>
      <c r="AF124" s="1">
        <f>ABS(data0!AE117-$B124)/$B$4</f>
        <v>4.2342230764900318E-2</v>
      </c>
      <c r="AG124" s="1">
        <f>ABS(data0!AF117-$B124)/$B$4</f>
        <v>2.4914958058927805E-2</v>
      </c>
      <c r="AH124" s="1">
        <f>ABS(data0!AG117-$B124)/$B$4</f>
        <v>0.11709725719958908</v>
      </c>
    </row>
    <row r="125" spans="1:34">
      <c r="A125" s="29">
        <f>data0!A118</f>
        <v>26</v>
      </c>
      <c r="B125" s="29">
        <f>AVERAGE(data0!B118:AG118)</f>
        <v>713.23147773742676</v>
      </c>
      <c r="C125" s="1">
        <f>ABS(data0!B118-$B125)/$B$4</f>
        <v>1.2272562541473893E-2</v>
      </c>
      <c r="D125" s="1">
        <f>ABS(data0!C118-$B125)/$B$4</f>
        <v>3.8550329508273438E-2</v>
      </c>
      <c r="E125" s="1">
        <f>ABS(data0!D118-$B125)/$B$4</f>
        <v>9.577664171388757E-2</v>
      </c>
      <c r="F125" s="1">
        <f>ABS(data0!E118-$B125)/$B$4</f>
        <v>9.3344963173684986E-2</v>
      </c>
      <c r="G125" s="1">
        <f>ABS(data0!F118-$B125)/$B$4</f>
        <v>1.5367922145252138E-2</v>
      </c>
      <c r="H125" s="1">
        <f>ABS(data0!G118-$B125)/$B$4</f>
        <v>7.1606410537881596E-2</v>
      </c>
      <c r="I125" s="1">
        <f>ABS(data0!H118-$B125)/$B$4</f>
        <v>3.3914825773082219E-2</v>
      </c>
      <c r="J125" s="1">
        <f>ABS(data0!I118-$B125)/$B$4</f>
        <v>4.6532220595544675E-3</v>
      </c>
      <c r="K125" s="1">
        <f>ABS(data0!J118-$B125)/$B$4</f>
        <v>5.0708884321189023E-2</v>
      </c>
      <c r="L125" s="1">
        <f>ABS(data0!K118-$B125)/$B$4</f>
        <v>0.10030070364798008</v>
      </c>
      <c r="M125" s="1">
        <f>ABS(data0!L118-$B125)/$B$4</f>
        <v>5.776083314372784E-2</v>
      </c>
      <c r="N125" s="1">
        <f>ABS(data0!M118-$B125)/$B$4</f>
        <v>1.7351267553600306E-3</v>
      </c>
      <c r="O125" s="1">
        <f>ABS(data0!N118-$B125)/$B$4</f>
        <v>3.1807371038239982E-2</v>
      </c>
      <c r="P125" s="1">
        <f>ABS(data0!O118-$B125)/$B$4</f>
        <v>6.7148252158225522E-2</v>
      </c>
      <c r="Q125" s="1">
        <f>ABS(data0!P118-$B125)/$B$4</f>
        <v>7.5712363077975638E-3</v>
      </c>
      <c r="R125" s="1">
        <f>ABS(data0!Q118-$B125)/$B$4</f>
        <v>1.170517088209329E-2</v>
      </c>
      <c r="S125" s="1">
        <f>ABS(data0!R118-$B125)/$B$4</f>
        <v>1.129989112539286E-2</v>
      </c>
      <c r="T125" s="1">
        <f>ABS(data0!S118-$B125)/$B$4</f>
        <v>2.761196312384824E-4</v>
      </c>
      <c r="U125" s="1">
        <f>ABS(data0!T118-$B125)/$B$4</f>
        <v>7.2822249807982881E-2</v>
      </c>
      <c r="V125" s="1">
        <f>ABS(data0!U118-$B125)/$B$4</f>
        <v>8.507709402509353E-2</v>
      </c>
      <c r="W125" s="1">
        <f>ABS(data0!V118-$B125)/$B$4</f>
        <v>4.2101638970333588E-2</v>
      </c>
      <c r="X125" s="1">
        <f>ABS(data0!W118-$B125)/$B$4</f>
        <v>1.0504484008895637E-2</v>
      </c>
      <c r="Y125" s="1">
        <f>ABS(data0!X118-$B125)/$B$4</f>
        <v>5.4518595090124404E-2</v>
      </c>
      <c r="Z125" s="1">
        <f>ABS(data0!Y118-$B125)/$B$4</f>
        <v>4.4386439060710971E-2</v>
      </c>
      <c r="AA125" s="1">
        <f>ABS(data0!Z118-$B125)/$B$4</f>
        <v>8.3602853448117007E-2</v>
      </c>
      <c r="AB125" s="1">
        <f>ABS(data0!AA118-$B125)/$B$4</f>
        <v>1.0828707814255982E-2</v>
      </c>
      <c r="AC125" s="1">
        <f>ABS(data0!AB118-$B125)/$B$4</f>
        <v>4.0252504486415243E-2</v>
      </c>
      <c r="AD125" s="1">
        <f>ABS(data0!AC118-$B125)/$B$4</f>
        <v>3.6913977028616742E-2</v>
      </c>
      <c r="AE125" s="1">
        <f>ABS(data0!AD118-$B125)/$B$4</f>
        <v>8.1672744068809922E-2</v>
      </c>
      <c r="AF125" s="1">
        <f>ABS(data0!AE118-$B125)/$B$4</f>
        <v>4.6412837844213121E-2</v>
      </c>
      <c r="AG125" s="1">
        <f>ABS(data0!AF118-$B125)/$B$4</f>
        <v>1.8204961498106489E-2</v>
      </c>
      <c r="AH125" s="1">
        <f>ABS(data0!AG118-$B125)/$B$4</f>
        <v>0.15363633018927009</v>
      </c>
    </row>
    <row r="126" spans="1:34">
      <c r="A126" s="29">
        <f>data0!A119</f>
        <v>27</v>
      </c>
      <c r="B126" s="29">
        <f>AVERAGE(data0!B119:AG119)</f>
        <v>709.06385803222656</v>
      </c>
      <c r="C126" s="1">
        <f>ABS(data0!B119-$B126)/$B$4</f>
        <v>8.0347724965252002E-3</v>
      </c>
      <c r="D126" s="1">
        <f>ABS(data0!C119-$B126)/$B$4</f>
        <v>3.1845322954456495E-2</v>
      </c>
      <c r="E126" s="1">
        <f>ABS(data0!D119-$B126)/$B$4</f>
        <v>0.10260830325767034</v>
      </c>
      <c r="F126" s="1">
        <f>ABS(data0!E119-$B126)/$B$4</f>
        <v>7.3022394682830907E-2</v>
      </c>
      <c r="G126" s="1">
        <f>ABS(data0!F119-$B126)/$B$4</f>
        <v>1.838987292009954E-2</v>
      </c>
      <c r="H126" s="1">
        <f>ABS(data0!G119-$B126)/$B$4</f>
        <v>7.9121976605099398E-2</v>
      </c>
      <c r="I126" s="1">
        <f>ABS(data0!H119-$B126)/$B$4</f>
        <v>5.6344848998778528E-2</v>
      </c>
      <c r="J126" s="1">
        <f>ABS(data0!I119-$B126)/$B$4</f>
        <v>6.5859986862603389E-4</v>
      </c>
      <c r="K126" s="1">
        <f>ABS(data0!J119-$B126)/$B$4</f>
        <v>3.9545800443667352E-2</v>
      </c>
      <c r="L126" s="1">
        <f>ABS(data0!K119-$B126)/$B$4</f>
        <v>0.1069245731945056</v>
      </c>
      <c r="M126" s="1">
        <f>ABS(data0!L119-$B126)/$B$4</f>
        <v>5.9080527884482099E-2</v>
      </c>
      <c r="N126" s="1">
        <f>ABS(data0!M119-$B126)/$B$4</f>
        <v>1.9554950900674099E-3</v>
      </c>
      <c r="O126" s="1">
        <f>ABS(data0!N119-$B126)/$B$4</f>
        <v>4.7114784915816745E-3</v>
      </c>
      <c r="P126" s="1">
        <f>ABS(data0!O119-$B126)/$B$4</f>
        <v>1.1114979703399809E-2</v>
      </c>
      <c r="Q126" s="1">
        <f>ABS(data0!P119-$B126)/$B$4</f>
        <v>2.0598688122092552E-2</v>
      </c>
      <c r="R126" s="1">
        <f>ABS(data0!Q119-$B126)/$B$4</f>
        <v>2.3030366662295132E-2</v>
      </c>
      <c r="S126" s="1">
        <f>ABS(data0!R119-$B126)/$B$4</f>
        <v>1.8572208282639061E-2</v>
      </c>
      <c r="T126" s="1">
        <f>ABS(data0!S119-$B126)/$B$4</f>
        <v>1.0932563284908946E-2</v>
      </c>
      <c r="U126" s="1">
        <f>ABS(data0!T119-$B126)/$B$4</f>
        <v>8.7957156357120106E-2</v>
      </c>
      <c r="V126" s="1">
        <f>ABS(data0!U119-$B126)/$B$4</f>
        <v>7.2536058974790402E-2</v>
      </c>
      <c r="W126" s="1">
        <f>ABS(data0!V119-$B126)/$B$4</f>
        <v>4.8320228760158672E-2</v>
      </c>
      <c r="X126" s="1">
        <f>ABS(data0!W119-$B126)/$B$4</f>
        <v>1.4418050248483985E-2</v>
      </c>
      <c r="Y126" s="1">
        <f>ABS(data0!X119-$B126)/$B$4</f>
        <v>5.1785411207923016E-2</v>
      </c>
      <c r="Z126" s="1">
        <f>ABS(data0!Y119-$B126)/$B$4</f>
        <v>6.9131627962555439E-2</v>
      </c>
      <c r="AA126" s="1">
        <f>ABS(data0!Z119-$B126)/$B$4</f>
        <v>8.3012662269423526E-2</v>
      </c>
      <c r="AB126" s="1">
        <f>ABS(data0!AA119-$B126)/$B$4</f>
        <v>2.34964789104763E-2</v>
      </c>
      <c r="AC126" s="1">
        <f>ABS(data0!AB119-$B126)/$B$4</f>
        <v>4.8218868293007894E-2</v>
      </c>
      <c r="AD126" s="1">
        <f>ABS(data0!AC119-$B126)/$B$4</f>
        <v>2.2868254759614962E-2</v>
      </c>
      <c r="AE126" s="1">
        <f>ABS(data0!AD119-$B126)/$B$4</f>
        <v>7.8210056624547761E-2</v>
      </c>
      <c r="AF126" s="1">
        <f>ABS(data0!AE119-$B126)/$B$4</f>
        <v>5.9485807641182525E-2</v>
      </c>
      <c r="AG126" s="1">
        <f>ABS(data0!AF119-$B126)/$B$4</f>
        <v>1.3688546686423211E-2</v>
      </c>
      <c r="AH126" s="1">
        <f>ABS(data0!AG119-$B126)/$B$4</f>
        <v>0.19316940231557855</v>
      </c>
    </row>
    <row r="127" spans="1:34">
      <c r="A127" s="29">
        <f>data0!A120</f>
        <v>28</v>
      </c>
      <c r="B127" s="29">
        <f>AVERAGE(data0!B120:AG120)</f>
        <v>704.87907028198242</v>
      </c>
      <c r="C127" s="1">
        <f>ABS(data0!B120-$B127)/$B$4</f>
        <v>2.0720079541218248E-3</v>
      </c>
      <c r="D127" s="1">
        <f>ABS(data0!C120-$B127)/$B$4</f>
        <v>1.6814271875972234E-2</v>
      </c>
      <c r="E127" s="1">
        <f>ABS(data0!D120-$B127)/$B$4</f>
        <v>0.11075957848625605</v>
      </c>
      <c r="F127" s="1">
        <f>ABS(data0!E120-$B127)/$B$4</f>
        <v>6.2287390081322551E-2</v>
      </c>
      <c r="G127" s="1">
        <f>ABS(data0!F120-$B127)/$B$4</f>
        <v>2.79190993214667E-2</v>
      </c>
      <c r="H127" s="1">
        <f>ABS(data0!G120-$B127)/$B$4</f>
        <v>9.4234083634923749E-2</v>
      </c>
      <c r="I127" s="1">
        <f>ABS(data0!H120-$B127)/$B$4</f>
        <v>6.5458734573485167E-2</v>
      </c>
      <c r="J127" s="1">
        <f>ABS(data0!I120-$B127)/$B$4</f>
        <v>1.1059218274874789E-2</v>
      </c>
      <c r="K127" s="1">
        <f>ABS(data0!J120-$B127)/$B$4</f>
        <v>6.7631717978988903E-3</v>
      </c>
      <c r="L127" s="1">
        <f>ABS(data0!K120-$B127)/$B$4</f>
        <v>0.11263402775697728</v>
      </c>
      <c r="M127" s="1">
        <f>ABS(data0!L120-$B127)/$B$4</f>
        <v>5.004777931706688E-2</v>
      </c>
      <c r="N127" s="1">
        <f>ABS(data0!M120-$B127)/$B$4</f>
        <v>9.2050937839520744E-3</v>
      </c>
      <c r="O127" s="1">
        <f>ABS(data0!N120-$B127)/$B$4</f>
        <v>6.0336682358381162E-3</v>
      </c>
      <c r="P127" s="1">
        <f>ABS(data0!O120-$B127)/$B$4</f>
        <v>5.0939394781807826E-2</v>
      </c>
      <c r="Q127" s="1">
        <f>ABS(data0!P120-$B127)/$B$4</f>
        <v>2.9226156932807338E-2</v>
      </c>
      <c r="R127" s="1">
        <f>ABS(data0!Q120-$B127)/$B$4</f>
        <v>2.274159976964912E-2</v>
      </c>
      <c r="S127" s="1">
        <f>ABS(data0!R120-$B127)/$B$4</f>
        <v>2.3633215234390065E-2</v>
      </c>
      <c r="T127" s="1">
        <f>ABS(data0!S120-$B127)/$B$4</f>
        <v>2.3623133900442142E-2</v>
      </c>
      <c r="U127" s="1">
        <f>ABS(data0!T120-$B127)/$B$4</f>
        <v>9.7557377639867271E-2</v>
      </c>
      <c r="V127" s="1">
        <f>ABS(data0!U120-$B127)/$B$4</f>
        <v>6.5529709190877333E-2</v>
      </c>
      <c r="W127" s="1">
        <f>ABS(data0!V120-$B127)/$B$4</f>
        <v>4.2033240412394951E-2</v>
      </c>
      <c r="X127" s="1">
        <f>ABS(data0!W120-$B127)/$B$4</f>
        <v>1.1140274226214875E-2</v>
      </c>
      <c r="Y127" s="1">
        <f>ABS(data0!X120-$B127)/$B$4</f>
        <v>4.7453907818232791E-2</v>
      </c>
      <c r="Z127" s="1">
        <f>ABS(data0!Y120-$B127)/$B$4</f>
        <v>9.7628352257259438E-2</v>
      </c>
      <c r="AA127" s="1">
        <f>ABS(data0!Z120-$B127)/$B$4</f>
        <v>7.8508985907093029E-2</v>
      </c>
      <c r="AB127" s="1">
        <f>ABS(data0!AA120-$B127)/$B$4</f>
        <v>3.4322681589236174E-2</v>
      </c>
      <c r="AC127" s="1">
        <f>ABS(data0!AB120-$B127)/$B$4</f>
        <v>5.2155234051909118E-2</v>
      </c>
      <c r="AD127" s="1">
        <f>ABS(data0!AC120-$B127)/$B$4</f>
        <v>8.7186770199602186E-3</v>
      </c>
      <c r="AE127" s="1">
        <f>ABS(data0!AD120-$B127)/$B$4</f>
        <v>6.9987786514582054E-2</v>
      </c>
      <c r="AF127" s="1">
        <f>ABS(data0!AE120-$B127)/$B$4</f>
        <v>6.7150828217679051E-2</v>
      </c>
      <c r="AG127" s="1">
        <f>ABS(data0!AF120-$B127)/$B$4</f>
        <v>1.5436320703190775E-2</v>
      </c>
      <c r="AH127" s="1">
        <f>ABS(data0!AG120-$B127)/$B$4</f>
        <v>0.2410286000225057</v>
      </c>
    </row>
    <row r="128" spans="1:34">
      <c r="A128" s="29">
        <f>data0!A121</f>
        <v>29</v>
      </c>
      <c r="B128" s="29">
        <f>AVERAGE(data0!B121:AG121)</f>
        <v>699.32479000091553</v>
      </c>
      <c r="C128" s="1">
        <f>ABS(data0!B121-$B128)/$B$4</f>
        <v>6.8392098792513295E-4</v>
      </c>
      <c r="D128" s="1">
        <f>ABS(data0!C121-$B128)/$B$4</f>
        <v>1.049185321197822E-2</v>
      </c>
      <c r="E128" s="1">
        <f>ABS(data0!D121-$B128)/$B$4</f>
        <v>0.10994904556933922</v>
      </c>
      <c r="F128" s="1">
        <f>ABS(data0!E121-$B128)/$B$4</f>
        <v>4.6075983241935362E-2</v>
      </c>
      <c r="G128" s="1">
        <f>ABS(data0!F121-$B128)/$B$4</f>
        <v>3.6754386725922787E-2</v>
      </c>
      <c r="H128" s="1">
        <f>ABS(data0!G121-$B128)/$B$4</f>
        <v>0.10841909169080878</v>
      </c>
      <c r="I128" s="1">
        <f>ABS(data0!H121-$B128)/$B$4</f>
        <v>7.2510737855491295E-2</v>
      </c>
      <c r="J128" s="1">
        <f>ABS(data0!I121-$B128)/$B$4</f>
        <v>2.1839848511492944E-2</v>
      </c>
      <c r="K128" s="1">
        <f>ABS(data0!J121-$B128)/$B$4</f>
        <v>7.3407803066460626E-3</v>
      </c>
      <c r="L128" s="1">
        <f>ABS(data0!K121-$B128)/$B$4</f>
        <v>0.11538998456200751</v>
      </c>
      <c r="M128" s="1">
        <f>ABS(data0!L121-$B128)/$B$4</f>
        <v>1.965133782531062E-2</v>
      </c>
      <c r="N128" s="1">
        <f>ABS(data0!M121-$B128)/$B$4</f>
        <v>1.5689624350626263E-2</v>
      </c>
      <c r="O128" s="1">
        <f>ABS(data0!N121-$B128)/$B$4</f>
        <v>1.5274235396994636E-2</v>
      </c>
      <c r="P128" s="1">
        <f>ABS(data0!O121-$B128)/$B$4</f>
        <v>0.11846000151599959</v>
      </c>
      <c r="Q128" s="1">
        <f>ABS(data0!P121-$B128)/$B$4</f>
        <v>3.7007663776874242E-2</v>
      </c>
      <c r="R128" s="1">
        <f>ABS(data0!Q121-$B128)/$B$4</f>
        <v>1.7067575523407725E-2</v>
      </c>
      <c r="S128" s="1">
        <f>ABS(data0!R121-$B128)/$B$4</f>
        <v>3.3035841105258687E-2</v>
      </c>
      <c r="T128" s="1">
        <f>ABS(data0!S121-$B128)/$B$4</f>
        <v>4.0401904536226663E-2</v>
      </c>
      <c r="U128" s="1">
        <f>ABS(data0!T121-$B128)/$B$4</f>
        <v>0.10598733209465486</v>
      </c>
      <c r="V128" s="1">
        <f>ABS(data0!U121-$B128)/$B$4</f>
        <v>5.5478554653336676E-2</v>
      </c>
      <c r="W128" s="1">
        <f>ABS(data0!V121-$B128)/$B$4</f>
        <v>3.0117826857015591E-2</v>
      </c>
      <c r="X128" s="1">
        <f>ABS(data0!W121-$B128)/$B$4</f>
        <v>8.7895971778850744E-3</v>
      </c>
      <c r="Y128" s="1">
        <f>ABS(data0!X121-$B128)/$B$4</f>
        <v>2.7027510453209787E-2</v>
      </c>
      <c r="Z128" s="1">
        <f>ABS(data0!Y121-$B128)/$B$4</f>
        <v>0.11927056102940045</v>
      </c>
      <c r="AA128" s="1">
        <f>ABS(data0!Z121-$B128)/$B$4</f>
        <v>7.0078978259337371E-2</v>
      </c>
      <c r="AB128" s="1">
        <f>ABS(data0!AA121-$B128)/$B$4</f>
        <v>4.2833664132380579E-2</v>
      </c>
      <c r="AC128" s="1">
        <f>ABS(data0!AB121-$B128)/$B$4</f>
        <v>5.2317372551073327E-2</v>
      </c>
      <c r="AD128" s="1">
        <f>ABS(data0!AC121-$B128)/$B$4</f>
        <v>3.2777114308078855E-3</v>
      </c>
      <c r="AE128" s="1">
        <f>ABS(data0!AD121-$B128)/$B$4</f>
        <v>6.4394871412648824E-2</v>
      </c>
      <c r="AF128" s="1">
        <f>ABS(data0!AE121-$B128)/$B$4</f>
        <v>7.5013363150102763E-2</v>
      </c>
      <c r="AG128" s="1">
        <f>ABS(data0!AF121-$B128)/$B$4</f>
        <v>1.7624857985857129E-2</v>
      </c>
      <c r="AH128" s="1">
        <f>ABS(data0!AG121-$B128)/$B$4</f>
        <v>0.27296514511769926</v>
      </c>
    </row>
    <row r="129" spans="1:34">
      <c r="A129" s="29">
        <f>data0!A122</f>
        <v>30</v>
      </c>
      <c r="B129" s="29">
        <f>AVERAGE(data0!B122:AG122)</f>
        <v>696.08033657073975</v>
      </c>
      <c r="C129" s="1">
        <f>ABS(data0!B122-$B129)/$B$4</f>
        <v>1.2530906855883341E-2</v>
      </c>
      <c r="D129" s="1">
        <f>ABS(data0!C122-$B129)/$B$4</f>
        <v>2.7609556775292829E-4</v>
      </c>
      <c r="E129" s="1">
        <f>ABS(data0!D122-$B129)/$B$4</f>
        <v>0.11668942544692067</v>
      </c>
      <c r="F129" s="1">
        <f>ABS(data0!E122-$B129)/$B$4</f>
        <v>3.5389090413544294E-2</v>
      </c>
      <c r="G129" s="1">
        <f>ABS(data0!F122-$B129)/$B$4</f>
        <v>4.3737934457524497E-2</v>
      </c>
      <c r="H129" s="1">
        <f>ABS(data0!G122-$B129)/$B$4</f>
        <v>0.11910590346324851</v>
      </c>
      <c r="I129" s="1">
        <f>ABS(data0!H122-$B129)/$B$4</f>
        <v>6.7715700810071916E-2</v>
      </c>
      <c r="J129" s="1">
        <f>ABS(data0!I122-$B129)/$B$4</f>
        <v>3.7091265391686105E-2</v>
      </c>
      <c r="K129" s="1">
        <f>ABS(data0!J122-$B129)/$B$4</f>
        <v>3.1402067218053997E-2</v>
      </c>
      <c r="L129" s="1">
        <f>ABS(data0!K122-$B129)/$B$4</f>
        <v>0.11943012726860884</v>
      </c>
      <c r="M129" s="1">
        <f>ABS(data0!L122-$B129)/$B$4</f>
        <v>1.4785354025482344E-2</v>
      </c>
      <c r="N129" s="1">
        <f>ABS(data0!M122-$B129)/$B$4</f>
        <v>2.0702519529259965E-2</v>
      </c>
      <c r="O129" s="1">
        <f>ABS(data0!N122-$B129)/$B$4</f>
        <v>2.574327009217138E-2</v>
      </c>
      <c r="P129" s="1">
        <f>ABS(data0!O122-$B129)/$B$4</f>
        <v>0.16621534121927528</v>
      </c>
      <c r="Q129" s="1">
        <f>ABS(data0!P122-$B129)/$B$4</f>
        <v>5.4989673281824386E-2</v>
      </c>
      <c r="R129" s="1">
        <f>ABS(data0!Q122-$B129)/$B$4</f>
        <v>1.8838232648437984E-2</v>
      </c>
      <c r="S129" s="1">
        <f>ABS(data0!R122-$B129)/$B$4</f>
        <v>2.6538629081697497E-2</v>
      </c>
      <c r="T129" s="1">
        <f>ABS(data0!S122-$B129)/$B$4</f>
        <v>5.4275370243638356E-2</v>
      </c>
      <c r="U129" s="1">
        <f>ABS(data0!T122-$B129)/$B$4</f>
        <v>0.1156204975556248</v>
      </c>
      <c r="V129" s="1">
        <f>ABS(data0!U122-$B129)/$B$4</f>
        <v>2.8742340291754563E-2</v>
      </c>
      <c r="W129" s="1">
        <f>ABS(data0!V122-$B129)/$B$4</f>
        <v>1.9973015967199189E-2</v>
      </c>
      <c r="X129" s="1">
        <f>ABS(data0!W122-$B129)/$B$4</f>
        <v>1.4719498598017005E-2</v>
      </c>
      <c r="Y129" s="1">
        <f>ABS(data0!X122-$B129)/$B$4</f>
        <v>1.2287739001863083E-2</v>
      </c>
      <c r="Z129" s="1">
        <f>ABS(data0!Y122-$B129)/$B$4</f>
        <v>0.14651850187578036</v>
      </c>
      <c r="AA129" s="1">
        <f>ABS(data0!Z122-$B129)/$B$4</f>
        <v>5.0936875714820085E-2</v>
      </c>
      <c r="AB129" s="1">
        <f>ABS(data0!AA122-$B129)/$B$4</f>
        <v>5.0952076238694834E-2</v>
      </c>
      <c r="AC129" s="1">
        <f>ABS(data0!AB122-$B129)/$B$4</f>
        <v>5.2573195265496551E-2</v>
      </c>
      <c r="AD129" s="1">
        <f>ABS(data0!AC122-$B129)/$B$4</f>
        <v>1.0018172364340676E-2</v>
      </c>
      <c r="AE129" s="1">
        <f>ABS(data0!AD122-$B129)/$B$4</f>
        <v>7.5107073961845822E-2</v>
      </c>
      <c r="AF129" s="1">
        <f>ABS(data0!AE122-$B129)/$B$4</f>
        <v>6.2300071538209552E-2</v>
      </c>
      <c r="AG129" s="1">
        <f>ABS(data0!AF122-$B129)/$B$4</f>
        <v>1.4719498598017005E-2</v>
      </c>
      <c r="AH129" s="1">
        <f>ABS(data0!AG122-$B129)/$B$4</f>
        <v>0.29929607972258093</v>
      </c>
    </row>
    <row r="130" spans="1:34">
      <c r="A130" s="29">
        <f>data0!A123</f>
        <v>31</v>
      </c>
      <c r="B130" s="29">
        <f>AVERAGE(data0!B123:AG123)</f>
        <v>691.92034530639648</v>
      </c>
      <c r="C130" s="1">
        <f>ABS(data0!B123-$B130)/$B$4</f>
        <v>2.3162067385231896E-2</v>
      </c>
      <c r="D130" s="1">
        <f>ABS(data0!C123-$B130)/$B$4</f>
        <v>7.8017113064376602E-3</v>
      </c>
      <c r="E130" s="1">
        <f>ABS(data0!D123-$B130)/$B$4</f>
        <v>0.10648888225806176</v>
      </c>
      <c r="F130" s="1">
        <f>ABS(data0!E123-$B130)/$B$4</f>
        <v>3.4023726976706102E-2</v>
      </c>
      <c r="G130" s="1">
        <f>ABS(data0!F123-$B130)/$B$4</f>
        <v>5.5665990208314427E-2</v>
      </c>
      <c r="H130" s="1">
        <f>ABS(data0!G123-$B130)/$B$4</f>
        <v>0.12144393831616773</v>
      </c>
      <c r="I130" s="1">
        <f>ABS(data0!H123-$B130)/$B$4</f>
        <v>5.3517997365808229E-2</v>
      </c>
      <c r="J130" s="1">
        <f>ABS(data0!I123-$B130)/$B$4</f>
        <v>5.5909239118286026E-2</v>
      </c>
      <c r="K130" s="1">
        <f>ABS(data0!J123-$B130)/$B$4</f>
        <v>5.1653710484986251E-2</v>
      </c>
      <c r="L130" s="1">
        <f>ABS(data0!K123-$B130)/$B$4</f>
        <v>0.12630737645252424</v>
      </c>
      <c r="M130" s="1">
        <f>ABS(data0!L123-$B130)/$B$4</f>
        <v>4.4520624655156001E-2</v>
      </c>
      <c r="N130" s="1">
        <f>ABS(data0!M123-$B130)/$B$4</f>
        <v>2.774179955990418E-2</v>
      </c>
      <c r="O130" s="1">
        <f>ABS(data0!N123-$B130)/$B$4</f>
        <v>3.532070325409882E-2</v>
      </c>
      <c r="P130" s="1">
        <f>ABS(data0!O123-$B130)/$B$4</f>
        <v>0.19808348522353172</v>
      </c>
      <c r="Q130" s="1">
        <f>ABS(data0!P123-$B130)/$B$4</f>
        <v>5.2950605706427629E-2</v>
      </c>
      <c r="R130" s="1">
        <f>ABS(data0!Q123-$B130)/$B$4</f>
        <v>1.8744507905203291E-2</v>
      </c>
      <c r="S130" s="1">
        <f>ABS(data0!R123-$B130)/$B$4</f>
        <v>3.0254615107398186E-2</v>
      </c>
      <c r="T130" s="1">
        <f>ABS(data0!S123-$B130)/$B$4</f>
        <v>7.0985808179444707E-2</v>
      </c>
      <c r="U130" s="1">
        <f>ABS(data0!T123-$B130)/$B$4</f>
        <v>0.13230559790764193</v>
      </c>
      <c r="V130" s="1">
        <f>ABS(data0!U123-$B130)/$B$4</f>
        <v>7.5180256087412764E-3</v>
      </c>
      <c r="W130" s="1">
        <f>ABS(data0!V123-$B130)/$B$4</f>
        <v>4.883697058194564E-3</v>
      </c>
      <c r="X130" s="1">
        <f>ABS(data0!W123-$B130)/$B$4</f>
        <v>1.027400901025554E-2</v>
      </c>
      <c r="Y130" s="1">
        <f>ABS(data0!X123-$B130)/$B$4</f>
        <v>1.9068731710563634E-2</v>
      </c>
      <c r="Z130" s="1">
        <f>ABS(data0!Y123-$B130)/$B$4</f>
        <v>0.17287476013295963</v>
      </c>
      <c r="AA130" s="1">
        <f>ABS(data0!Z123-$B130)/$B$4</f>
        <v>2.263519356952742E-2</v>
      </c>
      <c r="AB130" s="1">
        <f>ABS(data0!AA123-$B130)/$B$4</f>
        <v>5.3558535473472189E-2</v>
      </c>
      <c r="AC130" s="1">
        <f>ABS(data0!AB123-$B130)/$B$4</f>
        <v>4.5047498470860481E-2</v>
      </c>
      <c r="AD130" s="1">
        <f>ABS(data0!AC123-$B130)/$B$4</f>
        <v>1.0192953058915455E-2</v>
      </c>
      <c r="AE130" s="1">
        <f>ABS(data0!AD123-$B130)/$B$4</f>
        <v>7.7956782106594777E-2</v>
      </c>
      <c r="AF130" s="1">
        <f>ABS(data0!AE123-$B130)/$B$4</f>
        <v>6.3366467697525283E-2</v>
      </c>
      <c r="AG130" s="1">
        <f>ABS(data0!AF123-$B130)/$B$4</f>
        <v>1.7325957832794364E-2</v>
      </c>
      <c r="AH130" s="1">
        <f>ABS(data0!AG123-$B130)/$B$4</f>
        <v>0.32392478488985349</v>
      </c>
    </row>
    <row r="131" spans="1:34">
      <c r="A131" s="29">
        <f>data0!A124</f>
        <v>32</v>
      </c>
      <c r="B131" s="29">
        <f>AVERAGE(data0!B124:AG124)</f>
        <v>688.17235469818115</v>
      </c>
      <c r="C131" s="1">
        <f>ABS(data0!B124-$B131)/$B$4</f>
        <v>2.1330695553150193E-2</v>
      </c>
      <c r="D131" s="1">
        <f>ABS(data0!C124-$B131)/$B$4</f>
        <v>1.8468343946491422E-2</v>
      </c>
      <c r="E131" s="1">
        <f>ABS(data0!D124-$B131)/$B$4</f>
        <v>8.6986988810035942E-2</v>
      </c>
      <c r="F131" s="1">
        <f>ABS(data0!E124-$B131)/$B$4</f>
        <v>1.9061128915627782E-2</v>
      </c>
      <c r="G131" s="1">
        <f>ABS(data0!F124-$B131)/$B$4</f>
        <v>6.37236065516259E-2</v>
      </c>
      <c r="H131" s="1">
        <f>ABS(data0!G124-$B131)/$B$4</f>
        <v>0.12854402804130638</v>
      </c>
      <c r="I131" s="1">
        <f>ABS(data0!H124-$B131)/$B$4</f>
        <v>3.3950273820301871E-2</v>
      </c>
      <c r="J131" s="1">
        <f>ABS(data0!I124-$B131)/$B$4</f>
        <v>7.7098081690594109E-2</v>
      </c>
      <c r="K131" s="1">
        <f>ABS(data0!J124-$B131)/$B$4</f>
        <v>6.9210180044898664E-2</v>
      </c>
      <c r="L131" s="1">
        <f>ABS(data0!K124-$B131)/$B$4</f>
        <v>0.11695286488777139</v>
      </c>
      <c r="M131" s="1">
        <f>ABS(data0!L124-$B131)/$B$4</f>
        <v>6.5562581178643456E-2</v>
      </c>
      <c r="N131" s="1">
        <f>ABS(data0!M124-$B131)/$B$4</f>
        <v>4.5784685883808449E-2</v>
      </c>
      <c r="O131" s="1">
        <f>ABS(data0!N124-$B131)/$B$4</f>
        <v>4.8565900483175793E-2</v>
      </c>
      <c r="P131" s="1">
        <f>ABS(data0!O124-$B131)/$B$4</f>
        <v>0.22762125289577134</v>
      </c>
      <c r="Q131" s="1">
        <f>ABS(data0!P124-$B131)/$B$4</f>
        <v>5.956435972352575E-2</v>
      </c>
      <c r="R131" s="1">
        <f>ABS(data0!Q124-$B131)/$B$4</f>
        <v>2.1062215445325511E-2</v>
      </c>
      <c r="S131" s="1">
        <f>ABS(data0!R124-$B131)/$B$4</f>
        <v>3.0221700058657913E-2</v>
      </c>
      <c r="T131" s="1">
        <f>ABS(data0!S124-$B131)/$B$4</f>
        <v>7.3288370921658727E-2</v>
      </c>
      <c r="U131" s="1">
        <f>ABS(data0!T124-$B131)/$B$4</f>
        <v>0.14864622819745305</v>
      </c>
      <c r="V131" s="1">
        <f>ABS(data0!U124-$B131)/$B$4</f>
        <v>1.68472249196897E-2</v>
      </c>
      <c r="W131" s="1">
        <f>ABS(data0!V124-$B131)/$B$4</f>
        <v>1.6061977660093263E-2</v>
      </c>
      <c r="X131" s="1">
        <f>ABS(data0!W124-$B131)/$B$4</f>
        <v>9.1721407402346102E-3</v>
      </c>
      <c r="Y131" s="1">
        <f>ABS(data0!X124-$B131)/$B$4</f>
        <v>4.4244541752395471E-2</v>
      </c>
      <c r="Z131" s="1">
        <f>ABS(data0!Y124-$B131)/$B$4</f>
        <v>0.19373937889990736</v>
      </c>
      <c r="AA131" s="1">
        <f>ABS(data0!Z124-$B131)/$B$4</f>
        <v>1.1684875231777277E-2</v>
      </c>
      <c r="AB131" s="1">
        <f>ABS(data0!AA124-$B131)/$B$4</f>
        <v>6.0562343393411204E-2</v>
      </c>
      <c r="AC131" s="1">
        <f>ABS(data0!AB124-$B131)/$B$4</f>
        <v>4.070339214723611E-2</v>
      </c>
      <c r="AD131" s="1">
        <f>ABS(data0!AC124-$B131)/$B$4</f>
        <v>1.346818721721051E-2</v>
      </c>
      <c r="AE131" s="1">
        <f>ABS(data0!AD124-$B131)/$B$4</f>
        <v>9.0958811481651497E-2</v>
      </c>
      <c r="AF131" s="1">
        <f>ABS(data0!AE124-$B131)/$B$4</f>
        <v>6.2507767281524601E-2</v>
      </c>
      <c r="AG131" s="1">
        <f>ABS(data0!AF124-$B131)/$B$4</f>
        <v>1.9466408672328215E-2</v>
      </c>
      <c r="AH131" s="1">
        <f>ABS(data0!AG124-$B131)/$B$4</f>
        <v>0.33694208064674541</v>
      </c>
    </row>
    <row r="132" spans="1:34">
      <c r="A132" s="29">
        <f>data0!A125</f>
        <v>33</v>
      </c>
      <c r="B132" s="29">
        <f>AVERAGE(data0!B125:AG125)</f>
        <v>684.40718555450439</v>
      </c>
      <c r="C132" s="1">
        <f>ABS(data0!B125-$B132)/$B$4</f>
        <v>1.5712426402937619E-2</v>
      </c>
      <c r="D132" s="1">
        <f>ABS(data0!C125-$B132)/$B$4</f>
        <v>1.9547479821659178E-2</v>
      </c>
      <c r="E132" s="1">
        <f>ABS(data0!D125-$B132)/$B$4</f>
        <v>5.3322955216396913E-2</v>
      </c>
      <c r="F132" s="1">
        <f>ABS(data0!E125-$B132)/$B$4</f>
        <v>1.7414601381079427E-2</v>
      </c>
      <c r="G132" s="1">
        <f>ABS(data0!F125-$B132)/$B$4</f>
        <v>5.9645400476874957E-2</v>
      </c>
      <c r="H132" s="1">
        <f>ABS(data0!G125-$B132)/$B$4</f>
        <v>0.11981515063646969</v>
      </c>
      <c r="I132" s="1">
        <f>ABS(data0!H125-$B132)/$B$4</f>
        <v>9.496379743585831E-3</v>
      </c>
      <c r="J132" s="1">
        <f>ABS(data0!I125-$B132)/$B$4</f>
        <v>0.1055237984389257</v>
      </c>
      <c r="K132" s="1">
        <f>ABS(data0!J125-$B132)/$B$4</f>
        <v>7.6530624173253042E-2</v>
      </c>
      <c r="L132" s="1">
        <f>ABS(data0!K125-$B132)/$B$4</f>
        <v>0.11316848157063131</v>
      </c>
      <c r="M132" s="1">
        <f>ABS(data0!L125-$B132)/$B$4</f>
        <v>8.9742987409541078E-2</v>
      </c>
      <c r="N132" s="1">
        <f>ABS(data0!M125-$B132)/$B$4</f>
        <v>7.5557952757172017E-2</v>
      </c>
      <c r="O132" s="1">
        <f>ABS(data0!N125-$B132)/$B$4</f>
        <v>6.240138387838922E-2</v>
      </c>
      <c r="P132" s="1">
        <f>ABS(data0!O125-$B132)/$B$4</f>
        <v>0.2649632864034151</v>
      </c>
      <c r="Q132" s="1">
        <f>ABS(data0!P125-$B132)/$B$4</f>
        <v>5.8211736002539587E-2</v>
      </c>
      <c r="R132" s="1">
        <f>ABS(data0!Q125-$B132)/$B$4</f>
        <v>1.5575657150043621E-2</v>
      </c>
      <c r="S132" s="1">
        <f>ABS(data0!R125-$B132)/$B$4</f>
        <v>3.308398580735622E-2</v>
      </c>
      <c r="T132" s="1">
        <f>ABS(data0!S125-$B132)/$B$4</f>
        <v>8.4367870915357898E-2</v>
      </c>
      <c r="U132" s="1">
        <f>ABS(data0!T125-$B132)/$B$4</f>
        <v>0.14786099613584749</v>
      </c>
      <c r="V132" s="1">
        <f>ABS(data0!U125-$B132)/$B$4</f>
        <v>3.5921025160210569E-2</v>
      </c>
      <c r="W132" s="1">
        <f>ABS(data0!V125-$B132)/$B$4</f>
        <v>3.3544978865610565E-2</v>
      </c>
      <c r="X132" s="1">
        <f>ABS(data0!W125-$B132)/$B$4</f>
        <v>2.0656920490634206E-2</v>
      </c>
      <c r="Y132" s="1">
        <f>ABS(data0!X125-$B132)/$B$4</f>
        <v>7.3126274216969434E-2</v>
      </c>
      <c r="Z132" s="1">
        <f>ABS(data0!Y125-$B132)/$B$4</f>
        <v>0.19436249905883277</v>
      </c>
      <c r="AA132" s="1">
        <f>ABS(data0!Z125-$B132)/$B$4</f>
        <v>4.1326512306161502E-2</v>
      </c>
      <c r="AB132" s="1">
        <f>ABS(data0!AA125-$B132)/$B$4</f>
        <v>6.0618152948907329E-2</v>
      </c>
      <c r="AC132" s="1">
        <f>ABS(data0!AB125-$B132)/$B$4</f>
        <v>2.527719077297045E-2</v>
      </c>
      <c r="AD132" s="1">
        <f>ABS(data0!AC125-$B132)/$B$4</f>
        <v>9.308925191119484E-3</v>
      </c>
      <c r="AE132" s="1">
        <f>ABS(data0!AD125-$B132)/$B$4</f>
        <v>8.2260416180515661E-2</v>
      </c>
      <c r="AF132" s="1">
        <f>ABS(data0!AE125-$B132)/$B$4</f>
        <v>4.9107964690761098E-2</v>
      </c>
      <c r="AG132" s="1">
        <f>ABS(data0!AF125-$B132)/$B$4</f>
        <v>3.1194356276748068E-2</v>
      </c>
      <c r="AH132" s="1">
        <f>ABS(data0!AG125-$B132)/$B$4</f>
        <v>0.34337090931035885</v>
      </c>
    </row>
    <row r="133" spans="1:34">
      <c r="A133" s="29">
        <f>data0!A126</f>
        <v>34</v>
      </c>
      <c r="B133" s="29">
        <f>AVERAGE(data0!B126:AG126)</f>
        <v>681.27336978912354</v>
      </c>
      <c r="C133" s="1">
        <f>ABS(data0!B126-$B133)/$B$4</f>
        <v>1.6550823569626841E-2</v>
      </c>
      <c r="D133" s="1">
        <f>ABS(data0!C126-$B133)/$B$4</f>
        <v>2.0897593341152279E-2</v>
      </c>
      <c r="E133" s="1">
        <f>ABS(data0!D126-$B133)/$B$4</f>
        <v>2.8952627292514022E-2</v>
      </c>
      <c r="F133" s="1">
        <f>ABS(data0!E126-$B133)/$B$4</f>
        <v>2.0927925997942826E-2</v>
      </c>
      <c r="G133" s="1">
        <f>ABS(data0!F126-$B133)/$B$4</f>
        <v>4.6704123803846878E-2</v>
      </c>
      <c r="H133" s="1">
        <f>ABS(data0!G126-$B133)/$B$4</f>
        <v>0.11524809865218517</v>
      </c>
      <c r="I133" s="1">
        <f>ABS(data0!H126-$B133)/$B$4</f>
        <v>3.284339401278949E-2</v>
      </c>
      <c r="J133" s="1">
        <f>ABS(data0!I126-$B133)/$B$4</f>
        <v>0.13959570304670957</v>
      </c>
      <c r="K133" s="1">
        <f>ABS(data0!J126-$B133)/$B$4</f>
        <v>9.1174156880374266E-2</v>
      </c>
      <c r="L133" s="1">
        <f>ABS(data0!K126-$B133)/$B$4</f>
        <v>0.10503488667143165</v>
      </c>
      <c r="M133" s="1">
        <f>ABS(data0!L126-$B133)/$B$4</f>
        <v>9.9198777118994122E-2</v>
      </c>
      <c r="N133" s="1">
        <f>ABS(data0!M126-$B133)/$B$4</f>
        <v>0.10738559031624549</v>
      </c>
      <c r="O133" s="1">
        <f>ABS(data0!N126-$B133)/$B$4</f>
        <v>6.9724338208236661E-2</v>
      </c>
      <c r="P133" s="1">
        <f>ABS(data0!O126-$B133)/$B$4</f>
        <v>0.30008891837862006</v>
      </c>
      <c r="Q133" s="1">
        <f>ABS(data0!P126-$B133)/$B$4</f>
        <v>4.7565406611797277E-2</v>
      </c>
      <c r="R133" s="1">
        <f>ABS(data0!Q126-$B133)/$B$4</f>
        <v>1.4007675365342287E-2</v>
      </c>
      <c r="S133" s="1">
        <f>ABS(data0!R126-$B133)/$B$4</f>
        <v>2.3329271881354859E-2</v>
      </c>
      <c r="T133" s="1">
        <f>ABS(data0!S126-$B133)/$B$4</f>
        <v>7.7830095454147943E-2</v>
      </c>
      <c r="U133" s="1">
        <f>ABS(data0!T126-$B133)/$B$4</f>
        <v>0.13883578577190692</v>
      </c>
      <c r="V133" s="1">
        <f>ABS(data0!U126-$B133)/$B$4</f>
        <v>6.1993528062235265E-2</v>
      </c>
      <c r="W133" s="1">
        <f>ABS(data0!V126-$B133)/$B$4</f>
        <v>4.3542941701583522E-2</v>
      </c>
      <c r="X133" s="1">
        <f>ABS(data0!W126-$B133)/$B$4</f>
        <v>1.1768522440561766E-2</v>
      </c>
      <c r="Y133" s="1">
        <f>ABS(data0!X126-$B133)/$B$4</f>
        <v>9.7415546189512231E-2</v>
      </c>
      <c r="Z133" s="1">
        <f>ABS(data0!Y126-$B133)/$B$4</f>
        <v>0.18369078902332708</v>
      </c>
      <c r="AA133" s="1">
        <f>ABS(data0!Z126-$B133)/$B$4</f>
        <v>7.6290032378686312E-2</v>
      </c>
      <c r="AB133" s="1">
        <f>ABS(data0!AA126-$B133)/$B$4</f>
        <v>6.5671540641232359E-2</v>
      </c>
      <c r="AC133" s="1">
        <f>ABS(data0!AB126-$B133)/$B$4</f>
        <v>1.6875047374987184E-2</v>
      </c>
      <c r="AD133" s="1">
        <f>ABS(data0!AC126-$B133)/$B$4</f>
        <v>1.1500307031078181E-3</v>
      </c>
      <c r="AE133" s="1">
        <f>ABS(data0!AD126-$B133)/$B$4</f>
        <v>6.6076820397932792E-2</v>
      </c>
      <c r="AF133" s="1">
        <f>ABS(data0!AE126-$B133)/$B$4</f>
        <v>4.2083853521510638E-2</v>
      </c>
      <c r="AG133" s="1">
        <f>ABS(data0!AF126-$B133)/$B$4</f>
        <v>3.6004576115052846E-2</v>
      </c>
      <c r="AH133" s="1">
        <f>ABS(data0!AG126-$B133)/$B$4</f>
        <v>0.35428578719988479</v>
      </c>
    </row>
    <row r="134" spans="1:34">
      <c r="A134" s="29">
        <f>data0!A127</f>
        <v>35</v>
      </c>
      <c r="B134" s="29">
        <f>AVERAGE(data0!B127:AG127)</f>
        <v>676.4705924987793</v>
      </c>
      <c r="C134" s="1">
        <f>ABS(data0!B127-$B134)/$B$4</f>
        <v>2.0973885988851892E-3</v>
      </c>
      <c r="D134" s="1">
        <f>ABS(data0!C127-$B134)/$B$4</f>
        <v>2.2625081839597744E-2</v>
      </c>
      <c r="E134" s="1">
        <f>ABS(data0!D127-$B134)/$B$4</f>
        <v>6.3933540199097479E-3</v>
      </c>
      <c r="F134" s="1">
        <f>ABS(data0!E127-$B134)/$B$4</f>
        <v>2.1064724380319335E-2</v>
      </c>
      <c r="G134" s="1">
        <f>ABS(data0!F127-$B134)/$B$4</f>
        <v>2.9008369723550444E-2</v>
      </c>
      <c r="H134" s="1">
        <f>ABS(data0!G127-$B134)/$B$4</f>
        <v>0.10765407169056941</v>
      </c>
      <c r="I134" s="1">
        <f>ABS(data0!H127-$B134)/$B$4</f>
        <v>6.8402129466491629E-2</v>
      </c>
      <c r="J134" s="1">
        <f>ABS(data0!I127-$B134)/$B$4</f>
        <v>0.15643027057299783</v>
      </c>
      <c r="K134" s="1">
        <f>ABS(data0!J127-$B134)/$B$4</f>
        <v>0.10433077768562589</v>
      </c>
      <c r="L134" s="1">
        <f>ABS(data0!K127-$B134)/$B$4</f>
        <v>0.10068317881937068</v>
      </c>
      <c r="M134" s="1">
        <f>ABS(data0!L127-$B134)/$B$4</f>
        <v>0.10303380140823316</v>
      </c>
      <c r="N134" s="1">
        <f>ABS(data0!M127-$B134)/$B$4</f>
        <v>0.1440487612339274</v>
      </c>
      <c r="O134" s="1">
        <f>ABS(data0!N127-$B134)/$B$4</f>
        <v>6.2403908011373924E-2</v>
      </c>
      <c r="P134" s="1">
        <f>ABS(data0!O127-$B134)/$B$4</f>
        <v>0.33897102889321706</v>
      </c>
      <c r="Q134" s="1">
        <f>ABS(data0!P127-$B134)/$B$4</f>
        <v>3.4783636652513328E-2</v>
      </c>
      <c r="R134" s="1">
        <f>ABS(data0!Q127-$B134)/$B$4</f>
        <v>8.1968793332084147E-3</v>
      </c>
      <c r="S134" s="1">
        <f>ABS(data0!R127-$B134)/$B$4</f>
        <v>1.3384541274925259E-2</v>
      </c>
      <c r="T134" s="1">
        <f>ABS(data0!S127-$B134)/$B$4</f>
        <v>7.2130784284086924E-2</v>
      </c>
      <c r="U134" s="1">
        <f>ABS(data0!T127-$B134)/$B$4</f>
        <v>0.10724879193386898</v>
      </c>
      <c r="V134" s="1">
        <f>ABS(data0!U127-$B134)/$B$4</f>
        <v>6.3883209519312242E-2</v>
      </c>
      <c r="W134" s="1">
        <f>ABS(data0!V127-$B134)/$B$4</f>
        <v>5.2109640079280317E-2</v>
      </c>
      <c r="X134" s="1">
        <f>ABS(data0!W127-$B134)/$B$4</f>
        <v>6.1501861658894898E-3</v>
      </c>
      <c r="Y134" s="1">
        <f>ABS(data0!X127-$B134)/$B$4</f>
        <v>0.1186778431847238</v>
      </c>
      <c r="Z134" s="1">
        <f>ABS(data0!Y127-$B134)/$B$4</f>
        <v>0.15318795146344305</v>
      </c>
      <c r="AA134" s="1">
        <f>ABS(data0!Z127-$B134)/$B$4</f>
        <v>0.10795800111211298</v>
      </c>
      <c r="AB134" s="1">
        <f>ABS(data0!AA127-$B134)/$B$4</f>
        <v>6.0863844935912285E-2</v>
      </c>
      <c r="AC134" s="1">
        <f>ABS(data0!AB127-$B134)/$B$4</f>
        <v>4.4480111877476837E-3</v>
      </c>
      <c r="AD134" s="1">
        <f>ABS(data0!AC127-$B134)/$B$4</f>
        <v>3.7388020095036837E-3</v>
      </c>
      <c r="AE134" s="1">
        <f>ABS(data0!AD127-$B134)/$B$4</f>
        <v>4.9677880483126401E-2</v>
      </c>
      <c r="AF134" s="1">
        <f>ABS(data0!AE127-$B134)/$B$4</f>
        <v>3.4358143567947461E-2</v>
      </c>
      <c r="AG134" s="1">
        <f>ABS(data0!AF127-$B134)/$B$4</f>
        <v>5.6892022264296731E-2</v>
      </c>
      <c r="AH134" s="1">
        <f>ABS(data0!AG127-$B134)/$B$4</f>
        <v>0.35025826262520848</v>
      </c>
    </row>
    <row r="135" spans="1:34">
      <c r="A135" s="29">
        <f>data0!A128</f>
        <v>36</v>
      </c>
      <c r="B135" s="29">
        <f>AVERAGE(data0!B128:AG128)</f>
        <v>670.90486240386963</v>
      </c>
      <c r="C135" s="1">
        <f>ABS(data0!B128-$B135)/$B$4</f>
        <v>8.1817282028040159E-3</v>
      </c>
      <c r="D135" s="1">
        <f>ABS(data0!C128-$B135)/$B$4</f>
        <v>3.0877718801833459E-2</v>
      </c>
      <c r="E135" s="1">
        <f>ABS(data0!D128-$B135)/$B$4</f>
        <v>1.7746492572836847E-2</v>
      </c>
      <c r="F135" s="1">
        <f>ABS(data0!E128-$B135)/$B$4</f>
        <v>4.2641163846943317E-2</v>
      </c>
      <c r="G135" s="1">
        <f>ABS(data0!F128-$B135)/$B$4</f>
        <v>2.3557075833098452E-3</v>
      </c>
      <c r="H135" s="1">
        <f>ABS(data0!G128-$B135)/$B$4</f>
        <v>9.4426557323876975E-2</v>
      </c>
      <c r="I135" s="1">
        <f>ABS(data0!H128-$B135)/$B$4</f>
        <v>9.6301014193593659E-2</v>
      </c>
      <c r="J135" s="1">
        <f>ABS(data0!I128-$B135)/$B$4</f>
        <v>0.17906035635109158</v>
      </c>
      <c r="K135" s="1">
        <f>ABS(data0!J128-$B135)/$B$4</f>
        <v>0.11112432646778872</v>
      </c>
      <c r="L135" s="1">
        <f>ABS(data0!K128-$B135)/$B$4</f>
        <v>9.3859165664496369E-2</v>
      </c>
      <c r="M135" s="1">
        <f>ABS(data0!L128-$B135)/$B$4</f>
        <v>8.6077632223945433E-2</v>
      </c>
      <c r="N135" s="1">
        <f>ABS(data0!M128-$B135)/$B$4</f>
        <v>0.17645639591931411</v>
      </c>
      <c r="O135" s="1">
        <f>ABS(data0!N128-$B135)/$B$4</f>
        <v>4.8639385302061015E-2</v>
      </c>
      <c r="P135" s="1">
        <f>ABS(data0!O128-$B135)/$B$4</f>
        <v>0.38259501134814983</v>
      </c>
      <c r="Q135" s="1">
        <f>ABS(data0!P128-$B135)/$B$4</f>
        <v>7.857504397443673E-3</v>
      </c>
      <c r="R135" s="1">
        <f>ABS(data0!Q128-$B135)/$B$4</f>
        <v>8.8653047029359547E-4</v>
      </c>
      <c r="S135" s="1">
        <f>ABS(data0!R128-$B135)/$B$4</f>
        <v>4.8685231308038517E-3</v>
      </c>
      <c r="T135" s="1">
        <f>ABS(data0!S128-$B135)/$B$4</f>
        <v>6.3391811613810689E-2</v>
      </c>
      <c r="U135" s="1">
        <f>ABS(data0!T128-$B135)/$B$4</f>
        <v>7.6512948909863945E-2</v>
      </c>
      <c r="V135" s="1">
        <f>ABS(data0!U128-$B135)/$B$4</f>
        <v>7.4648580973090628E-2</v>
      </c>
      <c r="W135" s="1">
        <f>ABS(data0!V128-$B135)/$B$4</f>
        <v>5.7069285297381304E-2</v>
      </c>
      <c r="X135" s="1">
        <f>ABS(data0!W128-$B135)/$B$4</f>
        <v>9.4786234242453925E-3</v>
      </c>
      <c r="Y135" s="1">
        <f>ABS(data0!X128-$B135)/$B$4</f>
        <v>0.12855159917376122</v>
      </c>
      <c r="Z135" s="1">
        <f>ABS(data0!Y128-$B135)/$B$4</f>
        <v>0.1057847226122864</v>
      </c>
      <c r="AA135" s="1">
        <f>ABS(data0!Z128-$B135)/$B$4</f>
        <v>0.13715386211660771</v>
      </c>
      <c r="AB135" s="1">
        <f>ABS(data0!AA128-$B135)/$B$4</f>
        <v>4.9612056718142047E-2</v>
      </c>
      <c r="AC135" s="1">
        <f>ABS(data0!AB128-$B135)/$B$4</f>
        <v>2.1637178237160975E-2</v>
      </c>
      <c r="AD135" s="1">
        <f>ABS(data0!AC128-$B135)/$B$4</f>
        <v>1.7503324718816587E-2</v>
      </c>
      <c r="AE135" s="1">
        <f>ABS(data0!AD128-$B135)/$B$4</f>
        <v>1.4595318347565512E-2</v>
      </c>
      <c r="AF135" s="1">
        <f>ABS(data0!AE128-$B135)/$B$4</f>
        <v>2.4322194620278514E-2</v>
      </c>
      <c r="AG135" s="1">
        <f>ABS(data0!AF128-$B135)/$B$4</f>
        <v>8.3169706908645696E-2</v>
      </c>
      <c r="AH135" s="1">
        <f>ABS(data0!AG128-$B135)/$B$4</f>
        <v>0.33573381250909901</v>
      </c>
    </row>
    <row r="136" spans="1:34">
      <c r="A136" s="29">
        <f>data0!A129</f>
        <v>37</v>
      </c>
      <c r="B136" s="29">
        <f>AVERAGE(data0!B129:AG129)</f>
        <v>666.58083534240723</v>
      </c>
      <c r="C136" s="1">
        <f>ABS(data0!B129-$B136)/$B$4</f>
        <v>2.1649834364063186E-2</v>
      </c>
      <c r="D136" s="1">
        <f>ABS(data0!C129-$B136)/$B$4</f>
        <v>2.5297433230318397E-2</v>
      </c>
      <c r="E136" s="1">
        <f>ABS(data0!D129-$B136)/$B$4</f>
        <v>2.6270104646399429E-2</v>
      </c>
      <c r="F136" s="1">
        <f>ABS(data0!E129-$B136)/$B$4</f>
        <v>5.3976503019555824E-2</v>
      </c>
      <c r="G136" s="1">
        <f>ABS(data0!F129-$B136)/$B$4</f>
        <v>2.9593479707294295E-2</v>
      </c>
      <c r="H136" s="1">
        <f>ABS(data0!G129-$B136)/$B$4</f>
        <v>7.2229558559790255E-2</v>
      </c>
      <c r="I136" s="1">
        <f>ABS(data0!H129-$B136)/$B$4</f>
        <v>0.11574202955616611</v>
      </c>
      <c r="J136" s="1">
        <f>ABS(data0!I129-$B136)/$B$4</f>
        <v>0.20417545041937274</v>
      </c>
      <c r="K136" s="1">
        <f>ABS(data0!J129-$B136)/$B$4</f>
        <v>0.11300135053146425</v>
      </c>
      <c r="L136" s="1">
        <f>ABS(data0!K129-$B136)/$B$4</f>
        <v>7.1337943095049317E-2</v>
      </c>
      <c r="M136" s="1">
        <f>ABS(data0!L129-$B136)/$B$4</f>
        <v>7.352645378123164E-2</v>
      </c>
      <c r="N136" s="1">
        <f>ABS(data0!M129-$B136)/$B$4</f>
        <v>0.2112426225627726</v>
      </c>
      <c r="O136" s="1">
        <f>ABS(data0!N129-$B136)/$B$4</f>
        <v>4.2385339866020846E-2</v>
      </c>
      <c r="P136" s="1">
        <f>ABS(data0!O129-$B136)/$B$4</f>
        <v>0.42213822686686897</v>
      </c>
      <c r="Q136" s="1">
        <f>ABS(data0!P129-$B136)/$B$4</f>
        <v>1.3609990804582269E-2</v>
      </c>
      <c r="R136" s="1">
        <f>ABS(data0!Q129-$B136)/$B$4</f>
        <v>4.4505061912498709E-3</v>
      </c>
      <c r="S136" s="1">
        <f>ABS(data0!R129-$B136)/$B$4</f>
        <v>1.0935144410359431E-2</v>
      </c>
      <c r="T136" s="1">
        <f>ABS(data0!S129-$B136)/$B$4</f>
        <v>3.7035566021623827E-2</v>
      </c>
      <c r="U136" s="1">
        <f>ABS(data0!T129-$B136)/$B$4</f>
        <v>3.4619029746330965E-2</v>
      </c>
      <c r="V136" s="1">
        <f>ABS(data0!U129-$B136)/$B$4</f>
        <v>7.644454908542607E-2</v>
      </c>
      <c r="W136" s="1">
        <f>ABS(data0!V129-$B136)/$B$4</f>
        <v>5.4381782776256257E-2</v>
      </c>
      <c r="X136" s="1">
        <f>ABS(data0!W129-$B136)/$B$4</f>
        <v>2.9107143999253779E-2</v>
      </c>
      <c r="Y136" s="1">
        <f>ABS(data0!X129-$B136)/$B$4</f>
        <v>0.12361984226891819</v>
      </c>
      <c r="Z136" s="1">
        <f>ABS(data0!Y129-$B136)/$B$4</f>
        <v>5.6083957754398062E-2</v>
      </c>
      <c r="AA136" s="1">
        <f>ABS(data0!Z129-$B136)/$B$4</f>
        <v>0.15383897513361725</v>
      </c>
      <c r="AB136" s="1">
        <f>ABS(data0!AA129-$B136)/$B$4</f>
        <v>3.3955358814749217E-2</v>
      </c>
      <c r="AC136" s="1">
        <f>ABS(data0!AB129-$B136)/$B$4</f>
        <v>3.1619878490796442E-2</v>
      </c>
      <c r="AD136" s="1">
        <f>ABS(data0!AC129-$B136)/$B$4</f>
        <v>3.4700085697671051E-2</v>
      </c>
      <c r="AE136" s="1">
        <f>ABS(data0!AD129-$B136)/$B$4</f>
        <v>1.8164428456439487E-2</v>
      </c>
      <c r="AF136" s="1">
        <f>ABS(data0!AE129-$B136)/$B$4</f>
        <v>4.9369229552417267E-3</v>
      </c>
      <c r="AG136" s="1">
        <f>ABS(data0!AF129-$B136)/$B$4</f>
        <v>0.1063394581447648</v>
      </c>
      <c r="AH136" s="1">
        <f>ABS(data0!AG129-$B136)/$B$4</f>
        <v>0.32156147451160783</v>
      </c>
    </row>
    <row r="137" spans="1:34">
      <c r="A137" s="29">
        <f>data0!A130</f>
        <v>38</v>
      </c>
      <c r="B137" s="29">
        <f>AVERAGE(data0!B130:AG130)</f>
        <v>661.13908576965332</v>
      </c>
      <c r="C137" s="1">
        <f>ABS(data0!B130-$B137)/$B$4</f>
        <v>2.2934115253077262E-2</v>
      </c>
      <c r="D137" s="1">
        <f>ABS(data0!C130-$B137)/$B$4</f>
        <v>2.6419602216652301E-2</v>
      </c>
      <c r="E137" s="1">
        <f>ABS(data0!D130-$B137)/$B$4</f>
        <v>3.67138701487459E-2</v>
      </c>
      <c r="F137" s="1">
        <f>ABS(data0!E130-$B137)/$B$4</f>
        <v>5.9906363911712085E-2</v>
      </c>
      <c r="G137" s="1">
        <f>ABS(data0!F130-$B137)/$B$4</f>
        <v>7.0271520339249549E-2</v>
      </c>
      <c r="H137" s="1">
        <f>ABS(data0!G130-$B137)/$B$4</f>
        <v>5.3654807146677898E-2</v>
      </c>
      <c r="I137" s="1">
        <f>ABS(data0!H130-$B137)/$B$4</f>
        <v>0.1172137320686663</v>
      </c>
      <c r="J137" s="1">
        <f>ABS(data0!I130-$B137)/$B$4</f>
        <v>0.21488769349654541</v>
      </c>
      <c r="K137" s="1">
        <f>ABS(data0!J130-$B137)/$B$4</f>
        <v>0.11696047781470116</v>
      </c>
      <c r="L137" s="1">
        <f>ABS(data0!K130-$B137)/$B$4</f>
        <v>4.1415196382422234E-2</v>
      </c>
      <c r="M137" s="1">
        <f>ABS(data0!L130-$B137)/$B$4</f>
        <v>4.7899753545580452E-2</v>
      </c>
      <c r="N137" s="1">
        <f>ABS(data0!M130-$B137)/$B$4</f>
        <v>0.23570922975885664</v>
      </c>
      <c r="O137" s="1">
        <f>ABS(data0!N130-$B137)/$B$4</f>
        <v>3.1455238655633856E-2</v>
      </c>
      <c r="P137" s="1">
        <f>ABS(data0!O130-$B137)/$B$4</f>
        <v>0.45270950224616807</v>
      </c>
      <c r="Q137" s="1">
        <f>ABS(data0!P130-$B137)/$B$4</f>
        <v>3.5589173229929584E-2</v>
      </c>
      <c r="R137" s="1">
        <f>ABS(data0!Q130-$B137)/$B$4</f>
        <v>1.0218255180725959E-2</v>
      </c>
      <c r="S137" s="1">
        <f>ABS(data0!R130-$B137)/$B$4</f>
        <v>2.8213000602030414E-2</v>
      </c>
      <c r="T137" s="1">
        <f>ABS(data0!S130-$B137)/$B$4</f>
        <v>1.3217406436260482E-2</v>
      </c>
      <c r="U137" s="1">
        <f>ABS(data0!T130-$B137)/$B$4</f>
        <v>5.1927051416892859E-3</v>
      </c>
      <c r="V137" s="1">
        <f>ABS(data0!U130-$B137)/$B$4</f>
        <v>7.8296140577869405E-2</v>
      </c>
      <c r="W137" s="1">
        <f>ABS(data0!V130-$B137)/$B$4</f>
        <v>4.880145541026628E-2</v>
      </c>
      <c r="X137" s="1">
        <f>ABS(data0!W130-$B137)/$B$4</f>
        <v>4.8061865448260625E-2</v>
      </c>
      <c r="Y137" s="1">
        <f>ABS(data0!X130-$B137)/$B$4</f>
        <v>0.11493399797524767</v>
      </c>
      <c r="Z137" s="1">
        <f>ABS(data0!Y130-$B137)/$B$4</f>
        <v>6.5707373704220881E-3</v>
      </c>
      <c r="AA137" s="1">
        <f>ABS(data0!Z130-$B137)/$B$4</f>
        <v>0.17168422298466884</v>
      </c>
      <c r="AB137" s="1">
        <f>ABS(data0!AA130-$B137)/$B$4</f>
        <v>2.075569096683982E-2</v>
      </c>
      <c r="AC137" s="1">
        <f>ABS(data0!AB130-$B137)/$B$4</f>
        <v>4.9277704718361917E-2</v>
      </c>
      <c r="AD137" s="1">
        <f>ABS(data0!AC130-$B137)/$B$4</f>
        <v>6.2571042850038699E-2</v>
      </c>
      <c r="AE137" s="1">
        <f>ABS(data0!AD130-$B137)/$B$4</f>
        <v>4.15773082851024E-2</v>
      </c>
      <c r="AF137" s="1">
        <f>ABS(data0!AE130-$B137)/$B$4</f>
        <v>1.2883015175003915E-2</v>
      </c>
      <c r="AG137" s="1">
        <f>ABS(data0!AF130-$B137)/$B$4</f>
        <v>0.13666748461409231</v>
      </c>
      <c r="AH137" s="1">
        <f>ABS(data0!AG130-$B137)/$B$4</f>
        <v>0.29350301467980272</v>
      </c>
    </row>
    <row r="138" spans="1:34">
      <c r="A138" s="29">
        <f>data0!A131</f>
        <v>39</v>
      </c>
      <c r="B138" s="29">
        <f>AVERAGE(data0!B131:AG131)</f>
        <v>655.61150455474854</v>
      </c>
      <c r="C138" s="1">
        <f>ABS(data0!B131-$B138)/$B$4</f>
        <v>3.3425925404081333E-2</v>
      </c>
      <c r="D138" s="1">
        <f>ABS(data0!C131-$B138)/$B$4</f>
        <v>3.0345799253158064E-2</v>
      </c>
      <c r="E138" s="1">
        <f>ABS(data0!D131-$B138)/$B$4</f>
        <v>3.2858533744700727E-2</v>
      </c>
      <c r="F138" s="1">
        <f>ABS(data0!E131-$B138)/$B$4</f>
        <v>7.7379181196843047E-2</v>
      </c>
      <c r="G138" s="1">
        <f>ABS(data0!F131-$B138)/$B$4</f>
        <v>0.10783642351759905</v>
      </c>
      <c r="H138" s="1">
        <f>ABS(data0!G131-$B138)/$B$4</f>
        <v>4.3558081433494766E-2</v>
      </c>
      <c r="I138" s="1">
        <f>ABS(data0!H131-$B138)/$B$4</f>
        <v>0.10704614572302257</v>
      </c>
      <c r="J138" s="1">
        <f>ABS(data0!I131-$B138)/$B$4</f>
        <v>0.21282578334086161</v>
      </c>
      <c r="K138" s="1">
        <f>ABS(data0!J131-$B138)/$B$4</f>
        <v>0.10337834619389433</v>
      </c>
      <c r="L138" s="1">
        <f>ABS(data0!K131-$B138)/$B$4</f>
        <v>1.0831272475216352E-2</v>
      </c>
      <c r="M138" s="1">
        <f>ABS(data0!L131-$B138)/$B$4</f>
        <v>4.064006718525167E-2</v>
      </c>
      <c r="N138" s="1">
        <f>ABS(data0!M131-$B138)/$B$4</f>
        <v>0.24936230306807541</v>
      </c>
      <c r="O138" s="1">
        <f>ABS(data0!N131-$B138)/$B$4</f>
        <v>3.8400978851932371E-3</v>
      </c>
      <c r="P138" s="1">
        <f>ABS(data0!O131-$B138)/$B$4</f>
        <v>0.47731540536112926</v>
      </c>
      <c r="Q138" s="1">
        <f>ABS(data0!P131-$B138)/$B$4</f>
        <v>5.0549256023517876E-2</v>
      </c>
      <c r="R138" s="1">
        <f>ABS(data0!Q131-$B138)/$B$4</f>
        <v>2.3151939190812106E-2</v>
      </c>
      <c r="S138" s="1">
        <f>ABS(data0!R131-$B138)/$B$4</f>
        <v>3.6607470281120401E-2</v>
      </c>
      <c r="T138" s="1">
        <f>ABS(data0!S131-$B138)/$B$4</f>
        <v>1.7052380065529938E-2</v>
      </c>
      <c r="U138" s="1">
        <f>ABS(data0!T131-$B138)/$B$4</f>
        <v>5.1846232300910594E-2</v>
      </c>
      <c r="V138" s="1">
        <f>ABS(data0!U131-$B138)/$B$4</f>
        <v>7.6953700777269582E-2</v>
      </c>
      <c r="W138" s="1">
        <f>ABS(data0!V131-$B138)/$B$4</f>
        <v>4.6010122748473062E-2</v>
      </c>
      <c r="X138" s="1">
        <f>ABS(data0!W131-$B138)/$B$4</f>
        <v>7.1279703127512223E-2</v>
      </c>
      <c r="Y138" s="1">
        <f>ABS(data0!X131-$B138)/$B$4</f>
        <v>9.0328094860286451E-2</v>
      </c>
      <c r="Z138" s="1">
        <f>ABS(data0!Y131-$B138)/$B$4</f>
        <v>4.4774001759547391E-2</v>
      </c>
      <c r="AA138" s="1">
        <f>ABS(data0!Z131-$B138)/$B$4</f>
        <v>0.18931923322843131</v>
      </c>
      <c r="AB138" s="1">
        <f>ABS(data0!AA131-$B138)/$B$4</f>
        <v>4.5898831660783884E-3</v>
      </c>
      <c r="AC138" s="1">
        <f>ABS(data0!AB131-$B138)/$B$4</f>
        <v>5.9121067258645299E-2</v>
      </c>
      <c r="AD138" s="1">
        <f>ABS(data0!AC131-$B138)/$B$4</f>
        <v>8.2384530573006681E-2</v>
      </c>
      <c r="AE138" s="1">
        <f>ABS(data0!AD131-$B138)/$B$4</f>
        <v>6.6173097137135456E-2</v>
      </c>
      <c r="AF138" s="1">
        <f>ABS(data0!AE131-$B138)/$B$4</f>
        <v>3.1885862328619695E-2</v>
      </c>
      <c r="AG138" s="1">
        <f>ABS(data0!AF131-$B138)/$B$4</f>
        <v>0.1667852734761307</v>
      </c>
      <c r="AH138" s="1">
        <f>ABS(data0!AG131-$B138)/$B$4</f>
        <v>0.269059182939546</v>
      </c>
    </row>
    <row r="139" spans="1:34">
      <c r="A139" s="29">
        <f>data0!A132</f>
        <v>40</v>
      </c>
      <c r="B139" s="29">
        <f>AVERAGE(data0!B132:AG132)</f>
        <v>649.33813953399658</v>
      </c>
      <c r="C139" s="1">
        <f>ABS(data0!B132-$B139)/$B$4</f>
        <v>3.6118538249638524E-2</v>
      </c>
      <c r="D139" s="1">
        <f>ABS(data0!C132-$B139)/$B$4</f>
        <v>2.8985533475759617E-2</v>
      </c>
      <c r="E139" s="1">
        <f>ABS(data0!D132-$B139)/$B$4</f>
        <v>2.8661309670399274E-2</v>
      </c>
      <c r="F139" s="1">
        <f>ABS(data0!E132-$B139)/$B$4</f>
        <v>8.3278661305237658E-2</v>
      </c>
      <c r="G139" s="1">
        <f>ABS(data0!F132-$B139)/$B$4</f>
        <v>0.14538366283105261</v>
      </c>
      <c r="H139" s="1">
        <f>ABS(data0!G132-$B139)/$B$4</f>
        <v>4.0576696629294598E-2</v>
      </c>
      <c r="I139" s="1">
        <f>ABS(data0!H132-$B139)/$B$4</f>
        <v>8.708837207417304E-2</v>
      </c>
      <c r="J139" s="1">
        <f>ABS(data0!I132-$B139)/$B$4</f>
        <v>0.19132786556059911</v>
      </c>
      <c r="K139" s="1">
        <f>ABS(data0!J132-$B139)/$B$4</f>
        <v>8.6860374348045763E-2</v>
      </c>
      <c r="L139" s="1">
        <f>ABS(data0!K132-$B139)/$B$4</f>
        <v>6.4716605280503936E-2</v>
      </c>
      <c r="M139" s="1">
        <f>ABS(data0!L132-$B139)/$B$4</f>
        <v>3.7496570478371329E-2</v>
      </c>
      <c r="N139" s="1">
        <f>ABS(data0!M132-$B139)/$B$4</f>
        <v>0.24986636469947462</v>
      </c>
      <c r="O139" s="1">
        <f>ABS(data0!N132-$B139)/$B$4</f>
        <v>3.7091290721670896E-2</v>
      </c>
      <c r="P139" s="1">
        <f>ABS(data0!O132-$B139)/$B$4</f>
        <v>0.48896985801466997</v>
      </c>
      <c r="Q139" s="1">
        <f>ABS(data0!P132-$B139)/$B$4</f>
        <v>4.7613475323940425E-2</v>
      </c>
      <c r="R139" s="1">
        <f>ABS(data0!Q132-$B139)/$B$4</f>
        <v>3.7643431197207165E-2</v>
      </c>
      <c r="S139" s="1">
        <f>ABS(data0!R132-$B139)/$B$4</f>
        <v>4.412806941631673E-2</v>
      </c>
      <c r="T139" s="1">
        <f>ABS(data0!S132-$B139)/$B$4</f>
        <v>3.9360857359193306E-2</v>
      </c>
      <c r="U139" s="1">
        <f>ABS(data0!T132-$B139)/$B$4</f>
        <v>0.10394825312076494</v>
      </c>
      <c r="V139" s="1">
        <f>ABS(data0!U132-$B139)/$B$4</f>
        <v>7.8592505199454321E-2</v>
      </c>
      <c r="W139" s="1">
        <f>ABS(data0!V132-$B139)/$B$4</f>
        <v>3.4968584802984329E-2</v>
      </c>
      <c r="X139" s="1">
        <f>ABS(data0!W132-$B139)/$B$4</f>
        <v>9.4074435073264767E-2</v>
      </c>
      <c r="Y139" s="1">
        <f>ABS(data0!X132-$B139)/$B$4</f>
        <v>6.4812831359737019E-2</v>
      </c>
      <c r="Z139" s="1">
        <f>ABS(data0!Y132-$B139)/$B$4</f>
        <v>7.9484201720146599E-2</v>
      </c>
      <c r="AA139" s="1">
        <f>ABS(data0!Z132-$B139)/$B$4</f>
        <v>0.20454022879688716</v>
      </c>
      <c r="AB139" s="1">
        <f>ABS(data0!AA132-$B139)/$B$4</f>
        <v>2.0636689431779418E-2</v>
      </c>
      <c r="AC139" s="1">
        <f>ABS(data0!AB132-$B139)/$B$4</f>
        <v>5.8652498001939134E-2</v>
      </c>
      <c r="AD139" s="1">
        <f>ABS(data0!AC132-$B139)/$B$4</f>
        <v>0.10704363045553254</v>
      </c>
      <c r="AE139" s="1">
        <f>ABS(data0!AD132-$B139)/$B$4</f>
        <v>7.1864780182275836E-2</v>
      </c>
      <c r="AF139" s="1">
        <f>ABS(data0!AE132-$B139)/$B$4</f>
        <v>4.1711561004007143E-2</v>
      </c>
      <c r="AG139" s="1">
        <f>ABS(data0!AF132-$B139)/$B$4</f>
        <v>0.1848433083974409</v>
      </c>
      <c r="AH139" s="1">
        <f>ABS(data0!AG132-$B139)/$B$4</f>
        <v>0.22579238239968805</v>
      </c>
    </row>
    <row r="140" spans="1:34">
      <c r="A140" s="29">
        <f>data0!A133</f>
        <v>41</v>
      </c>
      <c r="B140" s="29">
        <f>AVERAGE(data0!B133:AG133)</f>
        <v>644.23399257659912</v>
      </c>
      <c r="C140" s="1">
        <f>ABS(data0!B133-$B140)/$B$4</f>
        <v>2.9583374309860817E-2</v>
      </c>
      <c r="D140" s="1">
        <f>ABS(data0!C133-$B140)/$B$4</f>
        <v>3.6716379083739724E-2</v>
      </c>
      <c r="E140" s="1">
        <f>ABS(data0!D133-$B140)/$B$4</f>
        <v>9.0758943970136955E-3</v>
      </c>
      <c r="F140" s="1">
        <f>ABS(data0!E133-$B140)/$B$4</f>
        <v>9.0381297960347301E-2</v>
      </c>
      <c r="G140" s="1">
        <f>ABS(data0!F133-$B140)/$B$4</f>
        <v>0.17427043596260053</v>
      </c>
      <c r="H140" s="1">
        <f>ABS(data0!G133-$B140)/$B$4</f>
        <v>4.4903111225039753E-2</v>
      </c>
      <c r="I140" s="1">
        <f>ABS(data0!H133-$B140)/$B$4</f>
        <v>6.3794540641042397E-2</v>
      </c>
      <c r="J140" s="1">
        <f>ABS(data0!I133-$B140)/$B$4</f>
        <v>0.16641291510066675</v>
      </c>
      <c r="K140" s="1">
        <f>ABS(data0!J133-$B140)/$B$4</f>
        <v>7.9352457936235687E-2</v>
      </c>
      <c r="L140" s="1">
        <f>ABS(data0!K133-$B140)/$B$4</f>
        <v>0.1188323421604742</v>
      </c>
      <c r="M140" s="1">
        <f>ABS(data0!L133-$B140)/$B$4</f>
        <v>4.1741929122776397E-2</v>
      </c>
      <c r="N140" s="1">
        <f>ABS(data0!M133-$B140)/$B$4</f>
        <v>0.2392782816087656</v>
      </c>
      <c r="O140" s="1">
        <f>ABS(data0!N133-$B140)/$B$4</f>
        <v>6.2249409035623524E-2</v>
      </c>
      <c r="P140" s="1">
        <f>ABS(data0!O133-$B140)/$B$4</f>
        <v>0.47135010528724802</v>
      </c>
      <c r="Q140" s="1">
        <f>ABS(data0!P133-$B140)/$B$4</f>
        <v>4.2071221458093978E-2</v>
      </c>
      <c r="R140" s="1">
        <f>ABS(data0!Q133-$B140)/$B$4</f>
        <v>3.793728688379825E-2</v>
      </c>
      <c r="S140" s="1">
        <f>ABS(data0!R133-$B140)/$B$4</f>
        <v>4.7664163156511251E-2</v>
      </c>
      <c r="T140" s="1">
        <f>ABS(data0!S133-$B140)/$B$4</f>
        <v>5.9655537536789427E-2</v>
      </c>
      <c r="U140" s="1">
        <f>ABS(data0!T133-$B140)/$B$4</f>
        <v>0.13698919948445881</v>
      </c>
      <c r="V140" s="1">
        <f>ABS(data0!U133-$B140)/$B$4</f>
        <v>8.1297800768397752E-2</v>
      </c>
      <c r="W140" s="1">
        <f>ABS(data0!V133-$B140)/$B$4</f>
        <v>1.7997198630331734E-2</v>
      </c>
      <c r="X140" s="1">
        <f>ABS(data0!W133-$B140)/$B$4</f>
        <v>0.10837089379574318</v>
      </c>
      <c r="Y140" s="1">
        <f>ABS(data0!X133-$B140)/$B$4</f>
        <v>3.4446731390265981E-2</v>
      </c>
      <c r="Z140" s="1">
        <f>ABS(data0!Y133-$B140)/$B$4</f>
        <v>9.9373602141042294E-2</v>
      </c>
      <c r="AA140" s="1">
        <f>ABS(data0!Z133-$B140)/$B$4</f>
        <v>0.22444986787563306</v>
      </c>
      <c r="AB140" s="1">
        <f>ABS(data0!AA133-$B140)/$B$4</f>
        <v>3.987756118600308E-2</v>
      </c>
      <c r="AC140" s="1">
        <f>ABS(data0!AB133-$B140)/$B$4</f>
        <v>5.3414148227651469E-2</v>
      </c>
      <c r="AD140" s="1">
        <f>ABS(data0!AC133-$B140)/$B$4</f>
        <v>0.13212069281814509</v>
      </c>
      <c r="AE140" s="1">
        <f>ABS(data0!AD133-$B140)/$B$4</f>
        <v>5.2036197054870004E-2</v>
      </c>
      <c r="AF140" s="1">
        <f>ABS(data0!AE133-$B140)/$B$4</f>
        <v>3.987756118600308E-2</v>
      </c>
      <c r="AG140" s="1">
        <f>ABS(data0!AF133-$B140)/$B$4</f>
        <v>0.18230012473117763</v>
      </c>
      <c r="AH140" s="1">
        <f>ABS(data0!AG133-$B140)/$B$4</f>
        <v>0.18253826458321631</v>
      </c>
    </row>
    <row r="141" spans="1:34">
      <c r="A141" s="29">
        <f>data0!A134</f>
        <v>42</v>
      </c>
      <c r="B141" s="29">
        <f>AVERAGE(data0!B134:AG134)</f>
        <v>636.02273464202881</v>
      </c>
      <c r="C141" s="1">
        <f>ABS(data0!B134-$B141)/$B$4</f>
        <v>2.2650395359901404E-2</v>
      </c>
      <c r="D141" s="1">
        <f>ABS(data0!C134-$B141)/$B$4</f>
        <v>4.7291809847044251E-2</v>
      </c>
      <c r="E141" s="1">
        <f>ABS(data0!D134-$B141)/$B$4</f>
        <v>4.3416417161039368E-3</v>
      </c>
      <c r="F141" s="1">
        <f>ABS(data0!E134-$B141)/$B$4</f>
        <v>7.4375037401305674E-2</v>
      </c>
      <c r="G141" s="1">
        <f>ABS(data0!F134-$B141)/$B$4</f>
        <v>0.18549431433662575</v>
      </c>
      <c r="H141" s="1">
        <f>ABS(data0!G134-$B141)/$B$4</f>
        <v>5.807241348717837E-2</v>
      </c>
      <c r="I141" s="1">
        <f>ABS(data0!H134-$B141)/$B$4</f>
        <v>2.5578625191011832E-2</v>
      </c>
      <c r="J141" s="1">
        <f>ABS(data0!I134-$B141)/$B$4</f>
        <v>0.13387099730039353</v>
      </c>
      <c r="K141" s="1">
        <f>ABS(data0!J134-$B141)/$B$4</f>
        <v>7.0636248056794387E-2</v>
      </c>
      <c r="L141" s="1">
        <f>ABS(data0!K134-$B141)/$B$4</f>
        <v>0.16856351186560975</v>
      </c>
      <c r="M141" s="1">
        <f>ABS(data0!L134-$B141)/$B$4</f>
        <v>5.369531105886239E-2</v>
      </c>
      <c r="N141" s="1">
        <f>ABS(data0!M134-$B141)/$B$4</f>
        <v>0.22067312408190679</v>
      </c>
      <c r="O141" s="1">
        <f>ABS(data0!N134-$B141)/$B$4</f>
        <v>7.347328740964873E-2</v>
      </c>
      <c r="P141" s="1">
        <f>ABS(data0!O134-$B141)/$B$4</f>
        <v>0.43289094092724589</v>
      </c>
      <c r="Q141" s="1">
        <f>ABS(data0!P134-$B141)/$B$4</f>
        <v>2.4362785920910544E-2</v>
      </c>
      <c r="R141" s="1">
        <f>ABS(data0!Q134-$B141)/$B$4</f>
        <v>3.8628795468668362E-2</v>
      </c>
      <c r="S141" s="1">
        <f>ABS(data0!R134-$B141)/$B$4</f>
        <v>5.4921284855879667E-2</v>
      </c>
      <c r="T141" s="1">
        <f>ABS(data0!S134-$B141)/$B$4</f>
        <v>7.0798359959474561E-2</v>
      </c>
      <c r="U141" s="1">
        <f>ABS(data0!T134-$B141)/$B$4</f>
        <v>0.1596471951062976</v>
      </c>
      <c r="V141" s="1">
        <f>ABS(data0!U134-$B141)/$B$4</f>
        <v>7.2014280285527185E-2</v>
      </c>
      <c r="W141" s="1">
        <f>ABS(data0!V134-$B141)/$B$4</f>
        <v>1.3906406086136766E-2</v>
      </c>
      <c r="X141" s="1">
        <f>ABS(data0!W134-$B141)/$B$4</f>
        <v>0.10646354594077179</v>
      </c>
      <c r="Y141" s="1">
        <f>ABS(data0!X134-$B141)/$B$4</f>
        <v>1.5193166780662152E-2</v>
      </c>
      <c r="Z141" s="1">
        <f>ABS(data0!Y134-$B141)/$B$4</f>
        <v>0.10743621735685281</v>
      </c>
      <c r="AA141" s="1">
        <f>ABS(data0!Z134-$B141)/$B$4</f>
        <v>0.23454402892785584</v>
      </c>
      <c r="AB141" s="1">
        <f>ABS(data0!AA134-$B141)/$B$4</f>
        <v>5.3857422961542563E-2</v>
      </c>
      <c r="AC141" s="1">
        <f>ABS(data0!AB134-$B141)/$B$4</f>
        <v>5.1182576567319719E-2</v>
      </c>
      <c r="AD141" s="1">
        <f>ABS(data0!AC134-$B141)/$B$4</f>
        <v>0.14480357831629184</v>
      </c>
      <c r="AE141" s="1">
        <f>ABS(data0!AD134-$B141)/$B$4</f>
        <v>2.7838057301618251E-2</v>
      </c>
      <c r="AF141" s="1">
        <f>ABS(data0!AE134-$B141)/$B$4</f>
        <v>3.5862758596189447E-2</v>
      </c>
      <c r="AG141" s="1">
        <f>ABS(data0!AF134-$B141)/$B$4</f>
        <v>0.18210001785130678</v>
      </c>
      <c r="AH141" s="1">
        <f>ABS(data0!AG134-$B141)/$B$4</f>
        <v>0.13029440091451377</v>
      </c>
    </row>
    <row r="142" spans="1:34">
      <c r="A142" s="29">
        <f>data0!A135</f>
        <v>43</v>
      </c>
      <c r="B142" s="29">
        <f>AVERAGE(data0!B135:AG135)</f>
        <v>625.87930393218994</v>
      </c>
      <c r="C142" s="1">
        <f>ABS(data0!B135-$B142)/$B$4</f>
        <v>1.5745322454189296E-2</v>
      </c>
      <c r="D142" s="1">
        <f>ABS(data0!C135-$B142)/$B$4</f>
        <v>6.065104900015901E-2</v>
      </c>
      <c r="E142" s="1">
        <f>ABS(data0!D135-$B142)/$B$4</f>
        <v>1.3840505064698798E-2</v>
      </c>
      <c r="F142" s="1">
        <f>ABS(data0!E135-$B142)/$B$4</f>
        <v>6.1745301810251688E-2</v>
      </c>
      <c r="G142" s="1">
        <f>ABS(data0!F135-$B142)/$B$4</f>
        <v>0.1836147914699503</v>
      </c>
      <c r="H142" s="1">
        <f>ABS(data0!G135-$B142)/$B$4</f>
        <v>7.605192292262937E-2</v>
      </c>
      <c r="I142" s="1">
        <f>ABS(data0!H135-$B142)/$B$4</f>
        <v>8.6123176803103892E-3</v>
      </c>
      <c r="J142" s="1">
        <f>ABS(data0!I135-$B142)/$B$4</f>
        <v>9.6437816375467889E-2</v>
      </c>
      <c r="K142" s="1">
        <f>ABS(data0!J135-$B142)/$B$4</f>
        <v>4.3953279856247272E-2</v>
      </c>
      <c r="L142" s="1">
        <f>ABS(data0!K135-$B142)/$B$4</f>
        <v>0.22645350766779801</v>
      </c>
      <c r="M142" s="1">
        <f>ABS(data0!L135-$B142)/$B$4</f>
        <v>6.3001671589021507E-2</v>
      </c>
      <c r="N142" s="1">
        <f>ABS(data0!M135-$B142)/$B$4</f>
        <v>0.20006939275984179</v>
      </c>
      <c r="O142" s="1">
        <f>ABS(data0!N135-$B142)/$B$4</f>
        <v>7.0053701467511664E-2</v>
      </c>
      <c r="P142" s="1">
        <f>ABS(data0!O135-$B142)/$B$4</f>
        <v>0.38921637069318227</v>
      </c>
      <c r="Q142" s="1">
        <f>ABS(data0!P135-$B142)/$B$4</f>
        <v>6.6669748481483241E-3</v>
      </c>
      <c r="R142" s="1">
        <f>ABS(data0!Q135-$B142)/$B$4</f>
        <v>2.5431668218233776E-2</v>
      </c>
      <c r="S142" s="1">
        <f>ABS(data0!R135-$B142)/$B$4</f>
        <v>5.1856313634858514E-2</v>
      </c>
      <c r="T142" s="1">
        <f>ABS(data0!S135-$B142)/$B$4</f>
        <v>7.3458051423795273E-2</v>
      </c>
      <c r="U142" s="1">
        <f>ABS(data0!T135-$B142)/$B$4</f>
        <v>0.15423160129641394</v>
      </c>
      <c r="V142" s="1">
        <f>ABS(data0!U135-$B142)/$B$4</f>
        <v>6.583871094187585E-2</v>
      </c>
      <c r="W142" s="1">
        <f>ABS(data0!V135-$B142)/$B$4</f>
        <v>6.6264443394798015E-3</v>
      </c>
      <c r="X142" s="1">
        <f>ABS(data0!W135-$B142)/$B$4</f>
        <v>0.10734000647561061</v>
      </c>
      <c r="Y142" s="1">
        <f>ABS(data0!X135-$B142)/$B$4</f>
        <v>4.7620764027064832E-3</v>
      </c>
      <c r="Z142" s="1">
        <f>ABS(data0!Y135-$B142)/$B$4</f>
        <v>0.10353029570667523</v>
      </c>
      <c r="AA142" s="1">
        <f>ABS(data0!Z135-$B142)/$B$4</f>
        <v>0.23747727916195238</v>
      </c>
      <c r="AB142" s="1">
        <f>ABS(data0!AA135-$B142)/$B$4</f>
        <v>5.7327673939264141E-2</v>
      </c>
      <c r="AC142" s="1">
        <f>ABS(data0!AB135-$B142)/$B$4</f>
        <v>4.5088063175008478E-2</v>
      </c>
      <c r="AD142" s="1">
        <f>ABS(data0!AC135-$B142)/$B$4</f>
        <v>0.1543531472284469</v>
      </c>
      <c r="AE142" s="1">
        <f>ABS(data0!AD135-$B142)/$B$4</f>
        <v>2.2493419111638173E-3</v>
      </c>
      <c r="AF142" s="1">
        <f>ABS(data0!AE135-$B142)/$B$4</f>
        <v>2.5958534434942816E-2</v>
      </c>
      <c r="AG142" s="1">
        <f>ABS(data0!AF135-$B142)/$B$4</f>
        <v>0.15933812623083937</v>
      </c>
      <c r="AH142" s="1">
        <f>ABS(data0!AG135-$B142)/$B$4</f>
        <v>6.835144543341852E-2</v>
      </c>
    </row>
    <row r="143" spans="1:34">
      <c r="A143" s="29">
        <f>data0!A136</f>
        <v>44</v>
      </c>
      <c r="B143" s="29">
        <f>AVERAGE(data0!B136:AG136)</f>
        <v>615.83886432647705</v>
      </c>
      <c r="C143" s="1">
        <f>ABS(data0!B136-$B143)/$B$4</f>
        <v>5.0052822517039327E-3</v>
      </c>
      <c r="D143" s="1">
        <f>ABS(data0!C136-$B143)/$B$4</f>
        <v>7.5119733888245749E-2</v>
      </c>
      <c r="E143" s="1">
        <f>ABS(data0!D136-$B143)/$B$4</f>
        <v>1.0719815476126774E-2</v>
      </c>
      <c r="F143" s="1">
        <f>ABS(data0!E136-$B143)/$B$4</f>
        <v>3.3415806075156221E-2</v>
      </c>
      <c r="G143" s="1">
        <f>ABS(data0!F136-$B143)/$B$4</f>
        <v>0.17028087976863085</v>
      </c>
      <c r="H143" s="1">
        <f>ABS(data0!G136-$B143)/$B$4</f>
        <v>9.1006943518756628E-2</v>
      </c>
      <c r="I143" s="1">
        <f>ABS(data0!H136-$B143)/$B$4</f>
        <v>3.661758961004552E-2</v>
      </c>
      <c r="J143" s="1">
        <f>ABS(data0!I136-$B143)/$B$4</f>
        <v>6.3001714649995655E-2</v>
      </c>
      <c r="K143" s="1">
        <f>ABS(data0!J136-$B143)/$B$4</f>
        <v>2.9889864592867039E-2</v>
      </c>
      <c r="L143" s="1">
        <f>ABS(data0!K136-$B143)/$B$4</f>
        <v>0.26475305766162066</v>
      </c>
      <c r="M143" s="1">
        <f>ABS(data0!L136-$B143)/$B$4</f>
        <v>7.4876566034225489E-2</v>
      </c>
      <c r="N143" s="1">
        <f>ABS(data0!M136-$B143)/$B$4</f>
        <v>0.17684653341110482</v>
      </c>
      <c r="O143" s="1">
        <f>ABS(data0!N136-$B143)/$B$4</f>
        <v>5.5422813488799495E-2</v>
      </c>
      <c r="P143" s="1">
        <f>ABS(data0!O136-$B143)/$B$4</f>
        <v>0.32084458654847359</v>
      </c>
      <c r="Q143" s="1">
        <f>ABS(data0!P136-$B143)/$B$4</f>
        <v>4.1399971795061934E-2</v>
      </c>
      <c r="R143" s="1">
        <f>ABS(data0!Q136-$B143)/$B$4</f>
        <v>2.4925477601612659E-3</v>
      </c>
      <c r="S143" s="1">
        <f>ABS(data0!R136-$B143)/$B$4</f>
        <v>6.0569955053841731E-2</v>
      </c>
      <c r="T143" s="1">
        <f>ABS(data0!S136-$B143)/$B$4</f>
        <v>7.0904743362609934E-2</v>
      </c>
      <c r="U143" s="1">
        <f>ABS(data0!T136-$B143)/$B$4</f>
        <v>0.1372501008608332</v>
      </c>
      <c r="V143" s="1">
        <f>ABS(data0!U136-$B143)/$B$4</f>
        <v>4.8614032520280924E-2</v>
      </c>
      <c r="W143" s="1">
        <f>ABS(data0!V136-$B143)/$B$4</f>
        <v>1.3982189601142027E-3</v>
      </c>
      <c r="X143" s="1">
        <f>ABS(data0!W136-$B143)/$B$4</f>
        <v>8.7197232749821246E-2</v>
      </c>
      <c r="Y143" s="1">
        <f>ABS(data0!X136-$B143)/$B$4</f>
        <v>3.2362078707735102E-2</v>
      </c>
      <c r="Z143" s="1">
        <f>ABS(data0!Y136-$B143)/$B$4</f>
        <v>8.3225491134157031E-2</v>
      </c>
      <c r="AA143" s="1">
        <f>ABS(data0!Z136-$B143)/$B$4</f>
        <v>0.22779097645888205</v>
      </c>
      <c r="AB143" s="1">
        <f>ABS(data0!AA136-$B143)/$B$4</f>
        <v>5.7773517133613325E-2</v>
      </c>
      <c r="AC143" s="1">
        <f>ABS(data0!AB136-$B143)/$B$4</f>
        <v>2.372953123506916E-2</v>
      </c>
      <c r="AD143" s="1">
        <f>ABS(data0!AC136-$B143)/$B$4</f>
        <v>0.16047294754457778</v>
      </c>
      <c r="AE143" s="1">
        <f>ABS(data0!AD136-$B143)/$B$4</f>
        <v>3.9819307286974352E-2</v>
      </c>
      <c r="AF143" s="1">
        <f>ABS(data0!AE136-$B143)/$B$4</f>
        <v>1.0679279901461293E-2</v>
      </c>
      <c r="AG143" s="1">
        <f>ABS(data0!AF136-$B143)/$B$4</f>
        <v>0.11568889358056496</v>
      </c>
      <c r="AH143" s="1">
        <f>ABS(data0!AG136-$B143)/$B$4</f>
        <v>6.0590096191250505E-3</v>
      </c>
    </row>
    <row r="144" spans="1:34">
      <c r="A144" s="29">
        <f>data0!A137</f>
        <v>45</v>
      </c>
      <c r="B144" s="29">
        <f>AVERAGE(data0!B137:AG137)</f>
        <v>603.56679344177246</v>
      </c>
      <c r="C144" s="1">
        <f>ABS(data0!B137-$B144)/$B$4</f>
        <v>3.9464800218293808E-3</v>
      </c>
      <c r="D144" s="1">
        <f>ABS(data0!C137-$B144)/$B$4</f>
        <v>9.4568411571218328E-2</v>
      </c>
      <c r="E144" s="1">
        <f>ABS(data0!D137-$B144)/$B$4</f>
        <v>2.6495848003880045E-3</v>
      </c>
      <c r="F144" s="1">
        <f>ABS(data0!E137-$B144)/$B$4</f>
        <v>2.0517414332883242E-3</v>
      </c>
      <c r="G144" s="1">
        <f>ABS(data0!F137-$B144)/$B$4</f>
        <v>0.15098420479140726</v>
      </c>
      <c r="H144" s="1">
        <f>ABS(data0!G137-$B144)/$B$4</f>
        <v>0.11467061172736502</v>
      </c>
      <c r="I144" s="1">
        <f>ABS(data0!H137-$B144)/$B$4</f>
        <v>5.2418668426762877E-2</v>
      </c>
      <c r="J144" s="1">
        <f>ABS(data0!I137-$B144)/$B$4</f>
        <v>1.6155720134317309E-2</v>
      </c>
      <c r="K144" s="1">
        <f>ABS(data0!J137-$B144)/$B$4</f>
        <v>2.1782520423408426E-4</v>
      </c>
      <c r="L144" s="1">
        <f>ABS(data0!K137-$B144)/$B$4</f>
        <v>0.27829463850977115</v>
      </c>
      <c r="M144" s="1">
        <f>ABS(data0!L137-$B144)/$B$4</f>
        <v>7.4223043561051374E-2</v>
      </c>
      <c r="N144" s="1">
        <f>ABS(data0!M137-$B144)/$B$4</f>
        <v>0.15884675365532261</v>
      </c>
      <c r="O144" s="1">
        <f>ABS(data0!N137-$B144)/$B$4</f>
        <v>2.1941144387182497E-2</v>
      </c>
      <c r="P144" s="1">
        <f>ABS(data0!O137-$B144)/$B$4</f>
        <v>0.25235632880118691</v>
      </c>
      <c r="Q144" s="1">
        <f>ABS(data0!P137-$B144)/$B$4</f>
        <v>7.4628323317751807E-2</v>
      </c>
      <c r="R144" s="1">
        <f>ABS(data0!Q137-$B144)/$B$4</f>
        <v>2.9722677827733433E-2</v>
      </c>
      <c r="S144" s="1">
        <f>ABS(data0!R137-$B144)/$B$4</f>
        <v>5.9521302548874049E-2</v>
      </c>
      <c r="T144" s="1">
        <f>ABS(data0!S137-$B144)/$B$4</f>
        <v>6.00380089086823E-2</v>
      </c>
      <c r="U144" s="1">
        <f>ABS(data0!T137-$B144)/$B$4</f>
        <v>9.8347670632434631E-2</v>
      </c>
      <c r="V144" s="1">
        <f>ABS(data0!U137-$B144)/$B$4</f>
        <v>2.3886568275295901E-2</v>
      </c>
      <c r="W144" s="1">
        <f>ABS(data0!V137-$B144)/$B$4</f>
        <v>5.6993402995435347E-3</v>
      </c>
      <c r="X144" s="1">
        <f>ABS(data0!W137-$B144)/$B$4</f>
        <v>7.3088260242290176E-2</v>
      </c>
      <c r="Y144" s="1">
        <f>ABS(data0!X137-$B144)/$B$4</f>
        <v>4.5984796563177006E-2</v>
      </c>
      <c r="Z144" s="1">
        <f>ABS(data0!Y137-$B144)/$B$4</f>
        <v>5.3877675550884428E-2</v>
      </c>
      <c r="AA144" s="1">
        <f>ABS(data0!Z137-$B144)/$B$4</f>
        <v>0.20866652258126983</v>
      </c>
      <c r="AB144" s="1">
        <f>ABS(data0!AA137-$B144)/$B$4</f>
        <v>4.3016015959410223E-2</v>
      </c>
      <c r="AC144" s="1">
        <f>ABS(data0!AB137-$B144)/$B$4</f>
        <v>1.5183048718236279E-2</v>
      </c>
      <c r="AD144" s="1">
        <f>ABS(data0!AC137-$B144)/$B$4</f>
        <v>0.16265642389628232</v>
      </c>
      <c r="AE144" s="1">
        <f>ABS(data0!AD137-$B144)/$B$4</f>
        <v>6.9572402626947388E-2</v>
      </c>
      <c r="AF144" s="1">
        <f>ABS(data0!AE137-$B144)/$B$4</f>
        <v>1.8749510577200063E-2</v>
      </c>
      <c r="AG144" s="1">
        <f>ABS(data0!AF137-$B144)/$B$4</f>
        <v>6.6573251371412873E-2</v>
      </c>
      <c r="AH144" s="1">
        <f>ABS(data0!AG137-$B144)/$B$4</f>
        <v>5.822440732743267E-2</v>
      </c>
    </row>
    <row r="145" spans="1:34">
      <c r="A145" s="29">
        <f>data0!A138</f>
        <v>46</v>
      </c>
      <c r="B145" s="29">
        <f>AVERAGE(data0!B138:AG138)</f>
        <v>591.14404582977295</v>
      </c>
      <c r="C145" s="1">
        <f>ABS(data0!B138-$B145)/$B$4</f>
        <v>6.7403735450852513E-3</v>
      </c>
      <c r="D145" s="1">
        <f>ABS(data0!C138-$B145)/$B$4</f>
        <v>0.10652183023578227</v>
      </c>
      <c r="E145" s="1">
        <f>ABS(data0!D138-$B145)/$B$4</f>
        <v>2.060118439209398E-2</v>
      </c>
      <c r="F145" s="1">
        <f>ABS(data0!E138-$B145)/$B$4</f>
        <v>3.2354459448309135E-2</v>
      </c>
      <c r="G145" s="1">
        <f>ABS(data0!F138-$B145)/$B$4</f>
        <v>0.12451649460113538</v>
      </c>
      <c r="H145" s="1">
        <f>ABS(data0!G138-$B145)/$B$4</f>
        <v>0.13554026609528977</v>
      </c>
      <c r="I145" s="1">
        <f>ABS(data0!H138-$B145)/$B$4</f>
        <v>6.5263662028092098E-2</v>
      </c>
      <c r="J145" s="1">
        <f>ABS(data0!I138-$B145)/$B$4</f>
        <v>3.3327130864390167E-2</v>
      </c>
      <c r="K145" s="1">
        <f>ABS(data0!J138-$B145)/$B$4</f>
        <v>2.8600507574900291E-2</v>
      </c>
      <c r="L145" s="1">
        <f>ABS(data0!K138-$B145)/$B$4</f>
        <v>0.27995882231022001</v>
      </c>
      <c r="M145" s="1">
        <f>ABS(data0!L138-$B145)/$B$4</f>
        <v>5.9508608426994646E-2</v>
      </c>
      <c r="N145" s="1">
        <f>ABS(data0!M138-$B145)/$B$4</f>
        <v>0.13975525662092556</v>
      </c>
      <c r="O145" s="1">
        <f>ABS(data0!N138-$B145)/$B$4</f>
        <v>1.7495680129405826E-2</v>
      </c>
      <c r="P145" s="1">
        <f>ABS(data0!O138-$B145)/$B$4</f>
        <v>0.20376509326722039</v>
      </c>
      <c r="Q145" s="1">
        <f>ABS(data0!P138-$B145)/$B$4</f>
        <v>0.10384694331358375</v>
      </c>
      <c r="R145" s="1">
        <f>ABS(data0!Q138-$B145)/$B$4</f>
        <v>6.607430259744429E-2</v>
      </c>
      <c r="S145" s="1">
        <f>ABS(data0!R138-$B145)/$B$4</f>
        <v>5.8834863760460411E-2</v>
      </c>
      <c r="T145" s="1">
        <f>ABS(data0!S138-$B145)/$B$4</f>
        <v>5.0187092966933418E-2</v>
      </c>
      <c r="U145" s="1">
        <f>ABS(data0!T138-$B145)/$B$4</f>
        <v>5.1377554125269821E-2</v>
      </c>
      <c r="V145" s="1">
        <f>ABS(data0!U138-$B145)/$B$4</f>
        <v>1.747604305869445E-4</v>
      </c>
      <c r="W145" s="1">
        <f>ABS(data0!V138-$B145)/$B$4</f>
        <v>1.1416402722948036E-2</v>
      </c>
      <c r="X145" s="1">
        <f>ABS(data0!W138-$B145)/$B$4</f>
        <v>5.1970323896415309E-2</v>
      </c>
      <c r="Y145" s="1">
        <f>ABS(data0!X138-$B145)/$B$4</f>
        <v>5.1863970889261674E-2</v>
      </c>
      <c r="Z145" s="1">
        <f>ABS(data0!Y138-$B145)/$B$4</f>
        <v>1.857478560859183E-2</v>
      </c>
      <c r="AA145" s="1">
        <f>ABS(data0!Z138-$B145)/$B$4</f>
        <v>0.17045061093073699</v>
      </c>
      <c r="AB145" s="1">
        <f>ABS(data0!AA138-$B145)/$B$4</f>
        <v>2.9841724956766465E-2</v>
      </c>
      <c r="AC145" s="1">
        <f>ABS(data0!AB138-$B145)/$B$4</f>
        <v>5.5511488699565549E-2</v>
      </c>
      <c r="AD145" s="1">
        <f>ABS(data0!AC138-$B145)/$B$4</f>
        <v>0.1553992983974162</v>
      </c>
      <c r="AE145" s="1">
        <f>ABS(data0!AD138-$B145)/$B$4</f>
        <v>9.6121168768559362E-2</v>
      </c>
      <c r="AF145" s="1">
        <f>ABS(data0!AE138-$B145)/$B$4</f>
        <v>4.8864819633727151E-2</v>
      </c>
      <c r="AG145" s="1">
        <f>ABS(data0!AF138-$B145)/$B$4</f>
        <v>1.3037521749749755E-2</v>
      </c>
      <c r="AH145" s="1">
        <f>ABS(data0!AG138-$B145)/$B$4</f>
        <v>0.11289999386381118</v>
      </c>
    </row>
    <row r="146" spans="1:34">
      <c r="A146" s="29">
        <f>data0!A139</f>
        <v>47</v>
      </c>
      <c r="B146" s="29">
        <f>AVERAGE(data0!B139:AG139)</f>
        <v>578.98260307312012</v>
      </c>
      <c r="C146" s="1">
        <f>ABS(data0!B139-$B146)/$B$4</f>
        <v>1.5150084276025657E-2</v>
      </c>
      <c r="D146" s="1">
        <f>ABS(data0!C139-$B146)/$B$4</f>
        <v>0.11258083732190884</v>
      </c>
      <c r="E146" s="1">
        <f>ABS(data0!D139-$B146)/$B$4</f>
        <v>4.6681335683027153E-2</v>
      </c>
      <c r="F146" s="1">
        <f>ABS(data0!E139-$B146)/$B$4</f>
        <v>6.4027552437659577E-2</v>
      </c>
      <c r="G146" s="1">
        <f>ABS(data0!F139-$B146)/$B$4</f>
        <v>9.3451349109818851E-2</v>
      </c>
      <c r="H146" s="1">
        <f>ABS(data0!G139-$B146)/$B$4</f>
        <v>0.14946186257330735</v>
      </c>
      <c r="I146" s="1">
        <f>ABS(data0!H139-$B146)/$B$4</f>
        <v>6.945838223339669E-2</v>
      </c>
      <c r="J146" s="1">
        <f>ABS(data0!I139-$B146)/$B$4</f>
        <v>7.6024076403846327E-2</v>
      </c>
      <c r="K146" s="1">
        <f>ABS(data0!J139-$B146)/$B$4</f>
        <v>5.7963518616050688E-2</v>
      </c>
      <c r="L146" s="1">
        <f>ABS(data0!K139-$B146)/$B$4</f>
        <v>0.25995802948169594</v>
      </c>
      <c r="M146" s="1">
        <f>ABS(data0!L139-$B146)/$B$4</f>
        <v>4.1655785643990487E-2</v>
      </c>
      <c r="N146" s="1">
        <f>ABS(data0!M139-$B146)/$B$4</f>
        <v>0.1128240051759291</v>
      </c>
      <c r="O146" s="1">
        <f>ABS(data0!N139-$B146)/$B$4</f>
        <v>4.6372274406564364E-2</v>
      </c>
      <c r="P146" s="1">
        <f>ABS(data0!O139-$B146)/$B$4</f>
        <v>0.18092726108584198</v>
      </c>
      <c r="Q146" s="1">
        <f>ABS(data0!P139-$B146)/$B$4</f>
        <v>0.11371562064067003</v>
      </c>
      <c r="R146" s="1">
        <f>ABS(data0!Q139-$B146)/$B$4</f>
        <v>0.10050329793235767</v>
      </c>
      <c r="S146" s="1">
        <f>ABS(data0!R139-$B146)/$B$4</f>
        <v>4.5237491087803165E-2</v>
      </c>
      <c r="T146" s="1">
        <f>ABS(data0!S139-$B146)/$B$4</f>
        <v>3.5171228480832262E-2</v>
      </c>
      <c r="U146" s="1">
        <f>ABS(data0!T139-$B146)/$B$4</f>
        <v>2.5862497064096449E-3</v>
      </c>
      <c r="V146" s="1">
        <f>ABS(data0!U139-$B146)/$B$4</f>
        <v>2.8215498138531081E-2</v>
      </c>
      <c r="W146" s="1">
        <f>ABS(data0!V139-$B146)/$B$4</f>
        <v>1.8569677817158164E-2</v>
      </c>
      <c r="X146" s="1">
        <f>ABS(data0!W139-$B146)/$B$4</f>
        <v>2.5201184354099002E-2</v>
      </c>
      <c r="Y146" s="1">
        <f>ABS(data0!X139-$B146)/$B$4</f>
        <v>5.7071822095358403E-2</v>
      </c>
      <c r="Z146" s="1">
        <f>ABS(data0!Y139-$B146)/$B$4</f>
        <v>6.8164027609430126E-3</v>
      </c>
      <c r="AA146" s="1">
        <f>ABS(data0!Z139-$B146)/$B$4</f>
        <v>0.11672997495307778</v>
      </c>
      <c r="AB146" s="1">
        <f>ABS(data0!AA139-$B146)/$B$4</f>
        <v>1.9689298607021812E-2</v>
      </c>
      <c r="AC146" s="1">
        <f>ABS(data0!AB139-$B146)/$B$4</f>
        <v>8.7225122329578436E-2</v>
      </c>
      <c r="AD146" s="1">
        <f>ABS(data0!AC139-$B146)/$B$4</f>
        <v>0.14192353751475234</v>
      </c>
      <c r="AE146" s="1">
        <f>ABS(data0!AD139-$B146)/$B$4</f>
        <v>0.10765154629108548</v>
      </c>
      <c r="AF146" s="1">
        <f>ABS(data0!AE139-$B146)/$B$4</f>
        <v>6.6312362660030891E-2</v>
      </c>
      <c r="AG146" s="1">
        <f>ABS(data0!AF139-$B146)/$B$4</f>
        <v>3.2658412933338259E-2</v>
      </c>
      <c r="AH146" s="1">
        <f>ABS(data0!AG139-$B146)/$B$4</f>
        <v>0.17371311930467165</v>
      </c>
    </row>
    <row r="147" spans="1:34">
      <c r="A147" s="29">
        <f>data0!A140</f>
        <v>48</v>
      </c>
      <c r="B147" s="29">
        <f>AVERAGE(data0!B140:AG140)</f>
        <v>567.67376136779785</v>
      </c>
      <c r="C147" s="1">
        <f>ABS(data0!B140-$B147)/$B$4</f>
        <v>2.1287635845500009E-2</v>
      </c>
      <c r="D147" s="1">
        <f>ABS(data0!C140-$B147)/$B$4</f>
        <v>0.11847522103736292</v>
      </c>
      <c r="E147" s="1">
        <f>ABS(data0!D140-$B147)/$B$4</f>
        <v>5.9951892026380418E-2</v>
      </c>
      <c r="F147" s="1">
        <f>ABS(data0!E140-$B147)/$B$4</f>
        <v>8.2323699348025192E-2</v>
      </c>
      <c r="G147" s="1">
        <f>ABS(data0!F140-$B147)/$B$4</f>
        <v>7.2434751700607689E-2</v>
      </c>
      <c r="H147" s="1">
        <f>ABS(data0!G140-$B147)/$B$4</f>
        <v>0.15819324511364014</v>
      </c>
      <c r="I147" s="1">
        <f>ABS(data0!H140-$B147)/$B$4</f>
        <v>6.9192432591052899E-2</v>
      </c>
      <c r="J147" s="1">
        <f>ABS(data0!I140-$B147)/$B$4</f>
        <v>0.10923468047269044</v>
      </c>
      <c r="K147" s="1">
        <f>ABS(data0!J140-$B147)/$B$4</f>
        <v>8.5788896993780409E-2</v>
      </c>
      <c r="L147" s="1">
        <f>ABS(data0!K140-$B147)/$B$4</f>
        <v>0.22018169071442653</v>
      </c>
      <c r="M147" s="1">
        <f>ABS(data0!L140-$B147)/$B$4</f>
        <v>3.1744015680273789E-2</v>
      </c>
      <c r="N147" s="1">
        <f>ABS(data0!M140-$B147)/$B$4</f>
        <v>7.6649701698267833E-2</v>
      </c>
      <c r="O147" s="1">
        <f>ABS(data0!N140-$B147)/$B$4</f>
        <v>7.3873510034885084E-2</v>
      </c>
      <c r="P147" s="1">
        <f>ABS(data0!O140-$B147)/$B$4</f>
        <v>0.16733239988117704</v>
      </c>
      <c r="Q147" s="1">
        <f>ABS(data0!P140-$B147)/$B$4</f>
        <v>0.12033950791818492</v>
      </c>
      <c r="R147" s="1">
        <f>ABS(data0!Q140-$B147)/$B$4</f>
        <v>0.12293333888904333</v>
      </c>
      <c r="S147" s="1">
        <f>ABS(data0!R140-$B147)/$B$4</f>
        <v>4.1612755065822814E-2</v>
      </c>
      <c r="T147" s="1">
        <f>ABS(data0!S140-$B147)/$B$4</f>
        <v>2.4286787101034532E-2</v>
      </c>
      <c r="U147" s="1">
        <f>ABS(data0!T140-$B147)/$B$4</f>
        <v>5.34673348632222E-2</v>
      </c>
      <c r="V147" s="1">
        <f>ABS(data0!U140-$B147)/$B$4</f>
        <v>4.8745759839701724E-2</v>
      </c>
      <c r="W147" s="1">
        <f>ABS(data0!V140-$B147)/$B$4</f>
        <v>2.0537883493595092E-2</v>
      </c>
      <c r="X147" s="1">
        <f>ABS(data0!W140-$B147)/$B$4</f>
        <v>6.9404892904507669E-3</v>
      </c>
      <c r="Y147" s="1">
        <f>ABS(data0!X140-$B147)/$B$4</f>
        <v>6.422768971351217E-2</v>
      </c>
      <c r="Z147" s="1">
        <f>ABS(data0!Y140-$B147)/$B$4</f>
        <v>2.8724615634895118E-2</v>
      </c>
      <c r="AA147" s="1">
        <f>ABS(data0!Z140-$B147)/$B$4</f>
        <v>6.8847959995848418E-2</v>
      </c>
      <c r="AB147" s="1">
        <f>ABS(data0!AA140-$B147)/$B$4</f>
        <v>1.1803927426807267E-2</v>
      </c>
      <c r="AC147" s="1">
        <f>ABS(data0!AB140-$B147)/$B$4</f>
        <v>0.11448310904792756</v>
      </c>
      <c r="AD147" s="1">
        <f>ABS(data0!AC140-$B147)/$B$4</f>
        <v>0.13030955204491818</v>
      </c>
      <c r="AE147" s="1">
        <f>ABS(data0!AD140-$B147)/$B$4</f>
        <v>0.10816066378744951</v>
      </c>
      <c r="AF147" s="1">
        <f>ABS(data0!AE140-$B147)/$B$4</f>
        <v>7.9466451733302357E-2</v>
      </c>
      <c r="AG147" s="1">
        <f>ABS(data0!AF140-$B147)/$B$4</f>
        <v>7.1786304089886996E-2</v>
      </c>
      <c r="AH147" s="1">
        <f>ABS(data0!AG140-$B147)/$B$4</f>
        <v>0.21937113120102567</v>
      </c>
    </row>
    <row r="148" spans="1:34">
      <c r="A148" s="29">
        <f>data0!A141</f>
        <v>49</v>
      </c>
      <c r="B148" s="29">
        <f>AVERAGE(data0!B141:AG141)</f>
        <v>555.6572790145874</v>
      </c>
      <c r="C148" s="1">
        <f>ABS(data0!B141-$B148)/$B$4</f>
        <v>2.1703043796620233E-2</v>
      </c>
      <c r="D148" s="1">
        <f>ABS(data0!C141-$B148)/$B$4</f>
        <v>0.11718841348236568</v>
      </c>
      <c r="E148" s="1">
        <f>ABS(data0!D141-$B148)/$B$4</f>
        <v>7.7470389406088483E-2</v>
      </c>
      <c r="F148" s="1">
        <f>ABS(data0!E141-$B148)/$B$4</f>
        <v>8.8169937094882508E-2</v>
      </c>
      <c r="G148" s="1">
        <f>ABS(data0!F141-$B148)/$B$4</f>
        <v>5.9718892894755626E-2</v>
      </c>
      <c r="H148" s="1">
        <f>ABS(data0!G141-$B148)/$B$4</f>
        <v>0.15244831970696246</v>
      </c>
      <c r="I148" s="1">
        <f>ABS(data0!H141-$B148)/$B$4</f>
        <v>6.6122394106573765E-2</v>
      </c>
      <c r="J148" s="1">
        <f>ABS(data0!I141-$B148)/$B$4</f>
        <v>0.14515316250242771</v>
      </c>
      <c r="K148" s="1">
        <f>ABS(data0!J141-$B148)/$B$4</f>
        <v>9.2344381913858922E-2</v>
      </c>
      <c r="L148" s="1">
        <f>ABS(data0!K141-$B148)/$B$4</f>
        <v>0.17696809200813016</v>
      </c>
      <c r="M148" s="1">
        <f>ABS(data0!L141-$B148)/$B$4</f>
        <v>1.4894262828101667E-2</v>
      </c>
      <c r="N148" s="1">
        <f>ABS(data0!M141-$B148)/$B$4</f>
        <v>3.4672239178888016E-2</v>
      </c>
      <c r="O148" s="1">
        <f>ABS(data0!N141-$B148)/$B$4</f>
        <v>8.5940880702040798E-2</v>
      </c>
      <c r="P148" s="1">
        <f>ABS(data0!O141-$B148)/$B$4</f>
        <v>0.16367475387645339</v>
      </c>
      <c r="Q148" s="1">
        <f>ABS(data0!P141-$B148)/$B$4</f>
        <v>0.12083601234862089</v>
      </c>
      <c r="R148" s="1">
        <f>ABS(data0!Q141-$B148)/$B$4</f>
        <v>0.12975228857995735</v>
      </c>
      <c r="S148" s="1">
        <f>ABS(data0!R141-$B148)/$B$4</f>
        <v>2.8714487440475327E-2</v>
      </c>
      <c r="T148" s="1">
        <f>ABS(data0!S141-$B148)/$B$4</f>
        <v>2.437797124679441E-2</v>
      </c>
      <c r="U148" s="1">
        <f>ABS(data0!T141-$B148)/$B$4</f>
        <v>7.5930326330626852E-2</v>
      </c>
      <c r="V148" s="1">
        <f>ABS(data0!U141-$B148)/$B$4</f>
        <v>6.2920666297651001E-2</v>
      </c>
      <c r="W148" s="1">
        <f>ABS(data0!V141-$B148)/$B$4</f>
        <v>3.4145317236212433E-2</v>
      </c>
      <c r="X148" s="1">
        <f>ABS(data0!W141-$B148)/$B$4</f>
        <v>9.5239602975285339E-4</v>
      </c>
      <c r="Y148" s="1">
        <f>ABS(data0!X141-$B148)/$B$4</f>
        <v>6.656818410795487E-2</v>
      </c>
      <c r="Z148" s="1">
        <f>ABS(data0!Y141-$B148)/$B$4</f>
        <v>4.2007906628103456E-2</v>
      </c>
      <c r="AA148" s="1">
        <f>ABS(data0!Z141-$B148)/$B$4</f>
        <v>3.0740967279928817E-2</v>
      </c>
      <c r="AB148" s="1">
        <f>ABS(data0!AA141-$B148)/$B$4</f>
        <v>9.2202651783443064E-3</v>
      </c>
      <c r="AC148" s="1">
        <f>ABS(data0!AB141-$B148)/$B$4</f>
        <v>0.1179584678170828</v>
      </c>
      <c r="AD148" s="1">
        <f>ABS(data0!AC141-$B148)/$B$4</f>
        <v>0.10729946583494818</v>
      </c>
      <c r="AE148" s="1">
        <f>ABS(data0!AD141-$B148)/$B$4</f>
        <v>0.1156889011795604</v>
      </c>
      <c r="AF148" s="1">
        <f>ABS(data0!AE141-$B148)/$B$4</f>
        <v>8.2617505641145922E-2</v>
      </c>
      <c r="AG148" s="1">
        <f>ABS(data0!AF141-$B148)/$B$4</f>
        <v>9.9031596686356721E-2</v>
      </c>
      <c r="AH148" s="1">
        <f>ABS(data0!AG141-$B148)/$B$4</f>
        <v>0.2446508651044694</v>
      </c>
    </row>
    <row r="149" spans="1:34">
      <c r="A149" s="29">
        <f>data0!A142</f>
        <v>50</v>
      </c>
      <c r="B149" s="29">
        <f>AVERAGE(data0!B142:AG142)</f>
        <v>544.88632488250732</v>
      </c>
      <c r="C149" s="1">
        <f>ABS(data0!B142-$B149)/$B$4</f>
        <v>1.3721438938177169E-2</v>
      </c>
      <c r="D149" s="1">
        <f>ABS(data0!C142-$B149)/$B$4</f>
        <v>0.11431345514227505</v>
      </c>
      <c r="E149" s="1">
        <f>ABS(data0!D142-$B149)/$B$4</f>
        <v>9.1617424015269927E-2</v>
      </c>
      <c r="F149" s="1">
        <f>ABS(data0!E142-$B149)/$B$4</f>
        <v>8.5700258511492308E-2</v>
      </c>
      <c r="G149" s="1">
        <f>ABS(data0!F142-$B149)/$B$4</f>
        <v>5.0116128481535169E-2</v>
      </c>
      <c r="H149" s="1">
        <f>ABS(data0!G142-$B149)/$B$4</f>
        <v>0.13652311003326398</v>
      </c>
      <c r="I149" s="1">
        <f>ABS(data0!H142-$B149)/$B$4</f>
        <v>5.2872071355073762E-2</v>
      </c>
      <c r="J149" s="1">
        <f>ABS(data0!I142-$B149)/$B$4</f>
        <v>0.16278564354720854</v>
      </c>
      <c r="K149" s="1">
        <f>ABS(data0!J142-$B149)/$B$4</f>
        <v>0.10267669041711583</v>
      </c>
      <c r="L149" s="1">
        <f>ABS(data0!K142-$B149)/$B$4</f>
        <v>0.12683168814026682</v>
      </c>
      <c r="M149" s="1">
        <f>ABS(data0!L142-$B149)/$B$4</f>
        <v>1.3802494889517255E-2</v>
      </c>
      <c r="N149" s="1">
        <f>ABS(data0!M142-$B149)/$B$4</f>
        <v>1.2622150527107485E-2</v>
      </c>
      <c r="O149" s="1">
        <f>ABS(data0!N142-$B149)/$B$4</f>
        <v>7.8602667589353581E-2</v>
      </c>
      <c r="P149" s="1">
        <f>ABS(data0!O142-$B149)/$B$4</f>
        <v>0.1664686967931796</v>
      </c>
      <c r="Q149" s="1">
        <f>ABS(data0!P142-$B149)/$B$4</f>
        <v>0.12168962777017421</v>
      </c>
      <c r="R149" s="1">
        <f>ABS(data0!Q142-$B149)/$B$4</f>
        <v>0.12841739331532837</v>
      </c>
      <c r="S149" s="1">
        <f>ABS(data0!R142-$B149)/$B$4</f>
        <v>2.3808033923942033E-2</v>
      </c>
      <c r="T149" s="1">
        <f>ABS(data0!S142-$B149)/$B$4</f>
        <v>1.8260653269173328E-2</v>
      </c>
      <c r="U149" s="1">
        <f>ABS(data0!T142-$B149)/$B$4</f>
        <v>8.3592763248674401E-2</v>
      </c>
      <c r="V149" s="1">
        <f>ABS(data0!U142-$B149)/$B$4</f>
        <v>6.9281071073341013E-2</v>
      </c>
      <c r="W149" s="1">
        <f>ABS(data0!V142-$B149)/$B$4</f>
        <v>4.7071416182352083E-2</v>
      </c>
      <c r="X149" s="1">
        <f>ABS(data0!W142-$B149)/$B$4</f>
        <v>4.8052032348163678E-3</v>
      </c>
      <c r="Y149" s="1">
        <f>ABS(data0!X142-$B149)/$B$4</f>
        <v>6.5633553263037131E-2</v>
      </c>
      <c r="Z149" s="1">
        <f>ABS(data0!Y142-$B149)/$B$4</f>
        <v>4.3018537559396441E-2</v>
      </c>
      <c r="AA149" s="1">
        <f>ABS(data0!Z142-$B149)/$B$4</f>
        <v>3.7868897191354295E-3</v>
      </c>
      <c r="AB149" s="1">
        <f>ABS(data0!AA142-$B149)/$B$4</f>
        <v>1.9962909303266472E-2</v>
      </c>
      <c r="AC149" s="1">
        <f>ABS(data0!AB142-$B149)/$B$4</f>
        <v>9.4814101025224806E-2</v>
      </c>
      <c r="AD149" s="1">
        <f>ABS(data0!AC142-$B149)/$B$4</f>
        <v>8.2539035881253289E-2</v>
      </c>
      <c r="AE149" s="1">
        <f>ABS(data0!AD142-$B149)/$B$4</f>
        <v>0.10875596782357362</v>
      </c>
      <c r="AF149" s="1">
        <f>ABS(data0!AE142-$B149)/$B$4</f>
        <v>8.1196539088187678E-2</v>
      </c>
      <c r="AG149" s="1">
        <f>ABS(data0!AF142-$B149)/$B$4</f>
        <v>0.11317863129553817</v>
      </c>
      <c r="AH149" s="1">
        <f>ABS(data0!AG142-$B149)/$B$4</f>
        <v>0.26933023910682419</v>
      </c>
    </row>
    <row r="150" spans="1:34">
      <c r="A150" s="29">
        <f>data0!A143</f>
        <v>51</v>
      </c>
      <c r="B150" s="29">
        <f>AVERAGE(data0!B143:AG143)</f>
        <v>533.18455791473389</v>
      </c>
      <c r="C150" s="1">
        <f>ABS(data0!B143-$B150)/$B$4</f>
        <v>1.0501997870888128E-2</v>
      </c>
      <c r="D150" s="1">
        <f>ABS(data0!C143-$B150)/$B$4</f>
        <v>0.1054199353692773</v>
      </c>
      <c r="E150" s="1">
        <f>ABS(data0!D143-$B150)/$B$4</f>
        <v>9.6665771040621004E-2</v>
      </c>
      <c r="F150" s="1">
        <f>ABS(data0!E143-$B150)/$B$4</f>
        <v>7.7374170925850833E-2</v>
      </c>
      <c r="G150" s="1">
        <f>ABS(data0!F143-$B150)/$B$4</f>
        <v>5.3786524334104781E-2</v>
      </c>
      <c r="H150" s="1">
        <f>ABS(data0!G143-$B150)/$B$4</f>
        <v>0.10574415917463764</v>
      </c>
      <c r="I150" s="1">
        <f>ABS(data0!H143-$B150)/$B$4</f>
        <v>4.5194431380152979E-2</v>
      </c>
      <c r="J150" s="1">
        <f>ABS(data0!I143-$B150)/$B$4</f>
        <v>0.16451061551166474</v>
      </c>
      <c r="K150" s="1">
        <f>ABS(data0!J143-$B150)/$B$4</f>
        <v>9.8925238613206123E-2</v>
      </c>
      <c r="L150" s="1">
        <f>ABS(data0!K143-$B150)/$B$4</f>
        <v>8.3119084934035331E-2</v>
      </c>
      <c r="M150" s="1">
        <f>ABS(data0!L143-$B150)/$B$4</f>
        <v>1.6419163374665747E-2</v>
      </c>
      <c r="N150" s="1">
        <f>ABS(data0!M143-$B150)/$B$4</f>
        <v>6.7231875303524452E-2</v>
      </c>
      <c r="O150" s="1">
        <f>ABS(data0!N143-$B150)/$B$4</f>
        <v>6.0342038383665808E-2</v>
      </c>
      <c r="P150" s="1">
        <f>ABS(data0!O143-$B150)/$B$4</f>
        <v>0.16717540336892597</v>
      </c>
      <c r="Q150" s="1">
        <f>ABS(data0!P143-$B150)/$B$4</f>
        <v>0.12900758196102335</v>
      </c>
      <c r="R150" s="1">
        <f>ABS(data0!Q143-$B150)/$B$4</f>
        <v>0.11774064261284872</v>
      </c>
      <c r="S150" s="1">
        <f>ABS(data0!R143-$B150)/$B$4</f>
        <v>2.9621346490065169E-2</v>
      </c>
      <c r="T150" s="1">
        <f>ABS(data0!S143-$B150)/$B$4</f>
        <v>1.7959226450127382E-2</v>
      </c>
      <c r="U150" s="1">
        <f>ABS(data0!T143-$B150)/$B$4</f>
        <v>6.951162206193548E-2</v>
      </c>
      <c r="V150" s="1">
        <f>ABS(data0!U143-$B150)/$B$4</f>
        <v>5.620810380937008E-2</v>
      </c>
      <c r="W150" s="1">
        <f>ABS(data0!V143-$B150)/$B$4</f>
        <v>5.9855702675625289E-2</v>
      </c>
      <c r="X150" s="1">
        <f>ABS(data0!W143-$B150)/$B$4</f>
        <v>9.4481894475156696E-3</v>
      </c>
      <c r="Y150" s="1">
        <f>ABS(data0!X143-$B150)/$B$4</f>
        <v>5.5478600247309308E-2</v>
      </c>
      <c r="Z150" s="1">
        <f>ABS(data0!Y143-$B150)/$B$4</f>
        <v>2.7432754747931505E-2</v>
      </c>
      <c r="AA150" s="1">
        <f>ABS(data0!Z143-$B150)/$B$4</f>
        <v>9.0429096908152401E-3</v>
      </c>
      <c r="AB150" s="1">
        <f>ABS(data0!AA143-$B150)/$B$4</f>
        <v>3.7494034946893469E-2</v>
      </c>
      <c r="AC150" s="1">
        <f>ABS(data0!AB143-$B150)/$B$4</f>
        <v>6.9096162184346444E-2</v>
      </c>
      <c r="AD150" s="1">
        <f>ABS(data0!AC143-$B150)/$B$4</f>
        <v>6.5539799390319925E-2</v>
      </c>
      <c r="AE150" s="1">
        <f>ABS(data0!AD143-$B150)/$B$4</f>
        <v>0.12802473042405371</v>
      </c>
      <c r="AF150" s="1">
        <f>ABS(data0!AE143-$B150)/$B$4</f>
        <v>6.9501441941046863E-2</v>
      </c>
      <c r="AG150" s="1">
        <f>ABS(data0!AF143-$B150)/$B$4</f>
        <v>0.1157142033013709</v>
      </c>
      <c r="AH150" s="1">
        <f>ABS(data0!AG143-$B150)/$B$4</f>
        <v>0.27506249572160724</v>
      </c>
    </row>
    <row r="151" spans="1:34">
      <c r="A151" s="29">
        <f>data0!A144</f>
        <v>52</v>
      </c>
      <c r="B151" s="29">
        <f>AVERAGE(data0!B144:AG144)</f>
        <v>523.44930362701416</v>
      </c>
      <c r="C151" s="1">
        <f>ABS(data0!B144-$B151)/$B$4</f>
        <v>4.7874393164804921E-3</v>
      </c>
      <c r="D151" s="1">
        <f>ABS(data0!C144-$B151)/$B$4</f>
        <v>9.7678978031367519E-2</v>
      </c>
      <c r="E151" s="1">
        <f>ABS(data0!D144-$B151)/$B$4</f>
        <v>9.216709228429032E-2</v>
      </c>
      <c r="F151" s="1">
        <f>ABS(data0!E144-$B151)/$B$4</f>
        <v>7.4577667147661966E-2</v>
      </c>
      <c r="G151" s="1">
        <f>ABS(data0!F144-$B151)/$B$4</f>
        <v>6.2500168286086469E-2</v>
      </c>
      <c r="H151" s="1">
        <f>ABS(data0!G144-$B151)/$B$4</f>
        <v>7.4739779050342139E-2</v>
      </c>
      <c r="I151" s="1">
        <f>ABS(data0!H144-$B151)/$B$4</f>
        <v>2.8699309713586897E-2</v>
      </c>
      <c r="J151" s="1">
        <f>ABS(data0!I144-$B151)/$B$4</f>
        <v>0.15190622003739845</v>
      </c>
      <c r="K151" s="1">
        <f>ABS(data0!J144-$B151)/$B$4</f>
        <v>7.9512046972430403E-2</v>
      </c>
      <c r="L151" s="1">
        <f>ABS(data0!K144-$B151)/$B$4</f>
        <v>4.5224812163914635E-2</v>
      </c>
      <c r="M151" s="1">
        <f>ABS(data0!L144-$B151)/$B$4</f>
        <v>3.0725749025064718E-2</v>
      </c>
      <c r="N151" s="1">
        <f>ABS(data0!M144-$B151)/$B$4</f>
        <v>0.10699041975647626</v>
      </c>
      <c r="O151" s="1">
        <f>ABS(data0!N144-$B151)/$B$4</f>
        <v>4.7737627711408645E-2</v>
      </c>
      <c r="P151" s="1">
        <f>ABS(data0!O144-$B151)/$B$4</f>
        <v>0.15173395334381445</v>
      </c>
      <c r="Q151" s="1">
        <f>ABS(data0!P144-$B151)/$B$4</f>
        <v>0.14088244854324408</v>
      </c>
      <c r="R151" s="1">
        <f>ABS(data0!Q144-$B151)/$B$4</f>
        <v>9.2572372040990752E-2</v>
      </c>
      <c r="S151" s="1">
        <f>ABS(data0!R144-$B151)/$B$4</f>
        <v>3.8740255000756417E-2</v>
      </c>
      <c r="T151" s="1">
        <f>ABS(data0!S144-$B151)/$B$4</f>
        <v>2.4241151333930826E-2</v>
      </c>
      <c r="U151" s="1">
        <f>ABS(data0!T144-$B151)/$B$4</f>
        <v>6.3472839702167508E-2</v>
      </c>
      <c r="V151" s="1">
        <f>ABS(data0!U144-$B151)/$B$4</f>
        <v>4.7332347954708212E-2</v>
      </c>
      <c r="W151" s="1">
        <f>ABS(data0!V144-$B151)/$B$4</f>
        <v>6.7920883818895425E-2</v>
      </c>
      <c r="X151" s="1">
        <f>ABS(data0!W144-$B151)/$B$4</f>
        <v>1.4109035832493063E-2</v>
      </c>
      <c r="Y151" s="1">
        <f>ABS(data0!X144-$B151)/$B$4</f>
        <v>5.5194856290647895E-2</v>
      </c>
      <c r="Z151" s="1">
        <f>ABS(data0!Y144-$B151)/$B$4</f>
        <v>6.5605559830342296E-3</v>
      </c>
      <c r="AA151" s="1">
        <f>ABS(data0!Z144-$B151)/$B$4</f>
        <v>1.13530524309788E-2</v>
      </c>
      <c r="AB151" s="1">
        <f>ABS(data0!AA144-$B151)/$B$4</f>
        <v>5.2368012256673042E-2</v>
      </c>
      <c r="AC151" s="1">
        <f>ABS(data0!AB144-$B151)/$B$4</f>
        <v>5.7626615886801819E-2</v>
      </c>
      <c r="AD151" s="1">
        <f>ABS(data0!AC144-$B151)/$B$4</f>
        <v>4.4910743149458116E-2</v>
      </c>
      <c r="AE151" s="1">
        <f>ABS(data0!AD144-$B151)/$B$4</f>
        <v>0.14395250095921486</v>
      </c>
      <c r="AF151" s="1">
        <f>ABS(data0!AE144-$B151)/$B$4</f>
        <v>4.5467980017934895E-2</v>
      </c>
      <c r="AG151" s="1">
        <f>ABS(data0!AF144-$B151)/$B$4</f>
        <v>0.10781113406078094</v>
      </c>
      <c r="AH151" s="1">
        <f>ABS(data0!AG144-$B151)/$B$4</f>
        <v>0.27550833638295796</v>
      </c>
    </row>
    <row r="152" spans="1:34">
      <c r="A152" s="29">
        <f>data0!A145</f>
        <v>53</v>
      </c>
      <c r="B152" s="29">
        <f>AVERAGE(data0!B145:AG145)</f>
        <v>512.10803127288818</v>
      </c>
      <c r="C152" s="1">
        <f>ABS(data0!B145-$B152)/$B$4</f>
        <v>6.5048198844940026E-3</v>
      </c>
      <c r="D152" s="1">
        <f>ABS(data0!C145-$B152)/$B$4</f>
        <v>9.4532960991000198E-2</v>
      </c>
      <c r="E152" s="1">
        <f>ABS(data0!D145-$B152)/$B$4</f>
        <v>8.8210475202546476E-2</v>
      </c>
      <c r="F152" s="1">
        <f>ABS(data0!E145-$B152)/$B$4</f>
        <v>7.7105647757052004E-2</v>
      </c>
      <c r="G152" s="1">
        <f>ABS(data0!F145-$B152)/$B$4</f>
        <v>6.8918875087776318E-2</v>
      </c>
      <c r="H152" s="1">
        <f>ABS(data0!G145-$B152)/$B$4</f>
        <v>4.5655452301390599E-2</v>
      </c>
      <c r="I152" s="1">
        <f>ABS(data0!H145-$B152)/$B$4</f>
        <v>1.1206146118170331E-2</v>
      </c>
      <c r="J152" s="1">
        <f>ABS(data0!I145-$B152)/$B$4</f>
        <v>0.1331972171718806</v>
      </c>
      <c r="K152" s="1">
        <f>ABS(data0!J145-$B152)/$B$4</f>
        <v>4.4399047060642072E-2</v>
      </c>
      <c r="L152" s="1">
        <f>ABS(data0!K145-$B152)/$B$4</f>
        <v>2.3081007634394093E-2</v>
      </c>
      <c r="M152" s="1">
        <f>ABS(data0!L145-$B152)/$B$4</f>
        <v>3.9170895138232374E-2</v>
      </c>
      <c r="N152" s="1">
        <f>ABS(data0!M145-$B152)/$B$4</f>
        <v>0.13096818104302671</v>
      </c>
      <c r="O152" s="1">
        <f>ABS(data0!N145-$B152)/$B$4</f>
        <v>3.3375275566487693E-2</v>
      </c>
      <c r="P152" s="1">
        <f>ABS(data0!O145-$B152)/$B$4</f>
        <v>0.12286242379711543</v>
      </c>
      <c r="Q152" s="1">
        <f>ABS(data0!P145-$B152)/$B$4</f>
        <v>0.14665270773421324</v>
      </c>
      <c r="R152" s="1">
        <f>ABS(data0!Q145-$B152)/$B$4</f>
        <v>6.3082765535338786E-2</v>
      </c>
      <c r="S152" s="1">
        <f>ABS(data0!R145-$B152)/$B$4</f>
        <v>3.6293370870682129E-2</v>
      </c>
      <c r="T152" s="1">
        <f>ABS(data0!S145-$B152)/$B$4</f>
        <v>3.3091577203798912E-2</v>
      </c>
      <c r="U152" s="1">
        <f>ABS(data0!T145-$B152)/$B$4</f>
        <v>4.6547067766131545E-2</v>
      </c>
      <c r="V152" s="1">
        <f>ABS(data0!U145-$B152)/$B$4</f>
        <v>2.6890718403329475E-2</v>
      </c>
      <c r="W152" s="1">
        <f>ABS(data0!V145-$B152)/$B$4</f>
        <v>7.0418412720566384E-2</v>
      </c>
      <c r="X152" s="1">
        <f>ABS(data0!W145-$B152)/$B$4</f>
        <v>1.2340969964907206E-2</v>
      </c>
      <c r="Y152" s="1">
        <f>ABS(data0!X145-$B152)/$B$4</f>
        <v>5.4855426895415851E-2</v>
      </c>
      <c r="Z152" s="1">
        <f>ABS(data0!Y145-$B152)/$B$4</f>
        <v>6.2616520304737446E-3</v>
      </c>
      <c r="AA152" s="1">
        <f>ABS(data0!Z145-$B152)/$B$4</f>
        <v>6.8290842178300171E-3</v>
      </c>
      <c r="AB152" s="1">
        <f>ABS(data0!AA145-$B152)/$B$4</f>
        <v>6.3974381000079725E-2</v>
      </c>
      <c r="AC152" s="1">
        <f>ABS(data0!AB145-$B152)/$B$4</f>
        <v>4.1481032812398975E-2</v>
      </c>
      <c r="AD152" s="1">
        <f>ABS(data0!AC145-$B152)/$B$4</f>
        <v>2.5877516478579918E-2</v>
      </c>
      <c r="AE152" s="1">
        <f>ABS(data0!AD145-$B152)/$B$4</f>
        <v>0.17530643487366449</v>
      </c>
      <c r="AF152" s="1">
        <f>ABS(data0!AE145-$B152)/$B$4</f>
        <v>2.4621151765807068E-2</v>
      </c>
      <c r="AG152" s="1">
        <f>ABS(data0!AF145-$B152)/$B$4</f>
        <v>9.266863358220255E-2</v>
      </c>
      <c r="AH152" s="1">
        <f>ABS(data0!AG145-$B152)/$B$4</f>
        <v>0.27727636172256814</v>
      </c>
    </row>
    <row r="153" spans="1:34">
      <c r="A153" s="29">
        <f>data0!A146</f>
        <v>54</v>
      </c>
      <c r="B153" s="29">
        <f>AVERAGE(data0!B146:AG146)</f>
        <v>499.74631786346436</v>
      </c>
      <c r="C153" s="1">
        <f>ABS(data0!B146-$B153)/$B$4</f>
        <v>8.8934729125258738E-3</v>
      </c>
      <c r="D153" s="1">
        <f>ABS(data0!C146-$B153)/$B$4</f>
        <v>9.1815008028655304E-2</v>
      </c>
      <c r="E153" s="1">
        <f>ABS(data0!D146-$B153)/$B$4</f>
        <v>8.986962466851757E-2</v>
      </c>
      <c r="F153" s="1">
        <f>ABS(data0!E146-$B153)/$B$4</f>
        <v>7.8926909125703285E-2</v>
      </c>
      <c r="G153" s="1">
        <f>ABS(data0!F146-$B153)/$B$4</f>
        <v>7.2361255483229303E-2</v>
      </c>
      <c r="H153" s="1">
        <f>ABS(data0!G146-$B153)/$B$4</f>
        <v>1.2135792022080654E-2</v>
      </c>
      <c r="I153" s="1">
        <f>ABS(data0!H146-$B153)/$B$4</f>
        <v>5.1294093091873568E-3</v>
      </c>
      <c r="J153" s="1">
        <f>ABS(data0!I146-$B153)/$B$4</f>
        <v>0.11264671174686278</v>
      </c>
      <c r="K153" s="1">
        <f>ABS(data0!J146-$B153)/$B$4</f>
        <v>1.218135813172618E-2</v>
      </c>
      <c r="L153" s="1">
        <f>ABS(data0!K146-$B153)/$B$4</f>
        <v>2.2394570112479698E-2</v>
      </c>
      <c r="M153" s="1">
        <f>ABS(data0!L146-$B153)/$B$4</f>
        <v>5.3474935125159571E-2</v>
      </c>
      <c r="N153" s="1">
        <f>ABS(data0!M146-$B153)/$B$4</f>
        <v>0.15022175071862751</v>
      </c>
      <c r="O153" s="1">
        <f>ABS(data0!N146-$B153)/$B$4</f>
        <v>1.6963740316742595E-2</v>
      </c>
      <c r="P153" s="1">
        <f>ABS(data0!O146-$B153)/$B$4</f>
        <v>9.6561900371977163E-2</v>
      </c>
      <c r="Q153" s="1">
        <f>ABS(data0!P146-$B153)/$B$4</f>
        <v>0.15228363934382422</v>
      </c>
      <c r="R153" s="1">
        <f>ABS(data0!Q146-$B153)/$B$4</f>
        <v>4.0100500514167026E-2</v>
      </c>
      <c r="S153" s="1">
        <f>ABS(data0!R146-$B153)/$B$4</f>
        <v>2.3286185577220644E-2</v>
      </c>
      <c r="T153" s="1">
        <f>ABS(data0!S146-$B153)/$B$4</f>
        <v>3.2724287358292192E-2</v>
      </c>
      <c r="U153" s="1">
        <f>ABS(data0!T146-$B153)/$B$4</f>
        <v>2.8509337360632048E-2</v>
      </c>
      <c r="V153" s="1">
        <f>ABS(data0!U146-$B153)/$B$4</f>
        <v>7.6421843287056927E-3</v>
      </c>
      <c r="W153" s="1">
        <f>ABS(data0!V146-$B153)/$B$4</f>
        <v>6.162629900869205E-2</v>
      </c>
      <c r="X153" s="1">
        <f>ABS(data0!W146-$B153)/$B$4</f>
        <v>2.2803318810597634E-5</v>
      </c>
      <c r="Y153" s="1">
        <f>ABS(data0!X146-$B153)/$B$4</f>
        <v>4.4280001198108279E-2</v>
      </c>
      <c r="Z153" s="1">
        <f>ABS(data0!Y146-$B153)/$B$4</f>
        <v>2.3402731370255291E-2</v>
      </c>
      <c r="AA153" s="1">
        <f>ABS(data0!Z146-$B153)/$B$4</f>
        <v>1.3551883819465345E-3</v>
      </c>
      <c r="AB153" s="1">
        <f>ABS(data0!AA146-$B153)/$B$4</f>
        <v>6.6281978076771511E-2</v>
      </c>
      <c r="AC153" s="1">
        <f>ABS(data0!AB146-$B153)/$B$4</f>
        <v>2.9122295129658176E-2</v>
      </c>
      <c r="AD153" s="1">
        <f>ABS(data0!AC146-$B153)/$B$4</f>
        <v>1.2135792022080654E-2</v>
      </c>
      <c r="AE153" s="1">
        <f>ABS(data0!AD146-$B153)/$B$4</f>
        <v>0.19488430941057697</v>
      </c>
      <c r="AF153" s="1">
        <f>ABS(data0!AE146-$B153)/$B$4</f>
        <v>1.9719723718256858E-2</v>
      </c>
      <c r="AG153" s="1">
        <f>ABS(data0!AF146-$B153)/$B$4</f>
        <v>7.9818524590444223E-2</v>
      </c>
      <c r="AH153" s="1">
        <f>ABS(data0!AG146-$B153)/$B$4</f>
        <v>0.27269915748037826</v>
      </c>
    </row>
    <row r="154" spans="1:34">
      <c r="A154" s="29">
        <f>data0!A147</f>
        <v>55</v>
      </c>
      <c r="B154" s="29">
        <f>AVERAGE(data0!B147:AG147)</f>
        <v>486.77424049377441</v>
      </c>
      <c r="C154" s="1">
        <f>ABS(data0!B147-$B154)/$B$4</f>
        <v>3.1764332861076877E-3</v>
      </c>
      <c r="D154" s="1">
        <f>ABS(data0!C147-$B154)/$B$4</f>
        <v>9.7851202930476597E-2</v>
      </c>
      <c r="E154" s="1">
        <f>ABS(data0!D147-$B154)/$B$4</f>
        <v>8.2369313584641821E-2</v>
      </c>
      <c r="F154" s="1">
        <f>ABS(data0!E147-$B154)/$B$4</f>
        <v>9.0475030302577433E-2</v>
      </c>
      <c r="G154" s="1">
        <f>ABS(data0!F147-$B154)/$B$4</f>
        <v>7.3696164679349932E-2</v>
      </c>
      <c r="H154" s="1">
        <f>ABS(data0!G147-$B154)/$B$4</f>
        <v>2.4383035977253928E-2</v>
      </c>
      <c r="I154" s="1">
        <f>ABS(data0!H147-$B154)/$B$4</f>
        <v>1.7655270432099777E-2</v>
      </c>
      <c r="J154" s="1">
        <f>ABS(data0!I147-$B154)/$B$4</f>
        <v>9.4852092202917751E-2</v>
      </c>
      <c r="K154" s="1">
        <f>ABS(data0!J147-$B154)/$B$4</f>
        <v>1.4443372634282324E-2</v>
      </c>
      <c r="L154" s="1">
        <f>ABS(data0!K147-$B154)/$B$4</f>
        <v>1.5953054925982302E-2</v>
      </c>
      <c r="M154" s="1">
        <f>ABS(data0!L147-$B154)/$B$4</f>
        <v>6.2834505087875733E-2</v>
      </c>
      <c r="N154" s="1">
        <f>ABS(data0!M147-$B154)/$B$4</f>
        <v>0.16315289159824034</v>
      </c>
      <c r="O154" s="1">
        <f>ABS(data0!N147-$B154)/$B$4</f>
        <v>4.1187239184270639E-3</v>
      </c>
      <c r="P154" s="1">
        <f>ABS(data0!O147-$B154)/$B$4</f>
        <v>7.1315120778750116E-2</v>
      </c>
      <c r="Q154" s="1">
        <f>ABS(data0!P147-$B154)/$B$4</f>
        <v>0.15410492477596102</v>
      </c>
      <c r="R154" s="1">
        <f>ABS(data0!Q147-$B154)/$B$4</f>
        <v>2.6277744169813232E-2</v>
      </c>
      <c r="S154" s="1">
        <f>ABS(data0!R147-$B154)/$B$4</f>
        <v>1.3845600191140065E-2</v>
      </c>
      <c r="T154" s="1">
        <f>ABS(data0!S147-$B154)/$B$4</f>
        <v>4.3623960924445655E-2</v>
      </c>
      <c r="U154" s="1">
        <f>ABS(data0!T147-$B154)/$B$4</f>
        <v>1.2903269030845019E-2</v>
      </c>
      <c r="V154" s="1">
        <f>ABS(data0!U147-$B154)/$B$4</f>
        <v>1.5497100001703441E-2</v>
      </c>
      <c r="W154" s="1">
        <f>ABS(data0!V147-$B154)/$B$4</f>
        <v>5.1050808719923256E-2</v>
      </c>
      <c r="X154" s="1">
        <f>ABS(data0!W147-$B154)/$B$4</f>
        <v>8.009450110726863E-3</v>
      </c>
      <c r="Y154" s="1">
        <f>ABS(data0!X147-$B154)/$B$4</f>
        <v>3.8324862247627073E-2</v>
      </c>
      <c r="Z154" s="1">
        <f>ABS(data0!Y147-$B154)/$B$4</f>
        <v>3.3086525138331796E-2</v>
      </c>
      <c r="AA154" s="1">
        <f>ABS(data0!Z147-$B154)/$B$4</f>
        <v>4.848227480487838E-3</v>
      </c>
      <c r="AB154" s="1">
        <f>ABS(data0!AA147-$B154)/$B$4</f>
        <v>5.9511170554956534E-2</v>
      </c>
      <c r="AC154" s="1">
        <f>ABS(data0!AB147-$B154)/$B$4</f>
        <v>2.8841153828934329E-2</v>
      </c>
      <c r="AD154" s="1">
        <f>ABS(data0!AC147-$B154)/$B$4</f>
        <v>3.1764332861076877E-3</v>
      </c>
      <c r="AE154" s="1">
        <f>ABS(data0!AD147-$B154)/$B$4</f>
        <v>0.20449207522929494</v>
      </c>
      <c r="AF154" s="1">
        <f>ABS(data0!AE147-$B154)/$B$4</f>
        <v>2.0573325208318543E-2</v>
      </c>
      <c r="AG154" s="1">
        <f>ABS(data0!AF147-$B154)/$B$4</f>
        <v>6.267239318519556E-2</v>
      </c>
      <c r="AH154" s="1">
        <f>ABS(data0!AG147-$B154)/$B$4</f>
        <v>0.26398803512838281</v>
      </c>
    </row>
    <row r="155" spans="1:34">
      <c r="A155" s="29">
        <f>data0!A148</f>
        <v>56</v>
      </c>
      <c r="B155" s="29">
        <f>AVERAGE(data0!B148:AG148)</f>
        <v>471.23864841461182</v>
      </c>
      <c r="C155" s="1">
        <f>ABS(data0!B148-$B155)/$B$4</f>
        <v>3.4576049828132886E-3</v>
      </c>
      <c r="D155" s="1">
        <f>ABS(data0!C148-$B155)/$B$4</f>
        <v>0.10056409369536046</v>
      </c>
      <c r="E155" s="1">
        <f>ABS(data0!D148-$B155)/$B$4</f>
        <v>7.1221393502516939E-2</v>
      </c>
      <c r="F155" s="1">
        <f>ABS(data0!E148-$B155)/$B$4</f>
        <v>0.10380637227693956</v>
      </c>
      <c r="G155" s="1">
        <f>ABS(data0!F148-$B155)/$B$4</f>
        <v>7.4868992368772161E-2</v>
      </c>
      <c r="H155" s="1">
        <f>ABS(data0!G148-$B155)/$B$4</f>
        <v>5.4417235889472865E-2</v>
      </c>
      <c r="I155" s="1">
        <f>ABS(data0!H148-$B155)/$B$4</f>
        <v>2.6938863105427008E-2</v>
      </c>
      <c r="J155" s="1">
        <f>ABS(data0!I148-$B155)/$B$4</f>
        <v>8.054299001852952E-2</v>
      </c>
      <c r="K155" s="1">
        <f>ABS(data0!J148-$B155)/$B$4</f>
        <v>3.3854032543077915E-2</v>
      </c>
      <c r="L155" s="1">
        <f>ABS(data0!K148-$B155)/$B$4</f>
        <v>1.7293042784054091E-2</v>
      </c>
      <c r="M155" s="1">
        <f>ABS(data0!L148-$B155)/$B$4</f>
        <v>6.5709507755439753E-2</v>
      </c>
      <c r="N155" s="1">
        <f>ABS(data0!M148-$B155)/$B$4</f>
        <v>0.16619509496242962</v>
      </c>
      <c r="O155" s="1">
        <f>ABS(data0!N148-$B155)/$B$4</f>
        <v>7.0241073697527431E-3</v>
      </c>
      <c r="P155" s="1">
        <f>ABS(data0!O148-$B155)/$B$4</f>
        <v>5.3363508522051746E-2</v>
      </c>
      <c r="Q155" s="1">
        <f>ABS(data0!P148-$B155)/$B$4</f>
        <v>0.15065744165507133</v>
      </c>
      <c r="R155" s="1">
        <f>ABS(data0!Q148-$B155)/$B$4</f>
        <v>1.7399431253186434E-2</v>
      </c>
      <c r="S155" s="1">
        <f>ABS(data0!R148-$B155)/$B$4</f>
        <v>3.7007728368335466E-3</v>
      </c>
      <c r="T155" s="1">
        <f>ABS(data0!S148-$B155)/$B$4</f>
        <v>5.4847848163965554E-2</v>
      </c>
      <c r="U155" s="1">
        <f>ABS(data0!T148-$B155)/$B$4</f>
        <v>2.7881980761749899E-5</v>
      </c>
      <c r="V155" s="1">
        <f>ABS(data0!U148-$B155)/$B$4</f>
        <v>2.4370364652360841E-2</v>
      </c>
      <c r="W155" s="1">
        <f>ABS(data0!V148-$B155)/$B$4</f>
        <v>3.0667477395046633E-2</v>
      </c>
      <c r="X155" s="1">
        <f>ABS(data0!W148-$B155)/$B$4</f>
        <v>2.3534432093192052E-2</v>
      </c>
      <c r="Y155" s="1">
        <f>ABS(data0!X148-$B155)/$B$4</f>
        <v>2.9937973832985857E-2</v>
      </c>
      <c r="Z155" s="1">
        <f>ABS(data0!Y148-$B155)/$B$4</f>
        <v>3.3043473029677056E-2</v>
      </c>
      <c r="AA155" s="1">
        <f>ABS(data0!Z148-$B155)/$B$4</f>
        <v>9.5115498714788242E-3</v>
      </c>
      <c r="AB155" s="1">
        <f>ABS(data0!AA148-$B155)/$B$4</f>
        <v>4.5850515981288996E-2</v>
      </c>
      <c r="AC155" s="1">
        <f>ABS(data0!AB148-$B155)/$B$4</f>
        <v>3.4639300066662188E-2</v>
      </c>
      <c r="AD155" s="1">
        <f>ABS(data0!AC148-$B155)/$B$4</f>
        <v>5.7829355818591966E-3</v>
      </c>
      <c r="AE155" s="1">
        <f>ABS(data0!AD148-$B155)/$B$4</f>
        <v>0.20477829519196994</v>
      </c>
      <c r="AF155" s="1">
        <f>ABS(data0!AE148-$B155)/$B$4</f>
        <v>2.2642816628451107E-2</v>
      </c>
      <c r="AG155" s="1">
        <f>ABS(data0!AF148-$B155)/$B$4</f>
        <v>5.0795010068985583E-2</v>
      </c>
      <c r="AH155" s="1">
        <f>ABS(data0!AG148-$B155)/$B$4</f>
        <v>0.24198354424872881</v>
      </c>
    </row>
    <row r="156" spans="1:34">
      <c r="A156" s="29">
        <f>data0!A149</f>
        <v>57</v>
      </c>
      <c r="B156" s="29">
        <f>AVERAGE(data0!B149:AG149)</f>
        <v>455.10223388671875</v>
      </c>
      <c r="C156" s="1">
        <f>ABS(data0!B149-$B156)/$B$4</f>
        <v>8.0474374889220896E-3</v>
      </c>
      <c r="D156" s="1">
        <f>ABS(data0!C149-$B156)/$B$4</f>
        <v>9.4859698797351316E-2</v>
      </c>
      <c r="E156" s="1">
        <f>ABS(data0!D149-$B156)/$B$4</f>
        <v>6.4301159334406527E-2</v>
      </c>
      <c r="F156" s="1">
        <f>ABS(data0!E149-$B156)/$B$4</f>
        <v>0.11496189895349801</v>
      </c>
      <c r="G156" s="1">
        <f>ABS(data0!F149-$B156)/$B$4</f>
        <v>6.6732878402584767E-2</v>
      </c>
      <c r="H156" s="1">
        <f>ABS(data0!G149-$B156)/$B$4</f>
        <v>7.5765672563972625E-2</v>
      </c>
      <c r="I156" s="1">
        <f>ABS(data0!H149-$B156)/$B$4</f>
        <v>3.2967481808796481E-2</v>
      </c>
      <c r="J156" s="1">
        <f>ABS(data0!I149-$B156)/$B$4</f>
        <v>6.5922278361208245E-2</v>
      </c>
      <c r="K156" s="1">
        <f>ABS(data0!J149-$B156)/$B$4</f>
        <v>4.3064175859498628E-2</v>
      </c>
      <c r="L156" s="1">
        <f>ABS(data0!K149-$B156)/$B$4</f>
        <v>1.9755159100484112E-2</v>
      </c>
      <c r="M156" s="1">
        <f>ABS(data0!L149-$B156)/$B$4</f>
        <v>6.3571615244370078E-2</v>
      </c>
      <c r="N156" s="1">
        <f>ABS(data0!M149-$B156)/$B$4</f>
        <v>0.15884931958278223</v>
      </c>
      <c r="O156" s="1">
        <f>ABS(data0!N149-$B156)/$B$4</f>
        <v>2.2556695946651505E-2</v>
      </c>
      <c r="P156" s="1">
        <f>ABS(data0!O149-$B156)/$B$4</f>
        <v>4.8692579536627187E-2</v>
      </c>
      <c r="Q156" s="1">
        <f>ABS(data0!P149-$B156)/$B$4</f>
        <v>0.13765788955252745</v>
      </c>
      <c r="R156" s="1">
        <f>ABS(data0!Q149-$B156)/$B$4</f>
        <v>1.4288867326035723E-2</v>
      </c>
      <c r="S156" s="1">
        <f>ABS(data0!R149-$B156)/$B$4</f>
        <v>2.1584024530570473E-2</v>
      </c>
      <c r="T156" s="1">
        <f>ABS(data0!S149-$B156)/$B$4</f>
        <v>5.4898506867053866E-2</v>
      </c>
      <c r="U156" s="1">
        <f>ABS(data0!T149-$B156)/$B$4</f>
        <v>1.3933518035360784E-4</v>
      </c>
      <c r="V156" s="1">
        <f>ABS(data0!U149-$B156)/$B$4</f>
        <v>3.3499411489465801E-2</v>
      </c>
      <c r="W156" s="1">
        <f>ABS(data0!V149-$B156)/$B$4</f>
        <v>7.7586756622730329E-3</v>
      </c>
      <c r="X156" s="1">
        <f>ABS(data0!W149-$B156)/$B$4</f>
        <v>3.6696096098416113E-2</v>
      </c>
      <c r="Y156" s="1">
        <f>ABS(data0!X149-$B156)/$B$4</f>
        <v>3.0941042497318664E-2</v>
      </c>
      <c r="Z156" s="1">
        <f>ABS(data0!Y149-$B156)/$B$4</f>
        <v>2.8392805499089038E-2</v>
      </c>
      <c r="AA156" s="1">
        <f>ABS(data0!Z149-$B156)/$B$4</f>
        <v>4.1111173239934927E-3</v>
      </c>
      <c r="AB156" s="1">
        <f>ABS(data0!AA149-$B156)/$B$4</f>
        <v>3.2688851976064935E-2</v>
      </c>
      <c r="AC156" s="1">
        <f>ABS(data0!AB149-$B156)/$B$4</f>
        <v>4.2775414032849568E-2</v>
      </c>
      <c r="AD156" s="1">
        <f>ABS(data0!AC149-$B156)/$B$4</f>
        <v>1.2054722139248932E-2</v>
      </c>
      <c r="AE156" s="1">
        <f>ABS(data0!AD149-$B156)/$B$4</f>
        <v>0.189083594712391</v>
      </c>
      <c r="AF156" s="1">
        <f>ABS(data0!AE149-$B156)/$B$4</f>
        <v>2.3159549584743394E-2</v>
      </c>
      <c r="AG156" s="1">
        <f>ABS(data0!AF149-$B156)/$B$4</f>
        <v>4.6468566343757907E-2</v>
      </c>
      <c r="AH156" s="1">
        <f>ABS(data0!AG149-$B156)/$B$4</f>
        <v>0.23074700214880595</v>
      </c>
    </row>
    <row r="157" spans="1:34">
      <c r="A157" s="29">
        <f>data0!A150</f>
        <v>58</v>
      </c>
      <c r="B157" s="29">
        <f>AVERAGE(data0!B150:AG150)</f>
        <v>437.66689491271973</v>
      </c>
      <c r="C157" s="1">
        <f>ABS(data0!B150-$B157)/$B$4</f>
        <v>2.2584571594917058E-2</v>
      </c>
      <c r="D157" s="1">
        <f>ABS(data0!C150-$B157)/$B$4</f>
        <v>8.0540427890567631E-2</v>
      </c>
      <c r="E157" s="1">
        <f>ABS(data0!D150-$B157)/$B$4</f>
        <v>5.6628557493461219E-2</v>
      </c>
      <c r="F157" s="1">
        <f>ABS(data0!E150-$B157)/$B$4</f>
        <v>0.12714832941467916</v>
      </c>
      <c r="G157" s="1">
        <f>ABS(data0!F150-$B157)/$B$4</f>
        <v>5.7601269437517928E-2</v>
      </c>
      <c r="H157" s="1">
        <f>ABS(data0!G150-$B157)/$B$4</f>
        <v>0.10272987451968808</v>
      </c>
      <c r="I157" s="1">
        <f>ABS(data0!H150-$B157)/$B$4</f>
        <v>3.0102607335652252E-2</v>
      </c>
      <c r="J157" s="1">
        <f>ABS(data0!I150-$B157)/$B$4</f>
        <v>5.2089383690440735E-2</v>
      </c>
      <c r="K157" s="1">
        <f>ABS(data0!J150-$B157)/$B$4</f>
        <v>4.609116223532303E-2</v>
      </c>
      <c r="L157" s="1">
        <f>ABS(data0!K150-$B157)/$B$4</f>
        <v>1.9808339403558646E-2</v>
      </c>
      <c r="M157" s="1">
        <f>ABS(data0!L150-$B157)/$B$4</f>
        <v>6.4085826600676146E-2</v>
      </c>
      <c r="N157" s="1">
        <f>ABS(data0!M150-$B157)/$B$4</f>
        <v>0.14893241523114784</v>
      </c>
      <c r="O157" s="1">
        <f>ABS(data0!N150-$B157)/$B$4</f>
        <v>3.3608343089071437E-2</v>
      </c>
      <c r="P157" s="1">
        <f>ABS(data0!O150-$B157)/$B$4</f>
        <v>4.8664703888361638E-2</v>
      </c>
      <c r="Q157" s="1">
        <f>ABS(data0!P150-$B157)/$B$4</f>
        <v>0.11458445431708746</v>
      </c>
      <c r="R157" s="1">
        <f>ABS(data0!Q150-$B157)/$B$4</f>
        <v>1.8369581069281243E-2</v>
      </c>
      <c r="S157" s="1">
        <f>ABS(data0!R150-$B157)/$B$4</f>
        <v>3.7336957378691062E-2</v>
      </c>
      <c r="T157" s="1">
        <f>ABS(data0!S150-$B157)/$B$4</f>
        <v>4.8036505067485094E-2</v>
      </c>
      <c r="U157" s="1">
        <f>ABS(data0!T150-$B157)/$B$4</f>
        <v>2.7052905029464787E-3</v>
      </c>
      <c r="V157" s="1">
        <f>ABS(data0!U150-$B157)/$B$4</f>
        <v>3.4094678797111949E-2</v>
      </c>
      <c r="W157" s="1">
        <f>ABS(data0!V150-$B157)/$B$4</f>
        <v>1.8855916777321759E-2</v>
      </c>
      <c r="X157" s="1">
        <f>ABS(data0!W150-$B157)/$B$4</f>
        <v>5.8553692063754811E-2</v>
      </c>
      <c r="Y157" s="1">
        <f>ABS(data0!X150-$B157)/$B$4</f>
        <v>2.6373993046032624E-2</v>
      </c>
      <c r="Z157" s="1">
        <f>ABS(data0!Y150-$B157)/$B$4</f>
        <v>2.8177513293334334E-2</v>
      </c>
      <c r="AA157" s="1">
        <f>ABS(data0!Z150-$B157)/$B$4</f>
        <v>8.2374250398678135E-3</v>
      </c>
      <c r="AB157" s="1">
        <f>ABS(data0!AA150-$B157)/$B$4</f>
        <v>1.8531692971961417E-2</v>
      </c>
      <c r="AC157" s="1">
        <f>ABS(data0!AB150-$B157)/$B$4</f>
        <v>4.9475263401762497E-2</v>
      </c>
      <c r="AD157" s="1">
        <f>ABS(data0!AC150-$B157)/$B$4</f>
        <v>1.713345248136014E-2</v>
      </c>
      <c r="AE157" s="1">
        <f>ABS(data0!AD150-$B157)/$B$4</f>
        <v>0.16433328915361819</v>
      </c>
      <c r="AF157" s="1">
        <f>ABS(data0!AE150-$B157)/$B$4</f>
        <v>2.7508776364793829E-2</v>
      </c>
      <c r="AG157" s="1">
        <f>ABS(data0!AF150-$B157)/$B$4</f>
        <v>4.4956338388586155E-2</v>
      </c>
      <c r="AH157" s="1">
        <f>ABS(data0!AG150-$B157)/$B$4</f>
        <v>0.21523723715470561</v>
      </c>
    </row>
    <row r="158" spans="1:34">
      <c r="A158" s="29">
        <f>data0!A151</f>
        <v>59</v>
      </c>
      <c r="B158" s="29">
        <f>AVERAGE(data0!B151:AG151)</f>
        <v>420.52147579193115</v>
      </c>
      <c r="C158" s="1">
        <f>ABS(data0!B151-$B158)/$B$4</f>
        <v>2.8752520412643184E-2</v>
      </c>
      <c r="D158" s="1">
        <f>ABS(data0!C151-$B158)/$B$4</f>
        <v>6.6525161128782651E-2</v>
      </c>
      <c r="E158" s="1">
        <f>ABS(data0!D151-$B158)/$B$4</f>
        <v>4.5450289556554925E-2</v>
      </c>
      <c r="F158" s="1">
        <f>ABS(data0!E151-$B158)/$B$4</f>
        <v>0.13388366989178588</v>
      </c>
      <c r="G158" s="1">
        <f>ABS(data0!F151-$B158)/$B$4</f>
        <v>5.0637951498271765E-2</v>
      </c>
      <c r="H158" s="1">
        <f>ABS(data0!G151-$B158)/$B$4</f>
        <v>0.11796102107955002</v>
      </c>
      <c r="I158" s="1">
        <f>ABS(data0!H151-$B158)/$B$4</f>
        <v>2.3772546615245953E-2</v>
      </c>
      <c r="J158" s="1">
        <f>ABS(data0!I151-$B158)/$B$4</f>
        <v>4.8206232430093518E-2</v>
      </c>
      <c r="K158" s="1">
        <f>ABS(data0!J151-$B158)/$B$4</f>
        <v>4.9665239554215063E-2</v>
      </c>
      <c r="L158" s="1">
        <f>ABS(data0!K151-$B158)/$B$4</f>
        <v>1.4775214432569395E-2</v>
      </c>
      <c r="M158" s="1">
        <f>ABS(data0!L151-$B158)/$B$4</f>
        <v>5.3069670566450018E-2</v>
      </c>
      <c r="N158" s="1">
        <f>ABS(data0!M151-$B158)/$B$4</f>
        <v>0.13441558184146582</v>
      </c>
      <c r="O158" s="1">
        <f>ABS(data0!N151-$B158)/$B$4</f>
        <v>4.7152464534696729E-2</v>
      </c>
      <c r="P158" s="1">
        <f>ABS(data0!O151-$B158)/$B$4</f>
        <v>5.7249181382385189E-2</v>
      </c>
      <c r="Q158" s="1">
        <f>ABS(data0!P151-$B158)/$B$4</f>
        <v>8.1277546912556647E-2</v>
      </c>
      <c r="R158" s="1">
        <f>ABS(data0!Q151-$B158)/$B$4</f>
        <v>1.9917259604671129E-2</v>
      </c>
      <c r="S158" s="1">
        <f>ABS(data0!R151-$B158)/$B$4</f>
        <v>4.8206232430093518E-2</v>
      </c>
      <c r="T158" s="1">
        <f>ABS(data0!S151-$B158)/$B$4</f>
        <v>4.3261738342396931E-2</v>
      </c>
      <c r="U158" s="1">
        <f>ABS(data0!T151-$B158)/$B$4</f>
        <v>3.5437142661197333E-3</v>
      </c>
      <c r="V158" s="1">
        <f>ABS(data0!U151-$B158)/$B$4</f>
        <v>3.1103143001505677E-2</v>
      </c>
      <c r="W158" s="1">
        <f>ABS(data0!V151-$B158)/$B$4</f>
        <v>3.9938403809477732E-2</v>
      </c>
      <c r="X158" s="1">
        <f>ABS(data0!W151-$B158)/$B$4</f>
        <v>6.92456242926206E-2</v>
      </c>
      <c r="Y158" s="1">
        <f>ABS(data0!X151-$B158)/$B$4</f>
        <v>2.1746107303768133E-2</v>
      </c>
      <c r="Z158" s="1">
        <f>ABS(data0!Y151-$B158)/$B$4</f>
        <v>2.2835314380889895E-2</v>
      </c>
      <c r="AA158" s="1">
        <f>ABS(data0!Z151-$B158)/$B$4</f>
        <v>1.61886453150515E-2</v>
      </c>
      <c r="AB158" s="1">
        <f>ABS(data0!AA151-$B158)/$B$4</f>
        <v>4.030049974160249E-3</v>
      </c>
      <c r="AC158" s="1">
        <f>ABS(data0!AB151-$B158)/$B$4</f>
        <v>5.9194564742522923E-2</v>
      </c>
      <c r="AD158" s="1">
        <f>ABS(data0!AC151-$B158)/$B$4</f>
        <v>2.5393706170023345E-2</v>
      </c>
      <c r="AE158" s="1">
        <f>ABS(data0!AD151-$B158)/$B$4</f>
        <v>0.12939003180242917</v>
      </c>
      <c r="AF158" s="1">
        <f>ABS(data0!AE151-$B158)/$B$4</f>
        <v>3.4309982401359816E-2</v>
      </c>
      <c r="AG158" s="1">
        <f>ABS(data0!AF151-$B158)/$B$4</f>
        <v>4.5126065751194579E-2</v>
      </c>
      <c r="AH158" s="1">
        <f>ABS(data0!AG151-$B158)/$B$4</f>
        <v>0.19131775129767095</v>
      </c>
    </row>
    <row r="159" spans="1:34">
      <c r="A159" s="29">
        <f>data0!A152</f>
        <v>60</v>
      </c>
      <c r="B159" s="29">
        <f>AVERAGE(data0!B152:AG152)</f>
        <v>402.69893836975098</v>
      </c>
      <c r="C159" s="1">
        <f>ABS(data0!B152-$B159)/$B$4</f>
        <v>3.5318137326639208E-2</v>
      </c>
      <c r="D159" s="1">
        <f>ABS(data0!C152-$B159)/$B$4</f>
        <v>4.6909300480174186E-2</v>
      </c>
      <c r="E159" s="1">
        <f>ABS(data0!D152-$B159)/$B$4</f>
        <v>3.2886418258460962E-2</v>
      </c>
      <c r="F159" s="1">
        <f>ABS(data0!E152-$B159)/$B$4</f>
        <v>0.13696384037018253</v>
      </c>
      <c r="G159" s="1">
        <f>ABS(data0!F152-$B159)/$B$4</f>
        <v>4.2208014774473529E-2</v>
      </c>
      <c r="H159" s="1">
        <f>ABS(data0!G152-$B159)/$B$4</f>
        <v>0.12663412565736851</v>
      </c>
      <c r="I159" s="1">
        <f>ABS(data0!H152-$B159)/$B$4</f>
        <v>1.5423658243792365E-2</v>
      </c>
      <c r="J159" s="1">
        <f>ABS(data0!I152-$B159)/$B$4</f>
        <v>4.1802694489797433E-2</v>
      </c>
      <c r="K159" s="1">
        <f>ABS(data0!J152-$B159)/$B$4</f>
        <v>4.3180686190554561E-2</v>
      </c>
      <c r="L159" s="1">
        <f>ABS(data0!K152-$B159)/$B$4</f>
        <v>2.2923914868200807E-3</v>
      </c>
      <c r="M159" s="1">
        <f>ABS(data0!L152-$B159)/$B$4</f>
        <v>4.3180686190554561E-2</v>
      </c>
      <c r="N159" s="1">
        <f>ABS(data0!M152-$B159)/$B$4</f>
        <v>0.11812312918273248</v>
      </c>
      <c r="O159" s="1">
        <f>ABS(data0!N152-$B159)/$B$4</f>
        <v>6.4093445860102113E-2</v>
      </c>
      <c r="P159" s="1">
        <f>ABS(data0!O152-$B159)/$B$4</f>
        <v>6.3085287135325005E-2</v>
      </c>
      <c r="Q159" s="1">
        <f>ABS(data0!P152-$B159)/$B$4</f>
        <v>4.1721638538457347E-2</v>
      </c>
      <c r="R159" s="1">
        <f>ABS(data0!Q152-$B159)/$B$4</f>
        <v>2.0971031299565634E-2</v>
      </c>
      <c r="S159" s="1">
        <f>ABS(data0!R152-$B159)/$B$4</f>
        <v>5.8257336307664581E-2</v>
      </c>
      <c r="T159" s="1">
        <f>ABS(data0!S152-$B159)/$B$4</f>
        <v>2.9563083725541763E-2</v>
      </c>
      <c r="U159" s="1">
        <f>ABS(data0!T152-$B159)/$B$4</f>
        <v>7.434444257917251E-3</v>
      </c>
      <c r="V159" s="1">
        <f>ABS(data0!U152-$B159)/$B$4</f>
        <v>2.3970142027124487E-2</v>
      </c>
      <c r="W159" s="1">
        <f>ABS(data0!V152-$B159)/$B$4</f>
        <v>5.8338392259004668E-2</v>
      </c>
      <c r="X159" s="1">
        <f>ABS(data0!W152-$B159)/$B$4</f>
        <v>7.9377776522536303E-2</v>
      </c>
      <c r="Y159" s="1">
        <f>ABS(data0!X152-$B159)/$B$4</f>
        <v>1.9881816623448435E-2</v>
      </c>
      <c r="Z159" s="1">
        <f>ABS(data0!Y152-$B159)/$B$4</f>
        <v>2.1214199153585894E-2</v>
      </c>
      <c r="AA159" s="1">
        <f>ABS(data0!Z152-$B159)/$B$4</f>
        <v>2.615865271330681E-2</v>
      </c>
      <c r="AB159" s="1">
        <f>ABS(data0!AA152-$B159)/$B$4</f>
        <v>6.264214158435635E-3</v>
      </c>
      <c r="AC159" s="1">
        <f>ABS(data0!AB152-$B159)/$B$4</f>
        <v>5.1169900176429674E-2</v>
      </c>
      <c r="AD159" s="1">
        <f>ABS(data0!AC152-$B159)/$B$4</f>
        <v>3.6498529816020087E-2</v>
      </c>
      <c r="AE159" s="1">
        <f>ABS(data0!AD152-$B159)/$B$4</f>
        <v>9.3887034980265724E-2</v>
      </c>
      <c r="AF159" s="1">
        <f>ABS(data0!AE152-$B159)/$B$4</f>
        <v>3.9578696494919026E-2</v>
      </c>
      <c r="AG159" s="1">
        <f>ABS(data0!AF152-$B159)/$B$4</f>
        <v>4.5936629064093154E-2</v>
      </c>
      <c r="AH159" s="1">
        <f>ABS(data0!AG152-$B159)/$B$4</f>
        <v>0.16789221280910735</v>
      </c>
    </row>
    <row r="160" spans="1:34">
      <c r="A160" s="29">
        <f>data0!A153</f>
        <v>61</v>
      </c>
      <c r="B160" s="29">
        <f>AVERAGE(data0!B153:AG153)</f>
        <v>384.6475133895874</v>
      </c>
      <c r="C160" s="1">
        <f>ABS(data0!B153-$B160)/$B$4</f>
        <v>4.4741049982329167E-2</v>
      </c>
      <c r="D160" s="1">
        <f>ABS(data0!C153-$B160)/$B$4</f>
        <v>2.2936634320065003E-2</v>
      </c>
      <c r="E160" s="1">
        <f>ABS(data0!D153-$B160)/$B$4</f>
        <v>1.791108428102833E-2</v>
      </c>
      <c r="F160" s="1">
        <f>ABS(data0!E153-$B160)/$B$4</f>
        <v>0.12936471954862475</v>
      </c>
      <c r="G160" s="1">
        <f>ABS(data0!F153-$B160)/$B$4</f>
        <v>3.0637071281300183E-2</v>
      </c>
      <c r="H160" s="1">
        <f>ABS(data0!G153-$B160)/$B$4</f>
        <v>0.13666496554710456</v>
      </c>
      <c r="I160" s="1">
        <f>ABS(data0!H153-$B160)/$B$4</f>
        <v>2.0289634444625201E-3</v>
      </c>
      <c r="J160" s="1">
        <f>ABS(data0!I153-$B160)/$B$4</f>
        <v>3.7283780875114247E-2</v>
      </c>
      <c r="K160" s="1">
        <f>ABS(data0!J153-$B160)/$B$4</f>
        <v>3.2339286787417661E-2</v>
      </c>
      <c r="L160" s="1">
        <f>ABS(data0!K153-$B160)/$B$4</f>
        <v>2.9965865945741528E-3</v>
      </c>
      <c r="M160" s="1">
        <f>ABS(data0!L153-$B160)/$B$4</f>
        <v>3.4771005855595907E-2</v>
      </c>
      <c r="N160" s="1">
        <f>ABS(data0!M153-$B160)/$B$4</f>
        <v>0.10634955341020434</v>
      </c>
      <c r="O160" s="1">
        <f>ABS(data0!N153-$B160)/$B$4</f>
        <v>8.5837025231387823E-2</v>
      </c>
      <c r="P160" s="1">
        <f>ABS(data0!O153-$B160)/$B$4</f>
        <v>7.538573419055912E-2</v>
      </c>
      <c r="Q160" s="1">
        <f>ABS(data0!P153-$B160)/$B$4</f>
        <v>1.0210687847768818E-2</v>
      </c>
      <c r="R160" s="1">
        <f>ABS(data0!Q153-$B160)/$B$4</f>
        <v>2.2207130758004227E-2</v>
      </c>
      <c r="S160" s="1">
        <f>ABS(data0!R153-$B160)/$B$4</f>
        <v>6.3627370340398906E-2</v>
      </c>
      <c r="T160" s="1">
        <f>ABS(data0!S153-$B160)/$B$4</f>
        <v>1.3290854526667756E-2</v>
      </c>
      <c r="U160" s="1">
        <f>ABS(data0!T153-$B160)/$B$4</f>
        <v>5.7525294681127466E-3</v>
      </c>
      <c r="V160" s="1">
        <f>ABS(data0!U153-$B160)/$B$4</f>
        <v>1.9289075981785461E-2</v>
      </c>
      <c r="W160" s="1">
        <f>ABS(data0!V153-$B160)/$B$4</f>
        <v>7.1084598919638156E-2</v>
      </c>
      <c r="X160" s="1">
        <f>ABS(data0!W153-$B160)/$B$4</f>
        <v>7.9843852042239524E-2</v>
      </c>
      <c r="Y160" s="1">
        <f>ABS(data0!X153-$B160)/$B$4</f>
        <v>1.2728511133256555E-2</v>
      </c>
      <c r="Z160" s="1">
        <f>ABS(data0!Y153-$B160)/$B$4</f>
        <v>2.0910235536562852E-2</v>
      </c>
      <c r="AA160" s="1">
        <f>ABS(data0!Z153-$B160)/$B$4</f>
        <v>3.4041461765559465E-2</v>
      </c>
      <c r="AB160" s="1">
        <f>ABS(data0!AA153-$B160)/$B$4</f>
        <v>8.3514087049405689E-3</v>
      </c>
      <c r="AC160" s="1">
        <f>ABS(data0!AB153-$B160)/$B$4</f>
        <v>3.1614831491326288E-2</v>
      </c>
      <c r="AD160" s="1">
        <f>ABS(data0!AC153-$B160)/$B$4</f>
        <v>4.9933760190015414E-2</v>
      </c>
      <c r="AE160" s="1">
        <f>ABS(data0!AD153-$B160)/$B$4</f>
        <v>5.3176038771594526E-2</v>
      </c>
      <c r="AF160" s="1">
        <f>ABS(data0!AE153-$B160)/$B$4</f>
        <v>4.2557547034140573E-2</v>
      </c>
      <c r="AG160" s="1">
        <f>ABS(data0!AF153-$B160)/$B$4</f>
        <v>4.2714610670851347E-2</v>
      </c>
      <c r="AH160" s="1">
        <f>ABS(data0!AG153-$B160)/$B$4</f>
        <v>0.14331163461294294</v>
      </c>
    </row>
    <row r="161" spans="1:34">
      <c r="A161" s="29">
        <f>data0!A154</f>
        <v>62</v>
      </c>
      <c r="B161" s="29">
        <f>AVERAGE(data0!B154:AG154)</f>
        <v>366.44159603118896</v>
      </c>
      <c r="C161" s="1">
        <f>ABS(data0!B154-$B161)/$B$4</f>
        <v>4.9338482750375341E-2</v>
      </c>
      <c r="D161" s="1">
        <f>ABS(data0!C154-$B161)/$B$4</f>
        <v>2.5321119299099056E-5</v>
      </c>
      <c r="E161" s="1">
        <f>ABS(data0!D154-$B161)/$B$4</f>
        <v>7.6751158419360822E-3</v>
      </c>
      <c r="F161" s="1">
        <f>ABS(data0!E154-$B161)/$B$4</f>
        <v>0.12010142252561352</v>
      </c>
      <c r="G161" s="1">
        <f>ABS(data0!F154-$B161)/$B$4</f>
        <v>2.5588724255949109E-2</v>
      </c>
      <c r="H161" s="1">
        <f>ABS(data0!G154-$B161)/$B$4</f>
        <v>0.14714414236819273</v>
      </c>
      <c r="I161" s="1">
        <f>ABS(data0!H154-$B161)/$B$4</f>
        <v>3.0548455595998396E-3</v>
      </c>
      <c r="J161" s="1">
        <f>ABS(data0!I154-$B161)/$B$4</f>
        <v>2.7209883810726501E-2</v>
      </c>
      <c r="K161" s="1">
        <f>ABS(data0!J154-$B161)/$B$4</f>
        <v>2.2184333771689827E-2</v>
      </c>
      <c r="L161" s="1">
        <f>ABS(data0!K154-$B161)/$B$4</f>
        <v>1.6834559927292811E-2</v>
      </c>
      <c r="M161" s="1">
        <f>ABS(data0!L154-$B161)/$B$4</f>
        <v>3.4261873161240991E-2</v>
      </c>
      <c r="N161" s="1">
        <f>ABS(data0!M154-$B161)/$B$4</f>
        <v>9.8104521775902967E-2</v>
      </c>
      <c r="O161" s="1">
        <f>ABS(data0!N154-$B161)/$B$4</f>
        <v>0.10680804386596107</v>
      </c>
      <c r="P161" s="1">
        <f>ABS(data0!O154-$B161)/$B$4</f>
        <v>8.4405863359550082E-2</v>
      </c>
      <c r="Q161" s="1">
        <f>ABS(data0!P154-$B161)/$B$4</f>
        <v>1.9316921234069261E-2</v>
      </c>
      <c r="R161" s="1">
        <f>ABS(data0!Q154-$B161)/$B$4</f>
        <v>1.6267168267912208E-2</v>
      </c>
      <c r="S161" s="1">
        <f>ABS(data0!R154-$B161)/$B$4</f>
        <v>5.6876807808930355E-2</v>
      </c>
      <c r="T161" s="1">
        <f>ABS(data0!S154-$B161)/$B$4</f>
        <v>1.4336860048224491E-3</v>
      </c>
      <c r="U161" s="1">
        <f>ABS(data0!T154-$B161)/$B$4</f>
        <v>5.0812848710776598E-3</v>
      </c>
      <c r="V161" s="1">
        <f>ABS(data0!U154-$B161)/$B$4</f>
        <v>1.6672448024612641E-2</v>
      </c>
      <c r="W161" s="1">
        <f>ABS(data0!V154-$B161)/$B$4</f>
        <v>7.6168407923700512E-2</v>
      </c>
      <c r="X161" s="1">
        <f>ABS(data0!W154-$B161)/$B$4</f>
        <v>7.6543314495634729E-2</v>
      </c>
      <c r="Y161" s="1">
        <f>ABS(data0!X154-$B161)/$B$4</f>
        <v>3.7539759368943955E-3</v>
      </c>
      <c r="Z161" s="1">
        <f>ABS(data0!Y154-$B161)/$B$4</f>
        <v>2.275172543107043E-2</v>
      </c>
      <c r="AA161" s="1">
        <f>ABS(data0!Z154-$B161)/$B$4</f>
        <v>3.6531480326739071E-2</v>
      </c>
      <c r="AB161" s="1">
        <f>ABS(data0!AA154-$B161)/$B$4</f>
        <v>9.2658616839715845E-3</v>
      </c>
      <c r="AC161" s="1">
        <f>ABS(data0!AB154-$B161)/$B$4</f>
        <v>1.5426195041769461E-2</v>
      </c>
      <c r="AD161" s="1">
        <f>ABS(data0!AC154-$B161)/$B$4</f>
        <v>5.790016199158525E-2</v>
      </c>
      <c r="AE161" s="1">
        <f>ABS(data0!AD154-$B161)/$B$4</f>
        <v>1.9316921234069261E-2</v>
      </c>
      <c r="AF161" s="1">
        <f>ABS(data0!AE154-$B161)/$B$4</f>
        <v>4.1121336896333426E-2</v>
      </c>
      <c r="AG161" s="1">
        <f>ABS(data0!AF154-$B161)/$B$4</f>
        <v>3.9611647005638011E-2</v>
      </c>
      <c r="AH161" s="1">
        <f>ABS(data0!AG154-$B161)/$B$4</f>
        <v>0.1121274039976162</v>
      </c>
    </row>
    <row r="162" spans="1:34">
      <c r="A162" s="29">
        <f>data0!A155</f>
        <v>63</v>
      </c>
      <c r="B162" s="29">
        <f>AVERAGE(data0!B155:AG155)</f>
        <v>348.46646690368652</v>
      </c>
      <c r="C162" s="1">
        <f>ABS(data0!B155-$B162)/$B$4</f>
        <v>6.0402821481676194E-2</v>
      </c>
      <c r="D162" s="1">
        <f>ABS(data0!C155-$B162)/$B$4</f>
        <v>1.6439395700019777E-2</v>
      </c>
      <c r="E162" s="1">
        <f>ABS(data0!D155-$B162)/$B$4</f>
        <v>8.8200552181003505E-3</v>
      </c>
      <c r="F162" s="1">
        <f>ABS(data0!E155-$B162)/$B$4</f>
        <v>0.1121172884681888</v>
      </c>
      <c r="G162" s="1">
        <f>ABS(data0!F155-$B162)/$B$4</f>
        <v>2.3116475945601577E-2</v>
      </c>
      <c r="H162" s="1">
        <f>ABS(data0!G155-$B162)/$B$4</f>
        <v>0.14669829537434584</v>
      </c>
      <c r="I162" s="1">
        <f>ABS(data0!H155-$B162)/$B$4</f>
        <v>6.2565948990096669E-3</v>
      </c>
      <c r="J162" s="1">
        <f>ABS(data0!I155-$B162)/$B$4</f>
        <v>1.7523534247184305E-2</v>
      </c>
      <c r="K162" s="1">
        <f>ABS(data0!J155-$B162)/$B$4</f>
        <v>1.6875086636463615E-2</v>
      </c>
      <c r="L162" s="1">
        <f>ABS(data0!K155-$B162)/$B$4</f>
        <v>2.5305027159759571E-2</v>
      </c>
      <c r="M162" s="1">
        <f>ABS(data0!L155-$B162)/$B$4</f>
        <v>2.6601962909176616E-2</v>
      </c>
      <c r="N162" s="1">
        <f>ABS(data0!M155-$B162)/$B$4</f>
        <v>8.4203224747699104E-2</v>
      </c>
      <c r="O162" s="1">
        <f>ABS(data0!N155-$B162)/$B$4</f>
        <v>0.12573489093320159</v>
      </c>
      <c r="P162" s="1">
        <f>ABS(data0!O155-$B162)/$B$4</f>
        <v>8.6959167621237704E-2</v>
      </c>
      <c r="Q162" s="1">
        <f>ABS(data0!P155-$B162)/$B$4</f>
        <v>3.7433211320907413E-2</v>
      </c>
      <c r="R162" s="1">
        <f>ABS(data0!Q155-$B162)/$B$4</f>
        <v>1.4605479470965537E-2</v>
      </c>
      <c r="S162" s="1">
        <f>ABS(data0!R155-$B162)/$B$4</f>
        <v>4.4758779705185575E-2</v>
      </c>
      <c r="T162" s="1">
        <f>ABS(data0!S155-$B162)/$B$4</f>
        <v>1.6925771936035963E-2</v>
      </c>
      <c r="U162" s="1">
        <f>ABS(data0!T155-$B162)/$B$4</f>
        <v>5.3649794342687214E-3</v>
      </c>
      <c r="V162" s="1">
        <f>ABS(data0!U155-$B162)/$B$4</f>
        <v>1.4686535422305623E-2</v>
      </c>
      <c r="W162" s="1">
        <f>ABS(data0!V155-$B162)/$B$4</f>
        <v>7.9289141839745919E-2</v>
      </c>
      <c r="X162" s="1">
        <f>ABS(data0!W155-$B162)/$B$4</f>
        <v>7.204462940680785E-2</v>
      </c>
      <c r="Y162" s="1">
        <f>ABS(data0!X155-$B162)/$B$4</f>
        <v>1.605953964905686E-3</v>
      </c>
      <c r="Z162" s="1">
        <f>ABS(data0!Y155-$B162)/$B$4</f>
        <v>2.1009021210759343E-2</v>
      </c>
      <c r="AA162" s="1">
        <f>ABS(data0!Z155-$B162)/$B$4</f>
        <v>3.7058342743950395E-2</v>
      </c>
      <c r="AB162" s="1">
        <f>ABS(data0!AA155-$B162)/$B$4</f>
        <v>9.0632230721206086E-3</v>
      </c>
      <c r="AC162" s="1">
        <f>ABS(data0!AB155-$B162)/$B$4</f>
        <v>1.4690631280846777E-4</v>
      </c>
      <c r="AD162" s="1">
        <f>ABS(data0!AC155-$B162)/$B$4</f>
        <v>6.6208519854370318E-2</v>
      </c>
      <c r="AE162" s="1">
        <f>ABS(data0!AD155-$B162)/$B$4</f>
        <v>7.5535306484267135E-3</v>
      </c>
      <c r="AF162" s="1">
        <f>ABS(data0!AE155-$B162)/$B$4</f>
        <v>4.0189154194446006E-2</v>
      </c>
      <c r="AG162" s="1">
        <f>ABS(data0!AF155-$B162)/$B$4</f>
        <v>3.5031903432472575E-2</v>
      </c>
      <c r="AH162" s="1">
        <f>ABS(data0!AG155-$B162)/$B$4</f>
        <v>8.6553887864537271E-2</v>
      </c>
    </row>
    <row r="163" spans="1:34">
      <c r="A163" s="29">
        <f>data0!A156</f>
        <v>64</v>
      </c>
      <c r="B163" s="29">
        <f>AVERAGE(data0!B156:AG156)</f>
        <v>330.27771329879761</v>
      </c>
      <c r="C163" s="1">
        <f>ABS(data0!B156-$B163)/$B$4</f>
        <v>6.7130543332606568E-2</v>
      </c>
      <c r="D163" s="1">
        <f>ABS(data0!C156-$B163)/$B$4</f>
        <v>2.5274659674239933E-2</v>
      </c>
      <c r="E163" s="1">
        <f>ABS(data0!D156-$B163)/$B$4</f>
        <v>1.6196231012247618E-2</v>
      </c>
      <c r="F163" s="1">
        <f>ABS(data0!E156-$B163)/$B$4</f>
        <v>9.5824795914729394E-2</v>
      </c>
      <c r="G163" s="1">
        <f>ABS(data0!F156-$B163)/$B$4</f>
        <v>1.8577298976332993E-2</v>
      </c>
      <c r="H163" s="1">
        <f>ABS(data0!G156-$B163)/$B$4</f>
        <v>0.14758995453331056</v>
      </c>
      <c r="I163" s="1">
        <f>ABS(data0!H156-$B163)/$B$4</f>
        <v>5.9323679274012244E-3</v>
      </c>
      <c r="J163" s="1">
        <f>ABS(data0!I156-$B163)/$B$4</f>
        <v>8.1209191415592165E-3</v>
      </c>
      <c r="K163" s="1">
        <f>ABS(data0!J156-$B163)/$B$4</f>
        <v>1.776673946293213E-2</v>
      </c>
      <c r="L163" s="1">
        <f>ABS(data0!K156-$B163)/$B$4</f>
        <v>3.3329684760106996E-2</v>
      </c>
      <c r="M163" s="1">
        <f>ABS(data0!L156-$B163)/$B$4</f>
        <v>2.4413408528770525E-2</v>
      </c>
      <c r="N163" s="1">
        <f>ABS(data0!M156-$B163)/$B$4</f>
        <v>6.4182083709140594E-2</v>
      </c>
      <c r="O163" s="1">
        <f>ABS(data0!N156-$B163)/$B$4</f>
        <v>0.13700184737911597</v>
      </c>
      <c r="P163" s="1">
        <f>ABS(data0!O156-$B163)/$B$4</f>
        <v>8.5013787427348067E-2</v>
      </c>
      <c r="Q163" s="1">
        <f>ABS(data0!P156-$B163)/$B$4</f>
        <v>4.6106322864471729E-2</v>
      </c>
      <c r="R163" s="1">
        <f>ABS(data0!Q156-$B163)/$B$4</f>
        <v>7.4724715308385281E-3</v>
      </c>
      <c r="S163" s="1">
        <f>ABS(data0!R156-$B163)/$B$4</f>
        <v>2.7493575207669464E-2</v>
      </c>
      <c r="T163" s="1">
        <f>ABS(data0!S156-$B163)/$B$4</f>
        <v>3.1597104934717977E-2</v>
      </c>
      <c r="U163" s="1">
        <f>ABS(data0!T156-$B163)/$B$4</f>
        <v>6.2565917327615682E-3</v>
      </c>
      <c r="V163" s="1">
        <f>ABS(data0!U156-$B163)/$B$4</f>
        <v>1.5902412054134483E-2</v>
      </c>
      <c r="W163" s="1">
        <f>ABS(data0!V156-$B163)/$B$4</f>
        <v>7.8154314826760954E-2</v>
      </c>
      <c r="X163" s="1">
        <f>ABS(data0!W156-$B163)/$B$4</f>
        <v>6.5884299215258069E-2</v>
      </c>
      <c r="Y163" s="1">
        <f>ABS(data0!X156-$B163)/$B$4</f>
        <v>6.3324518709708311E-4</v>
      </c>
      <c r="Z163" s="1">
        <f>ABS(data0!Y156-$B163)/$B$4</f>
        <v>1.9712082295094198E-2</v>
      </c>
      <c r="AA163" s="1">
        <f>ABS(data0!Z156-$B163)/$B$4</f>
        <v>3.4707676460864131E-2</v>
      </c>
      <c r="AB163" s="1">
        <f>ABS(data0!AA156-$B163)/$B$4</f>
        <v>6.1451309341742722E-3</v>
      </c>
      <c r="AC163" s="1">
        <f>ABS(data0!AB156-$B163)/$B$4</f>
        <v>1.0633694161077553E-2</v>
      </c>
      <c r="AD163" s="1">
        <f>ABS(data0!AC156-$B163)/$B$4</f>
        <v>7.1801464719035688E-2</v>
      </c>
      <c r="AE163" s="1">
        <f>ABS(data0!AD156-$B163)/$B$4</f>
        <v>3.2600181198046224E-2</v>
      </c>
      <c r="AF163" s="1">
        <f>ABS(data0!AE156-$B163)/$B$4</f>
        <v>3.9621765701313504E-2</v>
      </c>
      <c r="AG163" s="1">
        <f>ABS(data0!AF156-$B163)/$B$4</f>
        <v>2.2792248973993134E-2</v>
      </c>
      <c r="AH163" s="1">
        <f>ABS(data0!AG156-$B163)/$B$4</f>
        <v>6.3776803952440161E-2</v>
      </c>
    </row>
    <row r="164" spans="1:34">
      <c r="A164" s="29">
        <f>data0!A157</f>
        <v>65</v>
      </c>
      <c r="B164" s="29">
        <f>AVERAGE(data0!B157:AG157)</f>
        <v>312.82330083847046</v>
      </c>
      <c r="C164" s="1">
        <f>ABS(data0!B157-$B164)/$B$4</f>
        <v>7.7427336664184124E-2</v>
      </c>
      <c r="D164" s="1">
        <f>ABS(data0!C157-$B164)/$B$4</f>
        <v>3.1918783076606547E-2</v>
      </c>
      <c r="E164" s="1">
        <f>ABS(data0!D157-$B164)/$B$4</f>
        <v>2.1867723526508873E-2</v>
      </c>
      <c r="F164" s="1">
        <f>ABS(data0!E157-$B164)/$B$4</f>
        <v>8.7073156985557038E-2</v>
      </c>
      <c r="G164" s="1">
        <f>ABS(data0!F157-$B164)/$B$4</f>
        <v>1.3149014844067664E-2</v>
      </c>
      <c r="H164" s="1">
        <f>ABS(data0!G157-$B164)/$B$4</f>
        <v>0.14466935409362</v>
      </c>
      <c r="I164" s="1">
        <f>ABS(data0!H157-$B164)/$B$4</f>
        <v>5.4485778828324829E-3</v>
      </c>
      <c r="J164" s="1">
        <f>ABS(data0!I157-$B164)/$B$4</f>
        <v>3.746362376715006E-3</v>
      </c>
      <c r="K164" s="1">
        <f>ABS(data0!J157-$B164)/$B$4</f>
        <v>1.4689077919529298E-2</v>
      </c>
      <c r="L164" s="1">
        <f>ABS(data0!K157-$B164)/$B$4</f>
        <v>3.0819455404060433E-2</v>
      </c>
      <c r="M164" s="1">
        <f>ABS(data0!L157-$B164)/$B$4</f>
        <v>2.4334898240902212E-2</v>
      </c>
      <c r="N164" s="1">
        <f>ABS(data0!M157-$B164)/$B$4</f>
        <v>4.7319656999076913E-2</v>
      </c>
      <c r="O164" s="1">
        <f>ABS(data0!N157-$B164)/$B$4</f>
        <v>0.14105723113756771</v>
      </c>
      <c r="P164" s="1">
        <f>ABS(data0!O157-$B164)/$B$4</f>
        <v>8.0228900106835546E-2</v>
      </c>
      <c r="Q164" s="1">
        <f>ABS(data0!P157-$B164)/$B$4</f>
        <v>4.8616592748493961E-2</v>
      </c>
      <c r="R164" s="1">
        <f>ABS(data0!Q157-$B164)/$B$4</f>
        <v>2.1708031270626128E-3</v>
      </c>
      <c r="S164" s="1">
        <f>ABS(data0!R157-$B164)/$B$4</f>
        <v>1.7769244598428238E-2</v>
      </c>
      <c r="T164" s="1">
        <f>ABS(data0!S157-$B164)/$B$4</f>
        <v>4.4401602222858147E-2</v>
      </c>
      <c r="U164" s="1">
        <f>ABS(data0!T157-$B164)/$B$4</f>
        <v>6.5023052502536007E-3</v>
      </c>
      <c r="V164" s="1">
        <f>ABS(data0!U157-$B164)/$B$4</f>
        <v>1.7363964841727808E-2</v>
      </c>
      <c r="W164" s="1">
        <f>ABS(data0!V157-$B164)/$B$4</f>
        <v>7.5725141422054471E-2</v>
      </c>
      <c r="X164" s="1">
        <f>ABS(data0!W157-$B164)/$B$4</f>
        <v>6.5314361892405692E-2</v>
      </c>
      <c r="Y164" s="1">
        <f>ABS(data0!X157-$B164)/$B$4</f>
        <v>4.6862814892080647E-4</v>
      </c>
      <c r="Z164" s="1">
        <f>ABS(data0!Y157-$B164)/$B$4</f>
        <v>1.6715517231007119E-2</v>
      </c>
      <c r="AA164" s="1">
        <f>ABS(data0!Z157-$B164)/$B$4</f>
        <v>3.4304942367635476E-2</v>
      </c>
      <c r="AB164" s="1">
        <f>ABS(data0!AA157-$B164)/$B$4</f>
        <v>1.7655233703621827E-3</v>
      </c>
      <c r="AC164" s="1">
        <f>ABS(data0!AB157-$B164)/$B$4</f>
        <v>1.3797462454788351E-2</v>
      </c>
      <c r="AD164" s="1">
        <f>ABS(data0!AC157-$B164)/$B$4</f>
        <v>6.993463217474194E-2</v>
      </c>
      <c r="AE164" s="1">
        <f>ABS(data0!AD157-$B164)/$B$4</f>
        <v>4.7355112645291998E-2</v>
      </c>
      <c r="AF164" s="1">
        <f>ABS(data0!AE157-$B164)/$B$4</f>
        <v>3.8565492670420615E-2</v>
      </c>
      <c r="AG164" s="1">
        <f>ABS(data0!AF157-$B164)/$B$4</f>
        <v>1.1933135045990704E-2</v>
      </c>
      <c r="AH164" s="1">
        <f>ABS(data0!AG157-$B164)/$B$4</f>
        <v>4.1969883154679893E-2</v>
      </c>
    </row>
    <row r="165" spans="1:34">
      <c r="A165" s="29">
        <f>data0!A158</f>
        <v>66</v>
      </c>
      <c r="B165" s="29">
        <f>AVERAGE(data0!B158:AG158)</f>
        <v>295.23727560043335</v>
      </c>
      <c r="C165" s="1">
        <f>ABS(data0!B158-$B165)/$B$4</f>
        <v>8.2523815726640318E-2</v>
      </c>
      <c r="D165" s="1">
        <f>ABS(data0!C158-$B165)/$B$4</f>
        <v>2.8767687374288076E-2</v>
      </c>
      <c r="E165" s="1">
        <f>ABS(data0!D158-$B165)/$B$4</f>
        <v>2.3742177863227073E-2</v>
      </c>
      <c r="F165" s="1">
        <f>ABS(data0!E158-$B165)/$B$4</f>
        <v>7.5796070445474012E-2</v>
      </c>
      <c r="G165" s="1">
        <f>ABS(data0!F158-$B165)/$B$4</f>
        <v>6.0868985656326183E-3</v>
      </c>
      <c r="H165" s="1">
        <f>ABS(data0!G158-$B165)/$B$4</f>
        <v>0.14038343454456464</v>
      </c>
      <c r="I165" s="1">
        <f>ABS(data0!H158-$B165)/$B$4</f>
        <v>1.6135383956025627E-3</v>
      </c>
      <c r="J165" s="1">
        <f>ABS(data0!I158-$B165)/$B$4</f>
        <v>2.2771877966972359E-3</v>
      </c>
      <c r="K165" s="1">
        <f>ABS(data0!J158-$B165)/$B$4</f>
        <v>1.4030503380888059E-2</v>
      </c>
      <c r="L165" s="1">
        <f>ABS(data0!K158-$B165)/$B$4</f>
        <v>3.4862207099095523E-2</v>
      </c>
      <c r="M165" s="1">
        <f>ABS(data0!L158-$B165)/$B$4</f>
        <v>2.2055164147483583E-2</v>
      </c>
      <c r="N165" s="1">
        <f>ABS(data0!M158-$B165)/$B$4</f>
        <v>2.8200295714907474E-2</v>
      </c>
      <c r="O165" s="1">
        <f>ABS(data0!N158-$B165)/$B$4</f>
        <v>0.14339776732648532</v>
      </c>
      <c r="P165" s="1">
        <f>ABS(data0!O158-$B165)/$B$4</f>
        <v>7.0836374567403437E-2</v>
      </c>
      <c r="Q165" s="1">
        <f>ABS(data0!P158-$B165)/$B$4</f>
        <v>5.0004670849195972E-2</v>
      </c>
      <c r="R165" s="1">
        <f>ABS(data0!Q158-$B165)/$B$4</f>
        <v>9.4760872595179152E-3</v>
      </c>
      <c r="S165" s="1">
        <f>ABS(data0!R158-$B165)/$B$4</f>
        <v>6.7353461763533067E-3</v>
      </c>
      <c r="T165" s="1">
        <f>ABS(data0!S158-$B165)/$B$4</f>
        <v>5.1625830403973366E-2</v>
      </c>
      <c r="U165" s="1">
        <f>ABS(data0!T158-$B165)/$B$4</f>
        <v>4.465739010855228E-3</v>
      </c>
      <c r="V165" s="1">
        <f>ABS(data0!U158-$B165)/$B$4</f>
        <v>1.6056902164390208E-2</v>
      </c>
      <c r="W165" s="1">
        <f>ABS(data0!V158-$B165)/$B$4</f>
        <v>7.4174931154684459E-2</v>
      </c>
      <c r="X165" s="1">
        <f>ABS(data0!W158-$B165)/$B$4</f>
        <v>6.1757986433386793E-2</v>
      </c>
      <c r="Y165" s="1">
        <f>ABS(data0!X158-$B165)/$B$4</f>
        <v>5.6005223296164324E-3</v>
      </c>
      <c r="Z165" s="1">
        <f>ABS(data0!Y158-$B165)/$B$4</f>
        <v>8.1132973491347682E-3</v>
      </c>
      <c r="AA165" s="1">
        <f>ABS(data0!Z158-$B165)/$B$4</f>
        <v>3.0404048719439452E-2</v>
      </c>
      <c r="AB165" s="1">
        <f>ABS(data0!AA158-$B165)/$B$4</f>
        <v>1.6135383956025627E-3</v>
      </c>
      <c r="AC165" s="1">
        <f>ABS(data0!AB158-$B165)/$B$4</f>
        <v>1.3300959290851613E-2</v>
      </c>
      <c r="AD165" s="1">
        <f>ABS(data0!AC158-$B165)/$B$4</f>
        <v>6.5081320966305992E-2</v>
      </c>
      <c r="AE165" s="1">
        <f>ABS(data0!AD158-$B165)/$B$4</f>
        <v>6.4772298951319626E-2</v>
      </c>
      <c r="AF165" s="1">
        <f>ABS(data0!AE158-$B165)/$B$4</f>
        <v>4.2952722026657147E-2</v>
      </c>
      <c r="AG165" s="1">
        <f>ABS(data0!AF158-$B165)/$B$4</f>
        <v>1.5324824442624766E-3</v>
      </c>
      <c r="AH165" s="1">
        <f>ABS(data0!AG158-$B165)/$B$4</f>
        <v>2.7065512396146272E-2</v>
      </c>
    </row>
    <row r="166" spans="1:34">
      <c r="A166" s="29">
        <f>data0!A159</f>
        <v>67</v>
      </c>
      <c r="B166" s="29">
        <f>AVERAGE(data0!B159:AG159)</f>
        <v>277.28885364532471</v>
      </c>
      <c r="C166" s="1">
        <f>ABS(data0!B159-$B166)/$B$4</f>
        <v>8.3572501793837864E-2</v>
      </c>
      <c r="D166" s="1">
        <f>ABS(data0!C159-$B166)/$B$4</f>
        <v>2.1801856067300757E-2</v>
      </c>
      <c r="E166" s="1">
        <f>ABS(data0!D159-$B166)/$B$4</f>
        <v>2.9583348979876023E-2</v>
      </c>
      <c r="F166" s="1">
        <f>ABS(data0!E159-$B166)/$B$4</f>
        <v>6.6712600483258111E-2</v>
      </c>
      <c r="G166" s="1">
        <f>ABS(data0!F159-$B166)/$B$4</f>
        <v>1.5375440084738931E-3</v>
      </c>
      <c r="H166" s="1">
        <f>ABS(data0!G159-$B166)/$B$4</f>
        <v>0.1379568175685735</v>
      </c>
      <c r="I166" s="1">
        <f>ABS(data0!H159-$B166)/$B$4</f>
        <v>6.563094047510566E-3</v>
      </c>
      <c r="J166" s="1">
        <f>ABS(data0!I159-$B166)/$B$4</f>
        <v>7.2166203201824066E-3</v>
      </c>
      <c r="K166" s="1">
        <f>ABS(data0!J159-$B166)/$B$4</f>
        <v>1.2323226310559165E-2</v>
      </c>
      <c r="L166" s="1">
        <f>ABS(data0!K159-$B166)/$B$4</f>
        <v>3.615404075632548E-2</v>
      </c>
      <c r="M166" s="1">
        <f>ABS(data0!L159-$B166)/$B$4</f>
        <v>2.0104719223134431E-2</v>
      </c>
      <c r="N166" s="1">
        <f>ABS(data0!M159-$B166)/$B$4</f>
        <v>9.8053726290896759E-3</v>
      </c>
      <c r="O166" s="1">
        <f>ABS(data0!N159-$B166)/$B$4</f>
        <v>0.14468962124770313</v>
      </c>
      <c r="P166" s="1">
        <f>ABS(data0!O159-$B166)/$B$4</f>
        <v>6.1438824192237868E-2</v>
      </c>
      <c r="Q166" s="1">
        <f>ABS(data0!P159-$B166)/$B$4</f>
        <v>4.7010621685848533E-2</v>
      </c>
      <c r="R166" s="1">
        <f>ABS(data0!Q159-$B166)/$B$4</f>
        <v>1.4830922668126349E-2</v>
      </c>
      <c r="S166" s="1">
        <f>ABS(data0!R159-$B166)/$B$4</f>
        <v>1.8668464757853895E-3</v>
      </c>
      <c r="T166" s="1">
        <f>ABS(data0!S159-$B166)/$B$4</f>
        <v>5.1144556260144261E-2</v>
      </c>
      <c r="U166" s="1">
        <f>ABS(data0!T159-$B166)/$B$4</f>
        <v>3.7311738845830379E-3</v>
      </c>
      <c r="V166" s="1">
        <f>ABS(data0!U159-$B166)/$B$4</f>
        <v>1.6862440641555322E-2</v>
      </c>
      <c r="W166" s="1">
        <f>ABS(data0!V159-$B166)/$B$4</f>
        <v>7.2548710035695643E-2</v>
      </c>
      <c r="X166" s="1">
        <f>ABS(data0!W159-$B166)/$B$4</f>
        <v>6.4032655163096294E-2</v>
      </c>
      <c r="Y166" s="1">
        <f>ABS(data0!X159-$B166)/$B$4</f>
        <v>1.6236786217651315E-3</v>
      </c>
      <c r="Z166" s="1">
        <f>ABS(data0!Y159-$B166)/$B$4</f>
        <v>2.4568692100799915E-4</v>
      </c>
      <c r="AA166" s="1">
        <f>ABS(data0!Z159-$B166)/$B$4</f>
        <v>2.6832444240312912E-2</v>
      </c>
      <c r="AB166" s="1">
        <f>ABS(data0!AA159-$B166)/$B$4</f>
        <v>2.3481440498504232E-3</v>
      </c>
      <c r="AC166" s="1">
        <f>ABS(data0!AB159-$B166)/$B$4</f>
        <v>1.3052729872619939E-2</v>
      </c>
      <c r="AD166" s="1">
        <f>ABS(data0!AC159-$B166)/$B$4</f>
        <v>6.1844103948938293E-2</v>
      </c>
      <c r="AE166" s="1">
        <f>ABS(data0!AD159-$B166)/$B$4</f>
        <v>7.887117556016153E-2</v>
      </c>
      <c r="AF166" s="1">
        <f>ABS(data0!AE159-$B166)/$B$4</f>
        <v>4.4416790714990113E-2</v>
      </c>
      <c r="AG166" s="1">
        <f>ABS(data0!AF159-$B166)/$B$4</f>
        <v>1.9775416755822936E-2</v>
      </c>
      <c r="AH166" s="1">
        <f>ABS(data0!AG159-$B166)/$B$4</f>
        <v>1.2318147648608013E-2</v>
      </c>
    </row>
    <row r="167" spans="1:34">
      <c r="A167" s="29">
        <f>data0!A160</f>
        <v>68</v>
      </c>
      <c r="B167" s="29">
        <f>AVERAGE(data0!B160:AG160)</f>
        <v>259.55023956298828</v>
      </c>
      <c r="C167" s="1">
        <f>ABS(data0!B160-$B167)/$B$4</f>
        <v>8.5224040865877662E-2</v>
      </c>
      <c r="D167" s="1">
        <f>ABS(data0!C160-$B167)/$B$4</f>
        <v>1.496263478955627E-2</v>
      </c>
      <c r="E167" s="1">
        <f>ABS(data0!D160-$B167)/$B$4</f>
        <v>2.8985557539245171E-2</v>
      </c>
      <c r="F167" s="1">
        <f>ABS(data0!E160-$B167)/$B$4</f>
        <v>5.6448732332414764E-2</v>
      </c>
      <c r="G167" s="1">
        <f>ABS(data0!F160-$B167)/$B$4</f>
        <v>1.3422571714094635E-2</v>
      </c>
      <c r="H167" s="1">
        <f>ABS(data0!G160-$B167)/$B$4</f>
        <v>0.13087442843680874</v>
      </c>
      <c r="I167" s="1">
        <f>ABS(data0!H160-$B167)/$B$4</f>
        <v>1.3503627665434722E-2</v>
      </c>
      <c r="J167" s="1">
        <f>ABS(data0!I160-$B167)/$B$4</f>
        <v>1.2434682043149502E-2</v>
      </c>
      <c r="K167" s="1">
        <f>ABS(data0!J160-$B167)/$B$4</f>
        <v>6.8417403447322278E-3</v>
      </c>
      <c r="L167" s="1">
        <f>ABS(data0!K160-$B167)/$B$4</f>
        <v>3.7643467925685119E-2</v>
      </c>
      <c r="M167" s="1">
        <f>ABS(data0!L160-$B167)/$B$4</f>
        <v>1.8513959449607292E-2</v>
      </c>
      <c r="N167" s="1">
        <f>ABS(data0!M160-$B167)/$B$4</f>
        <v>5.5448248593030162E-3</v>
      </c>
      <c r="O167" s="1">
        <f>ABS(data0!N160-$B167)/$B$4</f>
        <v>0.14520635673699389</v>
      </c>
      <c r="P167" s="1">
        <f>ABS(data0!O160-$B167)/$B$4</f>
        <v>5.5977594615250516E-2</v>
      </c>
      <c r="Q167" s="1">
        <f>ABS(data0!P160-$B167)/$B$4</f>
        <v>3.749655401388121E-2</v>
      </c>
      <c r="R167" s="1">
        <f>ABS(data0!Q160-$B167)/$B$4</f>
        <v>2.2744127702131536E-2</v>
      </c>
      <c r="S167" s="1">
        <f>ABS(data0!R160-$B167)/$B$4</f>
        <v>2.0745764145799141E-3</v>
      </c>
      <c r="T167" s="1">
        <f>ABS(data0!S160-$B167)/$B$4</f>
        <v>5.4194323157792948E-2</v>
      </c>
      <c r="U167" s="1">
        <f>ABS(data0!T160-$B167)/$B$4</f>
        <v>3.7615736658332889E-3</v>
      </c>
      <c r="V167" s="1">
        <f>ABS(data0!U160-$B167)/$B$4</f>
        <v>1.624437254809705E-2</v>
      </c>
      <c r="W167" s="1">
        <f>ABS(data0!V160-$B167)/$B$4</f>
        <v>7.3713913399694936E-2</v>
      </c>
      <c r="X167" s="1">
        <f>ABS(data0!W160-$B167)/$B$4</f>
        <v>6.529915060328742E-2</v>
      </c>
      <c r="Y167" s="1">
        <f>ABS(data0!X160-$B167)/$B$4</f>
        <v>1.4109105489951248E-3</v>
      </c>
      <c r="Z167" s="1">
        <f>ABS(data0!Y160-$B167)/$B$4</f>
        <v>6.6137502176004002E-3</v>
      </c>
      <c r="AA167" s="1">
        <f>ABS(data0!Z160-$B167)/$B$4</f>
        <v>2.4755369022733092E-2</v>
      </c>
      <c r="AB167" s="1">
        <f>ABS(data0!AA160-$B167)/$B$4</f>
        <v>1.9935204632398279E-3</v>
      </c>
      <c r="AC167" s="1">
        <f>ABS(data0!AB160-$B167)/$B$4</f>
        <v>1.2110458237789159E-2</v>
      </c>
      <c r="AD167" s="1">
        <f>ABS(data0!AC160-$B167)/$B$4</f>
        <v>5.6058650566590595E-2</v>
      </c>
      <c r="AE167" s="1">
        <f>ABS(data0!AD160-$B167)/$B$4</f>
        <v>9.2113898049724155E-2</v>
      </c>
      <c r="AF167" s="1">
        <f>ABS(data0!AE160-$B167)/$B$4</f>
        <v>4.544015882913665E-2</v>
      </c>
      <c r="AG167" s="1">
        <f>ABS(data0!AF160-$B167)/$B$4</f>
        <v>3.9847217130719377E-2</v>
      </c>
      <c r="AH167" s="1">
        <f>ABS(data0!AG160-$B167)/$B$4</f>
        <v>2.479856171280344E-3</v>
      </c>
    </row>
    <row r="168" spans="1:34">
      <c r="A168" s="29">
        <f>data0!A161</f>
        <v>69</v>
      </c>
      <c r="B168" s="29">
        <f>AVERAGE(data0!B161:AG161)</f>
        <v>242.6966495513916</v>
      </c>
      <c r="C168" s="1">
        <f>ABS(data0!B161-$B168)/$B$4</f>
        <v>7.8486145859804485E-2</v>
      </c>
      <c r="D168" s="1">
        <f>ABS(data0!C161-$B168)/$B$4</f>
        <v>9.704066621406205E-3</v>
      </c>
      <c r="E168" s="1">
        <f>ABS(data0!D161-$B168)/$B$4</f>
        <v>2.9238834590196626E-2</v>
      </c>
      <c r="F168" s="1">
        <f>ABS(data0!E161-$B168)/$B$4</f>
        <v>4.9305557569641154E-2</v>
      </c>
      <c r="G168" s="1">
        <f>ABS(data0!F161-$B168)/$B$4</f>
        <v>2.3970116697139693E-2</v>
      </c>
      <c r="H168" s="1">
        <f>ABS(data0!G161-$B168)/$B$4</f>
        <v>0.12148192569436296</v>
      </c>
      <c r="I168" s="1">
        <f>ABS(data0!H161-$B168)/$B$4</f>
        <v>1.4729616660442878E-2</v>
      </c>
      <c r="J168" s="1">
        <f>ABS(data0!I161-$B168)/$B$4</f>
        <v>1.7287970454599136E-2</v>
      </c>
      <c r="K168" s="1">
        <f>ABS(data0!J161-$B168)/$B$4</f>
        <v>2.2789387318961058E-5</v>
      </c>
      <c r="L168" s="1">
        <f>ABS(data0!K161-$B168)/$B$4</f>
        <v>4.2172532531774408E-2</v>
      </c>
      <c r="M168" s="1">
        <f>ABS(data0!L161-$B168)/$B$4</f>
        <v>1.947652166875713E-2</v>
      </c>
      <c r="N168" s="1">
        <f>ABS(data0!M161-$B168)/$B$4</f>
        <v>1.3802524018999769E-2</v>
      </c>
      <c r="O168" s="1">
        <f>ABS(data0!N161-$B168)/$B$4</f>
        <v>0.14162970462514757</v>
      </c>
      <c r="P168" s="1">
        <f>ABS(data0!O161-$B168)/$B$4</f>
        <v>4.9584202600363572E-2</v>
      </c>
      <c r="Q168" s="1">
        <f>ABS(data0!P161-$B168)/$B$4</f>
        <v>3.3129601310472094E-2</v>
      </c>
      <c r="R168" s="1">
        <f>ABS(data0!Q161-$B168)/$B$4</f>
        <v>2.5996556008617513E-2</v>
      </c>
      <c r="S168" s="1">
        <f>ABS(data0!R161-$B168)/$B$4</f>
        <v>4.7595725337096183E-3</v>
      </c>
      <c r="T168" s="1">
        <f>ABS(data0!S161-$B168)/$B$4</f>
        <v>4.9746314503043745E-2</v>
      </c>
      <c r="U168" s="1">
        <f>ABS(data0!T161-$B168)/$B$4</f>
        <v>6.7125726202748421E-4</v>
      </c>
      <c r="V168" s="1">
        <f>ABS(data0!U161-$B168)/$B$4</f>
        <v>1.4450971629720456E-2</v>
      </c>
      <c r="W168" s="1">
        <f>ABS(data0!V161-$B168)/$B$4</f>
        <v>7.2974260112727299E-2</v>
      </c>
      <c r="X168" s="1">
        <f>ABS(data0!W161-$B168)/$B$4</f>
        <v>7.0740130123931377E-2</v>
      </c>
      <c r="Y168" s="1">
        <f>ABS(data0!X161-$B168)/$B$4</f>
        <v>1.9225737088309383E-3</v>
      </c>
      <c r="Z168" s="1">
        <f>ABS(data0!Y161-$B168)/$B$4</f>
        <v>1.2784233300305144E-2</v>
      </c>
      <c r="AA168" s="1">
        <f>ABS(data0!Z161-$B168)/$B$4</f>
        <v>2.166507288291512E-2</v>
      </c>
      <c r="AB168" s="1">
        <f>ABS(data0!AA161-$B168)/$B$4</f>
        <v>1.5172939521305082E-3</v>
      </c>
      <c r="AC168" s="1">
        <f>ABS(data0!AB161-$B168)/$B$4</f>
        <v>1.2424552582230471E-2</v>
      </c>
      <c r="AD168" s="1">
        <f>ABS(data0!AC161-$B168)/$B$4</f>
        <v>4.6341924018784467E-2</v>
      </c>
      <c r="AE168" s="1">
        <f>ABS(data0!AD161-$B168)/$B$4</f>
        <v>0.1050729031791094</v>
      </c>
      <c r="AF168" s="1">
        <f>ABS(data0!AE161-$B168)/$B$4</f>
        <v>4.2207989444488739E-2</v>
      </c>
      <c r="AG168" s="1">
        <f>ABS(data0!AF161-$B168)/$B$4</f>
        <v>5.3231760938643118E-2</v>
      </c>
      <c r="AH168" s="1">
        <f>ABS(data0!AG161-$B168)/$B$4</f>
        <v>1.6439489420963513E-3</v>
      </c>
    </row>
    <row r="169" spans="1:34">
      <c r="A169" s="29">
        <f>data0!A162</f>
        <v>70</v>
      </c>
      <c r="B169" s="29">
        <f>AVERAGE(data0!B162:AG162)</f>
        <v>226.13679909706116</v>
      </c>
      <c r="C169" s="1">
        <f>ABS(data0!B162-$B169)/$B$4</f>
        <v>7.0030888333331959E-2</v>
      </c>
      <c r="D169" s="1">
        <f>ABS(data0!C162-$B169)/$B$4</f>
        <v>5.5144133629347978E-3</v>
      </c>
      <c r="E169" s="1">
        <f>ABS(data0!D162-$B169)/$B$4</f>
        <v>2.4400753984992363E-2</v>
      </c>
      <c r="F169" s="1">
        <f>ABS(data0!E162-$B169)/$B$4</f>
        <v>4.4011522673407653E-2</v>
      </c>
      <c r="G169" s="1">
        <f>ABS(data0!F162-$B169)/$B$4</f>
        <v>3.6154029041207514E-2</v>
      </c>
      <c r="H169" s="1">
        <f>ABS(data0!G162-$B169)/$B$4</f>
        <v>0.11056454741871308</v>
      </c>
      <c r="I169" s="1">
        <f>ABS(data0!H162-$B169)/$B$4</f>
        <v>1.921309204327552E-2</v>
      </c>
      <c r="J169" s="1">
        <f>ABS(data0!I162-$B169)/$B$4</f>
        <v>1.8721680839531948E-2</v>
      </c>
      <c r="K169" s="1">
        <f>ABS(data0!J162-$B169)/$B$4</f>
        <v>1.2183871499467343E-3</v>
      </c>
      <c r="L169" s="1">
        <f>ABS(data0!K162-$B169)/$B$4</f>
        <v>4.3281998847359039E-2</v>
      </c>
      <c r="M169" s="1">
        <f>ABS(data0!L162-$B169)/$B$4</f>
        <v>1.9208016547572464E-2</v>
      </c>
      <c r="N169" s="1">
        <f>ABS(data0!M162-$B169)/$B$4</f>
        <v>2.0585987984341764E-2</v>
      </c>
      <c r="O169" s="1">
        <f>ABS(data0!N162-$B169)/$B$4</f>
        <v>0.13617354769423998</v>
      </c>
      <c r="P169" s="1">
        <f>ABS(data0!O162-$B169)/$B$4</f>
        <v>4.2314382662993227E-2</v>
      </c>
      <c r="Q169" s="1">
        <f>ABS(data0!P162-$B169)/$B$4</f>
        <v>2.8696780197980429E-2</v>
      </c>
      <c r="R169" s="1">
        <f>ABS(data0!Q162-$B169)/$B$4</f>
        <v>2.8858892100660598E-2</v>
      </c>
      <c r="S169" s="1">
        <f>ABS(data0!R162-$B169)/$B$4</f>
        <v>1.8668550246552574E-3</v>
      </c>
      <c r="T169" s="1">
        <f>ABS(data0!S162-$B169)/$B$4</f>
        <v>4.3773430315090449E-2</v>
      </c>
      <c r="U169" s="1">
        <f>ABS(data0!T162-$B169)/$B$4</f>
        <v>3.4069383641047264E-3</v>
      </c>
      <c r="V169" s="1">
        <f>ABS(data0!U162-$B169)/$B$4</f>
        <v>1.3371906995134934E-2</v>
      </c>
      <c r="W169" s="1">
        <f>ABS(data0!V162-$B169)/$B$4</f>
        <v>7.3354222866251165E-2</v>
      </c>
      <c r="X169" s="1">
        <f>ABS(data0!W162-$B169)/$B$4</f>
        <v>7.0522299537075533E-2</v>
      </c>
      <c r="Y169" s="1">
        <f>ABS(data0!X162-$B169)/$B$4</f>
        <v>3.0016383434164615E-3</v>
      </c>
      <c r="Z169" s="1">
        <f>ABS(data0!Y162-$B169)/$B$4</f>
        <v>1.8483568217226909E-2</v>
      </c>
      <c r="AA169" s="1">
        <f>ABS(data0!Z162-$B169)/$B$4</f>
        <v>1.4911990334584402E-2</v>
      </c>
      <c r="AB169" s="1">
        <f>ABS(data0!AA162-$B169)/$B$4</f>
        <v>2.4064023816264903E-4</v>
      </c>
      <c r="AC169" s="1">
        <f>ABS(data0!AB162-$B169)/$B$4</f>
        <v>1.0697020072936424E-2</v>
      </c>
      <c r="AD169" s="1">
        <f>ABS(data0!AC162-$B169)/$B$4</f>
        <v>4.1503823149592368E-2</v>
      </c>
      <c r="AE169" s="1">
        <f>ABS(data0!AD162-$B169)/$B$4</f>
        <v>0.11428810647661748</v>
      </c>
      <c r="AF169" s="1">
        <f>ABS(data0!AE162-$B169)/$B$4</f>
        <v>3.9882663594814981E-2</v>
      </c>
      <c r="AG169" s="1">
        <f>ABS(data0!AF162-$B169)/$B$4</f>
        <v>6.3875589943261465E-2</v>
      </c>
      <c r="AH169" s="1">
        <f>ABS(data0!AG162-$B169)/$B$4</f>
        <v>4.3745545484705408E-3</v>
      </c>
    </row>
    <row r="170" spans="1:34">
      <c r="A170" s="29">
        <f>data0!A163</f>
        <v>71</v>
      </c>
      <c r="B170" s="29">
        <f>AVERAGE(data0!B163:AG163)</f>
        <v>209.77721929550171</v>
      </c>
      <c r="C170" s="1">
        <f>ABS(data0!B163-$B170)/$B$4</f>
        <v>6.1679462214026849E-2</v>
      </c>
      <c r="D170" s="1">
        <f>ABS(data0!C163-$B170)/$B$4</f>
        <v>2.6799560854053632E-3</v>
      </c>
      <c r="E170" s="1">
        <f>ABS(data0!D163-$B170)/$B$4</f>
        <v>1.9945137152685539E-2</v>
      </c>
      <c r="F170" s="1">
        <f>ABS(data0!E163-$B170)/$B$4</f>
        <v>3.5254816797402104E-2</v>
      </c>
      <c r="G170" s="1">
        <f>ABS(data0!F163-$B170)/$B$4</f>
        <v>4.7909865908759751E-2</v>
      </c>
      <c r="H170" s="1">
        <f>ABS(data0!G163-$B170)/$B$4</f>
        <v>9.8327437673830981E-2</v>
      </c>
      <c r="I170" s="1">
        <f>ABS(data0!H163-$B170)/$B$4</f>
        <v>1.9783025250005366E-2</v>
      </c>
      <c r="J170" s="1">
        <f>ABS(data0!I163-$B170)/$B$4</f>
        <v>2.2771997651150511E-2</v>
      </c>
      <c r="K170" s="1">
        <f>ABS(data0!J163-$B170)/$B$4</f>
        <v>5.0691632068545981E-6</v>
      </c>
      <c r="L170" s="1">
        <f>ABS(data0!K163-$B170)/$B$4</f>
        <v>4.7170224020285263E-2</v>
      </c>
      <c r="M170" s="1">
        <f>ABS(data0!L163-$B170)/$B$4</f>
        <v>2.2285661943109995E-2</v>
      </c>
      <c r="N170" s="1">
        <f>ABS(data0!M163-$B170)/$B$4</f>
        <v>2.6176408399397628E-2</v>
      </c>
      <c r="O170" s="1">
        <f>ABS(data0!N163-$B170)/$B$4</f>
        <v>0.12952432694905844</v>
      </c>
      <c r="P170" s="1">
        <f>ABS(data0!O163-$B170)/$B$4</f>
        <v>3.5913402734536505E-2</v>
      </c>
      <c r="Q170" s="1">
        <f>ABS(data0!P163-$B170)/$B$4</f>
        <v>2.6267602677151423E-2</v>
      </c>
      <c r="R170" s="1">
        <f>ABS(data0!Q163-$B170)/$B$4</f>
        <v>3.1293132452200258E-2</v>
      </c>
      <c r="S170" s="1">
        <f>ABS(data0!R163-$B170)/$B$4</f>
        <v>7.3457272526762868E-4</v>
      </c>
      <c r="T170" s="1">
        <f>ABS(data0!S163-$B170)/$B$4</f>
        <v>3.9560981336803878E-2</v>
      </c>
      <c r="U170" s="1">
        <f>ABS(data0!T163-$B170)/$B$4</f>
        <v>5.7601227643043016E-3</v>
      </c>
      <c r="V170" s="1">
        <f>ABS(data0!U163-$B170)/$B$4</f>
        <v>9.8839190121863194E-3</v>
      </c>
      <c r="W170" s="1">
        <f>ABS(data0!V163-$B170)/$B$4</f>
        <v>7.1082094417391675E-2</v>
      </c>
      <c r="X170" s="1">
        <f>ABS(data0!W163-$B170)/$B$4</f>
        <v>7.0849064889785124E-2</v>
      </c>
      <c r="Y170" s="1">
        <f>ABS(data0!X163-$B170)/$B$4</f>
        <v>3.8958156194944882E-3</v>
      </c>
      <c r="Z170" s="1">
        <f>ABS(data0!Y163-$B170)/$B$4</f>
        <v>2.4403275268353775E-2</v>
      </c>
      <c r="AA170" s="1">
        <f>ABS(data0!Z163-$B170)/$B$4</f>
        <v>9.4786189914980532E-3</v>
      </c>
      <c r="AB170" s="1">
        <f>ABS(data0!AA163-$B170)/$B$4</f>
        <v>1.7782022942507078E-3</v>
      </c>
      <c r="AC170" s="1">
        <f>ABS(data0!AB163-$B170)/$B$4</f>
        <v>1.3369365447785688E-2</v>
      </c>
      <c r="AD170" s="1">
        <f>ABS(data0!AC163-$B170)/$B$4</f>
        <v>3.5670234880516245E-2</v>
      </c>
      <c r="AE170" s="1">
        <f>ABS(data0!AD163-$B170)/$B$4</f>
        <v>0.12052697450239404</v>
      </c>
      <c r="AF170" s="1">
        <f>ABS(data0!AE163-$B170)/$B$4</f>
        <v>3.6886094414605372E-2</v>
      </c>
      <c r="AG170" s="1">
        <f>ABS(data0!AF163-$B170)/$B$4</f>
        <v>7.4415567276724576E-2</v>
      </c>
      <c r="AH170" s="1">
        <f>ABS(data0!AG163-$B170)/$B$4</f>
        <v>3.3182856337001768E-3</v>
      </c>
    </row>
    <row r="171" spans="1:34">
      <c r="A171" s="29">
        <f>data0!A164</f>
        <v>72</v>
      </c>
      <c r="B171" s="29">
        <f>AVERAGE(data0!B164:AG164)</f>
        <v>193.53971195220947</v>
      </c>
      <c r="C171" s="1">
        <f>ABS(data0!B164-$B171)/$B$4</f>
        <v>5.243640321561624E-2</v>
      </c>
      <c r="D171" s="1">
        <f>ABS(data0!C164-$B171)/$B$4</f>
        <v>2.196138811102968E-3</v>
      </c>
      <c r="E171" s="1">
        <f>ABS(data0!D164-$B171)/$B$4</f>
        <v>1.5246349616735166E-2</v>
      </c>
      <c r="F171" s="1">
        <f>ABS(data0!E164-$B171)/$B$4</f>
        <v>3.0307784011979564E-2</v>
      </c>
      <c r="G171" s="1">
        <f>ABS(data0!F164-$B171)/$B$4</f>
        <v>5.6747624886482093E-2</v>
      </c>
      <c r="H171" s="1">
        <f>ABS(data0!G164-$B171)/$B$4</f>
        <v>8.5603989371285077E-2</v>
      </c>
      <c r="I171" s="1">
        <f>ABS(data0!H164-$B171)/$B$4</f>
        <v>1.7110656761544978E-2</v>
      </c>
      <c r="J171" s="1">
        <f>ABS(data0!I164-$B171)/$B$4</f>
        <v>2.5120122070262717E-2</v>
      </c>
      <c r="K171" s="1">
        <f>ABS(data0!J164-$B171)/$B$4</f>
        <v>9.6508381913605623E-4</v>
      </c>
      <c r="L171" s="1">
        <f>ABS(data0!K164-$B171)/$B$4</f>
        <v>4.8383544856648433E-2</v>
      </c>
      <c r="M171" s="1">
        <f>ABS(data0!L164-$B171)/$B$4</f>
        <v>2.6984449479060365E-2</v>
      </c>
      <c r="N171" s="1">
        <f>ABS(data0!M164-$B171)/$B$4</f>
        <v>2.8767700672530094E-2</v>
      </c>
      <c r="O171" s="1">
        <f>ABS(data0!N164-$B171)/$B$4</f>
        <v>0.12246980903281189</v>
      </c>
      <c r="P171" s="1">
        <f>ABS(data0!O164-$B171)/$B$4</f>
        <v>3.2349418781335168E-2</v>
      </c>
      <c r="Q171" s="1">
        <f>ABS(data0!P164-$B171)/$B$4</f>
        <v>2.7404924693638585E-2</v>
      </c>
      <c r="R171" s="1">
        <f>ABS(data0!Q164-$B171)/$B$4</f>
        <v>2.9188196151096146E-2</v>
      </c>
      <c r="S171" s="1">
        <f>ABS(data0!R164-$B171)/$B$4</f>
        <v>7.6078609328108856E-6</v>
      </c>
      <c r="T171" s="1">
        <f>ABS(data0!S164-$B171)/$B$4</f>
        <v>3.6240165237622801E-2</v>
      </c>
      <c r="U171" s="1">
        <f>ABS(data0!T164-$B171)/$B$4</f>
        <v>1.0382911480378666E-2</v>
      </c>
      <c r="V171" s="1">
        <f>ABS(data0!U164-$B171)/$B$4</f>
        <v>7.1254374409217679E-3</v>
      </c>
      <c r="W171" s="1">
        <f>ABS(data0!V164-$B171)/$B$4</f>
        <v>6.8323612846127119E-2</v>
      </c>
      <c r="X171" s="1">
        <f>ABS(data0!W164-$B171)/$B$4</f>
        <v>6.9392555935413852E-2</v>
      </c>
      <c r="Y171" s="1">
        <f>ABS(data0!X164-$B171)/$B$4</f>
        <v>7.3027448014797271E-3</v>
      </c>
      <c r="Z171" s="1">
        <f>ABS(data0!Y164-$B171)/$B$4</f>
        <v>2.5702729451508942E-2</v>
      </c>
      <c r="AA171" s="1">
        <f>ABS(data0!Z164-$B171)/$B$4</f>
        <v>4.4505505187232598E-3</v>
      </c>
      <c r="AB171" s="1">
        <f>ABS(data0!AA164-$B171)/$B$4</f>
        <v>3.4778588386543928E-3</v>
      </c>
      <c r="AC171" s="1">
        <f>ABS(data0!AB164-$B171)/$B$4</f>
        <v>1.3042602944699387E-2</v>
      </c>
      <c r="AD171" s="1">
        <f>ABS(data0!AC164-$B171)/$B$4</f>
        <v>3.1619894955286561E-2</v>
      </c>
      <c r="AE171" s="1">
        <f>ABS(data0!AD164-$B171)/$B$4</f>
        <v>0.12384778046958118</v>
      </c>
      <c r="AF171" s="1">
        <f>ABS(data0!AE164-$B171)/$B$4</f>
        <v>3.3403166412744122E-2</v>
      </c>
      <c r="AG171" s="1">
        <f>ABS(data0!AF164-$B171)/$B$4</f>
        <v>7.952469170083945E-2</v>
      </c>
      <c r="AH171" s="1">
        <f>ABS(data0!AG164-$B171)/$B$4</f>
        <v>3.7210266926746508E-3</v>
      </c>
    </row>
    <row r="172" spans="1:34">
      <c r="A172" s="29">
        <f>data0!A165</f>
        <v>73</v>
      </c>
      <c r="B172" s="29">
        <f>AVERAGE(data0!B165:AG165)</f>
        <v>178.26733779907227</v>
      </c>
      <c r="C172" s="1">
        <f>ABS(data0!B165-$B172)/$B$4</f>
        <v>4.5528808709917913E-2</v>
      </c>
      <c r="D172" s="1">
        <f>ABS(data0!C165-$B172)/$B$4</f>
        <v>3.4297356670439359E-3</v>
      </c>
      <c r="E172" s="1">
        <f>ABS(data0!D165-$B172)/$B$4</f>
        <v>1.2670255967728587E-2</v>
      </c>
      <c r="F172" s="1">
        <f>ABS(data0!E165-$B172)/$B$4</f>
        <v>2.6642488351848181E-2</v>
      </c>
      <c r="G172" s="1">
        <f>ABS(data0!F165-$B172)/$B$4</f>
        <v>6.3168883684139907E-2</v>
      </c>
      <c r="H172" s="1">
        <f>ABS(data0!G165-$B172)/$B$4</f>
        <v>7.1841992061456111E-2</v>
      </c>
      <c r="I172" s="1">
        <f>ABS(data0!H165-$B172)/$B$4</f>
        <v>1.7533673840097252E-2</v>
      </c>
      <c r="J172" s="1">
        <f>ABS(data0!I165-$B172)/$B$4</f>
        <v>2.2994909749580805E-2</v>
      </c>
      <c r="K172" s="1">
        <f>ABS(data0!J165-$B172)/$B$4</f>
        <v>3.7033096348106434E-3</v>
      </c>
      <c r="L172" s="1">
        <f>ABS(data0!K165-$B172)/$B$4</f>
        <v>4.6420444438646694E-2</v>
      </c>
      <c r="M172" s="1">
        <f>ABS(data0!L165-$B172)/$B$4</f>
        <v>3.93684550881322E-2</v>
      </c>
      <c r="N172" s="1">
        <f>ABS(data0!M165-$B172)/$B$4</f>
        <v>2.8263627642637734E-2</v>
      </c>
      <c r="O172" s="1">
        <f>ABS(data0!N165-$B172)/$B$4</f>
        <v>0.11337367344494949</v>
      </c>
      <c r="P172" s="1">
        <f>ABS(data0!O165-$B172)/$B$4</f>
        <v>3.0340716791709191E-2</v>
      </c>
      <c r="Q172" s="1">
        <f>ABS(data0!P165-$B172)/$B$4</f>
        <v>3.3664071588616222E-2</v>
      </c>
      <c r="R172" s="1">
        <f>ABS(data0!Q165-$B172)/$B$4</f>
        <v>2.6855250092121988E-2</v>
      </c>
      <c r="S172" s="1">
        <f>ABS(data0!R165-$B172)/$B$4</f>
        <v>2.0517642302746385E-3</v>
      </c>
      <c r="T172" s="1">
        <f>ABS(data0!S165-$B172)/$B$4</f>
        <v>3.1799744179818575E-2</v>
      </c>
      <c r="U172" s="1">
        <f>ABS(data0!T165-$B172)/$B$4</f>
        <v>1.2346032162368242E-2</v>
      </c>
      <c r="V172" s="1">
        <f>ABS(data0!U165-$B172)/$B$4</f>
        <v>5.5676167796204568E-3</v>
      </c>
      <c r="W172" s="1">
        <f>ABS(data0!V165-$B172)/$B$4</f>
        <v>6.6117344574105119E-2</v>
      </c>
      <c r="X172" s="1">
        <f>ABS(data0!W165-$B172)/$B$4</f>
        <v>6.9248161090597699E-2</v>
      </c>
      <c r="Y172" s="1">
        <f>ABS(data0!X165-$B172)/$B$4</f>
        <v>5.3750987631938354E-3</v>
      </c>
      <c r="Z172" s="1">
        <f>ABS(data0!Y165-$B172)/$B$4</f>
        <v>2.7422662015490425E-2</v>
      </c>
      <c r="AA172" s="1">
        <f>ABS(data0!Z165-$B172)/$B$4</f>
        <v>1.1601285015458572E-3</v>
      </c>
      <c r="AB172" s="1">
        <f>ABS(data0!AA165-$B172)/$B$4</f>
        <v>4.9191489049119335E-3</v>
      </c>
      <c r="AC172" s="1">
        <f>ABS(data0!AB165-$B172)/$B$4</f>
        <v>1.3511221594875895E-2</v>
      </c>
      <c r="AD172" s="1">
        <f>ABS(data0!AC165-$B172)/$B$4</f>
        <v>2.5882578676040956E-2</v>
      </c>
      <c r="AE172" s="1">
        <f>ABS(data0!AD165-$B172)/$B$4</f>
        <v>0.12407322113374353</v>
      </c>
      <c r="AF172" s="1">
        <f>ABS(data0!AE165-$B172)/$B$4</f>
        <v>3.0259660840369105E-2</v>
      </c>
      <c r="AG172" s="1">
        <f>ABS(data0!AF165-$B172)/$B$4</f>
        <v>8.0271952848739905E-2</v>
      </c>
      <c r="AH172" s="1">
        <f>ABS(data0!AG165-$B172)/$B$4</f>
        <v>4.8380929535718478E-3</v>
      </c>
    </row>
    <row r="173" spans="1:34">
      <c r="A173" s="29">
        <f>data0!A166</f>
        <v>74</v>
      </c>
      <c r="B173" s="29">
        <f>AVERAGE(data0!B166:AG166)</f>
        <v>162.94155716896057</v>
      </c>
      <c r="C173" s="1">
        <f>ABS(data0!B166-$B173)/$B$4</f>
        <v>3.8631345248262665E-2</v>
      </c>
      <c r="D173" s="1">
        <f>ABS(data0!C166-$B173)/$B$4</f>
        <v>4.166845506913471E-3</v>
      </c>
      <c r="E173" s="1">
        <f>ABS(data0!D166-$B173)/$B$4</f>
        <v>9.1923955459501435E-3</v>
      </c>
      <c r="F173" s="1">
        <f>ABS(data0!E166-$B173)/$B$4</f>
        <v>2.1609332035002746E-2</v>
      </c>
      <c r="G173" s="1">
        <f>ABS(data0!F166-$B173)/$B$4</f>
        <v>6.6986160202908374E-2</v>
      </c>
      <c r="H173" s="1">
        <f>ABS(data0!G166-$B173)/$B$4</f>
        <v>6.0987938747790668E-2</v>
      </c>
      <c r="I173" s="1">
        <f>ABS(data0!H166-$B173)/$B$4</f>
        <v>1.6406476535156974E-2</v>
      </c>
      <c r="J173" s="1">
        <f>ABS(data0!I166-$B173)/$B$4</f>
        <v>2.2095688007031097E-2</v>
      </c>
      <c r="K173" s="1">
        <f>ABS(data0!J166-$B173)/$B$4</f>
        <v>4.9926188424310935E-3</v>
      </c>
      <c r="L173" s="1">
        <f>ABS(data0!K166-$B173)/$B$4</f>
        <v>4.4872754821388465E-2</v>
      </c>
      <c r="M173" s="1">
        <f>ABS(data0!L166-$B173)/$B$4</f>
        <v>5.0708864373825997E-2</v>
      </c>
      <c r="N173" s="1">
        <f>ABS(data0!M166-$B173)/$B$4</f>
        <v>2.5419022539950292E-2</v>
      </c>
      <c r="O173" s="1">
        <f>ABS(data0!N166-$B173)/$B$4</f>
        <v>0.10347709925573539</v>
      </c>
      <c r="P173" s="1">
        <f>ABS(data0!O166-$B173)/$B$4</f>
        <v>2.7916604001339704E-2</v>
      </c>
      <c r="Q173" s="1">
        <f>ABS(data0!P166-$B173)/$B$4</f>
        <v>3.8940375495494083E-2</v>
      </c>
      <c r="R173" s="1">
        <f>ABS(data0!Q166-$B173)/$B$4</f>
        <v>2.2404718254262514E-2</v>
      </c>
      <c r="S173" s="1">
        <f>ABS(data0!R166-$B173)/$B$4</f>
        <v>2.2214824107635719E-3</v>
      </c>
      <c r="T173" s="1">
        <f>ABS(data0!S166-$B173)/$B$4</f>
        <v>2.7592380195979357E-2</v>
      </c>
      <c r="U173" s="1">
        <f>ABS(data0!T166-$B173)/$B$4</f>
        <v>1.4461113439007075E-2</v>
      </c>
      <c r="V173" s="1">
        <f>ABS(data0!U166-$B173)/$B$4</f>
        <v>2.8851235796131872E-3</v>
      </c>
      <c r="W173" s="1">
        <f>ABS(data0!V166-$B173)/$B$4</f>
        <v>6.2137935888668637E-2</v>
      </c>
      <c r="X173" s="1">
        <f>ABS(data0!W166-$B173)/$B$4</f>
        <v>6.5770300668819254E-2</v>
      </c>
      <c r="Y173" s="1">
        <f>ABS(data0!X166-$B173)/$B$4</f>
        <v>5.6258728950228541E-3</v>
      </c>
      <c r="Z173" s="1">
        <f>ABS(data0!Y166-$B173)/$B$4</f>
        <v>2.7106024223951006E-2</v>
      </c>
      <c r="AA173" s="1">
        <f>ABS(data0!Z166-$B173)/$B$4</f>
        <v>7.2470121858124095E-3</v>
      </c>
      <c r="AB173" s="1">
        <f>ABS(data0!AA166-$B173)/$B$4</f>
        <v>7.4243379106093436E-3</v>
      </c>
      <c r="AC173" s="1">
        <f>ABS(data0!AB166-$B173)/$B$4</f>
        <v>1.2044587928957752E-2</v>
      </c>
      <c r="AD173" s="1">
        <f>ABS(data0!AC166-$B173)/$B$4</f>
        <v>2.3053165864983204E-2</v>
      </c>
      <c r="AE173" s="1">
        <f>ABS(data0!AD166-$B173)/$B$4</f>
        <v>0.12244448569713913</v>
      </c>
      <c r="AF173" s="1">
        <f>ABS(data0!AE166-$B173)/$B$4</f>
        <v>2.597122064120197E-2</v>
      </c>
      <c r="AG173" s="1">
        <f>ABS(data0!AF166-$B173)/$B$4</f>
        <v>7.5659288844212427E-2</v>
      </c>
      <c r="AH173" s="1">
        <f>ABS(data0!AG166-$B173)/$B$4</f>
        <v>2.9661795309532729E-3</v>
      </c>
    </row>
    <row r="174" spans="1:34">
      <c r="A174" s="29">
        <f>data0!A167</f>
        <v>75</v>
      </c>
      <c r="B174" s="29">
        <f>AVERAGE(data0!B167:AG167)</f>
        <v>148.1364905834198</v>
      </c>
      <c r="C174" s="1">
        <f>ABS(data0!B167-$B174)/$B$4</f>
        <v>3.1128495466660959E-2</v>
      </c>
      <c r="D174" s="1">
        <f>ABS(data0!C167-$B174)/$B$4</f>
        <v>4.1313803619540844E-3</v>
      </c>
      <c r="E174" s="1">
        <f>ABS(data0!D167-$B174)/$B$4</f>
        <v>7.8600149155615452E-3</v>
      </c>
      <c r="F174" s="1">
        <f>ABS(data0!E167-$B174)/$B$4</f>
        <v>1.7835106675014586E-2</v>
      </c>
      <c r="G174" s="1">
        <f>ABS(data0!F167-$B174)/$B$4</f>
        <v>6.9706658195475418E-2</v>
      </c>
      <c r="H174" s="1">
        <f>ABS(data0!G167-$B174)/$B$4</f>
        <v>4.6929571117130219E-2</v>
      </c>
      <c r="I174" s="1">
        <f>ABS(data0!H167-$B174)/$B$4</f>
        <v>1.6695255459545765E-2</v>
      </c>
      <c r="J174" s="1">
        <f>ABS(data0!I167-$B174)/$B$4</f>
        <v>2.0023657889172576E-2</v>
      </c>
      <c r="K174" s="1">
        <f>ABS(data0!J167-$B174)/$B$4</f>
        <v>6.3249994728196918E-3</v>
      </c>
      <c r="L174" s="1">
        <f>ABS(data0!K167-$B174)/$B$4</f>
        <v>3.7694118713153181E-2</v>
      </c>
      <c r="M174" s="1">
        <f>ABS(data0!L167-$B174)/$B$4</f>
        <v>6.6712595100636346E-2</v>
      </c>
      <c r="N174" s="1">
        <f>ABS(data0!M167-$B174)/$B$4</f>
        <v>2.2131153151990483E-2</v>
      </c>
      <c r="O174" s="1">
        <f>ABS(data0!N167-$B174)/$B$4</f>
        <v>9.1435035143137527E-2</v>
      </c>
      <c r="P174" s="1">
        <f>ABS(data0!O167-$B174)/$B$4</f>
        <v>2.8043250759060487E-2</v>
      </c>
      <c r="Q174" s="1">
        <f>ABS(data0!P167-$B174)/$B$4</f>
        <v>4.0688181807992253E-2</v>
      </c>
      <c r="R174" s="1">
        <f>ABS(data0!Q167-$B174)/$B$4</f>
        <v>1.7586870924286714E-2</v>
      </c>
      <c r="S174" s="1">
        <f>ABS(data0!R167-$B174)/$B$4</f>
        <v>5.4282958473832951E-3</v>
      </c>
      <c r="T174" s="1">
        <f>ABS(data0!S167-$B174)/$B$4</f>
        <v>2.4071448351432767E-2</v>
      </c>
      <c r="U174" s="1">
        <f>ABS(data0!T167-$B174)/$B$4</f>
        <v>1.418248044002743E-2</v>
      </c>
      <c r="V174" s="1">
        <f>ABS(data0!U167-$B174)/$B$4</f>
        <v>2.8395327732324881E-3</v>
      </c>
      <c r="W174" s="1">
        <f>ABS(data0!V167-$B174)/$B$4</f>
        <v>5.795842063998613E-2</v>
      </c>
      <c r="X174" s="1">
        <f>ABS(data0!W167-$B174)/$B$4</f>
        <v>5.9655558117402072E-2</v>
      </c>
      <c r="Y174" s="1">
        <f>ABS(data0!X167-$B174)/$B$4</f>
        <v>7.6168470615412881E-3</v>
      </c>
      <c r="Z174" s="1">
        <f>ABS(data0!Y167-$B174)/$B$4</f>
        <v>2.7719026953700144E-2</v>
      </c>
      <c r="AA174" s="1">
        <f>ABS(data0!Z167-$B174)/$B$4</f>
        <v>1.2237097079889696E-2</v>
      </c>
      <c r="AB174" s="1">
        <f>ABS(data0!AA167-$B174)/$B$4</f>
        <v>1.1512661414536536E-2</v>
      </c>
      <c r="AC174" s="1">
        <f>ABS(data0!AB167-$B174)/$B$4</f>
        <v>1.2890632851305834E-2</v>
      </c>
      <c r="AD174" s="1">
        <f>ABS(data0!AC167-$B174)/$B$4</f>
        <v>2.0018589992464964E-2</v>
      </c>
      <c r="AE174" s="1">
        <f>ABS(data0!AD167-$B174)/$B$4</f>
        <v>0.11696805496302741</v>
      </c>
      <c r="AF174" s="1">
        <f>ABS(data0!AE167-$B174)/$B$4</f>
        <v>2.1639729283254517E-2</v>
      </c>
      <c r="AG174" s="1">
        <f>ABS(data0!AF167-$B174)/$B$4</f>
        <v>7.2786824874374351E-2</v>
      </c>
      <c r="AH174" s="1">
        <f>ABS(data0!AG167-$B174)/$B$4</f>
        <v>1.5426172878032767E-3</v>
      </c>
    </row>
    <row r="175" spans="1:34">
      <c r="A175" s="29">
        <f>data0!A168</f>
        <v>76</v>
      </c>
      <c r="B175" s="29">
        <f>AVERAGE(data0!B168:AG168)</f>
        <v>134.06958174705505</v>
      </c>
      <c r="C175" s="1">
        <f>ABS(data0!B168-$B175)/$B$4</f>
        <v>2.5983895765592773E-2</v>
      </c>
      <c r="D175" s="1">
        <f>ABS(data0!C168-$B175)/$B$4</f>
        <v>2.2240109764956107E-3</v>
      </c>
      <c r="E175" s="1">
        <f>ABS(data0!D168-$B175)/$B$4</f>
        <v>6.4389812381435881E-3</v>
      </c>
      <c r="F175" s="1">
        <f>ABS(data0!E168-$B175)/$B$4</f>
        <v>1.4230600445389787E-2</v>
      </c>
      <c r="G175" s="1">
        <f>ABS(data0!F168-$B175)/$B$4</f>
        <v>6.901512808011824E-2</v>
      </c>
      <c r="H175" s="1">
        <f>ABS(data0!G168-$B175)/$B$4</f>
        <v>3.521428977160649E-2</v>
      </c>
      <c r="I175" s="1">
        <f>ABS(data0!H168-$B175)/$B$4</f>
        <v>1.4787865810099457E-2</v>
      </c>
      <c r="J175" s="1">
        <f>ABS(data0!I168-$B175)/$B$4</f>
        <v>1.682443141624821E-2</v>
      </c>
      <c r="K175" s="1">
        <f>ABS(data0!J168-$B175)/$B$4</f>
        <v>8.5566027956324262E-3</v>
      </c>
      <c r="L175" s="1">
        <f>ABS(data0!K168-$B175)/$B$4</f>
        <v>2.9145128527825716E-2</v>
      </c>
      <c r="M175" s="1">
        <f>ABS(data0!L168-$B175)/$B$4</f>
        <v>8.5641987831348659E-2</v>
      </c>
      <c r="N175" s="1">
        <f>ABS(data0!M168-$B175)/$B$4</f>
        <v>1.739183320762273E-2</v>
      </c>
      <c r="O175" s="1">
        <f>ABS(data0!N168-$B175)/$B$4</f>
        <v>7.9967980049597376E-2</v>
      </c>
      <c r="P175" s="1">
        <f>ABS(data0!O168-$B175)/$B$4</f>
        <v>2.7838076615731656E-2</v>
      </c>
      <c r="Q175" s="1">
        <f>ABS(data0!P168-$B175)/$B$4</f>
        <v>4.5184313634351915E-2</v>
      </c>
      <c r="R175" s="1">
        <f>ABS(data0!Q168-$B175)/$B$4</f>
        <v>1.4301530102058941E-2</v>
      </c>
      <c r="S175" s="1">
        <f>ABS(data0!R168-$B175)/$B$4</f>
        <v>8.6275324523015801E-3</v>
      </c>
      <c r="T175" s="1">
        <f>ABS(data0!S168-$B175)/$B$4</f>
        <v>2.0623995626524824E-2</v>
      </c>
      <c r="U175" s="1">
        <f>ABS(data0!T168-$B175)/$B$4</f>
        <v>1.4544697956079199E-2</v>
      </c>
      <c r="V175" s="1">
        <f>ABS(data0!U168-$B175)/$B$4</f>
        <v>2.8876404302272585E-4</v>
      </c>
      <c r="W175" s="1">
        <f>ABS(data0!V168-$B175)/$B$4</f>
        <v>5.2894887022251952E-2</v>
      </c>
      <c r="X175" s="1">
        <f>ABS(data0!W168-$B175)/$B$4</f>
        <v>5.3695330372975796E-2</v>
      </c>
      <c r="Y175" s="1">
        <f>ABS(data0!X168-$B175)/$B$4</f>
        <v>5.466289558074721E-3</v>
      </c>
      <c r="Z175" s="1">
        <f>ABS(data0!Y168-$B175)/$B$4</f>
        <v>2.532530159621332E-2</v>
      </c>
      <c r="AA175" s="1">
        <f>ABS(data0!Z168-$B175)/$B$4</f>
        <v>1.4625753907419286E-2</v>
      </c>
      <c r="AB175" s="1">
        <f>ABS(data0!AA168-$B175)/$B$4</f>
        <v>1.2852629008620491E-2</v>
      </c>
      <c r="AC175" s="1">
        <f>ABS(data0!AB168-$B175)/$B$4</f>
        <v>9.0429385036729423E-3</v>
      </c>
      <c r="AD175" s="1">
        <f>ABS(data0!AC168-$B175)/$B$4</f>
        <v>1.624689319820884E-2</v>
      </c>
      <c r="AE175" s="1">
        <f>ABS(data0!AD168-$B175)/$B$4</f>
        <v>0.10647368141756221</v>
      </c>
      <c r="AF175" s="1">
        <f>ABS(data0!AE168-$B175)/$B$4</f>
        <v>1.7949108704326318E-2</v>
      </c>
      <c r="AG175" s="1">
        <f>ABS(data0!AF168-$B175)/$B$4</f>
        <v>6.8042436400049366E-2</v>
      </c>
      <c r="AH175" s="1">
        <f>ABS(data0!AG168-$B175)/$B$4</f>
        <v>8.5617596639116298E-4</v>
      </c>
    </row>
    <row r="176" spans="1:34">
      <c r="A176" s="29">
        <f>data0!A169</f>
        <v>77</v>
      </c>
      <c r="B176" s="29">
        <f>AVERAGE(data0!B169:AG169)</f>
        <v>120.48142087459564</v>
      </c>
      <c r="C176" s="1">
        <f>ABS(data0!B169-$B176)/$B$4</f>
        <v>1.9853943983118578E-2</v>
      </c>
      <c r="D176" s="1">
        <f>ABS(data0!C169-$B176)/$B$4</f>
        <v>7.3458174907471154E-4</v>
      </c>
      <c r="E176" s="1">
        <f>ABS(data0!D169-$B176)/$B$4</f>
        <v>5.1116740453967784E-3</v>
      </c>
      <c r="F176" s="1">
        <f>ABS(data0!E169-$B176)/$B$4</f>
        <v>1.0856591536454185E-2</v>
      </c>
      <c r="G176" s="1">
        <f>ABS(data0!F169-$B176)/$B$4</f>
        <v>6.4850811930498825E-2</v>
      </c>
      <c r="H176" s="1">
        <f>ABS(data0!G169-$B176)/$B$4</f>
        <v>2.3592704514772161E-2</v>
      </c>
      <c r="I176" s="1">
        <f>ABS(data0!H169-$B176)/$B$4</f>
        <v>1.2893156825978129E-2</v>
      </c>
      <c r="J176" s="1">
        <f>ABS(data0!I169-$B176)/$B$4</f>
        <v>1.1667171313842881E-2</v>
      </c>
      <c r="K176" s="1">
        <f>ABS(data0!J169-$B176)/$B$4</f>
        <v>1.4504170138721562E-2</v>
      </c>
      <c r="L176" s="1">
        <f>ABS(data0!K169-$B176)/$B$4</f>
        <v>1.9205486240403972E-2</v>
      </c>
      <c r="M176" s="1">
        <f>ABS(data0!L169-$B176)/$B$4</f>
        <v>0.10334284542864382</v>
      </c>
      <c r="N176" s="1">
        <f>ABS(data0!M169-$B176)/$B$4</f>
        <v>1.4909449895421992E-2</v>
      </c>
      <c r="O176" s="1">
        <f>ABS(data0!N169-$B176)/$B$4</f>
        <v>6.6786059180596519E-2</v>
      </c>
      <c r="P176" s="1">
        <f>ABS(data0!O169-$B176)/$B$4</f>
        <v>2.6186535485630585E-2</v>
      </c>
      <c r="Q176" s="1">
        <f>ABS(data0!P169-$B176)/$B$4</f>
        <v>4.4991799892360226E-2</v>
      </c>
      <c r="R176" s="1">
        <f>ABS(data0!Q169-$B176)/$B$4</f>
        <v>1.1353073486528659E-2</v>
      </c>
      <c r="S176" s="1">
        <f>ABS(data0!R169-$B176)/$B$4</f>
        <v>1.3136324679998387E-2</v>
      </c>
      <c r="T176" s="1">
        <f>ABS(data0!S169-$B176)/$B$4</f>
        <v>1.7999762816354889E-2</v>
      </c>
      <c r="U176" s="1">
        <f>ABS(data0!T169-$B176)/$B$4</f>
        <v>1.4514296116767684E-2</v>
      </c>
      <c r="V176" s="1">
        <f>ABS(data0!U169-$B176)/$B$4</f>
        <v>2.1024170758039691E-3</v>
      </c>
      <c r="W176" s="1">
        <f>ABS(data0!V169-$B176)/$B$4</f>
        <v>4.7737616787852703E-2</v>
      </c>
      <c r="X176" s="1">
        <f>ABS(data0!W169-$B176)/$B$4</f>
        <v>4.6450827280469613E-2</v>
      </c>
      <c r="Y176" s="1">
        <f>ABS(data0!X169-$B176)/$B$4</f>
        <v>3.9768704626477391E-3</v>
      </c>
      <c r="Z176" s="1">
        <f>ABS(data0!Y169-$B176)/$B$4</f>
        <v>2.5051731902881545E-2</v>
      </c>
      <c r="AA176" s="1">
        <f>ABS(data0!Z169-$B176)/$B$4</f>
        <v>1.73513152056342E-2</v>
      </c>
      <c r="AB176" s="1">
        <f>ABS(data0!AA169-$B176)/$B$4</f>
        <v>1.4261002284701304E-2</v>
      </c>
      <c r="AC176" s="1">
        <f>ABS(data0!AB169-$B176)/$B$4</f>
        <v>6.4795093721260362E-3</v>
      </c>
      <c r="AD176" s="1">
        <f>ABS(data0!AC169-$B176)/$B$4</f>
        <v>1.3136324679998387E-2</v>
      </c>
      <c r="AE176" s="1">
        <f>ABS(data0!AD169-$B176)/$B$4</f>
        <v>9.4426553999316473E-2</v>
      </c>
      <c r="AF176" s="1">
        <f>ABS(data0!AE169-$B176)/$B$4</f>
        <v>1.9053510447763839E-2</v>
      </c>
      <c r="AG176" s="1">
        <f>ABS(data0!AF169-$B176)/$B$4</f>
        <v>6.4445532173798392E-2</v>
      </c>
      <c r="AH176" s="1">
        <f>ABS(data0!AG169-$B176)/$B$4</f>
        <v>1.301983540449231E-3</v>
      </c>
    </row>
    <row r="177" spans="1:34">
      <c r="A177" s="29">
        <f>data0!A170</f>
        <v>78</v>
      </c>
      <c r="B177" s="29">
        <f>AVERAGE(data0!B170:AG170)</f>
        <v>107.23849821090698</v>
      </c>
      <c r="C177" s="1">
        <f>ABS(data0!B170-$B177)/$B$4</f>
        <v>1.5884670932784922E-2</v>
      </c>
      <c r="D177" s="1">
        <f>ABS(data0!C170-$B177)/$B$4</f>
        <v>3.2169523962830525E-4</v>
      </c>
      <c r="E177" s="1">
        <f>ABS(data0!D170-$B177)/$B$4</f>
        <v>4.1364530080338479E-3</v>
      </c>
      <c r="F177" s="1">
        <f>ABS(data0!E170-$B177)/$B$4</f>
        <v>8.2653000548837448E-3</v>
      </c>
      <c r="G177" s="1">
        <f>ABS(data0!F170-$B177)/$B$4</f>
        <v>5.8931117069427143E-2</v>
      </c>
      <c r="H177" s="1">
        <f>ABS(data0!G170-$B177)/$B$4</f>
        <v>1.0621020303185987E-2</v>
      </c>
      <c r="I177" s="1">
        <f>ABS(data0!H170-$B177)/$B$4</f>
        <v>1.1593711983254854E-2</v>
      </c>
      <c r="J177" s="1">
        <f>ABS(data0!I170-$B177)/$B$4</f>
        <v>8.5084679089040029E-3</v>
      </c>
      <c r="K177" s="1">
        <f>ABS(data0!J170-$B177)/$B$4</f>
        <v>1.7505820355568396E-2</v>
      </c>
      <c r="L177" s="1">
        <f>ABS(data0!K170-$B177)/$B$4</f>
        <v>1.1507588768456773E-2</v>
      </c>
      <c r="M177" s="1">
        <f>ABS(data0!L170-$B177)/$B$4</f>
        <v>0.1149365582034607</v>
      </c>
      <c r="N177" s="1">
        <f>ABS(data0!M170-$B177)/$B$4</f>
        <v>1.402036378797511E-2</v>
      </c>
      <c r="O177" s="1">
        <f>ABS(data0!N170-$B177)/$B$4</f>
        <v>5.3819443815592394E-2</v>
      </c>
      <c r="P177" s="1">
        <f>ABS(data0!O170-$B177)/$B$4</f>
        <v>2.7480921613765731E-2</v>
      </c>
      <c r="Q177" s="1">
        <f>ABS(data0!P170-$B177)/$B$4</f>
        <v>4.2800719320908176E-2</v>
      </c>
      <c r="R177" s="1">
        <f>ABS(data0!Q170-$B177)/$B$4</f>
        <v>1.1917935788615198E-2</v>
      </c>
      <c r="S177" s="1">
        <f>ABS(data0!R170-$B177)/$B$4</f>
        <v>1.6213972133597179E-2</v>
      </c>
      <c r="T177" s="1">
        <f>ABS(data0!S170-$B177)/$B$4</f>
        <v>1.7754055473046648E-2</v>
      </c>
      <c r="U177" s="1">
        <f>ABS(data0!T170-$B177)/$B$4</f>
        <v>1.4349654856793449E-2</v>
      </c>
      <c r="V177" s="1">
        <f>ABS(data0!U170-$B177)/$B$4</f>
        <v>2.5912922731324661E-3</v>
      </c>
      <c r="W177" s="1">
        <f>ABS(data0!V170-$B177)/$B$4</f>
        <v>4.4741035417587914E-2</v>
      </c>
      <c r="X177" s="1">
        <f>ABS(data0!W170-$B177)/$B$4</f>
        <v>3.7450945476511156E-2</v>
      </c>
      <c r="Y177" s="1">
        <f>ABS(data0!X170-$B177)/$B$4</f>
        <v>4.2985649107140202E-3</v>
      </c>
      <c r="Z177" s="1">
        <f>ABS(data0!Y170-$B177)/$B$4</f>
        <v>2.2941717414763491E-2</v>
      </c>
      <c r="AA177" s="1">
        <f>ABS(data0!Z170-$B177)/$B$4</f>
        <v>1.8159345361740995E-2</v>
      </c>
      <c r="AB177" s="1">
        <f>ABS(data0!AA170-$B177)/$B$4</f>
        <v>1.5155157238730231E-2</v>
      </c>
      <c r="AC177" s="1">
        <f>ABS(data0!AB170-$B177)/$B$4</f>
        <v>4.2124416959159385E-3</v>
      </c>
      <c r="AD177" s="1">
        <f>ABS(data0!AC170-$B177)/$B$4</f>
        <v>1.110736614322042E-2</v>
      </c>
      <c r="AE177" s="1">
        <f>ABS(data0!AD170-$B177)/$B$4</f>
        <v>8.3567428831133286E-2</v>
      </c>
      <c r="AF177" s="1">
        <f>ABS(data0!AE170-$B177)/$B$4</f>
        <v>2.1563745977994195E-2</v>
      </c>
      <c r="AG177" s="1">
        <f>ABS(data0!AF170-$B177)/$B$4</f>
        <v>6.3065031379735043E-2</v>
      </c>
      <c r="AH177" s="1">
        <f>ABS(data0!AG170-$B177)/$B$4</f>
        <v>6.5098630844664441E-4</v>
      </c>
    </row>
    <row r="178" spans="1:34">
      <c r="A178" s="29">
        <f>data0!A171</f>
        <v>79</v>
      </c>
      <c r="B178" s="29">
        <f>AVERAGE(data0!B171:AG171)</f>
        <v>94.684138536453247</v>
      </c>
      <c r="C178" s="1">
        <f>ABS(data0!B171-$B178)/$B$4</f>
        <v>1.6072122635627979E-2</v>
      </c>
      <c r="D178" s="1">
        <f>ABS(data0!C171-$B178)/$B$4</f>
        <v>2.6596895645718624E-4</v>
      </c>
      <c r="E178" s="1">
        <f>ABS(data0!D171-$B178)/$B$4</f>
        <v>4.1111233398648814E-3</v>
      </c>
      <c r="F178" s="1">
        <f>ABS(data0!E171-$B178)/$B$4</f>
        <v>6.7505463836032426E-3</v>
      </c>
      <c r="G178" s="1">
        <f>ABS(data0!F171-$B178)/$B$4</f>
        <v>5.2015920085417777E-2</v>
      </c>
      <c r="H178" s="1">
        <f>ABS(data0!G171-$B178)/$B$4</f>
        <v>9.4989057763193903E-4</v>
      </c>
      <c r="I178" s="1">
        <f>ABS(data0!H171-$B178)/$B$4</f>
        <v>9.2987751495878079E-3</v>
      </c>
      <c r="J178" s="1">
        <f>ABS(data0!I171-$B178)/$B$4</f>
        <v>5.6157428008542032E-3</v>
      </c>
      <c r="K178" s="1">
        <f>ABS(data0!J171-$B178)/$B$4</f>
        <v>1.9638635154561351E-2</v>
      </c>
      <c r="L178" s="1">
        <f>ABS(data0!K171-$B178)/$B$4</f>
        <v>2.4545100386212612E-3</v>
      </c>
      <c r="M178" s="1">
        <f>ABS(data0!L171-$B178)/$B$4</f>
        <v>0.1147997759689495</v>
      </c>
      <c r="N178" s="1">
        <f>ABS(data0!M171-$B178)/$B$4</f>
        <v>1.1857142241986083E-2</v>
      </c>
      <c r="O178" s="1">
        <f>ABS(data0!N171-$B178)/$B$4</f>
        <v>4.1686193340860982E-2</v>
      </c>
      <c r="P178" s="1">
        <f>ABS(data0!O171-$B178)/$B$4</f>
        <v>2.8914619333706149E-2</v>
      </c>
      <c r="Q178" s="1">
        <f>ABS(data0!P171-$B178)/$B$4</f>
        <v>3.8803597377105405E-2</v>
      </c>
      <c r="R178" s="1">
        <f>ABS(data0!Q171-$B178)/$B$4</f>
        <v>1.4000091251270219E-2</v>
      </c>
      <c r="S178" s="1">
        <f>ABS(data0!R171-$B178)/$B$4</f>
        <v>1.6512866270788556E-2</v>
      </c>
      <c r="T178" s="1">
        <f>ABS(data0!S171-$B178)/$B$4</f>
        <v>1.7242379964843249E-2</v>
      </c>
      <c r="U178" s="1">
        <f>ABS(data0!T171-$B178)/$B$4</f>
        <v>1.1000980523711366E-2</v>
      </c>
      <c r="V178" s="1">
        <f>ABS(data0!U171-$B178)/$B$4</f>
        <v>5.2915189954938586E-3</v>
      </c>
      <c r="W178" s="1">
        <f>ABS(data0!V171-$B178)/$B$4</f>
        <v>4.2010422212218283E-2</v>
      </c>
      <c r="X178" s="1">
        <f>ABS(data0!W171-$B178)/$B$4</f>
        <v>2.8833563382366062E-2</v>
      </c>
      <c r="Y178" s="1">
        <f>ABS(data0!X171-$B178)/$B$4</f>
        <v>6.8670662134034752E-3</v>
      </c>
      <c r="Z178" s="1">
        <f>ABS(data0!Y171-$B178)/$B$4</f>
        <v>1.9836210935701669E-2</v>
      </c>
      <c r="AA178" s="1">
        <f>ABS(data0!Z171-$B178)/$B$4</f>
        <v>1.7242379964843249E-2</v>
      </c>
      <c r="AB178" s="1">
        <f>ABS(data0!AA171-$B178)/$B$4</f>
        <v>1.5828944649613805E-2</v>
      </c>
      <c r="AC178" s="1">
        <f>ABS(data0!AB171-$B178)/$B$4</f>
        <v>3.5082576700302143E-3</v>
      </c>
      <c r="AD178" s="1">
        <f>ABS(data0!AC171-$B178)/$B$4</f>
        <v>9.6230090869420699E-3</v>
      </c>
      <c r="AE178" s="1">
        <f>ABS(data0!AD171-$B178)/$B$4</f>
        <v>7.1920524196436311E-2</v>
      </c>
      <c r="AF178" s="1">
        <f>ABS(data0!AE171-$B178)/$B$4</f>
        <v>2.2348985955220006E-2</v>
      </c>
      <c r="AG178" s="1">
        <f>ABS(data0!AF171-$B178)/$B$4</f>
        <v>5.963530109531287E-2</v>
      </c>
      <c r="AH178" s="1">
        <f>ABS(data0!AG171-$B178)/$B$4</f>
        <v>4.635447375975054E-4</v>
      </c>
    </row>
    <row r="179" spans="1:34">
      <c r="A179" s="29">
        <f>data0!A172</f>
        <v>80</v>
      </c>
      <c r="B179" s="29">
        <f>AVERAGE(data0!B172:AG172)</f>
        <v>83.049134183675051</v>
      </c>
      <c r="C179" s="1">
        <f>ABS(data0!B172-$B179)/$B$4</f>
        <v>1.5616169833724798E-2</v>
      </c>
      <c r="D179" s="1">
        <f>ABS(data0!C172-$B179)/$B$4</f>
        <v>1.4868891988812885E-3</v>
      </c>
      <c r="E179" s="1">
        <f>ABS(data0!D172-$B179)/$B$4</f>
        <v>2.6216927816303279E-3</v>
      </c>
      <c r="F179" s="1">
        <f>ABS(data0!E172-$B179)/$B$4</f>
        <v>6.3756596650340648E-3</v>
      </c>
      <c r="G179" s="1">
        <f>ABS(data0!F172-$B179)/$B$4</f>
        <v>4.2258660906567436E-2</v>
      </c>
      <c r="H179" s="1">
        <f>ABS(data0!G172-$B179)/$B$4</f>
        <v>7.8346870531434479E-3</v>
      </c>
      <c r="I179" s="1">
        <f>ABS(data0!H172-$B179)/$B$4</f>
        <v>7.0798410292924807E-3</v>
      </c>
      <c r="J179" s="1">
        <f>ABS(data0!I172-$B179)/$B$4</f>
        <v>4.1871084508760727E-3</v>
      </c>
      <c r="K179" s="1">
        <f>ABS(data0!J172-$B179)/$B$4</f>
        <v>2.0560663921421383E-2</v>
      </c>
      <c r="L179" s="1">
        <f>ABS(data0!K172-$B179)/$B$4</f>
        <v>5.9450374465434414E-3</v>
      </c>
      <c r="M179" s="1">
        <f>ABS(data0!L172-$B179)/$B$4</f>
        <v>0.10883194042790481</v>
      </c>
      <c r="N179" s="1">
        <f>ABS(data0!M172-$B179)/$B$4</f>
        <v>1.0914853732042387E-2</v>
      </c>
      <c r="O179" s="1">
        <f>ABS(data0!N172-$B179)/$B$4</f>
        <v>3.0044352076126293E-2</v>
      </c>
      <c r="P179" s="1">
        <f>ABS(data0!O172-$B179)/$B$4</f>
        <v>2.920845010093524E-2</v>
      </c>
      <c r="Q179" s="1">
        <f>ABS(data0!P172-$B179)/$B$4</f>
        <v>3.512562573670678E-2</v>
      </c>
      <c r="R179" s="1">
        <f>ABS(data0!Q172-$B179)/$B$4</f>
        <v>1.5752959538602611E-2</v>
      </c>
      <c r="S179" s="1">
        <f>ABS(data0!R172-$B179)/$B$4</f>
        <v>1.8508902412141207E-2</v>
      </c>
      <c r="T179" s="1">
        <f>ABS(data0!S172-$B179)/$B$4</f>
        <v>1.6239305378637044E-2</v>
      </c>
      <c r="U179" s="1">
        <f>ABS(data0!T172-$B179)/$B$4</f>
        <v>7.8093547233471722E-3</v>
      </c>
      <c r="V179" s="1">
        <f>ABS(data0!U172-$B179)/$B$4</f>
        <v>6.3756596650340648E-3</v>
      </c>
      <c r="W179" s="1">
        <f>ABS(data0!V172-$B179)/$B$4</f>
        <v>3.896064350545364E-2</v>
      </c>
      <c r="X179" s="1">
        <f>ABS(data0!W172-$B179)/$B$4</f>
        <v>1.883312621750155E-2</v>
      </c>
      <c r="Y179" s="1">
        <f>ABS(data0!X172-$B179)/$B$4</f>
        <v>7.4040648346528253E-3</v>
      </c>
      <c r="Z179" s="1">
        <f>ABS(data0!Y172-$B179)/$B$4</f>
        <v>1.7455154780732254E-2</v>
      </c>
      <c r="AA179" s="1">
        <f>ABS(data0!Z172-$B179)/$B$4</f>
        <v>1.7211986926711994E-2</v>
      </c>
      <c r="AB179" s="1">
        <f>ABS(data0!AA172-$B179)/$B$4</f>
        <v>1.537300197970454E-2</v>
      </c>
      <c r="AC179" s="1">
        <f>ABS(data0!AB172-$B179)/$B$4</f>
        <v>6.1324816790198893E-3</v>
      </c>
      <c r="AD179" s="1">
        <f>ABS(data0!AC172-$B179)/$B$4</f>
        <v>7.7282987720070865E-3</v>
      </c>
      <c r="AE179" s="1">
        <f>ABS(data0!AD172-$B179)/$B$4</f>
        <v>6.0440799900378754E-2</v>
      </c>
      <c r="AF179" s="1">
        <f>ABS(data0!AE172-$B179)/$B$4</f>
        <v>2.3048106611143447E-2</v>
      </c>
      <c r="AG179" s="1">
        <f>ABS(data0!AF172-$B179)/$B$4</f>
        <v>5.7578468745703798E-2</v>
      </c>
      <c r="AH179" s="1">
        <f>ABS(data0!AG172-$B179)/$B$4</f>
        <v>3.5209574812616689E-4</v>
      </c>
    </row>
    <row r="180" spans="1:34">
      <c r="A180" s="29">
        <f>data0!A173</f>
        <v>81</v>
      </c>
      <c r="B180" s="29">
        <f>AVERAGE(data0!B173:AG173)</f>
        <v>71.934843923896551</v>
      </c>
      <c r="C180" s="1">
        <f>ABS(data0!B173-$B180)/$B$4</f>
        <v>1.4230601904832271E-2</v>
      </c>
      <c r="D180" s="1">
        <f>ABS(data0!C173-$B180)/$B$4</f>
        <v>4.5746675678943333E-3</v>
      </c>
      <c r="E180" s="1">
        <f>ABS(data0!D173-$B180)/$B$4</f>
        <v>3.6982651980225389E-4</v>
      </c>
      <c r="F180" s="1">
        <f>ABS(data0!E173-$B180)/$B$4</f>
        <v>6.6922819122742202E-3</v>
      </c>
      <c r="G180" s="1">
        <f>ABS(data0!F173-$B180)/$B$4</f>
        <v>3.1971994532594021E-2</v>
      </c>
      <c r="H180" s="1">
        <f>ABS(data0!G173-$B180)/$B$4</f>
        <v>1.5689634358938612E-2</v>
      </c>
      <c r="I180" s="1">
        <f>ABS(data0!H173-$B180)/$B$4</f>
        <v>4.412555665214161E-3</v>
      </c>
      <c r="J180" s="1">
        <f>ABS(data0!I173-$B180)/$B$4</f>
        <v>4.8279646354704893E-3</v>
      </c>
      <c r="K180" s="1">
        <f>ABS(data0!J173-$B180)/$B$4</f>
        <v>2.1282576057355888E-2</v>
      </c>
      <c r="L180" s="1">
        <f>ABS(data0!K173-$B180)/$B$4</f>
        <v>1.1707702737754995E-2</v>
      </c>
      <c r="M180" s="1">
        <f>ABS(data0!L173-$B180)/$B$4</f>
        <v>9.5125676337309215E-2</v>
      </c>
      <c r="N180" s="1">
        <f>ABS(data0!M173-$B180)/$B$4</f>
        <v>9.8535146745071626E-3</v>
      </c>
      <c r="O180" s="1">
        <f>ABS(data0!N173-$B180)/$B$4</f>
        <v>2.0147777540603807E-2</v>
      </c>
      <c r="P180" s="1">
        <f>ABS(data0!O173-$B180)/$B$4</f>
        <v>2.8243359978986561E-2</v>
      </c>
      <c r="Q180" s="1">
        <f>ABS(data0!P173-$B180)/$B$4</f>
        <v>2.9945565353110121E-2</v>
      </c>
      <c r="R180" s="1">
        <f>ABS(data0!Q173-$B180)/$B$4</f>
        <v>1.9408129566996259E-2</v>
      </c>
      <c r="S180" s="1">
        <f>ABS(data0!R173-$B180)/$B$4</f>
        <v>1.6895354547477922E-2</v>
      </c>
      <c r="T180" s="1">
        <f>ABS(data0!S173-$B180)/$B$4</f>
        <v>1.6246896804763315E-2</v>
      </c>
      <c r="U180" s="1">
        <f>ABS(data0!T173-$B180)/$B$4</f>
        <v>4.3314895818801578E-3</v>
      </c>
      <c r="V180" s="1">
        <f>ABS(data0!U173-$B180)/$B$4</f>
        <v>9.448224785812814E-3</v>
      </c>
      <c r="W180" s="1">
        <f>ABS(data0!V173-$B180)/$B$4</f>
        <v>3.5143356508382864E-2</v>
      </c>
      <c r="X180" s="1">
        <f>ABS(data0!W173-$B180)/$B$4</f>
        <v>1.0897122960366299E-2</v>
      </c>
      <c r="Y180" s="1">
        <f>ABS(data0!X173-$B180)/$B$4</f>
        <v>1.0816067009026214E-2</v>
      </c>
      <c r="Z180" s="1">
        <f>ABS(data0!Y173-$B180)/$B$4</f>
        <v>1.3896243819919069E-2</v>
      </c>
      <c r="AA180" s="1">
        <f>ABS(data0!Z173-$B180)/$B$4</f>
        <v>1.4949981319334105E-2</v>
      </c>
      <c r="AB180" s="1">
        <f>ABS(data0!AA173-$B180)/$B$4</f>
        <v>1.4473774824849487E-2</v>
      </c>
      <c r="AC180" s="1">
        <f>ABS(data0!AB173-$B180)/$B$4</f>
        <v>7.8270854950232595E-3</v>
      </c>
      <c r="AD180" s="1">
        <f>ABS(data0!AC173-$B180)/$B$4</f>
        <v>7.7359003301272749E-3</v>
      </c>
      <c r="AE180" s="1">
        <f>ABS(data0!AD173-$B180)/$B$4</f>
        <v>4.8355679216695237E-2</v>
      </c>
      <c r="AF180" s="1">
        <f>ABS(data0!AE173-$B180)/$B$4</f>
        <v>2.4271557571358841E-2</v>
      </c>
      <c r="AG180" s="1">
        <f>ABS(data0!AF173-$B180)/$B$4</f>
        <v>5.434378159025096E-2</v>
      </c>
      <c r="AH180" s="1">
        <f>ABS(data0!AG173-$B180)/$B$4</f>
        <v>1.1803961651970314E-3</v>
      </c>
    </row>
    <row r="181" spans="1:34">
      <c r="A181" s="29">
        <f>data0!A174</f>
        <v>82</v>
      </c>
      <c r="B181" s="29">
        <f>AVERAGE(data0!B174:AG174)</f>
        <v>61.6636145375669</v>
      </c>
      <c r="C181" s="1">
        <f>ABS(data0!B174-$B181)/$B$4</f>
        <v>1.2343491916149075E-2</v>
      </c>
      <c r="D181" s="1">
        <f>ABS(data0!C174-$B181)/$B$4</f>
        <v>7.1912912506322205E-3</v>
      </c>
      <c r="E181" s="1">
        <f>ABS(data0!D174-$B181)/$B$4</f>
        <v>4.0756582295363329E-3</v>
      </c>
      <c r="F181" s="1">
        <f>ABS(data0!E174-$B181)/$B$4</f>
        <v>6.1020874090202352E-3</v>
      </c>
      <c r="G181" s="1">
        <f>ABS(data0!F174-$B181)/$B$4</f>
        <v>2.2673210992448751E-2</v>
      </c>
      <c r="H181" s="1">
        <f>ABS(data0!G174-$B181)/$B$4</f>
        <v>2.2070352990871199E-2</v>
      </c>
      <c r="I181" s="1">
        <f>ABS(data0!H174-$B181)/$B$4</f>
        <v>2.1657462775925064E-3</v>
      </c>
      <c r="J181" s="1">
        <f>ABS(data0!I174-$B181)/$B$4</f>
        <v>4.3998871008936354E-3</v>
      </c>
      <c r="K181" s="1">
        <f>ABS(data0!J174-$B181)/$B$4</f>
        <v>1.9638633922692949E-2</v>
      </c>
      <c r="L181" s="1">
        <f>ABS(data0!K174-$B181)/$B$4</f>
        <v>1.7080269294031478E-2</v>
      </c>
      <c r="M181" s="1">
        <f>ABS(data0!L174-$B181)/$B$4</f>
        <v>8.1485271028423026E-2</v>
      </c>
      <c r="N181" s="1">
        <f>ABS(data0!M174-$B181)/$B$4</f>
        <v>9.7496609452906516E-3</v>
      </c>
      <c r="O181" s="1">
        <f>ABS(data0!N174-$B181)/$B$4</f>
        <v>1.2100318996131858E-2</v>
      </c>
      <c r="P181" s="1">
        <f>ABS(data0!O174-$B181)/$B$4</f>
        <v>2.6320789594716128E-2</v>
      </c>
      <c r="Q181" s="1">
        <f>ABS(data0!P174-$B181)/$B$4</f>
        <v>2.3402734818497362E-2</v>
      </c>
      <c r="R181" s="1">
        <f>ABS(data0!Q174-$B181)/$B$4</f>
        <v>2.4294360415232225E-2</v>
      </c>
      <c r="S181" s="1">
        <f>ABS(data0!R174-$B181)/$B$4</f>
        <v>1.5702297857262178E-2</v>
      </c>
      <c r="T181" s="1">
        <f>ABS(data0!S174-$B181)/$B$4</f>
        <v>1.6593923453997045E-2</v>
      </c>
      <c r="U181" s="1">
        <f>ABS(data0!T174-$B181)/$B$4</f>
        <v>9.4989180950034004E-4</v>
      </c>
      <c r="V181" s="1">
        <f>ABS(data0!U174-$B181)/$B$4</f>
        <v>1.0803403510702646E-2</v>
      </c>
      <c r="W181" s="1">
        <f>ABS(data0!V174-$B181)/$B$4</f>
        <v>3.1472985194236025E-2</v>
      </c>
      <c r="X181" s="1">
        <f>ABS(data0!W174-$B181)/$B$4</f>
        <v>2.4089191976097231E-3</v>
      </c>
      <c r="Y181" s="1">
        <f>ABS(data0!X174-$B181)/$B$4</f>
        <v>1.173049544963446E-2</v>
      </c>
      <c r="Z181" s="1">
        <f>ABS(data0!Y174-$B181)/$B$4</f>
        <v>1.0919925804239682E-2</v>
      </c>
      <c r="AA181" s="1">
        <f>ABS(data0!Z174-$B181)/$B$4</f>
        <v>1.1892607352314632E-2</v>
      </c>
      <c r="AB181" s="1">
        <f>ABS(data0!AA174-$B181)/$B$4</f>
        <v>1.3154061561543853E-2</v>
      </c>
      <c r="AC181" s="1">
        <f>ABS(data0!AB174-$B181)/$B$4</f>
        <v>1.096551541338282E-2</v>
      </c>
      <c r="AD181" s="1">
        <f>ABS(data0!AC174-$B181)/$B$4</f>
        <v>7.1912912506322205E-3</v>
      </c>
      <c r="AE181" s="1">
        <f>ABS(data0!AD174-$B181)/$B$4</f>
        <v>3.8119674524062251E-2</v>
      </c>
      <c r="AF181" s="1">
        <f>ABS(data0!AE174-$B181)/$B$4</f>
        <v>2.4618584220592567E-2</v>
      </c>
      <c r="AG181" s="1">
        <f>ABS(data0!AF174-$B181)/$B$4</f>
        <v>5.1691687379931912E-2</v>
      </c>
      <c r="AH181" s="1">
        <f>ABS(data0!AG174-$B181)/$B$4</f>
        <v>3.470236759288711E-4</v>
      </c>
    </row>
    <row r="182" spans="1:34">
      <c r="A182" s="29">
        <f>data0!A175</f>
        <v>83</v>
      </c>
      <c r="B182" s="29">
        <f>AVERAGE(data0!B175:AG175)</f>
        <v>52.107652392238379</v>
      </c>
      <c r="C182" s="1">
        <f>ABS(data0!B175-$B182)/$B$4</f>
        <v>1.1082037697025329E-2</v>
      </c>
      <c r="D182" s="1">
        <f>ABS(data0!C175-$B182)/$B$4</f>
        <v>8.858030292453356E-3</v>
      </c>
      <c r="E182" s="1">
        <f>ABS(data0!D175-$B182)/$B$4</f>
        <v>6.0564927239856146E-3</v>
      </c>
      <c r="F182" s="1">
        <f>ABS(data0!E175-$B182)/$B$4</f>
        <v>6.1375486753257012E-3</v>
      </c>
      <c r="G182" s="1">
        <f>ABS(data0!F175-$B182)/$B$4</f>
        <v>1.4369921105527502E-2</v>
      </c>
      <c r="H182" s="1">
        <f>ABS(data0!G175-$B182)/$B$4</f>
        <v>2.5591275890766912E-2</v>
      </c>
      <c r="I182" s="1">
        <f>ABS(data0!H175-$B182)/$B$4</f>
        <v>9.49886733608856E-4</v>
      </c>
      <c r="J182" s="1">
        <f>ABS(data0!I175-$B182)/$B$4</f>
        <v>4.4353483671991005E-3</v>
      </c>
      <c r="K182" s="1">
        <f>ABS(data0!J175-$B182)/$B$4</f>
        <v>1.8701413640923464E-2</v>
      </c>
      <c r="L182" s="1">
        <f>ABS(data0!K175-$B182)/$B$4</f>
        <v>1.9962862803944777E-2</v>
      </c>
      <c r="M182" s="1">
        <f>ABS(data0!L175-$B182)/$B$4</f>
        <v>6.8794755426450555E-2</v>
      </c>
      <c r="N182" s="1">
        <f>ABS(data0!M175-$B182)/$B$4</f>
        <v>8.9745525662013395E-3</v>
      </c>
      <c r="O182" s="1">
        <f>ABS(data0!N175-$B182)/$B$4</f>
        <v>6.2186046266657869E-3</v>
      </c>
      <c r="P182" s="1">
        <f>ABS(data0!O175-$B182)/$B$4</f>
        <v>2.4177843197586674E-2</v>
      </c>
      <c r="Q182" s="1">
        <f>ABS(data0!P175-$B182)/$B$4</f>
        <v>1.8503835415835394E-2</v>
      </c>
      <c r="R182" s="1">
        <f>ABS(data0!Q175-$B182)/$B$4</f>
        <v>2.8717037264594996E-2</v>
      </c>
      <c r="S182" s="1">
        <f>ABS(data0!R175-$B182)/$B$4</f>
        <v>1.3640407411472811E-2</v>
      </c>
      <c r="T182" s="1">
        <f>ABS(data0!S175-$B182)/$B$4</f>
        <v>1.647740623635149E-2</v>
      </c>
      <c r="U182" s="1">
        <f>ABS(data0!T175-$B182)/$B$4</f>
        <v>1.9225733476807645E-3</v>
      </c>
      <c r="V182" s="1">
        <f>ABS(data0!U175-$B182)/$B$4</f>
        <v>1.1730495439739934E-2</v>
      </c>
      <c r="W182" s="1">
        <f>ABS(data0!V175-$B182)/$B$4</f>
        <v>2.7131361763214859E-2</v>
      </c>
      <c r="X182" s="1">
        <f>ABS(data0!W175-$B182)/$B$4</f>
        <v>3.2194888331099755E-3</v>
      </c>
      <c r="Y182" s="1">
        <f>ABS(data0!X175-$B182)/$B$4</f>
        <v>1.1451861263311778E-2</v>
      </c>
      <c r="Z182" s="1">
        <f>ABS(data0!Y175-$B182)/$B$4</f>
        <v>7.3990029043439721E-3</v>
      </c>
      <c r="AA182" s="1">
        <f>ABS(data0!Z175-$B182)/$B$4</f>
        <v>9.1822591638106577E-3</v>
      </c>
      <c r="AB182" s="1">
        <f>ABS(data0!AA175-$B182)/$B$4</f>
        <v>1.0919920728348197E-2</v>
      </c>
      <c r="AC182" s="1">
        <f>ABS(data0!AB175-$B182)/$B$4</f>
        <v>1.0838864777008113E-2</v>
      </c>
      <c r="AD182" s="1">
        <f>ABS(data0!AC175-$B182)/$B$4</f>
        <v>7.1558299843267554E-3</v>
      </c>
      <c r="AE182" s="1">
        <f>ABS(data0!AD175-$B182)/$B$4</f>
        <v>2.8347218764305505E-2</v>
      </c>
      <c r="AF182" s="1">
        <f>ABS(data0!AE175-$B182)/$B$4</f>
        <v>2.3043039614837633E-2</v>
      </c>
      <c r="AG182" s="1">
        <f>ABS(data0!AF175-$B182)/$B$4</f>
        <v>4.7846535608678901E-2</v>
      </c>
      <c r="AH182" s="1">
        <f>ABS(data0!AG175-$B182)/$B$4</f>
        <v>2.6596773448331042E-4</v>
      </c>
    </row>
    <row r="183" spans="1:34">
      <c r="A183" s="29">
        <f>data0!A176</f>
        <v>84</v>
      </c>
      <c r="B183" s="29">
        <f>AVERAGE(data0!B176:AG176)</f>
        <v>43.331807371228933</v>
      </c>
      <c r="C183" s="1">
        <f>ABS(data0!B176-$B183)/$B$4</f>
        <v>9.5596796872630257E-3</v>
      </c>
      <c r="D183" s="1">
        <f>ABS(data0!C176-$B183)/$B$4</f>
        <v>9.0024117994494026E-3</v>
      </c>
      <c r="E183" s="1">
        <f>ABS(data0!D176-$B183)/$B$4</f>
        <v>7.0469097337416487E-3</v>
      </c>
      <c r="F183" s="1">
        <f>ABS(data0!E176-$B183)/$B$4</f>
        <v>6.5605638937072152E-3</v>
      </c>
      <c r="G183" s="1">
        <f>ABS(data0!F176-$B183)/$B$4</f>
        <v>6.9759826199654994E-3</v>
      </c>
      <c r="H183" s="1">
        <f>ABS(data0!G176-$B183)/$B$4</f>
        <v>2.6581690367524464E-2</v>
      </c>
      <c r="I183" s="1">
        <f>ABS(data0!H176-$B183)/$B$4</f>
        <v>1.9403088093618483E-3</v>
      </c>
      <c r="J183" s="1">
        <f>ABS(data0!I176-$B183)/$B$4</f>
        <v>4.4530787628832263E-3</v>
      </c>
      <c r="K183" s="1">
        <f>ABS(data0!J176-$B183)/$B$4</f>
        <v>1.644954193710647E-2</v>
      </c>
      <c r="L183" s="1">
        <f>ABS(data0!K176-$B183)/$B$4</f>
        <v>2.0269361279617957E-2</v>
      </c>
      <c r="M183" s="1">
        <f>ABS(data0!L176-$B183)/$B$4</f>
        <v>5.7059194301429417E-2</v>
      </c>
      <c r="N183" s="1">
        <f>ABS(data0!M176-$B183)/$B$4</f>
        <v>8.8301659932083342E-3</v>
      </c>
      <c r="O183" s="1">
        <f>ABS(data0!N176-$B183)/$B$4</f>
        <v>1.6971358893446316E-3</v>
      </c>
      <c r="P183" s="1">
        <f>ABS(data0!O176-$B183)/$B$4</f>
        <v>2.1160991942349779E-2</v>
      </c>
      <c r="Q183" s="1">
        <f>ABS(data0!P176-$B183)/$B$4</f>
        <v>1.564910112927563E-2</v>
      </c>
      <c r="R183" s="1">
        <f>ABS(data0!Q176-$B183)/$B$4</f>
        <v>3.2103712551161026E-2</v>
      </c>
      <c r="S183" s="1">
        <f>ABS(data0!R176-$B183)/$B$4</f>
        <v>1.1109901996270349E-2</v>
      </c>
      <c r="T183" s="1">
        <f>ABS(data0!S176-$B183)/$B$4</f>
        <v>1.5000648452557983E-2</v>
      </c>
      <c r="U183" s="1">
        <f>ABS(data0!T176-$B183)/$B$4</f>
        <v>4.1288498915259229E-3</v>
      </c>
      <c r="V183" s="1">
        <f>ABS(data0!U176-$B183)/$B$4</f>
        <v>1.2315627626798579E-2</v>
      </c>
      <c r="W183" s="1">
        <f>ABS(data0!V176-$B183)/$B$4</f>
        <v>2.3177289751271264E-2</v>
      </c>
      <c r="X183" s="1">
        <f>ABS(data0!W176-$B183)/$B$4</f>
        <v>6.7226808623843453E-3</v>
      </c>
      <c r="Y183" s="1">
        <f>ABS(data0!X176-$B183)/$B$4</f>
        <v>1.1596242770307824E-2</v>
      </c>
      <c r="Z183" s="1">
        <f>ABS(data0!Y176-$B183)/$B$4</f>
        <v>4.8684974891415106E-3</v>
      </c>
      <c r="AA183" s="1">
        <f>ABS(data0!Z176-$B183)/$B$4</f>
        <v>7.462328459999933E-3</v>
      </c>
      <c r="AB183" s="1">
        <f>ABS(data0!AA176-$B183)/$B$4</f>
        <v>8.9112270105453795E-3</v>
      </c>
      <c r="AC183" s="1">
        <f>ABS(data0!AB176-$B183)/$B$4</f>
        <v>1.0046025527297459E-2</v>
      </c>
      <c r="AD183" s="1">
        <f>ABS(data0!AC176-$B183)/$B$4</f>
        <v>6.8138707172853271E-3</v>
      </c>
      <c r="AE183" s="1">
        <f>ABS(data0!AD176-$B183)/$B$4</f>
        <v>2.1231916523127448E-2</v>
      </c>
      <c r="AF183" s="1">
        <f>ABS(data0!AE176-$B183)/$B$4</f>
        <v>2.1323108911026907E-2</v>
      </c>
      <c r="AG183" s="1">
        <f>ABS(data0!AF176-$B183)/$B$4</f>
        <v>4.1506344754525852E-2</v>
      </c>
      <c r="AH183" s="1">
        <f>ABS(data0!AG176-$B183)/$B$4</f>
        <v>1.8693816955856993E-3</v>
      </c>
    </row>
    <row r="184" spans="1:34">
      <c r="A184" s="29">
        <f>data0!A177</f>
        <v>85</v>
      </c>
      <c r="B184" s="29">
        <f>AVERAGE(data0!B177:AG177)</f>
        <v>35.34180211648345</v>
      </c>
      <c r="C184" s="1">
        <f>ABS(data0!B177-$B184)/$B$4</f>
        <v>8.5945949182525405E-3</v>
      </c>
      <c r="D184" s="1">
        <f>ABS(data0!C177-$B184)/$B$4</f>
        <v>8.5084717133489841E-3</v>
      </c>
      <c r="E184" s="1">
        <f>ABS(data0!D177-$B184)/$B$4</f>
        <v>7.6219083041806314E-3</v>
      </c>
      <c r="F184" s="1">
        <f>ABS(data0!E177-$B184)/$B$4</f>
        <v>6.0007639473941173E-3</v>
      </c>
      <c r="G184" s="1">
        <f>ABS(data0!F177-$B184)/$B$4</f>
        <v>1.1322686894680645E-3</v>
      </c>
      <c r="H184" s="1">
        <f>ABS(data0!G177-$B184)/$B$4</f>
        <v>2.4968147855799372E-2</v>
      </c>
      <c r="I184" s="1">
        <f>ABS(data0!H177-$B184)/$B$4</f>
        <v>3.4879914608742608E-3</v>
      </c>
      <c r="J184" s="1">
        <f>ABS(data0!I177-$B184)/$B$4</f>
        <v>5.19019430199934E-3</v>
      </c>
      <c r="K184" s="1">
        <f>ABS(data0!J177-$B184)/$B$4</f>
        <v>1.3458025455613603E-2</v>
      </c>
      <c r="L184" s="1">
        <f>ABS(data0!K177-$B184)/$B$4</f>
        <v>1.8883790530785715E-2</v>
      </c>
      <c r="M184" s="1">
        <f>ABS(data0!L177-$B184)/$B$4</f>
        <v>4.6448301876038413E-2</v>
      </c>
      <c r="N184" s="1">
        <f>ABS(data0!M177-$B184)/$B$4</f>
        <v>8.0271956598764998E-3</v>
      </c>
      <c r="O184" s="1">
        <f>ABS(data0!N177-$B184)/$B$4</f>
        <v>1.5375535121654534E-3</v>
      </c>
      <c r="P184" s="1">
        <f>ABS(data0!O177-$B184)/$B$4</f>
        <v>1.8478505708088327E-2</v>
      </c>
      <c r="Q184" s="1">
        <f>ABS(data0!P177-$B184)/$B$4</f>
        <v>1.2318157152299574E-2</v>
      </c>
      <c r="R184" s="1">
        <f>ABS(data0!Q177-$B184)/$B$4</f>
        <v>3.1934001336417911E-2</v>
      </c>
      <c r="S184" s="1">
        <f>ABS(data0!R177-$B184)/$B$4</f>
        <v>7.8600139706343792E-3</v>
      </c>
      <c r="T184" s="1">
        <f>ABS(data0!S177-$B184)/$B$4</f>
        <v>1.4020362526423132E-2</v>
      </c>
      <c r="U184" s="1">
        <f>ABS(data0!T177-$B184)/$B$4</f>
        <v>5.0280798663206883E-3</v>
      </c>
      <c r="V184" s="1">
        <f>ABS(data0!U177-$B184)/$B$4</f>
        <v>1.0945252969093745E-2</v>
      </c>
      <c r="W184" s="1">
        <f>ABS(data0!V177-$B184)/$B$4</f>
        <v>1.8807801833009098E-2</v>
      </c>
      <c r="X184" s="1">
        <f>ABS(data0!W177-$B184)/$B$4</f>
        <v>8.8377678382697573E-3</v>
      </c>
      <c r="Y184" s="1">
        <f>ABS(data0!X177-$B184)/$B$4</f>
        <v>1.0697017861510017E-2</v>
      </c>
      <c r="Z184" s="1">
        <f>ABS(data0!Y177-$B184)/$B$4</f>
        <v>2.7534130462545784E-3</v>
      </c>
      <c r="AA184" s="1">
        <f>ABS(data0!Z177-$B184)/$B$4</f>
        <v>5.3472389511160425E-3</v>
      </c>
      <c r="AB184" s="1">
        <f>ABS(data0!AA177-$B184)/$B$4</f>
        <v>6.8113361257873747E-3</v>
      </c>
      <c r="AC184" s="1">
        <f>ABS(data0!AB177-$B184)/$B$4</f>
        <v>8.8377678382697573E-3</v>
      </c>
      <c r="AD184" s="1">
        <f>ABS(data0!AC177-$B184)/$B$4</f>
        <v>6.8062714052223843E-3</v>
      </c>
      <c r="AE184" s="1">
        <f>ABS(data0!AD177-$B184)/$B$4</f>
        <v>1.597079794213346E-2</v>
      </c>
      <c r="AF184" s="1">
        <f>ABS(data0!AE177-$B184)/$B$4</f>
        <v>1.9045907499462847E-2</v>
      </c>
      <c r="AG184" s="1">
        <f>ABS(data0!AF177-$B184)/$B$4</f>
        <v>3.5095229032653899E-2</v>
      </c>
      <c r="AH184" s="1">
        <f>ABS(data0!AG177-$B184)/$B$4</f>
        <v>4.617725257061351E-3</v>
      </c>
    </row>
    <row r="185" spans="1:34">
      <c r="A185" s="29">
        <f>data0!A178</f>
        <v>86</v>
      </c>
      <c r="B185" s="29">
        <f>AVERAGE(data0!B178:AG178)</f>
        <v>28.135728921741247</v>
      </c>
      <c r="C185" s="1">
        <f>ABS(data0!B178-$B185)/$B$4</f>
        <v>6.8062708808125432E-3</v>
      </c>
      <c r="D185" s="1">
        <f>ABS(data0!C178-$B185)/$B$4</f>
        <v>7.2976824902316493E-3</v>
      </c>
      <c r="E185" s="1">
        <f>ABS(data0!D178-$B185)/$B$4</f>
        <v>7.6168430592057999E-3</v>
      </c>
      <c r="F185" s="1">
        <f>ABS(data0!E178-$B185)/$B$4</f>
        <v>5.5904138797218967E-3</v>
      </c>
      <c r="G185" s="1">
        <f>ABS(data0!F178-$B185)/$B$4</f>
        <v>2.023896294791566E-3</v>
      </c>
      <c r="H185" s="1">
        <f>ABS(data0!G178-$B185)/$B$4</f>
        <v>2.1639736679412186E-2</v>
      </c>
      <c r="I185" s="1">
        <f>ABS(data0!H178-$B185)/$B$4</f>
        <v>3.9692695229353826E-3</v>
      </c>
      <c r="J185" s="1">
        <f>ABS(data0!I178-$B185)/$B$4</f>
        <v>5.5093553953833316E-3</v>
      </c>
      <c r="K185" s="1">
        <f>ABS(data0!J178-$B185)/$B$4</f>
        <v>9.8053866743683538E-3</v>
      </c>
      <c r="L185" s="1">
        <f>ABS(data0!K178-$B185)/$B$4</f>
        <v>1.6213968853562039E-2</v>
      </c>
      <c r="M185" s="1">
        <f>ABS(data0!L178-$B185)/$B$4</f>
        <v>3.6878487459021628E-2</v>
      </c>
      <c r="N185" s="1">
        <f>ABS(data0!M178-$B185)/$B$4</f>
        <v>6.6441564451338916E-3</v>
      </c>
      <c r="O185" s="1">
        <f>ABS(data0!N178-$B185)/$B$4</f>
        <v>2.7584782912294104E-3</v>
      </c>
      <c r="P185" s="1">
        <f>ABS(data0!O178-$B185)/$B$4</f>
        <v>1.5565511110847433E-2</v>
      </c>
      <c r="Q185" s="1">
        <f>ABS(data0!P178-$B185)/$B$4</f>
        <v>9.4862235723957248E-3</v>
      </c>
      <c r="R185" s="1">
        <f>ABS(data0!Q178-$B185)/$B$4</f>
        <v>2.9102062690517107E-2</v>
      </c>
      <c r="S185" s="1">
        <f>ABS(data0!R178-$B185)/$B$4</f>
        <v>5.5954771161080908E-3</v>
      </c>
      <c r="T185" s="1">
        <f>ABS(data0!S178-$B185)/$B$4</f>
        <v>1.2080054543254146E-2</v>
      </c>
      <c r="U185" s="1">
        <f>ABS(data0!T178-$B185)/$B$4</f>
        <v>5.2661850083645942E-3</v>
      </c>
      <c r="V185" s="1">
        <f>ABS(data0!U178-$B185)/$B$4</f>
        <v>1.0210671497065744E-2</v>
      </c>
      <c r="W185" s="1">
        <f>ABS(data0!V178-$B185)/$B$4</f>
        <v>1.4344588340372114E-2</v>
      </c>
      <c r="X185" s="1">
        <f>ABS(data0!W178-$B185)/$B$4</f>
        <v>9.5622162873496164E-3</v>
      </c>
      <c r="Y185" s="1">
        <f>ABS(data0!X178-$B185)/$B$4</f>
        <v>1.013468131511033E-2</v>
      </c>
      <c r="Z185" s="1">
        <f>ABS(data0!Y178-$B185)/$B$4</f>
        <v>5.6993467606685617E-4</v>
      </c>
      <c r="AA185" s="1">
        <f>ABS(data0!Z178-$B185)/$B$4</f>
        <v>3.0016486782481477E-3</v>
      </c>
      <c r="AB185" s="1">
        <f>ABS(data0!AA178-$B185)/$B$4</f>
        <v>4.9419561370072917E-3</v>
      </c>
      <c r="AC185" s="1">
        <f>ABS(data0!AB178-$B185)/$B$4</f>
        <v>8.2653008019204048E-3</v>
      </c>
      <c r="AD185" s="1">
        <f>ABS(data0!AC178-$B185)/$B$4</f>
        <v>5.7575940847852218E-3</v>
      </c>
      <c r="AE185" s="1">
        <f>ABS(data0!AD178-$B185)/$B$4</f>
        <v>1.1507586982494954E-2</v>
      </c>
      <c r="AF185" s="1">
        <f>ABS(data0!AE178-$B185)/$B$4</f>
        <v>1.6700314693596473E-2</v>
      </c>
      <c r="AG185" s="1">
        <f>ABS(data0!AF178-$B185)/$B$4</f>
        <v>2.902100673917702E-2</v>
      </c>
      <c r="AH185" s="1">
        <f>ABS(data0!AG178-$B185)/$B$4</f>
        <v>7.2976824902316493E-3</v>
      </c>
    </row>
    <row r="186" spans="1:34">
      <c r="A186" s="29">
        <f>data0!A179</f>
        <v>87</v>
      </c>
      <c r="B186" s="29">
        <f>AVERAGE(data0!B179:AG179)</f>
        <v>22.018768663518131</v>
      </c>
      <c r="C186" s="1">
        <f>ABS(data0!B179-$B186)/$B$4</f>
        <v>5.572680712333869E-3</v>
      </c>
      <c r="D186" s="1">
        <f>ABS(data0!C179-$B186)/$B$4</f>
        <v>5.3700373634789017E-3</v>
      </c>
      <c r="E186" s="1">
        <f>ABS(data0!D179-$B186)/$B$4</f>
        <v>7.1938250691203831E-3</v>
      </c>
      <c r="F186" s="1">
        <f>ABS(data0!E179-$B186)/$B$4</f>
        <v>5.0863374052979148E-3</v>
      </c>
      <c r="G186" s="1">
        <f>ABS(data0!F179-$B186)/$B$4</f>
        <v>4.4378821955817892E-3</v>
      </c>
      <c r="H186" s="1">
        <f>ABS(data0!G179-$B186)/$B$4</f>
        <v>1.7731259588735004E-2</v>
      </c>
      <c r="I186" s="1">
        <f>ABS(data0!H179-$B186)/$B$4</f>
        <v>4.4378821955817892E-3</v>
      </c>
      <c r="J186" s="1">
        <f>ABS(data0!I179-$B186)/$B$4</f>
        <v>6.2211384550484748E-3</v>
      </c>
      <c r="K186" s="1">
        <f>ABS(data0!J179-$B186)/$B$4</f>
        <v>6.7074817620844289E-3</v>
      </c>
      <c r="L186" s="1">
        <f>ABS(data0!K179-$B186)/$B$4</f>
        <v>1.388104397010886E-2</v>
      </c>
      <c r="M186" s="1">
        <f>ABS(data0!L179-$B186)/$B$4</f>
        <v>2.8673980395436761E-2</v>
      </c>
      <c r="N186" s="1">
        <f>ABS(data0!M179-$B186)/$B$4</f>
        <v>5.572680712333869E-3</v>
      </c>
      <c r="O186" s="1">
        <f>ABS(data0!N179-$B186)/$B$4</f>
        <v>2.6951504412803932E-3</v>
      </c>
      <c r="P186" s="1">
        <f>ABS(data0!O179-$B186)/$B$4</f>
        <v>1.2422014049000998E-2</v>
      </c>
      <c r="Q186" s="1">
        <f>ABS(data0!P179-$B186)/$B$4</f>
        <v>9.2607838197665358E-3</v>
      </c>
      <c r="R186" s="1">
        <f>ABS(data0!Q179-$B186)/$B$4</f>
        <v>2.6282791967029494E-2</v>
      </c>
      <c r="S186" s="1">
        <f>ABS(data0!R179-$B186)/$B$4</f>
        <v>3.6678370553523019E-3</v>
      </c>
      <c r="T186" s="1">
        <f>ABS(data0!S179-$B186)/$B$4</f>
        <v>9.7471271268024899E-3</v>
      </c>
      <c r="U186" s="1">
        <f>ABS(data0!T179-$B186)/$B$4</f>
        <v>4.59999663126044E-3</v>
      </c>
      <c r="V186" s="1">
        <f>ABS(data0!U179-$B186)/$B$4</f>
        <v>8.571797772388921E-3</v>
      </c>
      <c r="W186" s="1">
        <f>ABS(data0!V179-$B186)/$B$4</f>
        <v>1.0760341387551475E-2</v>
      </c>
      <c r="X186" s="1">
        <f>ABS(data0!W179-$B186)/$B$4</f>
        <v>9.3013127329428513E-3</v>
      </c>
      <c r="Y186" s="1">
        <f>ABS(data0!X179-$B186)/$B$4</f>
        <v>7.3964690759612843E-3</v>
      </c>
      <c r="Z186" s="1">
        <f>ABS(data0!Y179-$B186)/$B$4</f>
        <v>7.9030865931137208E-4</v>
      </c>
      <c r="AA186" s="1">
        <f>ABS(data0!Z179-$B186)/$B$4</f>
        <v>1.0740086174923587E-3</v>
      </c>
      <c r="AB186" s="1">
        <f>ABS(data0!AA179-$B186)/$B$4</f>
        <v>3.0599082258140121E-3</v>
      </c>
      <c r="AC186" s="1">
        <f>ABS(data0!AB179-$B186)/$B$4</f>
        <v>7.274883553458949E-3</v>
      </c>
      <c r="AD186" s="1">
        <f>ABS(data0!AC179-$B186)/$B$4</f>
        <v>4.6405236694242102E-3</v>
      </c>
      <c r="AE186" s="1">
        <f>ABS(data0!AD179-$B186)/$B$4</f>
        <v>8.4907405545495938E-3</v>
      </c>
      <c r="AF186" s="1">
        <f>ABS(data0!AE179-$B186)/$B$4</f>
        <v>1.4448445761483381E-2</v>
      </c>
      <c r="AG186" s="1">
        <f>ABS(data0!AF179-$B186)/$B$4</f>
        <v>2.4175306836205505E-2</v>
      </c>
      <c r="AH186" s="1">
        <f>ABS(data0!AG179-$B186)/$B$4</f>
        <v>9.4228982554451866E-3</v>
      </c>
    </row>
    <row r="187" spans="1:34">
      <c r="A187" s="29">
        <f>data0!A180</f>
        <v>88</v>
      </c>
      <c r="B187" s="29">
        <f>AVERAGE(data0!B180:AG180)</f>
        <v>16.765850374475121</v>
      </c>
      <c r="C187" s="1">
        <f>ABS(data0!B180-$B187)/$B$4</f>
        <v>3.7032999109658949E-3</v>
      </c>
      <c r="D187" s="1">
        <f>ABS(data0!C180-$B187)/$B$4</f>
        <v>2.8623309345217679E-3</v>
      </c>
      <c r="E187" s="1">
        <f>ABS(data0!D180-$B187)/$B$4</f>
        <v>6.2160736639849919E-3</v>
      </c>
      <c r="F187" s="1">
        <f>ABS(data0!E180-$B187)/$B$4</f>
        <v>4.3517576536805007E-3</v>
      </c>
      <c r="G187" s="1">
        <f>ABS(data0!F180-$B187)/$B$4</f>
        <v>5.324444267752409E-3</v>
      </c>
      <c r="H187" s="1">
        <f>ABS(data0!G180-$B187)/$B$4</f>
        <v>1.3835448974633508E-2</v>
      </c>
      <c r="I187" s="1">
        <f>ABS(data0!H180-$B187)/$B$4</f>
        <v>3.946471564483872E-3</v>
      </c>
      <c r="J187" s="1">
        <f>ABS(data0!I180-$B187)/$B$4</f>
        <v>6.0539592283063402E-3</v>
      </c>
      <c r="K187" s="1">
        <f>ABS(data0!J180-$B187)/$B$4</f>
        <v>4.2707004358411753E-3</v>
      </c>
      <c r="L187" s="1">
        <f>ABS(data0!K180-$B187)/$B$4</f>
        <v>1.0238536491401167E-2</v>
      </c>
      <c r="M187" s="1">
        <f>ABS(data0!L180-$B187)/$B$4</f>
        <v>2.1616938958429283E-2</v>
      </c>
      <c r="N187" s="1">
        <f>ABS(data0!M180-$B187)/$B$4</f>
        <v>4.3517576536805007E-3</v>
      </c>
      <c r="O187" s="1">
        <f>ABS(data0!N180-$B187)/$B$4</f>
        <v>2.213873191807162E-3</v>
      </c>
      <c r="P187" s="1">
        <f>ABS(data0!O180-$B187)/$B$4</f>
        <v>8.7795065702933033E-3</v>
      </c>
      <c r="Q187" s="1">
        <f>ABS(data0!P180-$B187)/$B$4</f>
        <v>8.2931632632573492E-3</v>
      </c>
      <c r="R187" s="1">
        <f>ABS(data0!Q180-$B187)/$B$4</f>
        <v>2.3288742231036406E-2</v>
      </c>
      <c r="S187" s="1">
        <f>ABS(data0!R180-$B187)/$B$4</f>
        <v>1.8896468534483387E-3</v>
      </c>
      <c r="T187" s="1">
        <f>ABS(data0!S180-$B187)/$B$4</f>
        <v>7.2394206978453552E-3</v>
      </c>
      <c r="U187" s="1">
        <f>ABS(data0!T180-$B187)/$B$4</f>
        <v>3.6222426931265695E-3</v>
      </c>
      <c r="V187" s="1">
        <f>ABS(data0!U180-$B187)/$B$4</f>
        <v>7.1887590115576605E-3</v>
      </c>
      <c r="W187" s="1">
        <f>ABS(data0!V180-$B187)/$B$4</f>
        <v>7.6751023185936147E-3</v>
      </c>
      <c r="X187" s="1">
        <f>ABS(data0!W180-$B187)/$B$4</f>
        <v>8.1614456256295688E-3</v>
      </c>
      <c r="Y187" s="1">
        <f>ABS(data0!X180-$B187)/$B$4</f>
        <v>5.3751059540401037E-3</v>
      </c>
      <c r="Z187" s="1">
        <f>ABS(data0!Y180-$B187)/$B$4</f>
        <v>1.5958135136426666E-3</v>
      </c>
      <c r="AA187" s="1">
        <f>ABS(data0!Z180-$B187)/$B$4</f>
        <v>5.5726374695478171E-5</v>
      </c>
      <c r="AB187" s="1">
        <f>ABS(data0!AA180-$B187)/$B$4</f>
        <v>1.8389851671606436E-3</v>
      </c>
      <c r="AC187" s="1">
        <f>ABS(data0!AB180-$B187)/$B$4</f>
        <v>6.864530140200358E-3</v>
      </c>
      <c r="AD187" s="1">
        <f>ABS(data0!AC180-$B187)/$B$4</f>
        <v>3.75396159725359E-3</v>
      </c>
      <c r="AE187" s="1">
        <f>ABS(data0!AD180-$B187)/$B$4</f>
        <v>6.0539592283063402E-3</v>
      </c>
      <c r="AF187" s="1">
        <f>ABS(data0!AE180-$B187)/$B$4</f>
        <v>1.2913423413599676E-2</v>
      </c>
      <c r="AG187" s="1">
        <f>ABS(data0!AF180-$B187)/$B$4</f>
        <v>1.9316939823408687E-2</v>
      </c>
      <c r="AH187" s="1">
        <f>ABS(data0!AG180-$B187)/$B$4</f>
        <v>1.0562765362758469E-2</v>
      </c>
    </row>
    <row r="188" spans="1:34">
      <c r="A188" s="29">
        <f>data0!A181</f>
        <v>89</v>
      </c>
      <c r="B188" s="29">
        <f>AVERAGE(data0!B181:AG181)</f>
        <v>12.375066751614213</v>
      </c>
      <c r="C188" s="1">
        <f>ABS(data0!B181-$B188)/$B$4</f>
        <v>2.4925084912639415E-3</v>
      </c>
      <c r="D188" s="1">
        <f>ABS(data0!C181-$B188)/$B$4</f>
        <v>5.8766452013119539E-4</v>
      </c>
      <c r="E188" s="1">
        <f>ABS(data0!D181-$B188)/$B$4</f>
        <v>5.16739541346245E-3</v>
      </c>
      <c r="F188" s="1">
        <f>ABS(data0!E181-$B188)/$B$4</f>
        <v>3.5462523231751756E-3</v>
      </c>
      <c r="G188" s="1">
        <f>ABS(data0!F181-$B188)/$B$4</f>
        <v>4.8431665421051475E-3</v>
      </c>
      <c r="H188" s="1">
        <f>ABS(data0!G181-$B188)/$B$4</f>
        <v>1.0030827217322753E-2</v>
      </c>
      <c r="I188" s="1">
        <f>ABS(data0!H181-$B188)/$B$4</f>
        <v>3.2220234518178727E-3</v>
      </c>
      <c r="J188" s="1">
        <f>ABS(data0!I181-$B188)/$B$4</f>
        <v>5.3295098491411017E-3</v>
      </c>
      <c r="K188" s="1">
        <f>ABS(data0!J181-$B188)/$B$4</f>
        <v>2.4925084912639415E-3</v>
      </c>
      <c r="L188" s="1">
        <f>ABS(data0!K181-$B188)/$B$4</f>
        <v>6.9911821964394466E-3</v>
      </c>
      <c r="M188" s="1">
        <f>ABS(data0!L181-$B188)/$B$4</f>
        <v>1.5785887388385007E-2</v>
      </c>
      <c r="N188" s="1">
        <f>ABS(data0!M181-$B188)/$B$4</f>
        <v>3.3841378874965244E-3</v>
      </c>
      <c r="O188" s="1">
        <f>ABS(data0!N181-$B188)/$B$4</f>
        <v>1.4792939163637781E-3</v>
      </c>
      <c r="P188" s="1">
        <f>ABS(data0!O181-$B188)/$B$4</f>
        <v>6.4237829380634059E-3</v>
      </c>
      <c r="Q188" s="1">
        <f>ABS(data0!P181-$B188)/$B$4</f>
        <v>7.1532966321180974E-3</v>
      </c>
      <c r="R188" s="1">
        <f>ABS(data0!Q181-$B188)/$B$4</f>
        <v>1.9311874242019994E-2</v>
      </c>
      <c r="S188" s="1">
        <f>ABS(data0!R181-$B188)/$B$4</f>
        <v>5.8766452013119539E-4</v>
      </c>
      <c r="T188" s="1">
        <f>ABS(data0!S181-$B188)/$B$4</f>
        <v>5.0458089682956292E-3</v>
      </c>
      <c r="U188" s="1">
        <f>ABS(data0!T181-$B188)/$B$4</f>
        <v>2.7356801447819185E-3</v>
      </c>
      <c r="V188" s="1">
        <f>ABS(data0!U181-$B188)/$B$4</f>
        <v>6.0590248096950329E-3</v>
      </c>
      <c r="W188" s="1">
        <f>ABS(data0!V181-$B188)/$B$4</f>
        <v>5.5726815026590788E-3</v>
      </c>
      <c r="X188" s="1">
        <f>ABS(data0!W181-$B188)/$B$4</f>
        <v>6.8695969880882895E-3</v>
      </c>
      <c r="Y188" s="1">
        <f>ABS(data0!X181-$B188)/$B$4</f>
        <v>3.4246658780083552E-3</v>
      </c>
      <c r="Z188" s="1">
        <f>ABS(data0!Y181-$B188)/$B$4</f>
        <v>2.0061651842279873E-3</v>
      </c>
      <c r="AA188" s="1">
        <f>ABS(data0!Z181-$B188)/$B$4</f>
        <v>7.0925096529801581E-4</v>
      </c>
      <c r="AB188" s="1">
        <f>ABS(data0!AA181-$B188)/$B$4</f>
        <v>1.2766502236740561E-3</v>
      </c>
      <c r="AC188" s="1">
        <f>ABS(data0!AB181-$B188)/$B$4</f>
        <v>5.8158531561770558E-3</v>
      </c>
      <c r="AD188" s="1">
        <f>ABS(data0!AC181-$B188)/$B$4</f>
        <v>2.5330377482750124E-3</v>
      </c>
      <c r="AE188" s="1">
        <f>ABS(data0!AD181-$B188)/$B$4</f>
        <v>4.5189376707478442E-3</v>
      </c>
      <c r="AF188" s="1">
        <f>ABS(data0!AE181-$B188)/$B$4</f>
        <v>1.1773556782460424E-2</v>
      </c>
      <c r="AG188" s="1">
        <f>ABS(data0!AF181-$B188)/$B$4</f>
        <v>1.5340071834392274E-2</v>
      </c>
      <c r="AH188" s="1">
        <f>ABS(data0!AG181-$B188)/$B$4</f>
        <v>1.1206157524084383E-2</v>
      </c>
    </row>
    <row r="189" spans="1:34">
      <c r="A189" s="29">
        <f>data0!A182</f>
        <v>90</v>
      </c>
      <c r="B189" s="29">
        <f>AVERAGE(data0!B182:AG182)</f>
        <v>8.7853818777948618</v>
      </c>
      <c r="C189" s="1">
        <f>ABS(data0!B182-$B189)/$B$4</f>
        <v>1.9403067092488514E-3</v>
      </c>
      <c r="D189" s="1">
        <f>ABS(data0!C182-$B189)/$B$4</f>
        <v>8.0550565949829157E-4</v>
      </c>
      <c r="E189" s="1">
        <f>ABS(data0!D182-$B189)/$B$4</f>
        <v>3.8046220863037225E-3</v>
      </c>
      <c r="F189" s="1">
        <f>ABS(data0!E182-$B189)/$B$4</f>
        <v>2.5887638187138372E-3</v>
      </c>
      <c r="G189" s="1">
        <f>ABS(data0!F182-$B189)/$B$4</f>
        <v>3.8046220863037225E-3</v>
      </c>
      <c r="H189" s="1">
        <f>ABS(data0!G182-$B189)/$B$4</f>
        <v>6.5605662263415569E-3</v>
      </c>
      <c r="I189" s="1">
        <f>ABS(data0!H182-$B189)/$B$4</f>
        <v>2.4266493830351855E-3</v>
      </c>
      <c r="J189" s="1">
        <f>ABS(data0!I182-$B189)/$B$4</f>
        <v>3.9667358887327539E-3</v>
      </c>
      <c r="K189" s="1">
        <f>ABS(data0!J182-$B189)/$B$4</f>
        <v>1.6971350557308741E-3</v>
      </c>
      <c r="L189" s="1">
        <f>ABS(data0!K182-$B189)/$B$4</f>
        <v>4.0579248778627713E-3</v>
      </c>
      <c r="M189" s="1">
        <f>ABS(data0!L182-$B189)/$B$4</f>
        <v>1.0937654327384893E-2</v>
      </c>
      <c r="N189" s="1">
        <f>ABS(data0!M182-$B189)/$B$4</f>
        <v>2.021363927088177E-3</v>
      </c>
      <c r="O189" s="1">
        <f>ABS(data0!N182-$B189)/$B$4</f>
        <v>4.1035260809159401E-4</v>
      </c>
      <c r="P189" s="1">
        <f>ABS(data0!O182-$B189)/$B$4</f>
        <v>4.7063826205773771E-3</v>
      </c>
      <c r="Q189" s="1">
        <f>ABS(data0!P182-$B189)/$B$4</f>
        <v>5.4358975811313083E-3</v>
      </c>
      <c r="R189" s="1">
        <f>ABS(data0!Q182-$B189)/$B$4</f>
        <v>1.4919588268834697E-2</v>
      </c>
      <c r="S189" s="1">
        <f>ABS(data0!R182-$B189)/$B$4</f>
        <v>7.2444844165896584E-4</v>
      </c>
      <c r="T189" s="1">
        <f>ABS(data0!S182-$B189)/$B$4</f>
        <v>3.0041823124507768E-3</v>
      </c>
      <c r="U189" s="1">
        <f>ABS(data0!T182-$B189)/$B$4</f>
        <v>2.1834777295172084E-3</v>
      </c>
      <c r="V189" s="1">
        <f>ABS(data0!U182-$B189)/$B$4</f>
        <v>4.6151936314473598E-3</v>
      </c>
      <c r="W189" s="1">
        <f>ABS(data0!V182-$B189)/$B$4</f>
        <v>4.2909647600900573E-3</v>
      </c>
      <c r="X189" s="1">
        <f>ABS(data0!W182-$B189)/$B$4</f>
        <v>5.2636513741619656E-3</v>
      </c>
      <c r="Y189" s="1">
        <f>ABS(data0!X182-$B189)/$B$4</f>
        <v>2.0314956983788681E-3</v>
      </c>
      <c r="Z189" s="1">
        <f>ABS(data0!Y182-$B189)/$B$4</f>
        <v>2.1834777295172084E-3</v>
      </c>
      <c r="AA189" s="1">
        <f>ABS(data0!Z182-$B189)/$B$4</f>
        <v>1.0486773130162685E-3</v>
      </c>
      <c r="AB189" s="1">
        <f>ABS(data0!AA182-$B189)/$B$4</f>
        <v>1.0486773130162685E-3</v>
      </c>
      <c r="AC189" s="1">
        <f>ABS(data0!AB182-$B189)/$B$4</f>
        <v>4.1288503244114056E-3</v>
      </c>
      <c r="AD189" s="1">
        <f>ABS(data0!AC182-$B189)/$B$4</f>
        <v>1.3830379556642627E-3</v>
      </c>
      <c r="AE189" s="1">
        <f>ABS(data0!AD182-$B189)/$B$4</f>
        <v>3.7235648684643967E-3</v>
      </c>
      <c r="AF189" s="1">
        <f>ABS(data0!AE182-$B189)/$B$4</f>
        <v>1.013721368281372E-2</v>
      </c>
      <c r="AG189" s="1">
        <f>ABS(data0!AF182-$B189)/$B$4</f>
        <v>1.1677302088260148E-2</v>
      </c>
      <c r="AH189" s="1">
        <f>ABS(data0!AG182-$B189)/$B$4</f>
        <v>1.200153095961745E-2</v>
      </c>
    </row>
    <row r="192" spans="1:34">
      <c r="A192" s="29"/>
    </row>
    <row r="193" spans="1:1">
      <c r="A193" s="29"/>
    </row>
    <row r="194" spans="1:1">
      <c r="A194" s="29"/>
    </row>
    <row r="195" spans="1:1">
      <c r="A195" s="29"/>
    </row>
    <row r="196" spans="1:1">
      <c r="A196" s="29"/>
    </row>
    <row r="197" spans="1:1">
      <c r="A197" s="29"/>
    </row>
    <row r="198" spans="1:1">
      <c r="A198" s="29"/>
    </row>
    <row r="199" spans="1:1">
      <c r="A199" s="29"/>
    </row>
    <row r="200" spans="1:1">
      <c r="A200" s="29"/>
    </row>
    <row r="201" spans="1:1">
      <c r="A201" s="29"/>
    </row>
    <row r="202" spans="1:1">
      <c r="A202" s="29"/>
    </row>
    <row r="203" spans="1:1">
      <c r="A203" s="29"/>
    </row>
    <row r="204" spans="1:1">
      <c r="A204" s="29"/>
    </row>
    <row r="205" spans="1:1">
      <c r="A205" s="29"/>
    </row>
    <row r="206" spans="1:1">
      <c r="A206" s="29"/>
    </row>
    <row r="207" spans="1:1">
      <c r="A207" s="29"/>
    </row>
    <row r="208" spans="1:1">
      <c r="A208" s="29"/>
    </row>
    <row r="209" spans="1:1">
      <c r="A209" s="29"/>
    </row>
    <row r="210" spans="1:1">
      <c r="A210" s="29"/>
    </row>
    <row r="211" spans="1:1">
      <c r="A211" s="29"/>
    </row>
    <row r="212" spans="1:1">
      <c r="A212" s="29"/>
    </row>
    <row r="213" spans="1:1">
      <c r="A213" s="29"/>
    </row>
    <row r="214" spans="1:1">
      <c r="A214" s="29"/>
    </row>
    <row r="215" spans="1:1">
      <c r="A215" s="29"/>
    </row>
    <row r="216" spans="1:1">
      <c r="A216" s="29"/>
    </row>
    <row r="217" spans="1:1">
      <c r="A217" s="29"/>
    </row>
    <row r="218" spans="1:1">
      <c r="A218" s="29"/>
    </row>
    <row r="219" spans="1:1">
      <c r="A219" s="29"/>
    </row>
    <row r="220" spans="1:1">
      <c r="A220" s="29"/>
    </row>
    <row r="221" spans="1:1">
      <c r="A221" s="29"/>
    </row>
    <row r="222" spans="1:1">
      <c r="A222" s="29"/>
    </row>
    <row r="223" spans="1:1">
      <c r="A223" s="29"/>
    </row>
    <row r="224" spans="1:1">
      <c r="A224" s="29"/>
    </row>
    <row r="225" spans="1:1">
      <c r="A225" s="29"/>
    </row>
    <row r="226" spans="1:1">
      <c r="A226" s="29"/>
    </row>
    <row r="227" spans="1:1">
      <c r="A227" s="29"/>
    </row>
    <row r="228" spans="1:1">
      <c r="A228" s="29"/>
    </row>
    <row r="229" spans="1:1">
      <c r="A229" s="29"/>
    </row>
    <row r="230" spans="1:1">
      <c r="A230" s="29"/>
    </row>
    <row r="231" spans="1:1">
      <c r="A231" s="29"/>
    </row>
    <row r="232" spans="1:1">
      <c r="A232" s="29"/>
    </row>
    <row r="233" spans="1:1">
      <c r="A233" s="29"/>
    </row>
    <row r="234" spans="1:1">
      <c r="A234" s="29"/>
    </row>
    <row r="235" spans="1:1">
      <c r="A235" s="29"/>
    </row>
    <row r="236" spans="1:1">
      <c r="A236" s="29"/>
    </row>
    <row r="237" spans="1:1">
      <c r="A237" s="29"/>
    </row>
    <row r="238" spans="1:1">
      <c r="A238" s="29"/>
    </row>
    <row r="239" spans="1:1">
      <c r="A239" s="29"/>
    </row>
    <row r="240" spans="1:1">
      <c r="A240" s="29"/>
    </row>
    <row r="241" spans="1:1">
      <c r="A241" s="29"/>
    </row>
    <row r="242" spans="1:1">
      <c r="A242" s="29"/>
    </row>
    <row r="243" spans="1:1">
      <c r="A243" s="29"/>
    </row>
    <row r="244" spans="1:1">
      <c r="A244" s="29"/>
    </row>
    <row r="245" spans="1:1">
      <c r="A245" s="29"/>
    </row>
    <row r="246" spans="1:1">
      <c r="A246" s="29"/>
    </row>
    <row r="247" spans="1:1">
      <c r="A247" s="29"/>
    </row>
    <row r="248" spans="1:1">
      <c r="A248" s="29"/>
    </row>
    <row r="249" spans="1:1">
      <c r="A249" s="29"/>
    </row>
    <row r="250" spans="1:1">
      <c r="A250" s="29"/>
    </row>
    <row r="251" spans="1:1">
      <c r="A251" s="29"/>
    </row>
    <row r="252" spans="1:1">
      <c r="A252" s="29"/>
    </row>
    <row r="253" spans="1:1">
      <c r="A253" s="29"/>
    </row>
    <row r="254" spans="1:1">
      <c r="A254" s="29"/>
    </row>
    <row r="255" spans="1:1">
      <c r="A255" s="29"/>
    </row>
    <row r="256" spans="1:1">
      <c r="A256" s="29"/>
    </row>
    <row r="257" spans="1:1">
      <c r="A257" s="29"/>
    </row>
    <row r="258" spans="1:1">
      <c r="A258" s="29"/>
    </row>
    <row r="259" spans="1:1">
      <c r="A259" s="29"/>
    </row>
    <row r="260" spans="1:1">
      <c r="A260" s="29"/>
    </row>
    <row r="261" spans="1:1">
      <c r="A261" s="29"/>
    </row>
    <row r="262" spans="1:1">
      <c r="A262" s="29"/>
    </row>
    <row r="263" spans="1:1">
      <c r="A263" s="29"/>
    </row>
    <row r="264" spans="1:1">
      <c r="A264" s="29"/>
    </row>
    <row r="265" spans="1:1">
      <c r="A265" s="29"/>
    </row>
    <row r="266" spans="1:1">
      <c r="A266" s="29"/>
    </row>
    <row r="267" spans="1:1">
      <c r="A267" s="29"/>
    </row>
    <row r="268" spans="1:1">
      <c r="A268" s="29"/>
    </row>
    <row r="269" spans="1:1">
      <c r="A269" s="29"/>
    </row>
    <row r="270" spans="1:1">
      <c r="A270" s="29"/>
    </row>
    <row r="271" spans="1:1">
      <c r="A271" s="29"/>
    </row>
    <row r="272" spans="1:1">
      <c r="A272" s="29"/>
    </row>
    <row r="273" spans="1:1">
      <c r="A273" s="29"/>
    </row>
    <row r="274" spans="1:1">
      <c r="A274" s="29"/>
    </row>
    <row r="275" spans="1:1">
      <c r="A275" s="29"/>
    </row>
    <row r="276" spans="1:1">
      <c r="A276" s="29"/>
    </row>
    <row r="277" spans="1:1">
      <c r="A277" s="29"/>
    </row>
    <row r="278" spans="1:1">
      <c r="A278" s="29"/>
    </row>
    <row r="279" spans="1:1">
      <c r="A279" s="29"/>
    </row>
    <row r="280" spans="1:1">
      <c r="A280" s="29"/>
    </row>
    <row r="281" spans="1:1">
      <c r="A281" s="29"/>
    </row>
    <row r="282" spans="1:1">
      <c r="A282" s="29"/>
    </row>
    <row r="283" spans="1:1">
      <c r="A283" s="29"/>
    </row>
    <row r="284" spans="1:1">
      <c r="A284" s="29"/>
    </row>
    <row r="285" spans="1:1">
      <c r="A285" s="29"/>
    </row>
    <row r="286" spans="1:1">
      <c r="A286" s="29"/>
    </row>
    <row r="287" spans="1:1">
      <c r="A287" s="29"/>
    </row>
    <row r="288" spans="1:1">
      <c r="A288" s="29"/>
    </row>
    <row r="289" spans="1:1">
      <c r="A289" s="29"/>
    </row>
    <row r="290" spans="1:1">
      <c r="A290" s="29"/>
    </row>
    <row r="291" spans="1:1">
      <c r="A291" s="29"/>
    </row>
    <row r="292" spans="1:1">
      <c r="A292" s="29"/>
    </row>
    <row r="293" spans="1:1">
      <c r="A293" s="29"/>
    </row>
    <row r="294" spans="1:1">
      <c r="A294" s="29"/>
    </row>
    <row r="295" spans="1:1">
      <c r="A295" s="29"/>
    </row>
    <row r="296" spans="1:1">
      <c r="A296" s="29"/>
    </row>
    <row r="297" spans="1:1">
      <c r="A297" s="29"/>
    </row>
    <row r="298" spans="1:1">
      <c r="A298" s="29"/>
    </row>
    <row r="299" spans="1:1">
      <c r="A299" s="29"/>
    </row>
    <row r="300" spans="1:1">
      <c r="A300" s="29"/>
    </row>
    <row r="301" spans="1:1">
      <c r="A301" s="29"/>
    </row>
    <row r="302" spans="1:1">
      <c r="A302" s="29"/>
    </row>
    <row r="303" spans="1:1">
      <c r="A303" s="29"/>
    </row>
    <row r="304" spans="1:1">
      <c r="A304" s="29"/>
    </row>
    <row r="305" spans="1:1">
      <c r="A305" s="29"/>
    </row>
    <row r="306" spans="1:1">
      <c r="A306" s="29"/>
    </row>
    <row r="307" spans="1:1">
      <c r="A307" s="29"/>
    </row>
    <row r="308" spans="1:1">
      <c r="A308" s="29"/>
    </row>
    <row r="309" spans="1:1">
      <c r="A309" s="29"/>
    </row>
    <row r="310" spans="1:1">
      <c r="A310" s="29"/>
    </row>
    <row r="311" spans="1:1">
      <c r="A311" s="29"/>
    </row>
    <row r="312" spans="1:1">
      <c r="A312" s="29"/>
    </row>
    <row r="313" spans="1:1">
      <c r="A313" s="29"/>
    </row>
    <row r="314" spans="1:1">
      <c r="A314" s="29"/>
    </row>
    <row r="315" spans="1:1">
      <c r="A315" s="29"/>
    </row>
    <row r="316" spans="1:1">
      <c r="A316" s="29"/>
    </row>
    <row r="317" spans="1:1">
      <c r="A317" s="29"/>
    </row>
    <row r="318" spans="1:1">
      <c r="A318" s="29"/>
    </row>
    <row r="319" spans="1:1">
      <c r="A319" s="29"/>
    </row>
    <row r="320" spans="1:1">
      <c r="A320" s="29"/>
    </row>
    <row r="321" spans="1:1">
      <c r="A321" s="29"/>
    </row>
    <row r="322" spans="1:1">
      <c r="A322" s="29"/>
    </row>
    <row r="323" spans="1:1">
      <c r="A323" s="29"/>
    </row>
    <row r="324" spans="1:1">
      <c r="A324" s="29"/>
    </row>
    <row r="325" spans="1:1">
      <c r="A325" s="29"/>
    </row>
    <row r="326" spans="1:1">
      <c r="A326" s="29"/>
    </row>
    <row r="327" spans="1:1">
      <c r="A327" s="29"/>
    </row>
    <row r="328" spans="1:1">
      <c r="A328" s="29"/>
    </row>
    <row r="329" spans="1:1">
      <c r="A329" s="29"/>
    </row>
    <row r="330" spans="1:1">
      <c r="A330" s="29"/>
    </row>
    <row r="331" spans="1:1">
      <c r="A331" s="29"/>
    </row>
    <row r="332" spans="1:1">
      <c r="A332" s="29"/>
    </row>
    <row r="333" spans="1:1">
      <c r="A333" s="29"/>
    </row>
    <row r="334" spans="1:1">
      <c r="A334" s="29"/>
    </row>
    <row r="335" spans="1:1">
      <c r="A335" s="29"/>
    </row>
    <row r="336" spans="1:1">
      <c r="A336" s="29"/>
    </row>
    <row r="337" spans="1:1">
      <c r="A337" s="29"/>
    </row>
    <row r="338" spans="1:1">
      <c r="A338" s="29"/>
    </row>
    <row r="339" spans="1:1">
      <c r="A339" s="29"/>
    </row>
    <row r="340" spans="1:1">
      <c r="A340" s="29"/>
    </row>
    <row r="341" spans="1:1">
      <c r="A341" s="29"/>
    </row>
    <row r="342" spans="1:1">
      <c r="A342" s="29"/>
    </row>
    <row r="343" spans="1:1">
      <c r="A343" s="29"/>
    </row>
    <row r="344" spans="1:1">
      <c r="A344" s="29"/>
    </row>
    <row r="345" spans="1:1">
      <c r="A345" s="29"/>
    </row>
    <row r="346" spans="1:1">
      <c r="A346" s="29"/>
    </row>
    <row r="347" spans="1:1">
      <c r="A347" s="29"/>
    </row>
    <row r="348" spans="1:1">
      <c r="A348" s="29"/>
    </row>
    <row r="349" spans="1:1">
      <c r="A349" s="29"/>
    </row>
    <row r="350" spans="1:1">
      <c r="A350" s="29"/>
    </row>
    <row r="351" spans="1:1">
      <c r="A351" s="29"/>
    </row>
    <row r="352" spans="1:1">
      <c r="A352" s="29"/>
    </row>
    <row r="353" spans="1:1">
      <c r="A353" s="29"/>
    </row>
    <row r="354" spans="1:1">
      <c r="A354" s="29"/>
    </row>
    <row r="355" spans="1:1">
      <c r="A355" s="29"/>
    </row>
    <row r="356" spans="1:1">
      <c r="A356" s="29"/>
    </row>
    <row r="357" spans="1:1">
      <c r="A357" s="29"/>
    </row>
    <row r="358" spans="1:1">
      <c r="A358" s="29"/>
    </row>
    <row r="359" spans="1:1">
      <c r="A359" s="29"/>
    </row>
    <row r="360" spans="1:1">
      <c r="A360" s="29"/>
    </row>
    <row r="361" spans="1:1">
      <c r="A361" s="29"/>
    </row>
    <row r="362" spans="1:1">
      <c r="A362" s="29"/>
    </row>
    <row r="363" spans="1:1">
      <c r="A363" s="29"/>
    </row>
    <row r="364" spans="1:1">
      <c r="A364" s="29"/>
    </row>
    <row r="365" spans="1:1">
      <c r="A365" s="29"/>
    </row>
    <row r="366" spans="1:1">
      <c r="A366" s="29"/>
    </row>
    <row r="367" spans="1:1">
      <c r="A367" s="29"/>
    </row>
    <row r="368" spans="1:1">
      <c r="A368" s="29"/>
    </row>
    <row r="369" spans="1:3">
      <c r="A369" s="29"/>
    </row>
    <row r="370" spans="1:3">
      <c r="A370" s="29"/>
    </row>
    <row r="371" spans="1:3">
      <c r="A371" s="29"/>
    </row>
    <row r="372" spans="1:3">
      <c r="A372" s="29"/>
      <c r="C372" s="29"/>
    </row>
    <row r="373" spans="1:3">
      <c r="A373" s="29"/>
      <c r="C373" s="29"/>
    </row>
    <row r="374" spans="1:3">
      <c r="A374" s="29"/>
      <c r="C374" s="29"/>
    </row>
    <row r="375" spans="1:3">
      <c r="A375" s="29"/>
      <c r="C375" s="29"/>
    </row>
    <row r="376" spans="1:3">
      <c r="A376" s="29"/>
      <c r="C376" s="29"/>
    </row>
    <row r="377" spans="1:3">
      <c r="A377" s="29"/>
      <c r="C377" s="29"/>
    </row>
    <row r="378" spans="1:3">
      <c r="A378" s="29"/>
      <c r="C378" s="29"/>
    </row>
    <row r="379" spans="1:3">
      <c r="A379" s="29"/>
      <c r="C379" s="29"/>
    </row>
  </sheetData>
  <conditionalFormatting sqref="C6:AH8">
    <cfRule type="top10" dxfId="3" priority="1" percent="1" rank="10"/>
  </conditionalFormatting>
  <pageMargins left="0.7" right="0.7" top="0.75" bottom="0.75" header="0.3" footer="0.3"/>
  <pageSetup orientation="portrait" horizontalDpi="200" verticalDpi="200" r:id="rId1"/>
  <ignoredErrors>
    <ignoredError sqref="B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4:AH189"/>
  <sheetViews>
    <sheetView zoomScale="80" zoomScaleNormal="80" workbookViewId="0">
      <pane ySplit="8880" topLeftCell="A181" activePane="bottomLeft"/>
      <selection activeCell="D7" sqref="D7"/>
      <selection pane="bottomLeft" activeCell="H192" sqref="H192"/>
    </sheetView>
  </sheetViews>
  <sheetFormatPr defaultColWidth="7.140625" defaultRowHeight="15"/>
  <cols>
    <col min="1" max="3" width="7.140625" style="29"/>
    <col min="4" max="4" width="7.7109375" style="29" bestFit="1" customWidth="1"/>
    <col min="5" max="16384" width="7.140625" style="29"/>
  </cols>
  <sheetData>
    <row r="4" spans="1:34">
      <c r="A4" s="29" t="s">
        <v>20</v>
      </c>
      <c r="B4" s="29">
        <f>MAX(B9:B189)</f>
        <v>768.67704010009766</v>
      </c>
    </row>
    <row r="5" spans="1:34">
      <c r="B5" s="29" t="s">
        <v>9</v>
      </c>
      <c r="C5" s="29">
        <f>data0!B1</f>
        <v>0</v>
      </c>
      <c r="D5" s="29">
        <f>data0!C1</f>
        <v>1</v>
      </c>
      <c r="E5" s="29">
        <f>data0!D1</f>
        <v>2</v>
      </c>
      <c r="F5" s="29">
        <f>data0!E1</f>
        <v>3</v>
      </c>
      <c r="G5" s="29">
        <f>data0!F1</f>
        <v>4</v>
      </c>
      <c r="H5" s="29">
        <f>data0!G1</f>
        <v>5</v>
      </c>
      <c r="I5" s="29">
        <f>data0!H1</f>
        <v>6</v>
      </c>
      <c r="J5" s="29">
        <f>data0!I1</f>
        <v>7</v>
      </c>
      <c r="K5" s="29">
        <f>data0!J1</f>
        <v>8</v>
      </c>
      <c r="L5" s="29">
        <f>data0!K1</f>
        <v>9</v>
      </c>
      <c r="M5" s="29">
        <f>data0!L1</f>
        <v>10</v>
      </c>
      <c r="N5" s="29">
        <f>data0!M1</f>
        <v>11</v>
      </c>
      <c r="O5" s="29">
        <f>data0!N1</f>
        <v>12</v>
      </c>
      <c r="P5" s="29">
        <f>data0!O1</f>
        <v>13</v>
      </c>
      <c r="Q5" s="29">
        <f>data0!P1</f>
        <v>14</v>
      </c>
      <c r="R5" s="29">
        <f>data0!Q1</f>
        <v>15</v>
      </c>
      <c r="S5" s="29">
        <f>data0!R1</f>
        <v>16</v>
      </c>
      <c r="T5" s="29">
        <f>data0!S1</f>
        <v>17</v>
      </c>
      <c r="U5" s="29">
        <f>data0!T1</f>
        <v>18</v>
      </c>
      <c r="V5" s="29">
        <f>data0!U1</f>
        <v>19</v>
      </c>
      <c r="W5" s="29">
        <f>data0!V1</f>
        <v>20</v>
      </c>
      <c r="X5" s="29">
        <f>data0!W1</f>
        <v>21</v>
      </c>
      <c r="Y5" s="29">
        <f>data0!X1</f>
        <v>22</v>
      </c>
      <c r="Z5" s="29">
        <f>data0!Y1</f>
        <v>23</v>
      </c>
      <c r="AA5" s="29">
        <f>data0!Z1</f>
        <v>24</v>
      </c>
      <c r="AB5" s="29">
        <f>data0!AA1</f>
        <v>25</v>
      </c>
      <c r="AC5" s="29">
        <f>data0!AB1</f>
        <v>26</v>
      </c>
      <c r="AD5" s="29">
        <f>data0!AC1</f>
        <v>27</v>
      </c>
      <c r="AE5" s="29">
        <f>data0!AD1</f>
        <v>28</v>
      </c>
      <c r="AF5" s="29">
        <f>data0!AE1</f>
        <v>29</v>
      </c>
      <c r="AG5" s="29">
        <f>data0!AF1</f>
        <v>30</v>
      </c>
      <c r="AH5" s="29">
        <f>data0!AG1</f>
        <v>31</v>
      </c>
    </row>
    <row r="6" spans="1:34">
      <c r="A6" s="29" t="s">
        <v>14</v>
      </c>
      <c r="B6" s="1">
        <f>AVERAGE(C6:AH6)</f>
        <v>0.21280004603111033</v>
      </c>
      <c r="C6" s="1">
        <f t="shared" ref="C6:AH6" si="0">MAX(C9:C189)</f>
        <v>0.28812513239806753</v>
      </c>
      <c r="D6" s="1">
        <f t="shared" si="0"/>
        <v>0.59209881781348006</v>
      </c>
      <c r="E6" s="1">
        <f t="shared" si="0"/>
        <v>0.34826875262085272</v>
      </c>
      <c r="F6" s="1">
        <f t="shared" si="0"/>
        <v>0.13175613759551086</v>
      </c>
      <c r="G6" s="1">
        <f t="shared" si="0"/>
        <v>0.18645066575676281</v>
      </c>
      <c r="H6" s="1">
        <f t="shared" si="0"/>
        <v>0.30892400840491197</v>
      </c>
      <c r="I6" s="1">
        <f t="shared" si="0"/>
        <v>0.10496722264781605</v>
      </c>
      <c r="J6" s="1">
        <f t="shared" si="0"/>
        <v>8.7287402685466295E-2</v>
      </c>
      <c r="K6" s="1">
        <f t="shared" si="0"/>
        <v>0.28088942013152546</v>
      </c>
      <c r="L6" s="1">
        <f t="shared" si="0"/>
        <v>0.18007107699966404</v>
      </c>
      <c r="M6" s="1">
        <f t="shared" si="0"/>
        <v>0.10534436142467274</v>
      </c>
      <c r="N6" s="1">
        <f t="shared" si="0"/>
        <v>0.13030704406502472</v>
      </c>
      <c r="O6" s="1">
        <f t="shared" si="0"/>
        <v>0.10881832592625398</v>
      </c>
      <c r="P6" s="1">
        <f t="shared" si="0"/>
        <v>1.3203905395977253</v>
      </c>
      <c r="Q6" s="1">
        <f t="shared" si="0"/>
        <v>0.35267814237840173</v>
      </c>
      <c r="R6" s="1">
        <f t="shared" si="0"/>
        <v>9.4877963856949118E-2</v>
      </c>
      <c r="S6" s="1">
        <f t="shared" si="0"/>
        <v>4.9920355456436083E-2</v>
      </c>
      <c r="T6" s="1">
        <f t="shared" si="0"/>
        <v>0.142932321060665</v>
      </c>
      <c r="U6" s="1">
        <f t="shared" si="0"/>
        <v>0.18149783289245061</v>
      </c>
      <c r="V6" s="1">
        <f t="shared" si="0"/>
        <v>9.0902778719997496E-2</v>
      </c>
      <c r="W6" s="1">
        <f t="shared" si="0"/>
        <v>0.1867931265747014</v>
      </c>
      <c r="X6" s="1">
        <f t="shared" si="0"/>
        <v>6.871430301701989E-2</v>
      </c>
      <c r="Y6" s="1">
        <f t="shared" si="0"/>
        <v>0.13984791692102463</v>
      </c>
      <c r="Z6" s="1">
        <f t="shared" si="0"/>
        <v>0.13520281232626591</v>
      </c>
      <c r="AA6" s="1">
        <f t="shared" si="0"/>
        <v>0.13452043034127439</v>
      </c>
      <c r="AB6" s="1">
        <f t="shared" si="0"/>
        <v>6.524534585836711E-2</v>
      </c>
      <c r="AC6" s="1">
        <f t="shared" si="0"/>
        <v>0.1726194801401385</v>
      </c>
      <c r="AD6" s="1">
        <f t="shared" si="0"/>
        <v>8.4337028094032485E-2</v>
      </c>
      <c r="AE6" s="1">
        <f t="shared" si="0"/>
        <v>0.31672548714821519</v>
      </c>
      <c r="AF6" s="1">
        <f t="shared" si="0"/>
        <v>0.10829720991149787</v>
      </c>
      <c r="AG6" s="1">
        <f t="shared" si="0"/>
        <v>5.6669710310670939E-2</v>
      </c>
      <c r="AH6" s="1">
        <f t="shared" si="0"/>
        <v>0.25412031991968559</v>
      </c>
    </row>
    <row r="7" spans="1:34">
      <c r="A7" s="1" t="s">
        <v>15</v>
      </c>
      <c r="B7" s="1">
        <f>STDEV(C6:AH6)</f>
        <v>0.23284561519348485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>
      <c r="A8" s="1" t="s">
        <v>19</v>
      </c>
      <c r="B8" s="1">
        <f>B6+1.5*B7</f>
        <v>0.56206846882133765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>
      <c r="A9" s="29">
        <f>data0!A2</f>
        <v>-90</v>
      </c>
      <c r="B9" s="29">
        <f>AVERAGE(data1!B2:AG2)</f>
        <v>12.420843824744225</v>
      </c>
      <c r="C9" s="1">
        <f>ABS(data1!B2-$B9)/$B$4</f>
        <v>2.6163641318766834E-2</v>
      </c>
      <c r="D9" s="1">
        <f>ABS(data1!C2-$B9)/$B$4</f>
        <v>3.1563120239475904E-2</v>
      </c>
      <c r="E9" s="1">
        <f>ABS(data1!D2-$B9)/$B$4</f>
        <v>1.5047072032926987E-2</v>
      </c>
      <c r="F9" s="1">
        <f>ABS(data1!E2-$B9)/$B$4</f>
        <v>5.1612695232032882E-4</v>
      </c>
      <c r="G9" s="1">
        <f>ABS(data1!F2-$B9)/$B$4</f>
        <v>5.1612695232032882E-4</v>
      </c>
      <c r="H9" s="1">
        <f>ABS(data1!G2-$B9)/$B$4</f>
        <v>9.012362779356263E-3</v>
      </c>
      <c r="I9" s="1">
        <f>ABS(data1!H2-$B9)/$B$4</f>
        <v>2.8982487649046244E-3</v>
      </c>
      <c r="J9" s="1">
        <f>ABS(data1!I2-$B9)/$B$4</f>
        <v>4.1687143933067574E-3</v>
      </c>
      <c r="K9" s="1">
        <f>ABS(data1!J2-$B9)/$B$4</f>
        <v>2.7791406543100462E-4</v>
      </c>
      <c r="L9" s="1">
        <f>ABS(data1!K2-$B9)/$B$4</f>
        <v>3.0570569684548908E-3</v>
      </c>
      <c r="M9" s="1">
        <f>ABS(data1!L2-$B9)/$B$4</f>
        <v>5.2009664757137865E-3</v>
      </c>
      <c r="N9" s="1">
        <f>ABS(data1!M2-$B9)/$B$4</f>
        <v>5.1612637075640463E-4</v>
      </c>
      <c r="O9" s="1">
        <f>ABS(data1!N2-$B9)/$B$4</f>
        <v>6.2332197987905198E-3</v>
      </c>
      <c r="P9" s="1">
        <f>ABS(data1!O2-$B9)/$B$4</f>
        <v>3.7716933028671667E-3</v>
      </c>
      <c r="Q9" s="1">
        <f>ABS(data1!P2-$B9)/$B$4</f>
        <v>7.5036848068578011E-3</v>
      </c>
      <c r="R9" s="1">
        <f>ABS(data1!Q2-$B9)/$B$4</f>
        <v>4.6451377632878528E-3</v>
      </c>
      <c r="S9" s="1">
        <f>ABS(data1!R2-$B9)/$B$4</f>
        <v>3.0372057472179199E-2</v>
      </c>
      <c r="T9" s="1">
        <f>ABS(data1!S2-$B9)/$B$4</f>
        <v>2.1836125080342047E-3</v>
      </c>
      <c r="U9" s="1">
        <f>ABS(data1!T2-$B9)/$B$4</f>
        <v>5.2009664757137865E-3</v>
      </c>
      <c r="V9" s="1">
        <f>ABS(data1!U2-$B9)/$B$4</f>
        <v>1.9851054521979541E-4</v>
      </c>
      <c r="W9" s="1">
        <f>ABS(data1!V2-$B9)/$B$4</f>
        <v>5.677391086364586E-3</v>
      </c>
      <c r="X9" s="1">
        <f>ABS(data1!W2-$B9)/$B$4</f>
        <v>7.5433925764572878E-4</v>
      </c>
      <c r="Y9" s="1">
        <f>ABS(data1!X2-$B9)/$B$4</f>
        <v>4.0099061897564906E-3</v>
      </c>
      <c r="Z9" s="1">
        <f>ABS(data1!Y2-$B9)/$B$4</f>
        <v>7.1860683997572675E-3</v>
      </c>
      <c r="AA9" s="1">
        <f>ABS(data1!Z2-$B9)/$B$4</f>
        <v>5.4391787810391867E-3</v>
      </c>
      <c r="AB9" s="1">
        <f>ABS(data1!AA2-$B9)/$B$4</f>
        <v>9.2505744255758811E-3</v>
      </c>
      <c r="AC9" s="1">
        <f>ABS(data1!AB2-$B9)/$B$4</f>
        <v>9.091766222025616E-3</v>
      </c>
      <c r="AD9" s="1">
        <f>ABS(data1!AC2-$B9)/$B$4</f>
        <v>7.0272601962070008E-3</v>
      </c>
      <c r="AE9" s="1">
        <f>ABS(data1!AD2-$B9)/$B$4</f>
        <v>1.0124019545102348E-2</v>
      </c>
      <c r="AF9" s="1">
        <f>ABS(data1!AE2-$B9)/$B$4</f>
        <v>1.0719544240765575E-3</v>
      </c>
      <c r="AG9" s="1">
        <f>ABS(data1!AF2-$B9)/$B$4</f>
        <v>9.1711703238007494E-3</v>
      </c>
      <c r="AH9" s="1">
        <f>ABS(data1!AG2-$B9)/$B$4</f>
        <v>9.9652113415520816E-3</v>
      </c>
    </row>
    <row r="10" spans="1:34">
      <c r="A10" s="29">
        <f>data0!A3</f>
        <v>-89</v>
      </c>
      <c r="B10" s="29">
        <f>AVERAGE(data1!B3:AG3)</f>
        <v>18.762874811887741</v>
      </c>
      <c r="C10" s="1">
        <f>ABS(data1!B3-$B10)/$B$4</f>
        <v>2.9029631159281175E-2</v>
      </c>
      <c r="D10" s="1">
        <f>ABS(data1!C3-$B10)/$B$4</f>
        <v>3.6652424929693977E-2</v>
      </c>
      <c r="E10" s="1">
        <f>ABS(data1!D3-$B10)/$B$4</f>
        <v>1.5213324894426204E-2</v>
      </c>
      <c r="F10" s="1">
        <f>ABS(data1!E3-$B10)/$B$4</f>
        <v>2.4937835980800072E-3</v>
      </c>
      <c r="G10" s="1">
        <f>ABS(data1!F3-$B10)/$B$4</f>
        <v>1.6997425803286738E-3</v>
      </c>
      <c r="H10" s="1">
        <f>ABS(data1!G3-$B10)/$B$4</f>
        <v>1.1560736212770071E-2</v>
      </c>
      <c r="I10" s="1">
        <f>ABS(data1!H3-$B10)/$B$4</f>
        <v>4.4788861424583408E-3</v>
      </c>
      <c r="J10" s="1">
        <f>ABS(data1!I3-$B10)/$B$4</f>
        <v>4.6376943460086075E-3</v>
      </c>
      <c r="K10" s="1">
        <f>ABS(data1!J3-$B10)/$B$4</f>
        <v>1.0793997411312885E-3</v>
      </c>
      <c r="L10" s="1">
        <f>ABS(data1!K3-$B10)/$B$4</f>
        <v>4.0024615318075404E-3</v>
      </c>
      <c r="M10" s="1">
        <f>ABS(data1!L3-$B10)/$B$4</f>
        <v>6.4639874461669697E-3</v>
      </c>
      <c r="N10" s="1">
        <f>ABS(data1!M3-$B10)/$B$4</f>
        <v>2.1116518235383169E-3</v>
      </c>
      <c r="O10" s="1">
        <f>ABS(data1!N3-$B10)/$B$4</f>
        <v>7.8138571763442365E-3</v>
      </c>
      <c r="P10" s="1">
        <f>ABS(data1!O3-$B10)/$B$4</f>
        <v>5.208410552098813E-3</v>
      </c>
      <c r="Q10" s="1">
        <f>ABS(data1!P3-$B10)/$B$4</f>
        <v>1.1148828210230131E-2</v>
      </c>
      <c r="R10" s="1">
        <f>ABS(data1!Q3-$B10)/$B$4</f>
        <v>6.5433915479421022E-3</v>
      </c>
      <c r="S10" s="1">
        <f>ABS(data1!R3-$B10)/$B$4</f>
        <v>3.4270299395100567E-2</v>
      </c>
      <c r="T10" s="1">
        <f>ABS(data1!S3-$B10)/$B$4</f>
        <v>2.2704600270885837E-3</v>
      </c>
      <c r="U10" s="1">
        <f>ABS(data1!T3-$B10)/$B$4</f>
        <v>4.8759066513340069E-3</v>
      </c>
      <c r="V10" s="1">
        <f>ABS(data1!U3-$B10)/$B$4</f>
        <v>3.4987409082111166E-4</v>
      </c>
      <c r="W10" s="1">
        <f>ABS(data1!V3-$B10)/$B$4</f>
        <v>4.7965025495588743E-3</v>
      </c>
      <c r="X10" s="1">
        <f>ABS(data1!W3-$B10)/$B$4</f>
        <v>1.9106588727084496E-4</v>
      </c>
      <c r="Y10" s="1">
        <f>ABS(data1!X3-$B10)/$B$4</f>
        <v>5.114118956659407E-3</v>
      </c>
      <c r="Z10" s="1">
        <f>ABS(data1!Y3-$B10)/$B$4</f>
        <v>5.908158733741036E-3</v>
      </c>
      <c r="AA10" s="1">
        <f>ABS(data1!Z3-$B10)/$B$4</f>
        <v>6.0669669372913028E-3</v>
      </c>
      <c r="AB10" s="1">
        <f>ABS(data1!AA3-$B10)/$B$4</f>
        <v>1.1545848719105798E-2</v>
      </c>
      <c r="AC10" s="1">
        <f>ABS(data1!AB3-$B10)/$B$4</f>
        <v>9.6401502765025987E-3</v>
      </c>
      <c r="AD10" s="1">
        <f>ABS(data1!AC3-$B10)/$B$4</f>
        <v>8.5284940923204353E-3</v>
      </c>
      <c r="AE10" s="1">
        <f>ABS(data1!AD3-$B10)/$B$4</f>
        <v>1.1148828210230131E-2</v>
      </c>
      <c r="AF10" s="1">
        <f>ABS(data1!AE3-$B10)/$B$4</f>
        <v>9.2059153758102181E-4</v>
      </c>
      <c r="AG10" s="1">
        <f>ABS(data1!AF3-$B10)/$B$4</f>
        <v>1.0990020006679865E-2</v>
      </c>
      <c r="AH10" s="1">
        <f>ABS(data1!AG3-$B10)/$B$4</f>
        <v>9.8783625818279989E-3</v>
      </c>
    </row>
    <row r="11" spans="1:34">
      <c r="A11" s="29">
        <f>data0!A4</f>
        <v>-88</v>
      </c>
      <c r="B11" s="29">
        <f>AVERAGE(data1!B4:AG4)</f>
        <v>26.468680918216705</v>
      </c>
      <c r="C11" s="1">
        <f>ABS(data1!B4-$B11)/$B$4</f>
        <v>3.0200844025491017E-2</v>
      </c>
      <c r="D11" s="1">
        <f>ABS(data1!C4-$B11)/$B$4</f>
        <v>4.0205753405139592E-2</v>
      </c>
      <c r="E11" s="1">
        <f>ABS(data1!D4-$B11)/$B$4</f>
        <v>1.4240625772037741E-2</v>
      </c>
      <c r="F11" s="1">
        <f>ABS(data1!E4-$B11)/$B$4</f>
        <v>4.181120877114375E-3</v>
      </c>
      <c r="G11" s="1">
        <f>ABS(data1!F4-$B11)/$B$4</f>
        <v>3.4664852018078799E-3</v>
      </c>
      <c r="H11" s="1">
        <f>ABS(data1!G4-$B11)/$B$4</f>
        <v>1.4161217948253493E-2</v>
      </c>
      <c r="I11" s="1">
        <f>ABS(data1!H4-$B11)/$B$4</f>
        <v>5.8486057737224704E-3</v>
      </c>
      <c r="J11" s="1">
        <f>ABS(data1!I4-$B11)/$B$4</f>
        <v>4.578140145320337E-3</v>
      </c>
      <c r="K11" s="1">
        <f>ABS(data1!J4-$B11)/$B$4</f>
        <v>2.5682265331022536E-3</v>
      </c>
      <c r="L11" s="1">
        <f>ABS(data1!K4-$B11)/$B$4</f>
        <v>5.1339700984159757E-3</v>
      </c>
      <c r="M11" s="1">
        <f>ABS(data1!L4-$B11)/$B$4</f>
        <v>8.0719206234262045E-3</v>
      </c>
      <c r="N11" s="1">
        <f>ABS(data1!M4-$B11)/$B$4</f>
        <v>4.8709442439114157E-3</v>
      </c>
      <c r="O11" s="1">
        <f>ABS(data1!N4-$B11)/$B$4</f>
        <v>9.1835780482780703E-3</v>
      </c>
      <c r="P11" s="1">
        <f>ABS(data1!O4-$B11)/$B$4</f>
        <v>5.744388122768178E-3</v>
      </c>
      <c r="Q11" s="1">
        <f>ABS(data1!P4-$B11)/$B$4</f>
        <v>1.6091731180705556E-2</v>
      </c>
      <c r="R11" s="1">
        <f>ABS(data1!Q4-$B11)/$B$4</f>
        <v>8.4689398916321657E-3</v>
      </c>
      <c r="S11" s="1">
        <f>ABS(data1!R4-$B11)/$B$4</f>
        <v>3.6076745075511472E-2</v>
      </c>
      <c r="T11" s="1">
        <f>ABS(data1!S4-$B11)/$B$4</f>
        <v>1.7741855153509203E-3</v>
      </c>
      <c r="U11" s="1">
        <f>ABS(data1!T4-$B11)/$B$4</f>
        <v>2.910655248712242E-3</v>
      </c>
      <c r="V11" s="1">
        <f>ABS(data1!U4-$B11)/$B$4</f>
        <v>1.7989978238603752E-3</v>
      </c>
      <c r="W11" s="1">
        <f>ABS(data1!V4-$B11)/$B$4</f>
        <v>2.5930388416117085E-3</v>
      </c>
      <c r="X11" s="1">
        <f>ABS(data1!W4-$B11)/$B$4</f>
        <v>2.109182696971179E-4</v>
      </c>
      <c r="Y11" s="1">
        <f>ABS(data1!X4-$B11)/$B$4</f>
        <v>6.0074139772727372E-3</v>
      </c>
      <c r="Z11" s="1">
        <f>ABS(data1!Y4-$B11)/$B$4</f>
        <v>3.387079859363042E-3</v>
      </c>
      <c r="AA11" s="1">
        <f>ABS(data1!Z4-$B11)/$B$4</f>
        <v>6.2456275232678424E-3</v>
      </c>
      <c r="AB11" s="1">
        <f>ABS(data1!AA4-$B11)/$B$4</f>
        <v>1.3233185998140167E-2</v>
      </c>
      <c r="AC11" s="1">
        <f>ABS(data1!AB4-$B11)/$B$4</f>
        <v>1.0057021927134834E-2</v>
      </c>
      <c r="AD11" s="1">
        <f>ABS(data1!AC4-$B11)/$B$4</f>
        <v>9.8982137235845667E-3</v>
      </c>
      <c r="AE11" s="1">
        <f>ABS(data1!AD4-$B11)/$B$4</f>
        <v>1.1406890416642395E-2</v>
      </c>
      <c r="AF11" s="1">
        <f>ABS(data1!AE4-$B11)/$B$4</f>
        <v>3.5210732730644443E-3</v>
      </c>
      <c r="AG11" s="1">
        <f>ABS(data1!AF4-$B11)/$B$4</f>
        <v>1.2042123230843462E-2</v>
      </c>
      <c r="AH11" s="1">
        <f>ABS(data1!AG4-$B11)/$B$4</f>
        <v>8.5483452340770049E-3</v>
      </c>
    </row>
    <row r="12" spans="1:34">
      <c r="A12" s="29">
        <f>data0!A5</f>
        <v>-87</v>
      </c>
      <c r="B12" s="29">
        <f>AVERAGE(data1!B5:AG5)</f>
        <v>35.257877349853516</v>
      </c>
      <c r="C12" s="1">
        <f>ABS(data1!B5-$B12)/$B$4</f>
        <v>3.0200843482698022E-2</v>
      </c>
      <c r="D12" s="1">
        <f>ABS(data1!C5-$B12)/$B$4</f>
        <v>4.2032048443844366E-2</v>
      </c>
      <c r="E12" s="1">
        <f>ABS(data1!D5-$B12)/$B$4</f>
        <v>1.0508631205143773E-2</v>
      </c>
      <c r="F12" s="1">
        <f>ABS(data1!E5-$B12)/$B$4</f>
        <v>6.2456255847214287E-3</v>
      </c>
      <c r="G12" s="1">
        <f>ABS(data1!F5-$B12)/$B$4</f>
        <v>4.4987378270079049E-3</v>
      </c>
      <c r="H12" s="1">
        <f>ABS(data1!G5-$B12)/$B$4</f>
        <v>1.6225726532953372E-2</v>
      </c>
      <c r="I12" s="1">
        <f>ABS(data1!H5-$B12)/$B$4</f>
        <v>7.5954965555684005E-3</v>
      </c>
      <c r="J12" s="1">
        <f>ABS(data1!I5-$B12)/$B$4</f>
        <v>5.2133735023143996E-3</v>
      </c>
      <c r="K12" s="1">
        <f>ABS(data1!J5-$B12)/$B$4</f>
        <v>5.2679629693243822E-3</v>
      </c>
      <c r="L12" s="1">
        <f>ABS(data1!K5-$B12)/$B$4</f>
        <v>4.4987378270079049E-3</v>
      </c>
      <c r="M12" s="1">
        <f>ABS(data1!L5-$B12)/$B$4</f>
        <v>1.0215830673478095E-2</v>
      </c>
      <c r="N12" s="1">
        <f>ABS(data1!M5-$B12)/$B$4</f>
        <v>7.6500885039177914E-3</v>
      </c>
      <c r="O12" s="1">
        <f>ABS(data1!N5-$B12)/$B$4</f>
        <v>1.0692255284128895E-2</v>
      </c>
      <c r="P12" s="1">
        <f>ABS(data1!O5-$B12)/$B$4</f>
        <v>5.7443900613145917E-3</v>
      </c>
      <c r="Q12" s="1">
        <f>ABS(data1!P5-$B12)/$B$4</f>
        <v>2.014133967336065E-2</v>
      </c>
      <c r="R12" s="1">
        <f>ABS(data1!Q5-$B12)/$B$4</f>
        <v>9.898214266377563E-3</v>
      </c>
      <c r="S12" s="1">
        <f>ABS(data1!R5-$B12)/$B$4</f>
        <v>3.5520914579622843E-2</v>
      </c>
      <c r="T12" s="1">
        <f>ABS(data1!S5-$B12)/$B$4</f>
        <v>1.2183575008016959E-3</v>
      </c>
      <c r="U12" s="1">
        <f>ABS(data1!T5-$B12)/$B$4</f>
        <v>2.6550827950009589E-4</v>
      </c>
      <c r="V12" s="1">
        <f>ABS(data1!U5-$B12)/$B$4</f>
        <v>3.1488693375003427E-3</v>
      </c>
      <c r="W12" s="1">
        <f>ABS(data1!V5-$B12)/$B$4</f>
        <v>9.8014395480659116E-4</v>
      </c>
      <c r="X12" s="1">
        <f>ABS(data1!W5-$B12)/$B$4</f>
        <v>1.5607873019976757E-3</v>
      </c>
      <c r="Y12" s="1">
        <f>ABS(data1!X5-$B12)/$B$4</f>
        <v>6.880858398922495E-3</v>
      </c>
      <c r="Z12" s="1">
        <f>ABS(data1!Y5-$B12)/$B$4</f>
        <v>2.1091881249011372E-4</v>
      </c>
      <c r="AA12" s="1">
        <f>ABS(data1!Z5-$B12)/$B$4</f>
        <v>5.4515845669700948E-3</v>
      </c>
      <c r="AB12" s="1">
        <f>ABS(data1!AA5-$B12)/$B$4</f>
        <v>1.4583055030440724E-2</v>
      </c>
      <c r="AC12" s="1">
        <f>ABS(data1!AB5-$B12)/$B$4</f>
        <v>9.1835761097316566E-3</v>
      </c>
      <c r="AD12" s="1">
        <f>ABS(data1!AC5-$B12)/$B$4</f>
        <v>1.1645104505430496E-2</v>
      </c>
      <c r="AE12" s="1">
        <f>ABS(data1!AD5-$B12)/$B$4</f>
        <v>1.0612849941684058E-2</v>
      </c>
      <c r="AF12" s="1">
        <f>ABS(data1!AE5-$B12)/$B$4</f>
        <v>5.7443900613145917E-3</v>
      </c>
      <c r="AG12" s="1">
        <f>ABS(data1!AF5-$B12)/$B$4</f>
        <v>1.2836164791387791E-2</v>
      </c>
      <c r="AH12" s="1">
        <f>ABS(data1!AG5-$B12)/$B$4</f>
        <v>6.2456255847214287E-3</v>
      </c>
    </row>
    <row r="13" spans="1:34">
      <c r="A13" s="29">
        <f>data0!A6</f>
        <v>-86</v>
      </c>
      <c r="B13" s="29">
        <f>AVERAGE(data1!B6:AG6)</f>
        <v>45.019836783409119</v>
      </c>
      <c r="C13" s="1">
        <f>ABS(data1!B6-$B13)/$B$4</f>
        <v>2.7109049449044888E-2</v>
      </c>
      <c r="D13" s="1">
        <f>ABS(data1!C6-$B13)/$B$4</f>
        <v>4.2434029925618282E-2</v>
      </c>
      <c r="E13" s="1">
        <f>ABS(data1!D6-$B13)/$B$4</f>
        <v>7.8138564396965995E-3</v>
      </c>
      <c r="F13" s="1">
        <f>ABS(data1!E6-$B13)/$B$4</f>
        <v>7.6699396844452884E-3</v>
      </c>
      <c r="G13" s="1">
        <f>ABS(data1!F6-$B13)/$B$4</f>
        <v>6.5582797782540118E-3</v>
      </c>
      <c r="H13" s="1">
        <f>ABS(data1!G6-$B13)/$B$4</f>
        <v>1.8215790050229951E-2</v>
      </c>
      <c r="I13" s="1">
        <f>ABS(data1!H6-$B13)/$B$4</f>
        <v>9.1786138961637079E-3</v>
      </c>
      <c r="J13" s="1">
        <f>ABS(data1!I6-$B13)/$B$4</f>
        <v>5.20841128874645E-3</v>
      </c>
      <c r="K13" s="1">
        <f>ABS(data1!J6-$B13)/$B$4</f>
        <v>8.2902835316868081E-3</v>
      </c>
      <c r="L13" s="1">
        <f>ABS(data1!K6-$B13)/$B$4</f>
        <v>4.0967563452339924E-3</v>
      </c>
      <c r="M13" s="1">
        <f>ABS(data1!L6-$B13)/$B$4</f>
        <v>1.3307627188470641E-2</v>
      </c>
      <c r="N13" s="1">
        <f>ABS(data1!M6-$B13)/$B$4</f>
        <v>1.1466442640013322E-2</v>
      </c>
      <c r="O13" s="1">
        <f>ABS(data1!N6-$B13)/$B$4</f>
        <v>1.1322525884762012E-2</v>
      </c>
      <c r="P13" s="1">
        <f>ABS(data1!O6-$B13)/$B$4</f>
        <v>5.2729251828923318E-3</v>
      </c>
      <c r="Q13" s="1">
        <f>ABS(data1!P6-$B13)/$B$4</f>
        <v>2.5138832149616985E-2</v>
      </c>
      <c r="R13" s="1">
        <f>ABS(data1!Q6-$B13)/$B$4</f>
        <v>1.1243118060977764E-2</v>
      </c>
      <c r="S13" s="1">
        <f>ABS(data1!R6-$B13)/$B$4</f>
        <v>3.1396863500883859E-2</v>
      </c>
      <c r="T13" s="1">
        <f>ABS(data1!S6-$B13)/$B$4</f>
        <v>5.0868403906315063E-4</v>
      </c>
      <c r="U13" s="1">
        <f>ABS(data1!T6-$B13)/$B$4</f>
        <v>5.0347165995760466E-3</v>
      </c>
      <c r="V13" s="1">
        <f>ABS(data1!U6-$B13)/$B$4</f>
        <v>5.0496006038567741E-3</v>
      </c>
      <c r="W13" s="1">
        <f>ABS(data1!V6-$B13)/$B$4</f>
        <v>4.4788866464804079E-3</v>
      </c>
      <c r="X13" s="1">
        <f>ABS(data1!W6-$B13)/$B$4</f>
        <v>3.8585427992388877E-3</v>
      </c>
      <c r="Y13" s="1">
        <f>ABS(data1!X6-$B13)/$B$4</f>
        <v>7.2729154535605073E-3</v>
      </c>
      <c r="Z13" s="1">
        <f>ABS(data1!Y6-$B13)/$B$4</f>
        <v>3.92305669338477E-3</v>
      </c>
      <c r="AA13" s="1">
        <f>ABS(data1!Z6-$B13)/$B$4</f>
        <v>3.3821157072486782E-3</v>
      </c>
      <c r="AB13" s="1">
        <f>ABS(data1!AA6-$B13)/$B$4</f>
        <v>1.5054514946184165E-2</v>
      </c>
      <c r="AC13" s="1">
        <f>ABS(data1!AB6-$B13)/$B$4</f>
        <v>8.781594627957745E-3</v>
      </c>
      <c r="AD13" s="1">
        <f>ABS(data1!AC6-$B13)/$B$4</f>
        <v>1.2990010781370107E-2</v>
      </c>
      <c r="AE13" s="1">
        <f>ABS(data1!AD6-$B13)/$B$4</f>
        <v>9.1786138961637079E-3</v>
      </c>
      <c r="AF13" s="1">
        <f>ABS(data1!AE6-$B13)/$B$4</f>
        <v>7.6550507174857419E-3</v>
      </c>
      <c r="AG13" s="1">
        <f>ABS(data1!AF6-$B13)/$B$4</f>
        <v>1.2672394374269574E-2</v>
      </c>
      <c r="AH13" s="1">
        <f>ABS(data1!AG6-$B13)/$B$4</f>
        <v>1.6352279495351542E-3</v>
      </c>
    </row>
    <row r="14" spans="1:34">
      <c r="A14" s="29">
        <f>data0!A7</f>
        <v>-85</v>
      </c>
      <c r="B14" s="29">
        <f>AVERAGE(data1!B7:AG7)</f>
        <v>55.560006499290466</v>
      </c>
      <c r="C14" s="1">
        <f>ABS(data1!B7-$B14)/$B$4</f>
        <v>2.1972596227756665E-2</v>
      </c>
      <c r="D14" s="1">
        <f>ABS(data1!C7-$B14)/$B$4</f>
        <v>4.1188376450641884E-2</v>
      </c>
      <c r="E14" s="1">
        <f>ABS(data1!D7-$B14)/$B$4</f>
        <v>4.3448930776952928E-3</v>
      </c>
      <c r="F14" s="1">
        <f>ABS(data1!E7-$B14)/$B$4</f>
        <v>8.2803553825417948E-3</v>
      </c>
      <c r="G14" s="1">
        <f>ABS(data1!F7-$B14)/$B$4</f>
        <v>8.9949910578482895E-3</v>
      </c>
      <c r="H14" s="1">
        <f>ABS(data1!G7-$B14)/$B$4</f>
        <v>1.7843587898128552E-2</v>
      </c>
      <c r="I14" s="1">
        <f>ABS(data1!H7-$B14)/$B$4</f>
        <v>9.7890345569390316E-3</v>
      </c>
      <c r="J14" s="1">
        <f>ABS(data1!I7-$B14)/$B$4</f>
        <v>5.5806184035266703E-3</v>
      </c>
      <c r="K14" s="1">
        <f>ABS(data1!J7-$B14)/$B$4</f>
        <v>1.3317555337615656E-2</v>
      </c>
      <c r="L14" s="1">
        <f>ABS(data1!K7-$B14)/$B$4</f>
        <v>3.7543228220288986E-3</v>
      </c>
      <c r="M14" s="1">
        <f>ABS(data1!L7-$B14)/$B$4</f>
        <v>1.471208638565789E-2</v>
      </c>
      <c r="N14" s="1">
        <f>ABS(data1!M7-$B14)/$B$4</f>
        <v>1.4985035271544931E-2</v>
      </c>
      <c r="O14" s="1">
        <f>ABS(data1!N7-$B14)/$B$4</f>
        <v>1.0900689500451489E-2</v>
      </c>
      <c r="P14" s="1">
        <f>ABS(data1!O7-$B14)/$B$4</f>
        <v>2.9950196255089114E-3</v>
      </c>
      <c r="Q14" s="1">
        <f>ABS(data1!P7-$B14)/$B$4</f>
        <v>2.9719455417809567E-2</v>
      </c>
      <c r="R14" s="1">
        <f>ABS(data1!Q7-$B14)/$B$4</f>
        <v>1.2806387943054691E-2</v>
      </c>
      <c r="S14" s="1">
        <f>ABS(data1!R7-$B14)/$B$4</f>
        <v>2.6657434510480419E-2</v>
      </c>
      <c r="T14" s="1">
        <f>ABS(data1!S7-$B14)/$B$4</f>
        <v>4.5409333138346372E-4</v>
      </c>
      <c r="U14" s="1">
        <f>ABS(data1!T7-$B14)/$B$4</f>
        <v>1.1173638386338532E-2</v>
      </c>
      <c r="V14" s="1">
        <f>ABS(data1!U7-$B14)/$B$4</f>
        <v>6.5334676248282701E-3</v>
      </c>
      <c r="W14" s="1">
        <f>ABS(data1!V7-$B14)/$B$4</f>
        <v>8.5533092311076541E-3</v>
      </c>
      <c r="X14" s="1">
        <f>ABS(data1!W7-$B14)/$B$4</f>
        <v>6.2952540788331658E-3</v>
      </c>
      <c r="Y14" s="1">
        <f>ABS(data1!X7-$B14)/$B$4</f>
        <v>8.0421418365466887E-3</v>
      </c>
      <c r="Z14" s="1">
        <f>ABS(data1!Y7-$B14)/$B$4</f>
        <v>8.3150956851125498E-3</v>
      </c>
      <c r="AA14" s="1">
        <f>ABS(data1!Z7-$B14)/$B$4</f>
        <v>1.1339887041192031E-3</v>
      </c>
      <c r="AB14" s="1">
        <f>ABS(data1!AA7-$B14)/$B$4</f>
        <v>1.4394469978557357E-2</v>
      </c>
      <c r="AC14" s="1">
        <f>ABS(data1!AB7-$B14)/$B$4</f>
        <v>7.3275061612401941E-3</v>
      </c>
      <c r="AD14" s="1">
        <f>ABS(data1!AC7-$B14)/$B$4</f>
        <v>1.4394469978557357E-2</v>
      </c>
      <c r="AE14" s="1">
        <f>ABS(data1!AD7-$B14)/$B$4</f>
        <v>7.9627389754412612E-3</v>
      </c>
      <c r="AF14" s="1">
        <f>ABS(data1!AE7-$B14)/$B$4</f>
        <v>6.8858193718207405E-3</v>
      </c>
      <c r="AG14" s="1">
        <f>ABS(data1!AF7-$B14)/$B$4</f>
        <v>1.1297708768657452E-2</v>
      </c>
      <c r="AH14" s="1">
        <f>ABS(data1!AG7-$B14)/$B$4</f>
        <v>3.2332331715040161E-3</v>
      </c>
    </row>
    <row r="15" spans="1:34">
      <c r="A15" s="29">
        <f>data0!A8</f>
        <v>-84</v>
      </c>
      <c r="B15" s="29">
        <f>AVERAGE(data1!B8:AG8)</f>
        <v>66.59037184715271</v>
      </c>
      <c r="C15" s="1">
        <f>ABS(data1!B8-$B15)/$B$4</f>
        <v>1.5563196814075333E-2</v>
      </c>
      <c r="D15" s="1">
        <f>ABS(data1!C8-$B15)/$B$4</f>
        <v>3.9146203875262589E-2</v>
      </c>
      <c r="E15" s="1">
        <f>ABS(data1!D8-$B15)/$B$4</f>
        <v>3.9702205971279766E-4</v>
      </c>
      <c r="F15" s="1">
        <f>ABS(data1!E8-$B15)/$B$4</f>
        <v>7.3845774329108597E-3</v>
      </c>
      <c r="G15" s="1">
        <f>ABS(data1!F8-$B15)/$B$4</f>
        <v>1.0878357911016727E-2</v>
      </c>
      <c r="H15" s="1">
        <f>ABS(data1!G8-$B15)/$B$4</f>
        <v>1.651605099805575E-2</v>
      </c>
      <c r="I15" s="1">
        <f>ABS(data1!H8-$B15)/$B$4</f>
        <v>1.024312509681566E-2</v>
      </c>
      <c r="J15" s="1">
        <f>ABS(data1!I8-$B15)/$B$4</f>
        <v>5.9553060822978695E-3</v>
      </c>
      <c r="K15" s="1">
        <f>ABS(data1!J8-$B15)/$B$4</f>
        <v>1.9533399421492591E-2</v>
      </c>
      <c r="L15" s="1">
        <f>ABS(data1!K8-$B15)/$B$4</f>
        <v>5.7964953974081936E-3</v>
      </c>
      <c r="M15" s="1">
        <f>ABS(data1!L8-$B15)/$B$4</f>
        <v>1.5166176925534519E-2</v>
      </c>
      <c r="N15" s="1">
        <f>ABS(data1!M8-$B15)/$B$4</f>
        <v>1.9136385115965448E-2</v>
      </c>
      <c r="O15" s="1">
        <f>ABS(data1!N8-$B15)/$B$4</f>
        <v>1.0560741503916194E-2</v>
      </c>
      <c r="P15" s="1">
        <f>ABS(data1!O8-$B15)/$B$4</f>
        <v>1.2704677995741167E-3</v>
      </c>
      <c r="Q15" s="1">
        <f>ABS(data1!P8-$B15)/$B$4</f>
        <v>3.3508520713581208E-2</v>
      </c>
      <c r="R15" s="1">
        <f>ABS(data1!Q8-$B15)/$B$4</f>
        <v>1.3339886306715565E-2</v>
      </c>
      <c r="S15" s="1">
        <f>ABS(data1!R8-$B15)/$B$4</f>
        <v>1.9295190838176303E-2</v>
      </c>
      <c r="T15" s="1">
        <f>ABS(data1!S8-$B15)/$B$4</f>
        <v>5.5582778192365479E-4</v>
      </c>
      <c r="U15" s="1">
        <f>ABS(data1!T8-$B15)/$B$4</f>
        <v>1.7627700978889389E-2</v>
      </c>
      <c r="V15" s="1">
        <f>ABS(data1!U8-$B15)/$B$4</f>
        <v>7.7816016637956408E-3</v>
      </c>
      <c r="W15" s="1">
        <f>ABS(data1!V8-$B15)/$B$4</f>
        <v>1.1592994206658075E-2</v>
      </c>
      <c r="X15" s="1">
        <f>ABS(data1!W8-$B15)/$B$4</f>
        <v>8.8932566073080983E-3</v>
      </c>
      <c r="Y15" s="1">
        <f>ABS(data1!X8-$B15)/$B$4</f>
        <v>8.1786209320016037E-3</v>
      </c>
      <c r="Z15" s="1">
        <f>ABS(data1!Y8-$B15)/$B$4</f>
        <v>1.3022265557271066E-2</v>
      </c>
      <c r="AA15" s="1">
        <f>ABS(data1!Z8-$B15)/$B$4</f>
        <v>9.5285201280843586E-4</v>
      </c>
      <c r="AB15" s="1">
        <f>ABS(data1!AA8-$B15)/$B$4</f>
        <v>1.3260478482931317E-2</v>
      </c>
      <c r="AC15" s="1">
        <f>ABS(data1!AB8-$B15)/$B$4</f>
        <v>6.4317282116092599E-3</v>
      </c>
      <c r="AD15" s="1">
        <f>ABS(data1!AC8-$B15)/$B$4</f>
        <v>1.4689754796223127E-2</v>
      </c>
      <c r="AE15" s="1">
        <f>ABS(data1!AD8-$B15)/$B$4</f>
        <v>6.7493446187097935E-3</v>
      </c>
      <c r="AF15" s="1">
        <f>ABS(data1!AE8-$B15)/$B$4</f>
        <v>6.1141173875223984E-3</v>
      </c>
      <c r="AG15" s="1">
        <f>ABS(data1!AF8-$B15)/$B$4</f>
        <v>9.6872951437200223E-3</v>
      </c>
      <c r="AH15" s="1">
        <f>ABS(data1!AG8-$B15)/$B$4</f>
        <v>1.0322528578255941E-2</v>
      </c>
    </row>
    <row r="16" spans="1:34">
      <c r="A16" s="29">
        <f>data0!A9</f>
        <v>-83</v>
      </c>
      <c r="B16" s="29">
        <f>AVERAGE(data1!B9:AG9)</f>
        <v>77.658884406089783</v>
      </c>
      <c r="C16" s="1">
        <f>ABS(data1!B9-$B16)/$B$4</f>
        <v>1.0533451578006309E-2</v>
      </c>
      <c r="D16" s="1">
        <f>ABS(data1!C9-$B16)/$B$4</f>
        <v>3.633976852621848E-2</v>
      </c>
      <c r="E16" s="1">
        <f>ABS(data1!D9-$B16)/$B$4</f>
        <v>3.7592817788388733E-3</v>
      </c>
      <c r="F16" s="1">
        <f>ABS(data1!E9-$B16)/$B$4</f>
        <v>5.5855773603366455E-3</v>
      </c>
      <c r="G16" s="1">
        <f>ABS(data1!F9-$B16)/$B$4</f>
        <v>1.297016254743316E-2</v>
      </c>
      <c r="H16" s="1">
        <f>ABS(data1!G9-$B16)/$B$4</f>
        <v>1.3868421371222499E-2</v>
      </c>
      <c r="I16" s="1">
        <f>ABS(data1!H9-$B16)/$B$4</f>
        <v>1.0429231290628893E-2</v>
      </c>
      <c r="J16" s="1">
        <f>ABS(data1!I9-$B16)/$B$4</f>
        <v>7.9677028949300555E-3</v>
      </c>
      <c r="K16" s="1">
        <f>ABS(data1!J9-$B16)/$B$4</f>
        <v>2.8002339080499185E-2</v>
      </c>
      <c r="L16" s="1">
        <f>ABS(data1!K9-$B16)/$B$4</f>
        <v>6.5384315443170644E-3</v>
      </c>
      <c r="M16" s="1">
        <f>ABS(data1!L9-$B16)/$B$4</f>
        <v>1.582870524865914E-2</v>
      </c>
      <c r="N16" s="1">
        <f>ABS(data1!M9-$B16)/$B$4</f>
        <v>2.3079292214459146E-2</v>
      </c>
      <c r="O16" s="1">
        <f>ABS(data1!N9-$B16)/$B$4</f>
        <v>1.0746842735050607E-2</v>
      </c>
      <c r="P16" s="1">
        <f>ABS(data1!O9-$B16)/$B$4</f>
        <v>7.8088971727191979E-3</v>
      </c>
      <c r="Q16" s="1">
        <f>ABS(data1!P9-$B16)/$B$4</f>
        <v>3.7744227413238303E-2</v>
      </c>
      <c r="R16" s="1">
        <f>ABS(data1!Q9-$B16)/$B$4</f>
        <v>1.3287773991854874E-2</v>
      </c>
      <c r="S16" s="1">
        <f>ABS(data1!R9-$B16)/$B$4</f>
        <v>1.1803907281050805E-2</v>
      </c>
      <c r="T16" s="1">
        <f>ABS(data1!S9-$B16)/$B$4</f>
        <v>5.8312763319117811E-4</v>
      </c>
      <c r="U16" s="1">
        <f>ABS(data1!T9-$B16)/$B$4</f>
        <v>2.4667369287282994E-2</v>
      </c>
      <c r="V16" s="1">
        <f>ABS(data1!U9-$B16)/$B$4</f>
        <v>9.3175713844376173E-3</v>
      </c>
      <c r="W16" s="1">
        <f>ABS(data1!V9-$B16)/$B$4</f>
        <v>1.5297692721835491E-2</v>
      </c>
      <c r="X16" s="1">
        <f>ABS(data1!W9-$B16)/$B$4</f>
        <v>1.2334929733232093E-2</v>
      </c>
      <c r="Y16" s="1">
        <f>ABS(data1!X9-$B16)/$B$4</f>
        <v>9.2381685233321881E-3</v>
      </c>
      <c r="Z16" s="1">
        <f>ABS(data1!Y9-$B16)/$B$4</f>
        <v>1.8076832561956042E-2</v>
      </c>
      <c r="AA16" s="1">
        <f>ABS(data1!Z9-$B16)/$B$4</f>
        <v>3.6252934829000033E-3</v>
      </c>
      <c r="AB16" s="1">
        <f>ABS(data1!AA9-$B16)/$B$4</f>
        <v>1.1302672688146246E-2</v>
      </c>
      <c r="AC16" s="1">
        <f>ABS(data1!AB9-$B16)/$B$4</f>
        <v>3.9180974264073692E-3</v>
      </c>
      <c r="AD16" s="1">
        <f>ABS(data1!AC9-$B16)/$B$4</f>
        <v>1.5431681017774361E-2</v>
      </c>
      <c r="AE16" s="1">
        <f>ABS(data1!AD9-$B16)/$B$4</f>
        <v>4.7121359628192923E-3</v>
      </c>
      <c r="AF16" s="1">
        <f>ABS(data1!AE9-$B16)/$B$4</f>
        <v>4.4987348804173561E-3</v>
      </c>
      <c r="AG16" s="1">
        <f>ABS(data1!AF9-$B16)/$B$4</f>
        <v>8.6823385702365502E-3</v>
      </c>
      <c r="AH16" s="1">
        <f>ABS(data1!AG9-$B16)/$B$4</f>
        <v>1.8394453931735395E-2</v>
      </c>
    </row>
    <row r="17" spans="1:34">
      <c r="A17" s="29">
        <f>data0!A10</f>
        <v>-82</v>
      </c>
      <c r="B17" s="29">
        <f>AVERAGE(data1!B10:AG10)</f>
        <v>88.925764679908752</v>
      </c>
      <c r="C17" s="1">
        <f>ABS(data1!B10-$B17)/$B$4</f>
        <v>6.1984768791821052E-3</v>
      </c>
      <c r="D17" s="1">
        <f>ABS(data1!C10-$B17)/$B$4</f>
        <v>3.7483680571887591E-2</v>
      </c>
      <c r="E17" s="1">
        <f>ABS(data1!D10-$B17)/$B$4</f>
        <v>5.8709366652805245E-3</v>
      </c>
      <c r="F17" s="1">
        <f>ABS(data1!E10-$B17)/$B$4</f>
        <v>1.7419283356524097E-3</v>
      </c>
      <c r="G17" s="1">
        <f>ABS(data1!F10-$B17)/$B$4</f>
        <v>1.4684793202990029E-2</v>
      </c>
      <c r="H17" s="1">
        <f>ABS(data1!G10-$B17)/$B$4</f>
        <v>1.0645106578589572E-2</v>
      </c>
      <c r="I17" s="1">
        <f>ABS(data1!H10-$B17)/$B$4</f>
        <v>9.5235278282760679E-3</v>
      </c>
      <c r="J17" s="1">
        <f>ABS(data1!I10-$B17)/$B$4</f>
        <v>9.6029306893814954E-3</v>
      </c>
      <c r="K17" s="1">
        <f>ABS(data1!J10-$B17)/$B$4</f>
        <v>3.6927860544149593E-2</v>
      </c>
      <c r="L17" s="1">
        <f>ABS(data1!K10-$B17)/$B$4</f>
        <v>7.9354408300945818E-3</v>
      </c>
      <c r="M17" s="1">
        <f>ABS(data1!L10-$B17)/$B$4</f>
        <v>1.4446574694316107E-2</v>
      </c>
      <c r="N17" s="1">
        <f>ABS(data1!M10-$B17)/$B$4</f>
        <v>2.7796392562018372E-2</v>
      </c>
      <c r="O17" s="1">
        <f>ABS(data1!N10-$B17)/$B$4</f>
        <v>9.9205421338032108E-3</v>
      </c>
      <c r="P17" s="1">
        <f>ABS(data1!O10-$B17)/$B$4</f>
        <v>1.5002404647411744E-2</v>
      </c>
      <c r="Q17" s="1">
        <f>ABS(data1!P10-$B17)/$B$4</f>
        <v>3.9379455207689748E-2</v>
      </c>
      <c r="R17" s="1">
        <f>ABS(data1!Q10-$B17)/$B$4</f>
        <v>1.0952799178889057E-2</v>
      </c>
      <c r="S17" s="1">
        <f>ABS(data1!R10-$B17)/$B$4</f>
        <v>4.8486083896745434E-3</v>
      </c>
      <c r="T17" s="1">
        <f>ABS(data1!S10-$B17)/$B$4</f>
        <v>3.9205984614484765E-4</v>
      </c>
      <c r="U17" s="1">
        <f>ABS(data1!T10-$B17)/$B$4</f>
        <v>3.0893143846560642E-2</v>
      </c>
      <c r="V17" s="1">
        <f>ABS(data1!U10-$B17)/$B$4</f>
        <v>9.8411392726977815E-3</v>
      </c>
      <c r="W17" s="1">
        <f>ABS(data1!V10-$B17)/$B$4</f>
        <v>1.5647566231092678E-2</v>
      </c>
      <c r="X17" s="1">
        <f>ABS(data1!W10-$B17)/$B$4</f>
        <v>1.8893204393723571E-2</v>
      </c>
      <c r="Y17" s="1">
        <f>ABS(data1!X10-$B17)/$B$4</f>
        <v>1.1191007762205343E-2</v>
      </c>
      <c r="Z17" s="1">
        <f>ABS(data1!Y10-$B17)/$B$4</f>
        <v>2.0967637328017496E-2</v>
      </c>
      <c r="AA17" s="1">
        <f>ABS(data1!Z10-$B17)/$B$4</f>
        <v>5.3250354816647529E-3</v>
      </c>
      <c r="AB17" s="1">
        <f>ABS(data1!AA10-$B17)/$B$4</f>
        <v>9.6029306893814954E-3</v>
      </c>
      <c r="AC17" s="1">
        <f>ABS(data1!AB10-$B17)/$B$4</f>
        <v>4.4416653146675334E-3</v>
      </c>
      <c r="AD17" s="1">
        <f>ABS(data1!AC10-$B17)/$B$4</f>
        <v>1.6590491645593231E-2</v>
      </c>
      <c r="AE17" s="1">
        <f>ABS(data1!AD10-$B17)/$B$4</f>
        <v>4.4416653146675334E-3</v>
      </c>
      <c r="AF17" s="1">
        <f>ABS(data1!AE10-$B17)/$B$4</f>
        <v>2.3325412393399052E-4</v>
      </c>
      <c r="AG17" s="1">
        <f>ABS(data1!AF10-$B17)/$B$4</f>
        <v>6.744387988155515E-3</v>
      </c>
      <c r="AH17" s="1">
        <f>ABS(data1!AG10-$B17)/$B$4</f>
        <v>2.4699631352118469E-2</v>
      </c>
    </row>
    <row r="18" spans="1:34">
      <c r="A18" s="29">
        <f>data0!A11</f>
        <v>-81</v>
      </c>
      <c r="B18" s="29">
        <f>AVERAGE(data1!B11:AG11)</f>
        <v>100.41008591651917</v>
      </c>
      <c r="C18" s="1">
        <f>ABS(data1!B11-$B18)/$B$4</f>
        <v>1.7394409479780542E-3</v>
      </c>
      <c r="D18" s="1">
        <f>ABS(data1!C11-$B18)/$B$4</f>
        <v>4.1441476947508264E-2</v>
      </c>
      <c r="E18" s="1">
        <f>ABS(data1!D11-$B18)/$B$4</f>
        <v>7.0744056643738135E-3</v>
      </c>
      <c r="F18" s="1">
        <f>ABS(data1!E11-$B18)/$B$4</f>
        <v>4.1215664825714638E-3</v>
      </c>
      <c r="G18" s="1">
        <f>ABS(data1!F11-$B18)/$B$4</f>
        <v>1.6523495016284386E-2</v>
      </c>
      <c r="H18" s="1">
        <f>ABS(data1!G11-$B18)/$B$4</f>
        <v>6.7419006004811599E-3</v>
      </c>
      <c r="I18" s="1">
        <f>ABS(data1!H11-$B18)/$B$4</f>
        <v>6.8361970810575275E-3</v>
      </c>
      <c r="J18" s="1">
        <f>ABS(data1!I11-$B18)/$B$4</f>
        <v>1.152103536378128E-2</v>
      </c>
      <c r="K18" s="1">
        <f>ABS(data1!J11-$B18)/$B$4</f>
        <v>4.4538248082765811E-2</v>
      </c>
      <c r="L18" s="1">
        <f>ABS(data1!K11-$B18)/$B$4</f>
        <v>8.2654684316705185E-3</v>
      </c>
      <c r="M18" s="1">
        <f>ABS(data1!L11-$B18)/$B$4</f>
        <v>1.3029709575499699E-2</v>
      </c>
      <c r="N18" s="1">
        <f>ABS(data1!M11-$B18)/$B$4</f>
        <v>3.1118956123437982E-2</v>
      </c>
      <c r="O18" s="1">
        <f>ABS(data1!N11-$B18)/$B$4</f>
        <v>1.0568181179800861E-2</v>
      </c>
      <c r="P18" s="1">
        <f>ABS(data1!O11-$B18)/$B$4</f>
        <v>2.2240580418736347E-2</v>
      </c>
      <c r="Q18" s="1">
        <f>ABS(data1!P11-$B18)/$B$4</f>
        <v>3.9947696355260791E-2</v>
      </c>
      <c r="R18" s="1">
        <f>ABS(data1!Q11-$B18)/$B$4</f>
        <v>6.8361970810575275E-3</v>
      </c>
      <c r="S18" s="1">
        <f>ABS(data1!R11-$B18)/$B$4</f>
        <v>1.674931706343565E-3</v>
      </c>
      <c r="T18" s="1">
        <f>ABS(data1!S11-$B18)/$B$4</f>
        <v>7.2207752236314591E-4</v>
      </c>
      <c r="U18" s="1">
        <f>ABS(data1!T11-$B18)/$B$4</f>
        <v>3.4771537361075883E-2</v>
      </c>
      <c r="V18" s="1">
        <f>ABS(data1!U11-$B18)/$B$4</f>
        <v>9.7741426433889372E-3</v>
      </c>
      <c r="W18" s="1">
        <f>ABS(data1!V11-$B18)/$B$4</f>
        <v>1.5079330046200455E-2</v>
      </c>
      <c r="X18" s="1">
        <f>ABS(data1!W11-$B18)/$B$4</f>
        <v>2.4384497370013473E-2</v>
      </c>
      <c r="Y18" s="1">
        <f>ABS(data1!X11-$B18)/$B$4</f>
        <v>1.3585539528595338E-2</v>
      </c>
      <c r="Z18" s="1">
        <f>ABS(data1!Y11-$B18)/$B$4</f>
        <v>2.3734370936341467E-2</v>
      </c>
      <c r="AA18" s="1">
        <f>ABS(data1!Z11-$B18)/$B$4</f>
        <v>6.4242891560594454E-3</v>
      </c>
      <c r="AB18" s="1">
        <f>ABS(data1!AA11-$B18)/$B$4</f>
        <v>7.2332113865846703E-3</v>
      </c>
      <c r="AC18" s="1">
        <f>ABS(data1!AB11-$B18)/$B$4</f>
        <v>5.2481100828760414E-3</v>
      </c>
      <c r="AD18" s="1">
        <f>ABS(data1!AC11-$B18)/$B$4</f>
        <v>1.7158727830485453E-2</v>
      </c>
      <c r="AE18" s="1">
        <f>ABS(data1!AD11-$B18)/$B$4</f>
        <v>5.2481100828760414E-3</v>
      </c>
      <c r="AF18" s="1">
        <f>ABS(data1!AE11-$B18)/$B$4</f>
        <v>4.9304986384543269E-3</v>
      </c>
      <c r="AG18" s="1">
        <f>ABS(data1!AF11-$B18)/$B$4</f>
        <v>6.359769989067318E-3</v>
      </c>
      <c r="AH18" s="1">
        <f>ABS(data1!AG11-$B18)/$B$4</f>
        <v>2.9451466264151065E-2</v>
      </c>
    </row>
    <row r="19" spans="1:34">
      <c r="A19" s="29">
        <f>data0!A12</f>
        <v>-80</v>
      </c>
      <c r="B19" s="29">
        <f>AVERAGE(data1!B12:AG12)</f>
        <v>111.9954981803894</v>
      </c>
      <c r="C19" s="1">
        <f>ABS(data1!B12-$B19)/$B$4</f>
        <v>6.2778817563758044E-4</v>
      </c>
      <c r="D19" s="1">
        <f>ABS(data1!C12-$B19)/$B$4</f>
        <v>4.7411667344254289E-2</v>
      </c>
      <c r="E19" s="1">
        <f>ABS(data1!D12-$B19)/$B$4</f>
        <v>7.3771306231753906E-3</v>
      </c>
      <c r="F19" s="1">
        <f>ABS(data1!E12-$B19)/$B$4</f>
        <v>8.6624855287044961E-3</v>
      </c>
      <c r="G19" s="1">
        <f>ABS(data1!F12-$B19)/$B$4</f>
        <v>1.6588011391769675E-2</v>
      </c>
      <c r="H19" s="1">
        <f>ABS(data1!G12-$B19)/$B$4</f>
        <v>2.7071816175786106E-3</v>
      </c>
      <c r="I19" s="1">
        <f>ABS(data1!H12-$B19)/$B$4</f>
        <v>5.2332235972559048E-3</v>
      </c>
      <c r="J19" s="1">
        <f>ABS(data1!I12-$B19)/$B$4</f>
        <v>1.3491250181869772E-2</v>
      </c>
      <c r="K19" s="1">
        <f>ABS(data1!J12-$B19)/$B$4</f>
        <v>5.4319835364718232E-2</v>
      </c>
      <c r="L19" s="1">
        <f>ABS(data1!K12-$B19)/$B$4</f>
        <v>9.9974647410850867E-3</v>
      </c>
      <c r="M19" s="1">
        <f>ABS(data1!L12-$B19)/$B$4</f>
        <v>1.1585551739266571E-2</v>
      </c>
      <c r="N19" s="1">
        <f>ABS(data1!M12-$B19)/$B$4</f>
        <v>3.3833579588073238E-2</v>
      </c>
      <c r="O19" s="1">
        <f>ABS(data1!N12-$B19)/$B$4</f>
        <v>1.1426746017055714E-2</v>
      </c>
      <c r="P19" s="1">
        <f>ABS(data1!O12-$B19)/$B$4</f>
        <v>2.8657424936232308E-2</v>
      </c>
      <c r="Q19" s="1">
        <f>ABS(data1!P12-$B19)/$B$4</f>
        <v>3.8582931454775447E-2</v>
      </c>
      <c r="R19" s="1">
        <f>ABS(data1!Q12-$B19)/$B$4</f>
        <v>1.9776566651451425E-3</v>
      </c>
      <c r="S19" s="1">
        <f>ABS(data1!R12-$B19)/$B$4</f>
        <v>8.1711790849449528E-3</v>
      </c>
      <c r="T19" s="1">
        <f>ABS(data1!S12-$B19)/$B$4</f>
        <v>2.2158652484614281E-3</v>
      </c>
      <c r="U19" s="1">
        <f>ABS(data1!T12-$B19)/$B$4</f>
        <v>3.8756636379470917E-2</v>
      </c>
      <c r="V19" s="1">
        <f>ABS(data1!U12-$B19)/$B$4</f>
        <v>6.5036892256580383E-3</v>
      </c>
      <c r="W19" s="1">
        <f>ABS(data1!V12-$B19)/$B$4</f>
        <v>1.4141372273197811E-2</v>
      </c>
      <c r="X19" s="1">
        <f>ABS(data1!W12-$B19)/$B$4</f>
        <v>3.0563123378835506E-2</v>
      </c>
      <c r="Y19" s="1">
        <f>ABS(data1!X12-$B19)/$B$4</f>
        <v>1.5952778577568612E-2</v>
      </c>
      <c r="Z19" s="1">
        <f>ABS(data1!Y12-$B19)/$B$4</f>
        <v>2.5734368651027871E-2</v>
      </c>
      <c r="AA19" s="1">
        <f>ABS(data1!Z12-$B19)/$B$4</f>
        <v>7.7096412700817154E-3</v>
      </c>
      <c r="AB19" s="1">
        <f>ABS(data1!AA12-$B19)/$B$4</f>
        <v>5.7096506892461143E-3</v>
      </c>
      <c r="AC19" s="1">
        <f>ABS(data1!AB12-$B19)/$B$4</f>
        <v>8.3299848071558096E-3</v>
      </c>
      <c r="AD19" s="1">
        <f>ABS(data1!AC12-$B19)/$B$4</f>
        <v>1.7937879881277239E-2</v>
      </c>
      <c r="AE19" s="1">
        <f>ABS(data1!AD12-$B19)/$B$4</f>
        <v>6.9801163176482477E-3</v>
      </c>
      <c r="AF19" s="1">
        <f>ABS(data1!AE12-$B19)/$B$4</f>
        <v>9.4416447133470853E-3</v>
      </c>
      <c r="AG19" s="1">
        <f>ABS(data1!AF12-$B19)/$B$4</f>
        <v>6.0272621336678288E-3</v>
      </c>
      <c r="AH19" s="1">
        <f>ABS(data1!AG12-$B19)/$B$4</f>
        <v>3.0101585563972268E-2</v>
      </c>
    </row>
    <row r="20" spans="1:34">
      <c r="A20" s="29">
        <f>data0!A13</f>
        <v>-79</v>
      </c>
      <c r="B20" s="29">
        <f>AVERAGE(data1!B13:AG13)</f>
        <v>123.83649969100952</v>
      </c>
      <c r="C20" s="1">
        <f>ABS(data1!B13-$B20)/$B$4</f>
        <v>2.6128869980067996E-3</v>
      </c>
      <c r="D20" s="1">
        <f>ABS(data1!C13-$B20)/$B$4</f>
        <v>5.3922803689815224E-2</v>
      </c>
      <c r="E20" s="1">
        <f>ABS(data1!D13-$B20)/$B$4</f>
        <v>4.6774010881784952E-3</v>
      </c>
      <c r="F20" s="1">
        <f>ABS(data1!E13-$B20)/$B$4</f>
        <v>1.0965200758174249E-2</v>
      </c>
      <c r="G20" s="1">
        <f>ABS(data1!F13-$B20)/$B$4</f>
        <v>1.6349790401756343E-2</v>
      </c>
      <c r="H20" s="1">
        <f>ABS(data1!G13-$B20)/$B$4</f>
        <v>1.5136852766559945E-4</v>
      </c>
      <c r="I20" s="1">
        <f>ABS(data1!H13-$B20)/$B$4</f>
        <v>4.9156096714947804E-3</v>
      </c>
      <c r="J20" s="1">
        <f>ABS(data1!I13-$B20)/$B$4</f>
        <v>1.8890721658560612E-2</v>
      </c>
      <c r="K20" s="1">
        <f>ABS(data1!J13-$B20)/$B$4</f>
        <v>6.186320890464974E-2</v>
      </c>
      <c r="L20" s="1">
        <f>ABS(data1!K13-$B20)/$B$4</f>
        <v>1.0473889351735885E-2</v>
      </c>
      <c r="M20" s="1">
        <f>ABS(data1!L13-$B20)/$B$4</f>
        <v>1.1029719304831525E-2</v>
      </c>
      <c r="N20" s="1">
        <f>ABS(data1!M13-$B20)/$B$4</f>
        <v>3.7565576093513624E-2</v>
      </c>
      <c r="O20" s="1">
        <f>ABS(data1!N13-$B20)/$B$4</f>
        <v>1.2617806303013009E-2</v>
      </c>
      <c r="P20" s="1">
        <f>ABS(data1!O13-$B20)/$B$4</f>
        <v>3.5247969105577488E-2</v>
      </c>
      <c r="Q20" s="1">
        <f>ABS(data1!P13-$B20)/$B$4</f>
        <v>3.5486177688893776E-2</v>
      </c>
      <c r="R20" s="1">
        <f>ABS(data1!Q13-$B20)/$B$4</f>
        <v>4.0570525884255819E-3</v>
      </c>
      <c r="S20" s="1">
        <f>ABS(data1!R13-$B20)/$B$4</f>
        <v>1.4047077653626E-2</v>
      </c>
      <c r="T20" s="1">
        <f>ABS(data1!S13-$B20)/$B$4</f>
        <v>2.0570570449111613E-3</v>
      </c>
      <c r="U20" s="1">
        <f>ABS(data1!T13-$B20)/$B$4</f>
        <v>4.105934168358303E-2</v>
      </c>
      <c r="V20" s="1">
        <f>ABS(data1!U13-$B20)/$B$4</f>
        <v>6.4242838832131999E-3</v>
      </c>
      <c r="W20" s="1">
        <f>ABS(data1!V13-$B20)/$B$4</f>
        <v>1.2076860664365526E-2</v>
      </c>
      <c r="X20" s="1">
        <f>ABS(data1!W13-$B20)/$B$4</f>
        <v>3.8344720390119755E-2</v>
      </c>
      <c r="Y20" s="1">
        <f>ABS(data1!X13-$B20)/$B$4</f>
        <v>1.6032178957334629E-2</v>
      </c>
      <c r="Z20" s="1">
        <f>ABS(data1!Y13-$B20)/$B$4</f>
        <v>2.8195899528066119E-2</v>
      </c>
      <c r="AA20" s="1">
        <f>ABS(data1!Z13-$B20)/$B$4</f>
        <v>7.4714351681048393E-3</v>
      </c>
      <c r="AB20" s="1">
        <f>ABS(data1!AA13-$B20)/$B$4</f>
        <v>3.9627554875143614E-3</v>
      </c>
      <c r="AC20" s="1">
        <f>ABS(data1!AB13-$B20)/$B$4</f>
        <v>9.9974721851033149E-3</v>
      </c>
      <c r="AD20" s="1">
        <f>ABS(data1!AC13-$B20)/$B$4</f>
        <v>1.8731915936349753E-2</v>
      </c>
      <c r="AE20" s="1">
        <f>ABS(data1!AD13-$B20)/$B$4</f>
        <v>9.1240208622283235E-3</v>
      </c>
      <c r="AF20" s="1">
        <f>ABS(data1!AE13-$B20)/$B$4</f>
        <v>1.2379587794339087E-2</v>
      </c>
      <c r="AG20" s="1">
        <f>ABS(data1!AF13-$B20)/$B$4</f>
        <v>6.7419052529925525E-3</v>
      </c>
      <c r="AH20" s="1">
        <f>ABS(data1!AG13-$B20)/$B$4</f>
        <v>3.3118936468748521E-2</v>
      </c>
    </row>
    <row r="21" spans="1:34">
      <c r="A21" s="29">
        <f>data0!A14</f>
        <v>-78</v>
      </c>
      <c r="B21" s="29">
        <f>AVERAGE(data1!B14:AG14)</f>
        <v>136.11619758605957</v>
      </c>
      <c r="C21" s="1">
        <f>ABS(data1!B14-$B21)/$B$4</f>
        <v>5.4863233187037201E-3</v>
      </c>
      <c r="D21" s="1">
        <f>ABS(data1!C14-$B21)/$B$4</f>
        <v>6.0657272368597373E-2</v>
      </c>
      <c r="E21" s="1">
        <f>ABS(data1!D14-$B21)/$B$4</f>
        <v>1.2630191288340899E-3</v>
      </c>
      <c r="F21" s="1">
        <f>ABS(data1!E14-$B21)/$B$4</f>
        <v>1.2379598340031576E-2</v>
      </c>
      <c r="G21" s="1">
        <f>ABS(data1!F14-$B21)/$B$4</f>
        <v>1.6285281160121855E-2</v>
      </c>
      <c r="H21" s="1">
        <f>ABS(data1!G14-$B21)/$B$4</f>
        <v>6.4266938841147205E-4</v>
      </c>
      <c r="I21" s="1">
        <f>ABS(data1!H14-$B21)/$B$4</f>
        <v>3.2630035063211673E-3</v>
      </c>
      <c r="J21" s="1">
        <f>ABS(data1!I14-$B21)/$B$4</f>
        <v>2.2478793654564025E-2</v>
      </c>
      <c r="K21" s="1">
        <f>ABS(data1!J14-$B21)/$B$4</f>
        <v>6.637435777104933E-2</v>
      </c>
      <c r="L21" s="1">
        <f>ABS(data1!K14-$B21)/$B$4</f>
        <v>1.0568185832312255E-2</v>
      </c>
      <c r="M21" s="1">
        <f>ABS(data1!L14-$B21)/$B$4</f>
        <v>1.0329977248995969E-2</v>
      </c>
      <c r="N21" s="1">
        <f>ABS(data1!M14-$B21)/$B$4</f>
        <v>4.0091613730846951E-2</v>
      </c>
      <c r="O21" s="1">
        <f>ABS(data1!N14-$B21)/$B$4</f>
        <v>1.2394481413810025E-2</v>
      </c>
      <c r="P21" s="1">
        <f>ABS(data1!O14-$B21)/$B$4</f>
        <v>4.0662326757721037E-2</v>
      </c>
      <c r="Q21" s="1">
        <f>ABS(data1!P14-$B21)/$B$4</f>
        <v>3.2563115820675663E-2</v>
      </c>
      <c r="R21" s="1">
        <f>ABS(data1!Q14-$B21)/$B$4</f>
        <v>8.0917644374773282E-3</v>
      </c>
      <c r="S21" s="1">
        <f>ABS(data1!R14-$B21)/$B$4</f>
        <v>1.9302629583558693E-2</v>
      </c>
      <c r="T21" s="1">
        <f>ABS(data1!S14-$B21)/$B$4</f>
        <v>2.786586339688596E-3</v>
      </c>
      <c r="U21" s="1">
        <f>ABS(data1!T14-$B21)/$B$4</f>
        <v>4.3426573598705505E-2</v>
      </c>
      <c r="V21" s="1">
        <f>ABS(data1!U14-$B21)/$B$4</f>
        <v>6.439177502684139E-3</v>
      </c>
      <c r="W21" s="1">
        <f>ABS(data1!V14-$B21)/$B$4</f>
        <v>1.0235681388754452E-2</v>
      </c>
      <c r="X21" s="1">
        <f>ABS(data1!W14-$B21)/$B$4</f>
        <v>4.3600282245410085E-2</v>
      </c>
      <c r="Y21" s="1">
        <f>ABS(data1!X14-$B21)/$B$4</f>
        <v>1.747634392741856E-2</v>
      </c>
      <c r="Z21" s="1">
        <f>ABS(data1!Y14-$B21)/$B$4</f>
        <v>2.9689680120313599E-2</v>
      </c>
      <c r="AA21" s="1">
        <f>ABS(data1!Z14-$B21)/$B$4</f>
        <v>5.7890616147046239E-3</v>
      </c>
      <c r="AB21" s="1">
        <f>ABS(data1!AA14-$B21)/$B$4</f>
        <v>1.8337321557081768E-3</v>
      </c>
      <c r="AC21" s="1">
        <f>ABS(data1!AB14-$B21)/$B$4</f>
        <v>1.2791495719337168E-2</v>
      </c>
      <c r="AD21" s="1">
        <f>ABS(data1!AC14-$B21)/$B$4</f>
        <v>1.9461445231127188E-2</v>
      </c>
      <c r="AE21" s="1">
        <f>ABS(data1!AD14-$B21)/$B$4</f>
        <v>1.0250574387890539E-2</v>
      </c>
      <c r="AF21" s="1">
        <f>ABS(data1!AE14-$B21)/$B$4</f>
        <v>1.461779130083494E-2</v>
      </c>
      <c r="AG21" s="1">
        <f>ABS(data1!AF14-$B21)/$B$4</f>
        <v>7.3920316866645588E-3</v>
      </c>
      <c r="AH21" s="1">
        <f>ABS(data1!AG14-$B21)/$B$4</f>
        <v>3.262762568264501E-2</v>
      </c>
    </row>
    <row r="22" spans="1:34">
      <c r="A22" s="29">
        <f>data0!A15</f>
        <v>-77</v>
      </c>
      <c r="B22" s="29">
        <f>AVERAGE(data1!B15:AG15)</f>
        <v>148.51415205001831</v>
      </c>
      <c r="C22" s="1">
        <f>ABS(data1!B15-$B22)/$B$4</f>
        <v>6.4490898332904174E-3</v>
      </c>
      <c r="D22" s="1">
        <f>ABS(data1!C15-$B22)/$B$4</f>
        <v>6.6999668329286485E-2</v>
      </c>
      <c r="E22" s="1">
        <f>ABS(data1!D15-$B22)/$B$4</f>
        <v>6.731983617363488E-3</v>
      </c>
      <c r="F22" s="1">
        <f>ABS(data1!E15-$B22)/$B$4</f>
        <v>9.6699291796948986E-3</v>
      </c>
      <c r="G22" s="1">
        <f>ABS(data1!F15-$B22)/$B$4</f>
        <v>1.63746062771912E-2</v>
      </c>
      <c r="H22" s="1">
        <f>ABS(data1!G15-$B22)/$B$4</f>
        <v>8.560726419853923E-4</v>
      </c>
      <c r="I22" s="1">
        <f>ABS(data1!H15-$B22)/$B$4</f>
        <v>2.7171156599047224E-3</v>
      </c>
      <c r="J22" s="1">
        <f>ABS(data1!I15-$B22)/$B$4</f>
        <v>2.8841044052538609E-2</v>
      </c>
      <c r="K22" s="1">
        <f>ABS(data1!J15-$B22)/$B$4</f>
        <v>7.1128676658914605E-2</v>
      </c>
      <c r="L22" s="1">
        <f>ABS(data1!K15-$B22)/$B$4</f>
        <v>1.3039646409332648E-2</v>
      </c>
      <c r="M22" s="1">
        <f>ABS(data1!L15-$B22)/$B$4</f>
        <v>9.1488466630208175E-3</v>
      </c>
      <c r="N22" s="1">
        <f>ABS(data1!M15-$B22)/$B$4</f>
        <v>4.3416661268099226E-2</v>
      </c>
      <c r="O22" s="1">
        <f>ABS(data1!N15-$B22)/$B$4</f>
        <v>1.4310092187019504E-2</v>
      </c>
      <c r="P22" s="1">
        <f>ABS(data1!O15-$B22)/$B$4</f>
        <v>4.5357097221766347E-2</v>
      </c>
      <c r="Q22" s="1">
        <f>ABS(data1!P15-$B22)/$B$4</f>
        <v>2.6141316998881125E-2</v>
      </c>
      <c r="R22" s="1">
        <f>ABS(data1!Q15-$B22)/$B$4</f>
        <v>1.2131457575393736E-2</v>
      </c>
      <c r="S22" s="1">
        <f>ABS(data1!R15-$B22)/$B$4</f>
        <v>2.3679788603182286E-2</v>
      </c>
      <c r="T22" s="1">
        <f>ABS(data1!S15-$B22)/$B$4</f>
        <v>4.4639984549394275E-3</v>
      </c>
      <c r="U22" s="1">
        <f>ABS(data1!T15-$B22)/$B$4</f>
        <v>4.3813675573626365E-2</v>
      </c>
      <c r="V22" s="1">
        <f>ABS(data1!U15-$B22)/$B$4</f>
        <v>5.2580469167089888E-3</v>
      </c>
      <c r="W22" s="1">
        <f>ABS(data1!V15-$B22)/$B$4</f>
        <v>9.6699291796948986E-3</v>
      </c>
      <c r="X22" s="1">
        <f>ABS(data1!W15-$B22)/$B$4</f>
        <v>4.8850872737193393E-2</v>
      </c>
      <c r="Y22" s="1">
        <f>ABS(data1!X15-$B22)/$B$4</f>
        <v>1.7724474766698761E-2</v>
      </c>
      <c r="Z22" s="1">
        <f>ABS(data1!Y15-$B22)/$B$4</f>
        <v>3.4285193285968005E-2</v>
      </c>
      <c r="AA22" s="1">
        <f>ABS(data1!Z15-$B22)/$B$4</f>
        <v>2.0471354092820972E-3</v>
      </c>
      <c r="AB22" s="1">
        <f>ABS(data1!AA15-$B22)/$B$4</f>
        <v>9.3547550309082091E-4</v>
      </c>
      <c r="AC22" s="1">
        <f>ABS(data1!AB15-$B22)/$B$4</f>
        <v>1.5501154954316209E-2</v>
      </c>
      <c r="AD22" s="1">
        <f>ABS(data1!AC15-$B22)/$B$4</f>
        <v>1.8994940395100895E-2</v>
      </c>
      <c r="AE22" s="1">
        <f>ABS(data1!AD15-$B22)/$B$4</f>
        <v>1.2642612253090229E-2</v>
      </c>
      <c r="AF22" s="1">
        <f>ABS(data1!AE15-$B22)/$B$4</f>
        <v>1.3436660714859791E-2</v>
      </c>
      <c r="AG22" s="1">
        <f>ABS(data1!AF15-$B22)/$B$4</f>
        <v>9.6252638296533896E-3</v>
      </c>
      <c r="AH22" s="1">
        <f>ABS(data1!AG15-$B22)/$B$4</f>
        <v>3.0870810706288748E-2</v>
      </c>
    </row>
    <row r="23" spans="1:34">
      <c r="A23" s="29">
        <f>data0!A16</f>
        <v>-76</v>
      </c>
      <c r="B23" s="29">
        <f>AVERAGE(data1!B16:AG16)</f>
        <v>161.60448622703552</v>
      </c>
      <c r="C23" s="1">
        <f>ABS(data1!B16-$B23)/$B$4</f>
        <v>7.0421525943936995E-3</v>
      </c>
      <c r="D23" s="1">
        <f>ABS(data1!C16-$B23)/$B$4</f>
        <v>7.1488487932507006E-2</v>
      </c>
      <c r="E23" s="1">
        <f>ABS(data1!D16-$B23)/$B$4</f>
        <v>1.4952777393969711E-2</v>
      </c>
      <c r="F23" s="1">
        <f>ABS(data1!E16-$B23)/$B$4</f>
        <v>5.4242951063113495E-3</v>
      </c>
      <c r="G23" s="1">
        <f>ABS(data1!F16-$B23)/$B$4</f>
        <v>1.3950300764142366E-2</v>
      </c>
      <c r="H23" s="1">
        <f>ABS(data1!G16-$B23)/$B$4</f>
        <v>4.3920380612255012E-3</v>
      </c>
      <c r="I23" s="1">
        <f>ABS(data1!H16-$B23)/$B$4</f>
        <v>4.024784320241585E-3</v>
      </c>
      <c r="J23" s="1">
        <f>ABS(data1!I16-$B23)/$B$4</f>
        <v>3.4754167985209077E-2</v>
      </c>
      <c r="K23" s="1">
        <f>ABS(data1!J16-$B23)/$B$4</f>
        <v>7.2917759283119998E-2</v>
      </c>
      <c r="L23" s="1">
        <f>ABS(data1!K16-$B23)/$B$4</f>
        <v>1.2679835135740234E-2</v>
      </c>
      <c r="M23" s="1">
        <f>ABS(data1!L16-$B23)/$B$4</f>
        <v>8.6302296672175465E-3</v>
      </c>
      <c r="N23" s="1">
        <f>ABS(data1!M16-$B23)/$B$4</f>
        <v>4.5364529763800211E-2</v>
      </c>
      <c r="O23" s="1">
        <f>ABS(data1!N16-$B23)/$B$4</f>
        <v>1.7602891927137911E-2</v>
      </c>
      <c r="P23" s="1">
        <f>ABS(data1!O16-$B23)/$B$4</f>
        <v>4.841166852785319E-2</v>
      </c>
      <c r="Q23" s="1">
        <f>ABS(data1!P16-$B23)/$B$4</f>
        <v>1.5776606270997775E-2</v>
      </c>
      <c r="R23" s="1">
        <f>ABS(data1!Q16-$B23)/$B$4</f>
        <v>1.4714568810653427E-2</v>
      </c>
      <c r="S23" s="1">
        <f>ABS(data1!R16-$B23)/$B$4</f>
        <v>2.8878276860546254E-2</v>
      </c>
      <c r="T23" s="1">
        <f>ABS(data1!S16-$B23)/$B$4</f>
        <v>6.4863127159404234E-3</v>
      </c>
      <c r="U23" s="1">
        <f>ABS(data1!T16-$B23)/$B$4</f>
        <v>4.3538244107660079E-2</v>
      </c>
      <c r="V23" s="1">
        <f>ABS(data1!U16-$B23)/$B$4</f>
        <v>7.1215554554991279E-3</v>
      </c>
      <c r="W23" s="1">
        <f>ABS(data1!V16-$B23)/$B$4</f>
        <v>8.1240320853264731E-3</v>
      </c>
      <c r="X23" s="1">
        <f>ABS(data1!W16-$B23)/$B$4</f>
        <v>5.3096506810576941E-2</v>
      </c>
      <c r="Y23" s="1">
        <f>ABS(data1!X16-$B23)/$B$4</f>
        <v>1.5856009132103204E-2</v>
      </c>
      <c r="Z23" s="1">
        <f>ABS(data1!Y16-$B23)/$B$4</f>
        <v>3.8535784455156971E-2</v>
      </c>
      <c r="AA23" s="1">
        <f>ABS(data1!Z16-$B23)/$B$4</f>
        <v>1.9602900807851658E-3</v>
      </c>
      <c r="AB23" s="1">
        <f>ABS(data1!AA16-$B23)/$B$4</f>
        <v>4.153829477909216E-3</v>
      </c>
      <c r="AC23" s="1">
        <f>ABS(data1!AB16-$B23)/$B$4</f>
        <v>1.8793954694434616E-2</v>
      </c>
      <c r="AD23" s="1">
        <f>ABS(data1!AC16-$B23)/$B$4</f>
        <v>2.0302628906153034E-2</v>
      </c>
      <c r="AE23" s="1">
        <f>ABS(data1!AD16-$B23)/$B$4</f>
        <v>1.1806383812865242E-2</v>
      </c>
      <c r="AF23" s="1">
        <f>ABS(data1!AE16-$B23)/$B$4</f>
        <v>1.1965209385791375E-2</v>
      </c>
      <c r="AG23" s="1">
        <f>ABS(data1!AF16-$B23)/$B$4</f>
        <v>1.3156272153088081E-2</v>
      </c>
      <c r="AH23" s="1">
        <f>ABS(data1!AG16-$B23)/$B$4</f>
        <v>2.8689690723076894E-2</v>
      </c>
    </row>
    <row r="24" spans="1:34">
      <c r="A24" s="29">
        <f>data0!A17</f>
        <v>-75</v>
      </c>
      <c r="B24" s="29">
        <f>AVERAGE(data1!B17:AG17)</f>
        <v>174.76920700073242</v>
      </c>
      <c r="C24" s="1">
        <f>ABS(data1!B17-$B24)/$B$4</f>
        <v>9.7964818319256422E-3</v>
      </c>
      <c r="D24" s="1">
        <f>ABS(data1!C17-$B24)/$B$4</f>
        <v>7.6436355326493302E-2</v>
      </c>
      <c r="E24" s="1">
        <f>ABS(data1!D17-$B24)/$B$4</f>
        <v>2.3394430228740687E-2</v>
      </c>
      <c r="F24" s="1">
        <f>ABS(data1!E17-$B24)/$B$4</f>
        <v>3.702222913865255E-3</v>
      </c>
      <c r="G24" s="1">
        <f>ABS(data1!F17-$B24)/$B$4</f>
        <v>1.225801022762448E-2</v>
      </c>
      <c r="H24" s="1">
        <f>ABS(data1!G17-$B24)/$B$4</f>
        <v>1.0292759639192208E-2</v>
      </c>
      <c r="I24" s="1">
        <f>ABS(data1!H17-$B24)/$B$4</f>
        <v>4.9528279016333929E-3</v>
      </c>
      <c r="J24" s="1">
        <f>ABS(data1!I17-$B24)/$B$4</f>
        <v>4.2352151153033264E-2</v>
      </c>
      <c r="K24" s="1">
        <f>ABS(data1!J17-$B24)/$B$4</f>
        <v>7.4451244097427038E-2</v>
      </c>
      <c r="L24" s="1">
        <f>ABS(data1!K17-$B24)/$B$4</f>
        <v>1.2337413088729909E-2</v>
      </c>
      <c r="M24" s="1">
        <f>ABS(data1!L17-$B24)/$B$4</f>
        <v>1.2178607366519051E-2</v>
      </c>
      <c r="N24" s="1">
        <f>ABS(data1!M17-$B24)/$B$4</f>
        <v>4.864491722385722E-2</v>
      </c>
      <c r="O24" s="1">
        <f>ABS(data1!N17-$B24)/$B$4</f>
        <v>1.8213304213392727E-2</v>
      </c>
      <c r="P24" s="1">
        <f>ABS(data1!O17-$B24)/$B$4</f>
        <v>4.7513416527747224E-2</v>
      </c>
      <c r="Q24" s="1">
        <f>ABS(data1!P17-$B24)/$B$4</f>
        <v>4.7146193183171077E-3</v>
      </c>
      <c r="R24" s="1">
        <f>ABS(data1!Q17-$B24)/$B$4</f>
        <v>1.7200907808940874E-2</v>
      </c>
      <c r="S24" s="1">
        <f>ABS(data1!R17-$B24)/$B$4</f>
        <v>3.2029620403605338E-2</v>
      </c>
      <c r="T24" s="1">
        <f>ABS(data1!S17-$B24)/$B$4</f>
        <v>9.3200448145777937E-3</v>
      </c>
      <c r="U24" s="1">
        <f>ABS(data1!T17-$B24)/$B$4</f>
        <v>4.1339754748581412E-2</v>
      </c>
      <c r="V24" s="1">
        <f>ABS(data1!U17-$B24)/$B$4</f>
        <v>9.4788703875039269E-3</v>
      </c>
      <c r="W24" s="1">
        <f>ABS(data1!V17-$B24)/$B$4</f>
        <v>6.6401684761966647E-3</v>
      </c>
      <c r="X24" s="1">
        <f>ABS(data1!W17-$B24)/$B$4</f>
        <v>5.8232961582702296E-2</v>
      </c>
      <c r="Y24" s="1">
        <f>ABS(data1!X17-$B24)/$B$4</f>
        <v>1.7657484185654729E-2</v>
      </c>
      <c r="Z24" s="1">
        <f>ABS(data1!Y17-$B24)/$B$4</f>
        <v>4.4515908894229107E-2</v>
      </c>
      <c r="AA24" s="1">
        <f>ABS(data1!Z17-$B24)/$B$4</f>
        <v>7.6525648806485174E-3</v>
      </c>
      <c r="AB24" s="1">
        <f>ABS(data1!AA17-$B24)/$B$4</f>
        <v>9.6575168996335028E-3</v>
      </c>
      <c r="AC24" s="1">
        <f>ABS(data1!AB17-$B24)/$B$4</f>
        <v>2.4009812327665397E-2</v>
      </c>
      <c r="AD24" s="1">
        <f>ABS(data1!AC17-$B24)/$B$4</f>
        <v>2.2580540977052404E-2</v>
      </c>
      <c r="AE24" s="1">
        <f>ABS(data1!AD17-$B24)/$B$4</f>
        <v>1.0272898998558213E-2</v>
      </c>
      <c r="AF24" s="1">
        <f>ABS(data1!AE17-$B24)/$B$4</f>
        <v>1.0352301859663642E-2</v>
      </c>
      <c r="AG24" s="1">
        <f>ABS(data1!AF17-$B24)/$B$4</f>
        <v>1.2734427394257052E-2</v>
      </c>
      <c r="AH24" s="1">
        <f>ABS(data1!AG17-$B24)/$B$4</f>
        <v>2.2362173183654837E-2</v>
      </c>
    </row>
    <row r="25" spans="1:34">
      <c r="A25" s="29">
        <f>data0!A18</f>
        <v>-74</v>
      </c>
      <c r="B25" s="29">
        <f>AVERAGE(data1!B18:AG18)</f>
        <v>188.31540393829346</v>
      </c>
      <c r="C25" s="1">
        <f>ABS(data1!B18-$B25)/$B$4</f>
        <v>1.1458990402347895E-2</v>
      </c>
      <c r="D25" s="1">
        <f>ABS(data1!C18-$B25)/$B$4</f>
        <v>7.937925240161646E-2</v>
      </c>
      <c r="E25" s="1">
        <f>ABS(data1!D18-$B25)/$B$4</f>
        <v>3.2689655445874509E-2</v>
      </c>
      <c r="F25" s="1">
        <f>ABS(data1!E18-$B25)/$B$4</f>
        <v>2.1190973538331537E-3</v>
      </c>
      <c r="G25" s="1">
        <f>ABS(data1!F18-$B25)/$B$4</f>
        <v>1.1300184680137038E-2</v>
      </c>
      <c r="H25" s="1">
        <f>ABS(data1!G18-$B25)/$B$4</f>
        <v>2.0699644762517309E-2</v>
      </c>
      <c r="I25" s="1">
        <f>ABS(data1!H18-$B25)/$B$4</f>
        <v>4.8684536770209419E-3</v>
      </c>
      <c r="J25" s="1">
        <f>ABS(data1!I18-$B25)/$B$4</f>
        <v>4.8143687903798908E-2</v>
      </c>
      <c r="K25" s="1">
        <f>ABS(data1!J18-$B25)/$B$4</f>
        <v>7.27887156762895E-2</v>
      </c>
      <c r="L25" s="1">
        <f>ABS(data1!K18-$B25)/$B$4</f>
        <v>8.7592534233327714E-3</v>
      </c>
      <c r="M25" s="1">
        <f>ABS(data1!L18-$B25)/$B$4</f>
        <v>1.5746824304902145E-2</v>
      </c>
      <c r="N25" s="1">
        <f>ABS(data1!M18-$B25)/$B$4</f>
        <v>5.2143654177433656E-2</v>
      </c>
      <c r="O25" s="1">
        <f>ABS(data1!N18-$B25)/$B$4</f>
        <v>1.8843575589444411E-2</v>
      </c>
      <c r="P25" s="1">
        <f>ABS(data1!O18-$B25)/$B$4</f>
        <v>4.6793819414291345E-2</v>
      </c>
      <c r="Q25" s="1">
        <f>ABS(data1!P18-$B25)/$B$4</f>
        <v>7.439168450757973E-3</v>
      </c>
      <c r="R25" s="1">
        <f>ABS(data1!Q18-$B25)/$B$4</f>
        <v>1.617362212736205E-2</v>
      </c>
      <c r="S25" s="1">
        <f>ABS(data1!R18-$B25)/$B$4</f>
        <v>3.5359628758672143E-2</v>
      </c>
      <c r="T25" s="1">
        <f>ABS(data1!S18-$B25)/$B$4</f>
        <v>1.0823767513504466E-2</v>
      </c>
      <c r="U25" s="1">
        <f>ABS(data1!T18-$B25)/$B$4</f>
        <v>3.8883177865674322E-2</v>
      </c>
      <c r="V25" s="1">
        <f>ABS(data1!U18-$B25)/$B$4</f>
        <v>1.0903170374609895E-2</v>
      </c>
      <c r="W25" s="1">
        <f>ABS(data1!V18-$B25)/$B$4</f>
        <v>5.8510913779341259E-3</v>
      </c>
      <c r="X25" s="1">
        <f>ABS(data1!W18-$B25)/$B$4</f>
        <v>6.3468658455014662E-2</v>
      </c>
      <c r="Y25" s="1">
        <f>ABS(data1!X18-$B25)/$B$4</f>
        <v>1.7890721405463991E-2</v>
      </c>
      <c r="Z25" s="1">
        <f>ABS(data1!Y18-$B25)/$B$4</f>
        <v>4.7855840125594684E-2</v>
      </c>
      <c r="AA25" s="1">
        <f>ABS(data1!Z18-$B25)/$B$4</f>
        <v>1.7096692794409705E-2</v>
      </c>
      <c r="AB25" s="1">
        <f>ABS(data1!AA18-$B25)/$B$4</f>
        <v>1.5458976526697917E-2</v>
      </c>
      <c r="AC25" s="1">
        <f>ABS(data1!AB18-$B25)/$B$4</f>
        <v>2.6386966498751781E-2</v>
      </c>
      <c r="AD25" s="1">
        <f>ABS(data1!AC18-$B25)/$B$4</f>
        <v>2.3290215214209514E-2</v>
      </c>
      <c r="AE25" s="1">
        <f>ABS(data1!AD18-$B25)/$B$4</f>
        <v>9.7915104684186179E-3</v>
      </c>
      <c r="AF25" s="1">
        <f>ABS(data1!AE18-$B25)/$B$4</f>
        <v>1.1061976096820752E-2</v>
      </c>
      <c r="AG25" s="1">
        <f>ABS(data1!AF18-$B25)/$B$4</f>
        <v>1.4079344370972868E-2</v>
      </c>
      <c r="AH25" s="1">
        <f>ABS(data1!AG18-$B25)/$B$4</f>
        <v>1.4585545054538202E-2</v>
      </c>
    </row>
    <row r="26" spans="1:34">
      <c r="A26" s="29">
        <f>data0!A19</f>
        <v>-73</v>
      </c>
      <c r="B26" s="29">
        <f>AVERAGE(data1!B19:AG19)</f>
        <v>202.48340559005737</v>
      </c>
      <c r="C26" s="1">
        <f>ABS(data1!B19-$B26)/$B$4</f>
        <v>1.0357258955469059E-2</v>
      </c>
      <c r="D26" s="1">
        <f>ABS(data1!C19-$B26)/$B$4</f>
        <v>7.8892926626386722E-2</v>
      </c>
      <c r="E26" s="1">
        <f>ABS(data1!D19-$B26)/$B$4</f>
        <v>4.3319889031126983E-2</v>
      </c>
      <c r="F26" s="1">
        <f>ABS(data1!E19-$B26)/$B$4</f>
        <v>1.3151204327511512E-3</v>
      </c>
      <c r="G26" s="1">
        <f>ABS(data1!F19-$B26)/$B$4</f>
        <v>7.3399105320322211E-3</v>
      </c>
      <c r="H26" s="1">
        <f>ABS(data1!G19-$B26)/$B$4</f>
        <v>3.3076761142804487E-2</v>
      </c>
      <c r="I26" s="1">
        <f>ABS(data1!H19-$B26)/$B$4</f>
        <v>7.1811048098213634E-3</v>
      </c>
      <c r="J26" s="1">
        <f>ABS(data1!I19-$B26)/$B$4</f>
        <v>5.5855793143914298E-2</v>
      </c>
      <c r="K26" s="1">
        <f>ABS(data1!J19-$B26)/$B$4</f>
        <v>7.1905355744817351E-2</v>
      </c>
      <c r="L26" s="1">
        <f>ABS(data1!K19-$B26)/$B$4</f>
        <v>9.3250217610984874E-3</v>
      </c>
      <c r="M26" s="1">
        <f>ABS(data1!L19-$B26)/$B$4</f>
        <v>1.9647552510526411E-2</v>
      </c>
      <c r="N26" s="1">
        <f>ABS(data1!M19-$B26)/$B$4</f>
        <v>5.5865719742222188E-2</v>
      </c>
      <c r="O26" s="1">
        <f>ABS(data1!N19-$B26)/$B$4</f>
        <v>2.1632643888877402E-2</v>
      </c>
      <c r="P26" s="1">
        <f>ABS(data1!O19-$B26)/$B$4</f>
        <v>4.33099624328191E-2</v>
      </c>
      <c r="Q26" s="1">
        <f>ABS(data1!P19-$B26)/$B$4</f>
        <v>2.2674827532271135E-2</v>
      </c>
      <c r="R26" s="1">
        <f>ABS(data1!Q19-$B26)/$B$4</f>
        <v>1.6481305112471326E-2</v>
      </c>
      <c r="S26" s="1">
        <f>ABS(data1!R19-$B26)/$B$4</f>
        <v>3.6798828568597577E-2</v>
      </c>
      <c r="T26" s="1">
        <f>ABS(data1!S19-$B26)/$B$4</f>
        <v>1.3215821507410316E-2</v>
      </c>
      <c r="U26" s="1">
        <f>ABS(data1!T19-$B26)/$B$4</f>
        <v>3.3314969726120774E-2</v>
      </c>
      <c r="V26" s="1">
        <f>ABS(data1!U19-$B26)/$B$4</f>
        <v>1.1071904556133192E-2</v>
      </c>
      <c r="W26" s="1">
        <f>ABS(data1!V19-$B26)/$B$4</f>
        <v>5.0471144568521231E-3</v>
      </c>
      <c r="X26" s="1">
        <f>ABS(data1!W19-$B26)/$B$4</f>
        <v>6.6098921032236801E-2</v>
      </c>
      <c r="Y26" s="1">
        <f>ABS(data1!X19-$B26)/$B$4</f>
        <v>2.3776560840154528E-2</v>
      </c>
      <c r="Z26" s="1">
        <f>ABS(data1!Y19-$B26)/$B$4</f>
        <v>5.594512260332761E-2</v>
      </c>
      <c r="AA26" s="1">
        <f>ABS(data1!Z19-$B26)/$B$4</f>
        <v>2.8143777753098929E-2</v>
      </c>
      <c r="AB26" s="1">
        <f>ABS(data1!AA19-$B26)/$B$4</f>
        <v>1.9578076247728868E-2</v>
      </c>
      <c r="AC26" s="1">
        <f>ABS(data1!AB19-$B26)/$B$4</f>
        <v>3.171696605498904E-2</v>
      </c>
      <c r="AD26" s="1">
        <f>ABS(data1!AC19-$B26)/$B$4</f>
        <v>2.5364637912978376E-2</v>
      </c>
      <c r="AE26" s="1">
        <f>ABS(data1!AD19-$B26)/$B$4</f>
        <v>4.4813678308062398E-3</v>
      </c>
      <c r="AF26" s="1">
        <f>ABS(data1!AE19-$B26)/$B$4</f>
        <v>1.0913098833922335E-2</v>
      </c>
      <c r="AG26" s="1">
        <f>ABS(data1!AF19-$B26)/$B$4</f>
        <v>1.5915558486425441E-2</v>
      </c>
      <c r="AH26" s="1">
        <f>ABS(data1!AG19-$B26)/$B$4</f>
        <v>4.7295030124304086E-3</v>
      </c>
    </row>
    <row r="27" spans="1:34">
      <c r="A27" s="29">
        <f>data0!A20</f>
        <v>-72</v>
      </c>
      <c r="B27" s="29">
        <f>AVERAGE(data1!B20:AG20)</f>
        <v>216.54841136932373</v>
      </c>
      <c r="C27" s="1">
        <f>ABS(data1!B20-$B27)/$B$4</f>
        <v>1.1583064816843356E-2</v>
      </c>
      <c r="D27" s="1">
        <f>ABS(data1!C20-$B27)/$B$4</f>
        <v>7.6317252275504857E-2</v>
      </c>
      <c r="E27" s="1">
        <f>ABS(data1!D20-$B27)/$B$4</f>
        <v>5.0034488384587204E-2</v>
      </c>
      <c r="F27" s="1">
        <f>ABS(data1!E20-$B27)/$B$4</f>
        <v>2.0545825291849932E-3</v>
      </c>
      <c r="G27" s="1">
        <f>ABS(data1!F20-$B27)/$B$4</f>
        <v>5.0719309526218318E-3</v>
      </c>
      <c r="H27" s="1">
        <f>ABS(data1!G20-$B27)/$B$4</f>
        <v>4.7017139961150367E-2</v>
      </c>
      <c r="I27" s="1">
        <f>ABS(data1!H20-$B27)/$B$4</f>
        <v>9.200959132965222E-3</v>
      </c>
      <c r="J27" s="1">
        <f>ABS(data1!I20-$B27)/$B$4</f>
        <v>6.2798704258455837E-2</v>
      </c>
      <c r="K27" s="1">
        <f>ABS(data1!J20-$B27)/$B$4</f>
        <v>7.1155986900790905E-2</v>
      </c>
      <c r="L27" s="1">
        <f>ABS(data1!K20-$B27)/$B$4</f>
        <v>1.0312599188441223E-2</v>
      </c>
      <c r="M27" s="1">
        <f>ABS(data1!L20-$B27)/$B$4</f>
        <v>2.1190969816322423E-2</v>
      </c>
      <c r="N27" s="1">
        <f>ABS(data1!M20-$B27)/$B$4</f>
        <v>6.3612595991483528E-2</v>
      </c>
      <c r="O27" s="1">
        <f>ABS(data1!N20-$B27)/$B$4</f>
        <v>2.0238115632342003E-2</v>
      </c>
      <c r="P27" s="1">
        <f>ABS(data1!O20-$B27)/$B$4</f>
        <v>3.8183440152182731E-2</v>
      </c>
      <c r="Q27" s="1">
        <f>ABS(data1!P20-$B27)/$B$4</f>
        <v>3.5900560749952876E-2</v>
      </c>
      <c r="R27" s="1">
        <f>ABS(data1!Q20-$B27)/$B$4</f>
        <v>1.4779082084464455E-2</v>
      </c>
      <c r="S27" s="1">
        <f>ABS(data1!R20-$B27)/$B$4</f>
        <v>4.032733725274458E-2</v>
      </c>
      <c r="T27" s="1">
        <f>ABS(data1!S20-$B27)/$B$4</f>
        <v>1.7776587236643167E-2</v>
      </c>
      <c r="U27" s="1">
        <f>ABS(data1!T20-$B27)/$B$4</f>
        <v>2.7642544090696646E-2</v>
      </c>
      <c r="V27" s="1">
        <f>ABS(data1!U20-$B27)/$B$4</f>
        <v>9.5979734384923649E-3</v>
      </c>
      <c r="W27" s="1">
        <f>ABS(data1!V20-$B27)/$B$4</f>
        <v>3.1066828455289693E-3</v>
      </c>
      <c r="X27" s="1">
        <f>ABS(data1!W20-$B27)/$B$4</f>
        <v>6.7165921171400231E-2</v>
      </c>
      <c r="Y27" s="1">
        <f>ABS(data1!X20-$B27)/$B$4</f>
        <v>2.7146263802090672E-2</v>
      </c>
      <c r="Z27" s="1">
        <f>ABS(data1!Y20-$B27)/$B$4</f>
        <v>6.0595247568046691E-2</v>
      </c>
      <c r="AA27" s="1">
        <f>ABS(data1!Z20-$B27)/$B$4</f>
        <v>4.1994837037389127E-2</v>
      </c>
      <c r="AB27" s="1">
        <f>ABS(data1!AA20-$B27)/$B$4</f>
        <v>2.891300971909878E-2</v>
      </c>
      <c r="AC27" s="1">
        <f>ABS(data1!AB20-$B27)/$B$4</f>
        <v>3.5801314617589321E-2</v>
      </c>
      <c r="AD27" s="1">
        <f>ABS(data1!AC20-$B27)/$B$4</f>
        <v>2.8178520847176518E-2</v>
      </c>
      <c r="AE27" s="1">
        <f>ABS(data1!AD20-$B27)/$B$4</f>
        <v>1.6873728319755958E-4</v>
      </c>
      <c r="AF27" s="1">
        <f>ABS(data1!AE20-$B27)/$B$4</f>
        <v>7.2952507650043841E-3</v>
      </c>
      <c r="AG27" s="1">
        <f>ABS(data1!AF20-$B27)/$B$4</f>
        <v>1.6426718747135603E-2</v>
      </c>
      <c r="AH27" s="1">
        <f>ABS(data1!AG20-$B27)/$B$4</f>
        <v>6.8982364594772413E-3</v>
      </c>
    </row>
    <row r="28" spans="1:34">
      <c r="A28" s="29">
        <f>data0!A21</f>
        <v>-71</v>
      </c>
      <c r="B28" s="29">
        <f>AVERAGE(data1!B21:AG21)</f>
        <v>230.98344421386719</v>
      </c>
      <c r="C28" s="1">
        <f>ABS(data1!B21-$B28)/$B$4</f>
        <v>1.3925495124232575E-2</v>
      </c>
      <c r="D28" s="1">
        <f>ABS(data1!C21-$B28)/$B$4</f>
        <v>7.4292433412537356E-2</v>
      </c>
      <c r="E28" s="1">
        <f>ABS(data1!D21-$B28)/$B$4</f>
        <v>5.650591461490749E-2</v>
      </c>
      <c r="F28" s="1">
        <f>ABS(data1!E21-$B28)/$B$4</f>
        <v>3.2853529303829361E-3</v>
      </c>
      <c r="G28" s="1">
        <f>ABS(data1!F21-$B28)/$B$4</f>
        <v>2.4119016075079456E-3</v>
      </c>
      <c r="H28" s="1">
        <f>ABS(data1!G21-$B28)/$B$4</f>
        <v>6.0555539934145454E-2</v>
      </c>
      <c r="I28" s="1">
        <f>ABS(data1!H21-$B28)/$B$4</f>
        <v>8.7642297495186122E-3</v>
      </c>
      <c r="J28" s="1">
        <f>ABS(data1!I21-$B28)/$B$4</f>
        <v>6.871430301701989E-2</v>
      </c>
      <c r="K28" s="1">
        <f>ABS(data1!J21-$B28)/$B$4</f>
        <v>6.8257736565663682E-2</v>
      </c>
      <c r="L28" s="1">
        <f>ABS(data1!K21-$B28)/$B$4</f>
        <v>9.7170640827837548E-3</v>
      </c>
      <c r="M28" s="1">
        <f>ABS(data1!L21-$B28)/$B$4</f>
        <v>2.0516031849559527E-2</v>
      </c>
      <c r="N28" s="1">
        <f>ABS(data1!M21-$B28)/$B$4</f>
        <v>7.1830905016838517E-2</v>
      </c>
      <c r="O28" s="1">
        <f>ABS(data1!N21-$B28)/$B$4</f>
        <v>2.0516031849559527E-2</v>
      </c>
      <c r="P28" s="1">
        <f>ABS(data1!O21-$B28)/$B$4</f>
        <v>3.4173522466846004E-2</v>
      </c>
      <c r="Q28" s="1">
        <f>ABS(data1!P21-$B28)/$B$4</f>
        <v>4.4515923782265564E-2</v>
      </c>
      <c r="R28" s="1">
        <f>ABS(data1!Q21-$B28)/$B$4</f>
        <v>1.3071894516633941E-2</v>
      </c>
      <c r="S28" s="1">
        <f>ABS(data1!R21-$B28)/$B$4</f>
        <v>3.9334787841559971E-2</v>
      </c>
      <c r="T28" s="1">
        <f>ABS(data1!S21-$B28)/$B$4</f>
        <v>1.956317766557911E-2</v>
      </c>
      <c r="U28" s="1">
        <f>ABS(data1!T21-$B28)/$B$4</f>
        <v>2.3950245293799865E-2</v>
      </c>
      <c r="V28" s="1">
        <f>ABS(data1!U21-$B28)/$B$4</f>
        <v>1.1702175311850022E-2</v>
      </c>
      <c r="W28" s="1">
        <f>ABS(data1!V21-$B28)/$B$4</f>
        <v>1.3796445624220978E-3</v>
      </c>
      <c r="X28" s="1">
        <f>ABS(data1!W21-$B28)/$B$4</f>
        <v>6.871430301701989E-2</v>
      </c>
      <c r="Y28" s="1">
        <f>ABS(data1!X21-$B28)/$B$4</f>
        <v>3.2109028227389584E-2</v>
      </c>
      <c r="Z28" s="1">
        <f>ABS(data1!Y21-$B28)/$B$4</f>
        <v>6.5955013892175701E-2</v>
      </c>
      <c r="AA28" s="1">
        <f>ABS(data1!Z21-$B28)/$B$4</f>
        <v>5.5930243871893132E-2</v>
      </c>
      <c r="AB28" s="1">
        <f>ABS(data1!AA21-$B28)/$B$4</f>
        <v>3.7210741456274475E-2</v>
      </c>
      <c r="AC28" s="1">
        <f>ABS(data1!AB21-$B28)/$B$4</f>
        <v>4.0287642025540388E-2</v>
      </c>
      <c r="AD28" s="1">
        <f>ABS(data1!AC21-$B28)/$B$4</f>
        <v>3.1711994071147165E-2</v>
      </c>
      <c r="AE28" s="1">
        <f>ABS(data1!AD21-$B28)/$B$4</f>
        <v>3.7022179511864359E-3</v>
      </c>
      <c r="AF28" s="1">
        <f>ABS(data1!AE21-$B28)/$B$4</f>
        <v>4.1587844025426507E-3</v>
      </c>
      <c r="AG28" s="1">
        <f>ABS(data1!AF21-$B28)/$B$4</f>
        <v>1.3925495124232575E-2</v>
      </c>
      <c r="AH28" s="1">
        <f>ABS(data1!AG21-$B28)/$B$4</f>
        <v>1.9007357637841109E-2</v>
      </c>
    </row>
    <row r="29" spans="1:34">
      <c r="A29" s="29">
        <f>data0!A22</f>
        <v>-70</v>
      </c>
      <c r="B29" s="29">
        <f>AVERAGE(data1!B22:AG22)</f>
        <v>246.12611532211304</v>
      </c>
      <c r="C29" s="1">
        <f>ABS(data1!B22-$B29)/$B$4</f>
        <v>1.4171149586782053E-2</v>
      </c>
      <c r="D29" s="1">
        <f>ABS(data1!C22-$B29)/$B$4</f>
        <v>6.8726688002347783E-2</v>
      </c>
      <c r="E29" s="1">
        <f>ABS(data1!D22-$B29)/$B$4</f>
        <v>6.1342142516681825E-2</v>
      </c>
      <c r="F29" s="1">
        <f>ABS(data1!E22-$B29)/$B$4</f>
        <v>5.9925159379159753E-3</v>
      </c>
      <c r="G29" s="1">
        <f>ABS(data1!F22-$B29)/$B$4</f>
        <v>1.9429104693932887E-3</v>
      </c>
      <c r="H29" s="1">
        <f>ABS(data1!G22-$B29)/$B$4</f>
        <v>7.3173327627112886E-2</v>
      </c>
      <c r="I29" s="1">
        <f>ABS(data1!H22-$B29)/$B$4</f>
        <v>9.883315684227803E-3</v>
      </c>
      <c r="J29" s="1">
        <f>ABS(data1!I22-$B29)/$B$4</f>
        <v>7.2691951503670346E-2</v>
      </c>
      <c r="K29" s="1">
        <f>ABS(data1!J22-$B29)/$B$4</f>
        <v>6.7456242224660928E-2</v>
      </c>
      <c r="L29" s="1">
        <f>ABS(data1!K22-$B29)/$B$4</f>
        <v>1.3853538142360337E-2</v>
      </c>
      <c r="M29" s="1">
        <f>ABS(data1!L22-$B29)/$B$4</f>
        <v>2.0999894895425291E-2</v>
      </c>
      <c r="N29" s="1">
        <f>ABS(data1!M22-$B29)/$B$4</f>
        <v>7.8413995862932281E-2</v>
      </c>
      <c r="O29" s="1">
        <f>ABS(data1!N22-$B29)/$B$4</f>
        <v>2.2190957662721996E-2</v>
      </c>
      <c r="P29" s="1">
        <f>ABS(data1!O22-$B29)/$B$4</f>
        <v>2.6319965992350109E-2</v>
      </c>
      <c r="Q29" s="1">
        <f>ABS(data1!P22-$B29)/$B$4</f>
        <v>5.5545614551693878E-2</v>
      </c>
      <c r="R29" s="1">
        <f>ABS(data1!Q22-$B29)/$B$4</f>
        <v>1.219099731452576E-2</v>
      </c>
      <c r="S29" s="1">
        <f>ABS(data1!R22-$B29)/$B$4</f>
        <v>4.2359582144229996E-2</v>
      </c>
      <c r="T29" s="1">
        <f>ABS(data1!S22-$B29)/$B$4</f>
        <v>1.9808832128128586E-2</v>
      </c>
      <c r="U29" s="1">
        <f>ABS(data1!T22-$B29)/$B$4</f>
        <v>2.0925450991129836E-2</v>
      </c>
      <c r="V29" s="1">
        <f>ABS(data1!U22-$B29)/$B$4</f>
        <v>8.6128500558256705E-3</v>
      </c>
      <c r="W29" s="1">
        <f>ABS(data1!V22-$B29)/$B$4</f>
        <v>3.2927789589008508E-3</v>
      </c>
      <c r="X29" s="1">
        <f>ABS(data1!W22-$B29)/$B$4</f>
        <v>6.7768894712272668E-2</v>
      </c>
      <c r="Y29" s="1">
        <f>ABS(data1!X22-$B29)/$B$4</f>
        <v>3.2513488412149918E-2</v>
      </c>
      <c r="Z29" s="1">
        <f>ABS(data1!Y22-$B29)/$B$4</f>
        <v>7.0791202092519476E-2</v>
      </c>
      <c r="AA29" s="1">
        <f>ABS(data1!Z22-$B29)/$B$4</f>
        <v>7.0548034552393224E-2</v>
      </c>
      <c r="AB29" s="1">
        <f>ABS(data1!AA22-$B29)/$B$4</f>
        <v>4.3396817996841093E-2</v>
      </c>
      <c r="AC29" s="1">
        <f>ABS(data1!AB22-$B29)/$B$4</f>
        <v>4.3074227744894132E-2</v>
      </c>
      <c r="AD29" s="1">
        <f>ABS(data1!AC22-$B29)/$B$4</f>
        <v>3.3228114162098775E-2</v>
      </c>
      <c r="AE29" s="1">
        <f>ABS(data1!AD22-$B29)/$B$4</f>
        <v>6.9503290787063686E-3</v>
      </c>
      <c r="AF29" s="1">
        <f>ABS(data1!AE22-$B29)/$B$4</f>
        <v>1.2158377006313033E-4</v>
      </c>
      <c r="AG29" s="1">
        <f>ABS(data1!AF22-$B29)/$B$4</f>
        <v>1.5362212354078756E-2</v>
      </c>
      <c r="AH29" s="1">
        <f>ABS(data1!AG22-$B29)/$B$4</f>
        <v>3.441917692939548E-2</v>
      </c>
    </row>
    <row r="30" spans="1:34">
      <c r="A30" s="29">
        <f>data0!A23</f>
        <v>-69</v>
      </c>
      <c r="B30" s="29">
        <f>AVERAGE(data1!B23:AG23)</f>
        <v>260.85488700866699</v>
      </c>
      <c r="C30" s="1">
        <f>ABS(data1!B23-$B30)/$B$4</f>
        <v>1.5387021405830236E-2</v>
      </c>
      <c r="D30" s="1">
        <f>ABS(data1!C23-$B30)/$B$4</f>
        <v>6.258775939190192E-2</v>
      </c>
      <c r="E30" s="1">
        <f>ABS(data1!D23-$B30)/$B$4</f>
        <v>6.560514751676931E-2</v>
      </c>
      <c r="F30" s="1">
        <f>ABS(data1!E23-$B30)/$B$4</f>
        <v>6.1761505625935881E-3</v>
      </c>
      <c r="G30" s="1">
        <f>ABS(data1!F23-$B30)/$B$4</f>
        <v>8.9082318008121264E-4</v>
      </c>
      <c r="H30" s="1">
        <f>ABS(data1!G23-$B30)/$B$4</f>
        <v>8.6806029043363167E-2</v>
      </c>
      <c r="I30" s="1">
        <f>ABS(data1!H23-$B30)/$B$4</f>
        <v>1.1416818798412979E-2</v>
      </c>
      <c r="J30" s="1">
        <f>ABS(data1!I23-$B30)/$B$4</f>
        <v>7.7798623069030362E-2</v>
      </c>
      <c r="K30" s="1">
        <f>ABS(data1!J23-$B30)/$B$4</f>
        <v>6.2746604815543339E-2</v>
      </c>
      <c r="L30" s="1">
        <f>ABS(data1!K23-$B30)/$B$4</f>
        <v>1.6260472728705226E-2</v>
      </c>
      <c r="M30" s="1">
        <f>ABS(data1!L23-$B30)/$B$4</f>
        <v>2.1262912530493058E-2</v>
      </c>
      <c r="N30" s="1">
        <f>ABS(data1!M23-$B30)/$B$4</f>
        <v>8.9188154577956577E-2</v>
      </c>
      <c r="O30" s="1">
        <f>ABS(data1!N23-$B30)/$B$4</f>
        <v>2.4200877943539742E-2</v>
      </c>
      <c r="P30" s="1">
        <f>ABS(data1!O23-$B30)/$B$4</f>
        <v>1.7927952662634503E-2</v>
      </c>
      <c r="Q30" s="1">
        <f>ABS(data1!P23-$B30)/$B$4</f>
        <v>6.1873133641953064E-2</v>
      </c>
      <c r="R30" s="1">
        <f>ABS(data1!Q23-$B30)/$B$4</f>
        <v>7.3225343324820318E-3</v>
      </c>
      <c r="S30" s="1">
        <f>ABS(data1!R23-$B30)/$B$4</f>
        <v>4.1669765446032618E-2</v>
      </c>
      <c r="T30" s="1">
        <f>ABS(data1!S23-$B30)/$B$4</f>
        <v>1.9119015429931208E-2</v>
      </c>
      <c r="U30" s="1">
        <f>ABS(data1!T23-$B30)/$B$4</f>
        <v>1.5342342408421975E-2</v>
      </c>
      <c r="V30" s="1">
        <f>ABS(data1!U23-$B30)/$B$4</f>
        <v>8.0818390798391496E-3</v>
      </c>
      <c r="W30" s="1">
        <f>ABS(data1!V23-$B30)/$B$4</f>
        <v>6.9701990243631502E-3</v>
      </c>
      <c r="X30" s="1">
        <f>ABS(data1!W23-$B30)/$B$4</f>
        <v>6.4538146757271028E-2</v>
      </c>
      <c r="Y30" s="1">
        <f>ABS(data1!X23-$B30)/$B$4</f>
        <v>3.5714471460264373E-2</v>
      </c>
      <c r="Z30" s="1">
        <f>ABS(data1!Y23-$B30)/$B$4</f>
        <v>7.3863164176025536E-2</v>
      </c>
      <c r="AA30" s="1">
        <f>ABS(data1!Z23-$B30)/$B$4</f>
        <v>8.1610019954236751E-2</v>
      </c>
      <c r="AB30" s="1">
        <f>ABS(data1!AA23-$B30)/$B$4</f>
        <v>5.0200754253732854E-2</v>
      </c>
      <c r="AC30" s="1">
        <f>ABS(data1!AB23-$B30)/$B$4</f>
        <v>4.111394541829462E-2</v>
      </c>
      <c r="AD30" s="1">
        <f>ABS(data1!AC23-$B30)/$B$4</f>
        <v>3.5396840165127383E-2</v>
      </c>
      <c r="AE30" s="1">
        <f>ABS(data1!AD23-$B30)/$B$4</f>
        <v>1.3913090908524262E-2</v>
      </c>
      <c r="AF30" s="1">
        <f>ABS(data1!AE23-$B30)/$B$4</f>
        <v>4.4639916312560505E-3</v>
      </c>
      <c r="AG30" s="1">
        <f>ABS(data1!AF23-$B30)/$B$4</f>
        <v>1.5545827128041093E-2</v>
      </c>
      <c r="AH30" s="1">
        <f>ABS(data1!AG23-$B30)/$B$4</f>
        <v>5.4612630313370242E-2</v>
      </c>
    </row>
    <row r="31" spans="1:34">
      <c r="A31" s="29">
        <f>data0!A24</f>
        <v>-68</v>
      </c>
      <c r="B31" s="29">
        <f>AVERAGE(data1!B24:AG24)</f>
        <v>275.60272932052612</v>
      </c>
      <c r="C31" s="1">
        <f>ABS(data1!B24-$B31)/$B$4</f>
        <v>1.4325000074192048E-2</v>
      </c>
      <c r="D31" s="1">
        <f>ABS(data1!C24-$B31)/$B$4</f>
        <v>5.8647340921752285E-2</v>
      </c>
      <c r="E31" s="1">
        <f>ABS(data1!D24-$B31)/$B$4</f>
        <v>6.793763447680963E-2</v>
      </c>
      <c r="F31" s="1">
        <f>ABS(data1!E24-$B31)/$B$4</f>
        <v>8.1314578036769617E-3</v>
      </c>
      <c r="G31" s="1">
        <f>ABS(data1!F24-$B31)/$B$4</f>
        <v>2.4292815290672485E-3</v>
      </c>
      <c r="H31" s="1">
        <f>ABS(data1!G24-$B31)/$B$4</f>
        <v>0.10001686678056941</v>
      </c>
      <c r="I31" s="1">
        <f>ABS(data1!H24-$B31)/$B$4</f>
        <v>1.3927985768664905E-2</v>
      </c>
      <c r="J31" s="1">
        <f>ABS(data1!I24-$B31)/$B$4</f>
        <v>7.6736581886676897E-2</v>
      </c>
      <c r="K31" s="1">
        <f>ABS(data1!J24-$B31)/$B$4</f>
        <v>5.7853312310697999E-2</v>
      </c>
      <c r="L31" s="1">
        <f>ABS(data1!K24-$B31)/$B$4</f>
        <v>1.9803876893327726E-2</v>
      </c>
      <c r="M31" s="1">
        <f>ABS(data1!L24-$B31)/$B$4</f>
        <v>1.9565668310011438E-2</v>
      </c>
      <c r="N31" s="1">
        <f>ABS(data1!M24-$B31)/$B$4</f>
        <v>9.7634741245976001E-2</v>
      </c>
      <c r="O31" s="1">
        <f>ABS(data1!N24-$B31)/$B$4</f>
        <v>2.345644820560799E-2</v>
      </c>
      <c r="P31" s="1">
        <f>ABS(data1!O24-$B31)/$B$4</f>
        <v>1.1228248789649781E-2</v>
      </c>
      <c r="Q31" s="1">
        <f>ABS(data1!P24-$B31)/$B$4</f>
        <v>6.555550894221622E-2</v>
      </c>
      <c r="R31" s="1">
        <f>ABS(data1!Q24-$B31)/$B$4</f>
        <v>3.064504417910677E-3</v>
      </c>
      <c r="S31" s="1">
        <f>ABS(data1!R24-$B31)/$B$4</f>
        <v>3.9257875624886869E-2</v>
      </c>
      <c r="T31" s="1">
        <f>ABS(data1!S24-$B31)/$B$4</f>
        <v>1.9327459726695154E-2</v>
      </c>
      <c r="U31" s="1">
        <f>ABS(data1!T24-$B31)/$B$4</f>
        <v>1.4975132090877726E-2</v>
      </c>
      <c r="V31" s="1">
        <f>ABS(data1!U24-$B31)/$B$4</f>
        <v>8.3696663869932478E-3</v>
      </c>
      <c r="W31" s="1">
        <f>ABS(data1!V24-$B31)/$B$4</f>
        <v>9.1637346994780863E-3</v>
      </c>
      <c r="X31" s="1">
        <f>ABS(data1!W24-$B31)/$B$4</f>
        <v>6.3317299852706704E-2</v>
      </c>
      <c r="Y31" s="1">
        <f>ABS(data1!X24-$B31)/$B$4</f>
        <v>4.0448918541468301E-2</v>
      </c>
      <c r="Z31" s="1">
        <f>ABS(data1!Y24-$B31)/$B$4</f>
        <v>7.5560428247222436E-2</v>
      </c>
      <c r="AA31" s="1">
        <f>ABS(data1!Z24-$B31)/$B$4</f>
        <v>9.3887877795463329E-2</v>
      </c>
      <c r="AB31" s="1">
        <f>ABS(data1!AA24-$B31)/$B$4</f>
        <v>5.5629992498315441E-2</v>
      </c>
      <c r="AC31" s="1">
        <f>ABS(data1!AB24-$B31)/$B$4</f>
        <v>3.7987409996484735E-2</v>
      </c>
      <c r="AD31" s="1">
        <f>ABS(data1!AC24-$B31)/$B$4</f>
        <v>3.9972501374835726E-2</v>
      </c>
      <c r="AE31" s="1">
        <f>ABS(data1!AD24-$B31)/$B$4</f>
        <v>1.6642592174091725E-2</v>
      </c>
      <c r="AF31" s="1">
        <f>ABS(data1!AE24-$B31)/$B$4</f>
        <v>7.6699497648866398E-3</v>
      </c>
      <c r="AG31" s="1">
        <f>ABS(data1!AF24-$B31)/$B$4</f>
        <v>1.6865931330996314E-2</v>
      </c>
      <c r="AH31" s="1">
        <f>ABS(data1!AG24-$B31)/$B$4</f>
        <v>6.7843342338577237E-2</v>
      </c>
    </row>
    <row r="32" spans="1:34">
      <c r="A32" s="29">
        <f>data0!A25</f>
        <v>-67</v>
      </c>
      <c r="B32" s="29">
        <f>AVERAGE(data1!B25:AG25)</f>
        <v>290.63858985900879</v>
      </c>
      <c r="C32" s="1">
        <f>ABS(data1!B25-$B32)/$B$4</f>
        <v>1.4669889503077739E-2</v>
      </c>
      <c r="D32" s="1">
        <f>ABS(data1!C25-$B32)/$B$4</f>
        <v>5.1156074889086363E-2</v>
      </c>
      <c r="E32" s="1">
        <f>ABS(data1!D25-$B32)/$B$4</f>
        <v>6.7036885318755388E-2</v>
      </c>
      <c r="F32" s="1">
        <f>ABS(data1!E25-$B32)/$B$4</f>
        <v>8.6351926562040632E-3</v>
      </c>
      <c r="G32" s="1">
        <f>ABS(data1!F25-$B32)/$B$4</f>
        <v>6.5510089885329067E-4</v>
      </c>
      <c r="H32" s="1">
        <f>ABS(data1!G25-$B32)/$B$4</f>
        <v>0.11158256532322021</v>
      </c>
      <c r="I32" s="1">
        <f>ABS(data1!H25-$B32)/$B$4</f>
        <v>1.3161235142074597E-2</v>
      </c>
      <c r="J32" s="1">
        <f>ABS(data1!I25-$B32)/$B$4</f>
        <v>7.176143992006831E-2</v>
      </c>
      <c r="K32" s="1">
        <f>ABS(data1!J25-$B32)/$B$4</f>
        <v>4.6391823819899543E-2</v>
      </c>
      <c r="L32" s="1">
        <f>ABS(data1!K25-$B32)/$B$4</f>
        <v>2.1895668967963397E-2</v>
      </c>
      <c r="M32" s="1">
        <f>ABS(data1!L25-$B32)/$B$4</f>
        <v>1.411406947533974E-2</v>
      </c>
      <c r="N32" s="1">
        <f>ABS(data1!M25-$B32)/$B$4</f>
        <v>0.10880342548309967</v>
      </c>
      <c r="O32" s="1">
        <f>ABS(data1!N25-$B32)/$B$4</f>
        <v>2.4913017391400234E-2</v>
      </c>
      <c r="P32" s="1">
        <f>ABS(data1!O25-$B32)/$B$4</f>
        <v>5.0620242050292245E-3</v>
      </c>
      <c r="Q32" s="1">
        <f>ABS(data1!P25-$B32)/$B$4</f>
        <v>6.6322259568806538E-2</v>
      </c>
      <c r="R32" s="1">
        <f>ABS(data1!Q25-$B32)/$B$4</f>
        <v>1.4491295099075764E-3</v>
      </c>
      <c r="S32" s="1">
        <f>ABS(data1!R25-$B32)/$B$4</f>
        <v>3.8173493703159568E-2</v>
      </c>
      <c r="T32" s="1">
        <f>ABS(data1!S25-$B32)/$B$4</f>
        <v>1.3478846586496311E-2</v>
      </c>
      <c r="U32" s="1">
        <f>ABS(data1!T25-$B32)/$B$4</f>
        <v>1.4947814404983197E-2</v>
      </c>
      <c r="V32" s="1">
        <f>ABS(data1!U25-$B32)/$B$4</f>
        <v>9.032206961731206E-3</v>
      </c>
      <c r="W32" s="1">
        <f>ABS(data1!V25-$B32)/$B$4</f>
        <v>1.2923026558758311E-2</v>
      </c>
      <c r="X32" s="1">
        <f>ABS(data1!W25-$B32)/$B$4</f>
        <v>6.0962472153292542E-2</v>
      </c>
      <c r="Y32" s="1">
        <f>ABS(data1!X25-$B32)/$B$4</f>
        <v>3.9920396348909551E-2</v>
      </c>
      <c r="Z32" s="1">
        <f>ABS(data1!Y25-$B32)/$B$4</f>
        <v>7.2912776443418217E-2</v>
      </c>
      <c r="AA32" s="1">
        <f>ABS(data1!Z25-$B32)/$B$4</f>
        <v>0.10717565194240192</v>
      </c>
      <c r="AB32" s="1">
        <f>ABS(data1!AA25-$B32)/$B$4</f>
        <v>5.8461257215077445E-2</v>
      </c>
      <c r="AC32" s="1">
        <f>ABS(data1!AB25-$B32)/$B$4</f>
        <v>3.0630102793852199E-2</v>
      </c>
      <c r="AD32" s="1">
        <f>ABS(data1!AC25-$B32)/$B$4</f>
        <v>3.8967562015644407E-2</v>
      </c>
      <c r="AE32" s="1">
        <f>ABS(data1!AD25-$B32)/$B$4</f>
        <v>1.8282774272841751E-2</v>
      </c>
      <c r="AF32" s="1">
        <f>ABS(data1!AE25-$B32)/$B$4</f>
        <v>9.9453547524800921E-3</v>
      </c>
      <c r="AG32" s="1">
        <f>ABS(data1!AF25-$B32)/$B$4</f>
        <v>1.6972612176565722E-2</v>
      </c>
      <c r="AH32" s="1">
        <f>ABS(data1!AG25-$B32)/$B$4</f>
        <v>8.5498333398460219E-2</v>
      </c>
    </row>
    <row r="33" spans="1:34">
      <c r="A33" s="29">
        <f>data0!A26</f>
        <v>-66</v>
      </c>
      <c r="B33" s="29">
        <f>AVERAGE(data1!B26:AG26)</f>
        <v>305.32539892196655</v>
      </c>
      <c r="C33" s="1">
        <f>ABS(data1!B26-$B33)/$B$4</f>
        <v>1.3369642218747398E-2</v>
      </c>
      <c r="D33" s="1">
        <f>ABS(data1!C26-$B33)/$B$4</f>
        <v>4.157797139625078E-2</v>
      </c>
      <c r="E33" s="1">
        <f>ABS(data1!D26-$B33)/$B$4</f>
        <v>6.3890492978320626E-2</v>
      </c>
      <c r="F33" s="1">
        <f>ABS(data1!E26-$B33)/$B$4</f>
        <v>7.4937510940845794E-3</v>
      </c>
      <c r="G33" s="1">
        <f>ABS(data1!F26-$B33)/$B$4</f>
        <v>5.8562277505118832E-4</v>
      </c>
      <c r="H33" s="1">
        <f>ABS(data1!G26-$B33)/$B$4</f>
        <v>0.12114082926680679</v>
      </c>
      <c r="I33" s="1">
        <f>ABS(data1!H26-$B33)/$B$4</f>
        <v>1.5195947725602808E-2</v>
      </c>
      <c r="J33" s="1">
        <f>ABS(data1!I26-$B33)/$B$4</f>
        <v>6.6490990028320721E-2</v>
      </c>
      <c r="K33" s="1">
        <f>ABS(data1!J26-$B33)/$B$4</f>
        <v>3.0620178056548871E-2</v>
      </c>
      <c r="L33" s="1">
        <f>ABS(data1!K26-$B33)/$B$4</f>
        <v>2.3692172968175322E-2</v>
      </c>
      <c r="M33" s="1">
        <f>ABS(data1!L26-$B33)/$B$4</f>
        <v>1.106695924668997E-2</v>
      </c>
      <c r="N33" s="1">
        <f>ABS(data1!M26-$B33)/$B$4</f>
        <v>0.11780586939894823</v>
      </c>
      <c r="O33" s="1">
        <f>ABS(data1!N26-$B33)/$B$4</f>
        <v>2.4962658447292733E-2</v>
      </c>
      <c r="P33" s="1">
        <f>ABS(data1!O26-$B33)/$B$4</f>
        <v>2.8089028860031882E-3</v>
      </c>
      <c r="Q33" s="1">
        <f>ABS(data1!P26-$B33)/$B$4</f>
        <v>6.3572881533898909E-2</v>
      </c>
      <c r="R33" s="1">
        <f>ABS(data1!Q26-$B33)/$B$4</f>
        <v>2.3324857193706169E-3</v>
      </c>
      <c r="S33" s="1">
        <f>ABS(data1!R26-$B33)/$B$4</f>
        <v>3.4332354863455518E-2</v>
      </c>
      <c r="T33" s="1">
        <f>ABS(data1!S26-$B33)/$B$4</f>
        <v>1.1543376413322542E-2</v>
      </c>
      <c r="U33" s="1">
        <f>ABS(data1!T26-$B33)/$B$4</f>
        <v>1.5295227356048394E-2</v>
      </c>
      <c r="V33" s="1">
        <f>ABS(data1!U26-$B33)/$B$4</f>
        <v>4.8734169761748833E-3</v>
      </c>
      <c r="W33" s="1">
        <f>ABS(data1!V26-$B33)/$B$4</f>
        <v>1.329023935764197E-2</v>
      </c>
      <c r="X33" s="1">
        <f>ABS(data1!W26-$B33)/$B$4</f>
        <v>5.0610179598651689E-2</v>
      </c>
      <c r="Y33" s="1">
        <f>ABS(data1!X26-$B33)/$B$4</f>
        <v>4.338440013376603E-2</v>
      </c>
      <c r="Z33" s="1">
        <f>ABS(data1!Y26-$B33)/$B$4</f>
        <v>6.8098924019769441E-2</v>
      </c>
      <c r="AA33" s="1">
        <f>ABS(data1!Z26-$B33)/$B$4</f>
        <v>0.11341879556737895</v>
      </c>
      <c r="AB33" s="1">
        <f>ABS(data1!AA26-$B33)/$B$4</f>
        <v>5.6744116374540396E-2</v>
      </c>
      <c r="AC33" s="1">
        <f>ABS(data1!AB26-$B33)/$B$4</f>
        <v>2.0913033128054769E-2</v>
      </c>
      <c r="AD33" s="1">
        <f>ABS(data1!AC26-$B33)/$B$4</f>
        <v>3.7746717592419494E-2</v>
      </c>
      <c r="AE33" s="1">
        <f>ABS(data1!AD26-$B33)/$B$4</f>
        <v>2.3473841154199194E-2</v>
      </c>
      <c r="AF33" s="1">
        <f>ABS(data1!AE26-$B33)/$B$4</f>
        <v>1.3945339015825555E-2</v>
      </c>
      <c r="AG33" s="1">
        <f>ABS(data1!AF26-$B33)/$B$4</f>
        <v>1.6784044649141933E-2</v>
      </c>
      <c r="AH33" s="1">
        <f>ABS(data1!AG26-$B33)/$B$4</f>
        <v>0.10126997916181089</v>
      </c>
    </row>
    <row r="34" spans="1:34">
      <c r="A34" s="29">
        <f>data0!A27</f>
        <v>-65</v>
      </c>
      <c r="B34" s="29">
        <f>AVERAGE(data1!B27:AG27)</f>
        <v>319.66696977615356</v>
      </c>
      <c r="C34" s="1">
        <f>ABS(data1!B27-$B34)/$B$4</f>
        <v>1.0508621900120987E-2</v>
      </c>
      <c r="D34" s="1">
        <f>ABS(data1!C27-$B34)/$B$4</f>
        <v>3.244896118080471E-2</v>
      </c>
      <c r="E34" s="1">
        <f>ABS(data1!D27-$B34)/$B$4</f>
        <v>6.2225510512507055E-2</v>
      </c>
      <c r="F34" s="1">
        <f>ABS(data1!E27-$B34)/$B$4</f>
        <v>6.6972448656298636E-3</v>
      </c>
      <c r="G34" s="1">
        <f>ABS(data1!F27-$B34)/$B$4</f>
        <v>1.3771737687050436E-3</v>
      </c>
      <c r="H34" s="1">
        <f>ABS(data1!G27-$B34)/$B$4</f>
        <v>0.13114822618921343</v>
      </c>
      <c r="I34" s="1">
        <f>ABS(data1!H27-$B34)/$B$4</f>
        <v>1.5511081552624092E-2</v>
      </c>
      <c r="J34" s="1">
        <f>ABS(data1!I27-$B34)/$B$4</f>
        <v>5.7992247466917217E-2</v>
      </c>
      <c r="K34" s="1">
        <f>ABS(data1!J27-$B34)/$B$4</f>
        <v>1.3312593744382558E-2</v>
      </c>
      <c r="L34" s="1">
        <f>ABS(data1!K27-$B34)/$B$4</f>
        <v>2.4245515378512893E-2</v>
      </c>
      <c r="M34" s="1">
        <f>ABS(data1!L27-$B34)/$B$4</f>
        <v>9.9528018723829877E-3</v>
      </c>
      <c r="N34" s="1">
        <f>ABS(data1!M27-$B34)/$B$4</f>
        <v>0.12439890359239089</v>
      </c>
      <c r="O34" s="1">
        <f>ABS(data1!N27-$B34)/$B$4</f>
        <v>2.559540371873573E-2</v>
      </c>
      <c r="P34" s="1">
        <f>ABS(data1!O27-$B34)/$B$4</f>
        <v>1.0668828958763384E-4</v>
      </c>
      <c r="Q34" s="1">
        <f>ABS(data1!P27-$B34)/$B$4</f>
        <v>6.3892970595721063E-2</v>
      </c>
      <c r="R34" s="1">
        <f>ABS(data1!Q27-$B34)/$B$4</f>
        <v>5.1885508031961677E-3</v>
      </c>
      <c r="S34" s="1">
        <f>ABS(data1!R27-$B34)/$B$4</f>
        <v>3.035965478792255E-2</v>
      </c>
      <c r="T34" s="1">
        <f>ABS(data1!S27-$B34)/$B$4</f>
        <v>9.4763847057504156E-3</v>
      </c>
      <c r="U34" s="1">
        <f>ABS(data1!T27-$B34)/$B$4</f>
        <v>1.7044567917768254E-2</v>
      </c>
      <c r="V34" s="1">
        <f>ABS(data1!U27-$B34)/$B$4</f>
        <v>6.4590362823135775E-3</v>
      </c>
      <c r="W34" s="1">
        <f>ABS(data1!V27-$B34)/$B$4</f>
        <v>1.4161232913831806E-2</v>
      </c>
      <c r="X34" s="1">
        <f>ABS(data1!W27-$B34)/$B$4</f>
        <v>4.5843450912064439E-2</v>
      </c>
      <c r="Y34" s="1">
        <f>ABS(data1!X27-$B34)/$B$4</f>
        <v>4.6002256634275297E-2</v>
      </c>
      <c r="Z34" s="1">
        <f>ABS(data1!Y27-$B34)/$B$4</f>
        <v>5.833469091547995E-2</v>
      </c>
      <c r="AA34" s="1">
        <f>ABS(data1!Z27-$B34)/$B$4</f>
        <v>0.11031954681472098</v>
      </c>
      <c r="AB34" s="1">
        <f>ABS(data1!AA27-$B34)/$B$4</f>
        <v>5.8811108082112526E-2</v>
      </c>
      <c r="AC34" s="1">
        <f>ABS(data1!AB27-$B34)/$B$4</f>
        <v>1.1461495934816683E-2</v>
      </c>
      <c r="AD34" s="1">
        <f>ABS(data1!AC27-$B34)/$B$4</f>
        <v>3.5600323023741942E-2</v>
      </c>
      <c r="AE34" s="1">
        <f>ABS(data1!AD27-$B34)/$B$4</f>
        <v>2.4429153104864768E-2</v>
      </c>
      <c r="AF34" s="1">
        <f>ABS(data1!AE27-$B34)/$B$4</f>
        <v>1.2280356550011987E-2</v>
      </c>
      <c r="AG34" s="1">
        <f>ABS(data1!AF27-$B34)/$B$4</f>
        <v>2.0513541205127196E-2</v>
      </c>
      <c r="AH34" s="1">
        <f>ABS(data1!AG27-$B34)/$B$4</f>
        <v>0.11095478955427968</v>
      </c>
    </row>
    <row r="35" spans="1:34">
      <c r="A35" s="29">
        <f>data0!A28</f>
        <v>-64</v>
      </c>
      <c r="B35" s="29">
        <f>AVERAGE(data1!B28:AG28)</f>
        <v>333.92462062835693</v>
      </c>
      <c r="C35" s="1">
        <f>ABS(data1!B28-$B35)/$B$4</f>
        <v>6.1885386495957396E-3</v>
      </c>
      <c r="D35" s="1">
        <f>ABS(data1!C28-$B35)/$B$4</f>
        <v>2.9225653522022586E-2</v>
      </c>
      <c r="E35" s="1">
        <f>ABS(data1!D28-$B35)/$B$4</f>
        <v>5.8287537402345525E-2</v>
      </c>
      <c r="F35" s="1">
        <f>ABS(data1!E28-$B35)/$B$4</f>
        <v>5.8709272051740251E-3</v>
      </c>
      <c r="G35" s="1">
        <f>ABS(data1!F28-$B35)/$B$4</f>
        <v>6.267941510701168E-3</v>
      </c>
      <c r="H35" s="1">
        <f>ABS(data1!G28-$B35)/$B$4</f>
        <v>0.1413442005644015</v>
      </c>
      <c r="I35" s="1">
        <f>ABS(data1!H28-$B35)/$B$4</f>
        <v>1.4764206454704236E-2</v>
      </c>
      <c r="J35" s="1">
        <f>ABS(data1!I28-$B35)/$B$4</f>
        <v>4.6525827314042298E-2</v>
      </c>
      <c r="K35" s="1">
        <f>ABS(data1!J28-$B35)/$B$4</f>
        <v>1.5717040787969379E-2</v>
      </c>
      <c r="L35" s="1">
        <f>ABS(data1!K28-$B35)/$B$4</f>
        <v>3.1200836912111264E-2</v>
      </c>
      <c r="M35" s="1">
        <f>ABS(data1!L28-$B35)/$B$4</f>
        <v>6.8238012398697213E-3</v>
      </c>
      <c r="N35" s="1">
        <f>ABS(data1!M28-$B35)/$B$4</f>
        <v>0.13030704406502472</v>
      </c>
      <c r="O35" s="1">
        <f>ABS(data1!N28-$B35)/$B$4</f>
        <v>1.9925471829418197E-2</v>
      </c>
      <c r="P35" s="1">
        <f>ABS(data1!O28-$B35)/$B$4</f>
        <v>1.6724637041333468E-3</v>
      </c>
      <c r="Q35" s="1">
        <f>ABS(data1!P28-$B35)/$B$4</f>
        <v>6.0590260075833506E-2</v>
      </c>
      <c r="R35" s="1">
        <f>ABS(data1!Q28-$B35)/$B$4</f>
        <v>4.2034671219600252E-3</v>
      </c>
      <c r="S35" s="1">
        <f>ABS(data1!R28-$B35)/$B$4</f>
        <v>2.6357182981819018E-2</v>
      </c>
      <c r="T35" s="1">
        <f>ABS(data1!S28-$B35)/$B$4</f>
        <v>1.1066761359872059E-3</v>
      </c>
      <c r="U35" s="1">
        <f>ABS(data1!T28-$B35)/$B$4</f>
        <v>2.2952748091832623E-2</v>
      </c>
      <c r="V35" s="1">
        <f>ABS(data1!U28-$B35)/$B$4</f>
        <v>7.379621267607721E-3</v>
      </c>
      <c r="W35" s="1">
        <f>ABS(data1!V28-$B35)/$B$4</f>
        <v>1.9449054662785625E-2</v>
      </c>
      <c r="X35" s="1">
        <f>ABS(data1!W28-$B35)/$B$4</f>
        <v>3.675911659235237E-2</v>
      </c>
      <c r="Y35" s="1">
        <f>ABS(data1!X28-$B35)/$B$4</f>
        <v>5.6451343757943077E-2</v>
      </c>
      <c r="Z35" s="1">
        <f>ABS(data1!Y28-$B35)/$B$4</f>
        <v>4.2486129833781923E-2</v>
      </c>
      <c r="AA35" s="1">
        <f>ABS(data1!Z28-$B35)/$B$4</f>
        <v>9.5676952665483081E-2</v>
      </c>
      <c r="AB35" s="1">
        <f>ABS(data1!AA28-$B35)/$B$4</f>
        <v>5.6620077319131525E-2</v>
      </c>
      <c r="AC35" s="1">
        <f>ABS(data1!AB28-$B35)/$B$4</f>
        <v>6.1885386495957396E-3</v>
      </c>
      <c r="AD35" s="1">
        <f>ABS(data1!AC28-$B35)/$B$4</f>
        <v>3.3344753863388393E-2</v>
      </c>
      <c r="AE35" s="1">
        <f>ABS(data1!AD28-$B35)/$B$4</f>
        <v>2.5493679348636892E-2</v>
      </c>
      <c r="AF35" s="1">
        <f>ABS(data1!AE28-$B35)/$B$4</f>
        <v>1.3027231647931842E-2</v>
      </c>
      <c r="AG35" s="1">
        <f>ABS(data1!AF28-$B35)/$B$4</f>
        <v>1.9290209239144217E-2</v>
      </c>
      <c r="AH35" s="1">
        <f>ABS(data1!AG28-$B35)/$B$4</f>
        <v>0.12251551673342347</v>
      </c>
    </row>
    <row r="36" spans="1:34">
      <c r="A36" s="29">
        <f>data0!A29</f>
        <v>-63</v>
      </c>
      <c r="B36" s="29">
        <f>AVERAGE(data1!B29:AG29)</f>
        <v>348.49507713317871</v>
      </c>
      <c r="C36" s="1">
        <f>ABS(data1!B29-$B36)/$B$4</f>
        <v>7.9925207864531816E-3</v>
      </c>
      <c r="D36" s="1">
        <f>ABS(data1!C29-$B36)/$B$4</f>
        <v>2.4007308656201164E-2</v>
      </c>
      <c r="E36" s="1">
        <f>ABS(data1!D29-$B36)/$B$4</f>
        <v>5.1639941036626384E-2</v>
      </c>
      <c r="F36" s="1">
        <f>ABS(data1!E29-$B36)/$B$4</f>
        <v>4.9751723630163426E-3</v>
      </c>
      <c r="G36" s="1">
        <f>ABS(data1!F29-$B36)/$B$4</f>
        <v>1.3312591883378001E-2</v>
      </c>
      <c r="H36" s="1">
        <f>ABS(data1!G29-$B36)/$B$4</f>
        <v>0.15153024896161651</v>
      </c>
      <c r="I36" s="1">
        <f>ABS(data1!H29-$B36)/$B$4</f>
        <v>1.5853523140182266E-2</v>
      </c>
      <c r="J36" s="1">
        <f>ABS(data1!I29-$B36)/$B$4</f>
        <v>3.324302763228499E-2</v>
      </c>
      <c r="K36" s="1">
        <f>ABS(data1!J29-$B36)/$B$4</f>
        <v>4.9917866673008307E-2</v>
      </c>
      <c r="L36" s="1">
        <f>ABS(data1!K29-$B36)/$B$4</f>
        <v>4.0071753090212957E-2</v>
      </c>
      <c r="M36" s="1">
        <f>ABS(data1!L29-$B36)/$B$4</f>
        <v>3.9428954672152189E-3</v>
      </c>
      <c r="N36" s="1">
        <f>ABS(data1!M29-$B36)/$B$4</f>
        <v>0.12961474168507381</v>
      </c>
      <c r="O36" s="1">
        <f>ABS(data1!N29-$B36)/$B$4</f>
        <v>1.3153786161167143E-2</v>
      </c>
      <c r="P36" s="1">
        <f>ABS(data1!O29-$B36)/$B$4</f>
        <v>3.8387040254084393E-3</v>
      </c>
      <c r="Q36" s="1">
        <f>ABS(data1!P29-$B36)/$B$4</f>
        <v>6.2041874647159739E-2</v>
      </c>
      <c r="R36" s="1">
        <f>ABS(data1!Q29-$B36)/$B$4</f>
        <v>1.6401727937272374E-3</v>
      </c>
      <c r="S36" s="1">
        <f>ABS(data1!R29-$B36)/$B$4</f>
        <v>2.0300162764947373E-2</v>
      </c>
      <c r="T36" s="1">
        <f>ABS(data1!S29-$B36)/$B$4</f>
        <v>2.250607101869315E-3</v>
      </c>
      <c r="U36" s="1">
        <f>ABS(data1!T29-$B36)/$B$4</f>
        <v>2.9486225176767394E-2</v>
      </c>
      <c r="V36" s="1">
        <f>ABS(data1!U29-$B36)/$B$4</f>
        <v>8.707146536402038E-3</v>
      </c>
      <c r="W36" s="1">
        <f>ABS(data1!V29-$B36)/$B$4</f>
        <v>2.0220759903841944E-2</v>
      </c>
      <c r="X36" s="1">
        <f>ABS(data1!W29-$B36)/$B$4</f>
        <v>2.91139994519416E-2</v>
      </c>
      <c r="Y36" s="1">
        <f>ABS(data1!X29-$B36)/$B$4</f>
        <v>6.0240397422436233E-2</v>
      </c>
      <c r="Z36" s="1">
        <f>ABS(data1!Y29-$B36)/$B$4</f>
        <v>2.678648819775227E-2</v>
      </c>
      <c r="AA36" s="1">
        <f>ABS(data1!Z29-$B36)/$B$4</f>
        <v>7.7232847907581267E-2</v>
      </c>
      <c r="AB36" s="1">
        <f>ABS(data1!AA29-$B36)/$B$4</f>
        <v>5.4101469432325223E-2</v>
      </c>
      <c r="AC36" s="1">
        <f>ABS(data1!AB29-$B36)/$B$4</f>
        <v>3.1240385740290292E-3</v>
      </c>
      <c r="AD36" s="1">
        <f>ABS(data1!AC29-$B36)/$B$4</f>
        <v>3.0146236646312174E-2</v>
      </c>
      <c r="AE36" s="1">
        <f>ABS(data1!AD29-$B36)/$B$4</f>
        <v>2.376910007288488E-2</v>
      </c>
      <c r="AF36" s="1">
        <f>ABS(data1!AE29-$B36)/$B$4</f>
        <v>8.6029550945952594E-3</v>
      </c>
      <c r="AG36" s="1">
        <f>ABS(data1!AF29-$B36)/$B$4</f>
        <v>1.5615314556865982E-2</v>
      </c>
      <c r="AH36" s="1">
        <f>ABS(data1!AG29-$B36)/$B$4</f>
        <v>0.1251135274813352</v>
      </c>
    </row>
    <row r="37" spans="1:34">
      <c r="A37" s="29">
        <f>data0!A30</f>
        <v>-62</v>
      </c>
      <c r="B37" s="29">
        <f>AVERAGE(data1!B30:AG30)</f>
        <v>362.13092517852783</v>
      </c>
      <c r="C37" s="1">
        <f>ABS(data1!B30-$B37)/$B$4</f>
        <v>2.1488858334447374E-3</v>
      </c>
      <c r="D37" s="1">
        <f>ABS(data1!C30-$B37)/$B$4</f>
        <v>2.1195912644426235E-2</v>
      </c>
      <c r="E37" s="1">
        <f>ABS(data1!D30-$B37)/$B$4</f>
        <v>4.8431530719324316E-2</v>
      </c>
      <c r="F37" s="1">
        <f>ABS(data1!E30-$B37)/$B$4</f>
        <v>1.4342203820653274E-3</v>
      </c>
      <c r="G37" s="1">
        <f>ABS(data1!F30-$B37)/$B$4</f>
        <v>1.4138876666086661E-2</v>
      </c>
      <c r="H37" s="1">
        <f>ABS(data1!G30-$B37)/$B$4</f>
        <v>0.1604706749005978</v>
      </c>
      <c r="I37" s="1">
        <f>ABS(data1!H30-$B37)/$B$4</f>
        <v>1.6203390756258356E-2</v>
      </c>
      <c r="J37" s="1">
        <f>ABS(data1!I30-$B37)/$B$4</f>
        <v>1.9776598908863748E-2</v>
      </c>
      <c r="K37" s="1">
        <f>ABS(data1!J30-$B37)/$B$4</f>
        <v>8.6237786189871282E-2</v>
      </c>
      <c r="L37" s="1">
        <f>ABS(data1!K30-$B37)/$B$4</f>
        <v>4.8997288511397542E-2</v>
      </c>
      <c r="M37" s="1">
        <f>ABS(data1!L30-$B37)/$B$4</f>
        <v>4.4516085069327182E-3</v>
      </c>
      <c r="N37" s="1">
        <f>ABS(data1!M30-$B37)/$B$4</f>
        <v>0.12227730318742835</v>
      </c>
      <c r="O37" s="1">
        <f>ABS(data1!N30-$B37)/$B$4</f>
        <v>8.4217912636346988E-3</v>
      </c>
      <c r="P37" s="1">
        <f>ABS(data1!O30-$B37)/$B$4</f>
        <v>5.3945050758626347E-3</v>
      </c>
      <c r="Q37" s="1">
        <f>ABS(data1!P30-$B37)/$B$4</f>
        <v>6.8997189357074731E-2</v>
      </c>
      <c r="R37" s="1">
        <f>ABS(data1!Q30-$B37)/$B$4</f>
        <v>1.3548175209598988E-3</v>
      </c>
      <c r="S37" s="1">
        <f>ABS(data1!R30-$B37)/$B$4</f>
        <v>1.5726973589625787E-2</v>
      </c>
      <c r="T37" s="1">
        <f>ABS(data1!S30-$B37)/$B$4</f>
        <v>2.7741709579529395E-3</v>
      </c>
      <c r="U37" s="1">
        <f>ABS(data1!T30-$B37)/$B$4</f>
        <v>3.5568068713092121E-2</v>
      </c>
      <c r="V37" s="1">
        <f>ABS(data1!U30-$B37)/$B$4</f>
        <v>8.5805969858455573E-3</v>
      </c>
      <c r="W37" s="1">
        <f>ABS(data1!V30-$B37)/$B$4</f>
        <v>2.1682267575394033E-2</v>
      </c>
      <c r="X37" s="1">
        <f>ABS(data1!W30-$B37)/$B$4</f>
        <v>2.3349767360038586E-2</v>
      </c>
      <c r="Y37" s="1">
        <f>ABS(data1!X30-$B37)/$B$4</f>
        <v>6.9483544288042529E-2</v>
      </c>
      <c r="Z37" s="1">
        <f>ABS(data1!Y30-$B37)/$B$4</f>
        <v>4.4416707425974922E-3</v>
      </c>
      <c r="AA37" s="1">
        <f>ABS(data1!Z30-$B37)/$B$4</f>
        <v>4.9473705678030111E-2</v>
      </c>
      <c r="AB37" s="1">
        <f>ABS(data1!AA30-$B37)/$B$4</f>
        <v>4.8987350747062314E-2</v>
      </c>
      <c r="AC37" s="1">
        <f>ABS(data1!AB30-$B37)/$B$4</f>
        <v>9.126518950678883E-3</v>
      </c>
      <c r="AD37" s="1">
        <f>ABS(data1!AC30-$B37)/$B$4</f>
        <v>2.4223198832198301E-2</v>
      </c>
      <c r="AE37" s="1">
        <f>ABS(data1!AD30-$B37)/$B$4</f>
        <v>2.2228189540227362E-2</v>
      </c>
      <c r="AF37" s="1">
        <f>ABS(data1!AE30-$B37)/$B$4</f>
        <v>7.1414077216126158E-3</v>
      </c>
      <c r="AG37" s="1">
        <f>ABS(data1!AF30-$B37)/$B$4</f>
        <v>1.2392013721767233E-2</v>
      </c>
      <c r="AH37" s="1">
        <f>ABS(data1!AG30-$B37)/$B$4</f>
        <v>0.1289571606874807</v>
      </c>
    </row>
    <row r="38" spans="1:34">
      <c r="A38" s="29">
        <f>data0!A31</f>
        <v>-61</v>
      </c>
      <c r="B38" s="29">
        <f>AVERAGE(data1!B31:AG31)</f>
        <v>375.9384298324585</v>
      </c>
      <c r="C38" s="1">
        <f>ABS(data1!B31-$B38)/$B$4</f>
        <v>7.4416572341857463E-3</v>
      </c>
      <c r="D38" s="1">
        <f>ABS(data1!C31-$B38)/$B$4</f>
        <v>2.0305119240417939E-2</v>
      </c>
      <c r="E38" s="1">
        <f>ABS(data1!D31-$B38)/$B$4</f>
        <v>4.5317377801502912E-2</v>
      </c>
      <c r="F38" s="1">
        <f>ABS(data1!E31-$B38)/$B$4</f>
        <v>1.0099063803543744E-3</v>
      </c>
      <c r="G38" s="1">
        <f>ABS(data1!F31-$B38)/$B$4</f>
        <v>1.6776572715844942E-2</v>
      </c>
      <c r="H38" s="1">
        <f>ABS(data1!G31-$B38)/$B$4</f>
        <v>0.17021998398900859</v>
      </c>
      <c r="I38" s="1">
        <f>ABS(data1!H31-$B38)/$B$4</f>
        <v>1.5347321215947228E-2</v>
      </c>
      <c r="J38" s="1">
        <f>ABS(data1!I31-$B38)/$B$4</f>
        <v>5.7815084175419698E-4</v>
      </c>
      <c r="K38" s="1">
        <f>ABS(data1!J31-$B38)/$B$4</f>
        <v>0.12333684007798273</v>
      </c>
      <c r="L38" s="1">
        <f>ABS(data1!K31-$B38)/$B$4</f>
        <v>5.7510875685818641E-2</v>
      </c>
      <c r="M38" s="1">
        <f>ABS(data1!L31-$B38)/$B$4</f>
        <v>8.2803474732724269E-3</v>
      </c>
      <c r="N38" s="1">
        <f>ABS(data1!M31-$B38)/$B$4</f>
        <v>0.10685554799254332</v>
      </c>
      <c r="O38" s="1">
        <f>ABS(data1!N31-$B38)/$B$4</f>
        <v>2.6053939733248273E-4</v>
      </c>
      <c r="P38" s="1">
        <f>ABS(data1!O31-$B38)/$B$4</f>
        <v>1.8039746928392127E-3</v>
      </c>
      <c r="Q38" s="1">
        <f>ABS(data1!P31-$B38)/$B$4</f>
        <v>7.7793664112220384E-2</v>
      </c>
      <c r="R38" s="1">
        <f>ABS(data1!Q31-$B38)/$B$4</f>
        <v>1.5310248764498924E-3</v>
      </c>
      <c r="S38" s="1">
        <f>ABS(data1!R31-$B38)/$B$4</f>
        <v>1.4553292604892942E-2</v>
      </c>
      <c r="T38" s="1">
        <f>ABS(data1!S31-$B38)/$B$4</f>
        <v>5.45654600511948E-3</v>
      </c>
      <c r="U38" s="1">
        <f>ABS(data1!T31-$B38)/$B$4</f>
        <v>4.4205737746026909E-2</v>
      </c>
      <c r="V38" s="1">
        <f>ABS(data1!U31-$B38)/$B$4</f>
        <v>1.0186055841233265E-2</v>
      </c>
      <c r="W38" s="1">
        <f>ABS(data1!V31-$B38)/$B$4</f>
        <v>2.447876934736317E-2</v>
      </c>
      <c r="X38" s="1">
        <f>ABS(data1!W31-$B38)/$B$4</f>
        <v>1.7411835306118922E-2</v>
      </c>
      <c r="Y38" s="1">
        <f>ABS(data1!X31-$B38)/$B$4</f>
        <v>7.5297394483448507E-2</v>
      </c>
      <c r="Z38" s="1">
        <f>ABS(data1!Y31-$B38)/$B$4</f>
        <v>2.7019700604167439E-2</v>
      </c>
      <c r="AA38" s="1">
        <f>ABS(data1!Z31-$B38)/$B$4</f>
        <v>1.9714557979606903E-2</v>
      </c>
      <c r="AB38" s="1">
        <f>ABS(data1!AA31-$B38)/$B$4</f>
        <v>4.7064280447252894E-2</v>
      </c>
      <c r="AC38" s="1">
        <f>ABS(data1!AB31-$B38)/$B$4</f>
        <v>1.1650048574204014E-2</v>
      </c>
      <c r="AD38" s="1">
        <f>ABS(data1!AC31-$B38)/$B$4</f>
        <v>1.6697169854739513E-2</v>
      </c>
      <c r="AE38" s="1">
        <f>ABS(data1!AD31-$B38)/$B$4</f>
        <v>1.959045378903853E-2</v>
      </c>
      <c r="AF38" s="1">
        <f>ABS(data1!AE31-$B38)/$B$4</f>
        <v>6.8064343453423182E-3</v>
      </c>
      <c r="AG38" s="1">
        <f>ABS(data1!AF31-$B38)/$B$4</f>
        <v>1.2885792820248388E-2</v>
      </c>
      <c r="AH38" s="1">
        <f>ABS(data1!AG31-$B38)/$B$4</f>
        <v>0.12365449122383501</v>
      </c>
    </row>
    <row r="39" spans="1:34">
      <c r="A39" s="29">
        <f>data0!A32</f>
        <v>-60</v>
      </c>
      <c r="B39" s="29">
        <f>AVERAGE(data1!B32:AG32)</f>
        <v>388.97345352172852</v>
      </c>
      <c r="C39" s="1">
        <f>ABS(data1!B32-$B39)/$B$4</f>
        <v>1.2399426723253249E-2</v>
      </c>
      <c r="D39" s="1">
        <f>ABS(data1!C32-$B39)/$B$4</f>
        <v>2.2007331722732316E-2</v>
      </c>
      <c r="E39" s="1">
        <f>ABS(data1!D32-$B39)/$B$4</f>
        <v>4.241418463827188E-2</v>
      </c>
      <c r="F39" s="1">
        <f>ABS(data1!E32-$B39)/$B$4</f>
        <v>3.5855900362590188E-3</v>
      </c>
      <c r="G39" s="1">
        <f>ABS(data1!F32-$B39)/$B$4</f>
        <v>1.6980068601491403E-2</v>
      </c>
      <c r="H39" s="1">
        <f>ABS(data1!G32-$B39)/$B$4</f>
        <v>0.18073607285974774</v>
      </c>
      <c r="I39" s="1">
        <f>ABS(data1!H32-$B39)/$B$4</f>
        <v>1.5233165955741422E-2</v>
      </c>
      <c r="J39" s="1">
        <f>ABS(data1!I32-$B39)/$B$4</f>
        <v>1.5734426292542354E-2</v>
      </c>
      <c r="K39" s="1">
        <f>ABS(data1!J32-$B39)/$B$4</f>
        <v>0.16340116776001262</v>
      </c>
      <c r="L39" s="1">
        <f>ABS(data1!K32-$B39)/$B$4</f>
        <v>6.4304888446076777E-2</v>
      </c>
      <c r="M39" s="1">
        <f>ABS(data1!L32-$B39)/$B$4</f>
        <v>5.1488437896297819E-3</v>
      </c>
      <c r="N39" s="1">
        <f>ABS(data1!M32-$B39)/$B$4</f>
        <v>9.4582658413149501E-2</v>
      </c>
      <c r="O39" s="1">
        <f>ABS(data1!N32-$B39)/$B$4</f>
        <v>5.3324926820089999E-3</v>
      </c>
      <c r="P39" s="1">
        <f>ABS(data1!O32-$B39)/$B$4</f>
        <v>2.2357016960361802E-3</v>
      </c>
      <c r="Q39" s="1">
        <f>ABS(data1!P32-$B39)/$B$4</f>
        <v>7.8701847983480469E-2</v>
      </c>
      <c r="R39" s="1">
        <f>ABS(data1!Q32-$B39)/$B$4</f>
        <v>5.7295069875361428E-3</v>
      </c>
      <c r="S39" s="1">
        <f>ABS(data1!R32-$B39)/$B$4</f>
        <v>9.277871969973173E-3</v>
      </c>
      <c r="T39" s="1">
        <f>ABS(data1!S32-$B39)/$B$4</f>
        <v>8.1910353832349812E-3</v>
      </c>
      <c r="U39" s="1">
        <f>ABS(data1!T32-$B39)/$B$4</f>
        <v>5.2816118248805236E-2</v>
      </c>
      <c r="V39" s="1">
        <f>ABS(data1!U32-$B39)/$B$4</f>
        <v>1.8012305795861973E-2</v>
      </c>
      <c r="W39" s="1">
        <f>ABS(data1!V32-$B39)/$B$4</f>
        <v>2.8096627961973611E-2</v>
      </c>
      <c r="X39" s="1">
        <f>ABS(data1!W32-$B39)/$B$4</f>
        <v>8.3250376367080305E-3</v>
      </c>
      <c r="Y39" s="1">
        <f>ABS(data1!X32-$B39)/$B$4</f>
        <v>8.0503310320167526E-2</v>
      </c>
      <c r="Z39" s="1">
        <f>ABS(data1!Y32-$B39)/$B$4</f>
        <v>6.0572914272691084E-2</v>
      </c>
      <c r="AA39" s="1">
        <f>ABS(data1!Z32-$B39)/$B$4</f>
        <v>9.1438697165001238E-3</v>
      </c>
      <c r="AB39" s="1">
        <f>ABS(data1!AA32-$B39)/$B$4</f>
        <v>4.416104758259131E-2</v>
      </c>
      <c r="AC39" s="1">
        <f>ABS(data1!AB32-$B39)/$B$4</f>
        <v>1.1843606695515247E-2</v>
      </c>
      <c r="AD39" s="1">
        <f>ABS(data1!AC32-$B39)/$B$4</f>
        <v>1.1421788921250297E-2</v>
      </c>
      <c r="AE39" s="1">
        <f>ABS(data1!AD32-$B39)/$B$4</f>
        <v>1.4860955118952086E-2</v>
      </c>
      <c r="AF39" s="1">
        <f>ABS(data1!AE32-$B39)/$B$4</f>
        <v>3.1091728696264476E-3</v>
      </c>
      <c r="AG39" s="1">
        <f>ABS(data1!AF32-$B39)/$B$4</f>
        <v>7.2133578798014774E-3</v>
      </c>
      <c r="AH39" s="1">
        <f>ABS(data1!AG32-$B39)/$B$4</f>
        <v>0.1190936963388641</v>
      </c>
    </row>
    <row r="40" spans="1:34">
      <c r="A40" s="29">
        <f>data0!A33</f>
        <v>-59</v>
      </c>
      <c r="B40" s="29">
        <f>AVERAGE(data1!B33:AG33)</f>
        <v>402.1381721496582</v>
      </c>
      <c r="C40" s="1">
        <f>ABS(data1!B33-$B40)/$B$4</f>
        <v>2.0523470905109344E-2</v>
      </c>
      <c r="D40" s="1">
        <f>ABS(data1!C33-$B40)/$B$4</f>
        <v>2.362022218965161E-2</v>
      </c>
      <c r="E40" s="1">
        <f>ABS(data1!D33-$B40)/$B$4</f>
        <v>4.1089129542859766E-2</v>
      </c>
      <c r="F40" s="1">
        <f>ABS(data1!E33-$B40)/$B$4</f>
        <v>5.8337033920217414E-3</v>
      </c>
      <c r="G40" s="1">
        <f>ABS(data1!F33-$B40)/$B$4</f>
        <v>2.1957695009183785E-2</v>
      </c>
      <c r="H40" s="1">
        <f>ABS(data1!G33-$B40)/$B$4</f>
        <v>0.18997175709707984</v>
      </c>
      <c r="I40" s="1">
        <f>ABS(data1!H33-$B40)/$B$4</f>
        <v>1.1476358537545002E-2</v>
      </c>
      <c r="J40" s="1">
        <f>ABS(data1!I33-$B40)/$B$4</f>
        <v>3.1481224543380697E-2</v>
      </c>
      <c r="K40" s="1">
        <f>ABS(data1!J33-$B40)/$B$4</f>
        <v>0.20109328906173876</v>
      </c>
      <c r="L40" s="1">
        <f>ABS(data1!K33-$B40)/$B$4</f>
        <v>7.4682028513229956E-2</v>
      </c>
      <c r="M40" s="1">
        <f>ABS(data1!L33-$B40)/$B$4</f>
        <v>7.347370058632164E-3</v>
      </c>
      <c r="N40" s="1">
        <f>ABS(data1!M33-$B40)/$B$4</f>
        <v>7.9203098394923774E-2</v>
      </c>
      <c r="O40" s="1">
        <f>ABS(data1!N33-$B40)/$B$4</f>
        <v>9.0098972390999892E-3</v>
      </c>
      <c r="P40" s="1">
        <f>ABS(data1!O33-$B40)/$B$4</f>
        <v>6.7243801730777905E-4</v>
      </c>
      <c r="Q40" s="1">
        <f>ABS(data1!P33-$B40)/$B$4</f>
        <v>7.2215527513354388E-2</v>
      </c>
      <c r="R40" s="1">
        <f>ABS(data1!Q33-$B40)/$B$4</f>
        <v>6.3895631211902939E-3</v>
      </c>
      <c r="S40" s="1">
        <f>ABS(data1!R33-$B40)/$B$4</f>
        <v>4.3422943399149341E-4</v>
      </c>
      <c r="T40" s="1">
        <f>ABS(data1!S33-$B40)/$B$4</f>
        <v>9.7245229890488474E-3</v>
      </c>
      <c r="U40" s="1">
        <f>ABS(data1!T33-$B40)/$B$4</f>
        <v>5.9193259784911349E-2</v>
      </c>
      <c r="V40" s="1">
        <f>ABS(data1!U33-$B40)/$B$4</f>
        <v>2.3307583349406621E-2</v>
      </c>
      <c r="W40" s="1">
        <f>ABS(data1!V33-$B40)/$B$4</f>
        <v>2.9898100224018301E-2</v>
      </c>
      <c r="X40" s="1">
        <f>ABS(data1!W33-$B40)/$B$4</f>
        <v>2.0099345485193515E-4</v>
      </c>
      <c r="Y40" s="1">
        <f>ABS(data1!X33-$B40)/$B$4</f>
        <v>7.7937585519983088E-2</v>
      </c>
      <c r="Z40" s="1">
        <f>ABS(data1!Y33-$B40)/$B$4</f>
        <v>8.6513213623661031E-2</v>
      </c>
      <c r="AA40" s="1">
        <f>ABS(data1!Z33-$B40)/$B$4</f>
        <v>3.7436518529148942E-2</v>
      </c>
      <c r="AB40" s="1">
        <f>ABS(data1!AA33-$B40)/$B$4</f>
        <v>3.9818644063742352E-2</v>
      </c>
      <c r="AC40" s="1">
        <f>ABS(data1!AB33-$B40)/$B$4</f>
        <v>4.3250490310185984E-3</v>
      </c>
      <c r="AD40" s="1">
        <f>ABS(data1!AC33-$B40)/$B$4</f>
        <v>2.1067018228127735E-3</v>
      </c>
      <c r="AE40" s="1">
        <f>ABS(data1!AD33-$B40)/$B$4</f>
        <v>1.6950302453934505E-2</v>
      </c>
      <c r="AF40" s="1">
        <f>ABS(data1!AE33-$B40)/$B$4</f>
        <v>1.8635206353197604E-3</v>
      </c>
      <c r="AG40" s="1">
        <f>ABS(data1!AF33-$B40)/$B$4</f>
        <v>1.3126335103279352E-3</v>
      </c>
      <c r="AH40" s="1">
        <f>ABS(data1!AG33-$B40)/$B$4</f>
        <v>0.1119225261917037</v>
      </c>
    </row>
    <row r="41" spans="1:34">
      <c r="A41" s="29">
        <f>data0!A34</f>
        <v>-58</v>
      </c>
      <c r="B41" s="29">
        <f>AVERAGE(data1!B34:AG34)</f>
        <v>415.64049863815308</v>
      </c>
      <c r="C41" s="1">
        <f>ABS(data1!B34-$B41)/$B$4</f>
        <v>2.9319948761929251E-2</v>
      </c>
      <c r="D41" s="1">
        <f>ABS(data1!C34-$B41)/$B$4</f>
        <v>2.1855960713727307E-2</v>
      </c>
      <c r="E41" s="1">
        <f>ABS(data1!D34-$B41)/$B$4</f>
        <v>3.2337297185366091E-2</v>
      </c>
      <c r="F41" s="1">
        <f>ABS(data1!E34-$B41)/$B$4</f>
        <v>9.3895130130222573E-3</v>
      </c>
      <c r="G41" s="1">
        <f>ABS(data1!F34-$B41)/$B$4</f>
        <v>2.1975093540788658E-2</v>
      </c>
      <c r="H41" s="1">
        <f>ABS(data1!G34-$B41)/$B$4</f>
        <v>0.1959097319541043</v>
      </c>
      <c r="I41" s="1">
        <f>ABS(data1!H34-$B41)/$B$4</f>
        <v>1.1970174235782449E-2</v>
      </c>
      <c r="J41" s="1">
        <f>ABS(data1!I34-$B41)/$B$4</f>
        <v>4.2501022212583159E-2</v>
      </c>
      <c r="K41" s="1">
        <f>ABS(data1!J34-$B41)/$B$4</f>
        <v>0.2272346060606199</v>
      </c>
      <c r="L41" s="1">
        <f>ABS(data1!K34-$B41)/$B$4</f>
        <v>7.6128638843301996E-2</v>
      </c>
      <c r="M41" s="1">
        <f>ABS(data1!L34-$B41)/$B$4</f>
        <v>1.7449051054918126E-2</v>
      </c>
      <c r="N41" s="1">
        <f>ABS(data1!M34-$B41)/$B$4</f>
        <v>6.6322237857086699E-2</v>
      </c>
      <c r="O41" s="1">
        <f>ABS(data1!N34-$B41)/$B$4</f>
        <v>6.8485817562179913E-3</v>
      </c>
      <c r="P41" s="1">
        <f>ABS(data1!O34-$B41)/$B$4</f>
        <v>7.7417231276425704E-4</v>
      </c>
      <c r="Q41" s="1">
        <f>ABS(data1!P34-$B41)/$B$4</f>
        <v>6.7513320475098684E-2</v>
      </c>
      <c r="R41" s="1">
        <f>ABS(data1!Q34-$B41)/$B$4</f>
        <v>7.1662329020702577E-3</v>
      </c>
      <c r="S41" s="1">
        <f>ABS(data1!R34-$B41)/$B$4</f>
        <v>1.9856298290028617E-5</v>
      </c>
      <c r="T41" s="1">
        <f>ABS(data1!S34-$B41)/$B$4</f>
        <v>1.216865285314281E-2</v>
      </c>
      <c r="U41" s="1">
        <f>ABS(data1!T34-$B41)/$B$4</f>
        <v>6.3701903739177002E-2</v>
      </c>
      <c r="V41" s="1">
        <f>ABS(data1!U34-$B41)/$B$4</f>
        <v>2.6421693464123212E-2</v>
      </c>
      <c r="W41" s="1">
        <f>ABS(data1!V34-$B41)/$B$4</f>
        <v>3.309165290127087E-2</v>
      </c>
      <c r="X41" s="1">
        <f>ABS(data1!W34-$B41)/$B$4</f>
        <v>2.5607875550942953E-3</v>
      </c>
      <c r="Y41" s="1">
        <f>ABS(data1!X34-$B41)/$B$4</f>
        <v>7.573162453777485E-2</v>
      </c>
      <c r="Z41" s="1">
        <f>ABS(data1!Y34-$B41)/$B$4</f>
        <v>0.10487291127920322</v>
      </c>
      <c r="AA41" s="1">
        <f>ABS(data1!Z34-$B41)/$B$4</f>
        <v>6.7672126197309543E-2</v>
      </c>
      <c r="AB41" s="1">
        <f>ABS(data1!AA34-$B41)/$B$4</f>
        <v>4.1151173573790868E-2</v>
      </c>
      <c r="AC41" s="1">
        <f>ABS(data1!AB34-$B41)/$B$4</f>
        <v>3.2357007084630953E-3</v>
      </c>
      <c r="AD41" s="1">
        <f>ABS(data1!AC34-$B41)/$B$4</f>
        <v>1.0659998492139668E-2</v>
      </c>
      <c r="AE41" s="1">
        <f>ABS(data1!AD34-$B41)/$B$4</f>
        <v>1.2645109721205935E-2</v>
      </c>
      <c r="AF41" s="1">
        <f>ABS(data1!AE34-$B41)/$B$4</f>
        <v>8.7542901241788301E-3</v>
      </c>
      <c r="AG41" s="1">
        <f>ABS(data1!AF34-$B41)/$B$4</f>
        <v>3.1960104439377243E-3</v>
      </c>
      <c r="AH41" s="1">
        <f>ABS(data1!AG34-$B41)/$B$4</f>
        <v>0.10280843689046208</v>
      </c>
    </row>
    <row r="42" spans="1:34">
      <c r="A42" s="29">
        <f>data0!A35</f>
        <v>-57</v>
      </c>
      <c r="B42" s="29">
        <f>AVERAGE(data1!B35:AG35)</f>
        <v>429.51476430892944</v>
      </c>
      <c r="C42" s="1">
        <f>ABS(data1!B35-$B42)/$B$4</f>
        <v>3.310651488366434E-2</v>
      </c>
      <c r="D42" s="1">
        <f>ABS(data1!C35-$B42)/$B$4</f>
        <v>2.4610289641091822E-2</v>
      </c>
      <c r="E42" s="1">
        <f>ABS(data1!D35-$B42)/$B$4</f>
        <v>2.5801372259103804E-2</v>
      </c>
      <c r="F42" s="1">
        <f>ABS(data1!E35-$B42)/$B$4</f>
        <v>8.6500763503173633E-3</v>
      </c>
      <c r="G42" s="1">
        <f>ABS(data1!F35-$B42)/$B$4</f>
        <v>2.0888224696638143E-2</v>
      </c>
      <c r="H42" s="1">
        <f>ABS(data1!G35-$B42)/$B$4</f>
        <v>0.20295181538116197</v>
      </c>
      <c r="I42" s="1">
        <f>ABS(data1!H35-$B42)/$B$4</f>
        <v>1.28684166206982E-2</v>
      </c>
      <c r="J42" s="1">
        <f>ABS(data1!I35-$B42)/$B$4</f>
        <v>5.1687101993779044E-2</v>
      </c>
      <c r="K42" s="1">
        <f>ABS(data1!J35-$B42)/$B$4</f>
        <v>0.24544295007653294</v>
      </c>
      <c r="L42" s="1">
        <f>ABS(data1!K35-$B42)/$B$4</f>
        <v>7.7979755262913439E-2</v>
      </c>
      <c r="M42" s="1">
        <f>ABS(data1!L35-$B42)/$B$4</f>
        <v>1.8506099162044733E-2</v>
      </c>
      <c r="N42" s="1">
        <f>ABS(data1!M35-$B42)/$B$4</f>
        <v>5.5101464722743028E-2</v>
      </c>
      <c r="O42" s="1">
        <f>ABS(data1!N35-$B42)/$B$4</f>
        <v>5.2357136213533823E-3</v>
      </c>
      <c r="P42" s="1">
        <f>ABS(data1!O35-$B42)/$B$4</f>
        <v>3.3399541837551136E-3</v>
      </c>
      <c r="Q42" s="1">
        <f>ABS(data1!P35-$B42)/$B$4</f>
        <v>6.0103924375246129E-2</v>
      </c>
      <c r="R42" s="1">
        <f>ABS(data1!Q35-$B42)/$B$4</f>
        <v>1.412895316945304E-2</v>
      </c>
      <c r="S42" s="1">
        <f>ABS(data1!R35-$B42)/$B$4</f>
        <v>7.4590334337359355E-3</v>
      </c>
      <c r="T42" s="1">
        <f>ABS(data1!S35-$B42)/$B$4</f>
        <v>1.5320035787465021E-2</v>
      </c>
      <c r="U42" s="1">
        <f>ABS(data1!T35-$B42)/$B$4</f>
        <v>6.8997163923345789E-2</v>
      </c>
      <c r="V42" s="1">
        <f>ABS(data1!U35-$B42)/$B$4</f>
        <v>3.6689632265201742E-2</v>
      </c>
      <c r="W42" s="1">
        <f>ABS(data1!V35-$B42)/$B$4</f>
        <v>3.6769035126307172E-2</v>
      </c>
      <c r="X42" s="1">
        <f>ABS(data1!W35-$B42)/$B$4</f>
        <v>5.7121307879859544E-3</v>
      </c>
      <c r="Y42" s="1">
        <f>ABS(data1!X35-$B42)/$B$4</f>
        <v>6.6783793041325798E-2</v>
      </c>
      <c r="Z42" s="1">
        <f>ABS(data1!Y35-$B42)/$B$4</f>
        <v>0.1220490181007457</v>
      </c>
      <c r="AA42" s="1">
        <f>ABS(data1!Z35-$B42)/$B$4</f>
        <v>9.0039239727728787E-2</v>
      </c>
      <c r="AB42" s="1">
        <f>ABS(data1!AA35-$B42)/$B$4</f>
        <v>3.5885694425215442E-2</v>
      </c>
      <c r="AC42" s="1">
        <f>ABS(data1!AB35-$B42)/$B$4</f>
        <v>7.1513312182462374E-3</v>
      </c>
      <c r="AD42" s="1">
        <f>ABS(data1!AC35-$B42)/$B$4</f>
        <v>1.6749287287362736E-2</v>
      </c>
      <c r="AE42" s="1">
        <f>ABS(data1!AD35-$B42)/$B$4</f>
        <v>7.141421989314221E-3</v>
      </c>
      <c r="AF42" s="1">
        <f>ABS(data1!AE35-$B42)/$B$4</f>
        <v>8.6500763503173633E-3</v>
      </c>
      <c r="AG42" s="1">
        <f>ABS(data1!AF35-$B42)/$B$4</f>
        <v>6.9825765656728114E-3</v>
      </c>
      <c r="AH42" s="1">
        <f>ABS(data1!AG35-$B42)/$B$4</f>
        <v>9.5845676921648734E-2</v>
      </c>
    </row>
    <row r="43" spans="1:34">
      <c r="A43" s="29">
        <f>data0!A36</f>
        <v>-56</v>
      </c>
      <c r="B43" s="29">
        <f>AVERAGE(data1!B36:AG36)</f>
        <v>444.37705183029175</v>
      </c>
      <c r="C43" s="1">
        <f>ABS(data1!B36-$B43)/$B$4</f>
        <v>3.3702058674009737E-2</v>
      </c>
      <c r="D43" s="1">
        <f>ABS(data1!C36-$B43)/$B$4</f>
        <v>2.488822198701551E-2</v>
      </c>
      <c r="E43" s="1">
        <f>ABS(data1!D36-$B43)/$B$4</f>
        <v>2.0679790945566687E-2</v>
      </c>
      <c r="F43" s="1">
        <f>ABS(data1!E36-$B43)/$B$4</f>
        <v>9.245620140662764E-3</v>
      </c>
      <c r="G43" s="1">
        <f>ABS(data1!F36-$B43)/$B$4</f>
        <v>2.362768047558185E-2</v>
      </c>
      <c r="H43" s="1">
        <f>ABS(data1!G36-$B43)/$B$4</f>
        <v>0.20330915058819107</v>
      </c>
      <c r="I43" s="1">
        <f>ABS(data1!H36-$B43)/$B$4</f>
        <v>1.2193469969247372E-2</v>
      </c>
      <c r="J43" s="1">
        <f>ABS(data1!I36-$B43)/$B$4</f>
        <v>6.1572899637751248E-2</v>
      </c>
      <c r="K43" s="1">
        <f>ABS(data1!J36-$B43)/$B$4</f>
        <v>0.24675311465414837</v>
      </c>
      <c r="L43" s="1">
        <f>ABS(data1!K36-$B43)/$B$4</f>
        <v>8.0878016764068E-2</v>
      </c>
      <c r="M43" s="1">
        <f>ABS(data1!L36-$B43)/$B$4</f>
        <v>1.9498652295238457E-2</v>
      </c>
      <c r="N43" s="1">
        <f>ABS(data1!M36-$B43)/$B$4</f>
        <v>4.4818618034491949E-2</v>
      </c>
      <c r="O43" s="1">
        <f>ABS(data1!N36-$B43)/$B$4</f>
        <v>4.72952162247598E-3</v>
      </c>
      <c r="P43" s="1">
        <f>ABS(data1!O36-$B43)/$B$4</f>
        <v>3.6972447266748563E-3</v>
      </c>
      <c r="Q43" s="1">
        <f>ABS(data1!P36-$B43)/$B$4</f>
        <v>5.6491037124142711E-2</v>
      </c>
      <c r="R43" s="1">
        <f>ABS(data1!Q36-$B43)/$B$4</f>
        <v>1.1945357119677888E-2</v>
      </c>
      <c r="S43" s="1">
        <f>ABS(data1!R36-$B43)/$B$4</f>
        <v>6.8634946060693539E-3</v>
      </c>
      <c r="T43" s="1">
        <f>ABS(data1!S36-$B43)/$B$4</f>
        <v>1.4406885515376727E-2</v>
      </c>
      <c r="U43" s="1">
        <f>ABS(data1!T36-$B43)/$B$4</f>
        <v>7.300707044265517E-2</v>
      </c>
      <c r="V43" s="1">
        <f>ABS(data1!U36-$B43)/$B$4</f>
        <v>4.3161062217531146E-2</v>
      </c>
      <c r="W43" s="1">
        <f>ABS(data1!V36-$B43)/$B$4</f>
        <v>3.8793865155302018E-2</v>
      </c>
      <c r="X43" s="1">
        <f>ABS(data1!W36-$B43)/$B$4</f>
        <v>1.4645094098693011E-2</v>
      </c>
      <c r="Y43" s="1">
        <f>ABS(data1!X36-$B43)/$B$4</f>
        <v>5.2054341467061359E-2</v>
      </c>
      <c r="Z43" s="1">
        <f>ABS(data1!Y36-$B43)/$B$4</f>
        <v>0.12224754262288513</v>
      </c>
      <c r="AA43" s="1">
        <f>ABS(data1!Z36-$B43)/$B$4</f>
        <v>0.10079846884386069</v>
      </c>
      <c r="AB43" s="1">
        <f>ABS(data1!AA36-$B43)/$B$4</f>
        <v>3.2034598590795736E-2</v>
      </c>
      <c r="AC43" s="1">
        <f>ABS(data1!AB36-$B43)/$B$4</f>
        <v>1.7434177906497313E-2</v>
      </c>
      <c r="AD43" s="1">
        <f>ABS(data1!AC36-$B43)/$B$4</f>
        <v>2.4650013403699222E-2</v>
      </c>
      <c r="AE43" s="1">
        <f>ABS(data1!AD36-$B43)/$B$4</f>
        <v>6.4664803005422111E-3</v>
      </c>
      <c r="AF43" s="1">
        <f>ABS(data1!AE36-$B43)/$B$4</f>
        <v>6.6252860227530687E-3</v>
      </c>
      <c r="AG43" s="1">
        <f>ABS(data1!AF36-$B43)/$B$4</f>
        <v>6.0694659950150682E-3</v>
      </c>
      <c r="AH43" s="1">
        <f>ABS(data1!AG36-$B43)/$B$4</f>
        <v>8.7150922194257963E-2</v>
      </c>
    </row>
    <row r="44" spans="1:34">
      <c r="A44" s="29">
        <f>data0!A37</f>
        <v>-55</v>
      </c>
      <c r="B44" s="29">
        <f>AVERAGE(data1!B37:AG37)</f>
        <v>459.08675003051758</v>
      </c>
      <c r="C44" s="1">
        <f>ABS(data1!B37-$B44)/$B$4</f>
        <v>3.3543237443427569E-2</v>
      </c>
      <c r="D44" s="1">
        <f>ABS(data1!C37-$B44)/$B$4</f>
        <v>2.1394440888574787E-2</v>
      </c>
      <c r="E44" s="1">
        <f>ABS(data1!D37-$B44)/$B$4</f>
        <v>1.0357284389198007E-2</v>
      </c>
      <c r="F44" s="1">
        <f>ABS(data1!E37-$B44)/$B$4</f>
        <v>1.1071910139146865E-2</v>
      </c>
      <c r="G44" s="1">
        <f>ABS(data1!F37-$B44)/$B$4</f>
        <v>2.0689710720191195E-2</v>
      </c>
      <c r="H44" s="1">
        <f>ABS(data1!G37-$B44)/$B$4</f>
        <v>0.19703626935106036</v>
      </c>
      <c r="I44" s="1">
        <f>ABS(data1!H37-$B44)/$B$4</f>
        <v>1.4893222456633805E-2</v>
      </c>
      <c r="J44" s="1">
        <f>ABS(data1!I37-$B44)/$B$4</f>
        <v>6.4828441136133064E-2</v>
      </c>
      <c r="K44" s="1">
        <f>ABS(data1!J37-$B44)/$B$4</f>
        <v>0.23920971940249705</v>
      </c>
      <c r="L44" s="1">
        <f>ABS(data1!K37-$B44)/$B$4</f>
        <v>8.5642243640195584E-2</v>
      </c>
      <c r="M44" s="1">
        <f>ABS(data1!L37-$B44)/$B$4</f>
        <v>2.0213293553558623E-2</v>
      </c>
      <c r="N44" s="1">
        <f>ABS(data1!M37-$B44)/$B$4</f>
        <v>3.7275251318243816E-2</v>
      </c>
      <c r="O44" s="1">
        <f>ABS(data1!N37-$B44)/$B$4</f>
        <v>1.7831168018965216E-2</v>
      </c>
      <c r="P44" s="1">
        <f>ABS(data1!O37-$B44)/$B$4</f>
        <v>6.0793857696395757E-3</v>
      </c>
      <c r="Q44" s="1">
        <f>ABS(data1!P37-$B44)/$B$4</f>
        <v>6.0223035490587648E-2</v>
      </c>
      <c r="R44" s="1">
        <f>ABS(data1!Q37-$B44)/$B$4</f>
        <v>1.0516090111408864E-2</v>
      </c>
      <c r="S44" s="1">
        <f>ABS(data1!R37-$B44)/$B$4</f>
        <v>9.0073960489751685E-3</v>
      </c>
      <c r="T44" s="1">
        <f>ABS(data1!S37-$B44)/$B$4</f>
        <v>1.3851049979267416E-2</v>
      </c>
      <c r="U44" s="1">
        <f>ABS(data1!T37-$B44)/$B$4</f>
        <v>7.1101346566323026E-2</v>
      </c>
      <c r="V44" s="1">
        <f>ABS(data1!U37-$B44)/$B$4</f>
        <v>4.4828577510547009E-2</v>
      </c>
      <c r="W44" s="1">
        <f>ABS(data1!V37-$B44)/$B$4</f>
        <v>3.6411715427649372E-2</v>
      </c>
      <c r="X44" s="1">
        <f>ABS(data1!W37-$B44)/$B$4</f>
        <v>1.837709246513795E-2</v>
      </c>
      <c r="Y44" s="1">
        <f>ABS(data1!X37-$B44)/$B$4</f>
        <v>3.752339518455592E-2</v>
      </c>
      <c r="Z44" s="1">
        <f>ABS(data1!Y37-$B44)/$B$4</f>
        <v>0.11986543259666303</v>
      </c>
      <c r="AA44" s="1">
        <f>ABS(data1!Z37-$B44)/$B$4</f>
        <v>0.10595975841163389</v>
      </c>
      <c r="AB44" s="1">
        <f>ABS(data1!AA37-$B44)/$B$4</f>
        <v>2.4411789312011628E-2</v>
      </c>
      <c r="AC44" s="1">
        <f>ABS(data1!AB37-$B44)/$B$4</f>
        <v>1.1478859727669823E-2</v>
      </c>
      <c r="AD44" s="1">
        <f>ABS(data1!AC37-$B44)/$B$4</f>
        <v>3.1399360193581E-2</v>
      </c>
      <c r="AE44" s="1">
        <f>ABS(data1!AD37-$B44)/$B$4</f>
        <v>7.5931467271475616E-4</v>
      </c>
      <c r="AF44" s="1">
        <f>ABS(data1!AE37-$B44)/$B$4</f>
        <v>1.0516090111408864E-2</v>
      </c>
      <c r="AG44" s="1">
        <f>ABS(data1!AF37-$B44)/$B$4</f>
        <v>9.4838132156077407E-3</v>
      </c>
      <c r="AH44" s="1">
        <f>ABS(data1!AG37-$B44)/$B$4</f>
        <v>8.492761789024672E-2</v>
      </c>
    </row>
    <row r="45" spans="1:34">
      <c r="A45" s="29">
        <f>data0!A38</f>
        <v>-54</v>
      </c>
      <c r="B45" s="29">
        <f>AVERAGE(data1!B38:AG38)</f>
        <v>474.01007175445557</v>
      </c>
      <c r="C45" s="1">
        <f>ABS(data1!B38-$B45)/$B$4</f>
        <v>2.4610280336069035E-2</v>
      </c>
      <c r="D45" s="1">
        <f>ABS(data1!C38-$B45)/$B$4</f>
        <v>2.5483751509659303E-2</v>
      </c>
      <c r="E45" s="1">
        <f>ABS(data1!D38-$B45)/$B$4</f>
        <v>5.1662292942027564E-3</v>
      </c>
      <c r="F45" s="1">
        <f>ABS(data1!E38-$B45)/$B$4</f>
        <v>8.650067045294578E-3</v>
      </c>
      <c r="G45" s="1">
        <f>ABS(data1!F38-$B45)/$B$4</f>
        <v>1.6600400099106682E-2</v>
      </c>
      <c r="H45" s="1">
        <f>ABS(data1!G38-$B45)/$B$4</f>
        <v>0.18794450652149097</v>
      </c>
      <c r="I45" s="1">
        <f>ABS(data1!H38-$B45)/$B$4</f>
        <v>1.3821260258986128E-2</v>
      </c>
      <c r="J45" s="1">
        <f>ABS(data1!I38-$B45)/$B$4</f>
        <v>6.3994734667250447E-2</v>
      </c>
      <c r="K45" s="1">
        <f>ABS(data1!J38-$B45)/$B$4</f>
        <v>0.21971601551837608</v>
      </c>
      <c r="L45" s="1">
        <f>ABS(data1!K38-$B45)/$B$4</f>
        <v>8.3855655692599049E-2</v>
      </c>
      <c r="M45" s="1">
        <f>ABS(data1!L38-$B45)/$B$4</f>
        <v>2.4858456459793465E-2</v>
      </c>
      <c r="N45" s="1">
        <f>ABS(data1!M38-$B45)/$B$4</f>
        <v>3.405937961333725E-2</v>
      </c>
      <c r="O45" s="1">
        <f>ABS(data1!N38-$B45)/$B$4</f>
        <v>3.0575541862245426E-2</v>
      </c>
      <c r="P45" s="1">
        <f>ABS(data1!O38-$B45)/$B$4</f>
        <v>1.3344843092353557E-2</v>
      </c>
      <c r="Q45" s="1">
        <f>ABS(data1!P38-$B45)/$B$4</f>
        <v>6.8123762847593847E-2</v>
      </c>
      <c r="R45" s="1">
        <f>ABS(data1!Q38-$B45)/$B$4</f>
        <v>5.5533157607523115E-3</v>
      </c>
      <c r="S45" s="1">
        <f>ABS(data1!R38-$B45)/$B$4</f>
        <v>1.0238163968833702E-2</v>
      </c>
      <c r="T45" s="1">
        <f>ABS(data1!S38-$B45)/$B$4</f>
        <v>9.2059267744631305E-3</v>
      </c>
      <c r="U45" s="1">
        <f>ABS(data1!T38-$B45)/$B$4</f>
        <v>6.9314805764175272E-2</v>
      </c>
      <c r="V45" s="1">
        <f>ABS(data1!U38-$B45)/$B$4</f>
        <v>4.4550643923953616E-2</v>
      </c>
      <c r="W45" s="1">
        <f>ABS(data1!V38-$B45)/$B$4</f>
        <v>3.6054418681381102E-2</v>
      </c>
      <c r="X45" s="1">
        <f>ABS(data1!W38-$B45)/$B$4</f>
        <v>1.5875846510180237E-2</v>
      </c>
      <c r="Y45" s="1">
        <f>ABS(data1!X38-$B45)/$B$4</f>
        <v>1.7394468411591521E-2</v>
      </c>
      <c r="Z45" s="1">
        <f>ABS(data1!Y38-$B45)/$B$4</f>
        <v>0.11815820780874138</v>
      </c>
      <c r="AA45" s="1">
        <f>ABS(data1!Z38-$B45)/$B$4</f>
        <v>0.10830216638696843</v>
      </c>
      <c r="AB45" s="1">
        <f>ABS(data1!AA38-$B45)/$B$4</f>
        <v>2.1831140495948483E-2</v>
      </c>
      <c r="AC45" s="1">
        <f>ABS(data1!AB38-$B45)/$B$4</f>
        <v>9.6922717800732895E-3</v>
      </c>
      <c r="AD45" s="1">
        <f>ABS(data1!AC38-$B45)/$B$4</f>
        <v>3.5091616807707816E-2</v>
      </c>
      <c r="AE45" s="1">
        <f>ABS(data1!AD38-$B45)/$B$4</f>
        <v>6.1984664885733282E-3</v>
      </c>
      <c r="AF45" s="1">
        <f>ABS(data1!AE38-$B45)/$B$4</f>
        <v>1.2540886642321683E-2</v>
      </c>
      <c r="AG45" s="1">
        <f>ABS(data1!AF38-$B45)/$B$4</f>
        <v>8.8882756286108641E-3</v>
      </c>
      <c r="AH45" s="1">
        <f>ABS(data1!AG38-$B45)/$B$4</f>
        <v>6.9721747908680007E-2</v>
      </c>
    </row>
    <row r="46" spans="1:34">
      <c r="A46" s="29">
        <f>data0!A39</f>
        <v>-53</v>
      </c>
      <c r="B46" s="29">
        <f>AVERAGE(data1!B39:AG39)</f>
        <v>489.82413768768311</v>
      </c>
      <c r="C46" s="1">
        <f>ABS(data1!B39-$B46)/$B$4</f>
        <v>1.6265424241496972E-2</v>
      </c>
      <c r="D46" s="1">
        <f>ABS(data1!C39-$B46)/$B$4</f>
        <v>2.468224662296406E-2</v>
      </c>
      <c r="E46" s="1">
        <f>ABS(data1!D39-$B46)/$B$4</f>
        <v>1.7004890680274783E-2</v>
      </c>
      <c r="F46" s="1">
        <f>ABS(data1!E39-$B46)/$B$4</f>
        <v>8.0074075822407446E-3</v>
      </c>
      <c r="G46" s="1">
        <f>ABS(data1!F39-$B46)/$B$4</f>
        <v>1.6210822367789944E-2</v>
      </c>
      <c r="H46" s="1">
        <f>ABS(data1!G39-$B46)/$B$4</f>
        <v>0.17086513719816901</v>
      </c>
      <c r="I46" s="1">
        <f>ABS(data1!H39-$B46)/$B$4</f>
        <v>1.5178585173419372E-2</v>
      </c>
      <c r="J46" s="1">
        <f>ABS(data1!I39-$B46)/$B$4</f>
        <v>6.2002147162543222E-2</v>
      </c>
      <c r="K46" s="1">
        <f>ABS(data1!J39-$B46)/$B$4</f>
        <v>0.19264667944132979</v>
      </c>
      <c r="L46" s="1">
        <f>ABS(data1!K39-$B46)/$B$4</f>
        <v>8.7198091836098557E-2</v>
      </c>
      <c r="M46" s="1">
        <f>ABS(data1!L39-$B46)/$B$4</f>
        <v>2.4627684450687581E-2</v>
      </c>
      <c r="N46" s="1">
        <f>ABS(data1!M39-$B46)/$B$4</f>
        <v>3.7386942608415949E-2</v>
      </c>
      <c r="O46" s="1">
        <f>ABS(data1!N39-$B46)/$B$4</f>
        <v>3.6935286727751218E-2</v>
      </c>
      <c r="P46" s="1">
        <f>ABS(data1!O39-$B46)/$B$4</f>
        <v>1.4781570867892229E-2</v>
      </c>
      <c r="Q46" s="1">
        <f>ABS(data1!P39-$B46)/$B$4</f>
        <v>7.4468634564678823E-2</v>
      </c>
      <c r="R46" s="1">
        <f>ABS(data1!Q39-$B46)/$B$4</f>
        <v>6.4762338254262795E-4</v>
      </c>
      <c r="S46" s="1">
        <f>ABS(data1!R39-$B46)/$B$4</f>
        <v>6.7369618045538867E-3</v>
      </c>
      <c r="T46" s="1">
        <f>ABS(data1!S39-$B46)/$B$4</f>
        <v>1.0071921672412439E-2</v>
      </c>
      <c r="U46" s="1">
        <f>ABS(data1!T39-$B46)/$B$4</f>
        <v>6.3272672343091182E-2</v>
      </c>
      <c r="V46" s="1">
        <f>ABS(data1!U39-$B46)/$B$4</f>
        <v>4.9798748733983413E-2</v>
      </c>
      <c r="W46" s="1">
        <f>ABS(data1!V39-$B46)/$B$4</f>
        <v>3.606185525559151E-2</v>
      </c>
      <c r="X46" s="1">
        <f>ABS(data1!W39-$B46)/$B$4</f>
        <v>2.0473855282945794E-2</v>
      </c>
      <c r="Y46" s="1">
        <f>ABS(data1!X39-$B46)/$B$4</f>
        <v>4.4590401184643044E-3</v>
      </c>
      <c r="Z46" s="1">
        <f>ABS(data1!Y39-$B46)/$B$4</f>
        <v>0.1002203595645416</v>
      </c>
      <c r="AA46" s="1">
        <f>ABS(data1!Z39-$B46)/$B$4</f>
        <v>0.10869174411828517</v>
      </c>
      <c r="AB46" s="1">
        <f>ABS(data1!AA39-$B46)/$B$4</f>
        <v>1.8568146914984953E-2</v>
      </c>
      <c r="AC46" s="1">
        <f>ABS(data1!AB39-$B46)/$B$4</f>
        <v>1.3511085388774819E-2</v>
      </c>
      <c r="AD46" s="1">
        <f>ABS(data1!AC39-$B46)/$B$4</f>
        <v>4.0801265635949373E-2</v>
      </c>
      <c r="AE46" s="1">
        <f>ABS(data1!AD39-$B46)/$B$4</f>
        <v>8.9850826043348393E-3</v>
      </c>
      <c r="AF46" s="1">
        <f>ABS(data1!AE39-$B46)/$B$4</f>
        <v>1.3883298706903564E-2</v>
      </c>
      <c r="AG46" s="1">
        <f>ABS(data1!AF39-$B46)/$B$4</f>
        <v>6.0222963531744774E-3</v>
      </c>
      <c r="AH46" s="1">
        <f>ABS(data1!AG39-$B46)/$B$4</f>
        <v>6.3932696219333021E-2</v>
      </c>
    </row>
    <row r="47" spans="1:34">
      <c r="A47" s="29">
        <f>data0!A40</f>
        <v>-52</v>
      </c>
      <c r="B47" s="29">
        <f>AVERAGE(data1!B40:AG40)</f>
        <v>504.89623260498047</v>
      </c>
      <c r="C47" s="1">
        <f>ABS(data1!B40-$B47)/$B$4</f>
        <v>4.2803799589679762E-3</v>
      </c>
      <c r="D47" s="1">
        <f>ABS(data1!C40-$B47)/$B$4</f>
        <v>2.5878275791088968E-2</v>
      </c>
      <c r="E47" s="1">
        <f>ABS(data1!D40-$B47)/$B$4</f>
        <v>3.9788882878864278E-2</v>
      </c>
      <c r="F47" s="1">
        <f>ABS(data1!E40-$B47)/$B$4</f>
        <v>3.4069484868082616E-3</v>
      </c>
      <c r="G47" s="1">
        <f>ABS(data1!F40-$B47)/$B$4</f>
        <v>1.4379570310821606E-2</v>
      </c>
      <c r="H47" s="1">
        <f>ABS(data1!G40-$B47)/$B$4</f>
        <v>0.14109357411801013</v>
      </c>
      <c r="I47" s="1">
        <f>ABS(data1!H40-$B47)/$B$4</f>
        <v>1.5650055789939016E-2</v>
      </c>
      <c r="J47" s="1">
        <f>ABS(data1!I40-$B47)/$B$4</f>
        <v>5.4860796511737031E-2</v>
      </c>
      <c r="K47" s="1">
        <f>ABS(data1!J40-$B47)/$B$4</f>
        <v>0.16143593205961682</v>
      </c>
      <c r="L47" s="1">
        <f>ABS(data1!K40-$B47)/$B$4</f>
        <v>9.4339482188335308E-2</v>
      </c>
      <c r="M47" s="1">
        <f>ABS(data1!L40-$B47)/$B$4</f>
        <v>1.8905612796692142E-2</v>
      </c>
      <c r="N47" s="1">
        <f>ABS(data1!M40-$B47)/$B$4</f>
        <v>3.6994835151571176E-2</v>
      </c>
      <c r="O47" s="1">
        <f>ABS(data1!N40-$B47)/$B$4</f>
        <v>4.9873205044975916E-2</v>
      </c>
      <c r="P47" s="1">
        <f>ABS(data1!O40-$B47)/$B$4</f>
        <v>1.4776584616348749E-2</v>
      </c>
      <c r="Q47" s="1">
        <f>ABS(data1!P40-$B47)/$B$4</f>
        <v>8.2334583468520836E-2</v>
      </c>
      <c r="R47" s="1">
        <f>ABS(data1!Q40-$B47)/$B$4</f>
        <v>5.9627479293545204E-3</v>
      </c>
      <c r="S47" s="1">
        <f>ABS(data1!R40-$B47)/$B$4</f>
        <v>8.2506024171005096E-3</v>
      </c>
      <c r="T47" s="1">
        <f>ABS(data1!S40-$B47)/$B$4</f>
        <v>7.6153398268265287E-3</v>
      </c>
      <c r="U47" s="1">
        <f>ABS(data1!T40-$B47)/$B$4</f>
        <v>5.7242882344899888E-2</v>
      </c>
      <c r="V47" s="1">
        <f>ABS(data1!U40-$B47)/$B$4</f>
        <v>5.2414136301780184E-2</v>
      </c>
      <c r="W47" s="1">
        <f>ABS(data1!V40-$B47)/$B$4</f>
        <v>3.0498589323806922E-2</v>
      </c>
      <c r="X47" s="1">
        <f>ABS(data1!W40-$B47)/$B$4</f>
        <v>2.1908053332956434E-2</v>
      </c>
      <c r="Y47" s="1">
        <f>ABS(data1!X40-$B47)/$B$4</f>
        <v>7.6947426879319571E-3</v>
      </c>
      <c r="Z47" s="1">
        <f>ABS(data1!Y40-$B47)/$B$4</f>
        <v>7.1471100877096905E-2</v>
      </c>
      <c r="AA47" s="1">
        <f>ABS(data1!Z40-$B47)/$B$4</f>
        <v>0.11028478759193722</v>
      </c>
      <c r="AB47" s="1">
        <f>ABS(data1!AA40-$B47)/$B$4</f>
        <v>1.5079327875028472E-2</v>
      </c>
      <c r="AC47" s="1">
        <f>ABS(data1!AB40-$B47)/$B$4</f>
        <v>5.4069279016165199E-3</v>
      </c>
      <c r="AD47" s="1">
        <f>ABS(data1!AC40-$B47)/$B$4</f>
        <v>4.6602740151050245E-2</v>
      </c>
      <c r="AE47" s="1">
        <f>ABS(data1!AD40-$B47)/$B$4</f>
        <v>2.009665571327357E-2</v>
      </c>
      <c r="AF47" s="1">
        <f>ABS(data1!AE40-$B47)/$B$4</f>
        <v>1.4920522152817615E-2</v>
      </c>
      <c r="AG47" s="1">
        <f>ABS(data1!AF40-$B47)/$B$4</f>
        <v>4.8361999867059758E-3</v>
      </c>
      <c r="AH47" s="1">
        <f>ABS(data1!AG40-$B47)/$B$4</f>
        <v>4.8285108121436791E-2</v>
      </c>
    </row>
    <row r="48" spans="1:34">
      <c r="A48" s="29">
        <f>data0!A41</f>
        <v>-51</v>
      </c>
      <c r="B48" s="29">
        <f>AVERAGE(data1!B41:AG41)</f>
        <v>519.15198040008545</v>
      </c>
      <c r="C48" s="1">
        <f>ABS(data1!B41-$B48)/$B$4</f>
        <v>1.1009885338596181E-2</v>
      </c>
      <c r="D48" s="1">
        <f>ABS(data1!C41-$B48)/$B$4</f>
        <v>2.5436623430253821E-2</v>
      </c>
      <c r="E48" s="1">
        <f>ABS(data1!D41-$B48)/$B$4</f>
        <v>6.1987276495461825E-2</v>
      </c>
      <c r="F48" s="1">
        <f>ABS(data1!E41-$B48)/$B$4</f>
        <v>2.3299938342685816E-3</v>
      </c>
      <c r="G48" s="1">
        <f>ABS(data1!F41-$B48)/$B$4</f>
        <v>7.6749254707376285E-3</v>
      </c>
      <c r="H48" s="1">
        <f>ABS(data1!G41-$B48)/$B$4</f>
        <v>9.8726575870619865E-2</v>
      </c>
      <c r="I48" s="1">
        <f>ABS(data1!H41-$B48)/$B$4</f>
        <v>1.3153762588442752E-2</v>
      </c>
      <c r="J48" s="1">
        <f>ABS(data1!I41-$B48)/$B$4</f>
        <v>5.1719367470456204E-2</v>
      </c>
      <c r="K48" s="1">
        <f>ABS(data1!J41-$B48)/$B$4</f>
        <v>0.12701921227657165</v>
      </c>
      <c r="L48" s="1">
        <f>ABS(data1!K41-$B48)/$B$4</f>
        <v>9.7480911229616135E-2</v>
      </c>
      <c r="M48" s="1">
        <f>ABS(data1!L41-$B48)/$B$4</f>
        <v>2.2682264726816392E-2</v>
      </c>
      <c r="N48" s="1">
        <f>ABS(data1!M41-$B48)/$B$4</f>
        <v>3.2344751749287214E-2</v>
      </c>
      <c r="O48" s="1">
        <f>ABS(data1!N41-$B48)/$B$4</f>
        <v>6.3416567696790091E-2</v>
      </c>
      <c r="P48" s="1">
        <f>ABS(data1!O41-$B48)/$B$4</f>
        <v>1.7918013657629572E-2</v>
      </c>
      <c r="Q48" s="1">
        <f>ABS(data1!P41-$B48)/$B$4</f>
        <v>9.5312173440225328E-2</v>
      </c>
      <c r="R48" s="1">
        <f>ABS(data1!Q41-$B48)/$B$4</f>
        <v>7.8337311929484853E-3</v>
      </c>
      <c r="S48" s="1">
        <f>ABS(data1!R41-$B48)/$B$4</f>
        <v>3.2034253064282957E-3</v>
      </c>
      <c r="T48" s="1">
        <f>ABS(data1!S41-$B48)/$B$4</f>
        <v>4.4739504869762588E-3</v>
      </c>
      <c r="U48" s="1">
        <f>ABS(data1!T41-$B48)/$B$4</f>
        <v>4.7113922123480242E-2</v>
      </c>
      <c r="V48" s="1">
        <f>ABS(data1!U41-$B48)/$B$4</f>
        <v>4.5947660343581935E-2</v>
      </c>
      <c r="W48" s="1">
        <f>ABS(data1!V41-$B48)/$B$4</f>
        <v>2.3476293337870678E-2</v>
      </c>
      <c r="X48" s="1">
        <f>ABS(data1!W41-$B48)/$B$4</f>
        <v>2.1942818138753858E-2</v>
      </c>
      <c r="Y48" s="1">
        <f>ABS(data1!X41-$B48)/$B$4</f>
        <v>2.3292666777546146E-2</v>
      </c>
      <c r="Z48" s="1">
        <f>ABS(data1!Y41-$B48)/$B$4</f>
        <v>4.9044411628124202E-2</v>
      </c>
      <c r="AA48" s="1">
        <f>ABS(data1!Z41-$B48)/$B$4</f>
        <v>0.11810111218892776</v>
      </c>
      <c r="AB48" s="1">
        <f>ABS(data1!AA41-$B48)/$B$4</f>
        <v>1.5431704125247612E-2</v>
      </c>
      <c r="AC48" s="1">
        <f>ABS(data1!AB41-$B48)/$B$4</f>
        <v>4.2605230403430948E-3</v>
      </c>
      <c r="AD48" s="1">
        <f>ABS(data1!AC41-$B48)/$B$4</f>
        <v>5.243399322040506E-2</v>
      </c>
      <c r="AE48" s="1">
        <f>ABS(data1!AD41-$B48)/$B$4</f>
        <v>2.8875806997331478E-2</v>
      </c>
      <c r="AF48" s="1">
        <f>ABS(data1!AE41-$B48)/$B$4</f>
        <v>1.7019761347356183E-2</v>
      </c>
      <c r="AG48" s="1">
        <f>ABS(data1!AF41-$B48)/$B$4</f>
        <v>1.5359652232142958E-3</v>
      </c>
      <c r="AH48" s="1">
        <f>ABS(data1!AG41-$B48)/$B$4</f>
        <v>2.8637558712584641E-2</v>
      </c>
    </row>
    <row r="49" spans="1:34">
      <c r="A49" s="29">
        <f>data0!A42</f>
        <v>-50</v>
      </c>
      <c r="B49" s="29">
        <f>AVERAGE(data1!B42:AG42)</f>
        <v>532.69054222106934</v>
      </c>
      <c r="C49" s="1">
        <f>ABS(data1!B42-$B49)/$B$4</f>
        <v>2.3223180589390963E-2</v>
      </c>
      <c r="D49" s="1">
        <f>ABS(data1!C42-$B49)/$B$4</f>
        <v>2.5610293616197558E-2</v>
      </c>
      <c r="E49" s="1">
        <f>ABS(data1!D42-$B49)/$B$4</f>
        <v>8.4364336474904225E-2</v>
      </c>
      <c r="F49" s="1">
        <f>ABS(data1!E42-$B49)/$B$4</f>
        <v>2.9007577286005643E-3</v>
      </c>
      <c r="G49" s="1">
        <f>ABS(data1!F42-$B49)/$B$4</f>
        <v>5.9304756289939829E-4</v>
      </c>
      <c r="H49" s="1">
        <f>ABS(data1!G42-$B49)/$B$4</f>
        <v>5.7927734503273619E-2</v>
      </c>
      <c r="I49" s="1">
        <f>ABS(data1!H42-$B49)/$B$4</f>
        <v>9.4069239513241802E-3</v>
      </c>
      <c r="J49" s="1">
        <f>ABS(data1!I42-$B49)/$B$4</f>
        <v>5.1893037656399937E-2</v>
      </c>
      <c r="K49" s="1">
        <f>ABS(data1!J42-$B49)/$B$4</f>
        <v>0.10072156407120583</v>
      </c>
      <c r="L49" s="1">
        <f>ABS(data1!K42-$B49)/$B$4</f>
        <v>0.10556521800149807</v>
      </c>
      <c r="M49" s="1">
        <f>ABS(data1!L42-$B49)/$B$4</f>
        <v>1.7347289464728143E-2</v>
      </c>
      <c r="N49" s="1">
        <f>ABS(data1!M42-$B49)/$B$4</f>
        <v>3.2677227657441806E-2</v>
      </c>
      <c r="O49" s="1">
        <f>ABS(data1!N42-$B49)/$B$4</f>
        <v>7.2215500218620887E-2</v>
      </c>
      <c r="P49" s="1">
        <f>ABS(data1!O42-$B49)/$B$4</f>
        <v>1.6156246548146715E-2</v>
      </c>
      <c r="Q49" s="1">
        <f>ABS(data1!P42-$B49)/$B$4</f>
        <v>0.10572897151449157</v>
      </c>
      <c r="R49" s="1">
        <f>ABS(data1!Q42-$B49)/$B$4</f>
        <v>1.5521023659303286E-2</v>
      </c>
      <c r="S49" s="1">
        <f>ABS(data1!R42-$B49)/$B$4</f>
        <v>4.5682178118145638E-3</v>
      </c>
      <c r="T49" s="1">
        <f>ABS(data1!S42-$B49)/$B$4</f>
        <v>1.171455471416424E-2</v>
      </c>
      <c r="U49" s="1">
        <f>ABS(data1!T42-$B49)/$B$4</f>
        <v>3.2042004768598378E-2</v>
      </c>
      <c r="V49" s="1">
        <f>ABS(data1!U42-$B49)/$B$4</f>
        <v>4.6885630213114204E-2</v>
      </c>
      <c r="W49" s="1">
        <f>ABS(data1!V42-$B49)/$B$4</f>
        <v>1.7903109492466141E-2</v>
      </c>
      <c r="X49" s="1">
        <f>ABS(data1!W42-$B49)/$B$4</f>
        <v>1.9972611074851022E-2</v>
      </c>
      <c r="Y49" s="1">
        <f>ABS(data1!X42-$B49)/$B$4</f>
        <v>2.7277753699411555E-2</v>
      </c>
      <c r="Z49" s="1">
        <f>ABS(data1!Y42-$B49)/$B$4</f>
        <v>3.6801308047002566E-2</v>
      </c>
      <c r="AA49" s="1">
        <f>ABS(data1!Z42-$B49)/$B$4</f>
        <v>0.12033933616647374</v>
      </c>
      <c r="AB49" s="1">
        <f>ABS(data1!AA42-$B49)/$B$4</f>
        <v>1.9019776741585878E-2</v>
      </c>
      <c r="AC49" s="1">
        <f>ABS(data1!AB42-$B49)/$B$4</f>
        <v>6.7739821478745882E-4</v>
      </c>
      <c r="AD49" s="1">
        <f>ABS(data1!AC42-$B49)/$B$4</f>
        <v>5.5466245809005332E-2</v>
      </c>
      <c r="AE49" s="1">
        <f>ABS(data1!AD42-$B49)/$B$4</f>
        <v>4.4265296095204507E-2</v>
      </c>
      <c r="AF49" s="1">
        <f>ABS(data1!AE42-$B49)/$B$4</f>
        <v>2.3784027810772698E-2</v>
      </c>
      <c r="AG49" s="1">
        <f>ABS(data1!AF42-$B49)/$B$4</f>
        <v>8.2208288255253836E-3</v>
      </c>
      <c r="AH49" s="1">
        <f>ABS(data1!AG42-$B49)/$B$4</f>
        <v>8.8511039235861805E-3</v>
      </c>
    </row>
    <row r="50" spans="1:34">
      <c r="A50" s="29">
        <f>data0!A43</f>
        <v>-49</v>
      </c>
      <c r="B50" s="29">
        <f>AVERAGE(data1!B43:AG43)</f>
        <v>545.55008888244629</v>
      </c>
      <c r="C50" s="1">
        <f>ABS(data1!B43-$B50)/$B$4</f>
        <v>4.670199620877144E-2</v>
      </c>
      <c r="D50" s="1">
        <f>ABS(data1!C43-$B50)/$B$4</f>
        <v>2.7223218821868584E-2</v>
      </c>
      <c r="E50" s="1">
        <f>ABS(data1!D43-$B50)/$B$4</f>
        <v>0.10490520653195329</v>
      </c>
      <c r="F50" s="1">
        <f>ABS(data1!E43-$B50)/$B$4</f>
        <v>9.1841815565475861E-5</v>
      </c>
      <c r="G50" s="1">
        <f>ABS(data1!F43-$B50)/$B$4</f>
        <v>1.0230688933862449E-2</v>
      </c>
      <c r="H50" s="1">
        <f>ABS(data1!G43-$B50)/$B$4</f>
        <v>2.0769133432011902E-3</v>
      </c>
      <c r="I50" s="1">
        <f>ABS(data1!H43-$B50)/$B$4</f>
        <v>8.3498187733911516E-3</v>
      </c>
      <c r="J50" s="1">
        <f>ABS(data1!I43-$B50)/$B$4</f>
        <v>5.4458797195336112E-2</v>
      </c>
      <c r="K50" s="1">
        <f>ABS(data1!J43-$B50)/$B$4</f>
        <v>7.7193171290422649E-2</v>
      </c>
      <c r="L50" s="1">
        <f>ABS(data1!K43-$B50)/$B$4</f>
        <v>0.10498460939305872</v>
      </c>
      <c r="M50" s="1">
        <f>ABS(data1!L43-$B50)/$B$4</f>
        <v>2.0022198161611361E-2</v>
      </c>
      <c r="N50" s="1">
        <f>ABS(data1!M43-$B50)/$B$4</f>
        <v>3.0558138988296586E-2</v>
      </c>
      <c r="O50" s="1">
        <f>ABS(data1!N43-$B50)/$B$4</f>
        <v>7.6002088672410664E-2</v>
      </c>
      <c r="P50" s="1">
        <f>ABS(data1!O43-$B50)/$B$4</f>
        <v>1.9942795300505935E-2</v>
      </c>
      <c r="Q50" s="1">
        <f>ABS(data1!P43-$B50)/$B$4</f>
        <v>0.10908875966448202</v>
      </c>
      <c r="R50" s="1">
        <f>ABS(data1!Q43-$B50)/$B$4</f>
        <v>8.667430217812867E-3</v>
      </c>
      <c r="S50" s="1">
        <f>ABS(data1!R43-$B50)/$B$4</f>
        <v>8.0074088229104487E-3</v>
      </c>
      <c r="T50" s="1">
        <f>ABS(data1!S43-$B50)/$B$4</f>
        <v>1.2692257030991839E-2</v>
      </c>
      <c r="U50" s="1">
        <f>ABS(data1!T43-$B50)/$B$4</f>
        <v>2.5635082196898907E-2</v>
      </c>
      <c r="V50" s="1">
        <f>ABS(data1!U43-$B50)/$B$4</f>
        <v>4.2970022035385746E-2</v>
      </c>
      <c r="W50" s="1">
        <f>ABS(data1!V43-$B50)/$B$4</f>
        <v>1.0890789731625971E-2</v>
      </c>
      <c r="X50" s="1">
        <f>ABS(data1!W43-$B50)/$B$4</f>
        <v>2.0315011099974089E-2</v>
      </c>
      <c r="Y50" s="1">
        <f>ABS(data1!X43-$B50)/$B$4</f>
        <v>3.5084181474167121E-2</v>
      </c>
      <c r="Z50" s="1">
        <f>ABS(data1!Y43-$B50)/$B$4</f>
        <v>2.3039586286478755E-2</v>
      </c>
      <c r="AA50" s="1">
        <f>ABS(data1!Z43-$B50)/$B$4</f>
        <v>0.12306390142762076</v>
      </c>
      <c r="AB50" s="1">
        <f>ABS(data1!AA43-$B50)/$B$4</f>
        <v>2.214135630826005E-2</v>
      </c>
      <c r="AC50" s="1">
        <f>ABS(data1!AB43-$B50)/$B$4</f>
        <v>6.8163659063290201E-3</v>
      </c>
      <c r="AD50" s="1">
        <f>ABS(data1!AC43-$B50)/$B$4</f>
        <v>6.5257745111396606E-2</v>
      </c>
      <c r="AE50" s="1">
        <f>ABS(data1!AD43-$B50)/$B$4</f>
        <v>5.9168443909476488E-2</v>
      </c>
      <c r="AF50" s="1">
        <f>ABS(data1!AE43-$B50)/$B$4</f>
        <v>2.1426730558311194E-2</v>
      </c>
      <c r="AG50" s="1">
        <f>ABS(data1!AF43-$B50)/$B$4</f>
        <v>1.2612854169886412E-2</v>
      </c>
      <c r="AH50" s="1">
        <f>ABS(data1!AG43-$B50)/$B$4</f>
        <v>2.0394413961079515E-2</v>
      </c>
    </row>
    <row r="51" spans="1:34">
      <c r="A51" s="29">
        <f>data0!A44</f>
        <v>-48</v>
      </c>
      <c r="B51" s="29">
        <f>AVERAGE(data1!B44:AG44)</f>
        <v>556.55565547943115</v>
      </c>
      <c r="C51" s="1">
        <f>ABS(data1!B44-$B51)/$B$4</f>
        <v>6.3560470494507221E-2</v>
      </c>
      <c r="D51" s="1">
        <f>ABS(data1!C44-$B51)/$B$4</f>
        <v>2.7118946736530994E-2</v>
      </c>
      <c r="E51" s="1">
        <f>ABS(data1!D44-$B51)/$B$4</f>
        <v>0.12859240627561705</v>
      </c>
      <c r="F51" s="1">
        <f>ABS(data1!E44-$B51)/$B$4</f>
        <v>3.6947850989851451E-3</v>
      </c>
      <c r="G51" s="1">
        <f>ABS(data1!F44-$B51)/$B$4</f>
        <v>2.0290221278603034E-2</v>
      </c>
      <c r="H51" s="1">
        <f>ABS(data1!G44-$B51)/$B$4</f>
        <v>5.855801084200412E-2</v>
      </c>
      <c r="I51" s="1">
        <f>ABS(data1!H44-$B51)/$B$4</f>
        <v>2.5831450435091453E-3</v>
      </c>
      <c r="J51" s="1">
        <f>ABS(data1!I44-$B51)/$B$4</f>
        <v>5.030497919362166E-2</v>
      </c>
      <c r="K51" s="1">
        <f>ABS(data1!J44-$B51)/$B$4</f>
        <v>5.411137121723901E-2</v>
      </c>
      <c r="L51" s="1">
        <f>ABS(data1!K44-$B51)/$B$4</f>
        <v>0.10723271902681233</v>
      </c>
      <c r="M51" s="1">
        <f>ABS(data1!L44-$B51)/$B$4</f>
        <v>1.2344831052894741E-2</v>
      </c>
      <c r="N51" s="1">
        <f>ABS(data1!M44-$B51)/$B$4</f>
        <v>2.7595363903163566E-2</v>
      </c>
      <c r="O51" s="1">
        <f>ABS(data1!N44-$B51)/$B$4</f>
        <v>7.967948950749254E-2</v>
      </c>
      <c r="P51" s="1">
        <f>ABS(data1!O44-$B51)/$B$4</f>
        <v>2.1714527469057523E-2</v>
      </c>
      <c r="Q51" s="1">
        <f>ABS(data1!P44-$B51)/$B$4</f>
        <v>0.10739650975989697</v>
      </c>
      <c r="R51" s="1">
        <f>ABS(data1!Q44-$B51)/$B$4</f>
        <v>2.8163289145211028E-3</v>
      </c>
      <c r="S51" s="1">
        <f>ABS(data1!R44-$B51)/$B$4</f>
        <v>1.1238136306861964E-2</v>
      </c>
      <c r="T51" s="1">
        <f>ABS(data1!S44-$B51)/$B$4</f>
        <v>2.0131415556392175E-2</v>
      </c>
      <c r="U51" s="1">
        <f>ABS(data1!T44-$B51)/$B$4</f>
        <v>1.5843581653837927E-2</v>
      </c>
      <c r="V51" s="1">
        <f>ABS(data1!U44-$B51)/$B$4</f>
        <v>3.6563100704355984E-2</v>
      </c>
      <c r="W51" s="1">
        <f>ABS(data1!V44-$B51)/$B$4</f>
        <v>3.6104369284364942E-3</v>
      </c>
      <c r="X51" s="1">
        <f>ABS(data1!W44-$B51)/$B$4</f>
        <v>2.5292680931106138E-2</v>
      </c>
      <c r="Y51" s="1">
        <f>ABS(data1!X44-$B51)/$B$4</f>
        <v>3.2836032138982958E-2</v>
      </c>
      <c r="Z51" s="1">
        <f>ABS(data1!Y44-$B51)/$B$4</f>
        <v>1.9491247358105524E-2</v>
      </c>
      <c r="AA51" s="1">
        <f>ABS(data1!Z44-$B51)/$B$4</f>
        <v>0.12462716882835828</v>
      </c>
      <c r="AB51" s="1">
        <f>ABS(data1!AA44-$B51)/$B$4</f>
        <v>2.6721932431003851E-2</v>
      </c>
      <c r="AC51" s="1">
        <f>ABS(data1!AB44-$B51)/$B$4</f>
        <v>1.4334927292834783E-2</v>
      </c>
      <c r="AD51" s="1">
        <f>ABS(data1!AC44-$B51)/$B$4</f>
        <v>7.293511222011323E-2</v>
      </c>
      <c r="AE51" s="1">
        <f>ABS(data1!AD44-$B51)/$B$4</f>
        <v>7.5391695306368842E-2</v>
      </c>
      <c r="AF51" s="1">
        <f>ABS(data1!AE44-$B51)/$B$4</f>
        <v>2.5848500958844136E-2</v>
      </c>
      <c r="AG51" s="1">
        <f>ABS(data1!AF44-$B51)/$B$4</f>
        <v>1.2349855765199071E-2</v>
      </c>
      <c r="AH51" s="1">
        <f>ABS(data1!AG44-$B51)/$B$4</f>
        <v>4.252333999956745E-2</v>
      </c>
    </row>
    <row r="52" spans="1:34">
      <c r="A52" s="29">
        <f>data0!A45</f>
        <v>-47</v>
      </c>
      <c r="B52" s="29">
        <f>AVERAGE(data1!B45:AG45)</f>
        <v>566.45685768127441</v>
      </c>
      <c r="C52" s="1">
        <f>ABS(data1!B45-$B52)/$B$4</f>
        <v>8.3984696507922715E-2</v>
      </c>
      <c r="D52" s="1">
        <f>ABS(data1!C45-$B52)/$B$4</f>
        <v>2.2893182298636801E-2</v>
      </c>
      <c r="E52" s="1">
        <f>ABS(data1!D45-$B52)/$B$4</f>
        <v>0.15243099501799651</v>
      </c>
      <c r="F52" s="1">
        <f>ABS(data1!E45-$B52)/$B$4</f>
        <v>5.9007318134917707E-3</v>
      </c>
      <c r="G52" s="1">
        <f>ABS(data1!F45-$B52)/$B$4</f>
        <v>3.4724367409067869E-2</v>
      </c>
      <c r="H52" s="1">
        <f>ABS(data1!G45-$B52)/$B$4</f>
        <v>0.12114579132529102</v>
      </c>
      <c r="I52" s="1">
        <f>ABS(data1!H45-$B52)/$B$4</f>
        <v>1.2729457271419733E-2</v>
      </c>
      <c r="J52" s="1">
        <f>ABS(data1!I45-$B52)/$B$4</f>
        <v>4.3141229491965506E-2</v>
      </c>
      <c r="K52" s="1">
        <f>ABS(data1!J45-$B52)/$B$4</f>
        <v>3.0704542976138536E-2</v>
      </c>
      <c r="L52" s="1">
        <f>ABS(data1!K45-$B52)/$B$4</f>
        <v>9.7721589986314625E-2</v>
      </c>
      <c r="M52" s="1">
        <f>ABS(data1!L45-$B52)/$B$4</f>
        <v>8.3920213940686869E-3</v>
      </c>
      <c r="N52" s="1">
        <f>ABS(data1!M45-$B52)/$B$4</f>
        <v>1.7890722646133696E-2</v>
      </c>
      <c r="O52" s="1">
        <f>ABS(data1!N45-$B52)/$B$4</f>
        <v>8.0967348084485871E-2</v>
      </c>
      <c r="P52" s="1">
        <f>ABS(data1!O45-$B52)/$B$4</f>
        <v>2.1493731685047718E-2</v>
      </c>
      <c r="Q52" s="1">
        <f>ABS(data1!P45-$B52)/$B$4</f>
        <v>0.10110619153040053</v>
      </c>
      <c r="R52" s="1">
        <f>ABS(data1!Q45-$B52)/$B$4</f>
        <v>6.8986446398101116E-4</v>
      </c>
      <c r="S52" s="1">
        <f>ABS(data1!R45-$B52)/$B$4</f>
        <v>1.1141400049311162E-2</v>
      </c>
      <c r="T52" s="1">
        <f>ABS(data1!S45-$B52)/$B$4</f>
        <v>2.8372059117772477E-2</v>
      </c>
      <c r="U52" s="1">
        <f>ABS(data1!T45-$B52)/$B$4</f>
        <v>1.4714528799055448E-2</v>
      </c>
      <c r="V52" s="1">
        <f>ABS(data1!U45-$B52)/$B$4</f>
        <v>3.0466334392822252E-2</v>
      </c>
      <c r="W52" s="1">
        <f>ABS(data1!V45-$B52)/$B$4</f>
        <v>5.3097933890904861E-4</v>
      </c>
      <c r="X52" s="1">
        <f>ABS(data1!W45-$B52)/$B$4</f>
        <v>2.5592958979082477E-2</v>
      </c>
      <c r="Y52" s="1">
        <f>ABS(data1!X45-$B52)/$B$4</f>
        <v>3.7106532645091832E-2</v>
      </c>
      <c r="Z52" s="1">
        <f>ABS(data1!Y45-$B52)/$B$4</f>
        <v>1.8635149282391184E-2</v>
      </c>
      <c r="AA52" s="1">
        <f>ABS(data1!Z45-$B52)/$B$4</f>
        <v>0.13104154658431372</v>
      </c>
      <c r="AB52" s="1">
        <f>ABS(data1!AA45-$B52)/$B$4</f>
        <v>3.6233101172932117E-2</v>
      </c>
      <c r="AC52" s="1">
        <f>ABS(data1!AB45-$B52)/$B$4</f>
        <v>1.5508636812970839E-2</v>
      </c>
      <c r="AD52" s="1">
        <f>ABS(data1!AC45-$B52)/$B$4</f>
        <v>7.9746504281595812E-2</v>
      </c>
      <c r="AE52" s="1">
        <f>ABS(data1!AD45-$B52)/$B$4</f>
        <v>8.4064099369028145E-2</v>
      </c>
      <c r="AF52" s="1">
        <f>ABS(data1!AE45-$B52)/$B$4</f>
        <v>2.7339821923401907E-2</v>
      </c>
      <c r="AG52" s="1">
        <f>ABS(data1!AF45-$B52)/$B$4</f>
        <v>1.4555723076844591E-2</v>
      </c>
      <c r="AH52" s="1">
        <f>ABS(data1!AG45-$B52)/$B$4</f>
        <v>7.148844792090904E-2</v>
      </c>
    </row>
    <row r="53" spans="1:34">
      <c r="A53" s="29">
        <f>data0!A46</f>
        <v>-46</v>
      </c>
      <c r="B53" s="29">
        <f>AVERAGE(data1!B46:AG46)</f>
        <v>576.35614490509033</v>
      </c>
      <c r="C53" s="1">
        <f>ABS(data1!B46-$B53)/$B$4</f>
        <v>0.10496225128430903</v>
      </c>
      <c r="D53" s="1">
        <f>ABS(data1!C46-$B53)/$B$4</f>
        <v>2.4307591666856324E-2</v>
      </c>
      <c r="E53" s="1">
        <f>ABS(data1!D46-$B53)/$B$4</f>
        <v>0.16816788155856344</v>
      </c>
      <c r="F53" s="1">
        <f>ABS(data1!E46-$B53)/$B$4</f>
        <v>4.0595444735276173E-3</v>
      </c>
      <c r="G53" s="1">
        <f>ABS(data1!F46-$B53)/$B$4</f>
        <v>4.4238027415763319E-2</v>
      </c>
      <c r="H53" s="1">
        <f>ABS(data1!G46-$B53)/$B$4</f>
        <v>0.17507604957902737</v>
      </c>
      <c r="I53" s="1">
        <f>ABS(data1!H46-$B53)/$B$4</f>
        <v>1.5414312417326112E-2</v>
      </c>
      <c r="J53" s="1">
        <f>ABS(data1!I46-$B53)/$B$4</f>
        <v>4.5667278915661032E-2</v>
      </c>
      <c r="K53" s="1">
        <f>ABS(data1!J46-$B53)/$B$4</f>
        <v>1.9682308011301053E-2</v>
      </c>
      <c r="L53" s="1">
        <f>ABS(data1!K46-$B53)/$B$4</f>
        <v>9.1939983555865967E-2</v>
      </c>
      <c r="M53" s="1">
        <f>ABS(data1!L46-$B53)/$B$4</f>
        <v>6.977612025849165E-3</v>
      </c>
      <c r="N53" s="1">
        <f>ABS(data1!M46-$B53)/$B$4</f>
        <v>9.6972270148741515E-3</v>
      </c>
      <c r="O53" s="1">
        <f>ABS(data1!N46-$B53)/$B$4</f>
        <v>7.6932644299787203E-2</v>
      </c>
      <c r="P53" s="1">
        <f>ABS(data1!O46-$B53)/$B$4</f>
        <v>1.4282834053270804E-2</v>
      </c>
      <c r="Q53" s="1">
        <f>ABS(data1!P46-$B53)/$B$4</f>
        <v>8.5607553274580445E-2</v>
      </c>
      <c r="R53" s="1">
        <f>ABS(data1!Q46-$B53)/$B$4</f>
        <v>1.0253047042612151E-2</v>
      </c>
      <c r="S53" s="1">
        <f>ABS(data1!R46-$B53)/$B$4</f>
        <v>1.6843563917223827E-2</v>
      </c>
      <c r="T53" s="1">
        <f>ABS(data1!S46-$B53)/$B$4</f>
        <v>3.3121388652420002E-2</v>
      </c>
      <c r="U53" s="1">
        <f>ABS(data1!T46-$B53)/$B$4</f>
        <v>1.5176103834009828E-2</v>
      </c>
      <c r="V53" s="1">
        <f>ABS(data1!U46-$B53)/$B$4</f>
        <v>3.191050742725926E-2</v>
      </c>
      <c r="W53" s="1">
        <f>ABS(data1!V46-$B53)/$B$4</f>
        <v>7.8410945676463096E-4</v>
      </c>
      <c r="X53" s="1">
        <f>ABS(data1!W46-$B53)/$B$4</f>
        <v>2.7086691805546324E-2</v>
      </c>
      <c r="Y53" s="1">
        <f>ABS(data1!X46-$B53)/$B$4</f>
        <v>3.455071955517882E-2</v>
      </c>
      <c r="Z53" s="1">
        <f>ABS(data1!Y46-$B53)/$B$4</f>
        <v>1.2297683122773984E-2</v>
      </c>
      <c r="AA53" s="1">
        <f>ABS(data1!Z46-$B53)/$B$4</f>
        <v>0.13452043034127439</v>
      </c>
      <c r="AB53" s="1">
        <f>ABS(data1!AA46-$B53)/$B$4</f>
        <v>4.312630795742621E-2</v>
      </c>
      <c r="AC53" s="1">
        <f>ABS(data1!AB46-$B53)/$B$4</f>
        <v>1.7637592528278113E-2</v>
      </c>
      <c r="AD53" s="1">
        <f>ABS(data1!AC46-$B53)/$B$4</f>
        <v>8.4337028094032485E-2</v>
      </c>
      <c r="AE53" s="1">
        <f>ABS(data1!AD46-$B53)/$B$4</f>
        <v>8.5984689570097722E-2</v>
      </c>
      <c r="AF53" s="1">
        <f>ABS(data1!AE46-$B53)/$B$4</f>
        <v>2.875423129162143E-2</v>
      </c>
      <c r="AG53" s="1">
        <f>ABS(data1!AF46-$B53)/$B$4</f>
        <v>2.4228188805750894E-2</v>
      </c>
      <c r="AH53" s="1">
        <f>ABS(data1!AG46-$B53)/$B$4</f>
        <v>9.0371724940906159E-2</v>
      </c>
    </row>
    <row r="54" spans="1:34">
      <c r="A54" s="29">
        <f>data0!A47</f>
        <v>-45</v>
      </c>
      <c r="B54" s="29">
        <f>AVERAGE(data1!B47:AG47)</f>
        <v>587.2396411895752</v>
      </c>
      <c r="C54" s="1">
        <f>ABS(data1!B47-$B54)/$B$4</f>
        <v>0.12753781097249675</v>
      </c>
      <c r="D54" s="1">
        <f>ABS(data1!C47-$B54)/$B$4</f>
        <v>2.5712053345382981E-2</v>
      </c>
      <c r="E54" s="1">
        <f>ABS(data1!D47-$B54)/$B$4</f>
        <v>0.18526460412904605</v>
      </c>
      <c r="F54" s="1">
        <f>ABS(data1!E47-$B54)/$B$4</f>
        <v>1.2372134471087667E-2</v>
      </c>
      <c r="G54" s="1">
        <f>ABS(data1!F47-$B54)/$B$4</f>
        <v>4.7230546316398545E-2</v>
      </c>
      <c r="H54" s="1">
        <f>ABS(data1!G47-$B54)/$B$4</f>
        <v>0.22441081017548062</v>
      </c>
      <c r="I54" s="1">
        <f>ABS(data1!H47-$B54)/$B$4</f>
        <v>1.9439147915193019E-2</v>
      </c>
      <c r="J54" s="1">
        <f>ABS(data1!I47-$B54)/$B$4</f>
        <v>3.7940252761341192E-2</v>
      </c>
      <c r="K54" s="1">
        <f>ABS(data1!J47-$B54)/$B$4</f>
        <v>8.5905384721898966E-3</v>
      </c>
      <c r="L54" s="1">
        <f>ABS(data1!K47-$B54)/$B$4</f>
        <v>8.3468548134664519E-2</v>
      </c>
      <c r="M54" s="1">
        <f>ABS(data1!L47-$B54)/$B$4</f>
        <v>3.1116616530542205E-3</v>
      </c>
      <c r="N54" s="1">
        <f>ABS(data1!M47-$B54)/$B$4</f>
        <v>9.4273528186829611E-5</v>
      </c>
      <c r="O54" s="1">
        <f>ABS(data1!N47-$B54)/$B$4</f>
        <v>7.4416463162923441E-2</v>
      </c>
      <c r="P54" s="1">
        <f>ABS(data1!O47-$B54)/$B$4</f>
        <v>1.3513595263587573E-2</v>
      </c>
      <c r="Q54" s="1">
        <f>ABS(data1!P47-$B54)/$B$4</f>
        <v>7.9706792925685457E-2</v>
      </c>
      <c r="R54" s="1">
        <f>ABS(data1!Q47-$B54)/$B$4</f>
        <v>2.2932873803831876E-2</v>
      </c>
      <c r="S54" s="1">
        <f>ABS(data1!R47-$B54)/$B$4</f>
        <v>2.4521010428801553E-2</v>
      </c>
      <c r="T54" s="1">
        <f>ABS(data1!S47-$B54)/$B$4</f>
        <v>3.8416669927973761E-2</v>
      </c>
      <c r="U54" s="1">
        <f>ABS(data1!T47-$B54)/$B$4</f>
        <v>2.3250485248253593E-2</v>
      </c>
      <c r="V54" s="1">
        <f>ABS(data1!U47-$B54)/$B$4</f>
        <v>3.074425433204889E-2</v>
      </c>
      <c r="W54" s="1">
        <f>ABS(data1!V47-$B54)/$B$4</f>
        <v>1.652589416132599E-3</v>
      </c>
      <c r="X54" s="1">
        <f>ABS(data1!W47-$B54)/$B$4</f>
        <v>3.0396901553464372E-2</v>
      </c>
      <c r="Y54" s="1">
        <f>ABS(data1!X47-$B54)/$B$4</f>
        <v>4.5165992524796299E-2</v>
      </c>
      <c r="Z54" s="1">
        <f>ABS(data1!Y47-$B54)/$B$4</f>
        <v>1.4307623874641859E-2</v>
      </c>
      <c r="AA54" s="1">
        <f>ABS(data1!Z47-$B54)/$B$4</f>
        <v>0.12822265568685226</v>
      </c>
      <c r="AB54" s="1">
        <f>ABS(data1!AA47-$B54)/$B$4</f>
        <v>4.5483683372079114E-2</v>
      </c>
      <c r="AC54" s="1">
        <f>ABS(data1!AB47-$B54)/$B$4</f>
        <v>1.91214570679102E-2</v>
      </c>
      <c r="AD54" s="1">
        <f>ABS(data1!AC47-$B54)/$B$4</f>
        <v>8.2247763883920286E-2</v>
      </c>
      <c r="AE54" s="1">
        <f>ABS(data1!AD47-$B54)/$B$4</f>
        <v>8.1404073745923372E-2</v>
      </c>
      <c r="AF54" s="1">
        <f>ABS(data1!AE47-$B54)/$B$4</f>
        <v>2.6426679095331838E-2</v>
      </c>
      <c r="AG54" s="1">
        <f>ABS(data1!AF47-$B54)/$B$4</f>
        <v>2.3806305275991591E-2</v>
      </c>
      <c r="AH54" s="1">
        <f>ABS(data1!AG47-$B54)/$B$4</f>
        <v>0.1128182624238158</v>
      </c>
    </row>
    <row r="55" spans="1:34">
      <c r="A55" s="29">
        <f>data0!A48</f>
        <v>-44</v>
      </c>
      <c r="B55" s="29">
        <f>AVERAGE(data1!B48:AG48)</f>
        <v>597.56428050994873</v>
      </c>
      <c r="C55" s="1">
        <f>ABS(data1!B48-$B55)/$B$4</f>
        <v>0.14231939920976486</v>
      </c>
      <c r="D55" s="1">
        <f>ABS(data1!C48-$B55)/$B$4</f>
        <v>1.8394453156316829E-2</v>
      </c>
      <c r="E55" s="1">
        <f>ABS(data1!D48-$B55)/$B$4</f>
        <v>0.20068137555372703</v>
      </c>
      <c r="F55" s="1">
        <f>ABS(data1!E48-$B55)/$B$4</f>
        <v>1.053341110115719E-2</v>
      </c>
      <c r="G55" s="1">
        <f>ABS(data1!F48-$B55)/$B$4</f>
        <v>5.8811144681868814E-2</v>
      </c>
      <c r="H55" s="1">
        <f>ABS(data1!G48-$B55)/$B$4</f>
        <v>0.26055204596012288</v>
      </c>
      <c r="I55" s="1">
        <f>ABS(data1!H48-$B55)/$B$4</f>
        <v>2.6970120961425325E-2</v>
      </c>
      <c r="J55" s="1">
        <f>ABS(data1!I48-$B55)/$B$4</f>
        <v>3.3957652141564147E-2</v>
      </c>
      <c r="K55" s="1">
        <f>ABS(data1!J48-$B55)/$B$4</f>
        <v>1.0136396795630047E-2</v>
      </c>
      <c r="L55" s="1">
        <f>ABS(data1!K48-$B55)/$B$4</f>
        <v>7.7128618005013638E-2</v>
      </c>
      <c r="M55" s="1">
        <f>ABS(data1!L48-$B55)/$B$4</f>
        <v>5.1091907451955541E-3</v>
      </c>
      <c r="N55" s="1">
        <f>ABS(data1!M48-$B55)/$B$4</f>
        <v>1.122329045317466E-2</v>
      </c>
      <c r="O55" s="1">
        <f>ABS(data1!N48-$B55)/$B$4</f>
        <v>7.1570338324772526E-2</v>
      </c>
      <c r="P55" s="1">
        <f>ABS(data1!O48-$B55)/$B$4</f>
        <v>1.6622764411204909E-2</v>
      </c>
      <c r="Q55" s="1">
        <f>ABS(data1!P48-$B55)/$B$4</f>
        <v>7.1356955542248746E-2</v>
      </c>
      <c r="R55" s="1">
        <f>ABS(data1!Q48-$B55)/$B$4</f>
        <v>2.9193401072377327E-2</v>
      </c>
      <c r="S55" s="1">
        <f>ABS(data1!R48-$B55)/$B$4</f>
        <v>2.204706417002765E-2</v>
      </c>
      <c r="T55" s="1">
        <f>ABS(data1!S48-$B55)/$B$4</f>
        <v>3.4751680752618433E-2</v>
      </c>
      <c r="U55" s="1">
        <f>ABS(data1!T48-$B55)/$B$4</f>
        <v>2.5699595780877365E-2</v>
      </c>
      <c r="V55" s="1">
        <f>ABS(data1!U48-$B55)/$B$4</f>
        <v>2.2339849813656869E-2</v>
      </c>
      <c r="W55" s="1">
        <f>ABS(data1!V48-$B55)/$B$4</f>
        <v>1.2431969489609426E-3</v>
      </c>
      <c r="X55" s="1">
        <f>ABS(data1!W48-$B55)/$B$4</f>
        <v>2.8716983905744755E-2</v>
      </c>
      <c r="Y55" s="1">
        <f>ABS(data1!X48-$B55)/$B$4</f>
        <v>4.7138685890787499E-2</v>
      </c>
      <c r="Z55" s="1">
        <f>ABS(data1!Y48-$B55)/$B$4</f>
        <v>1.6066944383466907E-2</v>
      </c>
      <c r="AA55" s="1">
        <f>ABS(data1!Z48-$B55)/$B$4</f>
        <v>0.1274956517752589</v>
      </c>
      <c r="AB55" s="1">
        <f>ABS(data1!AA48-$B55)/$B$4</f>
        <v>5.3649879307154855E-2</v>
      </c>
      <c r="AC55" s="1">
        <f>ABS(data1!AB48-$B55)/$B$4</f>
        <v>2.1729452725605936E-2</v>
      </c>
      <c r="AD55" s="1">
        <f>ABS(data1!AC48-$B55)/$B$4</f>
        <v>8.0250234791778952E-2</v>
      </c>
      <c r="AE55" s="1">
        <f>ABS(data1!AD48-$B55)/$B$4</f>
        <v>6.0612584686501179E-2</v>
      </c>
      <c r="AF55" s="1">
        <f>ABS(data1!AE48-$B55)/$B$4</f>
        <v>3.1496084044434755E-2</v>
      </c>
      <c r="AG55" s="1">
        <f>ABS(data1!AF48-$B55)/$B$4</f>
        <v>1.9823704656214546E-2</v>
      </c>
      <c r="AH55" s="1">
        <f>ABS(data1!AG48-$B55)/$B$4</f>
        <v>0.13083065134454799</v>
      </c>
    </row>
    <row r="56" spans="1:34">
      <c r="A56" s="29">
        <f>data0!A49</f>
        <v>-43</v>
      </c>
      <c r="B56" s="29">
        <f>AVERAGE(data1!B49:AG49)</f>
        <v>608.43060779571533</v>
      </c>
      <c r="C56" s="1">
        <f>ABS(data1!B49-$B56)/$B$4</f>
        <v>0.16114064894787189</v>
      </c>
      <c r="D56" s="1">
        <f>ABS(data1!C49-$B56)/$B$4</f>
        <v>1.9503639167116789E-2</v>
      </c>
      <c r="E56" s="1">
        <f>ABS(data1!D49-$B56)/$B$4</f>
        <v>0.21719990261834607</v>
      </c>
      <c r="F56" s="1">
        <f>ABS(data1!E49-$B56)/$B$4</f>
        <v>1.7756776222797362E-2</v>
      </c>
      <c r="G56" s="1">
        <f>ABS(data1!F49-$B56)/$B$4</f>
        <v>6.1190776470355632E-2</v>
      </c>
      <c r="H56" s="1">
        <f>ABS(data1!G49-$B56)/$B$4</f>
        <v>0.28667847802422097</v>
      </c>
      <c r="I56" s="1">
        <f>ABS(data1!H49-$B56)/$B$4</f>
        <v>2.8952738444385E-2</v>
      </c>
      <c r="J56" s="1">
        <f>ABS(data1!I49-$B56)/$B$4</f>
        <v>2.2600350750228503E-2</v>
      </c>
      <c r="K56" s="1">
        <f>ABS(data1!J49-$B56)/$B$4</f>
        <v>2.2918041597511325E-2</v>
      </c>
      <c r="L56" s="1">
        <f>ABS(data1!K49-$B56)/$B$4</f>
        <v>6.8079066480809719E-2</v>
      </c>
      <c r="M56" s="1">
        <f>ABS(data1!L49-$B56)/$B$4</f>
        <v>2.4317858208663316E-3</v>
      </c>
      <c r="N56" s="1">
        <f>ABS(data1!M49-$B56)/$B$4</f>
        <v>1.4798952650456089E-2</v>
      </c>
      <c r="O56" s="1">
        <f>ABS(data1!N49-$B56)/$B$4</f>
        <v>6.1567952467303462E-2</v>
      </c>
      <c r="P56" s="1">
        <f>ABS(data1!O49-$B56)/$B$4</f>
        <v>1.7975067094673232E-2</v>
      </c>
      <c r="Q56" s="1">
        <f>ABS(data1!P49-$B56)/$B$4</f>
        <v>5.2535705804141707E-2</v>
      </c>
      <c r="R56" s="1">
        <f>ABS(data1!Q49-$B56)/$B$4</f>
        <v>2.7046990374993609E-2</v>
      </c>
      <c r="S56" s="1">
        <f>ABS(data1!R49-$B56)/$B$4</f>
        <v>2.7046990374993609E-2</v>
      </c>
      <c r="T56" s="1">
        <f>ABS(data1!S49-$B56)/$B$4</f>
        <v>3.4114003819098966E-2</v>
      </c>
      <c r="U56" s="1">
        <f>ABS(data1!T49-$B56)/$B$4</f>
        <v>4.2371980776924639E-2</v>
      </c>
      <c r="V56" s="1">
        <f>ABS(data1!U49-$B56)/$B$4</f>
        <v>2.0357232330697195E-2</v>
      </c>
      <c r="W56" s="1">
        <f>ABS(data1!V49-$B56)/$B$4</f>
        <v>2.6799085957934527E-4</v>
      </c>
      <c r="X56" s="1">
        <f>ABS(data1!W49-$B56)/$B$4</f>
        <v>2.0694682083698217E-2</v>
      </c>
      <c r="Y56" s="1">
        <f>ABS(data1!X49-$B56)/$B$4</f>
        <v>4.8327274762692884E-2</v>
      </c>
      <c r="Z56" s="1">
        <f>ABS(data1!Y49-$B56)/$B$4</f>
        <v>2.2342303858332909E-2</v>
      </c>
      <c r="AA56" s="1">
        <f>ABS(data1!Z49-$B56)/$B$4</f>
        <v>0.12280834952250147</v>
      </c>
      <c r="AB56" s="1">
        <f>ABS(data1!AA49-$B56)/$B$4</f>
        <v>5.8093985484382812E-2</v>
      </c>
      <c r="AC56" s="1">
        <f>ABS(data1!AB49-$B56)/$B$4</f>
        <v>2.5220724569568753E-2</v>
      </c>
      <c r="AD56" s="1">
        <f>ABS(data1!AC49-$B56)/$B$4</f>
        <v>7.3815990191840986E-2</v>
      </c>
      <c r="AE56" s="1">
        <f>ABS(data1!AD49-$B56)/$B$4</f>
        <v>3.6238042760366226E-2</v>
      </c>
      <c r="AF56" s="1">
        <f>ABS(data1!AE49-$B56)/$B$4</f>
        <v>2.7046990374993609E-2</v>
      </c>
      <c r="AG56" s="1">
        <f>ABS(data1!AF49-$B56)/$B$4</f>
        <v>2.117109925033079E-2</v>
      </c>
      <c r="AH56" s="1">
        <f>ABS(data1!AG49-$B56)/$B$4</f>
        <v>0.15099676222923414</v>
      </c>
    </row>
    <row r="57" spans="1:34">
      <c r="A57" s="29">
        <f>data0!A50</f>
        <v>-42</v>
      </c>
      <c r="B57" s="29">
        <f>AVERAGE(data1!B50:AG50)</f>
        <v>620.22773933410645</v>
      </c>
      <c r="C57" s="1">
        <f>ABS(data1!B50-$B57)/$B$4</f>
        <v>0.17450285645341343</v>
      </c>
      <c r="D57" s="1">
        <f>ABS(data1!C50-$B57)/$B$4</f>
        <v>1.1223254473753221E-2</v>
      </c>
      <c r="E57" s="1">
        <f>ABS(data1!D50-$B57)/$B$4</f>
        <v>0.23254722135295389</v>
      </c>
      <c r="F57" s="1">
        <f>ABS(data1!E50-$B57)/$B$4</f>
        <v>1.9004893667807433E-2</v>
      </c>
      <c r="G57" s="1">
        <f>ABS(data1!F50-$B57)/$B$4</f>
        <v>5.5610168457437742E-2</v>
      </c>
      <c r="H57" s="1">
        <f>ABS(data1!G50-$B57)/$B$4</f>
        <v>0.30313743681430483</v>
      </c>
      <c r="I57" s="1">
        <f>ABS(data1!H50-$B57)/$B$4</f>
        <v>3.2185927417030781E-2</v>
      </c>
      <c r="J57" s="1">
        <f>ABS(data1!I50-$B57)/$B$4</f>
        <v>1.011161441827722E-2</v>
      </c>
      <c r="K57" s="1">
        <f>ABS(data1!J50-$B57)/$B$4</f>
        <v>4.6955097791223817E-2</v>
      </c>
      <c r="L57" s="1">
        <f>ABS(data1!K50-$B57)/$B$4</f>
        <v>5.9049309841745432E-2</v>
      </c>
      <c r="M57" s="1">
        <f>ABS(data1!L50-$B57)/$B$4</f>
        <v>7.2530320156206866E-3</v>
      </c>
      <c r="N57" s="1">
        <f>ABS(data1!M50-$B57)/$B$4</f>
        <v>2.4111574538190229E-2</v>
      </c>
      <c r="O57" s="1">
        <f>ABS(data1!N50-$B57)/$B$4</f>
        <v>5.237939010602833E-2</v>
      </c>
      <c r="P57" s="1">
        <f>ABS(data1!O50-$B57)/$B$4</f>
        <v>1.5774115316398021E-2</v>
      </c>
      <c r="Q57" s="1">
        <f>ABS(data1!P50-$B57)/$B$4</f>
        <v>5.0131291638302065E-2</v>
      </c>
      <c r="R57" s="1">
        <f>ABS(data1!Q50-$B57)/$B$4</f>
        <v>3.6314955597374174E-2</v>
      </c>
      <c r="S57" s="1">
        <f>ABS(data1!R50-$B57)/$B$4</f>
        <v>3.1391898805976495E-2</v>
      </c>
      <c r="T57" s="1">
        <f>ABS(data1!S50-$B57)/$B$4</f>
        <v>3.3774064042000458E-2</v>
      </c>
      <c r="U57" s="1">
        <f>ABS(data1!T50-$B57)/$B$4</f>
        <v>5.2751586054781203E-2</v>
      </c>
      <c r="V57" s="1">
        <f>ABS(data1!U50-$B57)/$B$4</f>
        <v>1.6488741066346877E-2</v>
      </c>
      <c r="W57" s="1">
        <f>ABS(data1!V50-$B57)/$B$4</f>
        <v>2.6724050254189899E-3</v>
      </c>
      <c r="X57" s="1">
        <f>ABS(data1!W50-$B57)/$B$4</f>
        <v>1.7496159903943181E-2</v>
      </c>
      <c r="Y57" s="1">
        <f>ABS(data1!X50-$B57)/$B$4</f>
        <v>5.3545614665835489E-2</v>
      </c>
      <c r="Z57" s="1">
        <f>ABS(data1!Y50-$B57)/$B$4</f>
        <v>2.6176048926931372E-2</v>
      </c>
      <c r="AA57" s="1">
        <f>ABS(data1!Z50-$B57)/$B$4</f>
        <v>0.11452796482913789</v>
      </c>
      <c r="AB57" s="1">
        <f>ABS(data1!AA50-$B57)/$B$4</f>
        <v>5.6324794207386598E-2</v>
      </c>
      <c r="AC57" s="1">
        <f>ABS(data1!AB50-$B57)/$B$4</f>
        <v>1.9243102251123717E-2</v>
      </c>
      <c r="AD57" s="1">
        <f>ABS(data1!AC50-$B57)/$B$4</f>
        <v>6.8711799345555657E-2</v>
      </c>
      <c r="AE57" s="1">
        <f>ABS(data1!AD50-$B57)/$B$4</f>
        <v>5.2133759836538096E-3</v>
      </c>
      <c r="AF57" s="1">
        <f>ABS(data1!AE50-$B57)/$B$4</f>
        <v>1.765496562615404E-2</v>
      </c>
      <c r="AG57" s="1">
        <f>ABS(data1!AF50-$B57)/$B$4</f>
        <v>2.1386979500970286E-2</v>
      </c>
      <c r="AH57" s="1">
        <f>ABS(data1!AG50-$B57)/$B$4</f>
        <v>0.15645331071569302</v>
      </c>
    </row>
    <row r="58" spans="1:34">
      <c r="A58" s="29">
        <f>data0!A51</f>
        <v>-41</v>
      </c>
      <c r="B58" s="29">
        <f>AVERAGE(data1!B51:AG51)</f>
        <v>632.54940128326416</v>
      </c>
      <c r="C58" s="1">
        <f>ABS(data1!B51-$B58)/$B$4</f>
        <v>0.19410572438351792</v>
      </c>
      <c r="D58" s="1">
        <f>ABS(data1!C51-$B58)/$B$4</f>
        <v>7.5681968593845897E-4</v>
      </c>
      <c r="E58" s="1">
        <f>ABS(data1!D51-$B58)/$B$4</f>
        <v>0.24293923829053699</v>
      </c>
      <c r="F58" s="1">
        <f>ABS(data1!E51-$B58)/$B$4</f>
        <v>2.5446521493158496E-2</v>
      </c>
      <c r="G58" s="1">
        <f>ABS(data1!F51-$B58)/$B$4</f>
        <v>5.3237919894364022E-2</v>
      </c>
      <c r="H58" s="1">
        <f>ABS(data1!G51-$B58)/$B$4</f>
        <v>0.30892400840491197</v>
      </c>
      <c r="I58" s="1">
        <f>ABS(data1!H51-$B58)/$B$4</f>
        <v>3.4657412187110423E-2</v>
      </c>
      <c r="J58" s="1">
        <f>ABS(data1!I51-$B58)/$B$4</f>
        <v>1.9429569945072177E-3</v>
      </c>
      <c r="K58" s="1">
        <f>ABS(data1!J51-$B58)/$B$4</f>
        <v>6.4989781546550759E-2</v>
      </c>
      <c r="L58" s="1">
        <f>ABS(data1!K51-$B58)/$B$4</f>
        <v>5.3957530655186652E-2</v>
      </c>
      <c r="M58" s="1">
        <f>ABS(data1!L51-$B58)/$B$4</f>
        <v>8.2952652858026086E-3</v>
      </c>
      <c r="N58" s="1">
        <f>ABS(data1!M51-$B58)/$B$4</f>
        <v>3.7044483031147053E-2</v>
      </c>
      <c r="O58" s="1">
        <f>ABS(data1!N51-$B58)/$B$4</f>
        <v>4.5858359419571837E-2</v>
      </c>
      <c r="P58" s="1">
        <f>ABS(data1!O51-$B58)/$B$4</f>
        <v>1.3858529976917489E-2</v>
      </c>
      <c r="Q58" s="1">
        <f>ABS(data1!P51-$B58)/$B$4</f>
        <v>4.3630094297746058E-2</v>
      </c>
      <c r="R58" s="1">
        <f>ABS(data1!Q51-$B58)/$B$4</f>
        <v>3.1401815478926745E-2</v>
      </c>
      <c r="S58" s="1">
        <f>ABS(data1!R51-$B58)/$B$4</f>
        <v>3.4736815048215852E-2</v>
      </c>
      <c r="T58" s="1">
        <f>ABS(data1!S51-$B58)/$B$4</f>
        <v>2.1873313340553105E-2</v>
      </c>
      <c r="U58" s="1">
        <f>ABS(data1!T51-$B58)/$B$4</f>
        <v>6.5148587268761618E-2</v>
      </c>
      <c r="V58" s="1">
        <f>ABS(data1!U51-$B58)/$B$4</f>
        <v>1.5764198643447774E-2</v>
      </c>
      <c r="W58" s="1">
        <f>ABS(data1!V51-$B58)/$B$4</f>
        <v>1.6302511580981733E-3</v>
      </c>
      <c r="X58" s="1">
        <f>ABS(data1!W51-$B58)/$B$4</f>
        <v>1.6712047965839142E-2</v>
      </c>
      <c r="Y58" s="1">
        <f>ABS(data1!X51-$B58)/$B$4</f>
        <v>6.1178364810629091E-2</v>
      </c>
      <c r="Z58" s="1">
        <f>ABS(data1!Y51-$B58)/$B$4</f>
        <v>3.2756649128592802E-2</v>
      </c>
      <c r="AA58" s="1">
        <f>ABS(data1!Z51-$B58)/$B$4</f>
        <v>0.10270669639165707</v>
      </c>
      <c r="AB58" s="1">
        <f>ABS(data1!AA51-$B58)/$B$4</f>
        <v>5.3079114172153163E-2</v>
      </c>
      <c r="AC58" s="1">
        <f>ABS(data1!AB51-$B58)/$B$4</f>
        <v>2.576413293758021E-2</v>
      </c>
      <c r="AD58" s="1">
        <f>ABS(data1!AC51-$B58)/$B$4</f>
        <v>5.8399185269077981E-2</v>
      </c>
      <c r="AE58" s="1">
        <f>ABS(data1!AD51-$B58)/$B$4</f>
        <v>3.6960095159167851E-2</v>
      </c>
      <c r="AF58" s="1">
        <f>ABS(data1!AE51-$B58)/$B$4</f>
        <v>2.1079284729498819E-2</v>
      </c>
      <c r="AG58" s="1">
        <f>ABS(data1!AF51-$B58)/$B$4</f>
        <v>2.4652492882104211E-2</v>
      </c>
      <c r="AH58" s="1">
        <f>ABS(data1!AG51-$B58)/$B$4</f>
        <v>0.16170389562446266</v>
      </c>
    </row>
    <row r="59" spans="1:34">
      <c r="A59" s="29">
        <f>data0!A52</f>
        <v>-40</v>
      </c>
      <c r="B59" s="29">
        <f>AVERAGE(data1!B52:AG52)</f>
        <v>643.68466567993164</v>
      </c>
      <c r="C59" s="1">
        <f>ABS(data1!B52-$B59)/$B$4</f>
        <v>0.20009577076838655</v>
      </c>
      <c r="D59" s="1">
        <f>ABS(data1!C52-$B59)/$B$4</f>
        <v>1.7069357118804456E-2</v>
      </c>
      <c r="E59" s="1">
        <f>ABS(data1!D52-$B59)/$B$4</f>
        <v>0.25766371850129444</v>
      </c>
      <c r="F59" s="1">
        <f>ABS(data1!E52-$B59)/$B$4</f>
        <v>3.2558145697838346E-2</v>
      </c>
      <c r="G59" s="1">
        <f>ABS(data1!F52-$B59)/$B$4</f>
        <v>5.4950070141013628E-2</v>
      </c>
      <c r="H59" s="1">
        <f>ABS(data1!G52-$B59)/$B$4</f>
        <v>0.30125656417249408</v>
      </c>
      <c r="I59" s="1">
        <f>ABS(data1!H52-$B59)/$B$4</f>
        <v>3.2319937114522058E-2</v>
      </c>
      <c r="J59" s="1">
        <f>ABS(data1!I52-$B59)/$B$4</f>
        <v>1.0875854549719923E-2</v>
      </c>
      <c r="K59" s="1">
        <f>ABS(data1!J52-$B59)/$B$4</f>
        <v>9.2905272972297323E-2</v>
      </c>
      <c r="L59" s="1">
        <f>ABS(data1!K52-$B59)/$B$4</f>
        <v>4.4146209172922231E-2</v>
      </c>
      <c r="M59" s="1">
        <f>ABS(data1!L52-$B59)/$B$4</f>
        <v>2.7021935050305732E-3</v>
      </c>
      <c r="N59" s="1">
        <f>ABS(data1!M52-$B59)/$B$4</f>
        <v>4.1367029631371129E-2</v>
      </c>
      <c r="O59" s="1">
        <f>ABS(data1!N52-$B59)/$B$4</f>
        <v>3.9381958103735411E-2</v>
      </c>
      <c r="P59" s="1">
        <f>ABS(data1!O52-$B59)/$B$4</f>
        <v>1.0955257410825351E-2</v>
      </c>
      <c r="Q59" s="1">
        <f>ABS(data1!P52-$B59)/$B$4</f>
        <v>3.2002325670100348E-2</v>
      </c>
      <c r="R59" s="1">
        <f>ABS(data1!Q52-$B59)/$B$4</f>
        <v>2.6841060295386385E-2</v>
      </c>
      <c r="S59" s="1">
        <f>ABS(data1!R52-$B59)/$B$4</f>
        <v>2.7317477462018958E-2</v>
      </c>
      <c r="T59" s="1">
        <f>ABS(data1!S52-$B59)/$B$4</f>
        <v>2.0012334837458422E-2</v>
      </c>
      <c r="U59" s="1">
        <f>ABS(data1!T52-$B59)/$B$4</f>
        <v>7.2657225778968618E-2</v>
      </c>
      <c r="V59" s="1">
        <f>ABS(data1!U52-$B59)/$B$4</f>
        <v>1.3893242674587313E-2</v>
      </c>
      <c r="W59" s="1">
        <f>ABS(data1!V52-$B59)/$B$4</f>
        <v>1.114136282922002E-3</v>
      </c>
      <c r="X59" s="1">
        <f>ABS(data1!W52-$B59)/$B$4</f>
        <v>5.0843587410545361E-3</v>
      </c>
      <c r="Y59" s="1">
        <f>ABS(data1!X52-$B59)/$B$4</f>
        <v>7.4801103028815194E-2</v>
      </c>
      <c r="Z59" s="1">
        <f>ABS(data1!Y52-$B59)/$B$4</f>
        <v>2.9535844520940057E-2</v>
      </c>
      <c r="AA59" s="1">
        <f>ABS(data1!Z52-$B59)/$B$4</f>
        <v>9.5922581694303607E-2</v>
      </c>
      <c r="AB59" s="1">
        <f>ABS(data1!AA52-$B59)/$B$4</f>
        <v>4.8915373294139947E-2</v>
      </c>
      <c r="AC59" s="1">
        <f>ABS(data1!AB52-$B59)/$B$4</f>
        <v>2.1838600642883281E-2</v>
      </c>
      <c r="AD59" s="1">
        <f>ABS(data1!AC52-$B59)/$B$4</f>
        <v>4.9471193321877951E-2</v>
      </c>
      <c r="AE59" s="1">
        <f>ABS(data1!AD52-$B59)/$B$4</f>
        <v>7.5515728778764044E-2</v>
      </c>
      <c r="AF59" s="1">
        <f>ABS(data1!AE52-$B59)/$B$4</f>
        <v>1.4215846573901032E-2</v>
      </c>
      <c r="AG59" s="1">
        <f>ABS(data1!AF52-$B59)/$B$4</f>
        <v>1.7312558157012745E-2</v>
      </c>
      <c r="AH59" s="1">
        <f>ABS(data1!AG52-$B59)/$B$4</f>
        <v>0.16778328263477194</v>
      </c>
    </row>
    <row r="60" spans="1:34">
      <c r="A60" s="29">
        <f>data0!A53</f>
        <v>-39</v>
      </c>
      <c r="B60" s="29">
        <f>AVERAGE(data1!B53:AG53)</f>
        <v>655.30441951751709</v>
      </c>
      <c r="C60" s="1">
        <f>ABS(data1!B53-$B60)/$B$4</f>
        <v>0.21163916393075011</v>
      </c>
      <c r="D60" s="1">
        <f>ABS(data1!C53-$B60)/$B$4</f>
        <v>2.9645027176969138E-2</v>
      </c>
      <c r="E60" s="1">
        <f>ABS(data1!D53-$B60)/$B$4</f>
        <v>0.26309297225424833</v>
      </c>
      <c r="F60" s="1">
        <f>ABS(data1!E53-$B60)/$B$4</f>
        <v>3.0940308680806126E-2</v>
      </c>
      <c r="G60" s="1">
        <f>ABS(data1!F53-$B60)/$B$4</f>
        <v>5.3332233123981401E-2</v>
      </c>
      <c r="H60" s="1">
        <f>ABS(data1!G53-$B60)/$B$4</f>
        <v>0.29175784182904413</v>
      </c>
      <c r="I60" s="1">
        <f>ABS(data1!H53-$B60)/$B$4</f>
        <v>2.6176057611619306E-2</v>
      </c>
      <c r="J60" s="1">
        <f>ABS(data1!I53-$B60)/$B$4</f>
        <v>2.4166150357833462E-2</v>
      </c>
      <c r="K60" s="1">
        <f>ABS(data1!J53-$B60)/$B$4</f>
        <v>0.12169912877294978</v>
      </c>
      <c r="L60" s="1">
        <f>ABS(data1!K53-$B60)/$B$4</f>
        <v>3.7505989829267672E-2</v>
      </c>
      <c r="M60" s="1">
        <f>ABS(data1!L53-$B60)/$B$4</f>
        <v>1.2677333015113134E-2</v>
      </c>
      <c r="N60" s="1">
        <f>ABS(data1!M53-$B60)/$B$4</f>
        <v>4.1714420870716487E-2</v>
      </c>
      <c r="O60" s="1">
        <f>ABS(data1!N53-$B60)/$B$4</f>
        <v>2.9089207149231137E-2</v>
      </c>
      <c r="P60" s="1">
        <f>ABS(data1!O53-$B60)/$B$4</f>
        <v>3.997506025610182E-3</v>
      </c>
      <c r="Q60" s="1">
        <f>ABS(data1!P53-$B60)/$B$4</f>
        <v>1.4503678223399097E-2</v>
      </c>
      <c r="R60" s="1">
        <f>ABS(data1!Q53-$B60)/$B$4</f>
        <v>1.8632627000881381E-2</v>
      </c>
      <c r="S60" s="1">
        <f>ABS(data1!R53-$B60)/$B$4</f>
        <v>3.6577991222152662E-2</v>
      </c>
      <c r="T60" s="1">
        <f>ABS(data1!S53-$B60)/$B$4</f>
        <v>8.3894991125588857E-3</v>
      </c>
      <c r="U60" s="1">
        <f>ABS(data1!T53-$B60)/$B$4</f>
        <v>8.5252659705530323E-2</v>
      </c>
      <c r="V60" s="1">
        <f>ABS(data1!U53-$B60)/$B$4</f>
        <v>1.352600816398382E-2</v>
      </c>
      <c r="W60" s="1">
        <f>ABS(data1!V53-$B60)/$B$4</f>
        <v>1.3771322062699337E-3</v>
      </c>
      <c r="X60" s="1">
        <f>ABS(data1!W53-$B60)/$B$4</f>
        <v>1.1327484376320848E-2</v>
      </c>
      <c r="Y60" s="1">
        <f>ABS(data1!X53-$B60)/$B$4</f>
        <v>7.8423934247602356E-2</v>
      </c>
      <c r="Z60" s="1">
        <f>ABS(data1!Y53-$B60)/$B$4</f>
        <v>3.2424127315659135E-2</v>
      </c>
      <c r="AA60" s="1">
        <f>ABS(data1!Z53-$B60)/$B$4</f>
        <v>8.2473559566840327E-2</v>
      </c>
      <c r="AB60" s="1">
        <f>ABS(data1!AA53-$B60)/$B$4</f>
        <v>4.5868284777210014E-2</v>
      </c>
      <c r="AC60" s="1">
        <f>ABS(data1!AB53-$B60)/$B$4</f>
        <v>2.5620237583881305E-2</v>
      </c>
      <c r="AD60" s="1">
        <f>ABS(data1!AC53-$B60)/$B$4</f>
        <v>3.7292616972101518E-2</v>
      </c>
      <c r="AE60" s="1">
        <f>ABS(data1!AD53-$B60)/$B$4</f>
        <v>0.10867690074593728</v>
      </c>
      <c r="AF60" s="1">
        <f>ABS(data1!AE53-$B60)/$B$4</f>
        <v>2.5930108490014947E-3</v>
      </c>
      <c r="AG60" s="1">
        <f>ABS(data1!AF53-$B60)/$B$4</f>
        <v>2.17294179868542E-2</v>
      </c>
      <c r="AH60" s="1">
        <f>ABS(data1!AG53-$B60)/$B$4</f>
        <v>0.15774858353484209</v>
      </c>
    </row>
    <row r="61" spans="1:34">
      <c r="A61" s="29">
        <f>data0!A54</f>
        <v>-38</v>
      </c>
      <c r="B61" s="29">
        <f>AVERAGE(data1!B54:AG54)</f>
        <v>666.67620086669922</v>
      </c>
      <c r="C61" s="1">
        <f>ABS(data1!B54-$B61)/$B$4</f>
        <v>0.22484503216545387</v>
      </c>
      <c r="D61" s="1">
        <f>ABS(data1!C54-$B61)/$B$4</f>
        <v>5.0711897765402005E-2</v>
      </c>
      <c r="E61" s="1">
        <f>ABS(data1!D54-$B61)/$B$4</f>
        <v>0.25724191561506593</v>
      </c>
      <c r="F61" s="1">
        <f>ABS(data1!E54-$B61)/$B$4</f>
        <v>4.3143713312714459E-2</v>
      </c>
      <c r="G61" s="1">
        <f>ABS(data1!F54-$B61)/$B$4</f>
        <v>4.7590352937479569E-2</v>
      </c>
      <c r="H61" s="1">
        <f>ABS(data1!G54-$B61)/$B$4</f>
        <v>0.27621947732927721</v>
      </c>
      <c r="I61" s="1">
        <f>ABS(data1!H54-$B61)/$B$4</f>
        <v>2.6151262827569431E-2</v>
      </c>
      <c r="J61" s="1">
        <f>ABS(data1!I54-$B61)/$B$4</f>
        <v>3.0940267738705868E-2</v>
      </c>
      <c r="K61" s="1">
        <f>ABS(data1!J54-$B61)/$B$4</f>
        <v>0.1330291019326984</v>
      </c>
      <c r="L61" s="1">
        <f>ABS(data1!K54-$B61)/$B$4</f>
        <v>3.2607807224780974E-2</v>
      </c>
      <c r="M61" s="1">
        <f>ABS(data1!L54-$B61)/$B$4</f>
        <v>1.566992635593065E-2</v>
      </c>
      <c r="N61" s="1">
        <f>ABS(data1!M54-$B61)/$B$4</f>
        <v>4.3724366585263186E-2</v>
      </c>
      <c r="O61" s="1">
        <f>ABS(data1!N54-$B61)/$B$4</f>
        <v>1.974430551711823E-2</v>
      </c>
      <c r="P61" s="1">
        <f>ABS(data1!O54-$B61)/$B$4</f>
        <v>7.7294814396655824E-3</v>
      </c>
      <c r="Q61" s="1">
        <f>ABS(data1!P54-$B61)/$B$4</f>
        <v>5.3473956065027252E-3</v>
      </c>
      <c r="R61" s="1">
        <f>ABS(data1!Q54-$B61)/$B$4</f>
        <v>8.0470928840872969E-3</v>
      </c>
      <c r="S61" s="1">
        <f>ABS(data1!R54-$B61)/$B$4</f>
        <v>3.7506030771367931E-2</v>
      </c>
      <c r="T61" s="1">
        <f>ABS(data1!S54-$B61)/$B$4</f>
        <v>2.910660754184057E-3</v>
      </c>
      <c r="U61" s="1">
        <f>ABS(data1!T54-$B61)/$B$4</f>
        <v>9.5550395670908367E-2</v>
      </c>
      <c r="V61" s="1">
        <f>ABS(data1!U54-$B61)/$B$4</f>
        <v>1.1724537142608838E-2</v>
      </c>
      <c r="W61" s="1">
        <f>ABS(data1!V54-$B61)/$B$4</f>
        <v>4.156273287060191E-3</v>
      </c>
      <c r="X61" s="1">
        <f>ABS(data1!W54-$B61)/$B$4</f>
        <v>8.5235100507198673E-3</v>
      </c>
      <c r="Y61" s="1">
        <f>ABS(data1!X54-$B61)/$B$4</f>
        <v>9.4994575643170376E-2</v>
      </c>
      <c r="Z61" s="1">
        <f>ABS(data1!Y54-$B61)/$B$4</f>
        <v>3.0305044849862441E-2</v>
      </c>
      <c r="AA61" s="1">
        <f>ABS(data1!Z54-$B61)/$B$4</f>
        <v>7.0141083102865695E-2</v>
      </c>
      <c r="AB61" s="1">
        <f>ABS(data1!AA54-$B61)/$B$4</f>
        <v>3.4965059813133109E-2</v>
      </c>
      <c r="AC61" s="1">
        <f>ABS(data1!AB54-$B61)/$B$4</f>
        <v>2.2339846091647755E-2</v>
      </c>
      <c r="AD61" s="1">
        <f>ABS(data1!AC54-$B61)/$B$4</f>
        <v>2.8692154382943147E-2</v>
      </c>
      <c r="AE61" s="1">
        <f>ABS(data1!AD54-$B61)/$B$4</f>
        <v>0.13866678447404493</v>
      </c>
      <c r="AF61" s="1">
        <f>ABS(data1!AE54-$B61)/$B$4</f>
        <v>4.3399122540817708E-3</v>
      </c>
      <c r="AG61" s="1">
        <f>ABS(data1!AF54-$B61)/$B$4</f>
        <v>1.781380360577722E-2</v>
      </c>
      <c r="AH61" s="1">
        <f>ABS(data1!AG54-$B61)/$B$4</f>
        <v>0.1452573807515177</v>
      </c>
    </row>
    <row r="62" spans="1:34">
      <c r="A62" s="29">
        <f>data0!A55</f>
        <v>-37</v>
      </c>
      <c r="B62" s="29">
        <f>AVERAGE(data1!B55:AG55)</f>
        <v>676.36759281158447</v>
      </c>
      <c r="C62" s="1">
        <f>ABS(data1!B55-$B62)/$B$4</f>
        <v>0.2256217323427416</v>
      </c>
      <c r="D62" s="1">
        <f>ABS(data1!C55-$B62)/$B$4</f>
        <v>7.4118730969181298E-2</v>
      </c>
      <c r="E62" s="1">
        <f>ABS(data1!D55-$B62)/$B$4</f>
        <v>0.24642559956380833</v>
      </c>
      <c r="F62" s="1">
        <f>ABS(data1!E55-$B62)/$B$4</f>
        <v>4.4193358343712692E-2</v>
      </c>
      <c r="G62" s="1">
        <f>ABS(data1!F55-$B62)/$B$4</f>
        <v>4.2208207413215876E-2</v>
      </c>
      <c r="H62" s="1">
        <f>ABS(data1!G55-$B62)/$B$4</f>
        <v>0.25238089354957655</v>
      </c>
      <c r="I62" s="1">
        <f>ABS(data1!H55-$B62)/$B$4</f>
        <v>1.8784045775670024E-2</v>
      </c>
      <c r="J62" s="1">
        <f>ABS(data1!I55-$B62)/$B$4</f>
        <v>3.4893161763071848E-2</v>
      </c>
      <c r="K62" s="1">
        <f>ABS(data1!J55-$B62)/$B$4</f>
        <v>0.14749798929623625</v>
      </c>
      <c r="L62" s="1">
        <f>ABS(data1!K55-$B62)/$B$4</f>
        <v>3.1558162193782741E-2</v>
      </c>
      <c r="M62" s="1">
        <f>ABS(data1!L55-$B62)/$B$4</f>
        <v>1.3860988984272347E-2</v>
      </c>
      <c r="N62" s="1">
        <f>ABS(data1!M55-$B62)/$B$4</f>
        <v>4.9344641289982061E-2</v>
      </c>
      <c r="O62" s="1">
        <f>ABS(data1!N55-$B62)/$B$4</f>
        <v>1.2977575083668036E-2</v>
      </c>
      <c r="P62" s="1">
        <f>ABS(data1!O55-$B62)/$B$4</f>
        <v>1.7275312011805776E-2</v>
      </c>
      <c r="Q62" s="1">
        <f>ABS(data1!P55-$B62)/$B$4</f>
        <v>1.0595489250505179E-2</v>
      </c>
      <c r="R62" s="1">
        <f>ABS(data1!Q55-$B62)/$B$4</f>
        <v>4.4912925681095655E-3</v>
      </c>
      <c r="S62" s="1">
        <f>ABS(data1!R55-$B62)/$B$4</f>
        <v>3.7682164927345337E-2</v>
      </c>
      <c r="T62" s="1">
        <f>ABS(data1!S55-$B62)/$B$4</f>
        <v>1.5518546041902856E-2</v>
      </c>
      <c r="U62" s="1">
        <f>ABS(data1!T55-$B62)/$B$4</f>
        <v>9.834690364622603E-2</v>
      </c>
      <c r="V62" s="1">
        <f>ABS(data1!U55-$B62)/$B$4</f>
        <v>1.1389517861559464E-2</v>
      </c>
      <c r="W62" s="1">
        <f>ABS(data1!V55-$B62)/$B$4</f>
        <v>7.5086806929769573E-3</v>
      </c>
      <c r="X62" s="1">
        <f>ABS(data1!W55-$B62)/$B$4</f>
        <v>1.2356958599258892E-3</v>
      </c>
      <c r="Y62" s="1">
        <f>ABS(data1!X55-$B62)/$B$4</f>
        <v>0.10176130607662057</v>
      </c>
      <c r="Z62" s="1">
        <f>ABS(data1!Y55-$B62)/$B$4</f>
        <v>2.6714508263490495E-2</v>
      </c>
      <c r="AA62" s="1">
        <f>ABS(data1!Z55-$B62)/$B$4</f>
        <v>6.3964908967547723E-2</v>
      </c>
      <c r="AB62" s="1">
        <f>ABS(data1!AA55-$B62)/$B$4</f>
        <v>3.1488662358260804E-2</v>
      </c>
      <c r="AC62" s="1">
        <f>ABS(data1!AB55-$B62)/$B$4</f>
        <v>2.8709562219570807E-2</v>
      </c>
      <c r="AD62" s="1">
        <f>ABS(data1!AC55-$B62)/$B$4</f>
        <v>1.854583719235374E-2</v>
      </c>
      <c r="AE62" s="1">
        <f>ABS(data1!AD55-$B62)/$B$4</f>
        <v>0.16877835308679665</v>
      </c>
      <c r="AF62" s="1">
        <f>ABS(data1!AE55-$B62)/$B$4</f>
        <v>1.7022100009749679E-3</v>
      </c>
      <c r="AG62" s="1">
        <f>ABS(data1!AF55-$B62)/$B$4</f>
        <v>1.8069420025721167E-2</v>
      </c>
      <c r="AH62" s="1">
        <f>ABS(data1!AG55-$B62)/$B$4</f>
        <v>0.12883807872787723</v>
      </c>
    </row>
    <row r="63" spans="1:34">
      <c r="A63" s="29">
        <f>data0!A56</f>
        <v>-36</v>
      </c>
      <c r="B63" s="29">
        <f>AVERAGE(data1!B56:AG56)</f>
        <v>683.38483333587646</v>
      </c>
      <c r="C63" s="1">
        <f>ABS(data1!B56-$B63)/$B$4</f>
        <v>0.2300658682960425</v>
      </c>
      <c r="D63" s="1">
        <f>ABS(data1!C56-$B63)/$B$4</f>
        <v>9.5396511685416352E-2</v>
      </c>
      <c r="E63" s="1">
        <f>ABS(data1!D56-$B63)/$B$4</f>
        <v>0.22331650599778941</v>
      </c>
      <c r="F63" s="1">
        <f>ABS(data1!E56-$B63)/$B$4</f>
        <v>5.0230479459189493E-2</v>
      </c>
      <c r="G63" s="1">
        <f>ABS(data1!F56-$B63)/$B$4</f>
        <v>4.3481156862366963E-2</v>
      </c>
      <c r="H63" s="1">
        <f>ABS(data1!G56-$B63)/$B$4</f>
        <v>0.23760925920534987</v>
      </c>
      <c r="I63" s="1">
        <f>ABS(data1!H56-$B63)/$B$4</f>
        <v>1.2434161752977759E-2</v>
      </c>
      <c r="J63" s="1">
        <f>ABS(data1!I56-$B63)/$B$4</f>
        <v>4.052834063295415E-2</v>
      </c>
      <c r="K63" s="1">
        <f>ABS(data1!J56-$B63)/$B$4</f>
        <v>0.14400676707906163</v>
      </c>
      <c r="L63" s="1">
        <f>ABS(data1!K56-$B63)/$B$4</f>
        <v>2.7347227480869693E-2</v>
      </c>
      <c r="M63" s="1">
        <f>ABS(data1!L56-$B63)/$B$4</f>
        <v>2.2597886780194826E-2</v>
      </c>
      <c r="N63" s="1">
        <f>ABS(data1!M56-$B63)/$B$4</f>
        <v>4.5213188841035541E-2</v>
      </c>
      <c r="O63" s="1">
        <f>ABS(data1!N56-$B63)/$B$4</f>
        <v>3.2084400933749856E-3</v>
      </c>
      <c r="P63" s="1">
        <f>ABS(data1!O56-$B63)/$B$4</f>
        <v>2.5615274905062217E-2</v>
      </c>
      <c r="Q63" s="1">
        <f>ABS(data1!P56-$B63)/$B$4</f>
        <v>3.6955132480348762E-2</v>
      </c>
      <c r="R63" s="1">
        <f>ABS(data1!Q56-$B63)/$B$4</f>
        <v>7.3374682737183767E-3</v>
      </c>
      <c r="S63" s="1">
        <f>ABS(data1!R56-$B63)/$B$4</f>
        <v>3.419086330730961E-2</v>
      </c>
      <c r="T63" s="1">
        <f>ABS(data1!S56-$B63)/$B$4</f>
        <v>2.7585436064185977E-2</v>
      </c>
      <c r="U63" s="1">
        <f>ABS(data1!T56-$B63)/$B$4</f>
        <v>0.10700439858104308</v>
      </c>
      <c r="V63" s="1">
        <f>ABS(data1!U56-$B63)/$B$4</f>
        <v>1.0354776995724662E-2</v>
      </c>
      <c r="W63" s="1">
        <f>ABS(data1!V56-$B63)/$B$4</f>
        <v>9.0198387254443301E-3</v>
      </c>
      <c r="X63" s="1">
        <f>ABS(data1!W56-$B63)/$B$4</f>
        <v>8.1463278504235112E-3</v>
      </c>
      <c r="Y63" s="1">
        <f>ABS(data1!X56-$B63)/$B$4</f>
        <v>0.10938656381706705</v>
      </c>
      <c r="Z63" s="1">
        <f>ABS(data1!Y56-$B63)/$B$4</f>
        <v>3.1476255661213086E-2</v>
      </c>
      <c r="AA63" s="1">
        <f>ABS(data1!Z56-$B63)/$B$4</f>
        <v>5.9520773014246846E-2</v>
      </c>
      <c r="AB63" s="1">
        <f>ABS(data1!AA56-$B63)/$B$4</f>
        <v>2.5853483488378504E-2</v>
      </c>
      <c r="AC63" s="1">
        <f>ABS(data1!AB56-$B63)/$B$4</f>
        <v>2.7362137849381647E-2</v>
      </c>
      <c r="AD63" s="1">
        <f>ABS(data1!AC56-$B63)/$B$4</f>
        <v>1.3545801808453758E-2</v>
      </c>
      <c r="AE63" s="1">
        <f>ABS(data1!AD56-$B63)/$B$4</f>
        <v>0.18077084759090281</v>
      </c>
      <c r="AF63" s="1">
        <f>ABS(data1!AE56-$B63)/$B$4</f>
        <v>3.6997676285195108E-3</v>
      </c>
      <c r="AG63" s="1">
        <f>ABS(data1!AF56-$B63)/$B$4</f>
        <v>2.4424231988480788E-2</v>
      </c>
      <c r="AH63" s="1">
        <f>ABS(data1!AG56-$B63)/$B$4</f>
        <v>0.115103649219519</v>
      </c>
    </row>
    <row r="64" spans="1:34">
      <c r="A64" s="29">
        <f>data0!A57</f>
        <v>-35</v>
      </c>
      <c r="B64" s="29">
        <f>AVERAGE(data1!B57:AG57)</f>
        <v>688.77699279785156</v>
      </c>
      <c r="C64" s="1">
        <f>ABS(data1!B57-$B64)/$B$4</f>
        <v>0.23557203116399522</v>
      </c>
      <c r="D64" s="1">
        <f>ABS(data1!C57-$B64)/$B$4</f>
        <v>0.11916568992049263</v>
      </c>
      <c r="E64" s="1">
        <f>ABS(data1!D57-$B64)/$B$4</f>
        <v>0.19189982233312067</v>
      </c>
      <c r="F64" s="1">
        <f>ABS(data1!E57-$B64)/$B$4</f>
        <v>6.0525763861230916E-2</v>
      </c>
      <c r="G64" s="1">
        <f>ABS(data1!F57-$B64)/$B$4</f>
        <v>4.0436522390113062E-2</v>
      </c>
      <c r="H64" s="1">
        <f>ABS(data1!G57-$B64)/$B$4</f>
        <v>0.21992942931764248</v>
      </c>
      <c r="I64" s="1">
        <f>ABS(data1!H57-$B64)/$B$4</f>
        <v>1.0580570197305291E-2</v>
      </c>
      <c r="J64" s="1">
        <f>ABS(data1!I57-$B64)/$B$4</f>
        <v>3.7538278258334369E-2</v>
      </c>
      <c r="K64" s="1">
        <f>ABS(data1!J57-$B64)/$B$4</f>
        <v>0.12921027095462101</v>
      </c>
      <c r="L64" s="1">
        <f>ABS(data1!K57-$B64)/$B$4</f>
        <v>3.2059401439198693E-2</v>
      </c>
      <c r="M64" s="1">
        <f>ABS(data1!L57-$B64)/$B$4</f>
        <v>2.6699589210290607E-2</v>
      </c>
      <c r="N64" s="1">
        <f>ABS(data1!M57-$B64)/$B$4</f>
        <v>4.5161032327316615E-2</v>
      </c>
      <c r="O64" s="1">
        <f>ABS(data1!N57-$B64)/$B$4</f>
        <v>8.1190815030370064E-3</v>
      </c>
      <c r="P64" s="1">
        <f>ABS(data1!O57-$B64)/$B$4</f>
        <v>3.4401825543239388E-2</v>
      </c>
      <c r="Q64" s="1">
        <f>ABS(data1!P57-$B64)/$B$4</f>
        <v>5.6039462507343651E-2</v>
      </c>
      <c r="R64" s="1">
        <f>ABS(data1!Q57-$B64)/$B$4</f>
        <v>1.3161202884662273E-2</v>
      </c>
      <c r="S64" s="1">
        <f>ABS(data1!R57-$B64)/$B$4</f>
        <v>3.41636169599231E-2</v>
      </c>
      <c r="T64" s="1">
        <f>ABS(data1!S57-$B64)/$B$4</f>
        <v>3.9840961230391797E-2</v>
      </c>
      <c r="U64" s="1">
        <f>ABS(data1!T57-$B64)/$B$4</f>
        <v>0.11102677755289454</v>
      </c>
      <c r="V64" s="1">
        <f>ABS(data1!U57-$B64)/$B$4</f>
        <v>7.2059088988940248E-3</v>
      </c>
      <c r="W64" s="1">
        <f>ABS(data1!V57-$B64)/$B$4</f>
        <v>1.0104153030672719E-2</v>
      </c>
      <c r="X64" s="1">
        <f>ABS(data1!W57-$B64)/$B$4</f>
        <v>1.2327512544485825E-2</v>
      </c>
      <c r="Y64" s="1">
        <f>ABS(data1!X57-$B64)/$B$4</f>
        <v>0.11436169771932254</v>
      </c>
      <c r="Z64" s="1">
        <f>ABS(data1!Y57-$B64)/$B$4</f>
        <v>3.6188429619542085E-2</v>
      </c>
      <c r="AA64" s="1">
        <f>ABS(data1!Z57-$B64)/$B$4</f>
        <v>5.5443901347622379E-2</v>
      </c>
      <c r="AB64" s="1">
        <f>ABS(data1!AA57-$B64)/$B$4</f>
        <v>2.3841086210495178E-2</v>
      </c>
      <c r="AC64" s="1">
        <f>ABS(data1!AB57-$B64)/$B$4</f>
        <v>3.3925408376606819E-2</v>
      </c>
      <c r="AD64" s="1">
        <f>ABS(data1!AC57-$B64)/$B$4</f>
        <v>5.419304822591329E-3</v>
      </c>
      <c r="AE64" s="1">
        <f>ABS(data1!AD57-$B64)/$B$4</f>
        <v>0.19670373513142966</v>
      </c>
      <c r="AF64" s="1">
        <f>ABS(data1!AE57-$B64)/$B$4</f>
        <v>8.2778872252478632E-3</v>
      </c>
      <c r="AG64" s="1">
        <f>ABS(data1!AF57-$B64)/$B$4</f>
        <v>2.6302574904763464E-2</v>
      </c>
      <c r="AH64" s="1">
        <f>ABS(data1!AG57-$B64)/$B$4</f>
        <v>9.1890370415041833E-2</v>
      </c>
    </row>
    <row r="65" spans="1:34">
      <c r="A65" s="29">
        <f>data0!A58</f>
        <v>-34</v>
      </c>
      <c r="B65" s="29">
        <f>AVERAGE(data1!B58:AG58)</f>
        <v>693.93072128295898</v>
      </c>
      <c r="C65" s="1">
        <f>ABS(data1!B58-$B65)/$B$4</f>
        <v>0.23568618766487073</v>
      </c>
      <c r="D65" s="1">
        <f>ABS(data1!C58-$B65)/$B$4</f>
        <v>0.14762706485031166</v>
      </c>
      <c r="E65" s="1">
        <f>ABS(data1!D58-$B65)/$B$4</f>
        <v>0.15048556785010708</v>
      </c>
      <c r="F65" s="1">
        <f>ABS(data1!E58-$B65)/$B$4</f>
        <v>6.0808621665882544E-2</v>
      </c>
      <c r="G65" s="1">
        <f>ABS(data1!F58-$B65)/$B$4</f>
        <v>3.4208266181258447E-2</v>
      </c>
      <c r="H65" s="1">
        <f>ABS(data1!G58-$B65)/$B$4</f>
        <v>0.20773590413859325</v>
      </c>
      <c r="I65" s="1">
        <f>ABS(data1!H58-$B65)/$B$4</f>
        <v>1.3007384654664601E-2</v>
      </c>
      <c r="J65" s="1">
        <f>ABS(data1!I58-$B65)/$B$4</f>
        <v>3.9002283398002165E-2</v>
      </c>
      <c r="K65" s="1">
        <f>ABS(data1!J58-$B65)/$B$4</f>
        <v>0.10424270131630192</v>
      </c>
      <c r="L65" s="1">
        <f>ABS(data1!K58-$B65)/$B$4</f>
        <v>3.9081686259107594E-2</v>
      </c>
      <c r="M65" s="1">
        <f>ABS(data1!L58-$B65)/$B$4</f>
        <v>3.6352143431105023E-2</v>
      </c>
      <c r="N65" s="1">
        <f>ABS(data1!M58-$B65)/$B$4</f>
        <v>4.5831008855930132E-2</v>
      </c>
      <c r="O65" s="1">
        <f>ABS(data1!N58-$B65)/$B$4</f>
        <v>1.5468873348932885E-2</v>
      </c>
      <c r="P65" s="1">
        <f>ABS(data1!O58-$B65)/$B$4</f>
        <v>4.1195797361397266E-2</v>
      </c>
      <c r="Q65" s="1">
        <f>ABS(data1!P58-$B65)/$B$4</f>
        <v>7.4892932437683621E-2</v>
      </c>
      <c r="R65" s="1">
        <f>ABS(data1!Q58-$B65)/$B$4</f>
        <v>1.1290287857902068E-2</v>
      </c>
      <c r="S65" s="1">
        <f>ABS(data1!R58-$B65)/$B$4</f>
        <v>3.9687143000394123E-2</v>
      </c>
      <c r="T65" s="1">
        <f>ABS(data1!S58-$B65)/$B$4</f>
        <v>4.9563022730746378E-2</v>
      </c>
      <c r="U65" s="1">
        <f>ABS(data1!T58-$B65)/$B$4</f>
        <v>0.11932940373205556</v>
      </c>
      <c r="V65" s="1">
        <f>ABS(data1!U58-$B65)/$B$4</f>
        <v>5.652605316555535E-3</v>
      </c>
      <c r="W65" s="1">
        <f>ABS(data1!V58-$B65)/$B$4</f>
        <v>1.0625298821501743E-2</v>
      </c>
      <c r="X65" s="1">
        <f>ABS(data1!W58-$B65)/$B$4</f>
        <v>1.9359692945959992E-2</v>
      </c>
      <c r="Y65" s="1">
        <f>ABS(data1!X58-$B65)/$B$4</f>
        <v>0.12655522289837176</v>
      </c>
      <c r="Z65" s="1">
        <f>ABS(data1!Y58-$B65)/$B$4</f>
        <v>3.8287657648053308E-2</v>
      </c>
      <c r="AA65" s="1">
        <f>ABS(data1!Z58-$B65)/$B$4</f>
        <v>4.6754077041638371E-2</v>
      </c>
      <c r="AB65" s="1">
        <f>ABS(data1!AA58-$B65)/$B$4</f>
        <v>1.6342384223953704E-2</v>
      </c>
      <c r="AC65" s="1">
        <f>ABS(data1!AB58-$B65)/$B$4</f>
        <v>3.4684683347891022E-2</v>
      </c>
      <c r="AD65" s="1">
        <f>ABS(data1!AC58-$B65)/$B$4</f>
        <v>2.5313135852528718E-4</v>
      </c>
      <c r="AE65" s="1">
        <f>ABS(data1!AD58-$B65)/$B$4</f>
        <v>0.19857472956105096</v>
      </c>
      <c r="AF65" s="1">
        <f>ABS(data1!AE58-$B65)/$B$4</f>
        <v>2.293290109856538E-2</v>
      </c>
      <c r="AG65" s="1">
        <f>ABS(data1!AF58-$B65)/$B$4</f>
        <v>2.5076778348411953E-2</v>
      </c>
      <c r="AH65" s="1">
        <f>ABS(data1!AG58-$B65)/$B$4</f>
        <v>8.0183237387051534E-2</v>
      </c>
    </row>
    <row r="66" spans="1:34">
      <c r="A66" s="29">
        <f>data0!A59</f>
        <v>-33</v>
      </c>
      <c r="B66" s="29">
        <f>AVERAGE(data1!B59:AG59)</f>
        <v>696.41794586181641</v>
      </c>
      <c r="C66" s="1">
        <f>ABS(data1!B59-$B66)/$B$4</f>
        <v>0.22494676708124522</v>
      </c>
      <c r="D66" s="1">
        <f>ABS(data1!C59-$B66)/$B$4</f>
        <v>0.17960701876429555</v>
      </c>
      <c r="E66" s="1">
        <f>ABS(data1!D59-$B66)/$B$4</f>
        <v>0.10298214615750151</v>
      </c>
      <c r="F66" s="1">
        <f>ABS(data1!E59-$B66)/$B$4</f>
        <v>7.0356999332926634E-2</v>
      </c>
      <c r="G66" s="1">
        <f>ABS(data1!F59-$B66)/$B$4</f>
        <v>3.20047821961158E-2</v>
      </c>
      <c r="H66" s="1">
        <f>ABS(data1!G59-$B66)/$B$4</f>
        <v>0.19358216052743429</v>
      </c>
      <c r="I66" s="1">
        <f>ABS(data1!H59-$B66)/$B$4</f>
        <v>1.9300165613525017E-2</v>
      </c>
      <c r="J66" s="1">
        <f>ABS(data1!I59-$B66)/$B$4</f>
        <v>3.0962639494822322E-2</v>
      </c>
      <c r="K66" s="1">
        <f>ABS(data1!J59-$B66)/$B$4</f>
        <v>6.9007071291273245E-2</v>
      </c>
      <c r="L66" s="1">
        <f>ABS(data1!K59-$B66)/$B$4</f>
        <v>3.9538227897069712E-2</v>
      </c>
      <c r="M66" s="1">
        <f>ABS(data1!L59-$B66)/$B$4</f>
        <v>3.7007241848618901E-2</v>
      </c>
      <c r="N66" s="1">
        <f>ABS(data1!M59-$B66)/$B$4</f>
        <v>4.5017184119066495E-2</v>
      </c>
      <c r="O66" s="1">
        <f>ABS(data1!N59-$B66)/$B$4</f>
        <v>2.17616543077933E-2</v>
      </c>
      <c r="P66" s="1">
        <f>ABS(data1!O59-$B66)/$B$4</f>
        <v>4.9553132111859931E-2</v>
      </c>
      <c r="Q66" s="1">
        <f>ABS(data1!P59-$B66)/$B$4</f>
        <v>9.3136032574706151E-2</v>
      </c>
      <c r="R66" s="1">
        <f>ABS(data1!Q59-$B66)/$B$4</f>
        <v>3.8064639824602255E-3</v>
      </c>
      <c r="S66" s="1">
        <f>ABS(data1!R59-$B66)/$B$4</f>
        <v>3.2401796501642939E-2</v>
      </c>
      <c r="T66" s="1">
        <f>ABS(data1!S59-$B66)/$B$4</f>
        <v>5.44662039934736E-2</v>
      </c>
      <c r="U66" s="1">
        <f>ABS(data1!T59-$B66)/$B$4</f>
        <v>0.12800434992693993</v>
      </c>
      <c r="V66" s="1">
        <f>ABS(data1!U59-$B66)/$B$4</f>
        <v>8.1736213432587971E-3</v>
      </c>
      <c r="W66" s="1">
        <f>ABS(data1!V59-$B66)/$B$4</f>
        <v>1.008927491957309E-2</v>
      </c>
      <c r="X66" s="1">
        <f>ABS(data1!W59-$B66)/$B$4</f>
        <v>2.1920460030004158E-2</v>
      </c>
      <c r="Y66" s="1">
        <f>ABS(data1!X59-$B66)/$B$4</f>
        <v>0.13523008969039504</v>
      </c>
      <c r="Z66" s="1">
        <f>ABS(data1!Y59-$B66)/$B$4</f>
        <v>4.8749118591021635E-2</v>
      </c>
      <c r="AA66" s="1">
        <f>ABS(data1!Z59-$B66)/$B$4</f>
        <v>5.0744175028441363E-2</v>
      </c>
      <c r="AB66" s="1">
        <f>ABS(data1!AA59-$B66)/$B$4</f>
        <v>2.072941711342273E-2</v>
      </c>
      <c r="AC66" s="1">
        <f>ABS(data1!AB59-$B66)/$B$4</f>
        <v>3.5577990348721188E-2</v>
      </c>
      <c r="AD66" s="1">
        <f>ABS(data1!AC59-$B66)/$B$4</f>
        <v>4.2828811490927968E-3</v>
      </c>
      <c r="AE66" s="1">
        <f>ABS(data1!AD59-$B66)/$B$4</f>
        <v>0.17969640653518498</v>
      </c>
      <c r="AF66" s="1">
        <f>ABS(data1!AE59-$B66)/$B$4</f>
        <v>3.0496127835112654E-2</v>
      </c>
      <c r="AG66" s="1">
        <f>ABS(data1!AF59-$B66)/$B$4</f>
        <v>2.3349790932762977E-2</v>
      </c>
      <c r="AH66" s="1">
        <f>ABS(data1!AG59-$B66)/$B$4</f>
        <v>6.2019540111134426E-2</v>
      </c>
    </row>
    <row r="67" spans="1:34">
      <c r="A67" s="29">
        <f>data0!A60</f>
        <v>-32</v>
      </c>
      <c r="B67" s="29">
        <f>AVERAGE(data1!B60:AG60)</f>
        <v>699.04058837890625</v>
      </c>
      <c r="C67" s="1">
        <f>ABS(data1!B60-$B67)/$B$4</f>
        <v>0.21708329331346421</v>
      </c>
      <c r="D67" s="1">
        <f>ABS(data1!C60-$B67)/$B$4</f>
        <v>0.20453748245308428</v>
      </c>
      <c r="E67" s="1">
        <f>ABS(data1!D60-$B67)/$B$4</f>
        <v>5.7322275280647678E-2</v>
      </c>
      <c r="F67" s="1">
        <f>ABS(data1!E60-$B67)/$B$4</f>
        <v>6.813615093459599E-2</v>
      </c>
      <c r="G67" s="1">
        <f>ABS(data1!F60-$B67)/$B$4</f>
        <v>2.9545725214468865E-2</v>
      </c>
      <c r="H67" s="1">
        <f>ABS(data1!G60-$B67)/$B$4</f>
        <v>0.17309347303816797</v>
      </c>
      <c r="I67" s="1">
        <f>ABS(data1!H60-$B67)/$B$4</f>
        <v>1.8190957270670369E-2</v>
      </c>
      <c r="J67" s="1">
        <f>ABS(data1!I60-$B67)/$B$4</f>
        <v>2.1352223379860796E-2</v>
      </c>
      <c r="K67" s="1">
        <f>ABS(data1!J60-$B67)/$B$4</f>
        <v>3.4786393450288257E-2</v>
      </c>
      <c r="L67" s="1">
        <f>ABS(data1!K60-$B67)/$B$4</f>
        <v>4.7396758836746891E-2</v>
      </c>
      <c r="M67" s="1">
        <f>ABS(data1!L60-$B67)/$B$4</f>
        <v>3.6453932936363363E-2</v>
      </c>
      <c r="N67" s="1">
        <f>ABS(data1!M60-$B67)/$B$4</f>
        <v>3.7788933240128934E-2</v>
      </c>
      <c r="O67" s="1">
        <f>ABS(data1!N60-$B67)/$B$4</f>
        <v>3.1451473283860255E-2</v>
      </c>
      <c r="P67" s="1">
        <f>ABS(data1!O60-$B67)/$B$4</f>
        <v>6.003690029612007E-2</v>
      </c>
      <c r="Q67" s="1">
        <f>ABS(data1!P60-$B67)/$B$4</f>
        <v>0.10941134619441988</v>
      </c>
      <c r="R67" s="1">
        <f>ABS(data1!Q60-$B67)/$B$4</f>
        <v>7.8656474211037544E-4</v>
      </c>
      <c r="S67" s="1">
        <f>ABS(data1!R60-$B67)/$B$4</f>
        <v>3.9550644519475077E-2</v>
      </c>
      <c r="T67" s="1">
        <f>ABS(data1!S60-$B67)/$B$4</f>
        <v>5.5654815197433677E-2</v>
      </c>
      <c r="U67" s="1">
        <f>ABS(data1!T60-$B67)/$B$4</f>
        <v>0.13769408950014578</v>
      </c>
      <c r="V67" s="1">
        <f>ABS(data1!U60-$B67)/$B$4</f>
        <v>5.789024394613481E-3</v>
      </c>
      <c r="W67" s="1">
        <f>ABS(data1!V60-$B67)/$B$4</f>
        <v>9.4537046432123257E-4</v>
      </c>
      <c r="X67" s="1">
        <f>ABS(data1!W60-$B67)/$B$4</f>
        <v>2.867229374230915E-2</v>
      </c>
      <c r="Y67" s="1">
        <f>ABS(data1!X60-$B67)/$B$4</f>
        <v>0.12927730682010927</v>
      </c>
      <c r="Z67" s="1">
        <f>ABS(data1!Y60-$B67)/$B$4</f>
        <v>5.970444051667164E-2</v>
      </c>
      <c r="AA67" s="1">
        <f>ABS(data1!Z60-$B67)/$B$4</f>
        <v>5.2017131921610678E-2</v>
      </c>
      <c r="AB67" s="1">
        <f>ABS(data1!AA60-$B67)/$B$4</f>
        <v>2.0890733951116045E-2</v>
      </c>
      <c r="AC67" s="1">
        <f>ABS(data1!AB60-$B67)/$B$4</f>
        <v>3.9312435936158789E-2</v>
      </c>
      <c r="AD67" s="1">
        <f>ABS(data1!AC60-$B67)/$B$4</f>
        <v>1.3253052144245978E-2</v>
      </c>
      <c r="AE67" s="1">
        <f>ABS(data1!AD60-$B67)/$B$4</f>
        <v>0.16643840163747756</v>
      </c>
      <c r="AF67" s="1">
        <f>ABS(data1!AE60-$B67)/$B$4</f>
        <v>4.5426535644137893E-2</v>
      </c>
      <c r="AG67" s="1">
        <f>ABS(data1!AF60-$B67)/$B$4</f>
        <v>2.478155354814315E-2</v>
      </c>
      <c r="AH67" s="1">
        <f>ABS(data1!AG60-$B67)/$B$4</f>
        <v>4.1456392588866464E-2</v>
      </c>
    </row>
    <row r="68" spans="1:34">
      <c r="A68" s="29">
        <f>data0!A61</f>
        <v>-31</v>
      </c>
      <c r="B68" s="29">
        <f>AVERAGE(data1!B61:AG61)</f>
        <v>701.77958297729492</v>
      </c>
      <c r="C68" s="1">
        <f>ABS(data1!B61-$B68)/$B$4</f>
        <v>0.19992208693507607</v>
      </c>
      <c r="D68" s="1">
        <f>ABS(data1!C61-$B68)/$B$4</f>
        <v>0.23501870736370323</v>
      </c>
      <c r="E68" s="1">
        <f>ABS(data1!D61-$B68)/$B$4</f>
        <v>1.4831159195322274E-2</v>
      </c>
      <c r="F68" s="1">
        <f>ABS(data1!E61-$B68)/$B$4</f>
        <v>7.1560424133161701E-2</v>
      </c>
      <c r="G68" s="1">
        <f>ABS(data1!F61-$B68)/$B$4</f>
        <v>2.1297698427675461E-2</v>
      </c>
      <c r="H68" s="1">
        <f>ABS(data1!G61-$B68)/$B$4</f>
        <v>0.16172875492333719</v>
      </c>
      <c r="I68" s="1">
        <f>ABS(data1!H61-$B68)/$B$4</f>
        <v>1.9630158941600358E-2</v>
      </c>
      <c r="J68" s="1">
        <f>ABS(data1!I61-$B68)/$B$4</f>
        <v>4.5880313069997783E-3</v>
      </c>
      <c r="K68" s="1">
        <f>ABS(data1!J61-$B68)/$B$4</f>
        <v>7.766939739392068E-4</v>
      </c>
      <c r="L68" s="1">
        <f>ABS(data1!K61-$B68)/$B$4</f>
        <v>5.4692030693136259E-2</v>
      </c>
      <c r="M68" s="1">
        <f>ABS(data1!L61-$B68)/$B$4</f>
        <v>2.9317466802184854E-2</v>
      </c>
      <c r="N68" s="1">
        <f>ABS(data1!M61-$B68)/$B$4</f>
        <v>3.341174630543698E-2</v>
      </c>
      <c r="O68" s="1">
        <f>ABS(data1!N61-$B68)/$B$4</f>
        <v>4.1466263357037632E-2</v>
      </c>
      <c r="P68" s="1">
        <f>ABS(data1!O61-$B68)/$B$4</f>
        <v>6.4652295814128305E-2</v>
      </c>
      <c r="Q68" s="1">
        <f>ABS(data1!P61-$B68)/$B$4</f>
        <v>0.10757513021796274</v>
      </c>
      <c r="R68" s="1">
        <f>ABS(data1!Q61-$B68)/$B$4</f>
        <v>4.860988567407327E-3</v>
      </c>
      <c r="S68" s="1">
        <f>ABS(data1!R61-$B68)/$B$4</f>
        <v>3.1381941190925994E-2</v>
      </c>
      <c r="T68" s="1">
        <f>ABS(data1!S61-$B68)/$B$4</f>
        <v>6.3108892776033904E-2</v>
      </c>
      <c r="U68" s="1">
        <f>ABS(data1!T61-$B68)/$B$4</f>
        <v>0.15001164194824171</v>
      </c>
      <c r="V68" s="1">
        <f>ABS(data1!U61-$B68)/$B$4</f>
        <v>4.4292255847889206E-3</v>
      </c>
      <c r="W68" s="1">
        <f>ABS(data1!V61-$B68)/$B$4</f>
        <v>8.637656626237741E-3</v>
      </c>
      <c r="X68" s="1">
        <f>ABS(data1!W61-$B68)/$B$4</f>
        <v>3.8766566079453064E-2</v>
      </c>
      <c r="Y68" s="1">
        <f>ABS(data1!X61-$B68)/$B$4</f>
        <v>0.13984791692102463</v>
      </c>
      <c r="Z68" s="1">
        <f>ABS(data1!Y61-$B68)/$B$4</f>
        <v>6.4696949998142475E-2</v>
      </c>
      <c r="AA68" s="1">
        <f>ABS(data1!Z61-$B68)/$B$4</f>
        <v>5.385334789806781E-2</v>
      </c>
      <c r="AB68" s="1">
        <f>ABS(data1!AA61-$B68)/$B$4</f>
        <v>2.145650414988632E-2</v>
      </c>
      <c r="AC68" s="1">
        <f>ABS(data1!AB61-$B68)/$B$4</f>
        <v>3.1540826315997958E-2</v>
      </c>
      <c r="AD68" s="1">
        <f>ABS(data1!AC61-$B68)/$B$4</f>
        <v>1.3401907695424559E-2</v>
      </c>
      <c r="AE68" s="1">
        <f>ABS(data1!AD61-$B68)/$B$4</f>
        <v>0.14310351362920831</v>
      </c>
      <c r="AF68" s="1">
        <f>ABS(data1!AE61-$B68)/$B$4</f>
        <v>5.6076628009019809E-2</v>
      </c>
      <c r="AG68" s="1">
        <f>ABS(data1!AF61-$B68)/$B$4</f>
        <v>1.4230684983570109E-2</v>
      </c>
      <c r="AH68" s="1">
        <f>ABS(data1!AG61-$B68)/$B$4</f>
        <v>3.3764106426949957E-2</v>
      </c>
    </row>
    <row r="69" spans="1:34">
      <c r="A69" s="29">
        <f>data0!A62</f>
        <v>-30</v>
      </c>
      <c r="B69" s="29">
        <f>AVERAGE(data1!B62:AG62)</f>
        <v>703.1738748550415</v>
      </c>
      <c r="C69" s="1">
        <f>ABS(data1!B62-$B69)/$B$4</f>
        <v>0.17473860230736576</v>
      </c>
      <c r="D69" s="1">
        <f>ABS(data1!C62-$B69)/$B$4</f>
        <v>0.26716492218415394</v>
      </c>
      <c r="E69" s="1">
        <f>ABS(data1!D62-$B69)/$B$4</f>
        <v>1.2575605543340031E-2</v>
      </c>
      <c r="F69" s="1">
        <f>ABS(data1!E62-$B69)/$B$4</f>
        <v>7.0540567581775043E-2</v>
      </c>
      <c r="G69" s="1">
        <f>ABS(data1!F62-$B69)/$B$4</f>
        <v>1.8927913834635424E-2</v>
      </c>
      <c r="H69" s="1">
        <f>ABS(data1!G62-$B69)/$B$4</f>
        <v>0.14313578717023856</v>
      </c>
      <c r="I69" s="1">
        <f>ABS(data1!H62-$B69)/$B$4</f>
        <v>3.0441566903505881E-2</v>
      </c>
      <c r="J69" s="1">
        <f>ABS(data1!I62-$B69)/$B$4</f>
        <v>6.6997144186772125E-3</v>
      </c>
      <c r="K69" s="1">
        <f>ABS(data1!J62-$B69)/$B$4</f>
        <v>3.5940257217826774E-2</v>
      </c>
      <c r="L69" s="1">
        <f>ABS(data1!K62-$B69)/$B$4</f>
        <v>6.0952555480342299E-2</v>
      </c>
      <c r="M69" s="1">
        <f>ABS(data1!L62-$B69)/$B$4</f>
        <v>2.8218207389692777E-2</v>
      </c>
      <c r="N69" s="1">
        <f>ABS(data1!M62-$B69)/$B$4</f>
        <v>3.3955185690191056E-2</v>
      </c>
      <c r="O69" s="1">
        <f>ABS(data1!N62-$B69)/$B$4</f>
        <v>5.1086628402361729E-2</v>
      </c>
      <c r="P69" s="1">
        <f>ABS(data1!O62-$B69)/$B$4</f>
        <v>6.3394230679425373E-2</v>
      </c>
      <c r="Q69" s="1">
        <f>ABS(data1!P62-$B69)/$B$4</f>
        <v>0.10819797246382225</v>
      </c>
      <c r="R69" s="1">
        <f>ABS(data1!Q62-$B69)/$B$4</f>
        <v>8.9230739324903177E-3</v>
      </c>
      <c r="S69" s="1">
        <f>ABS(data1!R62-$B69)/$B$4</f>
        <v>3.4888127125409882E-2</v>
      </c>
      <c r="T69" s="1">
        <f>ABS(data1!S62-$B69)/$B$4</f>
        <v>7.0878071924243086E-2</v>
      </c>
      <c r="U69" s="1">
        <f>ABS(data1!T62-$B69)/$B$4</f>
        <v>0.15574118739653869</v>
      </c>
      <c r="V69" s="1">
        <f>ABS(data1!U62-$B69)/$B$4</f>
        <v>1.8759533864312838E-3</v>
      </c>
      <c r="W69" s="1">
        <f>ABS(data1!V62-$B69)/$B$4</f>
        <v>1.0133930344256961E-2</v>
      </c>
      <c r="X69" s="1">
        <f>ABS(data1!W62-$B69)/$B$4</f>
        <v>4.6322377333174909E-2</v>
      </c>
      <c r="Y69" s="1">
        <f>ABS(data1!X62-$B69)/$B$4</f>
        <v>0.13628716881426428</v>
      </c>
      <c r="Z69" s="1">
        <f>ABS(data1!Y62-$B69)/$B$4</f>
        <v>7.3657172062933082E-2</v>
      </c>
      <c r="AA69" s="1">
        <f>ABS(data1!Z62-$B69)/$B$4</f>
        <v>5.3786325679946304E-2</v>
      </c>
      <c r="AB69" s="1">
        <f>ABS(data1!AA62-$B69)/$B$4</f>
        <v>2.3692164903822241E-2</v>
      </c>
      <c r="AC69" s="1">
        <f>ABS(data1!AB62-$B69)/$B$4</f>
        <v>3.2188429847825308E-2</v>
      </c>
      <c r="AD69" s="1">
        <f>ABS(data1!AC62-$B69)/$B$4</f>
        <v>1.1563181844154674E-2</v>
      </c>
      <c r="AE69" s="1">
        <f>ABS(data1!AD62-$B69)/$B$4</f>
        <v>0.11095725910732702</v>
      </c>
      <c r="AF69" s="1">
        <f>ABS(data1!AE62-$B69)/$B$4</f>
        <v>6.9746538970720764E-2</v>
      </c>
      <c r="AG69" s="1">
        <f>ABS(data1!AF62-$B69)/$B$4</f>
        <v>1.1702174071180318E-2</v>
      </c>
      <c r="AH69" s="1">
        <f>ABS(data1!AG62-$B69)/$B$4</f>
        <v>2.6074330139846204E-2</v>
      </c>
    </row>
    <row r="70" spans="1:34">
      <c r="A70" s="29">
        <f>data0!A63</f>
        <v>-29</v>
      </c>
      <c r="B70" s="29">
        <f>AVERAGE(data1!B63:AG63)</f>
        <v>705.06790351867676</v>
      </c>
      <c r="C70" s="1">
        <f>ABS(data1!B63-$B70)/$B$4</f>
        <v>0.13837397897970044</v>
      </c>
      <c r="D70" s="1">
        <f>ABS(data1!C63-$B70)/$B$4</f>
        <v>0.29400596883217361</v>
      </c>
      <c r="E70" s="1">
        <f>ABS(data1!D63-$B70)/$B$4</f>
        <v>3.1471281816366652E-2</v>
      </c>
      <c r="F70" s="1">
        <f>ABS(data1!E63-$B70)/$B$4</f>
        <v>6.299469409238842E-2</v>
      </c>
      <c r="G70" s="1">
        <f>ABS(data1!F63-$B70)/$B$4</f>
        <v>1.9243082400408441E-2</v>
      </c>
      <c r="H70" s="1">
        <f>ABS(data1!G63-$B70)/$B$4</f>
        <v>0.12098451418902825</v>
      </c>
      <c r="I70" s="1">
        <f>ABS(data1!H63-$B70)/$B$4</f>
        <v>3.6235532885553472E-2</v>
      </c>
      <c r="J70" s="1">
        <f>ABS(data1!I63-$B70)/$B$4</f>
        <v>1.8449053789354155E-2</v>
      </c>
      <c r="K70" s="1">
        <f>ABS(data1!J63-$B70)/$B$4</f>
        <v>6.2622537845066106E-2</v>
      </c>
      <c r="L70" s="1">
        <f>ABS(data1!K63-$B70)/$B$4</f>
        <v>6.0002164025725849E-2</v>
      </c>
      <c r="M70" s="1">
        <f>ABS(data1!L63-$B70)/$B$4</f>
        <v>1.7099205150561868E-2</v>
      </c>
      <c r="N70" s="1">
        <f>ABS(data1!M63-$B70)/$B$4</f>
        <v>3.086091698572804E-2</v>
      </c>
      <c r="O70" s="1">
        <f>ABS(data1!N63-$B70)/$B$4</f>
        <v>4.798731513487911E-2</v>
      </c>
      <c r="P70" s="1">
        <f>ABS(data1!O63-$B70)/$B$4</f>
        <v>5.9500968203749567E-2</v>
      </c>
      <c r="Q70" s="1">
        <f>ABS(data1!P63-$B70)/$B$4</f>
        <v>9.8274978301431268E-2</v>
      </c>
      <c r="R70" s="1">
        <f>ABS(data1!Q63-$B70)/$B$4</f>
        <v>1.0508608873089086E-2</v>
      </c>
      <c r="S70" s="1">
        <f>ABS(data1!R63-$B70)/$B$4</f>
        <v>2.7659944483306078E-2</v>
      </c>
      <c r="T70" s="1">
        <f>ABS(data1!S63-$B70)/$B$4</f>
        <v>6.6830968886514922E-2</v>
      </c>
      <c r="U70" s="1">
        <f>ABS(data1!T63-$B70)/$B$4</f>
        <v>0.16367911003129396</v>
      </c>
      <c r="V70" s="1">
        <f>ABS(data1!U63-$B70)/$B$4</f>
        <v>5.3473434983751251E-3</v>
      </c>
      <c r="W70" s="1">
        <f>ABS(data1!V63-$B70)/$B$4</f>
        <v>1.6726969500378438E-2</v>
      </c>
      <c r="X70" s="1">
        <f>ABS(data1!W63-$B70)/$B$4</f>
        <v>4.93372431765325E-2</v>
      </c>
      <c r="Y70" s="1">
        <f>ABS(data1!X63-$B70)/$B$4</f>
        <v>0.12635920949171478</v>
      </c>
      <c r="Z70" s="1">
        <f>ABS(data1!Y63-$B70)/$B$4</f>
        <v>7.4374320094391738E-2</v>
      </c>
      <c r="AA70" s="1">
        <f>ABS(data1!Z63-$B70)/$B$4</f>
        <v>5.9500968203749567E-2</v>
      </c>
      <c r="AB70" s="1">
        <f>ABS(data1!AA63-$B70)/$B$4</f>
        <v>2.615121071944183E-2</v>
      </c>
      <c r="AC70" s="1">
        <f>ABS(data1!AB63-$B70)/$B$4</f>
        <v>3.4091655635706902E-2</v>
      </c>
      <c r="AD70" s="1">
        <f>ABS(data1!AC63-$B70)/$B$4</f>
        <v>7.5954816675319432E-3</v>
      </c>
      <c r="AE70" s="1">
        <f>ABS(data1!AD63-$B70)/$B$4</f>
        <v>6.6250290800572098E-2</v>
      </c>
      <c r="AF70" s="1">
        <f>ABS(data1!AE63-$B70)/$B$4</f>
        <v>8.6260129410584516E-2</v>
      </c>
      <c r="AG70" s="1">
        <f>ABS(data1!AF63-$B70)/$B$4</f>
        <v>4.24286706977448E-4</v>
      </c>
      <c r="AH70" s="1">
        <f>ABS(data1!AG63-$B70)/$B$4</f>
        <v>2.2101664803064976E-2</v>
      </c>
    </row>
    <row r="71" spans="1:34">
      <c r="A71" s="29">
        <f>data0!A64</f>
        <v>-28</v>
      </c>
      <c r="B71" s="29">
        <f>AVERAGE(data1!B64:AG64)</f>
        <v>707.68864250183105</v>
      </c>
      <c r="C71" s="1">
        <f>ABS(data1!B64-$B71)/$B$4</f>
        <v>0.10382827048945918</v>
      </c>
      <c r="D71" s="1">
        <f>ABS(data1!C64-$B71)/$B$4</f>
        <v>0.32306290492171391</v>
      </c>
      <c r="E71" s="1">
        <f>ABS(data1!D64-$B71)/$B$4</f>
        <v>3.1635075030790695E-2</v>
      </c>
      <c r="F71" s="1">
        <f>ABS(data1!E64-$B71)/$B$4</f>
        <v>6.3476098751234181E-2</v>
      </c>
      <c r="G71" s="1">
        <f>ABS(data1!F64-$B71)/$B$4</f>
        <v>1.4325013101223949E-2</v>
      </c>
      <c r="H71" s="1">
        <f>ABS(data1!G64-$B71)/$B$4</f>
        <v>9.922282514248322E-2</v>
      </c>
      <c r="I71" s="1">
        <f>ABS(data1!H64-$B71)/$B$4</f>
        <v>4.4657382460664294E-2</v>
      </c>
      <c r="J71" s="1">
        <f>ABS(data1!I64-$B71)/$B$4</f>
        <v>2.7903061155974445E-2</v>
      </c>
      <c r="K71" s="1">
        <f>ABS(data1!J64-$B71)/$B$4</f>
        <v>7.7624929310362231E-2</v>
      </c>
      <c r="L71" s="1">
        <f>ABS(data1!K64-$B71)/$B$4</f>
        <v>6.6667175672090878E-2</v>
      </c>
      <c r="M71" s="1">
        <f>ABS(data1!L64-$B71)/$B$4</f>
        <v>1.4086804517907663E-2</v>
      </c>
      <c r="N71" s="1">
        <f>ABS(data1!M64-$B71)/$B$4</f>
        <v>3.1729360965674573E-2</v>
      </c>
      <c r="O71" s="1">
        <f>ABS(data1!N64-$B71)/$B$4</f>
        <v>5.362998516843883E-2</v>
      </c>
      <c r="P71" s="1">
        <f>ABS(data1!O64-$B71)/$B$4</f>
        <v>6.4825947390026464E-2</v>
      </c>
      <c r="Q71" s="1">
        <f>ABS(data1!P64-$B71)/$B$4</f>
        <v>8.5406489101555336E-2</v>
      </c>
      <c r="R71" s="1">
        <f>ABS(data1!Q64-$B71)/$B$4</f>
        <v>1.0434193504196844E-2</v>
      </c>
      <c r="S71" s="1">
        <f>ABS(data1!R64-$B71)/$B$4</f>
        <v>3.7749174738769799E-2</v>
      </c>
      <c r="T71" s="1">
        <f>ABS(data1!S64-$B71)/$B$4</f>
        <v>7.945119511578709E-2</v>
      </c>
      <c r="U71" s="1">
        <f>ABS(data1!T64-$B71)/$B$4</f>
        <v>0.16932170066199256</v>
      </c>
      <c r="V71" s="1">
        <f>ABS(data1!U64-$B71)/$B$4</f>
        <v>6.3051653238534525E-3</v>
      </c>
      <c r="W71" s="1">
        <f>ABS(data1!V64-$B71)/$B$4</f>
        <v>2.7203318479804037E-2</v>
      </c>
      <c r="X71" s="1">
        <f>ABS(data1!W64-$B71)/$B$4</f>
        <v>5.672677615441165E-2</v>
      </c>
      <c r="Y71" s="1">
        <f>ABS(data1!X64-$B71)/$B$4</f>
        <v>0.12279098883132258</v>
      </c>
      <c r="Z71" s="1">
        <f>ABS(data1!Y64-$B71)/$B$4</f>
        <v>8.2389180379549051E-2</v>
      </c>
      <c r="AA71" s="1">
        <f>ABS(data1!Z64-$B71)/$B$4</f>
        <v>6.2364458695758178E-2</v>
      </c>
      <c r="AB71" s="1">
        <f>ABS(data1!AA64-$B71)/$B$4</f>
        <v>2.7903061155974445E-2</v>
      </c>
      <c r="AC71" s="1">
        <f>ABS(data1!AB64-$B71)/$B$4</f>
        <v>2.226537861462791E-2</v>
      </c>
      <c r="AD71" s="1">
        <f>ABS(data1!AC64-$B71)/$B$4</f>
        <v>5.7642283698939008E-3</v>
      </c>
      <c r="AE71" s="1">
        <f>ABS(data1!AD64-$B71)/$B$4</f>
        <v>3.759036901655894E-2</v>
      </c>
      <c r="AF71" s="1">
        <f>ABS(data1!AE64-$B71)/$B$4</f>
        <v>9.1188094291334273E-2</v>
      </c>
      <c r="AG71" s="1">
        <f>ABS(data1!AF64-$B71)/$B$4</f>
        <v>2.1116173561830814E-3</v>
      </c>
      <c r="AH71" s="1">
        <f>ABS(data1!AG64-$B71)/$B$4</f>
        <v>2.52827667394953E-2</v>
      </c>
    </row>
    <row r="72" spans="1:34">
      <c r="A72" s="29">
        <f>data0!A65</f>
        <v>-27</v>
      </c>
      <c r="B72" s="29">
        <f>AVERAGE(data1!B65:AG65)</f>
        <v>710.56877899169922</v>
      </c>
      <c r="C72" s="1">
        <f>ABS(data1!B65-$B72)/$B$4</f>
        <v>5.3262794081275003E-2</v>
      </c>
      <c r="D72" s="1">
        <f>ABS(data1!C65-$B72)/$B$4</f>
        <v>0.34785185534263691</v>
      </c>
      <c r="E72" s="1">
        <f>ABS(data1!D65-$B72)/$B$4</f>
        <v>6.3697074432351175E-3</v>
      </c>
      <c r="F72" s="1">
        <f>ABS(data1!E65-$B72)/$B$4</f>
        <v>5.8776389801429026E-2</v>
      </c>
      <c r="G72" s="1">
        <f>ABS(data1!F65-$B72)/$B$4</f>
        <v>9.3076133041359744E-3</v>
      </c>
      <c r="H72" s="1">
        <f>ABS(data1!G65-$B72)/$B$4</f>
        <v>7.6925164302137139E-2</v>
      </c>
      <c r="I72" s="1">
        <f>ABS(data1!H65-$B72)/$B$4</f>
        <v>4.9565499107477103E-2</v>
      </c>
      <c r="J72" s="1">
        <f>ABS(data1!I65-$B72)/$B$4</f>
        <v>3.9719385524681752E-2</v>
      </c>
      <c r="K72" s="1">
        <f>ABS(data1!J65-$B72)/$B$4</f>
        <v>9.6061571439989848E-2</v>
      </c>
      <c r="L72" s="1">
        <f>ABS(data1!K65-$B72)/$B$4</f>
        <v>6.5252784913916922E-2</v>
      </c>
      <c r="M72" s="1">
        <f>ABS(data1!L65-$B72)/$B$4</f>
        <v>3.1587946951385213E-3</v>
      </c>
      <c r="N72" s="1">
        <f>ABS(data1!M65-$B72)/$B$4</f>
        <v>2.8091690096548619E-2</v>
      </c>
      <c r="O72" s="1">
        <f>ABS(data1!N65-$B72)/$B$4</f>
        <v>5.3932735871136776E-2</v>
      </c>
      <c r="P72" s="1">
        <f>ABS(data1!O65-$B72)/$B$4</f>
        <v>6.2667209398456131E-2</v>
      </c>
      <c r="Q72" s="1">
        <f>ABS(data1!P65-$B72)/$B$4</f>
        <v>6.4617562025073502E-2</v>
      </c>
      <c r="R72" s="1">
        <f>ABS(data1!Q65-$B72)/$B$4</f>
        <v>1.6215821026030471E-2</v>
      </c>
      <c r="S72" s="1">
        <f>ABS(data1!R65-$B72)/$B$4</f>
        <v>3.1858422872383219E-2</v>
      </c>
      <c r="T72" s="1">
        <f>ABS(data1!S65-$B72)/$B$4</f>
        <v>9.0662097481959594E-2</v>
      </c>
      <c r="U72" s="1">
        <f>ABS(data1!T65-$B72)/$B$4</f>
        <v>0.1801057878363293</v>
      </c>
      <c r="V72" s="1">
        <f>ABS(data1!U65-$B72)/$B$4</f>
        <v>8.7517932763979747E-3</v>
      </c>
      <c r="W72" s="1">
        <f>ABS(data1!V65-$B72)/$B$4</f>
        <v>2.7535870068810617E-2</v>
      </c>
      <c r="X72" s="1">
        <f>ABS(data1!W65-$B72)/$B$4</f>
        <v>5.8220569773691028E-2</v>
      </c>
      <c r="Y72" s="1">
        <f>ABS(data1!X65-$B72)/$B$4</f>
        <v>0.11626493467323147</v>
      </c>
      <c r="Z72" s="1">
        <f>ABS(data1!Y65-$B72)/$B$4</f>
        <v>7.3907855580130855E-2</v>
      </c>
      <c r="AA72" s="1">
        <f>ABS(data1!Z65-$B72)/$B$4</f>
        <v>6.3937655176142985E-2</v>
      </c>
      <c r="AB72" s="1">
        <f>ABS(data1!AA65-$B72)/$B$4</f>
        <v>2.5506114581087824E-2</v>
      </c>
      <c r="AC72" s="1">
        <f>ABS(data1!AB65-$B72)/$B$4</f>
        <v>2.7173574664301824E-2</v>
      </c>
      <c r="AD72" s="1">
        <f>ABS(data1!AC65-$B72)/$B$4</f>
        <v>6.6079160265514036E-3</v>
      </c>
      <c r="AE72" s="1">
        <f>ABS(data1!AD65-$B72)/$B$4</f>
        <v>3.714614722876521E-3</v>
      </c>
      <c r="AF72" s="1">
        <f>ABS(data1!AE65-$B72)/$B$4</f>
        <v>9.5302261729953902E-2</v>
      </c>
      <c r="AG72" s="1">
        <f>ABS(data1!AF65-$B72)/$B$4</f>
        <v>9.7493115697501985E-3</v>
      </c>
      <c r="AH72" s="1">
        <f>ABS(data1!AG65-$B72)/$B$4</f>
        <v>3.0508574233590931E-2</v>
      </c>
    </row>
    <row r="73" spans="1:34">
      <c r="A73" s="29">
        <f>data0!A66</f>
        <v>-26</v>
      </c>
      <c r="B73" s="29">
        <f>AVERAGE(data1!B66:AG66)</f>
        <v>714.60860157012939</v>
      </c>
      <c r="C73" s="1">
        <f>ABS(data1!B66-$B73)/$B$4</f>
        <v>5.2431830733109643E-3</v>
      </c>
      <c r="D73" s="1">
        <f>ABS(data1!C66-$B73)/$B$4</f>
        <v>0.37549937203751027</v>
      </c>
      <c r="E73" s="1">
        <f>ABS(data1!D66-$B73)/$B$4</f>
        <v>3.9620148077006125E-2</v>
      </c>
      <c r="F73" s="1">
        <f>ABS(data1!E66-$B73)/$B$4</f>
        <v>5.9396728375824305E-2</v>
      </c>
      <c r="G73" s="1">
        <f>ABS(data1!F66-$B73)/$B$4</f>
        <v>9.5309375730041074E-3</v>
      </c>
      <c r="H73" s="1">
        <f>ABS(data1!G66-$B73)/$B$4</f>
        <v>4.8989844493168906E-2</v>
      </c>
      <c r="I73" s="1">
        <f>ABS(data1!H66-$B73)/$B$4</f>
        <v>5.6617628237134301E-2</v>
      </c>
      <c r="J73" s="1">
        <f>ABS(data1!I66-$B73)/$B$4</f>
        <v>4.1451443557414126E-2</v>
      </c>
      <c r="K73" s="1">
        <f>ABS(data1!J66-$B73)/$B$4</f>
        <v>9.6870484365492282E-2</v>
      </c>
      <c r="L73" s="1">
        <f>ABS(data1!K66-$B73)/$B$4</f>
        <v>5.5739167089991444E-2</v>
      </c>
      <c r="M73" s="1">
        <f>ABS(data1!L66-$B73)/$B$4</f>
        <v>1.1272929648062599E-2</v>
      </c>
      <c r="N73" s="1">
        <f>ABS(data1!M66-$B73)/$B$4</f>
        <v>2.1833668980806811E-2</v>
      </c>
      <c r="O73" s="1">
        <f>ABS(data1!N66-$B73)/$B$4</f>
        <v>4.9630017654134377E-2</v>
      </c>
      <c r="P73" s="1">
        <f>ABS(data1!O66-$B73)/$B$4</f>
        <v>5.8364491181453731E-2</v>
      </c>
      <c r="Q73" s="1">
        <f>ABS(data1!P66-$B73)/$B$4</f>
        <v>3.8270299438213841E-2</v>
      </c>
      <c r="R73" s="1">
        <f>ABS(data1!Q66-$B73)/$B$4</f>
        <v>1.2707131420082356E-2</v>
      </c>
      <c r="S73" s="1">
        <f>ABS(data1!R66-$B73)/$B$4</f>
        <v>2.9858387627438244E-2</v>
      </c>
      <c r="T73" s="1">
        <f>ABS(data1!S66-$B73)/$B$4</f>
        <v>9.6235261476648848E-2</v>
      </c>
      <c r="U73" s="1">
        <f>ABS(data1!T66-$B73)/$B$4</f>
        <v>0.17913806918861599</v>
      </c>
      <c r="V73" s="1">
        <f>ABS(data1!U66-$B73)/$B$4</f>
        <v>2.1441604947401709E-2</v>
      </c>
      <c r="W73" s="1">
        <f>ABS(data1!V66-$B73)/$B$4</f>
        <v>3.6840968535455022E-2</v>
      </c>
      <c r="X73" s="1">
        <f>ABS(data1!W66-$B73)/$B$4</f>
        <v>5.6617628237134301E-2</v>
      </c>
      <c r="Y73" s="1">
        <f>ABS(data1!X66-$B73)/$B$4</f>
        <v>0.10235431145675</v>
      </c>
      <c r="Z73" s="1">
        <f>ABS(data1!Y66-$B73)/$B$4</f>
        <v>7.3763934172368151E-2</v>
      </c>
      <c r="AA73" s="1">
        <f>ABS(data1!Z66-$B73)/$B$4</f>
        <v>6.9878064847463089E-2</v>
      </c>
      <c r="AB73" s="1">
        <f>ABS(data1!AA66-$B73)/$B$4</f>
        <v>2.9302567599700242E-2</v>
      </c>
      <c r="AC73" s="1">
        <f>ABS(data1!AB66-$B73)/$B$4</f>
        <v>2.0806382058558281E-2</v>
      </c>
      <c r="AD73" s="1">
        <f>ABS(data1!AC66-$B73)/$B$4</f>
        <v>1.5803922406055174E-2</v>
      </c>
      <c r="AE73" s="1">
        <f>ABS(data1!AD66-$B73)/$B$4</f>
        <v>4.8592830187641767E-2</v>
      </c>
      <c r="AF73" s="1">
        <f>ABS(data1!AE66-$B73)/$B$4</f>
        <v>9.782826897087947E-2</v>
      </c>
      <c r="AG73" s="1">
        <f>ABS(data1!AF66-$B73)/$B$4</f>
        <v>1.29403897312766E-2</v>
      </c>
      <c r="AH73" s="1">
        <f>ABS(data1!AG66-$B73)/$B$4</f>
        <v>4.0498529821287883E-2</v>
      </c>
    </row>
    <row r="74" spans="1:34">
      <c r="A74" s="29">
        <f>data0!A67</f>
        <v>-25</v>
      </c>
      <c r="B74" s="29">
        <f>AVERAGE(data1!B67:AG67)</f>
        <v>718.04378986358643</v>
      </c>
      <c r="C74" s="1">
        <f>ABS(data1!B67-$B74)/$B$4</f>
        <v>6.310642012131229E-2</v>
      </c>
      <c r="D74" s="1">
        <f>ABS(data1!C67-$B74)/$B$4</f>
        <v>0.39473750416579667</v>
      </c>
      <c r="E74" s="1">
        <f>ABS(data1!D67-$B74)/$B$4</f>
        <v>7.6327147857070121E-2</v>
      </c>
      <c r="F74" s="1">
        <f>ABS(data1!E67-$B74)/$B$4</f>
        <v>4.698740110832697E-2</v>
      </c>
      <c r="G74" s="1">
        <f>ABS(data1!F67-$B74)/$B$4</f>
        <v>5.4590695272989861E-3</v>
      </c>
      <c r="H74" s="1">
        <f>ABS(data1!G67-$B74)/$B$4</f>
        <v>2.2570616860083929E-2</v>
      </c>
      <c r="I74" s="1">
        <f>ABS(data1!H67-$B74)/$B$4</f>
        <v>6.0486046301972039E-2</v>
      </c>
      <c r="J74" s="1">
        <f>ABS(data1!I67-$B74)/$B$4</f>
        <v>5.1036947024703828E-2</v>
      </c>
      <c r="K74" s="1">
        <f>ABS(data1!J67-$B74)/$B$4</f>
        <v>8.8793635259205722E-2</v>
      </c>
      <c r="L74" s="1">
        <f>ABS(data1!K67-$B74)/$B$4</f>
        <v>5.5682086358214276E-2</v>
      </c>
      <c r="M74" s="1">
        <f>ABS(data1!L67-$B74)/$B$4</f>
        <v>2.0029645901849111E-2</v>
      </c>
      <c r="N74" s="1">
        <f>ABS(data1!M67-$B74)/$B$4</f>
        <v>1.4709574804924292E-2</v>
      </c>
      <c r="O74" s="1">
        <f>ABS(data1!N67-$B74)/$B$4</f>
        <v>3.8649941886534762E-2</v>
      </c>
      <c r="P74" s="1">
        <f>ABS(data1!O67-$B74)/$B$4</f>
        <v>5.4610155177309216E-2</v>
      </c>
      <c r="Q74" s="1">
        <f>ABS(data1!P67-$B74)/$B$4</f>
        <v>1.1374654638496292E-2</v>
      </c>
      <c r="R74" s="1">
        <f>ABS(data1!Q67-$B74)/$B$4</f>
        <v>9.1116011381487012E-3</v>
      </c>
      <c r="S74" s="1">
        <f>ABS(data1!R67-$B74)/$B$4</f>
        <v>2.8406813998212266E-2</v>
      </c>
      <c r="T74" s="1">
        <f>ABS(data1!S67-$B74)/$B$4</f>
        <v>0.10943869675806157</v>
      </c>
      <c r="U74" s="1">
        <f>ABS(data1!T67-$B74)/$B$4</f>
        <v>0.18149783289245061</v>
      </c>
      <c r="V74" s="1">
        <f>ABS(data1!U67-$B74)/$B$4</f>
        <v>2.4595397262290587E-2</v>
      </c>
      <c r="W74" s="1">
        <f>ABS(data1!V67-$B74)/$B$4</f>
        <v>4.3136275497834352E-2</v>
      </c>
      <c r="X74" s="1">
        <f>ABS(data1!W67-$B74)/$B$4</f>
        <v>6.0009629135339464E-2</v>
      </c>
      <c r="Y74" s="1">
        <f>ABS(data1!X67-$B74)/$B$4</f>
        <v>9.7964752563762067E-2</v>
      </c>
      <c r="Z74" s="1">
        <f>ABS(data1!Y67-$B74)/$B$4</f>
        <v>6.6322228552063919E-2</v>
      </c>
      <c r="AA74" s="1">
        <f>ABS(data1!Z67-$B74)/$B$4</f>
        <v>7.0967382773610824E-2</v>
      </c>
      <c r="AB74" s="1">
        <f>ABS(data1!AA67-$B74)/$B$4</f>
        <v>3.039188552584798E-2</v>
      </c>
      <c r="AC74" s="1">
        <f>ABS(data1!AB67-$B74)/$B$4</f>
        <v>9.3498097214649856E-3</v>
      </c>
      <c r="AD74" s="1">
        <f>ABS(data1!AC67-$B74)/$B$4</f>
        <v>2.4595397262290587E-2</v>
      </c>
      <c r="AE74" s="1">
        <f>ABS(data1!AD67-$B74)/$B$4</f>
        <v>7.8153493065356086E-2</v>
      </c>
      <c r="AF74" s="1">
        <f>ABS(data1!AE67-$B74)/$B$4</f>
        <v>0.10550818317449999</v>
      </c>
      <c r="AG74" s="1">
        <f>ABS(data1!AF67-$B74)/$B$4</f>
        <v>1.7965171513107968E-2</v>
      </c>
      <c r="AH74" s="1">
        <f>ABS(data1!AG67-$B74)/$B$4</f>
        <v>3.6506064636688186E-2</v>
      </c>
    </row>
    <row r="75" spans="1:34">
      <c r="A75" s="29">
        <f>data0!A68</f>
        <v>-24</v>
      </c>
      <c r="B75" s="29">
        <f>AVERAGE(data1!B68:AG68)</f>
        <v>722.60051918029785</v>
      </c>
      <c r="C75" s="1">
        <f>ABS(data1!B68-$B75)/$B$4</f>
        <v>0.12157507793117871</v>
      </c>
      <c r="D75" s="1">
        <f>ABS(data1!C68-$B75)/$B$4</f>
        <v>0.40431809085904635</v>
      </c>
      <c r="E75" s="1">
        <f>ABS(data1!D68-$B75)/$B$4</f>
        <v>0.12965938594373036</v>
      </c>
      <c r="F75" s="1">
        <f>ABS(data1!E68-$B75)/$B$4</f>
        <v>4.7888111185285513E-2</v>
      </c>
      <c r="G75" s="1">
        <f>ABS(data1!F68-$B75)/$B$4</f>
        <v>3.5806000627064244E-3</v>
      </c>
      <c r="H75" s="1">
        <f>ABS(data1!G68-$B75)/$B$4</f>
        <v>8.9006711596312446E-3</v>
      </c>
      <c r="I75" s="1">
        <f>ABS(data1!H68-$B75)/$B$4</f>
        <v>6.1783850087318827E-2</v>
      </c>
      <c r="J75" s="1">
        <f>ABS(data1!I68-$B75)/$B$4</f>
        <v>5.304937655999948E-2</v>
      </c>
      <c r="K75" s="1">
        <f>ABS(data1!J68-$B75)/$B$4</f>
        <v>8.8369262946018656E-2</v>
      </c>
      <c r="L75" s="1">
        <f>ABS(data1!K68-$B75)/$B$4</f>
        <v>5.8592793017177409E-2</v>
      </c>
      <c r="M75" s="1">
        <f>ABS(data1!L68-$B75)/$B$4</f>
        <v>2.1590424519158852E-2</v>
      </c>
      <c r="N75" s="1">
        <f>ABS(data1!M68-$B75)/$B$4</f>
        <v>1.261782181138432E-2</v>
      </c>
      <c r="O75" s="1">
        <f>ABS(data1!N68-$B75)/$B$4</f>
        <v>2.8434092603011094E-2</v>
      </c>
      <c r="P75" s="1">
        <f>ABS(data1!O68-$B75)/$B$4</f>
        <v>5.1540722198996337E-2</v>
      </c>
      <c r="Q75" s="1">
        <f>ABS(data1!P68-$B75)/$B$4</f>
        <v>1.6602907492580025E-2</v>
      </c>
      <c r="R75" s="1">
        <f>ABS(data1!Q68-$B75)/$B$4</f>
        <v>1.3506116506607206E-2</v>
      </c>
      <c r="S75" s="1">
        <f>ABS(data1!R68-$B75)/$B$4</f>
        <v>2.914871835295995E-2</v>
      </c>
      <c r="T75" s="1">
        <f>ABS(data1!S68-$B75)/$B$4</f>
        <v>0.11576372644455814</v>
      </c>
      <c r="U75" s="1">
        <f>ABS(data1!T68-$B75)/$B$4</f>
        <v>0.17390235742826718</v>
      </c>
      <c r="V75" s="1">
        <f>ABS(data1!U68-$B75)/$B$4</f>
        <v>3.5024609477622773E-2</v>
      </c>
      <c r="W75" s="1">
        <f>ABS(data1!V68-$B75)/$B$4</f>
        <v>5.7084059253313162E-2</v>
      </c>
      <c r="X75" s="1">
        <f>ABS(data1!W68-$B75)/$B$4</f>
        <v>6.1545562101141441E-2</v>
      </c>
      <c r="Y75" s="1">
        <f>ABS(data1!X68-$B75)/$B$4</f>
        <v>8.1634803572259287E-2</v>
      </c>
      <c r="Z75" s="1">
        <f>ABS(data1!Y68-$B75)/$B$4</f>
        <v>5.1366973850861197E-2</v>
      </c>
      <c r="AA75" s="1">
        <f>ABS(data1!Z68-$B75)/$B$4</f>
        <v>6.8691978406352217E-2</v>
      </c>
      <c r="AB75" s="1">
        <f>ABS(data1!AA68-$B75)/$B$4</f>
        <v>2.914871835295995E-2</v>
      </c>
      <c r="AC75" s="1">
        <f>ABS(data1!AB68-$B75)/$B$4</f>
        <v>9.4564911873692443E-3</v>
      </c>
      <c r="AD75" s="1">
        <f>ABS(data1!AC68-$B75)/$B$4</f>
        <v>3.6850954685908731E-2</v>
      </c>
      <c r="AE75" s="1">
        <f>ABS(data1!AD68-$B75)/$B$4</f>
        <v>0.11346096406963961</v>
      </c>
      <c r="AF75" s="1">
        <f>ABS(data1!AE68-$B75)/$B$4</f>
        <v>0.1035503902516631</v>
      </c>
      <c r="AG75" s="1">
        <f>ABS(data1!AF68-$B75)/$B$4</f>
        <v>2.3972589755182815E-2</v>
      </c>
      <c r="AH75" s="1">
        <f>ABS(data1!AG68-$B75)/$B$4</f>
        <v>4.0979982866252124E-2</v>
      </c>
    </row>
    <row r="76" spans="1:34">
      <c r="A76" s="29">
        <f>data0!A69</f>
        <v>-23</v>
      </c>
      <c r="B76" s="29">
        <f>AVERAGE(data1!B69:AG69)</f>
        <v>725.66567611694336</v>
      </c>
      <c r="C76" s="1">
        <f>ABS(data1!B69-$B76)/$B$4</f>
        <v>0.17205866021349028</v>
      </c>
      <c r="D76" s="1">
        <f>ABS(data1!C69-$B76)/$B$4</f>
        <v>0.40695581668487757</v>
      </c>
      <c r="E76" s="1">
        <f>ABS(data1!D69-$B76)/$B$4</f>
        <v>0.18081297453072834</v>
      </c>
      <c r="F76" s="1">
        <f>ABS(data1!E69-$B76)/$B$4</f>
        <v>4.8029564901005427E-2</v>
      </c>
      <c r="G76" s="1">
        <f>ABS(data1!F69-$B76)/$B$4</f>
        <v>2.054593695212336E-3</v>
      </c>
      <c r="H76" s="1">
        <f>ABS(data1!G69-$B76)/$B$4</f>
        <v>2.7305100541044149E-2</v>
      </c>
      <c r="I76" s="1">
        <f>ABS(data1!H69-$B76)/$B$4</f>
        <v>6.1210598650228779E-2</v>
      </c>
      <c r="J76" s="1">
        <f>ABS(data1!I69-$B76)/$B$4</f>
        <v>5.8034484206011636E-2</v>
      </c>
      <c r="K76" s="1">
        <f>ABS(data1!J69-$B76)/$B$4</f>
        <v>7.3141106814545095E-2</v>
      </c>
      <c r="L76" s="1">
        <f>ABS(data1!K69-$B76)/$B$4</f>
        <v>5.9165965051406352E-2</v>
      </c>
      <c r="M76" s="1">
        <f>ABS(data1!L69-$B76)/$B$4</f>
        <v>3.6059414858282221E-2</v>
      </c>
      <c r="N76" s="1">
        <f>ABS(data1!M69-$B76)/$B$4</f>
        <v>1.2158756651242693E-2</v>
      </c>
      <c r="O76" s="1">
        <f>ABS(data1!N69-$B76)/$B$4</f>
        <v>1.7856001263775938E-2</v>
      </c>
      <c r="P76" s="1">
        <f>ABS(data1!O69-$B76)/$B$4</f>
        <v>5.4461276053406248E-2</v>
      </c>
      <c r="Q76" s="1">
        <f>ABS(data1!P69-$B76)/$B$4</f>
        <v>4.7473744873267429E-2</v>
      </c>
      <c r="R76" s="1">
        <f>ABS(data1!Q69-$B76)/$B$4</f>
        <v>1.4282793111170547E-2</v>
      </c>
      <c r="S76" s="1">
        <f>ABS(data1!R69-$B76)/$B$4</f>
        <v>2.2779058055173614E-2</v>
      </c>
      <c r="T76" s="1">
        <f>ABS(data1!S69-$B76)/$B$4</f>
        <v>0.13118547171408554</v>
      </c>
      <c r="U76" s="1">
        <f>ABS(data1!T69-$B76)/$B$4</f>
        <v>0.17332918539403824</v>
      </c>
      <c r="V76" s="1">
        <f>ABS(data1!U69-$B76)/$B$4</f>
        <v>4.6759039720457467E-2</v>
      </c>
      <c r="W76" s="1">
        <f>ABS(data1!V69-$B76)/$B$4</f>
        <v>6.4486036148331177E-2</v>
      </c>
      <c r="X76" s="1">
        <f>ABS(data1!W69-$B76)/$B$4</f>
        <v>5.8828512817065921E-2</v>
      </c>
      <c r="Y76" s="1">
        <f>ABS(data1!X69-$B76)/$B$4</f>
        <v>7.6217977607738088E-2</v>
      </c>
      <c r="Z76" s="1">
        <f>ABS(data1!Y69-$B76)/$B$4</f>
        <v>3.6059414858282221E-2</v>
      </c>
      <c r="AA76" s="1">
        <f>ABS(data1!Z69-$B76)/$B$4</f>
        <v>6.7404101219313312E-2</v>
      </c>
      <c r="AB76" s="1">
        <f>ABS(data1!AA69-$B76)/$B$4</f>
        <v>2.3334878082911615E-2</v>
      </c>
      <c r="AC76" s="1">
        <f>ABS(data1!AB69-$B76)/$B$4</f>
        <v>9.2009305975620133E-3</v>
      </c>
      <c r="AD76" s="1">
        <f>ABS(data1!AC69-$B76)/$B$4</f>
        <v>4.771195345658371E-2</v>
      </c>
      <c r="AE76" s="1">
        <f>ABS(data1!AD69-$B76)/$B$4</f>
        <v>0.13444098901940812</v>
      </c>
      <c r="AF76" s="1">
        <f>ABS(data1!AE69-$B76)/$B$4</f>
        <v>0.10829720991149787</v>
      </c>
      <c r="AG76" s="1">
        <f>ABS(data1!AF69-$B76)/$B$4</f>
        <v>3.995015505244822E-2</v>
      </c>
      <c r="AH76" s="1">
        <f>ABS(data1!AG69-$B76)/$B$4</f>
        <v>3.778643701268293E-2</v>
      </c>
    </row>
    <row r="77" spans="1:34">
      <c r="A77" s="29">
        <f>data0!A70</f>
        <v>-22</v>
      </c>
      <c r="B77" s="29">
        <f>AVERAGE(data1!B70:AG70)</f>
        <v>732.09545040130615</v>
      </c>
      <c r="C77" s="1">
        <f>ABS(data1!B70-$B77)/$B$4</f>
        <v>0.22237359950350186</v>
      </c>
      <c r="D77" s="1">
        <f>ABS(data1!C70-$B77)/$B$4</f>
        <v>0.39292858044150514</v>
      </c>
      <c r="E77" s="1">
        <f>ABS(data1!D70-$B77)/$B$4</f>
        <v>0.23007081112414629</v>
      </c>
      <c r="F77" s="1">
        <f>ABS(data1!E70-$B77)/$B$4</f>
        <v>3.7282671763748061E-2</v>
      </c>
      <c r="G77" s="1">
        <f>ABS(data1!F70-$B77)/$B$4</f>
        <v>4.0917994045122875E-3</v>
      </c>
      <c r="H77" s="1">
        <f>ABS(data1!G70-$B77)/$B$4</f>
        <v>4.3317368610621736E-2</v>
      </c>
      <c r="I77" s="1">
        <f>ABS(data1!H70-$B77)/$B$4</f>
        <v>6.5312358151130984E-2</v>
      </c>
      <c r="J77" s="1">
        <f>ABS(data1!I70-$B77)/$B$4</f>
        <v>5.7292510373760486E-2</v>
      </c>
      <c r="K77" s="1">
        <f>ABS(data1!J70-$B77)/$B$4</f>
        <v>6.8324721563694041E-2</v>
      </c>
      <c r="L77" s="1">
        <f>ABS(data1!K70-$B77)/$B$4</f>
        <v>6.0225550328079226E-2</v>
      </c>
      <c r="M77" s="1">
        <f>ABS(data1!L70-$B77)/$B$4</f>
        <v>3.5689669232196269E-2</v>
      </c>
      <c r="N77" s="1">
        <f>ABS(data1!M70-$B77)/$B$4</f>
        <v>2.0223003034668171E-3</v>
      </c>
      <c r="O77" s="1">
        <f>ABS(data1!N70-$B77)/$B$4</f>
        <v>7.9032161404339642E-3</v>
      </c>
      <c r="P77" s="1">
        <f>ABS(data1!O70-$B77)/$B$4</f>
        <v>5.4354525109998518E-2</v>
      </c>
      <c r="Q77" s="1">
        <f>ABS(data1!P70-$B77)/$B$4</f>
        <v>6.2771387192896155E-2</v>
      </c>
      <c r="R77" s="1">
        <f>ABS(data1!Q70-$B77)/$B$4</f>
        <v>5.9974680710425735E-3</v>
      </c>
      <c r="S77" s="1">
        <f>ABS(data1!R70-$B77)/$B$4</f>
        <v>2.1243055611868174E-2</v>
      </c>
      <c r="T77" s="1">
        <f>ABS(data1!S70-$B77)/$B$4</f>
        <v>0.12930707172699646</v>
      </c>
      <c r="U77" s="1">
        <f>ABS(data1!T70-$B77)/$B$4</f>
        <v>0.15448312102116604</v>
      </c>
      <c r="V77" s="1">
        <f>ABS(data1!U70-$B77)/$B$4</f>
        <v>5.3163482193417093E-2</v>
      </c>
      <c r="W77" s="1">
        <f>ABS(data1!V70-$B77)/$B$4</f>
        <v>7.7773820840962252E-2</v>
      </c>
      <c r="X77" s="1">
        <f>ABS(data1!W70-$B77)/$B$4</f>
        <v>5.4592813096175911E-2</v>
      </c>
      <c r="Y77" s="1">
        <f>ABS(data1!X70-$B77)/$B$4</f>
        <v>7.0632429248055795E-2</v>
      </c>
      <c r="Z77" s="1">
        <f>ABS(data1!Y70-$B77)/$B$4</f>
        <v>2.3381987552271524E-2</v>
      </c>
      <c r="AA77" s="1">
        <f>ABS(data1!Z70-$B77)/$B$4</f>
        <v>7.0156012081423233E-2</v>
      </c>
      <c r="AB77" s="1">
        <f>ABS(data1!AA70-$B77)/$B$4</f>
        <v>2.4895666625578995E-2</v>
      </c>
      <c r="AC77" s="1">
        <f>ABS(data1!AB70-$B77)/$B$4</f>
        <v>2.9801593490362882E-3</v>
      </c>
      <c r="AD77" s="1">
        <f>ABS(data1!AC70-$B77)/$B$4</f>
        <v>5.0066770610305379E-2</v>
      </c>
      <c r="AE77" s="1">
        <f>ABS(data1!AD70-$B77)/$B$4</f>
        <v>0.15979824680864765</v>
      </c>
      <c r="AF77" s="1">
        <f>ABS(data1!AE70-$B77)/$B$4</f>
        <v>0.10398210732950243</v>
      </c>
      <c r="AG77" s="1">
        <f>ABS(data1!AF70-$B77)/$B$4</f>
        <v>2.2032138913479236E-2</v>
      </c>
      <c r="AH77" s="1">
        <f>ABS(data1!AG70-$B77)/$B$4</f>
        <v>3.4662377347268916E-2</v>
      </c>
    </row>
    <row r="78" spans="1:34">
      <c r="A78" s="29">
        <f>data0!A71</f>
        <v>-21</v>
      </c>
      <c r="B78" s="29">
        <f>AVERAGE(data1!B71:AG71)</f>
        <v>737.41321468353271</v>
      </c>
      <c r="C78" s="1">
        <f>ABS(data1!B71-$B78)/$B$4</f>
        <v>0.26635355397330579</v>
      </c>
      <c r="D78" s="1">
        <f>ABS(data1!C71-$B78)/$B$4</f>
        <v>0.36856145027618648</v>
      </c>
      <c r="E78" s="1">
        <f>ABS(data1!D71-$B78)/$B$4</f>
        <v>0.26922692267750375</v>
      </c>
      <c r="F78" s="1">
        <f>ABS(data1!E71-$B78)/$B$4</f>
        <v>3.3540792083439464E-2</v>
      </c>
      <c r="G78" s="1">
        <f>ABS(data1!F71-$B78)/$B$4</f>
        <v>4.7964799461076898E-3</v>
      </c>
      <c r="H78" s="1">
        <f>ABS(data1!G71-$B78)/$B$4</f>
        <v>5.839428462374413E-2</v>
      </c>
      <c r="I78" s="1">
        <f>ABS(data1!H71-$B78)/$B$4</f>
        <v>6.4428981470617805E-2</v>
      </c>
      <c r="J78" s="1">
        <f>ABS(data1!I71-$B78)/$B$4</f>
        <v>5.6806147998774453E-2</v>
      </c>
      <c r="K78" s="1">
        <f>ABS(data1!J71-$B78)/$B$4</f>
        <v>5.6582884522721859E-2</v>
      </c>
      <c r="L78" s="1">
        <f>ABS(data1!K71-$B78)/$B$4</f>
        <v>5.8806164633673857E-2</v>
      </c>
      <c r="M78" s="1">
        <f>ABS(data1!L71-$B78)/$B$4</f>
        <v>4.8404231023140502E-2</v>
      </c>
      <c r="N78" s="1">
        <f>ABS(data1!M71-$B78)/$B$4</f>
        <v>2.1761855296285474E-3</v>
      </c>
      <c r="O78" s="1">
        <f>ABS(data1!N71-$B78)/$B$4</f>
        <v>2.6526026962611186E-3</v>
      </c>
      <c r="P78" s="1">
        <f>ABS(data1!O71-$B78)/$B$4</f>
        <v>6.9113829678699196E-2</v>
      </c>
      <c r="Q78" s="1">
        <f>ABS(data1!P71-$B78)/$B$4</f>
        <v>7.7054195192103159E-2</v>
      </c>
      <c r="R78" s="1">
        <f>ABS(data1!Q71-$B78)/$B$4</f>
        <v>3.4614970117179864E-3</v>
      </c>
      <c r="S78" s="1">
        <f>ABS(data1!R71-$B78)/$B$4</f>
        <v>1.9248038875879007E-2</v>
      </c>
      <c r="T78" s="1">
        <f>ABS(data1!S71-$B78)/$B$4</f>
        <v>0.13058746271303676</v>
      </c>
      <c r="U78" s="1">
        <f>ABS(data1!T71-$B78)/$B$4</f>
        <v>0.15105877338241808</v>
      </c>
      <c r="V78" s="1">
        <f>ABS(data1!U71-$B78)/$B$4</f>
        <v>5.204189692958764E-2</v>
      </c>
      <c r="W78" s="1">
        <f>ABS(data1!V71-$B78)/$B$4</f>
        <v>9.5252633701093312E-2</v>
      </c>
      <c r="X78" s="1">
        <f>ABS(data1!W71-$B78)/$B$4</f>
        <v>6.014114756806356E-2</v>
      </c>
      <c r="Y78" s="1">
        <f>ABS(data1!X71-$B78)/$B$4</f>
        <v>6.0696967595801558E-2</v>
      </c>
      <c r="Z78" s="1">
        <f>ABS(data1!Y71-$B78)/$B$4</f>
        <v>1.1560747650193911E-2</v>
      </c>
      <c r="AA78" s="1">
        <f>ABS(data1!Z71-$B78)/$B$4</f>
        <v>7.1416512650756631E-2</v>
      </c>
      <c r="AB78" s="1">
        <f>ABS(data1!AA71-$B78)/$B$4</f>
        <v>1.9406844598089862E-2</v>
      </c>
      <c r="AC78" s="1">
        <f>ABS(data1!AB71-$B78)/$B$4</f>
        <v>1.6352312062931293E-3</v>
      </c>
      <c r="AD78" s="1">
        <f>ABS(data1!AC71-$B78)/$B$4</f>
        <v>5.0136228263057352E-2</v>
      </c>
      <c r="AE78" s="1">
        <f>ABS(data1!AD71-$B78)/$B$4</f>
        <v>0.17441847726612217</v>
      </c>
      <c r="AF78" s="1">
        <f>ABS(data1!AE71-$B78)/$B$4</f>
        <v>9.8334479579802445E-2</v>
      </c>
      <c r="AG78" s="1">
        <f>ABS(data1!AF71-$B78)/$B$4</f>
        <v>1.7277833052645873E-2</v>
      </c>
      <c r="AH78" s="1">
        <f>ABS(data1!AG71-$B78)/$B$4</f>
        <v>1.7977593098192149E-2</v>
      </c>
    </row>
    <row r="79" spans="1:34">
      <c r="A79" s="29">
        <f>data0!A72</f>
        <v>-20</v>
      </c>
      <c r="B79" s="29">
        <f>AVERAGE(data1!B72:AG72)</f>
        <v>741.68764686584473</v>
      </c>
      <c r="C79" s="1">
        <f>ABS(data1!B72-$B79)/$B$4</f>
        <v>0.27945269980000503</v>
      </c>
      <c r="D79" s="1">
        <f>ABS(data1!C72-$B79)/$B$4</f>
        <v>0.32481228394419459</v>
      </c>
      <c r="E79" s="1">
        <f>ABS(data1!D72-$B79)/$B$4</f>
        <v>0.30353199955649535</v>
      </c>
      <c r="F79" s="1">
        <f>ABS(data1!E72-$B79)/$B$4</f>
        <v>3.6714421466237948E-2</v>
      </c>
      <c r="G79" s="1">
        <f>ABS(data1!F72-$B79)/$B$4</f>
        <v>1.091466766076402E-4</v>
      </c>
      <c r="H79" s="1">
        <f>ABS(data1!G72-$B79)/$B$4</f>
        <v>5.7280080103988371E-2</v>
      </c>
      <c r="I79" s="1">
        <f>ABS(data1!H72-$B79)/$B$4</f>
        <v>5.5295008576352653E-2</v>
      </c>
      <c r="J79" s="1">
        <f>ABS(data1!I72-$B79)/$B$4</f>
        <v>6.1170899701015476E-2</v>
      </c>
      <c r="K79" s="1">
        <f>ABS(data1!J72-$B79)/$B$4</f>
        <v>4.8724327528980878E-2</v>
      </c>
      <c r="L79" s="1">
        <f>ABS(data1!K72-$B79)/$B$4</f>
        <v>7.1830877722105016E-2</v>
      </c>
      <c r="M79" s="1">
        <f>ABS(data1!L72-$B79)/$B$4</f>
        <v>4.6739256001345167E-2</v>
      </c>
      <c r="N79" s="1">
        <f>ABS(data1!M72-$B79)/$B$4</f>
        <v>7.4937715651347079E-3</v>
      </c>
      <c r="O79" s="1">
        <f>ABS(data1!N72-$B79)/$B$4</f>
        <v>8.148830281218036E-3</v>
      </c>
      <c r="P79" s="1">
        <f>ABS(data1!O72-$B79)/$B$4</f>
        <v>8.2530586949820184E-2</v>
      </c>
      <c r="Q79" s="1">
        <f>ABS(data1!P72-$B79)/$B$4</f>
        <v>8.8644686657799288E-2</v>
      </c>
      <c r="R79" s="1">
        <f>ABS(data1!Q72-$B79)/$B$4</f>
        <v>2.253103329315317E-3</v>
      </c>
      <c r="S79" s="1">
        <f>ABS(data1!R72-$B79)/$B$4</f>
        <v>1.4004885578640956E-2</v>
      </c>
      <c r="T79" s="1">
        <f>ABS(data1!S72-$B79)/$B$4</f>
        <v>0.13313083932982914</v>
      </c>
      <c r="U79" s="1">
        <f>ABS(data1!T72-$B79)/$B$4</f>
        <v>0.14113085127995972</v>
      </c>
      <c r="V79" s="1">
        <f>ABS(data1!U72-$B79)/$B$4</f>
        <v>5.0213146062744123E-2</v>
      </c>
      <c r="W79" s="1">
        <f>ABS(data1!V72-$B79)/$B$4</f>
        <v>0.10216324708154535</v>
      </c>
      <c r="X79" s="1">
        <f>ABS(data1!W72-$B79)/$B$4</f>
        <v>5.4659785687509226E-2</v>
      </c>
      <c r="Y79" s="1">
        <f>ABS(data1!X72-$B79)/$B$4</f>
        <v>5.8471202423430901E-2</v>
      </c>
      <c r="Z79" s="1">
        <f>ABS(data1!Y72-$B79)/$B$4</f>
        <v>2.8786762891950266E-4</v>
      </c>
      <c r="AA79" s="1">
        <f>ABS(data1!Z72-$B79)/$B$4</f>
        <v>6.9270150339491396E-2</v>
      </c>
      <c r="AB79" s="1">
        <f>ABS(data1!AA72-$B79)/$B$4</f>
        <v>1.487831705080067E-2</v>
      </c>
      <c r="AC79" s="1">
        <f>ABS(data1!AB72-$B79)/$B$4</f>
        <v>6.0645200652369941E-3</v>
      </c>
      <c r="AD79" s="1">
        <f>ABS(data1!AC72-$B79)/$B$4</f>
        <v>5.3945159937560369E-2</v>
      </c>
      <c r="AE79" s="1">
        <f>ABS(data1!AD72-$B79)/$B$4</f>
        <v>0.18077327061883622</v>
      </c>
      <c r="AF79" s="1">
        <f>ABS(data1!AE72-$B79)/$B$4</f>
        <v>9.2059089088193824E-2</v>
      </c>
      <c r="AG79" s="1">
        <f>ABS(data1!AF72-$B79)/$B$4</f>
        <v>1.7280318114064531E-2</v>
      </c>
      <c r="AH79" s="1">
        <f>ABS(data1!AG72-$B79)/$B$4</f>
        <v>1.1781605467688956E-2</v>
      </c>
    </row>
    <row r="80" spans="1:34">
      <c r="A80" s="29">
        <f>data0!A73</f>
        <v>-19</v>
      </c>
      <c r="B80" s="29">
        <f>AVERAGE(data1!B73:AG73)</f>
        <v>746.06889343261719</v>
      </c>
      <c r="C80" s="1">
        <f>ABS(data1!B73-$B80)/$B$4</f>
        <v>0.28812513239806753</v>
      </c>
      <c r="D80" s="1">
        <f>ABS(data1!C73-$B80)/$B$4</f>
        <v>0.26881503150154673</v>
      </c>
      <c r="E80" s="1">
        <f>ABS(data1!D73-$B80)/$B$4</f>
        <v>0.32098350527642433</v>
      </c>
      <c r="F80" s="1">
        <f>ABS(data1!E73-$B80)/$B$4</f>
        <v>3.4667309009345386E-2</v>
      </c>
      <c r="G80" s="1">
        <f>ABS(data1!F73-$B80)/$B$4</f>
        <v>2.270465261163901E-3</v>
      </c>
      <c r="H80" s="1">
        <f>ABS(data1!G73-$B80)/$B$4</f>
        <v>4.8960062216905846E-2</v>
      </c>
      <c r="I80" s="1">
        <f>ABS(data1!H73-$B80)/$B$4</f>
        <v>5.507416192488495E-2</v>
      </c>
      <c r="J80" s="1">
        <f>ABS(data1!I73-$B80)/$B$4</f>
        <v>5.952080154965006E-2</v>
      </c>
      <c r="K80" s="1">
        <f>ABS(data1!J73-$B80)/$B$4</f>
        <v>4.3466297361312904E-2</v>
      </c>
      <c r="L80" s="1">
        <f>ABS(data1!K73-$B80)/$B$4</f>
        <v>7.4036875304069535E-2</v>
      </c>
      <c r="M80" s="1">
        <f>ABS(data1!L73-$B80)/$B$4</f>
        <v>5.108905143029515E-2</v>
      </c>
      <c r="N80" s="1">
        <f>ABS(data1!M73-$B80)/$B$4</f>
        <v>3.3027024555344724E-3</v>
      </c>
      <c r="O80" s="1">
        <f>ABS(data1!N73-$B80)/$B$4</f>
        <v>1.1466467918658558E-2</v>
      </c>
      <c r="P80" s="1">
        <f>ABS(data1!O73-$B80)/$B$4</f>
        <v>0.107322038560868</v>
      </c>
      <c r="Q80" s="1">
        <f>ABS(data1!P73-$B80)/$B$4</f>
        <v>8.6518171339801303E-2</v>
      </c>
      <c r="R80" s="1">
        <f>ABS(data1!Q73-$B80)/$B$4</f>
        <v>5.6699796551011672E-3</v>
      </c>
      <c r="S80" s="1">
        <f>ABS(data1!R73-$B80)/$B$4</f>
        <v>7.114119191456149E-3</v>
      </c>
      <c r="T80" s="1">
        <f>ABS(data1!S73-$B80)/$B$4</f>
        <v>0.1227115437874472</v>
      </c>
      <c r="U80" s="1">
        <f>ABS(data1!T73-$B80)/$B$4</f>
        <v>0.12939635155962156</v>
      </c>
      <c r="V80" s="1">
        <f>ABS(data1!U73-$B80)/$B$4</f>
        <v>5.5391773369306667E-2</v>
      </c>
      <c r="W80" s="1">
        <f>ABS(data1!V73-$B80)/$B$4</f>
        <v>0.11651804121836266</v>
      </c>
      <c r="X80" s="1">
        <f>ABS(data1!W73-$B80)/$B$4</f>
        <v>4.8960062216905846E-2</v>
      </c>
      <c r="Y80" s="1">
        <f>ABS(data1!X73-$B80)/$B$4</f>
        <v>5.7376924299803483E-2</v>
      </c>
      <c r="Z80" s="1">
        <f>ABS(data1!Y73-$B80)/$B$4</f>
        <v>7.7493420802995771E-3</v>
      </c>
      <c r="AA80" s="1">
        <f>ABS(data1!Z73-$B80)/$B$4</f>
        <v>6.8175872215863978E-2</v>
      </c>
      <c r="AB80" s="1">
        <f>ABS(data1!AA73-$B80)/$B$4</f>
        <v>1.0449118760745254E-2</v>
      </c>
      <c r="AC80" s="1">
        <f>ABS(data1!AB73-$B80)/$B$4</f>
        <v>3.540911038850758E-3</v>
      </c>
      <c r="AD80" s="1">
        <f>ABS(data1!AC73-$B80)/$B$4</f>
        <v>4.5783868369827597E-2</v>
      </c>
      <c r="AE80" s="1">
        <f>ABS(data1!AD73-$B80)/$B$4</f>
        <v>0.18107352013140934</v>
      </c>
      <c r="AF80" s="1">
        <f>ABS(data1!AE73-$B80)/$B$4</f>
        <v>9.3108688214412968E-2</v>
      </c>
      <c r="AG80" s="1">
        <f>ABS(data1!AF73-$B80)/$B$4</f>
        <v>2.0597876348643948E-2</v>
      </c>
      <c r="AH80" s="1">
        <f>ABS(data1!AG73-$B80)/$B$4</f>
        <v>3.6203138999561864E-3</v>
      </c>
    </row>
    <row r="81" spans="1:34">
      <c r="A81" s="29">
        <f>data0!A74</f>
        <v>-18</v>
      </c>
      <c r="B81" s="29">
        <f>AVERAGE(data1!B74:AG74)</f>
        <v>751.93217182159424</v>
      </c>
      <c r="C81" s="1">
        <f>ABS(data1!B74-$B81)/$B$4</f>
        <v>0.27597133718497424</v>
      </c>
      <c r="D81" s="1">
        <f>ABS(data1!C74-$B81)/$B$4</f>
        <v>0.1947359697055058</v>
      </c>
      <c r="E81" s="1">
        <f>ABS(data1!D74-$B81)/$B$4</f>
        <v>0.33996606564887616</v>
      </c>
      <c r="F81" s="1">
        <f>ABS(data1!E74-$B81)/$B$4</f>
        <v>3.2359627379047434E-2</v>
      </c>
      <c r="G81" s="1">
        <f>ABS(data1!F74-$B81)/$B$4</f>
        <v>1.5458707301371981E-3</v>
      </c>
      <c r="H81" s="1">
        <f>ABS(data1!G74-$B81)/$B$4</f>
        <v>3.2121418795731146E-2</v>
      </c>
      <c r="I81" s="1">
        <f>ABS(data1!H74-$B81)/$B$4</f>
        <v>5.2925286016797857E-2</v>
      </c>
      <c r="J81" s="1">
        <f>ABS(data1!I74-$B81)/$B$4</f>
        <v>4.3793798183951356E-2</v>
      </c>
      <c r="K81" s="1">
        <f>ABS(data1!J74-$B81)/$B$4</f>
        <v>4.1565547950162041E-2</v>
      </c>
      <c r="L81" s="1">
        <f>ABS(data1!K74-$B81)/$B$4</f>
        <v>6.9039334906945846E-2</v>
      </c>
      <c r="M81" s="1">
        <f>ABS(data1!L74-$B81)/$B$4</f>
        <v>4.9188302019144287E-2</v>
      </c>
      <c r="N81" s="1">
        <f>ABS(data1!M74-$B81)/$B$4</f>
        <v>1.1538265474473732E-3</v>
      </c>
      <c r="O81" s="1">
        <f>ABS(data1!N74-$B81)/$B$4</f>
        <v>1.2900638673935694E-2</v>
      </c>
      <c r="P81" s="1">
        <f>ABS(data1!O74-$B81)/$B$4</f>
        <v>0.1359025463177484</v>
      </c>
      <c r="Q81" s="1">
        <f>ABS(data1!P74-$B81)/$B$4</f>
        <v>7.9843252945843671E-2</v>
      </c>
      <c r="R81" s="1">
        <f>ABS(data1!Q74-$B81)/$B$4</f>
        <v>8.13646700760998E-3</v>
      </c>
      <c r="S81" s="1">
        <f>ABS(data1!R74-$B81)/$B$4</f>
        <v>1.5128968310586117E-2</v>
      </c>
      <c r="T81" s="1">
        <f>ABS(data1!S74-$B81)/$B$4</f>
        <v>0.11898452857087148</v>
      </c>
      <c r="U81" s="1">
        <f>ABS(data1!T74-$B81)/$B$4</f>
        <v>0.12105397308244993</v>
      </c>
      <c r="V81" s="1">
        <f>ABS(data1!U74-$B81)/$B$4</f>
        <v>5.0543200183635E-2</v>
      </c>
      <c r="W81" s="1">
        <f>ABS(data1!V74-$B81)/$B$4</f>
        <v>0.12906885073698313</v>
      </c>
      <c r="X81" s="1">
        <f>ABS(data1!W74-$B81)/$B$4</f>
        <v>5.6339688447192386E-2</v>
      </c>
      <c r="Y81" s="1">
        <f>ABS(data1!X74-$B81)/$B$4</f>
        <v>5.6339688447192386E-2</v>
      </c>
      <c r="Z81" s="1">
        <f>ABS(data1!Y74-$B81)/$B$4</f>
        <v>1.306441451898387E-2</v>
      </c>
      <c r="AA81" s="1">
        <f>ABS(data1!Z74-$B81)/$B$4</f>
        <v>6.7853262113201737E-2</v>
      </c>
      <c r="AB81" s="1">
        <f>ABS(data1!AA74-$B81)/$B$4</f>
        <v>8.9354657415015842E-3</v>
      </c>
      <c r="AC81" s="1">
        <f>ABS(data1!AB74-$B81)/$B$4</f>
        <v>1.7890494362908017E-3</v>
      </c>
      <c r="AD81" s="1">
        <f>ABS(data1!AC74-$B81)/$B$4</f>
        <v>3.3391864573418008E-2</v>
      </c>
      <c r="AE81" s="1">
        <f>ABS(data1!AD74-$B81)/$B$4</f>
        <v>0.17440859905393277</v>
      </c>
      <c r="AF81" s="1">
        <f>ABS(data1!AE74-$B81)/$B$4</f>
        <v>8.8815935056479306E-2</v>
      </c>
      <c r="AG81" s="1">
        <f>ABS(data1!AF74-$B81)/$B$4</f>
        <v>2.0841083590200763E-2</v>
      </c>
      <c r="AH81" s="1">
        <f>ABS(data1!AG74-$B81)/$B$4</f>
        <v>6.9453446881674458E-3</v>
      </c>
    </row>
    <row r="82" spans="1:34">
      <c r="A82" s="29">
        <f>data0!A75</f>
        <v>-17</v>
      </c>
      <c r="B82" s="29">
        <f>AVERAGE(data1!B75:AG75)</f>
        <v>756.1169605255127</v>
      </c>
      <c r="C82" s="1">
        <f>ABS(data1!B75-$B82)/$B$4</f>
        <v>0.23924198922151818</v>
      </c>
      <c r="D82" s="1">
        <f>ABS(data1!C75-$B82)/$B$4</f>
        <v>0.11410614209219412</v>
      </c>
      <c r="E82" s="1">
        <f>ABS(data1!D75-$B82)/$B$4</f>
        <v>0.34826875262085272</v>
      </c>
      <c r="F82" s="1">
        <f>ABS(data1!E75-$B82)/$B$4</f>
        <v>3.6840999552197641E-2</v>
      </c>
      <c r="G82" s="1">
        <f>ABS(data1!F75-$B82)/$B$4</f>
        <v>5.2431520565683447E-3</v>
      </c>
      <c r="H82" s="1">
        <f>ABS(data1!G75-$B82)/$B$4</f>
        <v>2.1413934290976174E-3</v>
      </c>
      <c r="I82" s="1">
        <f>ABS(data1!H75-$B82)/$B$4</f>
        <v>4.3907933593441889E-2</v>
      </c>
      <c r="J82" s="1">
        <f>ABS(data1!I75-$B82)/$B$4</f>
        <v>4.6210695968360423E-2</v>
      </c>
      <c r="K82" s="1">
        <f>ABS(data1!J75-$B82)/$B$4</f>
        <v>3.2478730430035872E-2</v>
      </c>
      <c r="L82" s="1">
        <f>ABS(data1!K75-$B82)/$B$4</f>
        <v>7.5833407219349822E-2</v>
      </c>
      <c r="M82" s="1">
        <f>ABS(data1!L75-$B82)/$B$4</f>
        <v>4.94711809151809E-2</v>
      </c>
      <c r="N82" s="1">
        <f>ABS(data1!M75-$B82)/$B$4</f>
        <v>1.1141238762249542E-3</v>
      </c>
      <c r="O82" s="1">
        <f>ABS(data1!N75-$B82)/$B$4</f>
        <v>7.3076264453094883E-3</v>
      </c>
      <c r="P82" s="1">
        <f>ABS(data1!O75-$B82)/$B$4</f>
        <v>0.16904882776712496</v>
      </c>
      <c r="Q82" s="1">
        <f>ABS(data1!P75-$B82)/$B$4</f>
        <v>6.6935160328321697E-2</v>
      </c>
      <c r="R82" s="1">
        <f>ABS(data1!Q75-$B82)/$B$4</f>
        <v>9.7691945424388787E-3</v>
      </c>
      <c r="S82" s="1">
        <f>ABS(data1!R75-$B82)/$B$4</f>
        <v>1.0875866956416971E-2</v>
      </c>
      <c r="T82" s="1">
        <f>ABS(data1!S75-$B82)/$B$4</f>
        <v>0.10830965382863673</v>
      </c>
      <c r="U82" s="1">
        <f>ABS(data1!T75-$B82)/$B$4</f>
        <v>0.11291013153411479</v>
      </c>
      <c r="V82" s="1">
        <f>ABS(data1!U75-$B82)/$B$4</f>
        <v>4.891039324594499E-2</v>
      </c>
      <c r="W82" s="1">
        <f>ABS(data1!V75-$B82)/$B$4</f>
        <v>0.1389596346324988</v>
      </c>
      <c r="X82" s="1">
        <f>ABS(data1!W75-$B82)/$B$4</f>
        <v>5.2324795676339526E-2</v>
      </c>
      <c r="Y82" s="1">
        <f>ABS(data1!X75-$B82)/$B$4</f>
        <v>5.4786363773468919E-2</v>
      </c>
      <c r="Z82" s="1">
        <f>ABS(data1!Y75-$B82)/$B$4</f>
        <v>1.1749298428576685E-2</v>
      </c>
      <c r="AA82" s="1">
        <f>ABS(data1!Z75-$B82)/$B$4</f>
        <v>7.1461202814192229E-2</v>
      </c>
      <c r="AB82" s="1">
        <f>ABS(data1!AA75-$B82)/$B$4</f>
        <v>3.2531128874347223E-3</v>
      </c>
      <c r="AC82" s="1">
        <f>ABS(data1!AB75-$B82)/$B$4</f>
        <v>1.4317353206466685E-3</v>
      </c>
      <c r="AD82" s="1">
        <f>ABS(data1!AC75-$B82)/$B$4</f>
        <v>2.7630108858245715E-2</v>
      </c>
      <c r="AE82" s="1">
        <f>ABS(data1!AD75-$B82)/$B$4</f>
        <v>0.15793715664527955</v>
      </c>
      <c r="AF82" s="1">
        <f>ABS(data1!AE75-$B82)/$B$4</f>
        <v>7.9401568327596192E-2</v>
      </c>
      <c r="AG82" s="1">
        <f>ABS(data1!AF75-$B82)/$B$4</f>
        <v>1.7153740028104842E-2</v>
      </c>
      <c r="AH82" s="1">
        <f>ABS(data1!AG75-$B82)/$B$4</f>
        <v>1.0245611709071451E-2</v>
      </c>
    </row>
    <row r="83" spans="1:34">
      <c r="A83" s="29">
        <f>data0!A76</f>
        <v>-16</v>
      </c>
      <c r="B83" s="29">
        <f>AVERAGE(data1!B76:AG76)</f>
        <v>759.1096363067627</v>
      </c>
      <c r="C83" s="1">
        <f>ABS(data1!B76-$B83)/$B$4</f>
        <v>0.20247544722098273</v>
      </c>
      <c r="D83" s="1">
        <f>ABS(data1!C76-$B83)/$B$4</f>
        <v>2.9463883196723852E-2</v>
      </c>
      <c r="E83" s="1">
        <f>ABS(data1!D76-$B83)/$B$4</f>
        <v>0.34803300552623068</v>
      </c>
      <c r="F83" s="1">
        <f>ABS(data1!E76-$B83)/$B$4</f>
        <v>4.4143680688063902E-2</v>
      </c>
      <c r="G83" s="1">
        <f>ABS(data1!F76-$B83)/$B$4</f>
        <v>1.2630238433789681E-2</v>
      </c>
      <c r="H83" s="1">
        <f>ABS(data1!G76-$B83)/$B$4</f>
        <v>2.8828660307880425E-2</v>
      </c>
      <c r="I83" s="1">
        <f>ABS(data1!H76-$B83)/$B$4</f>
        <v>4.3587860660325904E-2</v>
      </c>
      <c r="J83" s="1">
        <f>ABS(data1!I76-$B83)/$B$4</f>
        <v>3.4376969966373981E-2</v>
      </c>
      <c r="K83" s="1">
        <f>ABS(data1!J76-$B83)/$B$4</f>
        <v>1.6362172905744824E-2</v>
      </c>
      <c r="L83" s="1">
        <f>ABS(data1!K76-$B83)/$B$4</f>
        <v>7.8297357402312376E-2</v>
      </c>
      <c r="M83" s="1">
        <f>ABS(data1!L76-$B83)/$B$4</f>
        <v>5.5429015792504525E-2</v>
      </c>
      <c r="N83" s="1">
        <f>ABS(data1!M76-$B83)/$B$4</f>
        <v>3.9751677675757564E-3</v>
      </c>
      <c r="O83" s="1">
        <f>ABS(data1!N76-$B83)/$B$4</f>
        <v>3.5781534620486135E-3</v>
      </c>
      <c r="P83" s="1">
        <f>ABS(data1!O76-$B83)/$B$4</f>
        <v>0.19794940473511222</v>
      </c>
      <c r="Q83" s="1">
        <f>ABS(data1!P76-$B83)/$B$4</f>
        <v>4.6128831618560726E-2</v>
      </c>
      <c r="R83" s="1">
        <f>ABS(data1!Q76-$B83)/$B$4</f>
        <v>1.4138892794792824E-2</v>
      </c>
      <c r="S83" s="1">
        <f>ABS(data1!R76-$B83)/$B$4</f>
        <v>1.158803121767156E-2</v>
      </c>
      <c r="T83" s="1">
        <f>ABS(data1!S76-$B83)/$B$4</f>
        <v>9.6083915901372788E-2</v>
      </c>
      <c r="U83" s="1">
        <f>ABS(data1!T76-$B83)/$B$4</f>
        <v>0.11068431053160742</v>
      </c>
      <c r="V83" s="1">
        <f>ABS(data1!U76-$B83)/$B$4</f>
        <v>4.0808760521635908E-2</v>
      </c>
      <c r="W83" s="1">
        <f>ABS(data1!V76-$B83)/$B$4</f>
        <v>0.14205888710716588</v>
      </c>
      <c r="X83" s="1">
        <f>ABS(data1!W76-$B83)/$B$4</f>
        <v>4.2714429188166189E-2</v>
      </c>
      <c r="Y83" s="1">
        <f>ABS(data1!X76-$B83)/$B$4</f>
        <v>5.2242931326539829E-2</v>
      </c>
      <c r="Z83" s="1">
        <f>ABS(data1!Y76-$B83)/$B$4</f>
        <v>1.4764225064749807E-2</v>
      </c>
      <c r="AA83" s="1">
        <f>ABS(data1!Z76-$B83)/$B$4</f>
        <v>6.8044338895103432E-2</v>
      </c>
      <c r="AB83" s="1">
        <f>ABS(data1!AA76-$B83)/$B$4</f>
        <v>2.3077076843617565E-3</v>
      </c>
      <c r="AC83" s="1">
        <f>ABS(data1!AB76-$B83)/$B$4</f>
        <v>4.5210971764273111E-3</v>
      </c>
      <c r="AD83" s="1">
        <f>ABS(data1!AC76-$B83)/$B$4</f>
        <v>1.7066908036807237E-2</v>
      </c>
      <c r="AE83" s="1">
        <f>ABS(data1!AD76-$B83)/$B$4</f>
        <v>0.14388515291259074</v>
      </c>
      <c r="AF83" s="1">
        <f>ABS(data1!AE76-$B83)/$B$4</f>
        <v>6.3518296409232899E-2</v>
      </c>
      <c r="AG83" s="1">
        <f>ABS(data1!AF76-$B83)/$B$4</f>
        <v>8.7394188367625764E-3</v>
      </c>
      <c r="AH83" s="1">
        <f>ABS(data1!AG76-$B83)/$B$4</f>
        <v>1.0803893225503718E-2</v>
      </c>
    </row>
    <row r="84" spans="1:34">
      <c r="A84" s="29">
        <f>data0!A77</f>
        <v>-15</v>
      </c>
      <c r="B84" s="29">
        <f>AVERAGE(data1!B77:AG77)</f>
        <v>761.68841075897217</v>
      </c>
      <c r="C84" s="1">
        <f>ABS(data1!B77-$B84)/$B$4</f>
        <v>0.15211341707165682</v>
      </c>
      <c r="D84" s="1">
        <f>ABS(data1!C77-$B84)/$B$4</f>
        <v>5.4764000702040398E-2</v>
      </c>
      <c r="E84" s="1">
        <f>ABS(data1!D77-$B84)/$B$4</f>
        <v>0.34725883879648012</v>
      </c>
      <c r="F84" s="1">
        <f>ABS(data1!E77-$B84)/$B$4</f>
        <v>4.3806247063769045E-2</v>
      </c>
      <c r="G84" s="1">
        <f>ABS(data1!F77-$B84)/$B$4</f>
        <v>1.5826254460741075E-2</v>
      </c>
      <c r="H84" s="1">
        <f>ABS(data1!G77-$B84)/$B$4</f>
        <v>7.3711813638070667E-2</v>
      </c>
      <c r="I84" s="1">
        <f>ABS(data1!H77-$B84)/$B$4</f>
        <v>3.7056924466946507E-2</v>
      </c>
      <c r="J84" s="1">
        <f>ABS(data1!I77-$B84)/$B$4</f>
        <v>2.5384465675865192E-2</v>
      </c>
      <c r="K84" s="1">
        <f>ABS(data1!J77-$B84)/$B$4</f>
        <v>4.5164967731620154E-4</v>
      </c>
      <c r="L84" s="1">
        <f>ABS(data1!K77-$B84)/$B$4</f>
        <v>7.9746510484944341E-2</v>
      </c>
      <c r="M84" s="1">
        <f>ABS(data1!L77-$B84)/$B$4</f>
        <v>5.8466226097245062E-2</v>
      </c>
      <c r="N84" s="1">
        <f>ABS(data1!M77-$B84)/$B$4</f>
        <v>3.2307498160062016E-3</v>
      </c>
      <c r="O84" s="1">
        <f>ABS(data1!N77-$B84)/$B$4</f>
        <v>1.1220809113765114E-2</v>
      </c>
      <c r="P84" s="1">
        <f>ABS(data1!O77-$B84)/$B$4</f>
        <v>0.22850008109513459</v>
      </c>
      <c r="Q84" s="1">
        <f>ABS(data1!P77-$B84)/$B$4</f>
        <v>3.1101551078317156E-2</v>
      </c>
      <c r="R84" s="1">
        <f>ABS(data1!Q77-$B84)/$B$4</f>
        <v>1.3602894946927971E-2</v>
      </c>
      <c r="S84" s="1">
        <f>ABS(data1!R77-$B84)/$B$4</f>
        <v>7.8361951629821631E-3</v>
      </c>
      <c r="T84" s="1">
        <f>ABS(data1!S77-$B84)/$B$4</f>
        <v>7.9270093318311766E-2</v>
      </c>
      <c r="U84" s="1">
        <f>ABS(data1!T77-$B84)/$B$4</f>
        <v>9.7721583782966095E-2</v>
      </c>
      <c r="V84" s="1">
        <f>ABS(data1!U77-$B84)/$B$4</f>
        <v>4.0709456077796226E-2</v>
      </c>
      <c r="W84" s="1">
        <f>ABS(data1!V77-$B84)/$B$4</f>
        <v>0.14485780942572904</v>
      </c>
      <c r="X84" s="1">
        <f>ABS(data1!W77-$B84)/$B$4</f>
        <v>3.9836024605636511E-2</v>
      </c>
      <c r="Y84" s="1">
        <f>ABS(data1!X77-$B84)/$B$4</f>
        <v>5.4684597840934969E-2</v>
      </c>
      <c r="Z84" s="1">
        <f>ABS(data1!Y77-$B84)/$B$4</f>
        <v>1.7205891579144945E-2</v>
      </c>
      <c r="AA84" s="1">
        <f>ABS(data1!Z77-$B84)/$B$4</f>
        <v>7.1438839742763716E-2</v>
      </c>
      <c r="AB84" s="1">
        <f>ABS(data1!AA77-$B84)/$B$4</f>
        <v>1.8511126976023323E-3</v>
      </c>
      <c r="AC84" s="1">
        <f>ABS(data1!AB77-$B84)/$B$4</f>
        <v>7.5185837185604495E-3</v>
      </c>
      <c r="AD84" s="1">
        <f>ABS(data1!AC77-$B84)/$B$4</f>
        <v>5.6923179131355929E-3</v>
      </c>
      <c r="AE84" s="1">
        <f>ABS(data1!AD77-$B84)/$B$4</f>
        <v>0.12643610744068629</v>
      </c>
      <c r="AF84" s="1">
        <f>ABS(data1!AE77-$B84)/$B$4</f>
        <v>5.1031986827224152E-2</v>
      </c>
      <c r="AG84" s="1">
        <f>ABS(data1!AF77-$B84)/$B$4</f>
        <v>1.4555729280193113E-2</v>
      </c>
      <c r="AH84" s="1">
        <f>ABS(data1!AG77-$B84)/$B$4</f>
        <v>3.2803641975000467E-3</v>
      </c>
    </row>
    <row r="85" spans="1:34">
      <c r="A85" s="29">
        <f>data0!A78</f>
        <v>-14</v>
      </c>
      <c r="B85" s="29">
        <f>AVERAGE(data1!B78:AG78)</f>
        <v>764.81268787384033</v>
      </c>
      <c r="C85" s="1">
        <f>ABS(data1!B78-$B85)/$B$4</f>
        <v>9.5324637208079474E-2</v>
      </c>
      <c r="D85" s="1">
        <f>ABS(data1!C78-$B85)/$B$4</f>
        <v>0.12525991285913157</v>
      </c>
      <c r="E85" s="1">
        <f>ABS(data1!D78-$B85)/$B$4</f>
        <v>0.34163601699685736</v>
      </c>
      <c r="F85" s="1">
        <f>ABS(data1!E78-$B85)/$B$4</f>
        <v>4.7523320794000422E-2</v>
      </c>
      <c r="G85" s="1">
        <f>ABS(data1!F78-$B85)/$B$4</f>
        <v>1.7746783868995124E-2</v>
      </c>
      <c r="H85" s="1">
        <f>ABS(data1!G78-$B85)/$B$4</f>
        <v>0.10906150339173788</v>
      </c>
      <c r="I85" s="1">
        <f>ABS(data1!H78-$B85)/$B$4</f>
        <v>3.1483704642120539E-2</v>
      </c>
      <c r="J85" s="1">
        <f>ABS(data1!I78-$B85)/$B$4</f>
        <v>2.6084230684090288E-2</v>
      </c>
      <c r="K85" s="1">
        <f>ABS(data1!J78-$B85)/$B$4</f>
        <v>2.2034605364852324E-2</v>
      </c>
      <c r="L85" s="1">
        <f>ABS(data1!K78-$B85)/$B$4</f>
        <v>9.8262555475677374E-2</v>
      </c>
      <c r="M85" s="1">
        <f>ABS(data1!L78-$B85)/$B$4</f>
        <v>5.4987281547468861E-2</v>
      </c>
      <c r="N85" s="1">
        <f>ABS(data1!M78-$B85)/$B$4</f>
        <v>1.0362225976632115E-2</v>
      </c>
      <c r="O85" s="1">
        <f>ABS(data1!N78-$B85)/$B$4</f>
        <v>2.8188077725912379E-3</v>
      </c>
      <c r="P85" s="1">
        <f>ABS(data1!O78-$B85)/$B$4</f>
        <v>0.26445527225419768</v>
      </c>
      <c r="Q85" s="1">
        <f>ABS(data1!P78-$B85)/$B$4</f>
        <v>1.0838643143264687E-2</v>
      </c>
      <c r="R85" s="1">
        <f>ABS(data1!Q78-$B85)/$B$4</f>
        <v>1.8620215341154839E-2</v>
      </c>
      <c r="S85" s="1">
        <f>ABS(data1!R78-$B85)/$B$4</f>
        <v>1.4014836990342935E-2</v>
      </c>
      <c r="T85" s="1">
        <f>ABS(data1!S78-$B85)/$B$4</f>
        <v>5.6575418172438538E-2</v>
      </c>
      <c r="U85" s="1">
        <f>ABS(data1!T78-$B85)/$B$4</f>
        <v>9.8818363096718334E-2</v>
      </c>
      <c r="V85" s="1">
        <f>ABS(data1!U78-$B85)/$B$4</f>
        <v>3.1880718947647678E-2</v>
      </c>
      <c r="W85" s="1">
        <f>ABS(data1!V78-$B85)/$B$4</f>
        <v>0.15146326644492558</v>
      </c>
      <c r="X85" s="1">
        <f>ABS(data1!W78-$B85)/$B$4</f>
        <v>4.1012206780494172E-2</v>
      </c>
      <c r="Y85" s="1">
        <f>ABS(data1!X78-$B85)/$B$4</f>
        <v>3.7200790044572496E-2</v>
      </c>
      <c r="Z85" s="1">
        <f>ABS(data1!Y78-$B85)/$B$4</f>
        <v>1.1791477476529829E-2</v>
      </c>
      <c r="AA85" s="1">
        <f>ABS(data1!Z78-$B85)/$B$4</f>
        <v>6.71361450984857E-2</v>
      </c>
      <c r="AB85" s="1">
        <f>ABS(data1!AA78-$B85)/$B$4</f>
        <v>4.5657501197717719E-3</v>
      </c>
      <c r="AC85" s="1">
        <f>ABS(data1!AB78-$B85)/$B$4</f>
        <v>9.3299887822615446E-3</v>
      </c>
      <c r="AD85" s="1">
        <f>ABS(data1!AC78-$B85)/$B$4</f>
        <v>9.0123897445368775E-3</v>
      </c>
      <c r="AE85" s="1">
        <f>ABS(data1!AD78-$B85)/$B$4</f>
        <v>0.10215329566984338</v>
      </c>
      <c r="AF85" s="1">
        <f>ABS(data1!AE78-$B85)/$B$4</f>
        <v>4.0376983891650745E-2</v>
      </c>
      <c r="AG85" s="1">
        <f>ABS(data1!AF78-$B85)/$B$4</f>
        <v>1.417365511925084E-2</v>
      </c>
      <c r="AH85" s="1">
        <f>ABS(data1!AG78-$B85)/$B$4</f>
        <v>3.851124369822915E-3</v>
      </c>
    </row>
    <row r="86" spans="1:34">
      <c r="A86" s="29">
        <f>data0!A79</f>
        <v>-13</v>
      </c>
      <c r="B86" s="29">
        <f>AVERAGE(data1!B79:AG79)</f>
        <v>766.30808067321777</v>
      </c>
      <c r="C86" s="1">
        <f>ABS(data1!B79-$B86)/$B$4</f>
        <v>4.962753507405513E-2</v>
      </c>
      <c r="D86" s="1">
        <f>ABS(data1!C79-$B86)/$B$4</f>
        <v>0.17826215513637705</v>
      </c>
      <c r="E86" s="1">
        <f>ABS(data1!D79-$B86)/$B$4</f>
        <v>0.33691146859889293</v>
      </c>
      <c r="F86" s="1">
        <f>ABS(data1!E79-$B86)/$B$4</f>
        <v>5.4391786143241951E-2</v>
      </c>
      <c r="G86" s="1">
        <f>ABS(data1!F79-$B86)/$B$4</f>
        <v>2.6203308921684629E-2</v>
      </c>
      <c r="H86" s="1">
        <f>ABS(data1!G79-$B86)/$B$4</f>
        <v>0.14578584401226549</v>
      </c>
      <c r="I86" s="1">
        <f>ABS(data1!H79-$B86)/$B$4</f>
        <v>2.0168597186774495E-2</v>
      </c>
      <c r="J86" s="1">
        <f>ABS(data1!I79-$B86)/$B$4</f>
        <v>1.5404425520448782E-2</v>
      </c>
      <c r="K86" s="1">
        <f>ABS(data1!J79-$B86)/$B$4</f>
        <v>3.8113961408045773E-2</v>
      </c>
      <c r="L86" s="1">
        <f>ABS(data1!K79-$B86)/$B$4</f>
        <v>8.2580213738011068E-2</v>
      </c>
      <c r="M86" s="1">
        <f>ABS(data1!L79-$B86)/$B$4</f>
        <v>5.7012095447757545E-2</v>
      </c>
      <c r="N86" s="1">
        <f>ABS(data1!M79-$B86)/$B$4</f>
        <v>1.2625245978897677E-2</v>
      </c>
      <c r="O86" s="1">
        <f>ABS(data1!N79-$B86)/$B$4</f>
        <v>2.85855014524421E-3</v>
      </c>
      <c r="P86" s="1">
        <f>ABS(data1!O79-$B86)/$B$4</f>
        <v>0.29530371926872306</v>
      </c>
      <c r="Q86" s="1">
        <f>ABS(data1!P79-$B86)/$B$4</f>
        <v>3.9701902007202097E-3</v>
      </c>
      <c r="R86" s="1">
        <f>ABS(data1!Q79-$B86)/$B$4</f>
        <v>1.754831765833181E-2</v>
      </c>
      <c r="S86" s="1">
        <f>ABS(data1!R79-$B86)/$B$4</f>
        <v>7.7021891875000007E-3</v>
      </c>
      <c r="T86" s="1">
        <f>ABS(data1!S79-$B86)/$B$4</f>
        <v>3.7955170573871377E-2</v>
      </c>
      <c r="U86" s="1">
        <f>ABS(data1!T79-$B86)/$B$4</f>
        <v>8.9170795127447397E-2</v>
      </c>
      <c r="V86" s="1">
        <f>ABS(data1!U79-$B86)/$B$4</f>
        <v>2.7315013491985278E-2</v>
      </c>
      <c r="W86" s="1">
        <f>ABS(data1!V79-$B86)/$B$4</f>
        <v>0.15372628892853055</v>
      </c>
      <c r="X86" s="1">
        <f>ABS(data1!W79-$B86)/$B$4</f>
        <v>3.573179617202181E-2</v>
      </c>
      <c r="Y86" s="1">
        <f>ABS(data1!X79-$B86)/$B$4</f>
        <v>3.2476278866699244E-2</v>
      </c>
      <c r="Z86" s="1">
        <f>ABS(data1!Y79-$B86)/$B$4</f>
        <v>1.6516065575924783E-2</v>
      </c>
      <c r="AA86" s="1">
        <f>ABS(data1!Z79-$B86)/$B$4</f>
        <v>6.8208122184169828E-2</v>
      </c>
      <c r="AB86" s="1">
        <f>ABS(data1!AA79-$B86)/$B$4</f>
        <v>7.1463840477984583E-3</v>
      </c>
      <c r="AC86" s="1">
        <f>ABS(data1!AB79-$B86)/$B$4</f>
        <v>4.6053982015271814E-3</v>
      </c>
      <c r="AD86" s="1">
        <f>ABS(data1!AC79-$B86)/$B$4</f>
        <v>7.3051897700093151E-3</v>
      </c>
      <c r="AE86" s="1">
        <f>ABS(data1!AD79-$B86)/$B$4</f>
        <v>8.6629839057249039E-2</v>
      </c>
      <c r="AF86" s="1">
        <f>ABS(data1!AE79-$B86)/$B$4</f>
        <v>2.3344791033852744E-2</v>
      </c>
      <c r="AG86" s="1">
        <f>ABS(data1!AF79-$B86)/$B$4</f>
        <v>6.5905640200604578E-3</v>
      </c>
      <c r="AH86" s="1">
        <f>ABS(data1!AG79-$B86)/$B$4</f>
        <v>3.2555495627348955E-3</v>
      </c>
    </row>
    <row r="87" spans="1:34">
      <c r="A87" s="29">
        <f>data0!A80</f>
        <v>-12</v>
      </c>
      <c r="B87" s="29">
        <f>AVERAGE(data1!B80:AG80)</f>
        <v>767.64324569702148</v>
      </c>
      <c r="C87" s="1">
        <f>ABS(data1!B80-$B87)/$B$4</f>
        <v>1.6128949333302313E-2</v>
      </c>
      <c r="D87" s="1">
        <f>ABS(data1!C80-$B87)/$B$4</f>
        <v>0.20503121440611669</v>
      </c>
      <c r="E87" s="1">
        <f>ABS(data1!D80-$B87)/$B$4</f>
        <v>0.32403806882832553</v>
      </c>
      <c r="F87" s="1">
        <f>ABS(data1!E80-$B87)/$B$4</f>
        <v>5.7101460886592299E-2</v>
      </c>
      <c r="G87" s="1">
        <f>ABS(data1!F80-$B87)/$B$4</f>
        <v>3.4610272941677594E-2</v>
      </c>
      <c r="H87" s="1">
        <f>ABS(data1!G80-$B87)/$B$4</f>
        <v>0.17968152346140653</v>
      </c>
      <c r="I87" s="1">
        <f>ABS(data1!H80-$B87)/$B$4</f>
        <v>2.2798869069019418E-2</v>
      </c>
      <c r="J87" s="1">
        <f>ABS(data1!I80-$B87)/$B$4</f>
        <v>4.2183613617658173E-3</v>
      </c>
      <c r="K87" s="1">
        <f>ABS(data1!J80-$B87)/$B$4</f>
        <v>6.4168394927836547E-2</v>
      </c>
      <c r="L87" s="1">
        <f>ABS(data1!K80-$B87)/$B$4</f>
        <v>7.9473524689133587E-2</v>
      </c>
      <c r="M87" s="1">
        <f>ABS(data1!L80-$B87)/$B$4</f>
        <v>5.9543168343087691E-2</v>
      </c>
      <c r="N87" s="1">
        <f>ABS(data1!M80-$B87)/$B$4</f>
        <v>9.7766410420069231E-3</v>
      </c>
      <c r="O87" s="1">
        <f>ABS(data1!N80-$B87)/$B$4</f>
        <v>4.674917887764393E-3</v>
      </c>
      <c r="P87" s="1">
        <f>ABS(data1!O80-$B87)/$B$4</f>
        <v>0.31611756395555557</v>
      </c>
      <c r="Q87" s="1">
        <f>ABS(data1!P80-$B87)/$B$4</f>
        <v>2.0158714011906279E-2</v>
      </c>
      <c r="R87" s="1">
        <f>ABS(data1!Q80-$B87)/$B$4</f>
        <v>2.0635131178538851E-2</v>
      </c>
      <c r="S87" s="1">
        <f>ABS(data1!R80-$B87)/$B$4</f>
        <v>6.3622386116123884E-3</v>
      </c>
      <c r="T87" s="1">
        <f>ABS(data1!S80-$B87)/$B$4</f>
        <v>1.0233197568005498E-2</v>
      </c>
      <c r="U87" s="1">
        <f>ABS(data1!T80-$B87)/$B$4</f>
        <v>9.0212930384722639E-2</v>
      </c>
      <c r="V87" s="1">
        <f>ABS(data1!U80-$B87)/$B$4</f>
        <v>1.9781560347013134E-2</v>
      </c>
      <c r="W87" s="1">
        <f>ABS(data1!V80-$B87)/$B$4</f>
        <v>0.1537957937267313</v>
      </c>
      <c r="X87" s="1">
        <f>ABS(data1!W80-$B87)/$B$4</f>
        <v>3.5027147887838735E-2</v>
      </c>
      <c r="Y87" s="1">
        <f>ABS(data1!X80-$B87)/$B$4</f>
        <v>1.74787979720946E-2</v>
      </c>
      <c r="Z87" s="1">
        <f>ABS(data1!Y80-$B87)/$B$4</f>
        <v>1.9622754624802275E-2</v>
      </c>
      <c r="AA87" s="1">
        <f>ABS(data1!Z80-$B87)/$B$4</f>
        <v>6.2739143427938834E-2</v>
      </c>
      <c r="AB87" s="1">
        <f>ABS(data1!AA80-$B87)/$B$4</f>
        <v>8.6451403458969265E-3</v>
      </c>
      <c r="AC87" s="1">
        <f>ABS(data1!AB80-$B87)/$B$4</f>
        <v>1.3905669222350314E-2</v>
      </c>
      <c r="AD87" s="1">
        <f>ABS(data1!AC80-$B87)/$B$4</f>
        <v>1.7617743053671461E-2</v>
      </c>
      <c r="AE87" s="1">
        <f>ABS(data1!AD80-$B87)/$B$4</f>
        <v>7.1056742009097049E-2</v>
      </c>
      <c r="AF87" s="1">
        <f>ABS(data1!AE80-$B87)/$B$4</f>
        <v>1.5017309277826314E-2</v>
      </c>
      <c r="AG87" s="1">
        <f>ABS(data1!AF80-$B87)/$B$4</f>
        <v>2.054544068424145E-3</v>
      </c>
      <c r="AH87" s="1">
        <f>ABS(data1!AG80-$B87)/$B$4</f>
        <v>1.0729475375272066E-2</v>
      </c>
    </row>
    <row r="88" spans="1:34">
      <c r="A88" s="29">
        <f>data0!A81</f>
        <v>-11</v>
      </c>
      <c r="B88" s="29">
        <f>AVERAGE(data1!B81:AG81)</f>
        <v>768.67704010009766</v>
      </c>
      <c r="C88" s="1">
        <f>ABS(data1!B81-$B88)/$B$4</f>
        <v>2.2456449193181075E-2</v>
      </c>
      <c r="D88" s="1">
        <f>ABS(data1!C81-$B88)/$B$4</f>
        <v>0.21567638379361004</v>
      </c>
      <c r="E88" s="1">
        <f>ABS(data1!D81-$B88)/$B$4</f>
        <v>0.30632604480244902</v>
      </c>
      <c r="F88" s="1">
        <f>ABS(data1!E81-$B88)/$B$4</f>
        <v>6.2982299802037747E-2</v>
      </c>
      <c r="G88" s="1">
        <f>ABS(data1!F81-$B88)/$B$4</f>
        <v>3.524054803973839E-2</v>
      </c>
      <c r="H88" s="1">
        <f>ABS(data1!G81-$B88)/$B$4</f>
        <v>0.21850513057120621</v>
      </c>
      <c r="I88" s="1">
        <f>ABS(data1!H81-$B88)/$B$4</f>
        <v>1.4625242763081803E-2</v>
      </c>
      <c r="J88" s="1">
        <f>ABS(data1!I81-$B88)/$B$4</f>
        <v>7.0520559301446182E-3</v>
      </c>
      <c r="K88" s="1">
        <f>ABS(data1!J81-$B88)/$B$4</f>
        <v>8.1245275467730735E-2</v>
      </c>
      <c r="L88" s="1">
        <f>ABS(data1!K81-$B88)/$B$4</f>
        <v>5.5726803816383383E-2</v>
      </c>
      <c r="M88" s="1">
        <f>ABS(data1!L81-$B88)/$B$4</f>
        <v>4.7071733150169458E-2</v>
      </c>
      <c r="N88" s="1">
        <f>ABS(data1!M81-$B88)/$B$4</f>
        <v>1.0575617443843841E-2</v>
      </c>
      <c r="O88" s="1">
        <f>ABS(data1!N81-$B88)/$B$4</f>
        <v>8.1636959856206184E-3</v>
      </c>
      <c r="P88" s="1">
        <f>ABS(data1!O81-$B88)/$B$4</f>
        <v>0.33184451645379637</v>
      </c>
      <c r="Q88" s="1">
        <f>ABS(data1!P81-$B88)/$B$4</f>
        <v>3.4287634303612147E-2</v>
      </c>
      <c r="R88" s="1">
        <f>ABS(data1!Q81-$B88)/$B$4</f>
        <v>2.2853463498708218E-2</v>
      </c>
      <c r="S88" s="1">
        <f>ABS(data1!R81-$B88)/$B$4</f>
        <v>1.1131437471581841E-2</v>
      </c>
      <c r="T88" s="1">
        <f>ABS(data1!S81-$B88)/$B$4</f>
        <v>9.2257688050515537E-3</v>
      </c>
      <c r="U88" s="1">
        <f>ABS(data1!T81-$B88)/$B$4</f>
        <v>7.80690816206525E-2</v>
      </c>
      <c r="V88" s="1">
        <f>ABS(data1!U81-$B88)/$B$4</f>
        <v>1.9071882387846909E-2</v>
      </c>
      <c r="W88" s="1">
        <f>ABS(data1!V81-$B88)/$B$4</f>
        <v>0.1552995002969518</v>
      </c>
      <c r="X88" s="1">
        <f>ABS(data1!W81-$B88)/$B$4</f>
        <v>4.8371935150055577E-2</v>
      </c>
      <c r="Y88" s="1">
        <f>ABS(data1!X81-$B88)/$B$4</f>
        <v>3.1612363331175132E-3</v>
      </c>
      <c r="Z88" s="1">
        <f>ABS(data1!Y81-$B88)/$B$4</f>
        <v>2.4709564929193441E-2</v>
      </c>
      <c r="AA88" s="1">
        <f>ABS(data1!Z81-$B88)/$B$4</f>
        <v>6.4252824982585707E-2</v>
      </c>
      <c r="AB88" s="1">
        <f>ABS(data1!AA81-$B88)/$B$4</f>
        <v>3.6377329026111901E-3</v>
      </c>
      <c r="AC88" s="1">
        <f>ABS(data1!AB81-$B88)/$B$4</f>
        <v>9.0669630828406969E-3</v>
      </c>
      <c r="AD88" s="1">
        <f>ABS(data1!AC81-$B88)/$B$4</f>
        <v>2.2535852054286504E-2</v>
      </c>
      <c r="AE88" s="1">
        <f>ABS(data1!AD81-$B88)/$B$4</f>
        <v>5.1677178497145419E-2</v>
      </c>
      <c r="AF88" s="1">
        <f>ABS(data1!AE81-$B88)/$B$4</f>
        <v>1.1528451777108983E-2</v>
      </c>
      <c r="AG88" s="1">
        <f>ABS(data1!AF81-$B88)/$B$4</f>
        <v>1.0228249777222866E-2</v>
      </c>
      <c r="AH88" s="1">
        <f>ABS(data1!AG81-$B88)/$B$4</f>
        <v>1.1846063221530697E-2</v>
      </c>
    </row>
    <row r="89" spans="1:34">
      <c r="A89" s="29">
        <f>data0!A82</f>
        <v>-10</v>
      </c>
      <c r="B89" s="29">
        <f>AVERAGE(data1!B82:AG82)</f>
        <v>768.60265159606934</v>
      </c>
      <c r="C89" s="1">
        <f>ABS(data1!B82-$B89)/$B$4</f>
        <v>5.3644878167574912E-2</v>
      </c>
      <c r="D89" s="1">
        <f>ABS(data1!C82-$B89)/$B$4</f>
        <v>0.20314786538757523</v>
      </c>
      <c r="E89" s="1">
        <f>ABS(data1!D82-$B89)/$B$4</f>
        <v>0.28629883433523035</v>
      </c>
      <c r="F89" s="1">
        <f>ABS(data1!E82-$B89)/$B$4</f>
        <v>6.4190714575825397E-2</v>
      </c>
      <c r="G89" s="1">
        <f>ABS(data1!F82-$B89)/$B$4</f>
        <v>3.7764067737905888E-2</v>
      </c>
      <c r="H89" s="1">
        <f>ABS(data1!G82-$B89)/$B$4</f>
        <v>0.23810058301848527</v>
      </c>
      <c r="I89" s="1">
        <f>ABS(data1!H82-$B89)/$B$4</f>
        <v>1.1625226495420634E-2</v>
      </c>
      <c r="J89" s="1">
        <f>ABS(data1!I82-$B89)/$B$4</f>
        <v>6.4788640452003964E-3</v>
      </c>
      <c r="K89" s="1">
        <f>ABS(data1!J82-$B89)/$B$4</f>
        <v>9.9843155032190559E-2</v>
      </c>
      <c r="L89" s="1">
        <f>ABS(data1!K82-$B89)/$B$4</f>
        <v>4.7133764154068669E-2</v>
      </c>
      <c r="M89" s="1">
        <f>ABS(data1!L82-$B89)/$B$4</f>
        <v>4.7927792765122955E-2</v>
      </c>
      <c r="N89" s="1">
        <f>ABS(data1!M82-$B89)/$B$4</f>
        <v>7.0197811484446707E-3</v>
      </c>
      <c r="O89" s="1">
        <f>ABS(data1!N82-$B89)/$B$4</f>
        <v>5.6848354341461106E-3</v>
      </c>
      <c r="P89" s="1">
        <f>ABS(data1!O82-$B89)/$B$4</f>
        <v>0.34464590775469878</v>
      </c>
      <c r="Q89" s="1">
        <f>ABS(data1!P82-$B89)/$B$4</f>
        <v>3.276160808540278E-2</v>
      </c>
      <c r="R89" s="1">
        <f>ABS(data1!Q82-$B89)/$B$4</f>
        <v>2.212146589155314E-2</v>
      </c>
      <c r="S89" s="1">
        <f>ABS(data1!R82-$B89)/$B$4</f>
        <v>8.6079177734143478E-3</v>
      </c>
      <c r="T89" s="1">
        <f>ABS(data1!S82-$B89)/$B$4</f>
        <v>2.1709548661532272E-2</v>
      </c>
      <c r="U89" s="1">
        <f>ABS(data1!T82-$B89)/$B$4</f>
        <v>7.9674510699967283E-2</v>
      </c>
      <c r="V89" s="1">
        <f>ABS(data1!U82-$B89)/$B$4</f>
        <v>8.7667234956252046E-3</v>
      </c>
      <c r="W89" s="1">
        <f>ABS(data1!V82-$B89)/$B$4</f>
        <v>0.15798182571733016</v>
      </c>
      <c r="X89" s="1">
        <f>ABS(data1!W82-$B89)/$B$4</f>
        <v>4.5848415451888086E-2</v>
      </c>
      <c r="Y89" s="1">
        <f>ABS(data1!X82-$B89)/$B$4</f>
        <v>2.2597883058185712E-2</v>
      </c>
      <c r="Z89" s="1">
        <f>ABS(data1!Y82-$B89)/$B$4</f>
        <v>3.3302604591508161E-2</v>
      </c>
      <c r="AA89" s="1">
        <f>ABS(data1!Z82-$B89)/$B$4</f>
        <v>6.2840865937033114E-2</v>
      </c>
      <c r="AB89" s="1">
        <f>ABS(data1!AA82-$B89)/$B$4</f>
        <v>1.0793900871701482E-3</v>
      </c>
      <c r="AC89" s="1">
        <f>ABS(data1!AB82-$B89)/$B$4</f>
        <v>1.4801420342498881E-2</v>
      </c>
      <c r="AD89" s="1">
        <f>ABS(data1!AC82-$B89)/$B$4</f>
        <v>2.0215797225022855E-2</v>
      </c>
      <c r="AE89" s="1">
        <f>ABS(data1!AD82-$B89)/$B$4</f>
        <v>3.8002276321222168E-2</v>
      </c>
      <c r="AF89" s="1">
        <f>ABS(data1!AE82-$B89)/$B$4</f>
        <v>3.8585696287212535E-3</v>
      </c>
      <c r="AG89" s="1">
        <f>ABS(data1!AF82-$B89)/$B$4</f>
        <v>2.0322244204352912E-3</v>
      </c>
      <c r="AH89" s="1">
        <f>ABS(data1!AG82-$B89)/$B$4</f>
        <v>1.7660002745155414E-2</v>
      </c>
    </row>
    <row r="90" spans="1:34">
      <c r="A90" s="29">
        <f>data0!A83</f>
        <v>-9</v>
      </c>
      <c r="B90" s="29">
        <f>AVERAGE(data1!B83:AG83)</f>
        <v>768.02471733093262</v>
      </c>
      <c r="C90" s="1">
        <f>ABS(data1!B83-$B90)/$B$4</f>
        <v>8.0287406496803632E-2</v>
      </c>
      <c r="D90" s="1">
        <f>ABS(data1!C83-$B90)/$B$4</f>
        <v>0.173090934627952</v>
      </c>
      <c r="E90" s="1">
        <f>ABS(data1!D83-$B90)/$B$4</f>
        <v>0.2689515423891628</v>
      </c>
      <c r="F90" s="1">
        <f>ABS(data1!E83-$B90)/$B$4</f>
        <v>7.7647266327726949E-2</v>
      </c>
      <c r="G90" s="1">
        <f>ABS(data1!F83-$B90)/$B$4</f>
        <v>3.8282657749143079E-2</v>
      </c>
      <c r="H90" s="1">
        <f>ABS(data1!G83-$B90)/$B$4</f>
        <v>0.25640565212592176</v>
      </c>
      <c r="I90" s="1">
        <f>ABS(data1!H83-$B90)/$B$4</f>
        <v>9.597982123180299E-3</v>
      </c>
      <c r="J90" s="1">
        <f>ABS(data1!I83-$B90)/$B$4</f>
        <v>1.5334913278229799E-2</v>
      </c>
      <c r="K90" s="1">
        <f>ABS(data1!J83-$B90)/$B$4</f>
        <v>0.11695223839494183</v>
      </c>
      <c r="L90" s="1">
        <f>ABS(data1!K83-$B90)/$B$4</f>
        <v>4.2729297373908182E-2</v>
      </c>
      <c r="M90" s="1">
        <f>ABS(data1!L83-$B90)/$B$4</f>
        <v>3.6535794804823649E-2</v>
      </c>
      <c r="N90" s="1">
        <f>ABS(data1!M83-$B90)/$B$4</f>
        <v>4.2779110262554793E-3</v>
      </c>
      <c r="O90" s="1">
        <f>ABS(data1!N83-$B90)/$B$4</f>
        <v>1.3191036028383228E-2</v>
      </c>
      <c r="P90" s="1">
        <f>ABS(data1!O83-$B90)/$B$4</f>
        <v>0.35421163990957322</v>
      </c>
      <c r="Q90" s="1">
        <f>ABS(data1!P83-$B90)/$B$4</f>
        <v>3.4947737582715077E-2</v>
      </c>
      <c r="R90" s="1">
        <f>ABS(data1!Q83-$B90)/$B$4</f>
        <v>2.3910581083338295E-2</v>
      </c>
      <c r="S90" s="1">
        <f>ABS(data1!R83-$B90)/$B$4</f>
        <v>7.0470287365008812E-4</v>
      </c>
      <c r="T90" s="1">
        <f>ABS(data1!S83-$B90)/$B$4</f>
        <v>4.0089157204831499E-2</v>
      </c>
      <c r="U90" s="1">
        <f>ABS(data1!T83-$B90)/$B$4</f>
        <v>7.383584959180528E-2</v>
      </c>
      <c r="V90" s="1">
        <f>ABS(data1!U83-$B90)/$B$4</f>
        <v>1.5781343458098024E-3</v>
      </c>
      <c r="W90" s="1">
        <f>ABS(data1!V83-$B90)/$B$4</f>
        <v>0.15484788411771763</v>
      </c>
      <c r="X90" s="1">
        <f>ABS(data1!W83-$B90)/$B$4</f>
        <v>4.7314896968286606E-2</v>
      </c>
      <c r="Y90" s="1">
        <f>ABS(data1!X83-$B90)/$B$4</f>
        <v>3.2803780930007402E-2</v>
      </c>
      <c r="Z90" s="1">
        <f>ABS(data1!Y83-$B90)/$B$4</f>
        <v>4.6044451190599751E-2</v>
      </c>
      <c r="AA90" s="1">
        <f>ABS(data1!Z83-$B90)/$B$4</f>
        <v>5.9463693523139391E-2</v>
      </c>
      <c r="AB90" s="1">
        <f>ABS(data1!AA83-$B90)/$B$4</f>
        <v>8.0395148735305474E-4</v>
      </c>
      <c r="AC90" s="1">
        <f>ABS(data1!AB83-$B90)/$B$4</f>
        <v>6.1041768316803359E-3</v>
      </c>
      <c r="AD90" s="1">
        <f>ABS(data1!AC83-$B90)/$B$4</f>
        <v>1.2317525153362407E-2</v>
      </c>
      <c r="AE90" s="1">
        <f>ABS(data1!AD83-$B90)/$B$4</f>
        <v>2.2243041597263188E-2</v>
      </c>
      <c r="AF90" s="1">
        <f>ABS(data1!AE83-$B90)/$B$4</f>
        <v>4.5359653621693027E-3</v>
      </c>
      <c r="AG90" s="1">
        <f>ABS(data1!AF83-$B90)/$B$4</f>
        <v>4.9925367762043366E-3</v>
      </c>
      <c r="AH90" s="1">
        <f>ABS(data1!AG83-$B90)/$B$4</f>
        <v>2.2223195844665651E-2</v>
      </c>
    </row>
    <row r="91" spans="1:34">
      <c r="A91" s="29">
        <f>data0!A84</f>
        <v>-8</v>
      </c>
      <c r="B91" s="29">
        <f>AVERAGE(data1!B84:AG84)</f>
        <v>766.11543464660645</v>
      </c>
      <c r="C91" s="1">
        <f>ABS(data1!B84-$B91)/$B$4</f>
        <v>0.10226002924387524</v>
      </c>
      <c r="D91" s="1">
        <f>ABS(data1!C84-$B91)/$B$4</f>
        <v>0.12134184195203915</v>
      </c>
      <c r="E91" s="1">
        <f>ABS(data1!D84-$B91)/$B$4</f>
        <v>0.24756948834692047</v>
      </c>
      <c r="F91" s="1">
        <f>ABS(data1!E84-$B91)/$B$4</f>
        <v>7.9098884621062307E-2</v>
      </c>
      <c r="G91" s="1">
        <f>ABS(data1!F84-$B91)/$B$4</f>
        <v>3.2225673511692872E-2</v>
      </c>
      <c r="H91" s="1">
        <f>ABS(data1!G84-$B91)/$B$4</f>
        <v>0.26765872981803834</v>
      </c>
      <c r="I91" s="1">
        <f>ABS(data1!H84-$B91)/$B$4</f>
        <v>1.7640117291127324E-2</v>
      </c>
      <c r="J91" s="1">
        <f>ABS(data1!I84-$B91)/$B$4</f>
        <v>1.9759186109557268E-2</v>
      </c>
      <c r="K91" s="1">
        <f>ABS(data1!J84-$B91)/$B$4</f>
        <v>0.12158005053535544</v>
      </c>
      <c r="L91" s="1">
        <f>ABS(data1!K84-$B91)/$B$4</f>
        <v>3.0240522581196052E-2</v>
      </c>
      <c r="M91" s="1">
        <f>ABS(data1!L84-$B91)/$B$4</f>
        <v>3.1828659206165726E-2</v>
      </c>
      <c r="N91" s="1">
        <f>ABS(data1!M84-$B91)/$B$4</f>
        <v>5.6501264584853999E-3</v>
      </c>
      <c r="O91" s="1">
        <f>ABS(data1!N84-$B91)/$B$4</f>
        <v>1.1263000568415307E-2</v>
      </c>
      <c r="P91" s="1">
        <f>ABS(data1!O84-$B91)/$B$4</f>
        <v>0.34867564761990866</v>
      </c>
      <c r="Q91" s="1">
        <f>ABS(data1!P84-$B91)/$B$4</f>
        <v>4.6756555899708507E-2</v>
      </c>
      <c r="R91" s="1">
        <f>ABS(data1!Q84-$B91)/$B$4</f>
        <v>2.4841048623165801E-2</v>
      </c>
      <c r="S91" s="1">
        <f>ABS(data1!R84-$B91)/$B$4</f>
        <v>3.2431527910448104E-3</v>
      </c>
      <c r="T91" s="1">
        <f>ABS(data1!S84-$B91)/$B$4</f>
        <v>5.0751586789257667E-2</v>
      </c>
      <c r="U91" s="1">
        <f>ABS(data1!T84-$B91)/$B$4</f>
        <v>7.0285008232637516E-2</v>
      </c>
      <c r="V91" s="1">
        <f>ABS(data1!U84-$B91)/$B$4</f>
        <v>1.1240839726148664E-3</v>
      </c>
      <c r="W91" s="1">
        <f>ABS(data1!V84-$B91)/$B$4</f>
        <v>0.14712336039419233</v>
      </c>
      <c r="X91" s="1">
        <f>ABS(data1!W84-$B91)/$B$4</f>
        <v>4.9242932428254525E-2</v>
      </c>
      <c r="Y91" s="1">
        <f>ABS(data1!X84-$B91)/$B$4</f>
        <v>3.7386938886406831E-2</v>
      </c>
      <c r="Z91" s="1">
        <f>ABS(data1!Y84-$B91)/$B$4</f>
        <v>5.1228003955890243E-2</v>
      </c>
      <c r="AA91" s="1">
        <f>ABS(data1!Z84-$B91)/$B$4</f>
        <v>6.4250311385763842E-2</v>
      </c>
      <c r="AB91" s="1">
        <f>ABS(data1!AA84-$B91)/$B$4</f>
        <v>4.4590041390428665E-3</v>
      </c>
      <c r="AC91" s="1">
        <f>ABS(data1!AB84-$B91)/$B$4</f>
        <v>1.3669894832994791E-2</v>
      </c>
      <c r="AD91" s="1">
        <f>ABS(data1!AC84-$B91)/$B$4</f>
        <v>3.2431527910448104E-3</v>
      </c>
      <c r="AE91" s="1">
        <f>ABS(data1!AD84-$B91)/$B$4</f>
        <v>7.0545695269664871E-3</v>
      </c>
      <c r="AF91" s="1">
        <f>ABS(data1!AE84-$B91)/$B$4</f>
        <v>4.7518071520479535E-3</v>
      </c>
      <c r="AG91" s="1">
        <f>ABS(data1!AF84-$B91)/$B$4</f>
        <v>1.9975154447745805E-3</v>
      </c>
      <c r="AH91" s="1">
        <f>ABS(data1!AG84-$B91)/$B$4</f>
        <v>1.6210865791229611E-2</v>
      </c>
    </row>
    <row r="92" spans="1:34">
      <c r="A92" s="29">
        <f>data0!A85</f>
        <v>-7</v>
      </c>
      <c r="B92" s="29">
        <f>AVERAGE(data1!B85:AG85)</f>
        <v>764.27863311767578</v>
      </c>
      <c r="C92" s="1">
        <f>ABS(data1!B85-$B92)/$B$4</f>
        <v>0.12631201689748467</v>
      </c>
      <c r="D92" s="1">
        <f>ABS(data1!C85-$B92)/$B$4</f>
        <v>7.2674570341441341E-2</v>
      </c>
      <c r="E92" s="1">
        <f>ABS(data1!D85-$B92)/$B$4</f>
        <v>0.21913539078123057</v>
      </c>
      <c r="F92" s="1">
        <f>ABS(data1!E85-$B92)/$B$4</f>
        <v>7.6565389938468439E-2</v>
      </c>
      <c r="G92" s="1">
        <f>ABS(data1!F85-$B92)/$B$4</f>
        <v>3.0709542875048769E-2</v>
      </c>
      <c r="H92" s="1">
        <f>ABS(data1!G85-$B92)/$B$4</f>
        <v>0.27122446169500275</v>
      </c>
      <c r="I92" s="1">
        <f>ABS(data1!H85-$B92)/$B$4</f>
        <v>1.4391996858584607E-2</v>
      </c>
      <c r="J92" s="1">
        <f>ABS(data1!I85-$B92)/$B$4</f>
        <v>1.7687235445175167E-2</v>
      </c>
      <c r="K92" s="1">
        <f>ABS(data1!J85-$B92)/$B$4</f>
        <v>0.13183057529645778</v>
      </c>
      <c r="L92" s="1">
        <f>ABS(data1!K85-$B92)/$B$4</f>
        <v>1.7766638306280596E-2</v>
      </c>
      <c r="M92" s="1">
        <f>ABS(data1!L85-$B92)/$B$4</f>
        <v>1.2367164348250349E-2</v>
      </c>
      <c r="N92" s="1">
        <f>ABS(data1!M85-$B92)/$B$4</f>
        <v>4.942897581316396E-3</v>
      </c>
      <c r="O92" s="1">
        <f>ABS(data1!N85-$B92)/$B$4</f>
        <v>1.3161192959304634E-2</v>
      </c>
      <c r="P92" s="1">
        <f>ABS(data1!O85-$B92)/$B$4</f>
        <v>0.34026626181265196</v>
      </c>
      <c r="Q92" s="1">
        <f>ABS(data1!P85-$B92)/$B$4</f>
        <v>5.1513410096115479E-2</v>
      </c>
      <c r="R92" s="1">
        <f>ABS(data1!Q85-$B92)/$B$4</f>
        <v>2.348372370873256E-2</v>
      </c>
      <c r="S92" s="1">
        <f>ABS(data1!R85-$B92)/$B$4</f>
        <v>4.5062016959518149E-3</v>
      </c>
      <c r="T92" s="1">
        <f>ABS(data1!S85-$B92)/$B$4</f>
        <v>6.7036887800094799E-2</v>
      </c>
      <c r="U92" s="1">
        <f>ABS(data1!T85-$B92)/$B$4</f>
        <v>5.5523314134085448E-2</v>
      </c>
      <c r="V92" s="1">
        <f>ABS(data1!U85-$B92)/$B$4</f>
        <v>7.3446653986757612E-4</v>
      </c>
      <c r="W92" s="1">
        <f>ABS(data1!V85-$B92)/$B$4</f>
        <v>0.14536902117423195</v>
      </c>
      <c r="X92" s="1">
        <f>ABS(data1!W85-$B92)/$B$4</f>
        <v>4.3930337606970668E-2</v>
      </c>
      <c r="Y92" s="1">
        <f>ABS(data1!X85-$B92)/$B$4</f>
        <v>4.9051841998986087E-2</v>
      </c>
      <c r="Z92" s="1">
        <f>ABS(data1!Y85-$B92)/$B$4</f>
        <v>5.5761522717401736E-2</v>
      </c>
      <c r="AA92" s="1">
        <f>ABS(data1!Z85-$B92)/$B$4</f>
        <v>6.7672110688938233E-2</v>
      </c>
      <c r="AB92" s="1">
        <f>ABS(data1!AA85-$B92)/$B$4</f>
        <v>8.833717178343501E-3</v>
      </c>
      <c r="AC92" s="1">
        <f>ABS(data1!AB85-$B92)/$B$4</f>
        <v>2.0903110872090853E-2</v>
      </c>
      <c r="AD92" s="1">
        <f>ABS(data1!AC85-$B92)/$B$4</f>
        <v>3.1166317758915384E-3</v>
      </c>
      <c r="AE92" s="1">
        <f>ABS(data1!AD85-$B92)/$B$4</f>
        <v>9.3101343449760714E-3</v>
      </c>
      <c r="AF92" s="1">
        <f>ABS(data1!AE85-$B92)/$B$4</f>
        <v>1.0223287098403777E-2</v>
      </c>
      <c r="AG92" s="1">
        <f>ABS(data1!AF85-$B92)/$B$4</f>
        <v>6.3721490812141098E-3</v>
      </c>
      <c r="AH92" s="1">
        <f>ABS(data1!AG85-$B92)/$B$4</f>
        <v>1.2645054511404073E-2</v>
      </c>
    </row>
    <row r="93" spans="1:34">
      <c r="A93" s="29">
        <f>data0!A86</f>
        <v>-6</v>
      </c>
      <c r="B93" s="29">
        <f>AVERAGE(data1!B86:AG86)</f>
        <v>761.28404808044434</v>
      </c>
      <c r="C93" s="1">
        <f>ABS(data1!B86-$B93)/$B$4</f>
        <v>0.15322503851708724</v>
      </c>
      <c r="D93" s="1">
        <f>ABS(data1!C86-$B93)/$B$4</f>
        <v>1.43175393069224E-2</v>
      </c>
      <c r="E93" s="1">
        <f>ABS(data1!D86-$B93)/$B$4</f>
        <v>0.19173606137610896</v>
      </c>
      <c r="F93" s="1">
        <f>ABS(data1!E86-$B93)/$B$4</f>
        <v>9.0704282733261268E-2</v>
      </c>
      <c r="G93" s="1">
        <f>ABS(data1!F86-$B93)/$B$4</f>
        <v>2.0699678260599336E-2</v>
      </c>
      <c r="H93" s="1">
        <f>ABS(data1!G86-$B93)/$B$4</f>
        <v>0.27114011352445411</v>
      </c>
      <c r="I93" s="1">
        <f>ABS(data1!H86-$B93)/$B$4</f>
        <v>1.9002387515003792E-2</v>
      </c>
      <c r="J93" s="1">
        <f>ABS(data1!I86-$B93)/$B$4</f>
        <v>2.0699678260599336E-2</v>
      </c>
      <c r="K93" s="1">
        <f>ABS(data1!J86-$B93)/$B$4</f>
        <v>0.13604395164734981</v>
      </c>
      <c r="L93" s="1">
        <f>ABS(data1!K86-$B93)/$B$4</f>
        <v>1.5776621469201661E-2</v>
      </c>
      <c r="M93" s="1">
        <f>ABS(data1!L86-$B93)/$B$4</f>
        <v>1.8808825671683441E-3</v>
      </c>
      <c r="N93" s="1">
        <f>ABS(data1!M86-$B93)/$B$4</f>
        <v>1.166256817219487E-3</v>
      </c>
      <c r="O93" s="1">
        <f>ABS(data1!N86-$B93)/$B$4</f>
        <v>8.7890108862017351E-3</v>
      </c>
      <c r="P93" s="1">
        <f>ABS(data1!O86-$B93)/$B$4</f>
        <v>0.31962622502610044</v>
      </c>
      <c r="Q93" s="1">
        <f>ABS(data1!P86-$B93)/$B$4</f>
        <v>5.0714356772756861E-2</v>
      </c>
      <c r="R93" s="1">
        <f>ABS(data1!Q86-$B93)/$B$4</f>
        <v>1.2521024761017983E-2</v>
      </c>
      <c r="S93" s="1">
        <f>ABS(data1!R86-$B93)/$B$4</f>
        <v>8.1537879973583062E-3</v>
      </c>
      <c r="T93" s="1">
        <f>ABS(data1!S86-$B93)/$B$4</f>
        <v>6.9979818373299987E-2</v>
      </c>
      <c r="U93" s="1">
        <f>ABS(data1!T86-$B93)/$B$4</f>
        <v>5.8386841846185207E-2</v>
      </c>
      <c r="V93" s="1">
        <f>ABS(data1!U86-$B93)/$B$4</f>
        <v>5.0120326599451285E-4</v>
      </c>
      <c r="W93" s="1">
        <f>ABS(data1!V86-$B93)/$B$4</f>
        <v>0.13837646528178879</v>
      </c>
      <c r="X93" s="1">
        <f>ABS(data1!W86-$B93)/$B$4</f>
        <v>4.5443937277417031E-2</v>
      </c>
      <c r="Y93" s="1">
        <f>ABS(data1!X86-$B93)/$B$4</f>
        <v>6.0401664633341359E-2</v>
      </c>
      <c r="Z93" s="1">
        <f>ABS(data1!Y86-$B93)/$B$4</f>
        <v>5.6878108082320959E-2</v>
      </c>
      <c r="AA93" s="1">
        <f>ABS(data1!Z86-$B93)/$B$4</f>
        <v>7.1170861289881412E-2</v>
      </c>
      <c r="AB93" s="1">
        <f>ABS(data1!AA86-$B93)/$B$4</f>
        <v>1.2411870640392115E-2</v>
      </c>
      <c r="AC93" s="1">
        <f>ABS(data1!AB86-$B93)/$B$4</f>
        <v>1.2332467779286685E-2</v>
      </c>
      <c r="AD93" s="1">
        <f>ABS(data1!AC86-$B93)/$B$4</f>
        <v>1.7493733154000646E-2</v>
      </c>
      <c r="AE93" s="1">
        <f>ABS(data1!AD86-$B93)/$B$4</f>
        <v>3.0039544014380574E-2</v>
      </c>
      <c r="AF93" s="1">
        <f>ABS(data1!AE86-$B93)/$B$4</f>
        <v>6.7245364974605924E-3</v>
      </c>
      <c r="AG93" s="1">
        <f>ABS(data1!AF86-$B93)/$B$4</f>
        <v>6.8983965058691565E-4</v>
      </c>
      <c r="AH93" s="1">
        <f>ABS(data1!AG86-$B93)/$B$4</f>
        <v>8.3622453211541527E-3</v>
      </c>
    </row>
    <row r="94" spans="1:34">
      <c r="A94" s="29">
        <f>data0!A87</f>
        <v>-5</v>
      </c>
      <c r="B94" s="29">
        <f>AVERAGE(data1!B87:AG87)</f>
        <v>759.07148742675781</v>
      </c>
      <c r="C94" s="1">
        <f>ABS(data1!B87-$B94)/$B$4</f>
        <v>0.18282288426585361</v>
      </c>
      <c r="D94" s="1">
        <f>ABS(data1!C87-$B94)/$B$4</f>
        <v>4.6486107273444009E-2</v>
      </c>
      <c r="E94" s="1">
        <f>ABS(data1!D87-$B94)/$B$4</f>
        <v>0.14907619187887983</v>
      </c>
      <c r="F94" s="1">
        <f>ABS(data1!E87-$B94)/$B$4</f>
        <v>9.0168281163387293E-2</v>
      </c>
      <c r="G94" s="1">
        <f>ABS(data1!F87-$B94)/$B$4</f>
        <v>1.837709742781677E-2</v>
      </c>
      <c r="H94" s="1">
        <f>ABS(data1!G87-$B94)/$B$4</f>
        <v>0.26460910165022272</v>
      </c>
      <c r="I94" s="1">
        <f>ABS(data1!H87-$B94)/$B$4</f>
        <v>2.1483774069997214E-2</v>
      </c>
      <c r="J94" s="1">
        <f>ABS(data1!I87-$B94)/$B$4</f>
        <v>1.4327472108578806E-2</v>
      </c>
      <c r="K94" s="1">
        <f>ABS(data1!J87-$B94)/$B$4</f>
        <v>0.12772639028628274</v>
      </c>
      <c r="L94" s="1">
        <f>ABS(data1!K87-$B94)/$B$4</f>
        <v>2.972704164780311E-3</v>
      </c>
      <c r="M94" s="1">
        <f>ABS(data1!L87-$B94)/$B$4</f>
        <v>2.82378409877708E-3</v>
      </c>
      <c r="N94" s="1">
        <f>ABS(data1!M87-$B94)/$B$4</f>
        <v>7.0223294840182733E-3</v>
      </c>
      <c r="O94" s="1">
        <f>ABS(data1!N87-$B94)/$B$4</f>
        <v>9.0074010116539885E-3</v>
      </c>
      <c r="P94" s="1">
        <f>ABS(data1!O87-$B94)/$B$4</f>
        <v>0.27938815768062336</v>
      </c>
      <c r="Q94" s="1">
        <f>ABS(data1!P87-$B94)/$B$4</f>
        <v>5.9031997536685039E-2</v>
      </c>
      <c r="R94" s="1">
        <f>ABS(data1!Q87-$B94)/$B$4</f>
        <v>1.0833666817078844E-2</v>
      </c>
      <c r="S94" s="1">
        <f>ABS(data1!R87-$B94)/$B$4</f>
        <v>9.2456095949702728E-3</v>
      </c>
      <c r="T94" s="1">
        <f>ABS(data1!S87-$B94)/$B$4</f>
        <v>8.6277461566360195E-2</v>
      </c>
      <c r="U94" s="1">
        <f>ABS(data1!T87-$B94)/$B$4</f>
        <v>6.1344645567811197E-2</v>
      </c>
      <c r="V94" s="1">
        <f>ABS(data1!U87-$B94)/$B$4</f>
        <v>7.493446509672058E-4</v>
      </c>
      <c r="W94" s="1">
        <f>ABS(data1!V87-$B94)/$B$4</f>
        <v>0.1337512014769488</v>
      </c>
      <c r="X94" s="1">
        <f>ABS(data1!W87-$B94)/$B$4</f>
        <v>3.7443987360771674E-2</v>
      </c>
      <c r="Y94" s="1">
        <f>ABS(data1!X87-$B94)/$B$4</f>
        <v>5.2997221286950259E-2</v>
      </c>
      <c r="Z94" s="1">
        <f>ABS(data1!Y87-$B94)/$B$4</f>
        <v>6.1741659873338343E-2</v>
      </c>
      <c r="AA94" s="1">
        <f>ABS(data1!Z87-$B94)/$B$4</f>
        <v>7.5954930816932262E-2</v>
      </c>
      <c r="AB94" s="1">
        <f>ABS(data1!AA87-$B94)/$B$4</f>
        <v>1.5607882945334396E-2</v>
      </c>
      <c r="AC94" s="1">
        <f>ABS(data1!AB87-$B94)/$B$4</f>
        <v>2.4342277069792643E-2</v>
      </c>
      <c r="AD94" s="1">
        <f>ABS(data1!AC87-$B94)/$B$4</f>
        <v>2.0213328292310359E-2</v>
      </c>
      <c r="AE94" s="1">
        <f>ABS(data1!AD87-$B94)/$B$4</f>
        <v>3.5220707249819676E-2</v>
      </c>
      <c r="AF94" s="1">
        <f>ABS(data1!AE87-$B94)/$B$4</f>
        <v>5.6823665014336137E-3</v>
      </c>
      <c r="AG94" s="1">
        <f>ABS(data1!AF87-$B94)/$B$4</f>
        <v>3.0619926820933657E-3</v>
      </c>
      <c r="AH94" s="1">
        <f>ABS(data1!AG87-$B94)/$B$4</f>
        <v>1.282870340378329E-2</v>
      </c>
    </row>
    <row r="95" spans="1:34">
      <c r="A95" s="29">
        <f>data0!A88</f>
        <v>-4</v>
      </c>
      <c r="B95" s="29">
        <f>AVERAGE(data1!B88:AG88)</f>
        <v>756.21996688842773</v>
      </c>
      <c r="C95" s="1">
        <f>ABS(data1!B88-$B95)/$B$4</f>
        <v>0.2071429235718579</v>
      </c>
      <c r="D95" s="1">
        <f>ABS(data1!C88-$B95)/$B$4</f>
        <v>0.11090514725771748</v>
      </c>
      <c r="E95" s="1">
        <f>ABS(data1!D88-$B95)/$B$4</f>
        <v>0.12003663509056398</v>
      </c>
      <c r="F95" s="1">
        <f>ABS(data1!E88-$B95)/$B$4</f>
        <v>9.4195539689187618E-2</v>
      </c>
      <c r="G95" s="1">
        <f>ABS(data1!F88-$B95)/$B$4</f>
        <v>1.0062004999462195E-2</v>
      </c>
      <c r="H95" s="1">
        <f>ABS(data1!G88-$B95)/$B$4</f>
        <v>0.25438834055533788</v>
      </c>
      <c r="I95" s="1">
        <f>ABS(data1!H88-$B95)/$B$4</f>
        <v>2.9560657915035503E-2</v>
      </c>
      <c r="J95" s="1">
        <f>ABS(data1!I88-$B95)/$B$4</f>
        <v>1.196767366599248E-2</v>
      </c>
      <c r="K95" s="1">
        <f>ABS(data1!J88-$B95)/$B$4</f>
        <v>0.11952544939612486</v>
      </c>
      <c r="L95" s="1">
        <f>ABS(data1!K88-$B95)/$B$4</f>
        <v>2.8808995693059784E-3</v>
      </c>
      <c r="M95" s="1">
        <f>ABS(data1!L88-$B95)/$B$4</f>
        <v>2.3843572512583542E-2</v>
      </c>
      <c r="N95" s="1">
        <f>ABS(data1!M88-$B95)/$B$4</f>
        <v>1.724545777669984E-3</v>
      </c>
      <c r="O95" s="1">
        <f>ABS(data1!N88-$B95)/$B$4</f>
        <v>6.4887968468568032E-3</v>
      </c>
      <c r="P95" s="1">
        <f>ABS(data1!O88-$B95)/$B$4</f>
        <v>0.25459178061084758</v>
      </c>
      <c r="Q95" s="1">
        <f>ABS(data1!P88-$B95)/$B$4</f>
        <v>6.3897938857553821E-2</v>
      </c>
      <c r="R95" s="1">
        <f>ABS(data1!Q88-$B95)/$B$4</f>
        <v>9.4267821106187658E-3</v>
      </c>
      <c r="S95" s="1">
        <f>ABS(data1!R88-$B95)/$B$4</f>
        <v>1.2047076527097909E-2</v>
      </c>
      <c r="T95" s="1">
        <f>ABS(data1!S88-$B95)/$B$4</f>
        <v>8.6493382759099943E-2</v>
      </c>
      <c r="U95" s="1">
        <f>ABS(data1!T88-$B95)/$B$4</f>
        <v>7.0691975190536341E-2</v>
      </c>
      <c r="V95" s="1">
        <f>ABS(data1!U88-$B95)/$B$4</f>
        <v>3.119108152622264E-3</v>
      </c>
      <c r="W95" s="1">
        <f>ABS(data1!V88-$B95)/$B$4</f>
        <v>0.12757998629844081</v>
      </c>
      <c r="X95" s="1">
        <f>ABS(data1!W88-$B95)/$B$4</f>
        <v>3.4245506123116894E-2</v>
      </c>
      <c r="Y95" s="1">
        <f>ABS(data1!X88-$B95)/$B$4</f>
        <v>5.7069213399625854E-2</v>
      </c>
      <c r="Z95" s="1">
        <f>ABS(data1!Y88-$B95)/$B$4</f>
        <v>5.6955042010713886E-2</v>
      </c>
      <c r="AA95" s="1">
        <f>ABS(data1!Z88-$B95)/$B$4</f>
        <v>7.9426369314994597E-2</v>
      </c>
      <c r="AB95" s="1">
        <f>ABS(data1!AA88-$B95)/$B$4</f>
        <v>2.5352226873586684E-2</v>
      </c>
      <c r="AC95" s="1">
        <f>ABS(data1!AB88-$B95)/$B$4</f>
        <v>2.4081781095899826E-2</v>
      </c>
      <c r="AD95" s="1">
        <f>ABS(data1!AC88-$B95)/$B$4</f>
        <v>2.3843572512583542E-2</v>
      </c>
      <c r="AE95" s="1">
        <f>ABS(data1!AD88-$B95)/$B$4</f>
        <v>5.2349596663737924E-2</v>
      </c>
      <c r="AF95" s="1">
        <f>ABS(data1!AE88-$B95)/$B$4</f>
        <v>8.597984971757941E-3</v>
      </c>
      <c r="AG95" s="1">
        <f>ABS(data1!AF88-$B95)/$B$4</f>
        <v>1.3648855556141261E-4</v>
      </c>
      <c r="AH95" s="1">
        <f>ABS(data1!AG88-$B95)/$B$4</f>
        <v>3.119108152622264E-3</v>
      </c>
    </row>
    <row r="96" spans="1:34">
      <c r="A96" s="29">
        <f>data0!A89</f>
        <v>-3</v>
      </c>
      <c r="B96" s="29">
        <f>AVERAGE(data1!B89:AG89)</f>
        <v>753.93110275268555</v>
      </c>
      <c r="C96" s="1">
        <f>ABS(data1!B89-$B96)/$B$4</f>
        <v>0.23497404325433141</v>
      </c>
      <c r="D96" s="1">
        <f>ABS(data1!C89-$B96)/$B$4</f>
        <v>0.1675599819386282</v>
      </c>
      <c r="E96" s="1">
        <f>ABS(data1!D89-$B96)/$B$4</f>
        <v>9.593748958147616E-2</v>
      </c>
      <c r="F96" s="1">
        <f>ABS(data1!E89-$B96)/$B$4</f>
        <v>9.2011941158073068E-2</v>
      </c>
      <c r="G96" s="1">
        <f>ABS(data1!F89-$B96)/$B$4</f>
        <v>7.7989639058116513E-3</v>
      </c>
      <c r="H96" s="1">
        <f>ABS(data1!G89-$B96)/$B$4</f>
        <v>0.23481523753212058</v>
      </c>
      <c r="I96" s="1">
        <f>ABS(data1!H89-$B96)/$B$4</f>
        <v>3.7302575827821725E-2</v>
      </c>
      <c r="J96" s="1">
        <f>ABS(data1!I89-$B96)/$B$4</f>
        <v>2.4441639825108449E-3</v>
      </c>
      <c r="K96" s="1">
        <f>ABS(data1!J89-$B96)/$B$4</f>
        <v>0.11210118262919092</v>
      </c>
      <c r="L96" s="1">
        <f>ABS(data1!K89-$B96)/$B$4</f>
        <v>1.5386989148417912E-2</v>
      </c>
      <c r="M96" s="1">
        <f>ABS(data1!L89-$B96)/$B$4</f>
        <v>2.9203325189345798E-2</v>
      </c>
      <c r="N96" s="1">
        <f>ABS(data1!M89-$B96)/$B$4</f>
        <v>3.317595454670559E-3</v>
      </c>
      <c r="O96" s="1">
        <f>ABS(data1!N89-$B96)/$B$4</f>
        <v>8.5929925168659362E-3</v>
      </c>
      <c r="P96" s="1">
        <f>ABS(data1!O89-$B96)/$B$4</f>
        <v>0.21421485006799415</v>
      </c>
      <c r="Q96" s="1">
        <f>ABS(data1!P89-$B96)/$B$4</f>
        <v>6.5684523083141239E-2</v>
      </c>
      <c r="R96" s="1">
        <f>ABS(data1!Q89-$B96)/$B$4</f>
        <v>8.908355867782604E-4</v>
      </c>
      <c r="S96" s="1">
        <f>ABS(data1!R89-$B96)/$B$4</f>
        <v>7.6401581836007945E-3</v>
      </c>
      <c r="T96" s="1">
        <f>ABS(data1!S89-$B96)/$B$4</f>
        <v>8.1610007547539706E-2</v>
      </c>
      <c r="U96" s="1">
        <f>ABS(data1!T89-$B96)/$B$4</f>
        <v>8.1848216130855994E-2</v>
      </c>
      <c r="V96" s="1">
        <f>ABS(data1!U89-$B96)/$B$4</f>
        <v>6.1789817708598788E-4</v>
      </c>
      <c r="W96" s="1">
        <f>ABS(data1!V89-$B96)/$B$4</f>
        <v>0.11999695351072653</v>
      </c>
      <c r="X96" s="1">
        <f>ABS(data1!W89-$B96)/$B$4</f>
        <v>3.2458921897529476E-2</v>
      </c>
      <c r="Y96" s="1">
        <f>ABS(data1!X89-$B96)/$B$4</f>
        <v>5.6314826666978457E-2</v>
      </c>
      <c r="Z96" s="1">
        <f>ABS(data1!Y89-$B96)/$B$4</f>
        <v>5.1992263938048219E-2</v>
      </c>
      <c r="AA96" s="1">
        <f>ABS(data1!Z89-$B96)/$B$4</f>
        <v>8.6691870061148243E-2</v>
      </c>
      <c r="AB96" s="1">
        <f>ABS(data1!AA89-$B96)/$B$4</f>
        <v>3.2141310453107759E-2</v>
      </c>
      <c r="AC96" s="1">
        <f>ABS(data1!AB89-$B96)/$B$4</f>
        <v>2.110415395373098E-2</v>
      </c>
      <c r="AD96" s="1">
        <f>ABS(data1!AC89-$B96)/$B$4</f>
        <v>3.1029590994770657E-2</v>
      </c>
      <c r="AE96" s="1">
        <f>ABS(data1!AD89-$B96)/$B$4</f>
        <v>6.2314794687476145E-2</v>
      </c>
      <c r="AF96" s="1">
        <f>ABS(data1!AE89-$B96)/$B$4</f>
        <v>1.3004903315255055E-2</v>
      </c>
      <c r="AG96" s="1">
        <f>ABS(data1!AF89-$B96)/$B$4</f>
        <v>3.1141156977302605E-3</v>
      </c>
      <c r="AH96" s="1">
        <f>ABS(data1!AG89-$B96)/$B$4</f>
        <v>2.5235668436162733E-3</v>
      </c>
    </row>
    <row r="97" spans="1:34">
      <c r="A97" s="29">
        <f>data0!A90</f>
        <v>-2</v>
      </c>
      <c r="B97" s="29">
        <f>AVERAGE(data1!B90:AG90)</f>
        <v>750.58174896240234</v>
      </c>
      <c r="C97" s="1">
        <f>ABS(data1!B90-$B97)/$B$4</f>
        <v>0.25221464256846737</v>
      </c>
      <c r="D97" s="1">
        <f>ABS(data1!C90-$B97)/$B$4</f>
        <v>0.21965899309807502</v>
      </c>
      <c r="E97" s="1">
        <f>ABS(data1!D90-$B97)/$B$4</f>
        <v>6.3629988940074725E-2</v>
      </c>
      <c r="F97" s="1">
        <f>ABS(data1!E90-$B97)/$B$4</f>
        <v>9.6686849120479812E-2</v>
      </c>
      <c r="G97" s="1">
        <f>ABS(data1!F90-$B97)/$B$4</f>
        <v>7.6500984292754296E-3</v>
      </c>
      <c r="H97" s="1">
        <f>ABS(data1!G90-$B97)/$B$4</f>
        <v>0.21640339638989134</v>
      </c>
      <c r="I97" s="1">
        <f>ABS(data1!H90-$B97)/$B$4</f>
        <v>3.7927858470990519E-2</v>
      </c>
      <c r="J97" s="1">
        <f>ABS(data1!I90-$B97)/$B$4</f>
        <v>1.5297725444498953E-2</v>
      </c>
      <c r="K97" s="1">
        <f>ABS(data1!J90-$B97)/$B$4</f>
        <v>0.10153050305077206</v>
      </c>
      <c r="L97" s="1">
        <f>ABS(data1!K90-$B97)/$B$4</f>
        <v>1.7123991249923809E-2</v>
      </c>
      <c r="M97" s="1">
        <f>ABS(data1!L90-$B97)/$B$4</f>
        <v>4.0151138581942518E-2</v>
      </c>
      <c r="N97" s="1">
        <f>ABS(data1!M90-$B97)/$B$4</f>
        <v>3.9428780978393516E-3</v>
      </c>
      <c r="O97" s="1">
        <f>ABS(data1!N90-$B97)/$B$4</f>
        <v>6.697264096010287E-3</v>
      </c>
      <c r="P97" s="1">
        <f>ABS(data1!O90-$B97)/$B$4</f>
        <v>0.165927255644469</v>
      </c>
      <c r="Q97" s="1">
        <f>ABS(data1!P90-$B97)/$B$4</f>
        <v>6.5218046162183296E-2</v>
      </c>
      <c r="R97" s="1">
        <f>ABS(data1!Q90-$B97)/$B$4</f>
        <v>1.1327502986366419E-2</v>
      </c>
      <c r="S97" s="1">
        <f>ABS(data1!R90-$B97)/$B$4</f>
        <v>1.4240615303887106E-2</v>
      </c>
      <c r="T97" s="1">
        <f>ABS(data1!S90-$B97)/$B$4</f>
        <v>8.7793649273810712E-2</v>
      </c>
      <c r="U97" s="1">
        <f>ABS(data1!T90-$B97)/$B$4</f>
        <v>8.4458649704521604E-2</v>
      </c>
      <c r="V97" s="1">
        <f>ABS(data1!U90-$B97)/$B$4</f>
        <v>5.0297246099351815E-3</v>
      </c>
      <c r="W97" s="1">
        <f>ABS(data1!V90-$B97)/$B$4</f>
        <v>0.10237914097955161</v>
      </c>
      <c r="X97" s="1">
        <f>ABS(data1!W90-$B97)/$B$4</f>
        <v>2.9987413554725451E-2</v>
      </c>
      <c r="Y97" s="1">
        <f>ABS(data1!X90-$B97)/$B$4</f>
        <v>5.5689544023809663E-2</v>
      </c>
      <c r="Z97" s="1">
        <f>ABS(data1!Y90-$B97)/$B$4</f>
        <v>5.3411654595132405E-2</v>
      </c>
      <c r="AA97" s="1">
        <f>ABS(data1!Z90-$B97)/$B$4</f>
        <v>9.216080663460928E-2</v>
      </c>
      <c r="AB97" s="1">
        <f>ABS(data1!AA90-$B97)/$B$4</f>
        <v>3.5863384082249372E-2</v>
      </c>
      <c r="AC97" s="1">
        <f>ABS(data1!AB90-$B97)/$B$4</f>
        <v>1.545653116670981E-2</v>
      </c>
      <c r="AD97" s="1">
        <f>ABS(data1!AC90-$B97)/$B$4</f>
        <v>4.2850915262388191E-2</v>
      </c>
      <c r="AE97" s="1">
        <f>ABS(data1!AD90-$B97)/$B$4</f>
        <v>4.8885612109261872E-2</v>
      </c>
      <c r="AF97" s="1">
        <f>ABS(data1!AE90-$B97)/$B$4</f>
        <v>2.06971994025292E-2</v>
      </c>
      <c r="AG97" s="1">
        <f>ABS(data1!AF90-$B97)/$B$4</f>
        <v>9.8017869355832487E-4</v>
      </c>
      <c r="AH97" s="1">
        <f>ABS(data1!AG90-$B97)/$B$4</f>
        <v>8.3101148614990288E-3</v>
      </c>
    </row>
    <row r="98" spans="1:34">
      <c r="A98" s="29">
        <f>data0!A91</f>
        <v>-1</v>
      </c>
      <c r="B98" s="29">
        <f>AVERAGE(data1!B91:AG91)</f>
        <v>748.80598258972168</v>
      </c>
      <c r="C98" s="1">
        <f>ABS(data1!B91-$B98)/$B$4</f>
        <v>0.25387470577890153</v>
      </c>
      <c r="D98" s="1">
        <f>ABS(data1!C91-$B98)/$B$4</f>
        <v>0.27054954481962484</v>
      </c>
      <c r="E98" s="1">
        <f>ABS(data1!D91-$B98)/$B$4</f>
        <v>3.7657380068653101E-2</v>
      </c>
      <c r="F98" s="1">
        <f>ABS(data1!E91-$B98)/$B$4</f>
        <v>9.3200520104620807E-2</v>
      </c>
      <c r="G98" s="1">
        <f>ABS(data1!F91-$B98)/$B$4</f>
        <v>1.8461338900770811E-3</v>
      </c>
      <c r="H98" s="1">
        <f>ABS(data1!G91-$B98)/$B$4</f>
        <v>0.19495683000434025</v>
      </c>
      <c r="I98" s="1">
        <f>ABS(data1!H91-$B98)/$B$4</f>
        <v>4.1667269218586621E-2</v>
      </c>
      <c r="J98" s="1">
        <f>ABS(data1!I91-$B98)/$B$4</f>
        <v>3.0391904135893551E-2</v>
      </c>
      <c r="K98" s="1">
        <f>ABS(data1!J91-$B98)/$B$4</f>
        <v>8.4069032271774313E-2</v>
      </c>
      <c r="L98" s="1">
        <f>ABS(data1!K91-$B98)/$B$4</f>
        <v>2.4516013011230731E-2</v>
      </c>
      <c r="M98" s="1">
        <f>ABS(data1!L91-$B98)/$B$4</f>
        <v>3.1027127024736978E-2</v>
      </c>
      <c r="N98" s="1">
        <f>ABS(data1!M91-$B98)/$B$4</f>
        <v>7.2853539427694151E-3</v>
      </c>
      <c r="O98" s="1">
        <f>ABS(data1!N91-$B98)/$B$4</f>
        <v>7.8808307369507575E-3</v>
      </c>
      <c r="P98" s="1">
        <f>ABS(data1!O91-$B98)/$B$4</f>
        <v>0.11503662452005808</v>
      </c>
      <c r="Q98" s="1">
        <f>ABS(data1!P91-$B98)/$B$4</f>
        <v>6.5051764164331491E-2</v>
      </c>
      <c r="R98" s="1">
        <f>ABS(data1!Q91-$B98)/$B$4</f>
        <v>1.5305122317278807E-2</v>
      </c>
      <c r="S98" s="1">
        <f>ABS(data1!R91-$B98)/$B$4</f>
        <v>2.0843424733933669E-3</v>
      </c>
      <c r="T98" s="1">
        <f>ABS(data1!S91-$B98)/$B$4</f>
        <v>7.2634861466870398E-2</v>
      </c>
      <c r="U98" s="1">
        <f>ABS(data1!T91-$B98)/$B$4</f>
        <v>9.1930074326933953E-2</v>
      </c>
      <c r="V98" s="1">
        <f>ABS(data1!U91-$B98)/$B$4</f>
        <v>2.9975200402151672E-3</v>
      </c>
      <c r="W98" s="1">
        <f>ABS(data1!V91-$B98)/$B$4</f>
        <v>8.315593410781362E-2</v>
      </c>
      <c r="X98" s="1">
        <f>ABS(data1!W91-$B98)/$B$4</f>
        <v>2.4118998705703588E-2</v>
      </c>
      <c r="Y98" s="1">
        <f>ABS(data1!X91-$B98)/$B$4</f>
        <v>4.3533271193315924E-2</v>
      </c>
      <c r="Z98" s="1">
        <f>ABS(data1!Y91-$B98)/$B$4</f>
        <v>5.5324799537303647E-2</v>
      </c>
      <c r="AA98" s="1">
        <f>ABS(data1!Z91-$B98)/$B$4</f>
        <v>9.7964771173807627E-2</v>
      </c>
      <c r="AB98" s="1">
        <f>ABS(data1!AA91-$B98)/$B$4</f>
        <v>4.5796297398930007E-2</v>
      </c>
      <c r="AC98" s="1">
        <f>ABS(data1!AB91-$B98)/$B$4</f>
        <v>1.8957733330989626E-2</v>
      </c>
      <c r="AD98" s="1">
        <f>ABS(data1!AC91-$B98)/$B$4</f>
        <v>3.9205780524318334E-2</v>
      </c>
      <c r="AE98" s="1">
        <f>ABS(data1!AD91-$B98)/$B$4</f>
        <v>4.1984880663008331E-2</v>
      </c>
      <c r="AF98" s="1">
        <f>ABS(data1!AE91-$B98)/$B$4</f>
        <v>3.2853472233022943E-2</v>
      </c>
      <c r="AG98" s="1">
        <f>ABS(data1!AF91-$B98)/$B$4</f>
        <v>9.7865788063421482E-3</v>
      </c>
      <c r="AH98" s="1">
        <f>ABS(data1!AG91-$B98)/$B$4</f>
        <v>4.1091600956911674E-3</v>
      </c>
    </row>
    <row r="99" spans="1:34">
      <c r="A99" s="29">
        <f>data0!A92</f>
        <v>0</v>
      </c>
      <c r="B99" s="29">
        <f>AVERAGE(data1!B92:AG92)</f>
        <v>745.88578605651855</v>
      </c>
      <c r="C99" s="1">
        <f>ABS(data1!B92-$B99)/$B$4</f>
        <v>0.25206078711837854</v>
      </c>
      <c r="D99" s="1">
        <f>ABS(data1!C92-$B99)/$B$4</f>
        <v>0.31375776303162983</v>
      </c>
      <c r="E99" s="1">
        <f>ABS(data1!D92-$B99)/$B$4</f>
        <v>1.6468925089822253E-2</v>
      </c>
      <c r="F99" s="1">
        <f>ABS(data1!E92-$B99)/$B$4</f>
        <v>8.421549084908328E-2</v>
      </c>
      <c r="G99" s="1">
        <f>ABS(data1!F92-$B99)/$B$4</f>
        <v>1.0645318267857948E-3</v>
      </c>
      <c r="H99" s="1">
        <f>ABS(data1!G92-$B99)/$B$4</f>
        <v>0.16670144098426518</v>
      </c>
      <c r="I99" s="1">
        <f>ABS(data1!H92-$B99)/$B$4</f>
        <v>5.0389316198142971E-2</v>
      </c>
      <c r="J99" s="1">
        <f>ABS(data1!I92-$B99)/$B$4</f>
        <v>3.8478728226606473E-2</v>
      </c>
      <c r="K99" s="1">
        <f>ABS(data1!J92-$B99)/$B$4</f>
        <v>7.8498405446631322E-2</v>
      </c>
      <c r="L99" s="1">
        <f>ABS(data1!K92-$B99)/$B$4</f>
        <v>2.561522651894373E-2</v>
      </c>
      <c r="M99" s="1">
        <f>ABS(data1!L92-$B99)/$B$4</f>
        <v>4.189313065700101E-2</v>
      </c>
      <c r="N99" s="1">
        <f>ABS(data1!M92-$B99)/$B$4</f>
        <v>1.6404415227852912E-2</v>
      </c>
      <c r="O99" s="1">
        <f>ABS(data1!N92-$B99)/$B$4</f>
        <v>1.027542252073772E-2</v>
      </c>
      <c r="P99" s="1">
        <f>ABS(data1!O92-$B99)/$B$4</f>
        <v>7.0875571974787957E-2</v>
      </c>
      <c r="Q99" s="1">
        <f>ABS(data1!P92-$B99)/$B$4</f>
        <v>5.839427097637738E-2</v>
      </c>
      <c r="R99" s="1">
        <f>ABS(data1!Q92-$B99)/$B$4</f>
        <v>1.1957775603087806E-2</v>
      </c>
      <c r="S99" s="1">
        <f>ABS(data1!R92-$B99)/$B$4</f>
        <v>1.6997547156292233E-3</v>
      </c>
      <c r="T99" s="1">
        <f>ABS(data1!S92-$B99)/$B$4</f>
        <v>6.3094012183594853E-2</v>
      </c>
      <c r="U99" s="1">
        <f>ABS(data1!T92-$B99)/$B$4</f>
        <v>9.4299813015194925E-2</v>
      </c>
      <c r="V99" s="1">
        <f>ABS(data1!U92-$B99)/$B$4</f>
        <v>5.0495678811933106E-3</v>
      </c>
      <c r="W99" s="1">
        <f>ABS(data1!V92-$B99)/$B$4</f>
        <v>5.6170911462564276E-2</v>
      </c>
      <c r="X99" s="1">
        <f>ABS(data1!W92-$B99)/$B$4</f>
        <v>2.7759183171651408E-2</v>
      </c>
      <c r="Y99" s="1">
        <f>ABS(data1!X92-$B99)/$B$4</f>
        <v>3.6955180866467242E-2</v>
      </c>
      <c r="Z99" s="1">
        <f>ABS(data1!Y92-$B99)/$B$4</f>
        <v>4.9515884725983256E-2</v>
      </c>
      <c r="AA99" s="1">
        <f>ABS(data1!Z92-$B99)/$B$4</f>
        <v>0.10104913561201745</v>
      </c>
      <c r="AB99" s="1">
        <f>ABS(data1!AA92-$B99)/$B$4</f>
        <v>5.0548121920353829E-2</v>
      </c>
      <c r="AC99" s="1">
        <f>ABS(data1!AB92-$B99)/$B$4</f>
        <v>1.6642623811169197E-2</v>
      </c>
      <c r="AD99" s="1">
        <f>ABS(data1!AC92-$B99)/$B$4</f>
        <v>3.5540742962844513E-2</v>
      </c>
      <c r="AE99" s="1">
        <f>ABS(data1!AD92-$B99)/$B$4</f>
        <v>1.870709819991034E-2</v>
      </c>
      <c r="AF99" s="1">
        <f>ABS(data1!AE92-$B99)/$B$4</f>
        <v>4.3560590740215011E-2</v>
      </c>
      <c r="AG99" s="1">
        <f>ABS(data1!AF92-$B99)/$B$4</f>
        <v>1.6230716506505968E-2</v>
      </c>
      <c r="AH99" s="1">
        <f>ABS(data1!AG92-$B99)/$B$4</f>
        <v>5.6848701728978443E-3</v>
      </c>
    </row>
    <row r="100" spans="1:34">
      <c r="A100" s="29">
        <f>data0!A93</f>
        <v>1</v>
      </c>
      <c r="B100" s="29">
        <f>AVERAGE(data1!B93:AG93)</f>
        <v>743.46341323852539</v>
      </c>
      <c r="C100" s="1">
        <f>ABS(data1!B93-$B100)/$B$4</f>
        <v>0.23620481737753848</v>
      </c>
      <c r="D100" s="1">
        <f>ABS(data1!C93-$B100)/$B$4</f>
        <v>0.35284936720435739</v>
      </c>
      <c r="E100" s="1">
        <f>ABS(data1!D93-$B100)/$B$4</f>
        <v>1.2205852473235851E-2</v>
      </c>
      <c r="F100" s="1">
        <f>ABS(data1!E93-$B100)/$B$4</f>
        <v>8.585811024346833E-2</v>
      </c>
      <c r="G100" s="1">
        <f>ABS(data1!F93-$B100)/$B$4</f>
        <v>2.2346942722359051E-5</v>
      </c>
      <c r="H100" s="1">
        <f>ABS(data1!G93-$B100)/$B$4</f>
        <v>0.13321771846657551</v>
      </c>
      <c r="I100" s="1">
        <f>ABS(data1!H93-$B100)/$B$4</f>
        <v>4.9570446898259735E-2</v>
      </c>
      <c r="J100" s="1">
        <f>ABS(data1!I93-$B100)/$B$4</f>
        <v>5.1158583523229412E-2</v>
      </c>
      <c r="K100" s="1">
        <f>ABS(data1!J93-$B100)/$B$4</f>
        <v>6.2116337161500765E-2</v>
      </c>
      <c r="L100" s="1">
        <f>ABS(data1!K93-$B100)/$B$4</f>
        <v>2.7019716732873598E-2</v>
      </c>
      <c r="M100" s="1">
        <f>ABS(data1!L93-$B100)/$B$4</f>
        <v>3.6468816010141812E-2</v>
      </c>
      <c r="N100" s="1">
        <f>ABS(data1!M93-$B100)/$B$4</f>
        <v>2.3764120024689923E-2</v>
      </c>
      <c r="O100" s="1">
        <f>ABS(data1!N93-$B100)/$B$4</f>
        <v>1.3555780514889242E-2</v>
      </c>
      <c r="P100" s="1">
        <f>ABS(data1!O93-$B100)/$B$4</f>
        <v>3.2816204996430988E-2</v>
      </c>
      <c r="Q100" s="1">
        <f>ABS(data1!P93-$B100)/$B$4</f>
        <v>5.0955083915573837E-2</v>
      </c>
      <c r="R100" s="1">
        <f>ABS(data1!Q93-$B100)/$B$4</f>
        <v>2.0032185552734779E-2</v>
      </c>
      <c r="S100" s="1">
        <f>ABS(data1!R93-$B100)/$B$4</f>
        <v>8.4391296227588931E-3</v>
      </c>
      <c r="T100" s="1">
        <f>ABS(data1!S93-$B100)/$B$4</f>
        <v>4.7744181092834875E-2</v>
      </c>
      <c r="U100" s="1">
        <f>ABS(data1!T93-$B100)/$B$4</f>
        <v>0.10308884871479075</v>
      </c>
      <c r="V100" s="1">
        <f>ABS(data1!U93-$B100)/$B$4</f>
        <v>3.8684726543047462E-3</v>
      </c>
      <c r="W100" s="1">
        <f>ABS(data1!V93-$B100)/$B$4</f>
        <v>2.6736814264112594E-2</v>
      </c>
      <c r="X100" s="1">
        <f>ABS(data1!W93-$B100)/$B$4</f>
        <v>3.1783967802060421E-2</v>
      </c>
      <c r="Y100" s="1">
        <f>ABS(data1!X93-$B100)/$B$4</f>
        <v>3.1104051027772271E-2</v>
      </c>
      <c r="Z100" s="1">
        <f>ABS(data1!Y93-$B100)/$B$4</f>
        <v>4.6314929592937162E-2</v>
      </c>
      <c r="AA100" s="1">
        <f>ABS(data1!Z93-$B100)/$B$4</f>
        <v>0.10451810021468846</v>
      </c>
      <c r="AB100" s="1">
        <f>ABS(data1!AA93-$B100)/$B$4</f>
        <v>5.7828503258946513E-2</v>
      </c>
      <c r="AC100" s="1">
        <f>ABS(data1!AB93-$B100)/$B$4</f>
        <v>2.1302631330421637E-2</v>
      </c>
      <c r="AD100" s="1">
        <f>ABS(data1!AC93-$B100)/$B$4</f>
        <v>3.877149898219924E-2</v>
      </c>
      <c r="AE100" s="1">
        <f>ABS(data1!AD93-$B100)/$B$4</f>
        <v>3.8806287360721052E-2</v>
      </c>
      <c r="AF100" s="1">
        <f>ABS(data1!AE93-$B100)/$B$4</f>
        <v>4.7585375370624017E-2</v>
      </c>
      <c r="AG100" s="1">
        <f>ABS(data1!AF93-$B100)/$B$4</f>
        <v>8.3151122790698518E-3</v>
      </c>
      <c r="AH100" s="1">
        <f>ABS(data1!AG93-$B100)/$B$4</f>
        <v>1.161532346983714E-2</v>
      </c>
    </row>
    <row r="101" spans="1:34">
      <c r="A101" s="29">
        <f>data0!A94</f>
        <v>2</v>
      </c>
      <c r="B101" s="29">
        <f>AVERAGE(data1!B94:AG94)</f>
        <v>741.07156181335449</v>
      </c>
      <c r="C101" s="1">
        <f>ABS(data1!B94-$B101)/$B$4</f>
        <v>0.20927191526658662</v>
      </c>
      <c r="D101" s="1">
        <f>ABS(data1!C94-$B101)/$B$4</f>
        <v>0.39158366346478929</v>
      </c>
      <c r="E101" s="1">
        <f>ABS(data1!D94-$B101)/$B$4</f>
        <v>2.2605622355804083E-3</v>
      </c>
      <c r="F101" s="1">
        <f>ABS(data1!E94-$B101)/$B$4</f>
        <v>7.6503349009211602E-2</v>
      </c>
      <c r="G101" s="1">
        <f>ABS(data1!F94-$B101)/$B$4</f>
        <v>1.5508545003412686E-3</v>
      </c>
      <c r="H101" s="1">
        <f>ABS(data1!G94-$B101)/$B$4</f>
        <v>0.10279101106412369</v>
      </c>
      <c r="I101" s="1">
        <f>ABS(data1!H94-$B101)/$B$4</f>
        <v>5.5302467482617745E-2</v>
      </c>
      <c r="J101" s="1">
        <f>ABS(data1!I94-$B101)/$B$4</f>
        <v>5.7684553315780603E-2</v>
      </c>
      <c r="K101" s="1">
        <f>ABS(data1!J94-$B101)/$B$4</f>
        <v>5.7208136149148034E-2</v>
      </c>
      <c r="L101" s="1">
        <f>ABS(data1!K94-$B101)/$B$4</f>
        <v>2.2032192262276543E-2</v>
      </c>
      <c r="M101" s="1">
        <f>ABS(data1!L94-$B101)/$B$4</f>
        <v>3.0607780664523934E-2</v>
      </c>
      <c r="N101" s="1">
        <f>ABS(data1!M94-$B101)/$B$4</f>
        <v>2.8146291970255647E-2</v>
      </c>
      <c r="O101" s="1">
        <f>ABS(data1!N94-$B101)/$B$4</f>
        <v>1.1158759499820337E-2</v>
      </c>
      <c r="P101" s="1">
        <f>ABS(data1!O94-$B101)/$B$4</f>
        <v>3.2927994299509797E-3</v>
      </c>
      <c r="Q101" s="1">
        <f>ABS(data1!P94-$B101)/$B$4</f>
        <v>3.7600309262233574E-2</v>
      </c>
      <c r="R101" s="1">
        <f>ABS(data1!Q94-$B101)/$B$4</f>
        <v>2.7193378234129401E-2</v>
      </c>
      <c r="S101" s="1">
        <f>ABS(data1!R94-$B101)/$B$4</f>
        <v>6.4689932770292278E-3</v>
      </c>
      <c r="T101" s="1">
        <f>ABS(data1!S94-$B101)/$B$4</f>
        <v>3.2195837886632508E-2</v>
      </c>
      <c r="U101" s="1">
        <f>ABS(data1!T94-$B101)/$B$4</f>
        <v>0.10302430163273027</v>
      </c>
      <c r="V101" s="1">
        <f>ABS(data1!U94-$B101)/$B$4</f>
        <v>5.357273818692122E-3</v>
      </c>
      <c r="W101" s="1">
        <f>ABS(data1!V94-$B101)/$B$4</f>
        <v>8.5334676657703706E-3</v>
      </c>
      <c r="X101" s="1">
        <f>ABS(data1!W94-$B101)/$B$4</f>
        <v>3.1401809275578223E-2</v>
      </c>
      <c r="Y101" s="1">
        <f>ABS(data1!X94-$B101)/$B$4</f>
        <v>3.3550683942995617E-2</v>
      </c>
      <c r="Z101" s="1">
        <f>ABS(data1!Y94-$B101)/$B$4</f>
        <v>5.2999705107699212E-2</v>
      </c>
      <c r="AA101" s="1">
        <f>ABS(data1!Z94-$B101)/$B$4</f>
        <v>0.10524758174368226</v>
      </c>
      <c r="AB101" s="1">
        <f>ABS(data1!AA94-$B101)/$B$4</f>
        <v>5.6096496093672031E-2</v>
      </c>
      <c r="AC101" s="1">
        <f>ABS(data1!AB94-$B101)/$B$4</f>
        <v>1.6315027456963477E-2</v>
      </c>
      <c r="AD101" s="1">
        <f>ABS(data1!AC94-$B101)/$B$4</f>
        <v>4.1486131441689861E-2</v>
      </c>
      <c r="AE101" s="1">
        <f>ABS(data1!AD94-$B101)/$B$4</f>
        <v>7.1902901079806458E-2</v>
      </c>
      <c r="AF101" s="1">
        <f>ABS(data1!AE94-$B101)/$B$4</f>
        <v>4.3630088094397536E-2</v>
      </c>
      <c r="AG101" s="1">
        <f>ABS(data1!AF94-$B101)/$B$4</f>
        <v>1.1238162360925764E-2</v>
      </c>
      <c r="AH101" s="1">
        <f>ABS(data1!AG94-$B101)/$B$4</f>
        <v>7.6600361936106564E-3</v>
      </c>
    </row>
    <row r="102" spans="1:34">
      <c r="A102" s="29">
        <f>data0!A95</f>
        <v>3</v>
      </c>
      <c r="B102" s="29">
        <f>AVERAGE(data1!B95:AG95)</f>
        <v>739.05737400054932</v>
      </c>
      <c r="C102" s="1">
        <f>ABS(data1!B95-$B102)/$B$4</f>
        <v>0.18529189762188134</v>
      </c>
      <c r="D102" s="1">
        <f>ABS(data1!C95-$B102)/$B$4</f>
        <v>0.41842223125473882</v>
      </c>
      <c r="E102" s="1">
        <f>ABS(data1!D95-$B102)/$B$4</f>
        <v>4.7220869092701317E-3</v>
      </c>
      <c r="F102" s="1">
        <f>ABS(data1!E95-$B102)/$B$4</f>
        <v>7.9203082266217611E-2</v>
      </c>
      <c r="G102" s="1">
        <f>ABS(data1!F95-$B102)/$B$4</f>
        <v>2.7369359787733126E-3</v>
      </c>
      <c r="H102" s="1">
        <f>ABS(data1!G95-$B102)/$B$4</f>
        <v>7.452323891972526E-2</v>
      </c>
      <c r="I102" s="1">
        <f>ABS(data1!H95-$B102)/$B$4</f>
        <v>5.196750389275008E-2</v>
      </c>
      <c r="J102" s="1">
        <f>ABS(data1!I95-$B102)/$B$4</f>
        <v>5.5064215475861794E-2</v>
      </c>
      <c r="K102" s="1">
        <f>ABS(data1!J95-$B102)/$B$4</f>
        <v>4.283601605990358E-2</v>
      </c>
      <c r="L102" s="1">
        <f>ABS(data1!K95-$B102)/$B$4</f>
        <v>1.6632674880806629E-2</v>
      </c>
      <c r="M102" s="1">
        <f>ABS(data1!L95-$B102)/$B$4</f>
        <v>2.0920508783360877E-2</v>
      </c>
      <c r="N102" s="1">
        <f>ABS(data1!M95-$B102)/$B$4</f>
        <v>3.465736256032223E-2</v>
      </c>
      <c r="O102" s="1">
        <f>ABS(data1!N95-$B102)/$B$4</f>
        <v>1.3620291617528289E-2</v>
      </c>
      <c r="P102" s="1">
        <f>ABS(data1!O95-$B102)/$B$4</f>
        <v>1.3461485895317432E-2</v>
      </c>
      <c r="Q102" s="1">
        <f>ABS(data1!P95-$B102)/$B$4</f>
        <v>3.2200799324781891E-2</v>
      </c>
      <c r="R102" s="1">
        <f>ABS(data1!Q95-$B102)/$B$4</f>
        <v>1.9888271588990303E-2</v>
      </c>
      <c r="S102" s="1">
        <f>ABS(data1!R95-$B102)/$B$4</f>
        <v>1.5997451991963198E-2</v>
      </c>
      <c r="T102" s="1">
        <f>ABS(data1!S95-$B102)/$B$4</f>
        <v>1.178902095051438E-2</v>
      </c>
      <c r="U102" s="1">
        <f>ABS(data1!T95-$B102)/$B$4</f>
        <v>9.7942475098543175E-2</v>
      </c>
      <c r="V102" s="1">
        <f>ABS(data1!U95-$B102)/$B$4</f>
        <v>6.071935548062418E-3</v>
      </c>
      <c r="W102" s="1">
        <f>ABS(data1!V95-$B102)/$B$4</f>
        <v>2.886087429676484E-2</v>
      </c>
      <c r="X102" s="1">
        <f>ABS(data1!W95-$B102)/$B$4</f>
        <v>3.7992362129611337E-2</v>
      </c>
      <c r="Y102" s="1">
        <f>ABS(data1!X95-$B102)/$B$4</f>
        <v>1.9099168436663965E-2</v>
      </c>
      <c r="Z102" s="1">
        <f>ABS(data1!Y95-$B102)/$B$4</f>
        <v>5.9193243656205187E-2</v>
      </c>
      <c r="AA102" s="1">
        <f>ABS(data1!Z95-$B102)/$B$4</f>
        <v>0.1115999260143991</v>
      </c>
      <c r="AB102" s="1">
        <f>ABS(data1!AA95-$B102)/$B$4</f>
        <v>6.4910329058657151E-2</v>
      </c>
      <c r="AC102" s="1">
        <f>ABS(data1!AB95-$B102)/$B$4</f>
        <v>2.5049536963704266E-2</v>
      </c>
      <c r="AD102" s="1">
        <f>ABS(data1!AC95-$B102)/$B$4</f>
        <v>3.3942736810373374E-2</v>
      </c>
      <c r="AE102" s="1">
        <f>ABS(data1!AD95-$B102)/$B$4</f>
        <v>0.12478596462521149</v>
      </c>
      <c r="AF102" s="1">
        <f>ABS(data1!AE95-$B102)/$B$4</f>
        <v>5.1094072420590365E-2</v>
      </c>
      <c r="AG102" s="1">
        <f>ABS(data1!AF95-$B102)/$B$4</f>
        <v>9.3324577149740406E-3</v>
      </c>
      <c r="AH102" s="1">
        <f>ABS(data1!AG95-$B102)/$B$4</f>
        <v>1.7664912075177199E-2</v>
      </c>
    </row>
    <row r="103" spans="1:34">
      <c r="A103" s="29">
        <f>data0!A96</f>
        <v>4</v>
      </c>
      <c r="B103" s="29">
        <f>AVERAGE(data1!B96:AG96)</f>
        <v>737.46089649200439</v>
      </c>
      <c r="C103" s="1">
        <f>ABS(data1!B96-$B103)/$B$4</f>
        <v>0.14819776422981901</v>
      </c>
      <c r="D103" s="1">
        <f>ABS(data1!C96-$B103)/$B$4</f>
        <v>0.44127821083160829</v>
      </c>
      <c r="E103" s="1">
        <f>ABS(data1!D96-$B103)/$B$4</f>
        <v>1.0054520039133303E-2</v>
      </c>
      <c r="F103" s="1">
        <f>ABS(data1!E96-$B103)/$B$4</f>
        <v>7.7547984215941959E-2</v>
      </c>
      <c r="G103" s="1">
        <f>ABS(data1!F96-$B103)/$B$4</f>
        <v>7.9900456503921597E-3</v>
      </c>
      <c r="H103" s="1">
        <f>ABS(data1!G96-$B103)/$B$4</f>
        <v>4.0367011388563787E-2</v>
      </c>
      <c r="I103" s="1">
        <f>ABS(data1!H96-$B103)/$B$4</f>
        <v>4.8962557203682144E-2</v>
      </c>
      <c r="J103" s="1">
        <f>ABS(data1!I96-$B103)/$B$4</f>
        <v>5.2535685953426434E-2</v>
      </c>
      <c r="K103" s="1">
        <f>ABS(data1!J96-$B103)/$B$4</f>
        <v>4.0466292259679078E-2</v>
      </c>
      <c r="L103" s="1">
        <f>ABS(data1!K96-$B103)/$B$4</f>
        <v>8.1488513726030182E-3</v>
      </c>
      <c r="M103" s="1">
        <f>ABS(data1!L96-$B103)/$B$4</f>
        <v>1.8312576399820084E-2</v>
      </c>
      <c r="N103" s="1">
        <f>ABS(data1!M96-$B103)/$B$4</f>
        <v>3.5066818301648831E-2</v>
      </c>
      <c r="O103" s="1">
        <f>ABS(data1!N96-$B103)/$B$4</f>
        <v>1.8610309834231935E-2</v>
      </c>
      <c r="P103" s="1">
        <f>ABS(data1!O96-$B103)/$B$4</f>
        <v>1.7578072639861365E-2</v>
      </c>
      <c r="Q103" s="1">
        <f>ABS(data1!P96-$B103)/$B$4</f>
        <v>1.4957778223382224E-2</v>
      </c>
      <c r="R103" s="1">
        <f>ABS(data1!Q96-$B103)/$B$4</f>
        <v>2.1409287982931798E-2</v>
      </c>
      <c r="S103" s="1">
        <f>ABS(data1!R96-$B103)/$B$4</f>
        <v>1.1404448080786694E-2</v>
      </c>
      <c r="T103" s="1">
        <f>ABS(data1!S96-$B103)/$B$4</f>
        <v>6.3027075571682979E-3</v>
      </c>
      <c r="U103" s="1">
        <f>ABS(data1!T96-$B103)/$B$4</f>
        <v>9.8510657159219514E-2</v>
      </c>
      <c r="V103" s="1">
        <f>ABS(data1!U96-$B103)/$B$4</f>
        <v>1.3201259146750552E-3</v>
      </c>
      <c r="W103" s="1">
        <f>ABS(data1!V96-$B103)/$B$4</f>
        <v>3.9354652204203075E-2</v>
      </c>
      <c r="X103" s="1">
        <f>ABS(data1!W96-$B103)/$B$4</f>
        <v>4.4595320440022471E-2</v>
      </c>
      <c r="Y103" s="1">
        <f>ABS(data1!X96-$B103)/$B$4</f>
        <v>1.853090697312651E-2</v>
      </c>
      <c r="Z103" s="1">
        <f>ABS(data1!Y96-$B103)/$B$4</f>
        <v>5.626769982824268E-2</v>
      </c>
      <c r="AA103" s="1">
        <f>ABS(data1!Z96-$B103)/$B$4</f>
        <v>0.10835677074201487</v>
      </c>
      <c r="AB103" s="1">
        <f>ABS(data1!AA96-$B103)/$B$4</f>
        <v>6.444635332782403E-2</v>
      </c>
      <c r="AC103" s="1">
        <f>ABS(data1!AB96-$B103)/$B$4</f>
        <v>2.8873315732564294E-2</v>
      </c>
      <c r="AD103" s="1">
        <f>ABS(data1!AC96-$B103)/$B$4</f>
        <v>3.6337264079335685E-2</v>
      </c>
      <c r="AE103" s="1">
        <f>ABS(data1!AD96-$B103)/$B$4</f>
        <v>0.16233171171516861</v>
      </c>
      <c r="AF103" s="1">
        <f>ABS(data1!AE96-$B103)/$B$4</f>
        <v>5.2138671647899287E-2</v>
      </c>
      <c r="AG103" s="1">
        <f>ABS(data1!AF96-$B103)/$B$4</f>
        <v>8.5259876681202974E-3</v>
      </c>
      <c r="AH103" s="1">
        <f>ABS(data1!AG96-$B103)/$B$4</f>
        <v>1.4580562525003837E-2</v>
      </c>
    </row>
    <row r="104" spans="1:34">
      <c r="A104" s="29">
        <f>data0!A97</f>
        <v>5</v>
      </c>
      <c r="B104" s="29">
        <f>AVERAGE(data1!B97:AG97)</f>
        <v>734.52353572845459</v>
      </c>
      <c r="C104" s="1">
        <f>ABS(data1!B97-$B104)/$B$4</f>
        <v>0.11920534048358744</v>
      </c>
      <c r="D104" s="1">
        <f>ABS(data1!C97-$B104)/$B$4</f>
        <v>0.46397784369362177</v>
      </c>
      <c r="E104" s="1">
        <f>ABS(data1!D97-$B104)/$B$4</f>
        <v>6.7295028982887958E-3</v>
      </c>
      <c r="F104" s="1">
        <f>ABS(data1!E97-$B104)/$B$4</f>
        <v>7.1840801839073487E-2</v>
      </c>
      <c r="G104" s="1">
        <f>ABS(data1!F97-$B104)/$B$4</f>
        <v>1.0382113911999615E-2</v>
      </c>
      <c r="H104" s="1">
        <f>ABS(data1!G97-$B104)/$B$4</f>
        <v>1.1136458461877054E-2</v>
      </c>
      <c r="I104" s="1">
        <f>ABS(data1!H97-$B104)/$B$4</f>
        <v>5.1751639770816746E-2</v>
      </c>
      <c r="J104" s="1">
        <f>ABS(data1!I97-$B104)/$B$4</f>
        <v>5.5483574242771887E-2</v>
      </c>
      <c r="K104" s="1">
        <f>ABS(data1!J97-$B104)/$B$4</f>
        <v>3.5553138493864891E-2</v>
      </c>
      <c r="L104" s="1">
        <f>ABS(data1!K97-$B104)/$B$4</f>
        <v>5.3398907954585574E-3</v>
      </c>
      <c r="M104" s="1">
        <f>ABS(data1!L97-$B104)/$B$4</f>
        <v>1.2446588300740758E-2</v>
      </c>
      <c r="N104" s="1">
        <f>ABS(data1!M97-$B104)/$B$4</f>
        <v>3.4759109882810606E-2</v>
      </c>
      <c r="O104" s="1">
        <f>ABS(data1!N97-$B104)/$B$4</f>
        <v>1.6138838711519055E-2</v>
      </c>
      <c r="P104" s="1">
        <f>ABS(data1!O97-$B104)/$B$4</f>
        <v>2.798999240084843E-3</v>
      </c>
      <c r="Q104" s="1">
        <f>ABS(data1!P97-$B104)/$B$4</f>
        <v>6.7692216982173769E-3</v>
      </c>
      <c r="R104" s="1">
        <f>ABS(data1!Q97-$B104)/$B$4</f>
        <v>2.2769119050168683E-2</v>
      </c>
      <c r="S104" s="1">
        <f>ABS(data1!R97-$B104)/$B$4</f>
        <v>8.238157259291938E-3</v>
      </c>
      <c r="T104" s="1">
        <f>ABS(data1!S97-$B104)/$B$4</f>
        <v>1.8759212530859302E-2</v>
      </c>
      <c r="U104" s="1">
        <f>ABS(data1!T97-$B104)/$B$4</f>
        <v>9.2644669060140197E-2</v>
      </c>
      <c r="V104" s="1">
        <f>ABS(data1!U97-$B104)/$B$4</f>
        <v>6.372207392690234E-3</v>
      </c>
      <c r="W104" s="1">
        <f>ABS(data1!V97-$B104)/$B$4</f>
        <v>4.6749180118313638E-2</v>
      </c>
      <c r="X104" s="1">
        <f>ABS(data1!W97-$B104)/$B$4</f>
        <v>4.6987388701629926E-2</v>
      </c>
      <c r="Y104" s="1">
        <f>ABS(data1!X97-$B104)/$B$4</f>
        <v>1.0183544725750806E-2</v>
      </c>
      <c r="Z104" s="1">
        <f>ABS(data1!Y97-$B104)/$B$4</f>
        <v>6.6203119297726959E-2</v>
      </c>
      <c r="AA104" s="1">
        <f>ABS(data1!Z97-$B104)/$B$4</f>
        <v>0.10995481039256805</v>
      </c>
      <c r="AB104" s="1">
        <f>ABS(data1!AA97-$B104)/$B$4</f>
        <v>6.255058768687724E-2</v>
      </c>
      <c r="AC104" s="1">
        <f>ABS(data1!AB97-$B104)/$B$4</f>
        <v>2.3166133355695825E-2</v>
      </c>
      <c r="AD104" s="1">
        <f>ABS(data1!AC97-$B104)/$B$4</f>
        <v>3.5632541354970321E-2</v>
      </c>
      <c r="AE104" s="1">
        <f>ABS(data1!AD97-$B104)/$B$4</f>
        <v>0.20281782367338141</v>
      </c>
      <c r="AF104" s="1">
        <f>ABS(data1!AE97-$B104)/$B$4</f>
        <v>5.1195740340217635E-2</v>
      </c>
      <c r="AG104" s="1">
        <f>ABS(data1!AF97-$B104)/$B$4</f>
        <v>3.2754164067174147E-3</v>
      </c>
      <c r="AH104" s="1">
        <f>ABS(data1!AG97-$B104)/$B$4</f>
        <v>2.1736881855798112E-2</v>
      </c>
    </row>
    <row r="105" spans="1:34">
      <c r="A105" s="29">
        <f>data0!A98</f>
        <v>6</v>
      </c>
      <c r="B105" s="29">
        <f>AVERAGE(data1!B98:AG98)</f>
        <v>733.45159244537354</v>
      </c>
      <c r="C105" s="1">
        <f>ABS(data1!B98-$B105)/$B$4</f>
        <v>8.7240232423290862E-2</v>
      </c>
      <c r="D105" s="1">
        <f>ABS(data1!C98-$B105)/$B$4</f>
        <v>0.48973948908844395</v>
      </c>
      <c r="E105" s="1">
        <f>ABS(data1!D98-$B105)/$B$4</f>
        <v>6.932990099247323E-3</v>
      </c>
      <c r="F105" s="1">
        <f>ABS(data1!E98-$B105)/$B$4</f>
        <v>6.4977354998787762E-2</v>
      </c>
      <c r="G105" s="1">
        <f>ABS(data1!F98-$B105)/$B$4</f>
        <v>1.5032161334862142E-2</v>
      </c>
      <c r="H105" s="1">
        <f>ABS(data1!G98-$B105)/$B$4</f>
        <v>1.3047089807226429E-2</v>
      </c>
      <c r="I105" s="1">
        <f>ABS(data1!H98-$B105)/$B$4</f>
        <v>4.5523336416513342E-2</v>
      </c>
      <c r="J105" s="1">
        <f>ABS(data1!I98-$B105)/$B$4</f>
        <v>5.0049378902383881E-2</v>
      </c>
      <c r="K105" s="1">
        <f>ABS(data1!J98-$B105)/$B$4</f>
        <v>3.7821179486425667E-2</v>
      </c>
      <c r="L105" s="1">
        <f>ABS(data1!K98-$B105)/$B$4</f>
        <v>1.1171179844234812E-2</v>
      </c>
      <c r="M105" s="1">
        <f>ABS(data1!L98-$B105)/$B$4</f>
        <v>4.6302277243287894E-3</v>
      </c>
      <c r="N105" s="1">
        <f>ABS(data1!M98-$B105)/$B$4</f>
        <v>3.1548194653374599E-2</v>
      </c>
      <c r="O105" s="1">
        <f>ABS(data1!N98-$B105)/$B$4</f>
        <v>6.4863316361534213E-3</v>
      </c>
      <c r="P105" s="1">
        <f>ABS(data1!O98-$B105)/$B$4</f>
        <v>1.6302607112549002E-2</v>
      </c>
      <c r="Q105" s="1">
        <f>ABS(data1!P98-$B105)/$B$4</f>
        <v>6.8039430805751349E-3</v>
      </c>
      <c r="R105" s="1">
        <f>ABS(data1!Q98-$B105)/$B$4</f>
        <v>1.4714549890440428E-2</v>
      </c>
      <c r="S105" s="1">
        <f>ABS(data1!R98-$B105)/$B$4</f>
        <v>7.806421571407038E-3</v>
      </c>
      <c r="T105" s="1">
        <f>ABS(data1!S98-$B105)/$B$4</f>
        <v>2.3240573537982166E-2</v>
      </c>
      <c r="U105" s="1">
        <f>ABS(data1!T98-$B105)/$B$4</f>
        <v>8.840151663633361E-2</v>
      </c>
      <c r="V105" s="1">
        <f>ABS(data1!U98-$B105)/$B$4</f>
        <v>1.1662605392286014E-3</v>
      </c>
      <c r="W105" s="1">
        <f>ABS(data1!V98-$B105)/$B$4</f>
        <v>3.9965056736272243E-2</v>
      </c>
      <c r="X105" s="1">
        <f>ABS(data1!W98-$B105)/$B$4</f>
        <v>4.9334753152435025E-2</v>
      </c>
      <c r="Y105" s="1">
        <f>ABS(data1!X98-$B105)/$B$4</f>
        <v>8.5508060248945632E-3</v>
      </c>
      <c r="Z105" s="1">
        <f>ABS(data1!Y98-$B105)/$B$4</f>
        <v>6.7518246554161485E-2</v>
      </c>
      <c r="AA105" s="1">
        <f>ABS(data1!Z98-$B105)/$B$4</f>
        <v>0.10507643507991804</v>
      </c>
      <c r="AB105" s="1">
        <f>ABS(data1!AA98-$B105)/$B$4</f>
        <v>5.9895492485179232E-2</v>
      </c>
      <c r="AC105" s="1">
        <f>ABS(data1!AB98-$B105)/$B$4</f>
        <v>3.7582970903109386E-2</v>
      </c>
      <c r="AD105" s="1">
        <f>ABS(data1!AC98-$B105)/$B$4</f>
        <v>3.3533345583871423E-2</v>
      </c>
      <c r="AE105" s="1">
        <f>ABS(data1!AD98-$B105)/$B$4</f>
        <v>0.24326923658129115</v>
      </c>
      <c r="AF105" s="1">
        <f>ABS(data1!AE98-$B105)/$B$4</f>
        <v>5.8148629540859802E-2</v>
      </c>
      <c r="AG105" s="1">
        <f>ABS(data1!AF98-$B105)/$B$4</f>
        <v>4.8684363076450755E-3</v>
      </c>
      <c r="AH105" s="1">
        <f>ABS(data1!AG98-$B105)/$B$4</f>
        <v>2.4957677778762923E-2</v>
      </c>
    </row>
    <row r="106" spans="1:34">
      <c r="A106" s="29">
        <f>data0!A99</f>
        <v>7</v>
      </c>
      <c r="B106" s="29">
        <f>AVERAGE(data1!B99:AG99)</f>
        <v>732.25947570800781</v>
      </c>
      <c r="C106" s="1">
        <f>ABS(data1!B99-$B106)/$B$4</f>
        <v>5.7183340124428453E-2</v>
      </c>
      <c r="D106" s="1">
        <f>ABS(data1!C99-$B106)/$B$4</f>
        <v>0.51439200182126343</v>
      </c>
      <c r="E106" s="1">
        <f>ABS(data1!D99-$B106)/$B$4</f>
        <v>7.451541649723668E-3</v>
      </c>
      <c r="F106" s="1">
        <f>ABS(data1!E99-$B106)/$B$4</f>
        <v>5.6523303841489576E-2</v>
      </c>
      <c r="G106" s="1">
        <f>ABS(data1!F99-$B106)/$B$4</f>
        <v>1.6662432343675593E-2</v>
      </c>
      <c r="H106" s="1">
        <f>ABS(data1!G99-$B106)/$B$4</f>
        <v>2.6429143065365517E-2</v>
      </c>
      <c r="I106" s="1">
        <f>ABS(data1!H99-$B106)/$B$4</f>
        <v>3.4528393703841441E-2</v>
      </c>
      <c r="J106" s="1">
        <f>ABS(data1!I99-$B106)/$B$4</f>
        <v>4.7391816008643083E-2</v>
      </c>
      <c r="K106" s="1">
        <f>ABS(data1!J99-$B106)/$B$4</f>
        <v>3.5163616592684868E-2</v>
      </c>
      <c r="L106" s="1">
        <f>ABS(data1!K99-$B106)/$B$4</f>
        <v>1.9069410973795001E-2</v>
      </c>
      <c r="M106" s="1">
        <f>ABS(data1!L99-$B106)/$B$4</f>
        <v>5.8088949606051139E-3</v>
      </c>
      <c r="N106" s="1">
        <f>ABS(data1!M99-$B106)/$B$4</f>
        <v>3.6275256648160871E-2</v>
      </c>
      <c r="O106" s="1">
        <f>ABS(data1!N99-$B106)/$B$4</f>
        <v>1.4066951321291895E-2</v>
      </c>
      <c r="P106" s="1">
        <f>ABS(data1!O99-$B106)/$B$4</f>
        <v>5.7237929591438433E-2</v>
      </c>
      <c r="Q106" s="1">
        <f>ABS(data1!P99-$B106)/$B$4</f>
        <v>1.0468929774591058E-2</v>
      </c>
      <c r="R106" s="1">
        <f>ABS(data1!Q99-$B106)/$B$4</f>
        <v>5.4664701220879536E-3</v>
      </c>
      <c r="S106" s="1">
        <f>ABS(data1!R99-$B106)/$B$4</f>
        <v>1.205698699669963E-2</v>
      </c>
      <c r="T106" s="1">
        <f>ABS(data1!S99-$B106)/$B$4</f>
        <v>2.4468884931825249E-2</v>
      </c>
      <c r="U106" s="1">
        <f>ABS(data1!T99-$B106)/$B$4</f>
        <v>7.724776820145085E-2</v>
      </c>
      <c r="V106" s="1">
        <f>ABS(data1!U99-$B106)/$B$4</f>
        <v>2.2108734139042767E-3</v>
      </c>
      <c r="W106" s="1">
        <f>ABS(data1!V99-$B106)/$B$4</f>
        <v>2.3570640065570088E-2</v>
      </c>
      <c r="X106" s="1">
        <f>ABS(data1!W99-$B106)/$B$4</f>
        <v>5.9699497688567825E-2</v>
      </c>
      <c r="Y106" s="1">
        <f>ABS(data1!X99-$B106)/$B$4</f>
        <v>1.3622553358400089E-3</v>
      </c>
      <c r="Z106" s="1">
        <f>ABS(data1!Y99-$B106)/$B$4</f>
        <v>6.8672100396342362E-2</v>
      </c>
      <c r="AA106" s="1">
        <f>ABS(data1!Z99-$B106)/$B$4</f>
        <v>0.11012102911626491</v>
      </c>
      <c r="AB106" s="1">
        <f>ABS(data1!AA99-$B106)/$B$4</f>
        <v>6.1366957771781826E-2</v>
      </c>
      <c r="AC106" s="1">
        <f>ABS(data1!AB99-$B106)/$B$4</f>
        <v>3.7386896703636874E-2</v>
      </c>
      <c r="AD106" s="1">
        <f>ABS(data1!AC99-$B106)/$B$4</f>
        <v>2.7620185981946946E-2</v>
      </c>
      <c r="AE106" s="1">
        <f>ABS(data1!AD99-$B106)/$B$4</f>
        <v>0.26919223479322807</v>
      </c>
      <c r="AF106" s="1">
        <f>ABS(data1!AE99-$B106)/$B$4</f>
        <v>6.5416583091019789E-2</v>
      </c>
      <c r="AG106" s="1">
        <f>ABS(data1!AF99-$B106)/$B$4</f>
        <v>2.766772844503382E-3</v>
      </c>
      <c r="AH106" s="1">
        <f>ABS(data1!AG99-$B106)/$B$4</f>
        <v>2.3808848648886376E-2</v>
      </c>
    </row>
    <row r="107" spans="1:34">
      <c r="A107" s="29">
        <f>data0!A100</f>
        <v>8</v>
      </c>
      <c r="B107" s="29">
        <f>AVERAGE(data1!B100:AG100)</f>
        <v>731.10169887542725</v>
      </c>
      <c r="C107" s="1">
        <f>ABS(data1!B100-$B107)/$B$4</f>
        <v>4.0431558470624268E-2</v>
      </c>
      <c r="D107" s="1">
        <f>ABS(data1!C100-$B107)/$B$4</f>
        <v>0.53631000904726123</v>
      </c>
      <c r="E107" s="1">
        <f>ABS(data1!D100-$B107)/$B$4</f>
        <v>4.9128411170485818E-4</v>
      </c>
      <c r="F107" s="1">
        <f>ABS(data1!E100-$B107)/$B$4</f>
        <v>6.1999720412600691E-2</v>
      </c>
      <c r="G107" s="1">
        <f>ABS(data1!F100-$B107)/$B$4</f>
        <v>1.7930417873337885E-2</v>
      </c>
      <c r="H107" s="1">
        <f>ABS(data1!G100-$B107)/$B$4</f>
        <v>3.9766522288775162E-2</v>
      </c>
      <c r="I107" s="1">
        <f>ABS(data1!H100-$B107)/$B$4</f>
        <v>2.293287752584099E-2</v>
      </c>
      <c r="J107" s="1">
        <f>ABS(data1!I100-$B107)/$B$4</f>
        <v>4.3101521858064269E-2</v>
      </c>
      <c r="K107" s="1">
        <f>ABS(data1!J100-$B107)/$B$4</f>
        <v>3.9448910844353452E-2</v>
      </c>
      <c r="L107" s="1">
        <f>ABS(data1!K100-$B107)/$B$4</f>
        <v>2.7250445318539814E-2</v>
      </c>
      <c r="M107" s="1">
        <f>ABS(data1!L100-$B107)/$B$4</f>
        <v>1.3354785819367603E-2</v>
      </c>
      <c r="N107" s="1">
        <f>ABS(data1!M100-$B107)/$B$4</f>
        <v>4.0084133733196879E-2</v>
      </c>
      <c r="O107" s="1">
        <f>ABS(data1!N100-$B107)/$B$4</f>
        <v>1.6451497402479316E-2</v>
      </c>
      <c r="P107" s="1">
        <f>ABS(data1!O100-$B107)/$B$4</f>
        <v>0.10964215170160778</v>
      </c>
      <c r="Q107" s="1">
        <f>ABS(data1!P100-$B107)/$B$4</f>
        <v>9.4342323321959243E-3</v>
      </c>
      <c r="R107" s="1">
        <f>ABS(data1!Q100-$B107)/$B$4</f>
        <v>8.4813185960696761E-3</v>
      </c>
      <c r="S107" s="1">
        <f>ABS(data1!R100-$B107)/$B$4</f>
        <v>1.2689749637518495E-2</v>
      </c>
      <c r="T107" s="1">
        <f>ABS(data1!S100-$B107)/$B$4</f>
        <v>2.8044553332455206E-2</v>
      </c>
      <c r="U107" s="1">
        <f>ABS(data1!T100-$B107)/$B$4</f>
        <v>7.7642322258953428E-2</v>
      </c>
      <c r="V107" s="1">
        <f>ABS(data1!U100-$B107)/$B$4</f>
        <v>4.9128411170485818E-4</v>
      </c>
      <c r="W107" s="1">
        <f>ABS(data1!V100-$B107)/$B$4</f>
        <v>4.5409094309428206E-3</v>
      </c>
      <c r="X107" s="1">
        <f>ABS(data1!W100-$B107)/$B$4</f>
        <v>5.945874945436587E-2</v>
      </c>
      <c r="Y107" s="1">
        <f>ABS(data1!X100-$B107)/$B$4</f>
        <v>5.5731466253133915E-3</v>
      </c>
      <c r="Z107" s="1">
        <f>ABS(data1!Y100-$B107)/$B$4</f>
        <v>7.1289934564796945E-2</v>
      </c>
      <c r="AA107" s="1">
        <f>ABS(data1!Z100-$B107)/$B$4</f>
        <v>0.11242125184029778</v>
      </c>
      <c r="AB107" s="1">
        <f>ABS(data1!AA100-$B107)/$B$4</f>
        <v>5.8108900815573586E-2</v>
      </c>
      <c r="AC107" s="1">
        <f>ABS(data1!AB100-$B107)/$B$4</f>
        <v>4.1513464635955698E-2</v>
      </c>
      <c r="AD107" s="1">
        <f>ABS(data1!AC100-$B107)/$B$4</f>
        <v>2.8967574372714668E-2</v>
      </c>
      <c r="AE107" s="1">
        <f>ABS(data1!AD100-$B107)/$B$4</f>
        <v>0.29055438229005731</v>
      </c>
      <c r="AF107" s="1">
        <f>ABS(data1!AE100-$B107)/$B$4</f>
        <v>6.2237928995916979E-2</v>
      </c>
      <c r="AG107" s="1">
        <f>ABS(data1!AF100-$B107)/$B$4</f>
        <v>1.3404375387467353E-2</v>
      </c>
      <c r="AH107" s="1">
        <f>ABS(data1!AG100-$B107)/$B$4</f>
        <v>3.2937796830847202E-2</v>
      </c>
    </row>
    <row r="108" spans="1:34">
      <c r="A108" s="29">
        <f>data0!A101</f>
        <v>9</v>
      </c>
      <c r="B108" s="29">
        <f>AVERAGE(data1!B101:AG101)</f>
        <v>730.22812271118164</v>
      </c>
      <c r="C108" s="1">
        <f>ABS(data1!B101-$B108)/$B$4</f>
        <v>2.1508612277486756E-2</v>
      </c>
      <c r="D108" s="1">
        <f>ABS(data1!C101-$B108)/$B$4</f>
        <v>0.55772427211570919</v>
      </c>
      <c r="E108" s="1">
        <f>ABS(data1!D101-$B108)/$B$4</f>
        <v>1.9751908341069076E-3</v>
      </c>
      <c r="F108" s="1">
        <f>ABS(data1!E101-$B108)/$B$4</f>
        <v>5.3051865343427249E-2</v>
      </c>
      <c r="G108" s="1">
        <f>ABS(data1!F101-$B108)/$B$4</f>
        <v>1.3985022456667551E-2</v>
      </c>
      <c r="H108" s="1">
        <f>ABS(data1!G101-$B108)/$B$4</f>
        <v>4.2729334593999323E-2</v>
      </c>
      <c r="I108" s="1">
        <f>ABS(data1!H101-$B108)/$B$4</f>
        <v>2.3751733178357475E-2</v>
      </c>
      <c r="J108" s="1">
        <f>ABS(data1!I101-$B108)/$B$4</f>
        <v>3.820329210812879E-2</v>
      </c>
      <c r="K108" s="1">
        <f>ABS(data1!J101-$B108)/$B$4</f>
        <v>4.3205751760631898E-2</v>
      </c>
      <c r="L108" s="1">
        <f>ABS(data1!K101-$B108)/$B$4</f>
        <v>3.0798826429683006E-2</v>
      </c>
      <c r="M108" s="1">
        <f>ABS(data1!L101-$B108)/$B$4</f>
        <v>1.7538389819354225E-2</v>
      </c>
      <c r="N108" s="1">
        <f>ABS(data1!M101-$B108)/$B$4</f>
        <v>4.3840974649475326E-2</v>
      </c>
      <c r="O108" s="1">
        <f>ABS(data1!N101-$B108)/$B$4</f>
        <v>9.8361534864054405E-3</v>
      </c>
      <c r="P108" s="1">
        <f>ABS(data1!O101-$B108)/$B$4</f>
        <v>0.18549782273880974</v>
      </c>
      <c r="Q108" s="1">
        <f>ABS(data1!P101-$B108)/$B$4</f>
        <v>8.664951359742731E-3</v>
      </c>
      <c r="R108" s="1">
        <f>ABS(data1!Q101-$B108)/$B$4</f>
        <v>4.9330168877875892E-3</v>
      </c>
      <c r="S108" s="1">
        <f>ABS(data1!R101-$B108)/$B$4</f>
        <v>6.8386855543178743E-3</v>
      </c>
      <c r="T108" s="1">
        <f>ABS(data1!S101-$B108)/$B$4</f>
        <v>1.7617792680459651E-2</v>
      </c>
      <c r="U108" s="1">
        <f>ABS(data1!T101-$B108)/$B$4</f>
        <v>6.7026927703704886E-2</v>
      </c>
      <c r="V108" s="1">
        <f>ABS(data1!U101-$B108)/$B$4</f>
        <v>4.0697440191705503E-4</v>
      </c>
      <c r="W108" s="1">
        <f>ABS(data1!V101-$B108)/$B$4</f>
        <v>2.8416740596520149E-2</v>
      </c>
      <c r="X108" s="1">
        <f>ABS(data1!W101-$B108)/$B$4</f>
        <v>5.8768950745879213E-2</v>
      </c>
      <c r="Y108" s="1">
        <f>ABS(data1!X101-$B108)/$B$4</f>
        <v>6.7394419032937268E-3</v>
      </c>
      <c r="Z108" s="1">
        <f>ABS(data1!Y101-$B108)/$B$4</f>
        <v>7.1791178772891706E-2</v>
      </c>
      <c r="AA108" s="1">
        <f>ABS(data1!Z101-$B108)/$B$4</f>
        <v>0.1058555620071483</v>
      </c>
      <c r="AB108" s="1">
        <f>ABS(data1!AA101-$B108)/$B$4</f>
        <v>5.1543131579563001E-2</v>
      </c>
      <c r="AC108" s="1">
        <f>ABS(data1!AB101-$B108)/$B$4</f>
        <v>4.8684628579767575E-2</v>
      </c>
      <c r="AD108" s="1">
        <f>ABS(data1!AC101-$B108)/$B$4</f>
        <v>2.6372106997697722E-2</v>
      </c>
      <c r="AE108" s="1">
        <f>ABS(data1!AD101-$B108)/$B$4</f>
        <v>0.30704562826853815</v>
      </c>
      <c r="AF108" s="1">
        <f>ABS(data1!AE101-$B108)/$B$4</f>
        <v>6.3930216120593172E-2</v>
      </c>
      <c r="AG108" s="1">
        <f>ABS(data1!AF101-$B108)/$B$4</f>
        <v>1.2635173817875265E-2</v>
      </c>
      <c r="AH108" s="1">
        <f>ABS(data1!AG101-$B108)/$B$4</f>
        <v>2.7483747053173725E-2</v>
      </c>
    </row>
    <row r="109" spans="1:34">
      <c r="A109" s="29">
        <f>data0!A102</f>
        <v>10</v>
      </c>
      <c r="B109" s="29">
        <f>AVERAGE(data1!B102:AG102)</f>
        <v>729.54718685150146</v>
      </c>
      <c r="C109" s="1">
        <f>ABS(data1!B102-$B109)/$B$4</f>
        <v>1.3158730229940661E-2</v>
      </c>
      <c r="D109" s="1">
        <f>ABS(data1!C102-$B109)/$B$4</f>
        <v>0.57788049362217853</v>
      </c>
      <c r="E109" s="1">
        <f>ABS(data1!D102-$B109)/$B$4</f>
        <v>4.541136473498794E-4</v>
      </c>
      <c r="F109" s="1">
        <f>ABS(data1!E102-$B109)/$B$4</f>
        <v>5.2905482446970277E-2</v>
      </c>
      <c r="G109" s="1">
        <f>ABS(data1!F102-$B109)/$B$4</f>
        <v>1.4553265310159436E-2</v>
      </c>
      <c r="H109" s="1">
        <f>ABS(data1!G102-$B109)/$B$4</f>
        <v>4.2821160280858639E-2</v>
      </c>
      <c r="I109" s="1">
        <f>ABS(data1!H102-$B109)/$B$4</f>
        <v>1.2409388060312864E-2</v>
      </c>
      <c r="J109" s="1">
        <f>ABS(data1!I102-$B109)/$B$4</f>
        <v>3.6627578308913E-2</v>
      </c>
      <c r="K109" s="1">
        <f>ABS(data1!J102-$B109)/$B$4</f>
        <v>3.6548175447807571E-2</v>
      </c>
      <c r="L109" s="1">
        <f>ABS(data1!K102-$B109)/$B$4</f>
        <v>3.165991447894994E-2</v>
      </c>
      <c r="M109" s="1">
        <f>ABS(data1!L102-$B109)/$B$4</f>
        <v>2.5942829076497975E-2</v>
      </c>
      <c r="N109" s="1">
        <f>ABS(data1!M102-$B109)/$B$4</f>
        <v>5.2508388738582032E-2</v>
      </c>
      <c r="O109" s="1">
        <f>ABS(data1!N102-$B109)/$B$4</f>
        <v>1.4826190313154661E-2</v>
      </c>
      <c r="P109" s="1">
        <f>ABS(data1!O102-$B109)/$B$4</f>
        <v>0.26840810300440876</v>
      </c>
      <c r="Q109" s="1">
        <f>ABS(data1!P102-$B109)/$B$4</f>
        <v>1.2885805226945437E-2</v>
      </c>
      <c r="R109" s="1">
        <f>ABS(data1!Q102-$B109)/$B$4</f>
        <v>3.6302280915670223E-3</v>
      </c>
      <c r="S109" s="1">
        <f>ABS(data1!R102-$B109)/$B$4</f>
        <v>5.5011803384183685E-3</v>
      </c>
      <c r="T109" s="1">
        <f>ABS(data1!S102-$B109)/$B$4</f>
        <v>1.045903295235609E-2</v>
      </c>
      <c r="U109" s="1">
        <f>ABS(data1!T102-$B109)/$B$4</f>
        <v>6.1084056543690528E-2</v>
      </c>
      <c r="V109" s="1">
        <f>ABS(data1!U102-$B109)/$B$4</f>
        <v>2.2303519282692021E-5</v>
      </c>
      <c r="W109" s="1">
        <f>ABS(data1!V102-$B109)/$B$4</f>
        <v>6.0245341491209754E-2</v>
      </c>
      <c r="X109" s="1">
        <f>ABS(data1!W102-$B109)/$B$4</f>
        <v>5.4811151113500566E-2</v>
      </c>
      <c r="Y109" s="1">
        <f>ABS(data1!X102-$B109)/$B$4</f>
        <v>1.3476341674362376E-2</v>
      </c>
      <c r="Z109" s="1">
        <f>ABS(data1!Y102-$B109)/$B$4</f>
        <v>6.7515767696091342E-2</v>
      </c>
      <c r="AA109" s="1">
        <f>ABS(data1!Z102-$B109)/$B$4</f>
        <v>0.10348581959687822</v>
      </c>
      <c r="AB109" s="1">
        <f>ABS(data1!AA102-$B109)/$B$4</f>
        <v>5.5208165419027705E-2</v>
      </c>
      <c r="AC109" s="1">
        <f>ABS(data1!AB102-$B109)/$B$4</f>
        <v>5.3461302474708275E-2</v>
      </c>
      <c r="AD109" s="1">
        <f>ABS(data1!AC102-$B109)/$B$4</f>
        <v>2.1858487337581077E-2</v>
      </c>
      <c r="AE109" s="1">
        <f>ABS(data1!AD102-$B109)/$B$4</f>
        <v>0.30830369092190169</v>
      </c>
      <c r="AF109" s="1">
        <f>ABS(data1!AE102-$B109)/$B$4</f>
        <v>6.354562464081992E-2</v>
      </c>
      <c r="AG109" s="1">
        <f>ABS(data1!AF102-$B109)/$B$4</f>
        <v>1.5823711087846293E-2</v>
      </c>
      <c r="AH109" s="1">
        <f>ABS(data1!AG102-$B109)/$B$4</f>
        <v>2.805198990666561E-2</v>
      </c>
    </row>
    <row r="110" spans="1:34">
      <c r="A110" s="29">
        <f>data0!A103</f>
        <v>11</v>
      </c>
      <c r="B110" s="29">
        <f>AVERAGE(data1!B103:AG103)</f>
        <v>730.76027965545654</v>
      </c>
      <c r="C110" s="1">
        <f>ABS(data1!B103-$B110)/$B$4</f>
        <v>6.6377156721903301E-3</v>
      </c>
      <c r="D110" s="1">
        <f>ABS(data1!C103-$B110)/$B$4</f>
        <v>0.58930476388283837</v>
      </c>
      <c r="E110" s="1">
        <f>ABS(data1!D103-$B110)/$B$4</f>
        <v>1.7940617418980818E-3</v>
      </c>
      <c r="F110" s="1">
        <f>ABS(data1!E103-$B110)/$B$4</f>
        <v>4.4022103741684152E-2</v>
      </c>
      <c r="G110" s="1">
        <f>ABS(data1!F103-$B110)/$B$4</f>
        <v>2.9701893272887376E-3</v>
      </c>
      <c r="H110" s="1">
        <f>ABS(data1!G103-$B110)/$B$4</f>
        <v>3.8384421200337616E-2</v>
      </c>
      <c r="I110" s="1">
        <f>ABS(data1!H103-$B110)/$B$4</f>
        <v>5.9081745910507001E-3</v>
      </c>
      <c r="J110" s="1">
        <f>ABS(data1!I103-$B110)/$B$4</f>
        <v>3.6399349672701906E-2</v>
      </c>
      <c r="K110" s="1">
        <f>ABS(data1!J103-$B110)/$B$4</f>
        <v>4.2831060825102719E-2</v>
      </c>
      <c r="L110" s="1">
        <f>ABS(data1!K103-$B110)/$B$4</f>
        <v>3.6255379878820715E-2</v>
      </c>
      <c r="M110" s="1">
        <f>ABS(data1!L103-$B110)/$B$4</f>
        <v>2.4424194768389647E-2</v>
      </c>
      <c r="N110" s="1">
        <f>ABS(data1!M103-$B110)/$B$4</f>
        <v>5.5615080268798932E-2</v>
      </c>
      <c r="O110" s="1">
        <f>ABS(data1!N103-$B110)/$B$4</f>
        <v>2.172441808794397E-2</v>
      </c>
      <c r="P110" s="1">
        <f>ABS(data1!O103-$B110)/$B$4</f>
        <v>0.37172271390403749</v>
      </c>
      <c r="Q110" s="1">
        <f>ABS(data1!P103-$B110)/$B$4</f>
        <v>9.957799910288662E-3</v>
      </c>
      <c r="R110" s="1">
        <f>ABS(data1!Q103-$B110)/$B$4</f>
        <v>4.017341852850082E-3</v>
      </c>
      <c r="S110" s="1">
        <f>ABS(data1!R103-$B110)/$B$4</f>
        <v>2.0173549940235946E-3</v>
      </c>
      <c r="T110" s="1">
        <f>ABS(data1!S103-$B110)/$B$4</f>
        <v>7.2729385610337581E-3</v>
      </c>
      <c r="U110" s="1">
        <f>ABS(data1!T103-$B110)/$B$4</f>
        <v>4.7912923338711257E-2</v>
      </c>
      <c r="V110" s="1">
        <f>ABS(data1!U103-$B110)/$B$4</f>
        <v>1.0794359919492247E-3</v>
      </c>
      <c r="W110" s="1">
        <f>ABS(data1!V103-$B110)/$B$4</f>
        <v>9.0964824611933157E-2</v>
      </c>
      <c r="X110" s="1">
        <f>ABS(data1!W103-$B110)/$B$4</f>
        <v>5.410642590779579E-2</v>
      </c>
      <c r="Y110" s="1">
        <f>ABS(data1!X103-$B110)/$B$4</f>
        <v>1.2831218241274863E-2</v>
      </c>
      <c r="Z110" s="1">
        <f>ABS(data1!Y103-$B110)/$B$4</f>
        <v>6.180866224074457E-2</v>
      </c>
      <c r="AA110" s="1">
        <f>ABS(data1!Z103-$B110)/$B$4</f>
        <v>0.1012724400301703</v>
      </c>
      <c r="AB110" s="1">
        <f>ABS(data1!AA103-$B110)/$B$4</f>
        <v>5.0771426338506682E-2</v>
      </c>
      <c r="AC110" s="1">
        <f>ABS(data1!AB103-$B110)/$B$4</f>
        <v>6.180866224074457E-2</v>
      </c>
      <c r="AD110" s="1">
        <f>ABS(data1!AC103-$B110)/$B$4</f>
        <v>1.6071899618267767E-2</v>
      </c>
      <c r="AE110" s="1">
        <f>ABS(data1!AD103-$B110)/$B$4</f>
        <v>0.31639296161327241</v>
      </c>
      <c r="AF110" s="1">
        <f>ABS(data1!AE103-$B110)/$B$4</f>
        <v>6.3793733768380281E-2</v>
      </c>
      <c r="AG110" s="1">
        <f>ABS(data1!AF103-$B110)/$B$4</f>
        <v>1.9645028368012053E-2</v>
      </c>
      <c r="AH110" s="1">
        <f>ABS(data1!AG103-$B110)/$B$4</f>
        <v>2.5679804617746837E-2</v>
      </c>
    </row>
    <row r="111" spans="1:34">
      <c r="A111" s="29">
        <f>data0!A104</f>
        <v>12</v>
      </c>
      <c r="B111" s="29">
        <f>AVERAGE(data1!B104:AG104)</f>
        <v>731.74830627441406</v>
      </c>
      <c r="C111" s="1">
        <f>ABS(data1!B104-$B111)/$B$4</f>
        <v>9.1141184569796842E-3</v>
      </c>
      <c r="D111" s="1">
        <f>ABS(data1!C104-$B111)/$B$4</f>
        <v>0.59209881781348006</v>
      </c>
      <c r="E111" s="1">
        <f>ABS(data1!D104-$B111)/$B$4</f>
        <v>1.2846132331795932E-2</v>
      </c>
      <c r="F111" s="1">
        <f>ABS(data1!E104-$B111)/$B$4</f>
        <v>5.1709425984111865E-2</v>
      </c>
      <c r="G111" s="1">
        <f>ABS(data1!F104-$B111)/$B$4</f>
        <v>6.1314690838459177E-3</v>
      </c>
      <c r="H111" s="1">
        <f>ABS(data1!G104-$B111)/$B$4</f>
        <v>2.5347279082804052E-2</v>
      </c>
      <c r="I111" s="1">
        <f>ABS(data1!H104-$B111)/$B$4</f>
        <v>2.5557795918309818E-4</v>
      </c>
      <c r="J111" s="1">
        <f>ABS(data1!I104-$B111)/$B$4</f>
        <v>4.122808951247308E-2</v>
      </c>
      <c r="K111" s="1">
        <f>ABS(data1!J104-$B111)/$B$4</f>
        <v>3.5113989804493977E-2</v>
      </c>
      <c r="L111" s="1">
        <f>ABS(data1!K104-$B111)/$B$4</f>
        <v>3.3411711566685244E-2</v>
      </c>
      <c r="M111" s="1">
        <f>ABS(data1!L104-$B111)/$B$4</f>
        <v>2.9044554205886676E-2</v>
      </c>
      <c r="N111" s="1">
        <f>ABS(data1!M104-$B111)/$B$4</f>
        <v>6.0285093789220361E-2</v>
      </c>
      <c r="O111" s="1">
        <f>ABS(data1!N104-$B111)/$B$4</f>
        <v>2.348627452564557E-2</v>
      </c>
      <c r="P111" s="1">
        <f>ABS(data1!O104-$B111)/$B$4</f>
        <v>0.47961803491873817</v>
      </c>
      <c r="Q111" s="1">
        <f>ABS(data1!P104-$B111)/$B$4</f>
        <v>1.2483777375141308E-2</v>
      </c>
      <c r="R111" s="1">
        <f>ABS(data1!Q104-$B111)/$B$4</f>
        <v>3.7146444989494356E-3</v>
      </c>
      <c r="S111" s="1">
        <f>ABS(data1!R104-$B111)/$B$4</f>
        <v>3.3970330545277216E-3</v>
      </c>
      <c r="T111" s="1">
        <f>ABS(data1!S104-$B111)/$B$4</f>
        <v>9.7046772364513083E-3</v>
      </c>
      <c r="U111" s="1">
        <f>ABS(data1!T104-$B111)/$B$4</f>
        <v>4.0831075206945941E-2</v>
      </c>
      <c r="V111" s="1">
        <f>ABS(data1!U104-$B111)/$B$4</f>
        <v>4.8262845544254354E-3</v>
      </c>
      <c r="W111" s="1">
        <f>ABS(data1!V104-$B111)/$B$4</f>
        <v>0.11432449747889464</v>
      </c>
      <c r="X111" s="1">
        <f>ABS(data1!W104-$B111)/$B$4</f>
        <v>5.560024558113897E-2</v>
      </c>
      <c r="Y111" s="1">
        <f>ABS(data1!X104-$B111)/$B$4</f>
        <v>2.5153734608859571E-2</v>
      </c>
      <c r="Z111" s="1">
        <f>ABS(data1!Y104-$B111)/$B$4</f>
        <v>5.766471996988011E-2</v>
      </c>
      <c r="AA111" s="1">
        <f>ABS(data1!Z104-$B111)/$B$4</f>
        <v>9.2205520370769276E-2</v>
      </c>
      <c r="AB111" s="1">
        <f>ABS(data1!AA104-$B111)/$B$4</f>
        <v>4.781860638708476E-2</v>
      </c>
      <c r="AC111" s="1">
        <f>ABS(data1!AB104-$B111)/$B$4</f>
        <v>5.6870691358825824E-2</v>
      </c>
      <c r="AD111" s="1">
        <f>ABS(data1!AC104-$B111)/$B$4</f>
        <v>1.7294935684526161E-3</v>
      </c>
      <c r="AE111" s="1">
        <f>ABS(data1!AD104-$B111)/$B$4</f>
        <v>0.31672548714821519</v>
      </c>
      <c r="AF111" s="1">
        <f>ABS(data1!AE104-$B111)/$B$4</f>
        <v>5.1153605956373867E-2</v>
      </c>
      <c r="AG111" s="1">
        <f>ABS(data1!AF104-$B111)/$B$4</f>
        <v>1.8756762208192376E-2</v>
      </c>
      <c r="AH111" s="1">
        <f>ABS(data1!AG104-$B111)/$B$4</f>
        <v>2.7094142027123482E-2</v>
      </c>
    </row>
    <row r="112" spans="1:34">
      <c r="A112" s="29">
        <f>data0!A105</f>
        <v>13</v>
      </c>
      <c r="B112" s="29">
        <f>AVERAGE(data1!B105:AG105)</f>
        <v>732.3109769821167</v>
      </c>
      <c r="C112" s="1">
        <f>ABS(data1!B105-$B112)/$B$4</f>
        <v>1.6277828457205289E-2</v>
      </c>
      <c r="D112" s="1">
        <f>ABS(data1!C105-$B112)/$B$4</f>
        <v>0.58544623147420827</v>
      </c>
      <c r="E112" s="1">
        <f>ABS(data1!D105-$B112)/$B$4</f>
        <v>7.3051463465696482E-3</v>
      </c>
      <c r="F112" s="1">
        <f>ABS(data1!E105-$B112)/$B$4</f>
        <v>4.732481612257626E-2</v>
      </c>
      <c r="G112" s="1">
        <f>ABS(data1!F105-$B112)/$B$4</f>
        <v>1.5880609441176856E-3</v>
      </c>
      <c r="H112" s="1">
        <f>ABS(data1!G105-$B112)/$B$4</f>
        <v>5.0024559304939912E-3</v>
      </c>
      <c r="I112" s="1">
        <f>ABS(data1!H105-$B112)/$B$4</f>
        <v>4.4466433467742197E-3</v>
      </c>
      <c r="J112" s="1">
        <f>ABS(data1!I105-$B112)/$B$4</f>
        <v>3.8193328289729767E-2</v>
      </c>
      <c r="K112" s="1">
        <f>ABS(data1!J105-$B112)/$B$4</f>
        <v>3.4302588095563767E-2</v>
      </c>
      <c r="L112" s="1">
        <f>ABS(data1!K105-$B112)/$B$4</f>
        <v>3.0967595970292888E-2</v>
      </c>
      <c r="M112" s="1">
        <f>ABS(data1!L105-$B112)/$B$4</f>
        <v>3.8907961483696851E-2</v>
      </c>
      <c r="N112" s="1">
        <f>ABS(data1!M105-$B112)/$B$4</f>
        <v>5.5979886788790185E-2</v>
      </c>
      <c r="O112" s="1">
        <f>ABS(data1!N105-$B112)/$B$4</f>
        <v>3.4143710414510031E-2</v>
      </c>
      <c r="P112" s="1">
        <f>ABS(data1!O105-$B112)/$B$4</f>
        <v>0.6010887861751123</v>
      </c>
      <c r="Q112" s="1">
        <f>ABS(data1!P105-$B112)/$B$4</f>
        <v>1.1672375666211095E-2</v>
      </c>
      <c r="R112" s="1">
        <f>ABS(data1!Q105-$B112)/$B$4</f>
        <v>1.2387008860178182E-2</v>
      </c>
      <c r="S112" s="1">
        <f>ABS(data1!R105-$B112)/$B$4</f>
        <v>7.0669377632533621E-3</v>
      </c>
      <c r="T112" s="1">
        <f>ABS(data1!S105-$B112)/$B$4</f>
        <v>1.2784095124548202E-2</v>
      </c>
      <c r="U112" s="1">
        <f>ABS(data1!T105-$B112)/$B$4</f>
        <v>3.8113925428624337E-2</v>
      </c>
      <c r="V112" s="1">
        <f>ABS(data1!U105-$B112)/$B$4</f>
        <v>3.4938090135090767E-3</v>
      </c>
      <c r="W112" s="1">
        <f>ABS(data1!V105-$B112)/$B$4</f>
        <v>0.13324006913130698</v>
      </c>
      <c r="X112" s="1">
        <f>ABS(data1!W105-$B112)/$B$4</f>
        <v>4.6848398955943692E-2</v>
      </c>
      <c r="Y112" s="1">
        <f>ABS(data1!X105-$B112)/$B$4</f>
        <v>2.0486259498654107E-2</v>
      </c>
      <c r="Z112" s="1">
        <f>ABS(data1!Y105-$B112)/$B$4</f>
        <v>4.7880636150314258E-2</v>
      </c>
      <c r="AA112" s="1">
        <f>ABS(data1!Z105-$B112)/$B$4</f>
        <v>7.7815991204227469E-2</v>
      </c>
      <c r="AB112" s="1">
        <f>ABS(data1!AA105-$B112)/$B$4</f>
        <v>4.4942730289413403E-2</v>
      </c>
      <c r="AC112" s="1">
        <f>ABS(data1!AB105-$B112)/$B$4</f>
        <v>6.4396669468826717E-2</v>
      </c>
      <c r="AD112" s="1">
        <f>ABS(data1!AC105-$B112)/$B$4</f>
        <v>8.4962686660121824E-3</v>
      </c>
      <c r="AE112" s="1">
        <f>ABS(data1!AD105-$B112)/$B$4</f>
        <v>0.31316965209348574</v>
      </c>
      <c r="AF112" s="1">
        <f>ABS(data1!AE105-$B112)/$B$4</f>
        <v>4.7166010400365402E-2</v>
      </c>
      <c r="AG112" s="1">
        <f>ABS(data1!AF105-$B112)/$B$4</f>
        <v>1.7865957638156734E-2</v>
      </c>
      <c r="AH112" s="1">
        <f>ABS(data1!AG105-$B112)/$B$4</f>
        <v>2.6044531734876985E-2</v>
      </c>
    </row>
    <row r="113" spans="1:34">
      <c r="A113" s="29">
        <f>data0!A106</f>
        <v>14</v>
      </c>
      <c r="B113" s="29">
        <f>AVERAGE(data1!B106:AG106)</f>
        <v>733.62898063659668</v>
      </c>
      <c r="C113" s="1">
        <f>ABS(data1!B106-$B113)/$B$4</f>
        <v>1.7277841737333807E-2</v>
      </c>
      <c r="D113" s="1">
        <f>ABS(data1!C106-$B113)/$B$4</f>
        <v>0.57032718603992094</v>
      </c>
      <c r="E113" s="1">
        <f>ABS(data1!D106-$B113)/$B$4</f>
        <v>7.6699367378547396E-3</v>
      </c>
      <c r="F113" s="1">
        <f>ABS(data1!E106-$B113)/$B$4</f>
        <v>4.1639954634366351E-2</v>
      </c>
      <c r="G113" s="1">
        <f>ABS(data1!F106-$B113)/$B$4</f>
        <v>5.5260594880081684E-3</v>
      </c>
      <c r="H113" s="1">
        <f>ABS(data1!G106-$B113)/$B$4</f>
        <v>1.8071870348388093E-2</v>
      </c>
      <c r="I113" s="1">
        <f>ABS(data1!H106-$B113)/$B$4</f>
        <v>4.5731457518819194E-3</v>
      </c>
      <c r="J113" s="1">
        <f>ABS(data1!I106-$B113)/$B$4</f>
        <v>2.7109072246350712E-2</v>
      </c>
      <c r="K113" s="1">
        <f>ABS(data1!J106-$B113)/$B$4</f>
        <v>3.6161077815230674E-2</v>
      </c>
      <c r="L113" s="1">
        <f>ABS(data1!K106-$B113)/$B$4</f>
        <v>3.1491192083788838E-2</v>
      </c>
      <c r="M113" s="1">
        <f>ABS(data1!L106-$B113)/$B$4</f>
        <v>3.5540738000165696E-2</v>
      </c>
      <c r="N113" s="1">
        <f>ABS(data1!M106-$B113)/$B$4</f>
        <v>5.5694499258610523E-2</v>
      </c>
      <c r="O113" s="1">
        <f>ABS(data1!N106-$B113)/$B$4</f>
        <v>3.5699543722376548E-2</v>
      </c>
      <c r="P113" s="1">
        <f>ABS(data1!O106-$B113)/$B$4</f>
        <v>0.72737362372137448</v>
      </c>
      <c r="Q113" s="1">
        <f>ABS(data1!P106-$B113)/$B$4</f>
        <v>1.0672362386082577E-2</v>
      </c>
      <c r="R113" s="1">
        <f>ABS(data1!Q106-$B113)/$B$4</f>
        <v>1.2831202112568703E-2</v>
      </c>
      <c r="S113" s="1">
        <f>ABS(data1!R106-$B113)/$B$4</f>
        <v>1.5133964487487236E-2</v>
      </c>
      <c r="T113" s="1">
        <f>ABS(data1!S106-$B113)/$B$4</f>
        <v>1.8215792996820503E-2</v>
      </c>
      <c r="U113" s="1">
        <f>ABS(data1!T106-$B113)/$B$4</f>
        <v>2.7267877968561567E-2</v>
      </c>
      <c r="V113" s="1">
        <f>ABS(data1!U106-$B113)/$B$4</f>
        <v>9.0991882377524543E-3</v>
      </c>
      <c r="W113" s="1">
        <f>ABS(data1!V106-$B113)/$B$4</f>
        <v>0.14472133948021318</v>
      </c>
      <c r="X113" s="1">
        <f>ABS(data1!W106-$B113)/$B$4</f>
        <v>4.4180925592601172E-2</v>
      </c>
      <c r="Y113" s="1">
        <f>ABS(data1!X106-$B113)/$B$4</f>
        <v>3.1967609250421407E-2</v>
      </c>
      <c r="Z113" s="1">
        <f>ABS(data1!Y106-$B113)/$B$4</f>
        <v>3.3699589120962388E-2</v>
      </c>
      <c r="AA113" s="1">
        <f>ABS(data1!Z106-$B113)/$B$4</f>
        <v>6.6493447174671025E-2</v>
      </c>
      <c r="AB113" s="1">
        <f>ABS(data1!AA106-$B113)/$B$4</f>
        <v>4.7912939467417419E-2</v>
      </c>
      <c r="AC113" s="1">
        <f>ABS(data1!AB106-$B113)/$B$4</f>
        <v>6.5858224285827591E-2</v>
      </c>
      <c r="AD113" s="1">
        <f>ABS(data1!AC106-$B113)/$B$4</f>
        <v>2.2756718556469484E-2</v>
      </c>
      <c r="AE113" s="1">
        <f>ABS(data1!AD106-$B113)/$B$4</f>
        <v>0.3152019025679848</v>
      </c>
      <c r="AF113" s="1">
        <f>ABS(data1!AE106-$B113)/$B$4</f>
        <v>4.473674562033917E-2</v>
      </c>
      <c r="AG113" s="1">
        <f>ABS(data1!AF106-$B113)/$B$4</f>
        <v>1.7183555802449929E-2</v>
      </c>
      <c r="AH113" s="1">
        <f>ABS(data1!AG106-$B113)/$B$4</f>
        <v>1.3689750510949967E-2</v>
      </c>
    </row>
    <row r="114" spans="1:34">
      <c r="A114" s="29">
        <f>data0!A107</f>
        <v>15</v>
      </c>
      <c r="B114" s="29">
        <f>AVERAGE(data1!B107:AG107)</f>
        <v>735.95979881286621</v>
      </c>
      <c r="C114" s="1">
        <f>ABS(data1!B107-$B114)/$B$4</f>
        <v>3.3491121871808902E-2</v>
      </c>
      <c r="D114" s="1">
        <f>ABS(data1!C107-$B114)/$B$4</f>
        <v>0.54207422873246724</v>
      </c>
      <c r="E114" s="1">
        <f>ABS(data1!D107-$B114)/$B$4</f>
        <v>1.8642628039371553E-2</v>
      </c>
      <c r="F114" s="1">
        <f>ABS(data1!E107-$B114)/$B$4</f>
        <v>4.2419124985036284E-2</v>
      </c>
      <c r="G114" s="1">
        <f>ABS(data1!F107-$B114)/$B$4</f>
        <v>1.1575614595266197E-2</v>
      </c>
      <c r="H114" s="1">
        <f>ABS(data1!G107-$B114)/$B$4</f>
        <v>3.2300078955227476E-2</v>
      </c>
      <c r="I114" s="1">
        <f>ABS(data1!H107-$B114)/$B$4</f>
        <v>1.3560765525763017E-2</v>
      </c>
      <c r="J114" s="1">
        <f>ABS(data1!I107-$B114)/$B$4</f>
        <v>3.3843457179927788E-2</v>
      </c>
      <c r="K114" s="1">
        <f>ABS(data1!J107-$B114)/$B$4</f>
        <v>3.6066816693740893E-2</v>
      </c>
      <c r="L114" s="1">
        <f>ABS(data1!K107-$B114)/$B$4</f>
        <v>3.3491121871808902E-2</v>
      </c>
      <c r="M114" s="1">
        <f>ABS(data1!L107-$B114)/$B$4</f>
        <v>3.3014704705176333E-2</v>
      </c>
      <c r="N114" s="1">
        <f>ABS(data1!M107-$B114)/$B$4</f>
        <v>5.0518375623512204E-2</v>
      </c>
      <c r="O114" s="1">
        <f>ABS(data1!N107-$B114)/$B$4</f>
        <v>5.3818571926243036E-2</v>
      </c>
      <c r="P114" s="1">
        <f>ABS(data1!O107-$B114)/$B$4</f>
        <v>0.84860876063478496</v>
      </c>
      <c r="Q114" s="1">
        <f>ABS(data1!P107-$B114)/$B$4</f>
        <v>1.2721978514439366E-2</v>
      </c>
      <c r="R114" s="1">
        <f>ABS(data1!Q107-$B114)/$B$4</f>
        <v>1.197262890079334E-2</v>
      </c>
      <c r="S114" s="1">
        <f>ABS(data1!R107-$B114)/$B$4</f>
        <v>2.308918826127555E-2</v>
      </c>
      <c r="T114" s="1">
        <f>ABS(data1!S107-$B114)/$B$4</f>
        <v>1.9471380514123005E-2</v>
      </c>
      <c r="U114" s="1">
        <f>ABS(data1!T107-$B114)/$B$4</f>
        <v>3.162017706897579E-2</v>
      </c>
      <c r="V114" s="1">
        <f>ABS(data1!U107-$B114)/$B$4</f>
        <v>6.3349463594468067E-3</v>
      </c>
      <c r="W114" s="1">
        <f>ABS(data1!V107-$B114)/$B$4</f>
        <v>0.157361490864944</v>
      </c>
      <c r="X114" s="1">
        <f>ABS(data1!W107-$B114)/$B$4</f>
        <v>2.7252940305316109E-2</v>
      </c>
      <c r="Y114" s="1">
        <f>ABS(data1!X107-$B114)/$B$4</f>
        <v>3.6984927163308867E-2</v>
      </c>
      <c r="Z114" s="1">
        <f>ABS(data1!Y107-$B114)/$B$4</f>
        <v>2.979391126355093E-2</v>
      </c>
      <c r="AA114" s="1">
        <f>ABS(data1!Z107-$B114)/$B$4</f>
        <v>5.2662252873358781E-2</v>
      </c>
      <c r="AB114" s="1">
        <f>ABS(data1!AA107-$B114)/$B$4</f>
        <v>4.5198304526587386E-2</v>
      </c>
      <c r="AC114" s="1">
        <f>ABS(data1!AB107-$B114)/$B$4</f>
        <v>6.5763963164337802E-2</v>
      </c>
      <c r="AD114" s="1">
        <f>ABS(data1!AC107-$B114)/$B$4</f>
        <v>3.2935301844070904E-2</v>
      </c>
      <c r="AE114" s="1">
        <f>ABS(data1!AD107-$B114)/$B$4</f>
        <v>0.31283467499520629</v>
      </c>
      <c r="AF114" s="1">
        <f>ABS(data1!AE107-$B114)/$B$4</f>
        <v>3.368465145771693E-2</v>
      </c>
      <c r="AG114" s="1">
        <f>ABS(data1!AF107-$B114)/$B$4</f>
        <v>1.303958995886108E-2</v>
      </c>
      <c r="AH114" s="1">
        <f>ABS(data1!AG107-$B114)/$B$4</f>
        <v>1.0816309847909079E-2</v>
      </c>
    </row>
    <row r="115" spans="1:34">
      <c r="A115" s="29">
        <f>data0!A108</f>
        <v>16</v>
      </c>
      <c r="B115" s="29">
        <f>AVERAGE(data1!B108:AG108)</f>
        <v>737.84427833557129</v>
      </c>
      <c r="C115" s="1">
        <f>ABS(data1!B108-$B115)/$B$4</f>
        <v>3.6180918605149395E-2</v>
      </c>
      <c r="D115" s="1">
        <f>ABS(data1!C108-$B115)/$B$4</f>
        <v>0.50283867957925255</v>
      </c>
      <c r="E115" s="1">
        <f>ABS(data1!D108-$B115)/$B$4</f>
        <v>2.6493690147426002E-2</v>
      </c>
      <c r="F115" s="1">
        <f>ABS(data1!E108-$B115)/$B$4</f>
        <v>4.0205745418328366E-2</v>
      </c>
      <c r="G115" s="1">
        <f>ABS(data1!F108-$B115)/$B$4</f>
        <v>2.0776604744974038E-2</v>
      </c>
      <c r="H115" s="1">
        <f>ABS(data1!G108-$B115)/$B$4</f>
        <v>4.7535765951808993E-2</v>
      </c>
      <c r="I115" s="1">
        <f>ABS(data1!H108-$B115)/$B$4</f>
        <v>1.0374671134440686E-2</v>
      </c>
      <c r="J115" s="1">
        <f>ABS(data1!I108-$B115)/$B$4</f>
        <v>2.6945308807999585E-2</v>
      </c>
      <c r="K115" s="1">
        <f>ABS(data1!J108-$B115)/$B$4</f>
        <v>2.7580531696843012E-2</v>
      </c>
      <c r="L115" s="1">
        <f>ABS(data1!K108-$B115)/$B$4</f>
        <v>2.6334884425215144E-2</v>
      </c>
      <c r="M115" s="1">
        <f>ABS(data1!L108-$B115)/$B$4</f>
        <v>3.3243012744248533E-2</v>
      </c>
      <c r="N115" s="1">
        <f>ABS(data1!M108-$B115)/$B$4</f>
        <v>4.5287607931936896E-2</v>
      </c>
      <c r="O115" s="1">
        <f>ABS(data1!N108-$B115)/$B$4</f>
        <v>5.2617628465417531E-2</v>
      </c>
      <c r="P115" s="1">
        <f>ABS(data1!O108-$B115)/$B$4</f>
        <v>0.97193321014442613</v>
      </c>
      <c r="Q115" s="1">
        <f>ABS(data1!P108-$B115)/$B$4</f>
        <v>5.0297221285957724E-3</v>
      </c>
      <c r="R115" s="1">
        <f>ABS(data1!Q108-$B115)/$B$4</f>
        <v>1.8394439508950079E-2</v>
      </c>
      <c r="S115" s="1">
        <f>ABS(data1!R108-$B115)/$B$4</f>
        <v>2.6176078703004289E-2</v>
      </c>
      <c r="T115" s="1">
        <f>ABS(data1!S108-$B115)/$B$4</f>
        <v>1.5908152308622803E-2</v>
      </c>
      <c r="U115" s="1">
        <f>ABS(data1!T108-$B115)/$B$4</f>
        <v>2.6627697363577871E-2</v>
      </c>
      <c r="V115" s="1">
        <f>ABS(data1!U108-$B115)/$B$4</f>
        <v>2.9900462459136186E-3</v>
      </c>
      <c r="W115" s="1">
        <f>ABS(data1!V108-$B115)/$B$4</f>
        <v>0.16314807858425731</v>
      </c>
      <c r="X115" s="1">
        <f>ABS(data1!W108-$B115)/$B$4</f>
        <v>2.0592921113843088E-2</v>
      </c>
      <c r="Y115" s="1">
        <f>ABS(data1!X108-$B115)/$B$4</f>
        <v>4.2612709160411315E-2</v>
      </c>
      <c r="Z115" s="1">
        <f>ABS(data1!Y108-$B115)/$B$4</f>
        <v>2.5912992210767906E-2</v>
      </c>
      <c r="AA115" s="1">
        <f>ABS(data1!Z108-$B115)/$B$4</f>
        <v>4.0682162584960935E-2</v>
      </c>
      <c r="AB115" s="1">
        <f>ABS(data1!AA108-$B115)/$B$4</f>
        <v>3.7982465307376367E-2</v>
      </c>
      <c r="AC115" s="1">
        <f>ABS(data1!AB108-$B115)/$B$4</f>
        <v>5.3386858570412823E-2</v>
      </c>
      <c r="AD115" s="1">
        <f>ABS(data1!AC108-$B115)/$B$4</f>
        <v>4.9044420312812136E-2</v>
      </c>
      <c r="AE115" s="1">
        <f>ABS(data1!AD108-$B115)/$B$4</f>
        <v>0.31425402595085994</v>
      </c>
      <c r="AF115" s="1">
        <f>ABS(data1!AE108-$B115)/$B$4</f>
        <v>1.8528446725101944E-2</v>
      </c>
      <c r="AG115" s="1">
        <f>ABS(data1!AF108-$B115)/$B$4</f>
        <v>9.2381531700445919E-3</v>
      </c>
      <c r="AH115" s="1">
        <f>ABS(data1!AG108-$B115)/$B$4</f>
        <v>7.1736787813034492E-3</v>
      </c>
    </row>
    <row r="116" spans="1:34">
      <c r="A116" s="29">
        <f>data0!A109</f>
        <v>17</v>
      </c>
      <c r="B116" s="29">
        <f>AVERAGE(data1!B109:AG109)</f>
        <v>739.57808780670166</v>
      </c>
      <c r="C116" s="1">
        <f>ABS(data1!B109-$B116)/$B$4</f>
        <v>3.835709172808089E-2</v>
      </c>
      <c r="D116" s="1">
        <f>ABS(data1!C109-$B116)/$B$4</f>
        <v>0.46054857555882467</v>
      </c>
      <c r="E116" s="1">
        <f>ABS(data1!D109-$B116)/$B$4</f>
        <v>2.2317475576201007E-2</v>
      </c>
      <c r="F116" s="1">
        <f>ABS(data1!E109-$B116)/$B$4</f>
        <v>4.3984866281165116E-2</v>
      </c>
      <c r="G116" s="1">
        <f>ABS(data1!F109-$B116)/$B$4</f>
        <v>2.1285238381830433E-2</v>
      </c>
      <c r="H116" s="1">
        <f>ABS(data1!G109-$B116)/$B$4</f>
        <v>6.2654764240647559E-2</v>
      </c>
      <c r="I116" s="1">
        <f>ABS(data1!H109-$B116)/$B$4</f>
        <v>2.0570612631881577E-2</v>
      </c>
      <c r="J116" s="1">
        <f>ABS(data1!I109-$B116)/$B$4</f>
        <v>2.5721970018333228E-2</v>
      </c>
      <c r="K116" s="1">
        <f>ABS(data1!J109-$B116)/$B$4</f>
        <v>2.0878316088040978E-2</v>
      </c>
      <c r="L116" s="1">
        <f>ABS(data1!K109-$B116)/$B$4</f>
        <v>3.0654934797993215E-2</v>
      </c>
      <c r="M116" s="1">
        <f>ABS(data1!L109-$B116)/$B$4</f>
        <v>4.4788882283342817E-2</v>
      </c>
      <c r="N116" s="1">
        <f>ABS(data1!M109-$B116)/$B$4</f>
        <v>3.6917932239920868E-2</v>
      </c>
      <c r="O116" s="1">
        <f>ABS(data1!N109-$B116)/$B$4</f>
        <v>6.0987304157433558E-2</v>
      </c>
      <c r="P116" s="1">
        <f>ABS(data1!O109-$B116)/$B$4</f>
        <v>1.0791757676819973</v>
      </c>
      <c r="Q116" s="1">
        <f>ABS(data1!P109-$B116)/$B$4</f>
        <v>6.1091457138479494E-3</v>
      </c>
      <c r="R116" s="1">
        <f>ABS(data1!Q109-$B116)/$B$4</f>
        <v>2.4223223645592398E-2</v>
      </c>
      <c r="S116" s="1">
        <f>ABS(data1!R109-$B116)/$B$4</f>
        <v>2.4461432228908682E-2</v>
      </c>
      <c r="T116" s="1">
        <f>ABS(data1!S109-$B116)/$B$4</f>
        <v>9.6029510053479115E-3</v>
      </c>
      <c r="U116" s="1">
        <f>ABS(data1!T109-$B116)/$B$4</f>
        <v>2.3498610504520123E-2</v>
      </c>
      <c r="V116" s="1">
        <f>ABS(data1!U109-$B116)/$B$4</f>
        <v>6.2778594243211184E-3</v>
      </c>
      <c r="W116" s="1">
        <f>ABS(data1!V109-$B116)/$B$4</f>
        <v>0.16635648890155938</v>
      </c>
      <c r="X116" s="1">
        <f>ABS(data1!W109-$B116)/$B$4</f>
        <v>8.435685523658445E-5</v>
      </c>
      <c r="Y116" s="1">
        <f>ABS(data1!X109-$B116)/$B$4</f>
        <v>4.5900522338818819E-2</v>
      </c>
      <c r="Z116" s="1">
        <f>ABS(data1!Y109-$B116)/$B$4</f>
        <v>1.5240633546694445E-2</v>
      </c>
      <c r="AA116" s="1">
        <f>ABS(data1!Z109-$B116)/$B$4</f>
        <v>3.024801250420376E-2</v>
      </c>
      <c r="AB116" s="1">
        <f>ABS(data1!AA109-$B116)/$B$4</f>
        <v>3.3027112642893763E-2</v>
      </c>
      <c r="AC116" s="1">
        <f>ABS(data1!AB109-$B116)/$B$4</f>
        <v>5.6371950822195288E-2</v>
      </c>
      <c r="AD116" s="1">
        <f>ABS(data1!AC109-$B116)/$B$4</f>
        <v>6.225774993512042E-2</v>
      </c>
      <c r="AE116" s="1">
        <f>ABS(data1!AD109-$B116)/$B$4</f>
        <v>0.31079251653244488</v>
      </c>
      <c r="AF116" s="1">
        <f>ABS(data1!AE109-$B116)/$B$4</f>
        <v>1.7622719379857304E-2</v>
      </c>
      <c r="AG116" s="1">
        <f>ABS(data1!AF109-$B116)/$B$4</f>
        <v>1.1860889224502727E-3</v>
      </c>
      <c r="AH116" s="1">
        <f>ABS(data1!AG109-$B116)/$B$4</f>
        <v>2.9329518667697012E-3</v>
      </c>
    </row>
    <row r="117" spans="1:34">
      <c r="A117" s="29">
        <f>data0!A110</f>
        <v>18</v>
      </c>
      <c r="B117" s="29">
        <f>AVERAGE(data1!B110:AG110)</f>
        <v>742.27321243286133</v>
      </c>
      <c r="C117" s="1">
        <f>ABS(data1!B110-$B117)/$B$4</f>
        <v>5.4964987953543806E-2</v>
      </c>
      <c r="D117" s="1">
        <f>ABS(data1!C110-$B117)/$B$4</f>
        <v>0.41252151060727438</v>
      </c>
      <c r="E117" s="1">
        <f>ABS(data1!D110-$B117)/$B$4</f>
        <v>3.1223135468715139E-2</v>
      </c>
      <c r="F117" s="1">
        <f>ABS(data1!E110-$B117)/$B$4</f>
        <v>3.4126372055385837E-2</v>
      </c>
      <c r="G117" s="1">
        <f>ABS(data1!F110-$B117)/$B$4</f>
        <v>2.6697172385705712E-2</v>
      </c>
      <c r="H117" s="1">
        <f>ABS(data1!G110-$B117)/$B$4</f>
        <v>7.2751467049743127E-2</v>
      </c>
      <c r="I117" s="1">
        <f>ABS(data1!H110-$B117)/$B$4</f>
        <v>2.6697172385705712E-2</v>
      </c>
      <c r="J117" s="1">
        <f>ABS(data1!I110-$B117)/$B$4</f>
        <v>1.6816310125819092E-2</v>
      </c>
      <c r="K117" s="1">
        <f>ABS(data1!J110-$B117)/$B$4</f>
        <v>3.5317414971967269E-2</v>
      </c>
      <c r="L117" s="1">
        <f>ABS(data1!K110-$B117)/$B$4</f>
        <v>2.6935380969021996E-2</v>
      </c>
      <c r="M117" s="1">
        <f>ABS(data1!L110-$B117)/$B$4</f>
        <v>2.9714481107711996E-2</v>
      </c>
      <c r="N117" s="1">
        <f>ABS(data1!M110-$B117)/$B$4</f>
        <v>3.1982494805539267E-2</v>
      </c>
      <c r="O117" s="1">
        <f>ABS(data1!N110-$B117)/$B$4</f>
        <v>7.5133632285767082E-2</v>
      </c>
      <c r="P117" s="1">
        <f>ABS(data1!O110-$B117)/$B$4</f>
        <v>1.1948551819354283</v>
      </c>
      <c r="Q117" s="1">
        <f>ABS(data1!P110-$B117)/$B$4</f>
        <v>6.1788825172834968E-4</v>
      </c>
      <c r="R117" s="1">
        <f>ABS(data1!Q110-$B117)/$B$4</f>
        <v>2.7808812441181711E-2</v>
      </c>
      <c r="S117" s="1">
        <f>ABS(data1!R110-$B117)/$B$4</f>
        <v>3.1540746913136852E-2</v>
      </c>
      <c r="T117" s="1">
        <f>ABS(data1!S110-$B117)/$B$4</f>
        <v>3.1935284841933271E-3</v>
      </c>
      <c r="U117" s="1">
        <f>ABS(data1!T110-$B117)/$B$4</f>
        <v>1.705451870913538E-2</v>
      </c>
      <c r="V117" s="1">
        <f>ABS(data1!U110-$B117)/$B$4</f>
        <v>3.0347227619824699E-3</v>
      </c>
      <c r="W117" s="1">
        <f>ABS(data1!V110-$B117)/$B$4</f>
        <v>0.17335648012754323</v>
      </c>
      <c r="X117" s="1">
        <f>ABS(data1!W110-$B117)/$B$4</f>
        <v>4.3051685396693273E-3</v>
      </c>
      <c r="Y117" s="1">
        <f>ABS(data1!X110-$B117)/$B$4</f>
        <v>4.948611113440813E-2</v>
      </c>
      <c r="Z117" s="1">
        <f>ABS(data1!Y110-$B117)/$B$4</f>
        <v>1.2084569565576127E-3</v>
      </c>
      <c r="AA117" s="1">
        <f>ABS(data1!Z110-$B117)/$B$4</f>
        <v>2.3645035583747056E-2</v>
      </c>
      <c r="AB117" s="1">
        <f>ABS(data1!AA110-$B117)/$B$4</f>
        <v>2.7774063764090449E-2</v>
      </c>
      <c r="AC117" s="1">
        <f>ABS(data1!AB110-$B117)/$B$4</f>
        <v>4.8498528124051726E-2</v>
      </c>
      <c r="AD117" s="1">
        <f>ABS(data1!AC110-$B117)/$B$4</f>
        <v>6.9416546883315125E-2</v>
      </c>
      <c r="AE117" s="1">
        <f>ABS(data1!AD110-$B117)/$B$4</f>
        <v>0.30683471441872684</v>
      </c>
      <c r="AF117" s="1">
        <f>ABS(data1!AE110-$B117)/$B$4</f>
        <v>9.1934766539757407E-3</v>
      </c>
      <c r="AG117" s="1">
        <f>ABS(data1!AF110-$B117)/$B$4</f>
        <v>1.1133973400458394E-2</v>
      </c>
      <c r="AH117" s="1">
        <f>ABS(data1!AG110-$B117)/$B$4</f>
        <v>1.9230827065064699E-3</v>
      </c>
    </row>
    <row r="118" spans="1:34">
      <c r="A118" s="29">
        <f>data0!A111</f>
        <v>19</v>
      </c>
      <c r="B118" s="29">
        <f>AVERAGE(data1!B111:AG111)</f>
        <v>742.51735877990723</v>
      </c>
      <c r="C118" s="1">
        <f>ABS(data1!B111-$B118)/$B$4</f>
        <v>5.2900521008820894E-2</v>
      </c>
      <c r="D118" s="1">
        <f>ABS(data1!C111-$B118)/$B$4</f>
        <v>0.3627351698110084</v>
      </c>
      <c r="E118" s="1">
        <f>ABS(data1!D111-$B118)/$B$4</f>
        <v>4.4642464648134109E-2</v>
      </c>
      <c r="F118" s="1">
        <f>ABS(data1!E111-$B118)/$B$4</f>
        <v>4.4290089638584676E-2</v>
      </c>
      <c r="G118" s="1">
        <f>ABS(data1!F111-$B118)/$B$4</f>
        <v>3.1064337190522512E-2</v>
      </c>
      <c r="H118" s="1">
        <f>ABS(data1!G111-$B118)/$B$4</f>
        <v>7.4339611118731025E-2</v>
      </c>
      <c r="I118" s="1">
        <f>ABS(data1!H111-$B118)/$B$4</f>
        <v>3.3287696704335616E-2</v>
      </c>
      <c r="J118" s="1">
        <f>ABS(data1!I111-$B118)/$B$4</f>
        <v>1.0225785807189188E-2</v>
      </c>
      <c r="K118" s="1">
        <f>ABS(data1!J111-$B118)/$B$4</f>
        <v>2.7377042014545074E-2</v>
      </c>
      <c r="L118" s="1">
        <f>ABS(data1!K111-$B118)/$B$4</f>
        <v>2.098001502441087E-2</v>
      </c>
      <c r="M118" s="1">
        <f>ABS(data1!L111-$B118)/$B$4</f>
        <v>2.5029640343648834E-2</v>
      </c>
      <c r="N118" s="1">
        <f>ABS(data1!M111-$B118)/$B$4</f>
        <v>2.1739359473198543E-2</v>
      </c>
      <c r="O118" s="1">
        <f>ABS(data1!N111-$B118)/$B$4</f>
        <v>8.4820947590369816E-2</v>
      </c>
      <c r="P118" s="1">
        <f>ABS(data1!O111-$B118)/$B$4</f>
        <v>1.2771178090424118</v>
      </c>
      <c r="Q118" s="1">
        <f>ABS(data1!P111-$B118)/$B$4</f>
        <v>1.0339872830561233E-2</v>
      </c>
      <c r="R118" s="1">
        <f>ABS(data1!Q111-$B118)/$B$4</f>
        <v>2.947627996841394E-2</v>
      </c>
      <c r="S118" s="1">
        <f>ABS(data1!R111-$B118)/$B$4</f>
        <v>3.8528364940155005E-2</v>
      </c>
      <c r="T118" s="1">
        <f>ABS(data1!S111-$B118)/$B$4</f>
        <v>8.6724127473472318E-3</v>
      </c>
      <c r="U118" s="1">
        <f>ABS(data1!T111-$B118)/$B$4</f>
        <v>1.348130311251176E-2</v>
      </c>
      <c r="V118" s="1">
        <f>ABS(data1!U111-$B118)/$B$4</f>
        <v>1.1213383705582051E-2</v>
      </c>
      <c r="W118" s="1">
        <f>ABS(data1!V111-$B118)/$B$4</f>
        <v>0.178994170112908</v>
      </c>
      <c r="X118" s="1">
        <f>ABS(data1!W111-$B118)/$B$4</f>
        <v>1.0895692858299232E-2</v>
      </c>
      <c r="Y118" s="1">
        <f>ABS(data1!X111-$B118)/$B$4</f>
        <v>6.0840886522224857E-2</v>
      </c>
      <c r="Z118" s="1">
        <f>ABS(data1!Y111-$B118)/$B$4</f>
        <v>6.9255498030278036E-3</v>
      </c>
      <c r="AA118" s="1">
        <f>ABS(data1!Z111-$B118)/$B$4</f>
        <v>1.6975108404011723E-2</v>
      </c>
      <c r="AB118" s="1">
        <f>ABS(data1!AA111-$B118)/$B$4</f>
        <v>2.1977568056514827E-2</v>
      </c>
      <c r="AC118" s="1">
        <f>ABS(data1!AB111-$B118)/$B$4</f>
        <v>4.2622629555370675E-2</v>
      </c>
      <c r="AD118" s="1">
        <f>ABS(data1!AC111-$B118)/$B$4</f>
        <v>7.005177721617678E-2</v>
      </c>
      <c r="AE118" s="1">
        <f>ABS(data1!AD111-$B118)/$B$4</f>
        <v>0.29571812280083232</v>
      </c>
      <c r="AF118" s="1">
        <f>ABS(data1!AE111-$B118)/$B$4</f>
        <v>7.004952664133232E-3</v>
      </c>
      <c r="AG118" s="1">
        <f>ABS(data1!AF111-$B118)/$B$4</f>
        <v>9.8634556639286605E-3</v>
      </c>
      <c r="AH118" s="1">
        <f>ABS(data1!AG111-$B118)/$B$4</f>
        <v>7.4813698307658041E-3</v>
      </c>
    </row>
    <row r="119" spans="1:34">
      <c r="A119" s="29">
        <f>data0!A112</f>
        <v>20</v>
      </c>
      <c r="B119" s="29">
        <f>AVERAGE(data1!B112:AG112)</f>
        <v>742.78820896148682</v>
      </c>
      <c r="C119" s="1">
        <f>ABS(data1!B112-$B119)/$B$4</f>
        <v>6.1113842541962698E-2</v>
      </c>
      <c r="D119" s="1">
        <f>ABS(data1!C112-$B119)/$B$4</f>
        <v>0.3139364033404109</v>
      </c>
      <c r="E119" s="1">
        <f>ABS(data1!D112-$B119)/$B$4</f>
        <v>4.2533255431847994E-2</v>
      </c>
      <c r="F119" s="1">
        <f>ABS(data1!E112-$B119)/$B$4</f>
        <v>4.8860787549139084E-2</v>
      </c>
      <c r="G119" s="1">
        <f>ABS(data1!F112-$B119)/$B$4</f>
        <v>3.7769083765522279E-2</v>
      </c>
      <c r="H119" s="1">
        <f>ABS(data1!G112-$B119)/$B$4</f>
        <v>7.7312264416053447E-2</v>
      </c>
      <c r="I119" s="1">
        <f>ABS(data1!H112-$B119)/$B$4</f>
        <v>3.8404306654365707E-2</v>
      </c>
      <c r="J119" s="1">
        <f>ABS(data1!I112-$B119)/$B$4</f>
        <v>1.3525958537195629E-2</v>
      </c>
      <c r="K119" s="1">
        <f>ABS(data1!J112-$B119)/$B$4</f>
        <v>1.9481252522963878E-2</v>
      </c>
      <c r="L119" s="1">
        <f>ABS(data1!K112-$B119)/$B$4</f>
        <v>1.7759245155509858E-2</v>
      </c>
      <c r="M119" s="1">
        <f>ABS(data1!L112-$B119)/$B$4</f>
        <v>2.0379539571989E-2</v>
      </c>
      <c r="N119" s="1">
        <f>ABS(data1!M112-$B119)/$B$4</f>
        <v>4.712161551631954E-3</v>
      </c>
      <c r="O119" s="1">
        <f>ABS(data1!N112-$B119)/$B$4</f>
        <v>9.200203192914104E-2</v>
      </c>
      <c r="P119" s="1">
        <f>ABS(data1!O112-$B119)/$B$4</f>
        <v>1.3186113931870183</v>
      </c>
      <c r="Q119" s="1">
        <f>ABS(data1!P112-$B119)/$B$4</f>
        <v>2.2920510530223821E-2</v>
      </c>
      <c r="R119" s="1">
        <f>ABS(data1!Q112-$B119)/$B$4</f>
        <v>3.3401847001862606E-2</v>
      </c>
      <c r="S119" s="1">
        <f>ABS(data1!R112-$B119)/$B$4</f>
        <v>3.9515946709841709E-2</v>
      </c>
      <c r="T119" s="1">
        <f>ABS(data1!S112-$B119)/$B$4</f>
        <v>1.1248051739142504E-2</v>
      </c>
      <c r="U119" s="1">
        <f>ABS(data1!T112-$B119)/$B$4</f>
        <v>1.0985066981821915E-2</v>
      </c>
      <c r="V119" s="1">
        <f>ABS(data1!U112-$B119)/$B$4</f>
        <v>4.975146308952543E-3</v>
      </c>
      <c r="W119" s="1">
        <f>ABS(data1!V112-$B119)/$B$4</f>
        <v>0.18069637763254354</v>
      </c>
      <c r="X119" s="1">
        <f>ABS(data1!W112-$B119)/$B$4</f>
        <v>2.5937819252230106E-2</v>
      </c>
      <c r="Y119" s="1">
        <f>ABS(data1!X112-$B119)/$B$4</f>
        <v>6.3178316930703846E-2</v>
      </c>
      <c r="Z119" s="1">
        <f>ABS(data1!Y112-$B119)/$B$4</f>
        <v>1.0295217405877362E-2</v>
      </c>
      <c r="AA119" s="1">
        <f>ABS(data1!Z112-$B119)/$B$4</f>
        <v>1.0032232648556773E-2</v>
      </c>
      <c r="AB119" s="1">
        <f>ABS(data1!AA112-$B119)/$B$4</f>
        <v>1.1540887009559915E-2</v>
      </c>
      <c r="AC119" s="1">
        <f>ABS(data1!AB112-$B119)/$B$4</f>
        <v>4.4811162229901121E-2</v>
      </c>
      <c r="AD119" s="1">
        <f>ABS(data1!AC112-$B119)/$B$4</f>
        <v>7.1039358985863485E-2</v>
      </c>
      <c r="AE119" s="1">
        <f>ABS(data1!AD112-$B119)/$B$4</f>
        <v>0.28042787983532286</v>
      </c>
      <c r="AF119" s="1">
        <f>ABS(data1!AE112-$B119)/$B$4</f>
        <v>9.1041744892959332E-3</v>
      </c>
      <c r="AG119" s="1">
        <f>ABS(data1!AF112-$B119)/$B$4</f>
        <v>2.4667373474543248E-2</v>
      </c>
      <c r="AH119" s="1">
        <f>ABS(data1!AG112-$B119)/$B$4</f>
        <v>3.9429091145819712E-3</v>
      </c>
    </row>
    <row r="120" spans="1:34">
      <c r="A120" s="29">
        <f>data0!A113</f>
        <v>21</v>
      </c>
      <c r="B120" s="29">
        <f>AVERAGE(data1!B113:AG113)</f>
        <v>741.78683090209961</v>
      </c>
      <c r="C120" s="1">
        <f>ABS(data1!B113-$B120)/$B$4</f>
        <v>6.9180809714050745E-2</v>
      </c>
      <c r="D120" s="1">
        <f>ABS(data1!C113-$B120)/$B$4</f>
        <v>0.27285224516105816</v>
      </c>
      <c r="E120" s="1">
        <f>ABS(data1!D113-$B120)/$B$4</f>
        <v>4.8138733909667754E-2</v>
      </c>
      <c r="F120" s="1">
        <f>ABS(data1!E113-$B120)/$B$4</f>
        <v>6.0803658987063455E-2</v>
      </c>
      <c r="G120" s="1">
        <f>ABS(data1!F113-$B120)/$B$4</f>
        <v>3.2734340646631291E-2</v>
      </c>
      <c r="H120" s="1">
        <f>ABS(data1!G113-$B120)/$B$4</f>
        <v>8.4585202977087201E-2</v>
      </c>
      <c r="I120" s="1">
        <f>ABS(data1!H113-$B120)/$B$4</f>
        <v>4.7979928187456895E-2</v>
      </c>
      <c r="J120" s="1">
        <f>ABS(data1!I113-$B120)/$B$4</f>
        <v>1.1890781920369511E-2</v>
      </c>
      <c r="K120" s="1">
        <f>ABS(data1!J113-$B120)/$B$4</f>
        <v>1.5146299225692082E-2</v>
      </c>
      <c r="L120" s="1">
        <f>ABS(data1!K113-$B120)/$B$4</f>
        <v>4.2282370926158049E-3</v>
      </c>
      <c r="M120" s="1">
        <f>ABS(data1!L113-$B120)/$B$4</f>
        <v>1.7726961689121978E-2</v>
      </c>
      <c r="N120" s="1">
        <f>ABS(data1!M113-$B120)/$B$4</f>
        <v>1.6476540320470147E-3</v>
      </c>
      <c r="O120" s="1">
        <f>ABS(data1!N113-$B120)/$B$4</f>
        <v>0.10419802728157249</v>
      </c>
      <c r="P120" s="1">
        <f>ABS(data1!O113-$B120)/$B$4</f>
        <v>1.3203905395977253</v>
      </c>
      <c r="Q120" s="1">
        <f>ABS(data1!P113-$B120)/$B$4</f>
        <v>2.3047032786046796E-2</v>
      </c>
      <c r="R120" s="1">
        <f>ABS(data1!Q113-$B120)/$B$4</f>
        <v>3.7498591715818111E-2</v>
      </c>
      <c r="S120" s="1">
        <f>ABS(data1!R113-$B120)/$B$4</f>
        <v>4.0118886132297256E-2</v>
      </c>
      <c r="T120" s="1">
        <f>ABS(data1!S113-$B120)/$B$4</f>
        <v>1.4391962119832872E-2</v>
      </c>
      <c r="U120" s="1">
        <f>ABS(data1!T113-$B120)/$B$4</f>
        <v>2.4416826431013002E-3</v>
      </c>
      <c r="V120" s="1">
        <f>ABS(data1!U113-$B120)/$B$4</f>
        <v>3.5930142037723764E-3</v>
      </c>
      <c r="W120" s="1">
        <f>ABS(data1!V113-$B120)/$B$4</f>
        <v>0.18312566226328506</v>
      </c>
      <c r="X120" s="1">
        <f>ABS(data1!W113-$B120)/$B$4</f>
        <v>2.7255463827495618E-2</v>
      </c>
      <c r="Y120" s="1">
        <f>ABS(data1!X113-$B120)/$B$4</f>
        <v>6.6481033033605072E-2</v>
      </c>
      <c r="Z120" s="1">
        <f>ABS(data1!Y113-$B120)/$B$4</f>
        <v>1.1612861981142872E-2</v>
      </c>
      <c r="AA120" s="1">
        <f>ABS(data1!Z113-$B120)/$B$4</f>
        <v>1.5940407239607473E-2</v>
      </c>
      <c r="AB120" s="1">
        <f>ABS(data1!AA113-$B120)/$B$4</f>
        <v>7.76175374002612E-3</v>
      </c>
      <c r="AC120" s="1">
        <f>ABS(data1!AB113-$B120)/$B$4</f>
        <v>4.1667251849210753E-2</v>
      </c>
      <c r="AD120" s="1">
        <f>ABS(data1!AC113-$B120)/$B$4</f>
        <v>7.8074088963580951E-2</v>
      </c>
      <c r="AE120" s="1">
        <f>ABS(data1!AD113-$B120)/$B$4</f>
        <v>0.25776546334244338</v>
      </c>
      <c r="AF120" s="1">
        <f>ABS(data1!AE113-$B120)/$B$4</f>
        <v>1.1930473425564588E-2</v>
      </c>
      <c r="AG120" s="1">
        <f>ABS(data1!AF113-$B120)/$B$4</f>
        <v>3.6148663674164722E-2</v>
      </c>
      <c r="AH120" s="1">
        <f>ABS(data1!AG113-$B120)/$B$4</f>
        <v>5.0223451065311963E-3</v>
      </c>
    </row>
    <row r="121" spans="1:34">
      <c r="A121" s="29">
        <f>data0!A114</f>
        <v>22</v>
      </c>
      <c r="B121" s="29">
        <f>AVERAGE(data1!B114:AG114)</f>
        <v>740.08926391601562</v>
      </c>
      <c r="C121" s="1">
        <f>ABS(data1!B114-$B121)/$B$4</f>
        <v>7.3562899775415955E-2</v>
      </c>
      <c r="D121" s="1">
        <f>ABS(data1!C114-$B121)/$B$4</f>
        <v>0.23642062939134423</v>
      </c>
      <c r="E121" s="1">
        <f>ABS(data1!D114-$B121)/$B$4</f>
        <v>4.6962544290791858E-2</v>
      </c>
      <c r="F121" s="1">
        <f>ABS(data1!E114-$B121)/$B$4</f>
        <v>6.3091488661415354E-2</v>
      </c>
      <c r="G121" s="1">
        <f>ABS(data1!F114-$B121)/$B$4</f>
        <v>3.4178524847095645E-2</v>
      </c>
      <c r="H121" s="1">
        <f>ABS(data1!G114-$B121)/$B$4</f>
        <v>8.841147301071442E-2</v>
      </c>
      <c r="I121" s="1">
        <f>ABS(data1!H114-$B121)/$B$4</f>
        <v>5.5855823540322071E-2</v>
      </c>
      <c r="J121" s="1">
        <f>ABS(data1!I114-$B121)/$B$4</f>
        <v>2.3389502288673331E-2</v>
      </c>
      <c r="K121" s="1">
        <f>ABS(data1!J114-$B121)/$B$4</f>
        <v>1.5925474539040835E-2</v>
      </c>
      <c r="L121" s="1">
        <f>ABS(data1!K114-$B121)/$B$4</f>
        <v>7.493645016824821E-4</v>
      </c>
      <c r="M121" s="1">
        <f>ABS(data1!L114-$B121)/$B$4</f>
        <v>8.372197973525836E-3</v>
      </c>
      <c r="N121" s="1">
        <f>ABS(data1!M114-$B121)/$B$4</f>
        <v>2.0992131404747676E-3</v>
      </c>
      <c r="O121" s="1">
        <f>ABS(data1!N114-$B121)/$B$4</f>
        <v>0.10881832592625398</v>
      </c>
      <c r="P121" s="1">
        <f>ABS(data1!O114-$B121)/$B$4</f>
        <v>1.2875022665794837</v>
      </c>
      <c r="Q121" s="1">
        <f>ABS(data1!P114-$B121)/$B$4</f>
        <v>3.3305013972074825E-2</v>
      </c>
      <c r="R121" s="1">
        <f>ABS(data1!Q114-$B121)/$B$4</f>
        <v>3.6481207819153073E-2</v>
      </c>
      <c r="S121" s="1">
        <f>ABS(data1!R114-$B121)/$B$4</f>
        <v>4.0769041721707325E-2</v>
      </c>
      <c r="T121" s="1">
        <f>ABS(data1!S114-$B121)/$B$4</f>
        <v>1.1945326723270122E-2</v>
      </c>
      <c r="U121" s="1">
        <f>ABS(data1!T114-$B121)/$B$4</f>
        <v>5.5930184319747302E-3</v>
      </c>
      <c r="V121" s="1">
        <f>ABS(data1!U114-$B121)/$B$4</f>
        <v>1.1563041648478035E-3</v>
      </c>
      <c r="W121" s="1">
        <f>ABS(data1!V114-$B121)/$B$4</f>
        <v>0.1867931265747014</v>
      </c>
      <c r="X121" s="1">
        <f>ABS(data1!W114-$B121)/$B$4</f>
        <v>3.0208302388963115E-2</v>
      </c>
      <c r="Y121" s="1">
        <f>ABS(data1!X114-$B121)/$B$4</f>
        <v>7.3404094053205096E-2</v>
      </c>
      <c r="Z121" s="1">
        <f>ABS(data1!Y114-$B121)/$B$4</f>
        <v>2.2982483222646902E-2</v>
      </c>
      <c r="AA121" s="1">
        <f>ABS(data1!Z114-$B121)/$B$4</f>
        <v>2.0213308441595083E-2</v>
      </c>
      <c r="AB121" s="1">
        <f>ABS(data1!AA114-$B121)/$B$4</f>
        <v>9.0817022389333923E-4</v>
      </c>
      <c r="AC121" s="1">
        <f>ABS(data1!AB114-$B121)/$B$4</f>
        <v>3.6967550343423826E-2</v>
      </c>
      <c r="AD121" s="1">
        <f>ABS(data1!AC114-$B121)/$B$4</f>
        <v>7.1816036831096525E-2</v>
      </c>
      <c r="AE121" s="1">
        <f>ABS(data1!AD114-$B121)/$B$4</f>
        <v>0.2288772781834674</v>
      </c>
      <c r="AF121" s="1">
        <f>ABS(data1!AE114-$B121)/$B$4</f>
        <v>1.4724506264821226E-2</v>
      </c>
      <c r="AG121" s="1">
        <f>ABS(data1!AF114-$B121)/$B$4</f>
        <v>3.1955165333282541E-2</v>
      </c>
      <c r="AH121" s="1">
        <f>ABS(data1!AG114-$B121)/$B$4</f>
        <v>3.0521268766010162E-3</v>
      </c>
    </row>
    <row r="122" spans="1:34">
      <c r="A122" s="29">
        <f>data0!A115</f>
        <v>23</v>
      </c>
      <c r="B122" s="29">
        <f>AVERAGE(data1!B115:AG115)</f>
        <v>737.56199073791504</v>
      </c>
      <c r="C122" s="1">
        <f>ABS(data1!B115-$B122)/$B$4</f>
        <v>7.2498437426133627E-2</v>
      </c>
      <c r="D122" s="1">
        <f>ABS(data1!C115-$B122)/$B$4</f>
        <v>0.20748528637688982</v>
      </c>
      <c r="E122" s="1">
        <f>ABS(data1!D115-$B122)/$B$4</f>
        <v>5.6935238440886313E-2</v>
      </c>
      <c r="F122" s="1">
        <f>ABS(data1!E115-$B122)/$B$4</f>
        <v>8.0433855148754951E-2</v>
      </c>
      <c r="G122" s="1">
        <f>ABS(data1!F115-$B122)/$B$4</f>
        <v>3.4543234594849925E-2</v>
      </c>
      <c r="H122" s="1">
        <f>ABS(data1!G115-$B122)/$B$4</f>
        <v>8.9887902216805801E-2</v>
      </c>
      <c r="I122" s="1">
        <f>ABS(data1!H115-$B122)/$B$4</f>
        <v>6.0587770051736024E-2</v>
      </c>
      <c r="J122" s="1">
        <f>ABS(data1!I115-$B122)/$B$4</f>
        <v>2.604202186006423E-2</v>
      </c>
      <c r="K122" s="1">
        <f>ABS(data1!J115-$B122)/$B$4</f>
        <v>1.4210836749633162E-2</v>
      </c>
      <c r="L122" s="1">
        <f>ABS(data1!K115-$B122)/$B$4</f>
        <v>2.127777079087741E-2</v>
      </c>
      <c r="M122" s="1">
        <f>ABS(data1!L115-$B122)/$B$4</f>
        <v>1.0960267235093222E-2</v>
      </c>
      <c r="N122" s="1">
        <f>ABS(data1!M115-$B122)/$B$4</f>
        <v>5.6401961381684022E-3</v>
      </c>
      <c r="O122" s="1">
        <f>ABS(data1!N115-$B122)/$B$4</f>
        <v>0.1040218497021554</v>
      </c>
      <c r="P122" s="1">
        <f>ABS(data1!O115-$B122)/$B$4</f>
        <v>1.2216292435854175</v>
      </c>
      <c r="Q122" s="1">
        <f>ABS(data1!P115-$B122)/$B$4</f>
        <v>4.0657334302829036E-2</v>
      </c>
      <c r="R122" s="1">
        <f>ABS(data1!Q115-$B122)/$B$4</f>
        <v>3.8989874219615035E-2</v>
      </c>
      <c r="S122" s="1">
        <f>ABS(data1!R115-$B122)/$B$4</f>
        <v>3.5734277511431357E-2</v>
      </c>
      <c r="T122" s="1">
        <f>ABS(data1!S115-$B122)/$B$4</f>
        <v>3.2580309021444402E-3</v>
      </c>
      <c r="U122" s="1">
        <f>ABS(data1!T115-$B122)/$B$4</f>
        <v>1.2151310151674651E-2</v>
      </c>
      <c r="V122" s="1">
        <f>ABS(data1!U115-$B122)/$B$4</f>
        <v>3.1786280410390113E-3</v>
      </c>
      <c r="W122" s="1">
        <f>ABS(data1!V115-$B122)/$B$4</f>
        <v>0.1866020162947177</v>
      </c>
      <c r="X122" s="1">
        <f>ABS(data1!W115-$B122)/$B$4</f>
        <v>3.605196835871418E-2</v>
      </c>
      <c r="Y122" s="1">
        <f>ABS(data1!X115-$B122)/$B$4</f>
        <v>8.9173276466856938E-2</v>
      </c>
      <c r="Z122" s="1">
        <f>ABS(data1!Y115-$B122)/$B$4</f>
        <v>1.6042129748701756E-2</v>
      </c>
      <c r="AA122" s="1">
        <f>ABS(data1!Z115-$B122)/$B$4</f>
        <v>2.3342324582479656E-2</v>
      </c>
      <c r="AB122" s="1">
        <f>ABS(data1!AA115-$B122)/$B$4</f>
        <v>1.1595490123936651E-2</v>
      </c>
      <c r="AC122" s="1">
        <f>ABS(data1!AB115-$B122)/$B$4</f>
        <v>3.78732863733564E-2</v>
      </c>
      <c r="AD122" s="1">
        <f>ABS(data1!AC115-$B122)/$B$4</f>
        <v>6.0905381496157741E-2</v>
      </c>
      <c r="AE122" s="1">
        <f>ABS(data1!AD115-$B122)/$B$4</f>
        <v>0.19279559826666334</v>
      </c>
      <c r="AF122" s="1">
        <f>ABS(data1!AE115-$B122)/$B$4</f>
        <v>2.1918020873364575E-2</v>
      </c>
      <c r="AG122" s="1">
        <f>ABS(data1!AF115-$B122)/$B$4</f>
        <v>4.0895542886145317E-2</v>
      </c>
      <c r="AH122" s="1">
        <f>ABS(data1!AG115-$B122)/$B$4</f>
        <v>7.6997227361269129E-3</v>
      </c>
    </row>
    <row r="123" spans="1:34">
      <c r="A123" s="29">
        <f>data0!A116</f>
        <v>24</v>
      </c>
      <c r="B123" s="29">
        <f>AVERAGE(data1!B116:AG116)</f>
        <v>733.16930198669434</v>
      </c>
      <c r="C123" s="1">
        <f>ABS(data1!B116-$B123)/$B$4</f>
        <v>7.6947474024768356E-2</v>
      </c>
      <c r="D123" s="1">
        <f>ABS(data1!C116-$B123)/$B$4</f>
        <v>0.18319016964391499</v>
      </c>
      <c r="E123" s="1">
        <f>ABS(data1!D116-$B123)/$B$4</f>
        <v>5.6540700512089898E-2</v>
      </c>
      <c r="F123" s="1">
        <f>ABS(data1!E116-$B123)/$B$4</f>
        <v>0.10067942596535294</v>
      </c>
      <c r="G123" s="1">
        <f>ABS(data1!F116-$B123)/$B$4</f>
        <v>3.4386905249369798E-2</v>
      </c>
      <c r="H123" s="1">
        <f>ABS(data1!G116-$B123)/$B$4</f>
        <v>9.6401492607042769E-2</v>
      </c>
      <c r="I123" s="1">
        <f>ABS(data1!H116-$B123)/$B$4</f>
        <v>6.1701965886803857E-2</v>
      </c>
      <c r="J123" s="1">
        <f>ABS(data1!I116-$B123)/$B$4</f>
        <v>3.2471336038595429E-2</v>
      </c>
      <c r="K123" s="1">
        <f>ABS(data1!J116-$B123)/$B$4</f>
        <v>1.2461497428583008E-2</v>
      </c>
      <c r="L123" s="1">
        <f>ABS(data1!K116-$B123)/$B$4</f>
        <v>3.0803796552520323E-2</v>
      </c>
      <c r="M123" s="1">
        <f>ABS(data1!L116-$B123)/$B$4</f>
        <v>2.35879573333093E-2</v>
      </c>
      <c r="N123" s="1">
        <f>ABS(data1!M116-$B123)/$B$4</f>
        <v>1.1042146472929375E-2</v>
      </c>
      <c r="O123" s="1">
        <f>ABS(data1!N116-$B123)/$B$4</f>
        <v>9.6004478301515636E-2</v>
      </c>
      <c r="P123" s="1">
        <f>ABS(data1!O116-$B123)/$B$4</f>
        <v>1.1125255685897448</v>
      </c>
      <c r="Q123" s="1">
        <f>ABS(data1!P116-$B123)/$B$4</f>
        <v>3.2719445166155797E-2</v>
      </c>
      <c r="R123" s="1">
        <f>ABS(data1!Q116-$B123)/$B$4</f>
        <v>4.0739292943526295E-2</v>
      </c>
      <c r="S123" s="1">
        <f>ABS(data1!R116-$B123)/$B$4</f>
        <v>3.1528402249574365E-2</v>
      </c>
      <c r="T123" s="1">
        <f>ABS(data1!S116-$B123)/$B$4</f>
        <v>3.8163273066131654E-3</v>
      </c>
      <c r="U123" s="1">
        <f>ABS(data1!T116-$B123)/$B$4</f>
        <v>1.4774160347745624E-2</v>
      </c>
      <c r="V123" s="1">
        <f>ABS(data1!U116-$B123)/$B$4</f>
        <v>9.6823178870319021E-3</v>
      </c>
      <c r="W123" s="1">
        <f>ABS(data1!V116-$B123)/$B$4</f>
        <v>0.17874353001914989</v>
      </c>
      <c r="X123" s="1">
        <f>ABS(data1!W116-$B123)/$B$4</f>
        <v>3.9627573485189187E-2</v>
      </c>
      <c r="Y123" s="1">
        <f>ABS(data1!X116-$B123)/$B$4</f>
        <v>8.8937544260271381E-2</v>
      </c>
      <c r="Z123" s="1">
        <f>ABS(data1!Y116-$B123)/$B$4</f>
        <v>1.2947815139459662E-2</v>
      </c>
      <c r="AA123" s="1">
        <f>ABS(data1!Z116-$B123)/$B$4</f>
        <v>2.6912976955493217E-2</v>
      </c>
      <c r="AB123" s="1">
        <f>ABS(data1!AA116-$B123)/$B$4</f>
        <v>1.8744303403017054E-2</v>
      </c>
      <c r="AC123" s="1">
        <f>ABS(data1!AB116-$B123)/$B$4</f>
        <v>4.8828563634897029E-2</v>
      </c>
      <c r="AD123" s="1">
        <f>ABS(data1!AC116-$B123)/$B$4</f>
        <v>5.662010337319532E-2</v>
      </c>
      <c r="AE123" s="1">
        <f>ABS(data1!AD116-$B123)/$B$4</f>
        <v>0.14960220357629098</v>
      </c>
      <c r="AF123" s="1">
        <f>ABS(data1!AE116-$B123)/$B$4</f>
        <v>2.6446539735965835E-2</v>
      </c>
      <c r="AG123" s="1">
        <f>ABS(data1!AF116-$B123)/$B$4</f>
        <v>4.8362047012508541E-2</v>
      </c>
      <c r="AH123" s="1">
        <f>ABS(data1!AG116-$B123)/$B$4</f>
        <v>9.0470949981884732E-3</v>
      </c>
    </row>
    <row r="124" spans="1:34">
      <c r="A124" s="29">
        <f>data0!A117</f>
        <v>25</v>
      </c>
      <c r="B124" s="29">
        <f>AVERAGE(data1!B117:AG117)</f>
        <v>728.31120872497559</v>
      </c>
      <c r="C124" s="1">
        <f>ABS(data1!B117-$B124)/$B$4</f>
        <v>7.6820985267027408E-2</v>
      </c>
      <c r="D124" s="1">
        <f>ABS(data1!C117-$B124)/$B$4</f>
        <v>0.16646816530369504</v>
      </c>
      <c r="E124" s="1">
        <f>ABS(data1!D117-$B124)/$B$4</f>
        <v>5.966964965681041E-2</v>
      </c>
      <c r="F124" s="1">
        <f>ABS(data1!E117-$B124)/$B$4</f>
        <v>0.11160494204201549</v>
      </c>
      <c r="G124" s="1">
        <f>ABS(data1!F117-$B124)/$B$4</f>
        <v>3.4736833658261419E-2</v>
      </c>
      <c r="H124" s="1">
        <f>ABS(data1!G117-$B124)/$B$4</f>
        <v>0.10000693832125697</v>
      </c>
      <c r="I124" s="1">
        <f>ABS(data1!H117-$B124)/$B$4</f>
        <v>7.0071583267343765E-2</v>
      </c>
      <c r="J124" s="1">
        <f>ABS(data1!I117-$B124)/$B$4</f>
        <v>3.839431305989377E-2</v>
      </c>
      <c r="K124" s="1">
        <f>ABS(data1!J117-$B124)/$B$4</f>
        <v>1.9178582463796737E-2</v>
      </c>
      <c r="L124" s="1">
        <f>ABS(data1!K117-$B124)/$B$4</f>
        <v>4.3237966990186012E-2</v>
      </c>
      <c r="M124" s="1">
        <f>ABS(data1!L117-$B124)/$B$4</f>
        <v>3.1243028366761457E-2</v>
      </c>
      <c r="N124" s="1">
        <f>ABS(data1!M117-$B124)/$B$4</f>
        <v>9.7245353957458938E-3</v>
      </c>
      <c r="O124" s="1">
        <f>ABS(data1!N117-$B124)/$B$4</f>
        <v>8.492015650264223E-2</v>
      </c>
      <c r="P124" s="1">
        <f>ABS(data1!O117-$B124)/$B$4</f>
        <v>0.99584870179845597</v>
      </c>
      <c r="Q124" s="1">
        <f>ABS(data1!P117-$B124)/$B$4</f>
        <v>3.2513474144448315E-2</v>
      </c>
      <c r="R124" s="1">
        <f>ABS(data1!Q117-$B124)/$B$4</f>
        <v>3.8945185296849136E-2</v>
      </c>
      <c r="S124" s="1">
        <f>ABS(data1!R117-$B124)/$B$4</f>
        <v>2.3620194894918106E-2</v>
      </c>
      <c r="T124" s="1">
        <f>ABS(data1!S117-$B124)/$B$4</f>
        <v>1.4714268258417445E-3</v>
      </c>
      <c r="U124" s="1">
        <f>ABS(data1!T117-$B124)/$B$4</f>
        <v>2.2667360561652961E-2</v>
      </c>
      <c r="V124" s="1">
        <f>ABS(data1!U117-$B124)/$B$4</f>
        <v>1.0205900353161098E-2</v>
      </c>
      <c r="W124" s="1">
        <f>ABS(data1!V117-$B124)/$B$4</f>
        <v>0.17536144455322525</v>
      </c>
      <c r="X124" s="1">
        <f>ABS(data1!W117-$B124)/$B$4</f>
        <v>3.7912948102478562E-2</v>
      </c>
      <c r="Y124" s="1">
        <f>ABS(data1!X117-$B124)/$B$4</f>
        <v>9.270179569669644E-2</v>
      </c>
      <c r="Z124" s="1">
        <f>ABS(data1!Y117-$B124)/$B$4</f>
        <v>4.7220757432427894E-3</v>
      </c>
      <c r="AA124" s="1">
        <f>ABS(data1!Z117-$B124)/$B$4</f>
        <v>3.3312450546285233E-2</v>
      </c>
      <c r="AB124" s="1">
        <f>ABS(data1!AA117-$B124)/$B$4</f>
        <v>2.0523483311806392E-2</v>
      </c>
      <c r="AC124" s="1">
        <f>ABS(data1!AB117-$B124)/$B$4</f>
        <v>4.951095182323708E-2</v>
      </c>
      <c r="AD124" s="1">
        <f>ABS(data1!AC117-$B124)/$B$4</f>
        <v>4.5535781574321914E-2</v>
      </c>
      <c r="AE124" s="1">
        <f>ABS(data1!AD117-$B124)/$B$4</f>
        <v>0.10540641227928722</v>
      </c>
      <c r="AF124" s="1">
        <f>ABS(data1!AE117-$B124)/$B$4</f>
        <v>2.4652511492149781E-2</v>
      </c>
      <c r="AG124" s="1">
        <f>ABS(data1!AF117-$B124)/$B$4</f>
        <v>5.1967492726722735E-2</v>
      </c>
      <c r="AH124" s="1">
        <f>ABS(data1!AG117-$B124)/$B$4</f>
        <v>7.4268002144710979E-3</v>
      </c>
    </row>
    <row r="125" spans="1:34">
      <c r="A125" s="29">
        <f>data0!A118</f>
        <v>26</v>
      </c>
      <c r="B125" s="29">
        <f>AVERAGE(data1!B118:AG118)</f>
        <v>722.64629936218262</v>
      </c>
      <c r="C125" s="1">
        <f>ABS(data1!B118-$B125)/$B$4</f>
        <v>8.2949943235390858E-2</v>
      </c>
      <c r="D125" s="1">
        <f>ABS(data1!C118-$B125)/$B$4</f>
        <v>0.15044340741219953</v>
      </c>
      <c r="E125" s="1">
        <f>ABS(data1!D118-$B125)/$B$4</f>
        <v>6.1907867431007874E-2</v>
      </c>
      <c r="F125" s="1">
        <f>ABS(data1!E118-$B125)/$B$4</f>
        <v>0.11698947833680028</v>
      </c>
      <c r="G125" s="1">
        <f>ABS(data1!F118-$B125)/$B$4</f>
        <v>4.2850942557121699E-2</v>
      </c>
      <c r="H125" s="1">
        <f>ABS(data1!G118-$B125)/$B$4</f>
        <v>0.10240396181766528</v>
      </c>
      <c r="I125" s="1">
        <f>ABS(data1!H118-$B125)/$B$4</f>
        <v>6.4448838389242688E-2</v>
      </c>
      <c r="J125" s="1">
        <f>ABS(data1!I118-$B125)/$B$4</f>
        <v>5.2275193701542731E-2</v>
      </c>
      <c r="K125" s="1">
        <f>ABS(data1!J118-$B125)/$B$4</f>
        <v>3.0439089286105451E-2</v>
      </c>
      <c r="L125" s="1">
        <f>ABS(data1!K118-$B125)/$B$4</f>
        <v>5.2672208007069871E-2</v>
      </c>
      <c r="M125" s="1">
        <f>ABS(data1!L118-$B125)/$B$4</f>
        <v>3.6022137696332633E-2</v>
      </c>
      <c r="N125" s="1">
        <f>ABS(data1!M118-$B125)/$B$4</f>
        <v>1.1962753169943352E-2</v>
      </c>
      <c r="O125" s="1">
        <f>ABS(data1!N118-$B125)/$B$4</f>
        <v>7.1912786736014075E-2</v>
      </c>
      <c r="P125" s="1">
        <f>ABS(data1!O118-$B125)/$B$4</f>
        <v>0.86648459772580078</v>
      </c>
      <c r="Q125" s="1">
        <f>ABS(data1!P118-$B125)/$B$4</f>
        <v>3.2051915238200099E-2</v>
      </c>
      <c r="R125" s="1">
        <f>ABS(data1!Q118-$B125)/$B$4</f>
        <v>3.1496095210462094E-2</v>
      </c>
      <c r="S125" s="1">
        <f>ABS(data1!R118-$B125)/$B$4</f>
        <v>2.5064384058061277E-2</v>
      </c>
      <c r="T125" s="1">
        <f>ABS(data1!S118-$B125)/$B$4</f>
        <v>6.9354453845930676E-3</v>
      </c>
      <c r="U125" s="1">
        <f>ABS(data1!T118-$B125)/$B$4</f>
        <v>2.1808866752738708E-2</v>
      </c>
      <c r="V125" s="1">
        <f>ABS(data1!U118-$B125)/$B$4</f>
        <v>1.6384544661861278E-2</v>
      </c>
      <c r="W125" s="1">
        <f>ABS(data1!V118-$B125)/$B$4</f>
        <v>0.17140608035547708</v>
      </c>
      <c r="X125" s="1">
        <f>ABS(data1!W118-$B125)/$B$4</f>
        <v>4.3247956862648838E-2</v>
      </c>
      <c r="Y125" s="1">
        <f>ABS(data1!X118-$B125)/$B$4</f>
        <v>9.4542999165366751E-2</v>
      </c>
      <c r="Z125" s="1">
        <f>ABS(data1!Y118-$B125)/$B$4</f>
        <v>8.1264883011744962E-3</v>
      </c>
      <c r="AA125" s="1">
        <f>ABS(data1!Z118-$B125)/$B$4</f>
        <v>3.7982440493982271E-2</v>
      </c>
      <c r="AB125" s="1">
        <f>ABS(data1!AA118-$B125)/$B$4</f>
        <v>2.6255426974642705E-2</v>
      </c>
      <c r="AC125" s="1">
        <f>ABS(data1!AB118-$B125)/$B$4</f>
        <v>5.4101459506967584E-2</v>
      </c>
      <c r="AD125" s="1">
        <f>ABS(data1!AC118-$B125)/$B$4</f>
        <v>3.673676344628149E-2</v>
      </c>
      <c r="AE125" s="1">
        <f>ABS(data1!AD118-$B125)/$B$4</f>
        <v>7.4691966277565192E-2</v>
      </c>
      <c r="AF125" s="1">
        <f>ABS(data1!AE118-$B125)/$B$4</f>
        <v>2.7446549294085239E-2</v>
      </c>
      <c r="AG125" s="1">
        <f>ABS(data1!AF118-$B125)/$B$4</f>
        <v>4.8647430820679093E-2</v>
      </c>
      <c r="AH125" s="1">
        <f>ABS(data1!AG118-$B125)/$B$4</f>
        <v>1.5908127495228706E-2</v>
      </c>
    </row>
    <row r="126" spans="1:34">
      <c r="A126" s="29">
        <f>data0!A119</f>
        <v>27</v>
      </c>
      <c r="B126" s="29">
        <f>AVERAGE(data1!B119:AG119)</f>
        <v>715.39254188537598</v>
      </c>
      <c r="C126" s="1">
        <f>ABS(data1!B119-$B126)/$B$4</f>
        <v>8.42328105981619E-2</v>
      </c>
      <c r="D126" s="1">
        <f>ABS(data1!C119-$B126)/$B$4</f>
        <v>0.13473382428982553</v>
      </c>
      <c r="E126" s="1">
        <f>ABS(data1!D119-$B126)/$B$4</f>
        <v>5.2788801183245554E-2</v>
      </c>
      <c r="F126" s="1">
        <f>ABS(data1!E119-$B126)/$B$4</f>
        <v>0.12737899036224945</v>
      </c>
      <c r="G126" s="1">
        <f>ABS(data1!F119-$B126)/$B$4</f>
        <v>6.1682080432775767E-2</v>
      </c>
      <c r="H126" s="1">
        <f>ABS(data1!G119-$B126)/$B$4</f>
        <v>0.10051063533335808</v>
      </c>
      <c r="I126" s="1">
        <f>ABS(data1!H119-$B126)/$B$4</f>
        <v>6.2634914766040911E-2</v>
      </c>
      <c r="J126" s="1">
        <f>ABS(data1!I119-$B126)/$B$4</f>
        <v>5.5359483699570264E-2</v>
      </c>
      <c r="K126" s="1">
        <f>ABS(data1!J119-$B126)/$B$4</f>
        <v>3.6778975992316665E-2</v>
      </c>
      <c r="L126" s="1">
        <f>ABS(data1!K119-$B126)/$B$4</f>
        <v>7.2431416448681826E-2</v>
      </c>
      <c r="M126" s="1">
        <f>ABS(data1!L119-$B126)/$B$4</f>
        <v>4.9930298183450128E-2</v>
      </c>
      <c r="N126" s="1">
        <f>ABS(data1!M119-$B126)/$B$4</f>
        <v>1.1895692491061E-2</v>
      </c>
      <c r="O126" s="1">
        <f>ABS(data1!N119-$B126)/$B$4</f>
        <v>5.2947606905456412E-2</v>
      </c>
      <c r="P126" s="1">
        <f>ABS(data1!O119-$B126)/$B$4</f>
        <v>0.72378301145415058</v>
      </c>
      <c r="Q126" s="1">
        <f>ABS(data1!P119-$B126)/$B$4</f>
        <v>2.5473819948672601E-2</v>
      </c>
      <c r="R126" s="1">
        <f>ABS(data1!Q119-$B126)/$B$4</f>
        <v>3.1587919656651704E-2</v>
      </c>
      <c r="S126" s="1">
        <f>ABS(data1!R119-$B126)/$B$4</f>
        <v>1.1101663880006715E-2</v>
      </c>
      <c r="T126" s="1">
        <f>ABS(data1!S119-$B126)/$B$4</f>
        <v>1.9999670081112106E-3</v>
      </c>
      <c r="U126" s="1">
        <f>ABS(data1!T119-$B126)/$B$4</f>
        <v>2.1424194629434637E-2</v>
      </c>
      <c r="V126" s="1">
        <f>ABS(data1!U119-$B126)/$B$4</f>
        <v>2.5980028076256167E-2</v>
      </c>
      <c r="W126" s="1">
        <f>ABS(data1!V119-$B126)/$B$4</f>
        <v>0.16141358263555505</v>
      </c>
      <c r="X126" s="1">
        <f>ABS(data1!W119-$B126)/$B$4</f>
        <v>4.9533283877922982E-2</v>
      </c>
      <c r="Y126" s="1">
        <f>ABS(data1!X119-$B126)/$B$4</f>
        <v>9.2887881264375832E-2</v>
      </c>
      <c r="Z126" s="1">
        <f>ABS(data1!Y119-$B126)/$B$4</f>
        <v>2.2724431368072489E-2</v>
      </c>
      <c r="AA126" s="1">
        <f>ABS(data1!Z119-$B126)/$B$4</f>
        <v>4.1940241367030624E-2</v>
      </c>
      <c r="AB126" s="1">
        <f>ABS(data1!AA119-$B126)/$B$4</f>
        <v>2.9761653851226848E-2</v>
      </c>
      <c r="AC126" s="1">
        <f>ABS(data1!AB119-$B126)/$B$4</f>
        <v>5.8932691852175652E-2</v>
      </c>
      <c r="AD126" s="1">
        <f>ABS(data1!AC119-$B126)/$B$4</f>
        <v>3.1032099628913706E-2</v>
      </c>
      <c r="AE126" s="1">
        <f>ABS(data1!AD119-$B126)/$B$4</f>
        <v>3.1111502490019136E-2</v>
      </c>
      <c r="AF126" s="1">
        <f>ABS(data1!AE119-$B126)/$B$4</f>
        <v>2.4838597059829173E-2</v>
      </c>
      <c r="AG126" s="1">
        <f>ABS(data1!AF119-$B126)/$B$4</f>
        <v>5.5170966419269517E-2</v>
      </c>
      <c r="AH126" s="1">
        <f>ABS(data1!AG119-$B126)/$B$4</f>
        <v>9.3845918966382787E-3</v>
      </c>
    </row>
    <row r="127" spans="1:34">
      <c r="A127" s="29">
        <f>data0!A120</f>
        <v>28</v>
      </c>
      <c r="B127" s="29">
        <f>AVERAGE(data1!B120:AG120)</f>
        <v>708.24368858337402</v>
      </c>
      <c r="C127" s="1">
        <f>ABS(data1!B120-$B127)/$B$4</f>
        <v>8.239663432313532E-2</v>
      </c>
      <c r="D127" s="1">
        <f>ABS(data1!C120-$B127)/$B$4</f>
        <v>0.12225742641808821</v>
      </c>
      <c r="E127" s="1">
        <f>ABS(data1!D120-$B127)/$B$4</f>
        <v>5.4922767963490403E-2</v>
      </c>
      <c r="F127" s="1">
        <f>ABS(data1!E120-$B127)/$B$4</f>
        <v>0.13175613759551086</v>
      </c>
      <c r="G127" s="1">
        <f>ABS(data1!F120-$B127)/$B$4</f>
        <v>7.8902829031635355E-2</v>
      </c>
      <c r="H127" s="1">
        <f>ABS(data1!G120-$B127)/$B$4</f>
        <v>0.10502676734962689</v>
      </c>
      <c r="I127" s="1">
        <f>ABS(data1!H120-$B127)/$B$4</f>
        <v>5.8813587560517508E-2</v>
      </c>
      <c r="J127" s="1">
        <f>ABS(data1!I120-$B127)/$B$4</f>
        <v>5.6719322210825374E-2</v>
      </c>
      <c r="K127" s="1">
        <f>ABS(data1!J120-$B127)/$B$4</f>
        <v>4.9969999614002843E-2</v>
      </c>
      <c r="L127" s="1">
        <f>ABS(data1!K120-$B127)/$B$4</f>
        <v>8.0778786140075762E-2</v>
      </c>
      <c r="M127" s="1">
        <f>ABS(data1!L120-$B127)/$B$4</f>
        <v>6.0878141352119761E-2</v>
      </c>
      <c r="N127" s="1">
        <f>ABS(data1!M120-$B127)/$B$4</f>
        <v>6.089293757901887E-3</v>
      </c>
      <c r="O127" s="1">
        <f>ABS(data1!N120-$B127)/$B$4</f>
        <v>3.9915468408842199E-2</v>
      </c>
      <c r="P127" s="1">
        <f>ABS(data1!O120-$B127)/$B$4</f>
        <v>0.58904420215345121</v>
      </c>
      <c r="Q127" s="1">
        <f>ABS(data1!P120-$B127)/$B$4</f>
        <v>1.7205853118384098E-2</v>
      </c>
      <c r="R127" s="1">
        <f>ABS(data1!Q120-$B127)/$B$4</f>
        <v>2.4114060840278593E-2</v>
      </c>
      <c r="S127" s="1">
        <f>ABS(data1!R120-$B127)/$B$4</f>
        <v>9.2654876049801348E-3</v>
      </c>
      <c r="T127" s="1">
        <f>ABS(data1!S120-$B127)/$B$4</f>
        <v>9.980113354928993E-3</v>
      </c>
      <c r="U127" s="1">
        <f>ABS(data1!T120-$B127)/$B$4</f>
        <v>2.1493687020938346E-2</v>
      </c>
      <c r="V127" s="1">
        <f>ABS(data1!U120-$B127)/$B$4</f>
        <v>2.9245535254041565E-2</v>
      </c>
      <c r="W127" s="1">
        <f>ABS(data1!V120-$B127)/$B$4</f>
        <v>0.15354263011079369</v>
      </c>
      <c r="X127" s="1">
        <f>ABS(data1!W120-$B127)/$B$4</f>
        <v>4.6188373839032161E-2</v>
      </c>
      <c r="Y127" s="1">
        <f>ABS(data1!X120-$B127)/$B$4</f>
        <v>9.0336999836539283E-2</v>
      </c>
      <c r="Z127" s="1">
        <f>ABS(data1!Y120-$B127)/$B$4</f>
        <v>4.3776417642057204E-2</v>
      </c>
      <c r="AA127" s="1">
        <f>ABS(data1!Z120-$B127)/$B$4</f>
        <v>4.7667237239084309E-2</v>
      </c>
      <c r="AB127" s="1">
        <f>ABS(data1!AA120-$B127)/$B$4</f>
        <v>2.7448981006706594E-2</v>
      </c>
      <c r="AC127" s="1">
        <f>ABS(data1!AB120-$B127)/$B$4</f>
        <v>7.7602592292997513E-2</v>
      </c>
      <c r="AD127" s="1">
        <f>ABS(data1!AC120-$B127)/$B$4</f>
        <v>2.6654952395652309E-2</v>
      </c>
      <c r="AE127" s="1">
        <f>ABS(data1!AD120-$B127)/$B$4</f>
        <v>5.8212942136346086E-3</v>
      </c>
      <c r="AF127" s="1">
        <f>ABS(data1!AE120-$B127)/$B$4</f>
        <v>2.3716967131890344E-2</v>
      </c>
      <c r="AG127" s="1">
        <f>ABS(data1!AF120-$B127)/$B$4</f>
        <v>5.6669710310670939E-2</v>
      </c>
      <c r="AH127" s="1">
        <f>ABS(data1!AG120-$B127)/$B$4</f>
        <v>3.4392083804717518E-3</v>
      </c>
    </row>
    <row r="128" spans="1:34">
      <c r="A128" s="29">
        <f>data0!A121</f>
        <v>29</v>
      </c>
      <c r="B128" s="29">
        <f>AVERAGE(data1!B121:AG121)</f>
        <v>699.63760185241699</v>
      </c>
      <c r="C128" s="1">
        <f>ABS(data1!B121-$B128)/$B$4</f>
        <v>8.8272515522440503E-2</v>
      </c>
      <c r="D128" s="1">
        <f>ABS(data1!C121-$B128)/$B$4</f>
        <v>0.10343870020216067</v>
      </c>
      <c r="E128" s="1">
        <f>ABS(data1!D121-$B128)/$B$4</f>
        <v>5.1984852177231908E-2</v>
      </c>
      <c r="F128" s="1">
        <f>ABS(data1!E121-$B128)/$B$4</f>
        <v>0.12429219917409709</v>
      </c>
      <c r="G128" s="1">
        <f>ABS(data1!F121-$B128)/$B$4</f>
        <v>9.9071463438500998E-2</v>
      </c>
      <c r="H128" s="1">
        <f>ABS(data1!G121-$B128)/$B$4</f>
        <v>9.6530571883127289E-2</v>
      </c>
      <c r="I128" s="1">
        <f>ABS(data1!H121-$B128)/$B$4</f>
        <v>4.9126349177436482E-2</v>
      </c>
      <c r="J128" s="1">
        <f>ABS(data1!I121-$B128)/$B$4</f>
        <v>6.9820963024300936E-2</v>
      </c>
      <c r="K128" s="1">
        <f>ABS(data1!J121-$B128)/$B$4</f>
        <v>5.7989777913869868E-2</v>
      </c>
      <c r="L128" s="1">
        <f>ABS(data1!K121-$B128)/$B$4</f>
        <v>8.8004535828888508E-2</v>
      </c>
      <c r="M128" s="1">
        <f>ABS(data1!L121-$B128)/$B$4</f>
        <v>6.9691928412325799E-2</v>
      </c>
      <c r="N128" s="1">
        <f>ABS(data1!M121-$B128)/$B$4</f>
        <v>5.3746580825953924E-3</v>
      </c>
      <c r="O128" s="1">
        <f>ABS(data1!N121-$B128)/$B$4</f>
        <v>3.1101582095059775E-2</v>
      </c>
      <c r="P128" s="1">
        <f>ABS(data1!O121-$B128)/$B$4</f>
        <v>0.45866280847502866</v>
      </c>
      <c r="Q128" s="1">
        <f>ABS(data1!P121-$B128)/$B$4</f>
        <v>1.4347340193231032E-2</v>
      </c>
      <c r="R128" s="1">
        <f>ABS(data1!Q121-$B128)/$B$4</f>
        <v>1.9826217012366708E-2</v>
      </c>
      <c r="S128" s="1">
        <f>ABS(data1!R121-$B128)/$B$4</f>
        <v>9.0272690963062122E-3</v>
      </c>
      <c r="T128" s="1">
        <f>ABS(data1!S121-$B128)/$B$4</f>
        <v>2.721076249803267E-2</v>
      </c>
      <c r="U128" s="1">
        <f>ABS(data1!T121-$B128)/$B$4</f>
        <v>1.2679880110017031E-2</v>
      </c>
      <c r="V128" s="1">
        <f>ABS(data1!U121-$B128)/$B$4</f>
        <v>4.2347176067517124E-2</v>
      </c>
      <c r="W128" s="1">
        <f>ABS(data1!V121-$B128)/$B$4</f>
        <v>0.14083800360284526</v>
      </c>
      <c r="X128" s="1">
        <f>ABS(data1!W121-$B128)/$B$4</f>
        <v>4.7855823996888522E-2</v>
      </c>
      <c r="Y128" s="1">
        <f>ABS(data1!X121-$B128)/$B$4</f>
        <v>8.5969832550383082E-2</v>
      </c>
      <c r="Z128" s="1">
        <f>ABS(data1!Y121-$B128)/$B$4</f>
        <v>6.3071640427478398E-2</v>
      </c>
      <c r="AA128" s="1">
        <f>ABS(data1!Z121-$B128)/$B$4</f>
        <v>4.6476204247860517E-2</v>
      </c>
      <c r="AB128" s="1">
        <f>ABS(data1!AA121-$B128)/$B$4</f>
        <v>2.1652482817791564E-2</v>
      </c>
      <c r="AC128" s="1">
        <f>ABS(data1!AB121-$B128)/$B$4</f>
        <v>8.1890436120909391E-2</v>
      </c>
      <c r="AD128" s="1">
        <f>ABS(data1!AC121-$B128)/$B$4</f>
        <v>2.1334871373369851E-2</v>
      </c>
      <c r="AE128" s="1">
        <f>ABS(data1!AD121-$B128)/$B$4</f>
        <v>3.154822815145663E-2</v>
      </c>
      <c r="AF128" s="1">
        <f>ABS(data1!AE121-$B128)/$B$4</f>
        <v>2.2208302845529566E-2</v>
      </c>
      <c r="AG128" s="1">
        <f>ABS(data1!AF121-$B128)/$B$4</f>
        <v>5.5002240302099305E-2</v>
      </c>
      <c r="AH128" s="1">
        <f>ABS(data1!AG121-$B128)/$B$4</f>
        <v>8.4416779583324948E-3</v>
      </c>
    </row>
    <row r="129" spans="1:34">
      <c r="A129" s="29">
        <f>data0!A122</f>
        <v>30</v>
      </c>
      <c r="B129" s="29">
        <f>AVERAGE(data1!B122:AG122)</f>
        <v>691.75440406799316</v>
      </c>
      <c r="C129" s="1">
        <f>ABS(data1!B122-$B129)/$B$4</f>
        <v>8.3972269960159718E-2</v>
      </c>
      <c r="D129" s="1">
        <f>ABS(data1!C122-$B129)/$B$4</f>
        <v>8.2860629904683708E-2</v>
      </c>
      <c r="E129" s="1">
        <f>ABS(data1!D122-$B129)/$B$4</f>
        <v>5.9754079711559577E-2</v>
      </c>
      <c r="F129" s="1">
        <f>ABS(data1!E122-$B129)/$B$4</f>
        <v>0.1255750566115105</v>
      </c>
      <c r="G129" s="1">
        <f>ABS(data1!F122-$B129)/$B$4</f>
        <v>0.12629463015224199</v>
      </c>
      <c r="H129" s="1">
        <f>ABS(data1!G122-$B129)/$B$4</f>
        <v>9.3103757793006212E-2</v>
      </c>
      <c r="I129" s="1">
        <f>ABS(data1!H122-$B129)/$B$4</f>
        <v>4.0855881157023155E-2</v>
      </c>
      <c r="J129" s="1">
        <f>ABS(data1!I122-$B129)/$B$4</f>
        <v>7.0071583267343765E-2</v>
      </c>
      <c r="K129" s="1">
        <f>ABS(data1!J122-$B129)/$B$4</f>
        <v>7.9203071100190259E-2</v>
      </c>
      <c r="L129" s="1">
        <f>ABS(data1!K122-$B129)/$B$4</f>
        <v>0.10270671500170264</v>
      </c>
      <c r="M129" s="1">
        <f>ABS(data1!L122-$B129)/$B$4</f>
        <v>7.2776307738572077E-2</v>
      </c>
      <c r="N129" s="1">
        <f>ABS(data1!M122-$B129)/$B$4</f>
        <v>6.3150807561339929E-3</v>
      </c>
      <c r="O129" s="1">
        <f>ABS(data1!N122-$B129)/$B$4</f>
        <v>1.5605374311191345E-2</v>
      </c>
      <c r="P129" s="1">
        <f>ABS(data1!O122-$B129)/$B$4</f>
        <v>0.33909260564131322</v>
      </c>
      <c r="Q129" s="1">
        <f>ABS(data1!P122-$B129)/$B$4</f>
        <v>2.0687236824799879E-2</v>
      </c>
      <c r="R129" s="1">
        <f>ABS(data1!Q122-$B129)/$B$4</f>
        <v>1.4176122811293632E-2</v>
      </c>
      <c r="S129" s="1">
        <f>ABS(data1!R122-$B129)/$B$4</f>
        <v>6.5532893394502781E-3</v>
      </c>
      <c r="T129" s="1">
        <f>ABS(data1!S122-$B129)/$B$4</f>
        <v>4.4508492170733979E-2</v>
      </c>
      <c r="U129" s="1">
        <f>ABS(data1!T122-$B129)/$B$4</f>
        <v>8.7766488532633833E-3</v>
      </c>
      <c r="V129" s="1">
        <f>ABS(data1!U122-$B129)/$B$4</f>
        <v>4.593279587984906E-2</v>
      </c>
      <c r="W129" s="1">
        <f>ABS(data1!V122-$B129)/$B$4</f>
        <v>0.13479089509624506</v>
      </c>
      <c r="X129" s="1">
        <f>ABS(data1!W122-$B129)/$B$4</f>
        <v>4.6731772281685978E-2</v>
      </c>
      <c r="Y129" s="1">
        <f>ABS(data1!X122-$B129)/$B$4</f>
        <v>7.1505861960885223E-2</v>
      </c>
      <c r="Z129" s="1">
        <f>ABS(data1!Y122-$B129)/$B$4</f>
        <v>8.6587695988717336E-2</v>
      </c>
      <c r="AA129" s="1">
        <f>ABS(data1!Z122-$B129)/$B$4</f>
        <v>4.2518393449454524E-2</v>
      </c>
      <c r="AB129" s="1">
        <f>ABS(data1!AA122-$B129)/$B$4</f>
        <v>1.7193431533299917E-2</v>
      </c>
      <c r="AC129" s="1">
        <f>ABS(data1!AB122-$B129)/$B$4</f>
        <v>9.6036715863124442E-2</v>
      </c>
      <c r="AD129" s="1">
        <f>ABS(data1!AC122-$B129)/$B$4</f>
        <v>2.4101639255194415E-2</v>
      </c>
      <c r="AE129" s="1">
        <f>ABS(data1!AD122-$B129)/$B$4</f>
        <v>4.8156075990801059E-2</v>
      </c>
      <c r="AF129" s="1">
        <f>ABS(data1!AE122-$B129)/$B$4</f>
        <v>2.2116488324697595E-2</v>
      </c>
      <c r="AG129" s="1">
        <f>ABS(data1!AF122-$B129)/$B$4</f>
        <v>5.09402033231348E-2</v>
      </c>
      <c r="AH129" s="1">
        <f>ABS(data1!AG122-$B129)/$B$4</f>
        <v>7.7393844652490747E-3</v>
      </c>
    </row>
    <row r="130" spans="1:34">
      <c r="A130" s="29">
        <f>data0!A123</f>
        <v>31</v>
      </c>
      <c r="B130" s="29">
        <f>AVERAGE(data1!B123:AG123)</f>
        <v>684.01235771179199</v>
      </c>
      <c r="C130" s="1">
        <f>ABS(data1!B123-$B130)/$B$4</f>
        <v>7.906162482848858E-2</v>
      </c>
      <c r="D130" s="1">
        <f>ABS(data1!C123-$B130)/$B$4</f>
        <v>6.0878131426762121E-2</v>
      </c>
      <c r="E130" s="1">
        <f>ABS(data1!D123-$B130)/$B$4</f>
        <v>5.5955074635364442E-2</v>
      </c>
      <c r="F130" s="1">
        <f>ABS(data1!E123-$B130)/$B$4</f>
        <v>0.11539891992456688</v>
      </c>
      <c r="G130" s="1">
        <f>ABS(data1!F123-$B130)/$B$4</f>
        <v>0.14989008857458633</v>
      </c>
      <c r="H130" s="1">
        <f>ABS(data1!G123-$B130)/$B$4</f>
        <v>9.2798558008311036E-2</v>
      </c>
      <c r="I130" s="1">
        <f>ABS(data1!H123-$B130)/$B$4</f>
        <v>1.9349799845734136E-2</v>
      </c>
      <c r="J130" s="1">
        <f>ABS(data1!I123-$B130)/$B$4</f>
        <v>7.2282531121430335E-2</v>
      </c>
      <c r="K130" s="1">
        <f>ABS(data1!J123-$B130)/$B$4</f>
        <v>8.5145953426231963E-2</v>
      </c>
      <c r="L130" s="1">
        <f>ABS(data1!K123-$B130)/$B$4</f>
        <v>0.10944362593879864</v>
      </c>
      <c r="M130" s="1">
        <f>ABS(data1!L123-$B130)/$B$4</f>
        <v>6.6754022551424944E-2</v>
      </c>
      <c r="N130" s="1">
        <f>ABS(data1!M123-$B130)/$B$4</f>
        <v>1.2997412151577641E-2</v>
      </c>
      <c r="O130" s="1">
        <f>ABS(data1!N123-$B130)/$B$4</f>
        <v>6.0098809714388204E-3</v>
      </c>
      <c r="P130" s="1">
        <f>ABS(data1!O123-$B130)/$B$4</f>
        <v>0.22926436961269578</v>
      </c>
      <c r="Q130" s="1">
        <f>ABS(data1!P123-$B130)/$B$4</f>
        <v>3.3642473650433491E-2</v>
      </c>
      <c r="R130" s="1">
        <f>ABS(data1!Q123-$B130)/$B$4</f>
        <v>8.5508519296736401E-3</v>
      </c>
      <c r="S130" s="1">
        <f>ABS(data1!R123-$B130)/$B$4</f>
        <v>6.8039095824931062E-3</v>
      </c>
      <c r="T130" s="1">
        <f>ABS(data1!S123-$B130)/$B$4</f>
        <v>7.3106330842720335E-2</v>
      </c>
      <c r="U130" s="1">
        <f>ABS(data1!T123-$B130)/$B$4</f>
        <v>1.3746645142271416E-3</v>
      </c>
      <c r="V130" s="1">
        <f>ABS(data1!U123-$B130)/$B$4</f>
        <v>5.7592763608342729E-2</v>
      </c>
      <c r="W130" s="1">
        <f>ABS(data1!V123-$B130)/$B$4</f>
        <v>0.11828727343745914</v>
      </c>
      <c r="X130" s="1">
        <f>ABS(data1!W123-$B130)/$B$4</f>
        <v>4.9205672635680806E-2</v>
      </c>
      <c r="Y130" s="1">
        <f>ABS(data1!X123-$B130)/$B$4</f>
        <v>5.8416563329632729E-2</v>
      </c>
      <c r="Z130" s="1">
        <f>ABS(data1!Y123-$B130)/$B$4</f>
        <v>0.10229728903644895</v>
      </c>
      <c r="AA130" s="1">
        <f>ABS(data1!Z123-$B130)/$B$4</f>
        <v>4.0203298817670555E-2</v>
      </c>
      <c r="AB130" s="1">
        <f>ABS(data1!AA123-$B130)/$B$4</f>
        <v>1.188577209610164E-2</v>
      </c>
      <c r="AC130" s="1">
        <f>ABS(data1!AB123-$B130)/$B$4</f>
        <v>0.10245609475865981</v>
      </c>
      <c r="AD130" s="1">
        <f>ABS(data1!AC123-$B130)/$B$4</f>
        <v>2.4272856637131811E-2</v>
      </c>
      <c r="AE130" s="1">
        <f>ABS(data1!AD123-$B130)/$B$4</f>
        <v>6.4103877621848979E-2</v>
      </c>
      <c r="AF130" s="1">
        <f>ABS(data1!AE123-$B130)/$B$4</f>
        <v>1.9032188401312423E-2</v>
      </c>
      <c r="AG130" s="1">
        <f>ABS(data1!AF123-$B130)/$B$4</f>
        <v>4.968216920517448E-2</v>
      </c>
      <c r="AH130" s="1">
        <f>ABS(data1!AG123-$B130)/$B$4</f>
        <v>1.7017266360579885E-2</v>
      </c>
    </row>
    <row r="131" spans="1:34">
      <c r="A131" s="29">
        <f>data0!A124</f>
        <v>32</v>
      </c>
      <c r="B131" s="29">
        <f>AVERAGE(data1!B124:AG124)</f>
        <v>675.63134956359863</v>
      </c>
      <c r="C131" s="1">
        <f>ABS(data1!B124-$B131)/$B$4</f>
        <v>8.2213010244150203E-2</v>
      </c>
      <c r="D131" s="1">
        <f>ABS(data1!C124-$B131)/$B$4</f>
        <v>4.084348438533307E-2</v>
      </c>
      <c r="E131" s="1">
        <f>ABS(data1!D124-$B131)/$B$4</f>
        <v>6.1170934439767205E-2</v>
      </c>
      <c r="F131" s="1">
        <f>ABS(data1!E124-$B131)/$B$4</f>
        <v>0.10827739145363384</v>
      </c>
      <c r="G131" s="1">
        <f>ABS(data1!F124-$B131)/$B$4</f>
        <v>0.16574609057283873</v>
      </c>
      <c r="H131" s="1">
        <f>ABS(data1!G124-$B131)/$B$4</f>
        <v>7.8878010674861096E-2</v>
      </c>
      <c r="I131" s="1">
        <f>ABS(data1!H124-$B131)/$B$4</f>
        <v>5.0619572088651669E-4</v>
      </c>
      <c r="J131" s="1">
        <f>ABS(data1!I124-$B131)/$B$4</f>
        <v>7.1830922386214385E-2</v>
      </c>
      <c r="K131" s="1">
        <f>ABS(data1!J124-$B131)/$B$4</f>
        <v>9.2555386746175666E-2</v>
      </c>
      <c r="L131" s="1">
        <f>ABS(data1!K124-$B131)/$B$4</f>
        <v>0.11097708873121841</v>
      </c>
      <c r="M131" s="1">
        <f>ABS(data1!L124-$B131)/$B$4</f>
        <v>4.3225570218495928E-2</v>
      </c>
      <c r="N131" s="1">
        <f>ABS(data1!M124-$B131)/$B$4</f>
        <v>1.0749323609209013E-2</v>
      </c>
      <c r="O131" s="1">
        <f>ABS(data1!N124-$B131)/$B$4</f>
        <v>3.7816381816677316E-3</v>
      </c>
      <c r="P131" s="1">
        <f>ABS(data1!O124-$B131)/$B$4</f>
        <v>0.13456013549383622</v>
      </c>
      <c r="Q131" s="1">
        <f>ABS(data1!P124-$B131)/$B$4</f>
        <v>6.0932725856450924E-2</v>
      </c>
      <c r="R131" s="1">
        <f>ABS(data1!Q124-$B131)/$B$4</f>
        <v>1.6228200428344688E-2</v>
      </c>
      <c r="S131" s="1">
        <f>ABS(data1!R124-$B131)/$B$4</f>
        <v>9.1612663871004415E-3</v>
      </c>
      <c r="T131" s="1">
        <f>ABS(data1!S124-$B131)/$B$4</f>
        <v>0.1007935179514038</v>
      </c>
      <c r="U131" s="1">
        <f>ABS(data1!T124-$B131)/$B$4</f>
        <v>1.7766414985733738E-3</v>
      </c>
      <c r="V131" s="1">
        <f>ABS(data1!U124-$B131)/$B$4</f>
        <v>5.6188320539861641E-2</v>
      </c>
      <c r="W131" s="1">
        <f>ABS(data1!V124-$B131)/$B$4</f>
        <v>0.10444612896511463</v>
      </c>
      <c r="X131" s="1">
        <f>ABS(data1!W124-$B131)/$B$4</f>
        <v>3.8143707704887397E-2</v>
      </c>
      <c r="Y131" s="1">
        <f>ABS(data1!X124-$B131)/$B$4</f>
        <v>4.1319901551965646E-2</v>
      </c>
      <c r="Z131" s="1">
        <f>ABS(data1!Y124-$B131)/$B$4</f>
        <v>0.10970664295353155</v>
      </c>
      <c r="AA131" s="1">
        <f>ABS(data1!Z124-$B131)/$B$4</f>
        <v>4.4039444582147751E-2</v>
      </c>
      <c r="AB131" s="1">
        <f>ABS(data1!AA124-$B131)/$B$4</f>
        <v>1.2902716795691187E-4</v>
      </c>
      <c r="AC131" s="1">
        <f>ABS(data1!AB124-$B131)/$B$4</f>
        <v>0.11661477127256493</v>
      </c>
      <c r="AD131" s="1">
        <f>ABS(data1!AC124-$B131)/$B$4</f>
        <v>1.2416783692423012E-2</v>
      </c>
      <c r="AE131" s="1">
        <f>ABS(data1!AD124-$B131)/$B$4</f>
        <v>5.7855780623075642E-2</v>
      </c>
      <c r="AF131" s="1">
        <f>ABS(data1!AE124-$B131)/$B$4</f>
        <v>1.5037157511763261E-2</v>
      </c>
      <c r="AG131" s="1">
        <f>ABS(data1!AF124-$B131)/$B$4</f>
        <v>4.8545641315420753E-2</v>
      </c>
      <c r="AH131" s="1">
        <f>ABS(data1!AG124-$B131)/$B$4</f>
        <v>2.561774259710501E-2</v>
      </c>
    </row>
    <row r="132" spans="1:34">
      <c r="A132" s="29">
        <f>data0!A125</f>
        <v>33</v>
      </c>
      <c r="B132" s="29">
        <f>AVERAGE(data1!B125:AG125)</f>
        <v>666.89746284484863</v>
      </c>
      <c r="C132" s="1">
        <f>ABS(data1!B125-$B132)/$B$4</f>
        <v>7.7600101028230326E-2</v>
      </c>
      <c r="D132" s="1">
        <f>ABS(data1!C125-$B132)/$B$4</f>
        <v>1.4632679337292207E-2</v>
      </c>
      <c r="E132" s="1">
        <f>ABS(data1!D125-$B132)/$B$4</f>
        <v>6.1957499181877582E-2</v>
      </c>
      <c r="F132" s="1">
        <f>ABS(data1!E125-$B132)/$B$4</f>
        <v>9.351568494838472E-2</v>
      </c>
      <c r="G132" s="1">
        <f>ABS(data1!F125-$B132)/$B$4</f>
        <v>0.17876093413376842</v>
      </c>
      <c r="H132" s="1">
        <f>ABS(data1!G125-$B132)/$B$4</f>
        <v>7.339166998678151E-2</v>
      </c>
      <c r="I132" s="1">
        <f>ABS(data1!H125-$B132)/$B$4</f>
        <v>2.0384538230229527E-2</v>
      </c>
      <c r="J132" s="1">
        <f>ABS(data1!I125-$B132)/$B$4</f>
        <v>6.7471149491498614E-2</v>
      </c>
      <c r="K132" s="1">
        <f>ABS(data1!J125-$B132)/$B$4</f>
        <v>9.994739610078554E-2</v>
      </c>
      <c r="L132" s="1">
        <f>ABS(data1!K125-$B132)/$B$4</f>
        <v>0.11042873257242432</v>
      </c>
      <c r="M132" s="1">
        <f>ABS(data1!L125-$B132)/$B$4</f>
        <v>1.4156262170659637E-2</v>
      </c>
      <c r="N132" s="1">
        <f>ABS(data1!M125-$B132)/$B$4</f>
        <v>7.1687309905208172E-3</v>
      </c>
      <c r="O132" s="1">
        <f>ABS(data1!N125-$B132)/$B$4</f>
        <v>3.3573142545991401E-3</v>
      </c>
      <c r="P132" s="1">
        <f>ABS(data1!O125-$B132)/$B$4</f>
        <v>5.3416604867254448E-2</v>
      </c>
      <c r="Q132" s="1">
        <f>ABS(data1!P125-$B132)/$B$4</f>
        <v>8.0538086291992286E-2</v>
      </c>
      <c r="R132" s="1">
        <f>ABS(data1!Q125-$B132)/$B$4</f>
        <v>1.9952750434217029E-2</v>
      </c>
      <c r="S132" s="1">
        <f>ABS(data1!R125-$B132)/$B$4</f>
        <v>8.0421624626805313E-3</v>
      </c>
      <c r="T132" s="1">
        <f>ABS(data1!S125-$B132)/$B$4</f>
        <v>0.11237911001243578</v>
      </c>
      <c r="U132" s="1">
        <f>ABS(data1!T125-$B132)/$B$4</f>
        <v>4.9873185194260639E-4</v>
      </c>
      <c r="V132" s="1">
        <f>ABS(data1!U125-$B132)/$B$4</f>
        <v>6.0801150352920406E-2</v>
      </c>
      <c r="W132" s="1">
        <f>ABS(data1!V125-$B132)/$B$4</f>
        <v>8.951068899976683E-2</v>
      </c>
      <c r="X132" s="1">
        <f>ABS(data1!W125-$B132)/$B$4</f>
        <v>3.9009754710964302E-2</v>
      </c>
      <c r="Y132" s="1">
        <f>ABS(data1!X125-$B132)/$B$4</f>
        <v>2.4955210086720133E-2</v>
      </c>
      <c r="Z132" s="1">
        <f>ABS(data1!Y125-$B132)/$B$4</f>
        <v>0.11336671783618628</v>
      </c>
      <c r="AA132" s="1">
        <f>ABS(data1!Z125-$B132)/$B$4</f>
        <v>4.547615995098938E-2</v>
      </c>
      <c r="AB132" s="1">
        <f>ABS(data1!AA125-$B132)/$B$4</f>
        <v>1.4985064272199282E-2</v>
      </c>
      <c r="AC132" s="1">
        <f>ABS(data1!AB125-$B132)/$B$4</f>
        <v>0.12464208291887935</v>
      </c>
      <c r="AD132" s="1">
        <f>ABS(data1!AC125-$B132)/$B$4</f>
        <v>1.2171190643023922E-2</v>
      </c>
      <c r="AE132" s="1">
        <f>ABS(data1!AD125-$B132)/$B$4</f>
        <v>3.6979974409847419E-2</v>
      </c>
      <c r="AF132" s="1">
        <f>ABS(data1!AE125-$B132)/$B$4</f>
        <v>2.2414318531346417E-2</v>
      </c>
      <c r="AG132" s="1">
        <f>ABS(data1!AF125-$B132)/$B$4</f>
        <v>4.1947660571865164E-2</v>
      </c>
      <c r="AH132" s="1">
        <f>ABS(data1!AG125-$B132)/$B$4</f>
        <v>4.1029599729085375E-2</v>
      </c>
    </row>
    <row r="133" spans="1:34">
      <c r="A133" s="29">
        <f>data0!A126</f>
        <v>34</v>
      </c>
      <c r="B133" s="29">
        <f>AVERAGE(data1!B126:AG126)</f>
        <v>659.1096363067627</v>
      </c>
      <c r="C133" s="1">
        <f>ABS(data1!B126-$B133)/$B$4</f>
        <v>8.1681983759792368E-2</v>
      </c>
      <c r="D133" s="1">
        <f>ABS(data1!C126-$B133)/$B$4</f>
        <v>6.5359447769775614E-3</v>
      </c>
      <c r="E133" s="1">
        <f>ABS(data1!D126-$B133)/$B$4</f>
        <v>7.3106315954683879E-2</v>
      </c>
      <c r="F133" s="1">
        <f>ABS(data1!E126-$B133)/$B$4</f>
        <v>9.3801038980482351E-2</v>
      </c>
      <c r="G133" s="1">
        <f>ABS(data1!F126-$B133)/$B$4</f>
        <v>0.18641594561507477</v>
      </c>
      <c r="H133" s="1">
        <f>ABS(data1!G126-$B133)/$B$4</f>
        <v>7.0644827260415585E-2</v>
      </c>
      <c r="I133" s="1">
        <f>ABS(data1!H126-$B133)/$B$4</f>
        <v>4.9334722135692406E-2</v>
      </c>
      <c r="J133" s="1">
        <f>ABS(data1!I126-$B133)/$B$4</f>
        <v>7.3314783203837358E-2</v>
      </c>
      <c r="K133" s="1">
        <f>ABS(data1!J126-$B133)/$B$4</f>
        <v>0.10388536114659398</v>
      </c>
      <c r="L133" s="1">
        <f>ABS(data1!K126-$B133)/$B$4</f>
        <v>0.1161135605625522</v>
      </c>
      <c r="M133" s="1">
        <f>ABS(data1!L126-$B133)/$B$4</f>
        <v>1.4635195415453486E-2</v>
      </c>
      <c r="N133" s="1">
        <f>ABS(data1!M126-$B133)/$B$4</f>
        <v>2.595543055868935E-3</v>
      </c>
      <c r="O133" s="1">
        <f>ABS(data1!N126-$B133)/$B$4</f>
        <v>7.9156141527937547E-3</v>
      </c>
      <c r="P133" s="1">
        <f>ABS(data1!O126-$B133)/$B$4</f>
        <v>2.0779036457595393E-2</v>
      </c>
      <c r="Q133" s="1">
        <f>ABS(data1!P126-$B133)/$B$4</f>
        <v>0.11010860504984132</v>
      </c>
      <c r="R133" s="1">
        <f>ABS(data1!Q126-$B133)/$B$4</f>
        <v>2.8957689957176746E-2</v>
      </c>
      <c r="S133" s="1">
        <f>ABS(data1!R126-$B133)/$B$4</f>
        <v>4.5012117223992209E-3</v>
      </c>
      <c r="T133" s="1">
        <f>ABS(data1!S126-$B133)/$B$4</f>
        <v>0.12892740074327233</v>
      </c>
      <c r="U133" s="1">
        <f>ABS(data1!T126-$B133)/$B$4</f>
        <v>3.2307659447123635E-3</v>
      </c>
      <c r="V133" s="1">
        <f>ABS(data1!U126-$B133)/$B$4</f>
        <v>5.4972404677038934E-2</v>
      </c>
      <c r="W133" s="1">
        <f>ABS(data1!V126-$B133)/$B$4</f>
        <v>7.2074078760313298E-2</v>
      </c>
      <c r="X133" s="1">
        <f>ABS(data1!W126-$B133)/$B$4</f>
        <v>2.9275301401598459E-2</v>
      </c>
      <c r="Y133" s="1">
        <f>ABS(data1!X126-$B133)/$B$4</f>
        <v>9.8212828193240398E-3</v>
      </c>
      <c r="Z133" s="1">
        <f>ABS(data1!Y126-$B133)/$B$4</f>
        <v>0.10706147559081113</v>
      </c>
      <c r="AA133" s="1">
        <f>ABS(data1!Z126-$B133)/$B$4</f>
        <v>4.2664802399975298E-2</v>
      </c>
      <c r="AB133" s="1">
        <f>ABS(data1!AA126-$B133)/$B$4</f>
        <v>2.5989963359251984E-2</v>
      </c>
      <c r="AC133" s="1">
        <f>ABS(data1!AB126-$B133)/$B$4</f>
        <v>0.12572146556203126</v>
      </c>
      <c r="AD133" s="1">
        <f>ABS(data1!AC126-$B133)/$B$4</f>
        <v>1.8873367791065108E-2</v>
      </c>
      <c r="AE133" s="1">
        <f>ABS(data1!AD126-$B133)/$B$4</f>
        <v>1.820832416519777E-2</v>
      </c>
      <c r="AF133" s="1">
        <f>ABS(data1!AE126-$B133)/$B$4</f>
        <v>1.4506131027405431E-2</v>
      </c>
      <c r="AG133" s="1">
        <f>ABS(data1!AF126-$B133)/$B$4</f>
        <v>3.7612681220529569E-2</v>
      </c>
      <c r="AH133" s="1">
        <f>ABS(data1!AG126-$B133)/$B$4</f>
        <v>6.8788740717966826E-2</v>
      </c>
    </row>
    <row r="134" spans="1:34">
      <c r="A134" s="29">
        <f>data0!A127</f>
        <v>35</v>
      </c>
      <c r="B134" s="29">
        <f>AVERAGE(data1!B127:AG127)</f>
        <v>652.54443645477295</v>
      </c>
      <c r="C134" s="1">
        <f>ABS(data1!B127-$B134)/$B$4</f>
        <v>8.1478535019594692E-2</v>
      </c>
      <c r="D134" s="1">
        <f>ABS(data1!C127-$B134)/$B$4</f>
        <v>2.2302592502422558E-2</v>
      </c>
      <c r="E134" s="1">
        <f>ABS(data1!D127-$B134)/$B$4</f>
        <v>6.8456227589721086E-2</v>
      </c>
      <c r="F134" s="1">
        <f>ABS(data1!E127-$B134)/$B$4</f>
        <v>8.4634791304517246E-2</v>
      </c>
      <c r="G134" s="1">
        <f>ABS(data1!F127-$B134)/$B$4</f>
        <v>0.18645066575676281</v>
      </c>
      <c r="H134" s="1">
        <f>ABS(data1!G127-$B134)/$B$4</f>
        <v>6.7662198978666807E-2</v>
      </c>
      <c r="I134" s="1">
        <f>ABS(data1!H127-$B134)/$B$4</f>
        <v>7.4629871999511044E-2</v>
      </c>
      <c r="J134" s="1">
        <f>ABS(data1!I127-$B134)/$B$4</f>
        <v>7.0897937527555896E-2</v>
      </c>
      <c r="K134" s="1">
        <f>ABS(data1!J127-$B134)/$B$4</f>
        <v>9.4719113470628891E-2</v>
      </c>
      <c r="L134" s="1">
        <f>ABS(data1!K127-$B134)/$B$4</f>
        <v>0.10662978084502649</v>
      </c>
      <c r="M134" s="1">
        <f>ABS(data1!L127-$B134)/$B$4</f>
        <v>4.4615193487353509E-2</v>
      </c>
      <c r="N134" s="1">
        <f>ABS(data1!M127-$B134)/$B$4</f>
        <v>2.39201491281015E-3</v>
      </c>
      <c r="O134" s="1">
        <f>ABS(data1!N127-$B134)/$B$4</f>
        <v>1.5573128064894609E-2</v>
      </c>
      <c r="P134" s="1">
        <f>ABS(data1!O127-$B134)/$B$4</f>
        <v>7.2664658631169915E-2</v>
      </c>
      <c r="Q134" s="1">
        <f>ABS(data1!P127-$B134)/$B$4</f>
        <v>0.13809356901637632</v>
      </c>
      <c r="R134" s="1">
        <f>ABS(data1!Q127-$B134)/$B$4</f>
        <v>4.5190871674386096E-2</v>
      </c>
      <c r="S134" s="1">
        <f>ABS(data1!R127-$B134)/$B$4</f>
        <v>5.012388732150398E-3</v>
      </c>
      <c r="T134" s="1">
        <f>ABS(data1!S127-$B134)/$B$4</f>
        <v>0.13944349705802969</v>
      </c>
      <c r="U134" s="1">
        <f>ABS(data1!T127-$B134)/$B$4</f>
        <v>1.8590436786900894E-2</v>
      </c>
      <c r="V134" s="1">
        <f>ABS(data1!U127-$B134)/$B$4</f>
        <v>5.7240407208838863E-2</v>
      </c>
      <c r="W134" s="1">
        <f>ABS(data1!V127-$B134)/$B$4</f>
        <v>5.1225568521259771E-2</v>
      </c>
      <c r="X134" s="1">
        <f>ABS(data1!W127-$B134)/$B$4</f>
        <v>2.7721924619747391E-2</v>
      </c>
      <c r="Y134" s="1">
        <f>ABS(data1!X127-$B134)/$B$4</f>
        <v>2.8486533230092409E-3</v>
      </c>
      <c r="Z134" s="1">
        <f>ABS(data1!Y127-$B134)/$B$4</f>
        <v>9.4163293442890886E-2</v>
      </c>
      <c r="AA134" s="1">
        <f>ABS(data1!Z127-$B134)/$B$4</f>
        <v>4.2709445417962122E-2</v>
      </c>
      <c r="AB134" s="1">
        <f>ABS(data1!AA127-$B134)/$B$4</f>
        <v>4.2233028251329546E-2</v>
      </c>
      <c r="AC134" s="1">
        <f>ABS(data1!AB127-$B134)/$B$4</f>
        <v>0.14291744419023508</v>
      </c>
      <c r="AD134" s="1">
        <f>ABS(data1!AC127-$B134)/$B$4</f>
        <v>1.9702156245237998E-2</v>
      </c>
      <c r="AE134" s="1">
        <f>ABS(data1!AD127-$B134)/$B$4</f>
        <v>1.2605166980395642E-3</v>
      </c>
      <c r="AF134" s="1">
        <f>ABS(data1!AE127-$B134)/$B$4</f>
        <v>1.0332459829075217E-2</v>
      </c>
      <c r="AG134" s="1">
        <f>ABS(data1!AF127-$B134)/$B$4</f>
        <v>2.5339838786584534E-2</v>
      </c>
      <c r="AH134" s="1">
        <f>ABS(data1!AG127-$B134)/$B$4</f>
        <v>9.3528070554047452E-2</v>
      </c>
    </row>
    <row r="135" spans="1:34">
      <c r="A135" s="29">
        <f>data0!A128</f>
        <v>36</v>
      </c>
      <c r="B135" s="29">
        <f>AVERAGE(data1!B128:AG128)</f>
        <v>645.49668502807617</v>
      </c>
      <c r="C135" s="1">
        <f>ABS(data1!B128-$B135)/$B$4</f>
        <v>8.7555366250312142E-2</v>
      </c>
      <c r="D135" s="1">
        <f>ABS(data1!C128-$B135)/$B$4</f>
        <v>3.8538282853774954E-2</v>
      </c>
      <c r="E135" s="1">
        <f>ABS(data1!D128-$B135)/$B$4</f>
        <v>6.8974858543058543E-2</v>
      </c>
      <c r="F135" s="1">
        <f>ABS(data1!E128-$B135)/$B$4</f>
        <v>8.3639743184547227E-2</v>
      </c>
      <c r="G135" s="1">
        <f>ABS(data1!F128-$B135)/$B$4</f>
        <v>0.17489986331492235</v>
      </c>
      <c r="H135" s="1">
        <f>ABS(data1!G128-$B135)/$B$4</f>
        <v>6.4845830362715143E-2</v>
      </c>
      <c r="I135" s="1">
        <f>ABS(data1!H128-$B135)/$B$4</f>
        <v>8.7530562781574325E-2</v>
      </c>
      <c r="J135" s="1">
        <f>ABS(data1!I128-$B135)/$B$4</f>
        <v>7.0935126601956444E-2</v>
      </c>
      <c r="K135" s="1">
        <f>ABS(data1!J128-$B135)/$B$4</f>
        <v>8.9912728017598295E-2</v>
      </c>
      <c r="L135" s="1">
        <f>ABS(data1!K128-$B135)/$B$4</f>
        <v>9.9758841600393652E-2</v>
      </c>
      <c r="M135" s="1">
        <f>ABS(data1!L128-$B135)/$B$4</f>
        <v>8.3798548906758086E-2</v>
      </c>
      <c r="N135" s="1">
        <f>ABS(data1!M128-$B135)/$B$4</f>
        <v>7.0148705777531824E-3</v>
      </c>
      <c r="O135" s="1">
        <f>ABS(data1!N128-$B135)/$B$4</f>
        <v>2.3793915948319734E-2</v>
      </c>
      <c r="P135" s="1">
        <f>ABS(data1!O128-$B135)/$B$4</f>
        <v>0.11066199584629738</v>
      </c>
      <c r="Q135" s="1">
        <f>ABS(data1!P128-$B135)/$B$4</f>
        <v>0.16259226103785873</v>
      </c>
      <c r="R135" s="1">
        <f>ABS(data1!Q128-$B135)/$B$4</f>
        <v>6.516344180713686E-2</v>
      </c>
      <c r="S135" s="1">
        <f>ABS(data1!R128-$B135)/$B$4</f>
        <v>1.4813943662498853E-3</v>
      </c>
      <c r="T135" s="1">
        <f>ABS(data1!S128-$B135)/$B$4</f>
        <v>0.14210600526121372</v>
      </c>
      <c r="U135" s="1">
        <f>ABS(data1!T128-$B135)/$B$4</f>
        <v>3.0622720809108803E-2</v>
      </c>
      <c r="V135" s="1">
        <f>ABS(data1!U128-$B135)/$B$4</f>
        <v>4.5605216895019202E-2</v>
      </c>
      <c r="W135" s="1">
        <f>ABS(data1!V128-$B135)/$B$4</f>
        <v>3.1416749420163086E-2</v>
      </c>
      <c r="X135" s="1">
        <f>ABS(data1!W128-$B135)/$B$4</f>
        <v>2.5064361726006592E-2</v>
      </c>
      <c r="Y135" s="1">
        <f>ABS(data1!X128-$B135)/$B$4</f>
        <v>1.3605387452364859E-2</v>
      </c>
      <c r="Z135" s="1">
        <f>ABS(data1!Y128-$B135)/$B$4</f>
        <v>6.9505875102058731E-2</v>
      </c>
      <c r="AA135" s="1">
        <f>ABS(data1!Z128-$B135)/$B$4</f>
        <v>4.7987382131043164E-2</v>
      </c>
      <c r="AB135" s="1">
        <f>ABS(data1!AA128-$B135)/$B$4</f>
        <v>5.1560510880787454E-2</v>
      </c>
      <c r="AC135" s="1">
        <f>ABS(data1!AB128-$B135)/$B$4</f>
        <v>0.14843351008377131</v>
      </c>
      <c r="AD135" s="1">
        <f>ABS(data1!AC128-$B135)/$B$4</f>
        <v>2.9511001350771698E-2</v>
      </c>
      <c r="AE135" s="1">
        <f>ABS(data1!AD128-$B135)/$B$4</f>
        <v>2.0617801504102591E-2</v>
      </c>
      <c r="AF135" s="1">
        <f>ABS(data1!AE128-$B135)/$B$4</f>
        <v>4.4193002271507428E-3</v>
      </c>
      <c r="AG135" s="1">
        <f>ABS(data1!AF128-$B135)/$B$4</f>
        <v>1.9664887767976345E-2</v>
      </c>
      <c r="AH135" s="1">
        <f>ABS(data1!AG128-$B135)/$B$4</f>
        <v>0.12556516847396346</v>
      </c>
    </row>
    <row r="136" spans="1:34">
      <c r="A136" s="29">
        <f>data0!A129</f>
        <v>37</v>
      </c>
      <c r="B136" s="29">
        <f>AVERAGE(data1!B129:AG129)</f>
        <v>639.35683059692383</v>
      </c>
      <c r="C136" s="1">
        <f>ABS(data1!B129-$B136)/$B$4</f>
        <v>8.7905264883130843E-2</v>
      </c>
      <c r="D136" s="1">
        <f>ABS(data1!C129-$B136)/$B$4</f>
        <v>5.1845914539673278E-2</v>
      </c>
      <c r="E136" s="1">
        <f>ABS(data1!D129-$B136)/$B$4</f>
        <v>6.845124630085643E-2</v>
      </c>
      <c r="F136" s="1">
        <f>ABS(data1!E129-$B136)/$B$4</f>
        <v>7.8287464302086524E-2</v>
      </c>
      <c r="G136" s="1">
        <f>ABS(data1!F129-$B136)/$B$4</f>
        <v>0.15412828328225264</v>
      </c>
      <c r="H136" s="1">
        <f>ABS(data1!G129-$B136)/$B$4</f>
        <v>6.5036923273323E-2</v>
      </c>
      <c r="I136" s="1">
        <f>ABS(data1!H129-$B136)/$B$4</f>
        <v>0.10496722264781605</v>
      </c>
      <c r="J136" s="1">
        <f>ABS(data1!I129-$B136)/$B$4</f>
        <v>7.0188213663610596E-2</v>
      </c>
      <c r="K136" s="1">
        <f>ABS(data1!J129-$B136)/$B$4</f>
        <v>7.7096421385505085E-2</v>
      </c>
      <c r="L136" s="1">
        <f>ABS(data1!K129-$B136)/$B$4</f>
        <v>8.1940075315797334E-2</v>
      </c>
      <c r="M136" s="1">
        <f>ABS(data1!L129-$B136)/$B$4</f>
        <v>0.10322035970349662</v>
      </c>
      <c r="N136" s="1">
        <f>ABS(data1!M129-$B136)/$B$4</f>
        <v>9.3647486253801496E-3</v>
      </c>
      <c r="O136" s="1">
        <f>ABS(data1!N129-$B136)/$B$4</f>
        <v>2.716112330314473E-2</v>
      </c>
      <c r="P136" s="1">
        <f>ABS(data1!O129-$B136)/$B$4</f>
        <v>0.14237650103292701</v>
      </c>
      <c r="Q136" s="1">
        <f>ABS(data1!P129-$B136)/$B$4</f>
        <v>0.18072863876687675</v>
      </c>
      <c r="R136" s="1">
        <f>ABS(data1!Q129-$B136)/$B$4</f>
        <v>7.3136094508937821E-2</v>
      </c>
      <c r="S136" s="1">
        <f>ABS(data1!R129-$B136)/$B$4</f>
        <v>7.9453927070476989E-3</v>
      </c>
      <c r="T136" s="1">
        <f>ABS(data1!S129-$B136)/$B$4</f>
        <v>0.142932321060665</v>
      </c>
      <c r="U136" s="1">
        <f>ABS(data1!T129-$B136)/$B$4</f>
        <v>4.0421639316334614E-2</v>
      </c>
      <c r="V136" s="1">
        <f>ABS(data1!U129-$B136)/$B$4</f>
        <v>3.4138758901718282E-2</v>
      </c>
      <c r="W136" s="1">
        <f>ABS(data1!V129-$B136)/$B$4</f>
        <v>1.4059492415026804E-2</v>
      </c>
      <c r="X136" s="1">
        <f>ABS(data1!W129-$B136)/$B$4</f>
        <v>2.3349785970084157E-2</v>
      </c>
      <c r="Y136" s="1">
        <f>ABS(data1!X129-$B136)/$B$4</f>
        <v>2.3895631013395788E-2</v>
      </c>
      <c r="Z136" s="1">
        <f>ABS(data1!Y129-$B136)/$B$4</f>
        <v>6.2883071039050054E-2</v>
      </c>
      <c r="AA136" s="1">
        <f>ABS(data1!Z129-$B136)/$B$4</f>
        <v>4.8907929275911317E-2</v>
      </c>
      <c r="AB136" s="1">
        <f>ABS(data1!AA129-$B136)/$B$4</f>
        <v>5.3036957456254703E-2</v>
      </c>
      <c r="AC136" s="1">
        <f>ABS(data1!AB129-$B136)/$B$4</f>
        <v>0.15483301345063624</v>
      </c>
      <c r="AD136" s="1">
        <f>ABS(data1!AC129-$B136)/$B$4</f>
        <v>4.4868278941099723E-2</v>
      </c>
      <c r="AE136" s="1">
        <f>ABS(data1!AD129-$B136)/$B$4</f>
        <v>3.7245445469256372E-2</v>
      </c>
      <c r="AF136" s="1">
        <f>ABS(data1!AE129-$B136)/$B$4</f>
        <v>1.9106958601740232E-3</v>
      </c>
      <c r="AG136" s="1">
        <f>ABS(data1!AF129-$B136)/$B$4</f>
        <v>1.5385793142822513E-4</v>
      </c>
      <c r="AH136" s="1">
        <f>ABS(data1!AG129-$B136)/$B$4</f>
        <v>0.15689748783937738</v>
      </c>
    </row>
    <row r="137" spans="1:34">
      <c r="A137" s="29">
        <f>data0!A130</f>
        <v>38</v>
      </c>
      <c r="B137" s="29">
        <f>AVERAGE(data1!B130:AG130)</f>
        <v>633.6671314239502</v>
      </c>
      <c r="C137" s="1">
        <f>ABS(data1!B130-$B137)/$B$4</f>
        <v>8.9634815522389888E-2</v>
      </c>
      <c r="D137" s="1">
        <f>ABS(data1!C130-$B137)/$B$4</f>
        <v>5.5992255025077063E-2</v>
      </c>
      <c r="E137" s="1">
        <f>ABS(data1!D130-$B137)/$B$4</f>
        <v>6.5892963037561217E-2</v>
      </c>
      <c r="F137" s="1">
        <f>ABS(data1!E130-$B137)/$B$4</f>
        <v>8.4736567162408835E-2</v>
      </c>
      <c r="G137" s="1">
        <f>ABS(data1!F130-$B137)/$B$4</f>
        <v>0.13449806726984587</v>
      </c>
      <c r="H137" s="1">
        <f>ABS(data1!G130-$B137)/$B$4</f>
        <v>6.6925200231931783E-2</v>
      </c>
      <c r="I137" s="1">
        <f>ABS(data1!H130-$B137)/$B$4</f>
        <v>9.9188046689319048E-2</v>
      </c>
      <c r="J137" s="1">
        <f>ABS(data1!I130-$B137)/$B$4</f>
        <v>6.3773894219131266E-2</v>
      </c>
      <c r="K137" s="1">
        <f>ABS(data1!J130-$B137)/$B$4</f>
        <v>5.8692031705522736E-2</v>
      </c>
      <c r="L137" s="1">
        <f>ABS(data1!K130-$B137)/$B$4</f>
        <v>6.9411576760477808E-2</v>
      </c>
      <c r="M137" s="1">
        <f>ABS(data1!L130-$B137)/$B$4</f>
        <v>0.10506401721684297</v>
      </c>
      <c r="N137" s="1">
        <f>ABS(data1!M130-$B137)/$B$4</f>
        <v>1.1843629027569934E-2</v>
      </c>
      <c r="O137" s="1">
        <f>ABS(data1!N130-$B137)/$B$4</f>
        <v>2.5476271512009232E-2</v>
      </c>
      <c r="P137" s="1">
        <f>ABS(data1!O130-$B137)/$B$4</f>
        <v>0.15633425108814425</v>
      </c>
      <c r="Q137" s="1">
        <f>ABS(data1!P130-$B137)/$B$4</f>
        <v>0.1894457205862746</v>
      </c>
      <c r="R137" s="1">
        <f>ABS(data1!Q130-$B137)/$B$4</f>
        <v>8.161496774501939E-2</v>
      </c>
      <c r="S137" s="1">
        <f>ABS(data1!R130-$B137)/$B$4</f>
        <v>4.8312894160144875E-3</v>
      </c>
      <c r="T137" s="1">
        <f>ABS(data1!S130-$B137)/$B$4</f>
        <v>0.13854769258908384</v>
      </c>
      <c r="U137" s="1">
        <f>ABS(data1!T130-$B137)/$B$4</f>
        <v>4.9059318274627041E-2</v>
      </c>
      <c r="V137" s="1">
        <f>ABS(data1!U130-$B137)/$B$4</f>
        <v>3.8046970206666891E-2</v>
      </c>
      <c r="W137" s="1">
        <f>ABS(data1!V130-$B137)/$B$4</f>
        <v>5.2530327500971523E-3</v>
      </c>
      <c r="X137" s="1">
        <f>ABS(data1!W130-$B137)/$B$4</f>
        <v>1.8409337470764984E-2</v>
      </c>
      <c r="Y137" s="1">
        <f>ABS(data1!X130-$B137)/$B$4</f>
        <v>3.9952638873197173E-2</v>
      </c>
      <c r="Z137" s="1">
        <f>ABS(data1!Y130-$B137)/$B$4</f>
        <v>5.4721809247390202E-2</v>
      </c>
      <c r="AA137" s="1">
        <f>ABS(data1!Z130-$B137)/$B$4</f>
        <v>4.2970026998064563E-2</v>
      </c>
      <c r="AB137" s="1">
        <f>ABS(data1!AA130-$B137)/$B$4</f>
        <v>4.328763844248628E-2</v>
      </c>
      <c r="AC137" s="1">
        <f>ABS(data1!AB130-$B137)/$B$4</f>
        <v>0.15762950529724773</v>
      </c>
      <c r="AD137" s="1">
        <f>ABS(data1!AC130-$B137)/$B$4</f>
        <v>5.9937669051792965E-2</v>
      </c>
      <c r="AE137" s="1">
        <f>ABS(data1!AD130-$B137)/$B$4</f>
        <v>5.1441404107789898E-2</v>
      </c>
      <c r="AF137" s="1">
        <f>ABS(data1!AE130-$B137)/$B$4</f>
        <v>4.1413926946211521E-3</v>
      </c>
      <c r="AG137" s="1">
        <f>ABS(data1!AF130-$B137)/$B$4</f>
        <v>8.8262409027025437E-3</v>
      </c>
      <c r="AH137" s="1">
        <f>ABS(data1!AG130-$B137)/$B$4</f>
        <v>0.18851769468442608</v>
      </c>
    </row>
    <row r="138" spans="1:34">
      <c r="A138" s="29">
        <f>data0!A131</f>
        <v>39</v>
      </c>
      <c r="B138" s="29">
        <f>AVERAGE(data1!B131:AG131)</f>
        <v>628.38559722900391</v>
      </c>
      <c r="C138" s="1">
        <f>ABS(data1!B131-$B138)/$B$4</f>
        <v>8.6416486050798158E-2</v>
      </c>
      <c r="D138" s="1">
        <f>ABS(data1!C131-$B138)/$B$4</f>
        <v>5.5478650024713645E-2</v>
      </c>
      <c r="E138" s="1">
        <f>ABS(data1!D131-$B138)/$B$4</f>
        <v>5.8227993941204384E-2</v>
      </c>
      <c r="F138" s="1">
        <f>ABS(data1!E131-$B138)/$B$4</f>
        <v>8.5414005078626842E-2</v>
      </c>
      <c r="G138" s="1">
        <f>ABS(data1!F131-$B138)/$B$4</f>
        <v>0.10968184196613315</v>
      </c>
      <c r="H138" s="1">
        <f>ABS(data1!G131-$B138)/$B$4</f>
        <v>6.5294927982448639E-2</v>
      </c>
      <c r="I138" s="1">
        <f>ABS(data1!H131-$B138)/$B$4</f>
        <v>8.7240270884051702E-2</v>
      </c>
      <c r="J138" s="1">
        <f>ABS(data1!I131-$B138)/$B$4</f>
        <v>7.3900352009756393E-2</v>
      </c>
      <c r="K138" s="1">
        <f>ABS(data1!J131-$B138)/$B$4</f>
        <v>3.3404337025960081E-2</v>
      </c>
      <c r="L138" s="1">
        <f>ABS(data1!K131-$B138)/$B$4</f>
        <v>4.9523356038945393E-2</v>
      </c>
      <c r="M138" s="1">
        <f>ABS(data1!L131-$B138)/$B$4</f>
        <v>0.10534436142467274</v>
      </c>
      <c r="N138" s="1">
        <f>ABS(data1!M131-$B138)/$B$4</f>
        <v>1.2203376096505125E-2</v>
      </c>
      <c r="O138" s="1">
        <f>ABS(data1!N131-$B138)/$B$4</f>
        <v>1.8208316721179542E-2</v>
      </c>
      <c r="P138" s="1">
        <f>ABS(data1!O131-$B138)/$B$4</f>
        <v>0.16065927282442935</v>
      </c>
      <c r="Q138" s="1">
        <f>ABS(data1!P131-$B138)/$B$4</f>
        <v>0.19432656235029769</v>
      </c>
      <c r="R138" s="1">
        <f>ABS(data1!Q131-$B138)/$B$4</f>
        <v>9.2609988619882691E-2</v>
      </c>
      <c r="S138" s="1">
        <f>ABS(data1!R131-$B138)/$B$4</f>
        <v>1.2888245624254724E-2</v>
      </c>
      <c r="T138" s="1">
        <f>ABS(data1!S131-$B138)/$B$4</f>
        <v>0.13564697456191382</v>
      </c>
      <c r="U138" s="1">
        <f>ABS(data1!T131-$B138)/$B$4</f>
        <v>5.3543145733122993E-2</v>
      </c>
      <c r="V138" s="1">
        <f>ABS(data1!U131-$B138)/$B$4</f>
        <v>3.5627617136912079E-2</v>
      </c>
      <c r="W138" s="1">
        <f>ABS(data1!V131-$B138)/$B$4</f>
        <v>2.093784962382448E-2</v>
      </c>
      <c r="X138" s="1">
        <f>ABS(data1!W131-$B138)/$B$4</f>
        <v>1.4555785110329829E-2</v>
      </c>
      <c r="Y138" s="1">
        <f>ABS(data1!X131-$B138)/$B$4</f>
        <v>3.9518436733939184E-2</v>
      </c>
      <c r="Z138" s="1">
        <f>ABS(data1!Y131-$B138)/$B$4</f>
        <v>6.143394401048189E-2</v>
      </c>
      <c r="AA138" s="1">
        <f>ABS(data1!Z131-$B138)/$B$4</f>
        <v>4.3726788372526901E-2</v>
      </c>
      <c r="AB138" s="1">
        <f>ABS(data1!AA131-$B138)/$B$4</f>
        <v>3.6421645747966365E-2</v>
      </c>
      <c r="AC138" s="1">
        <f>ABS(data1!AB131-$B138)/$B$4</f>
        <v>0.16982051687947511</v>
      </c>
      <c r="AD138" s="1">
        <f>ABS(data1!AC131-$B138)/$B$4</f>
        <v>6.6327244579680311E-2</v>
      </c>
      <c r="AE138" s="1">
        <f>ABS(data1!AD131-$B138)/$B$4</f>
        <v>7.1964927121026839E-2</v>
      </c>
      <c r="AF138" s="1">
        <f>ABS(data1!AE131-$B138)/$B$4</f>
        <v>2.9925648054143065E-3</v>
      </c>
      <c r="AG138" s="1">
        <f>ABS(data1!AF131-$B138)/$B$4</f>
        <v>1.0377110291080269E-2</v>
      </c>
      <c r="AH138" s="1">
        <f>ABS(data1!AG131-$B138)/$B$4</f>
        <v>0.21698653100184961</v>
      </c>
    </row>
    <row r="139" spans="1:34">
      <c r="A139" s="29">
        <f>data0!A132</f>
        <v>40</v>
      </c>
      <c r="B139" s="29">
        <f>AVERAGE(data1!B132:AG132)</f>
        <v>621.88906955718994</v>
      </c>
      <c r="C139" s="1">
        <f>ABS(data1!B132-$B139)/$B$4</f>
        <v>8.7890353273949187E-2</v>
      </c>
      <c r="D139" s="1">
        <f>ABS(data1!C132-$B139)/$B$4</f>
        <v>5.916596877341547E-2</v>
      </c>
      <c r="E139" s="1">
        <f>ABS(data1!D132-$B139)/$B$4</f>
        <v>4.6282618831815781E-2</v>
      </c>
      <c r="F139" s="1">
        <f>ABS(data1!E132-$B139)/$B$4</f>
        <v>8.0208044577798468E-2</v>
      </c>
      <c r="G139" s="1">
        <f>ABS(data1!F132-$B139)/$B$4</f>
        <v>9.3369230093084871E-2</v>
      </c>
      <c r="H139" s="1">
        <f>ABS(data1!G132-$B139)/$B$4</f>
        <v>6.7086486052882491E-2</v>
      </c>
      <c r="I139" s="1">
        <f>ABS(data1!H132-$B139)/$B$4</f>
        <v>7.1870585356006253E-2</v>
      </c>
      <c r="J139" s="1">
        <f>ABS(data1!I132-$B139)/$B$4</f>
        <v>8.4892892785879859E-2</v>
      </c>
      <c r="K139" s="1">
        <f>ABS(data1!J132-$B139)/$B$4</f>
        <v>1.8669874386758056E-2</v>
      </c>
      <c r="L139" s="1">
        <f>ABS(data1!K132-$B139)/$B$4</f>
        <v>2.2243082539363447E-2</v>
      </c>
      <c r="M139" s="1">
        <f>ABS(data1!L132-$B139)/$B$4</f>
        <v>8.4019461313720137E-2</v>
      </c>
      <c r="N139" s="1">
        <f>ABS(data1!M132-$B139)/$B$4</f>
        <v>1.6128982831384343E-2</v>
      </c>
      <c r="O139" s="1">
        <f>ABS(data1!N132-$B139)/$B$4</f>
        <v>8.5657039867094702E-3</v>
      </c>
      <c r="P139" s="1">
        <f>ABS(data1!O132-$B139)/$B$4</f>
        <v>0.14966677174973644</v>
      </c>
      <c r="Q139" s="1">
        <f>ABS(data1!P132-$B139)/$B$4</f>
        <v>0.20056476004549664</v>
      </c>
      <c r="R139" s="1">
        <f>ABS(data1!Q132-$B139)/$B$4</f>
        <v>9.4877963856949118E-2</v>
      </c>
      <c r="S139" s="1">
        <f>ABS(data1!R132-$B139)/$B$4</f>
        <v>2.0952788527739644E-2</v>
      </c>
      <c r="T139" s="1">
        <f>ABS(data1!S132-$B139)/$B$4</f>
        <v>0.12687779329960347</v>
      </c>
      <c r="U139" s="1">
        <f>ABS(data1!T132-$B139)/$B$4</f>
        <v>6.2242832122590235E-2</v>
      </c>
      <c r="V139" s="1">
        <f>ABS(data1!U132-$B139)/$B$4</f>
        <v>3.8282698691243337E-2</v>
      </c>
      <c r="W139" s="1">
        <f>ABS(data1!V132-$B139)/$B$4</f>
        <v>3.5424116288586799E-2</v>
      </c>
      <c r="X139" s="1">
        <f>ABS(data1!W132-$B139)/$B$4</f>
        <v>5.945409570230327E-3</v>
      </c>
      <c r="Y139" s="1">
        <f>ABS(data1!X132-$B139)/$B$4</f>
        <v>4.010896449666819E-2</v>
      </c>
      <c r="Z139" s="1">
        <f>ABS(data1!Y132-$B139)/$B$4</f>
        <v>7.0838348161635686E-2</v>
      </c>
      <c r="AA139" s="1">
        <f>ABS(data1!Z132-$B139)/$B$4</f>
        <v>4.3443964065957297E-2</v>
      </c>
      <c r="AB139" s="1">
        <f>ABS(data1!AA132-$B139)/$B$4</f>
        <v>2.6927930747444838E-2</v>
      </c>
      <c r="AC139" s="1">
        <f>ABS(data1!AB132-$B139)/$B$4</f>
        <v>0.17041104464220411</v>
      </c>
      <c r="AD139" s="1">
        <f>ABS(data1!AC132-$B139)/$B$4</f>
        <v>6.7959996927903304E-2</v>
      </c>
      <c r="AE139" s="1">
        <f>ABS(data1!AD132-$B139)/$B$4</f>
        <v>8.7255130385105767E-2</v>
      </c>
      <c r="AF139" s="1">
        <f>ABS(data1!AE132-$B139)/$B$4</f>
        <v>2.9478696792998834E-3</v>
      </c>
      <c r="AG139" s="1">
        <f>ABS(data1!AF132-$B139)/$B$4</f>
        <v>1.533487481746895E-2</v>
      </c>
      <c r="AH139" s="1">
        <f>ABS(data1!AG132-$B139)/$B$4</f>
        <v>0.23861913456896161</v>
      </c>
    </row>
    <row r="140" spans="1:34">
      <c r="A140" s="29">
        <f>data0!A133</f>
        <v>41</v>
      </c>
      <c r="B140" s="29">
        <f>AVERAGE(data1!B133:AG133)</f>
        <v>615.98000907897949</v>
      </c>
      <c r="C140" s="1">
        <f>ABS(data1!B133-$B140)/$B$4</f>
        <v>7.9329609484719399E-2</v>
      </c>
      <c r="D140" s="1">
        <f>ABS(data1!C133-$B140)/$B$4</f>
        <v>5.2639930744030512E-2</v>
      </c>
      <c r="E140" s="1">
        <f>ABS(data1!D133-$B140)/$B$4</f>
        <v>4.2644931833983664E-2</v>
      </c>
      <c r="F140" s="1">
        <f>ABS(data1!E133-$B140)/$B$4</f>
        <v>8.05901348674469E-2</v>
      </c>
      <c r="G140" s="1">
        <f>ABS(data1!F133-$B140)/$B$4</f>
        <v>9.2510722636803863E-2</v>
      </c>
      <c r="H140" s="1">
        <f>ABS(data1!G133-$B140)/$B$4</f>
        <v>8.0123638095773692E-2</v>
      </c>
      <c r="I140" s="1">
        <f>ABS(data1!H133-$B140)/$B$4</f>
        <v>4.430255092509941E-2</v>
      </c>
      <c r="J140" s="1">
        <f>ABS(data1!I133-$B140)/$B$4</f>
        <v>8.4877968770001144E-2</v>
      </c>
      <c r="K140" s="1">
        <f>ABS(data1!J133-$B140)/$B$4</f>
        <v>7.7071171275673563E-3</v>
      </c>
      <c r="L140" s="1">
        <f>ABS(data1!K133-$B140)/$B$4</f>
        <v>5.1563051772342827E-3</v>
      </c>
      <c r="M140" s="1">
        <f>ABS(data1!L133-$B140)/$B$4</f>
        <v>6.2009627160193294E-2</v>
      </c>
      <c r="N140" s="1">
        <f>ABS(data1!M133-$B140)/$B$4</f>
        <v>1.2937864968427387E-2</v>
      </c>
      <c r="O140" s="1">
        <f>ABS(data1!N133-$B140)/$B$4</f>
        <v>8.9677219131559585E-3</v>
      </c>
      <c r="P140" s="1">
        <f>ABS(data1!O133-$B140)/$B$4</f>
        <v>0.11958749528806052</v>
      </c>
      <c r="Q140" s="1">
        <f>ABS(data1!P133-$B140)/$B$4</f>
        <v>0.21376071781059872</v>
      </c>
      <c r="R140" s="1">
        <f>ABS(data1!Q133-$B140)/$B$4</f>
        <v>8.5443709192698503E-2</v>
      </c>
      <c r="S140" s="1">
        <f>ABS(data1!R133-$B140)/$B$4</f>
        <v>2.1285244585178959E-2</v>
      </c>
      <c r="T140" s="1">
        <f>ABS(data1!S133-$B140)/$B$4</f>
        <v>0.11998450959358767</v>
      </c>
      <c r="U140" s="1">
        <f>ABS(data1!T133-$B140)/$B$4</f>
        <v>5.4873210652802977E-2</v>
      </c>
      <c r="V140" s="1">
        <f>ABS(data1!U133-$B140)/$B$4</f>
        <v>4.7081651063789413E-2</v>
      </c>
      <c r="W140" s="1">
        <f>ABS(data1!V133-$B140)/$B$4</f>
        <v>4.4223068661132875E-2</v>
      </c>
      <c r="X140" s="1">
        <f>ABS(data1!W133-$B140)/$B$4</f>
        <v>4.7145696915289165E-4</v>
      </c>
      <c r="Y140" s="1">
        <f>ABS(data1!X133-$B140)/$B$4</f>
        <v>3.175666066185838E-2</v>
      </c>
      <c r="Z140" s="1">
        <f>ABS(data1!Y133-$B140)/$B$4</f>
        <v>9.2739010825160784E-2</v>
      </c>
      <c r="AA140" s="1">
        <f>ABS(data1!Z133-$B140)/$B$4</f>
        <v>4.6446428174945979E-2</v>
      </c>
      <c r="AB140" s="1">
        <f>ABS(data1!AA133-$B140)/$B$4</f>
        <v>1.0714584857475389E-2</v>
      </c>
      <c r="AC140" s="1">
        <f>ABS(data1!AB133-$B140)/$B$4</f>
        <v>0.1726194801401385</v>
      </c>
      <c r="AD140" s="1">
        <f>ABS(data1!AC133-$B140)/$B$4</f>
        <v>6.4004619082788372E-2</v>
      </c>
      <c r="AE140" s="1">
        <f>ABS(data1!AD133-$B140)/$B$4</f>
        <v>9.2113708331276717E-2</v>
      </c>
      <c r="AF140" s="1">
        <f>ABS(data1!AE133-$B140)/$B$4</f>
        <v>1.3448884413126058E-3</v>
      </c>
      <c r="AG140" s="1">
        <f>ABS(data1!AF133-$B140)/$B$4</f>
        <v>2.2625172829011882E-2</v>
      </c>
      <c r="AH140" s="1">
        <f>ABS(data1!AG133-$B140)/$B$4</f>
        <v>0.25186472656627279</v>
      </c>
    </row>
    <row r="141" spans="1:34">
      <c r="A141" s="29">
        <f>data0!A134</f>
        <v>42</v>
      </c>
      <c r="B141" s="29">
        <f>AVERAGE(data1!B134:AG134)</f>
        <v>609.18020725250244</v>
      </c>
      <c r="C141" s="1">
        <f>ABS(data1!B134-$B141)/$B$4</f>
        <v>6.5798651048613543E-2</v>
      </c>
      <c r="D141" s="1">
        <f>ABS(data1!C134-$B141)/$B$4</f>
        <v>3.861769936224714E-2</v>
      </c>
      <c r="E141" s="1">
        <f>ABS(data1!D134-$B141)/$B$4</f>
        <v>2.7128901870242087E-2</v>
      </c>
      <c r="F141" s="1">
        <f>ABS(data1!E134-$B141)/$B$4</f>
        <v>8.6339533512359651E-2</v>
      </c>
      <c r="G141" s="1">
        <f>ABS(data1!F134-$B141)/$B$4</f>
        <v>8.8587669200177063E-2</v>
      </c>
      <c r="H141" s="1">
        <f>ABS(data1!G134-$B141)/$B$4</f>
        <v>8.2076475783809708E-2</v>
      </c>
      <c r="I141" s="1">
        <f>ABS(data1!H134-$B141)/$B$4</f>
        <v>1.8687263613340145E-2</v>
      </c>
      <c r="J141" s="1">
        <f>ABS(data1!I134-$B141)/$B$4</f>
        <v>8.268692249864884E-2</v>
      </c>
      <c r="K141" s="1">
        <f>ABS(data1!J134-$B141)/$B$4</f>
        <v>4.0786432188959117E-2</v>
      </c>
      <c r="L141" s="1">
        <f>ABS(data1!K134-$B141)/$B$4</f>
        <v>1.696517684302502E-2</v>
      </c>
      <c r="M141" s="1">
        <f>ABS(data1!L134-$B141)/$B$4</f>
        <v>3.0439045862665784E-2</v>
      </c>
      <c r="N141" s="1">
        <f>ABS(data1!M134-$B141)/$B$4</f>
        <v>9.3175671971773635E-3</v>
      </c>
      <c r="O141" s="1">
        <f>ABS(data1!N134-$B141)/$B$4</f>
        <v>2.5595391932373535E-2</v>
      </c>
      <c r="P141" s="1">
        <f>ABS(data1!O134-$B141)/$B$4</f>
        <v>8.1520655756071717E-2</v>
      </c>
      <c r="Q141" s="1">
        <f>ABS(data1!P134-$B141)/$B$4</f>
        <v>0.22397157215789096</v>
      </c>
      <c r="R141" s="1">
        <f>ABS(data1!Q134-$B141)/$B$4</f>
        <v>6.7942607701321212E-2</v>
      </c>
      <c r="S141" s="1">
        <f>ABS(data1!R134-$B141)/$B$4</f>
        <v>2.3238082273214982E-2</v>
      </c>
      <c r="T141" s="1">
        <f>ABS(data1!S134-$B141)/$B$4</f>
        <v>0.12098451294835855</v>
      </c>
      <c r="U141" s="1">
        <f>ABS(data1!T134-$B141)/$B$4</f>
        <v>5.2141200132757616E-2</v>
      </c>
      <c r="V141" s="1">
        <f>ABS(data1!U134-$B141)/$B$4</f>
        <v>5.9342163722208414E-2</v>
      </c>
      <c r="W141" s="1">
        <f>ABS(data1!V134-$B141)/$B$4</f>
        <v>5.4657315514127024E-2</v>
      </c>
      <c r="X141" s="1">
        <f>ABS(data1!W134-$B141)/$B$4</f>
        <v>1.0746818697075078E-2</v>
      </c>
      <c r="Y141" s="1">
        <f>ABS(data1!X134-$B141)/$B$4</f>
        <v>2.059293227987043E-2</v>
      </c>
      <c r="Z141" s="1">
        <f>ABS(data1!Y134-$B141)/$B$4</f>
        <v>0.11436914049688146</v>
      </c>
      <c r="AA141" s="1">
        <f>ABS(data1!Z134-$B141)/$B$4</f>
        <v>4.5605230542385959E-2</v>
      </c>
      <c r="AB141" s="1">
        <f>ABS(data1!AA134-$B141)/$B$4</f>
        <v>1.3153208009084719E-4</v>
      </c>
      <c r="AC141" s="1">
        <f>ABS(data1!AB134-$B141)/$B$4</f>
        <v>0.15700911213338545</v>
      </c>
      <c r="AD141" s="1">
        <f>ABS(data1!AC134-$B141)/$B$4</f>
        <v>5.9605148479529003E-2</v>
      </c>
      <c r="AE141" s="1">
        <f>ABS(data1!AD134-$B141)/$B$4</f>
        <v>0.1033568395743701</v>
      </c>
      <c r="AF141" s="1">
        <f>ABS(data1!AE134-$B141)/$B$4</f>
        <v>1.7972637863391289E-2</v>
      </c>
      <c r="AG141" s="1">
        <f>ABS(data1!AF134-$B141)/$B$4</f>
        <v>2.8136362890608356E-2</v>
      </c>
      <c r="AH141" s="1">
        <f>ABS(data1!AG134-$B141)/$B$4</f>
        <v>0.25412031991968559</v>
      </c>
    </row>
    <row r="142" spans="1:34">
      <c r="A142" s="29">
        <f>data0!A135</f>
        <v>43</v>
      </c>
      <c r="B142" s="29">
        <f>AVERAGE(data1!B135:AG135)</f>
        <v>601.1882963180542</v>
      </c>
      <c r="C142" s="1">
        <f>ABS(data1!B135-$B142)/$B$4</f>
        <v>5.68310135009975E-2</v>
      </c>
      <c r="D142" s="1">
        <f>ABS(data1!C135-$B142)/$B$4</f>
        <v>2.6543261105480179E-2</v>
      </c>
      <c r="E142" s="1">
        <f>ABS(data1!D135-$B142)/$B$4</f>
        <v>2.2846033127846339E-2</v>
      </c>
      <c r="F142" s="1">
        <f>ABS(data1!E135-$B142)/$B$4</f>
        <v>8.601695690777944E-2</v>
      </c>
      <c r="G142" s="1">
        <f>ABS(data1!F135-$B142)/$B$4</f>
        <v>9.407151117947124E-2</v>
      </c>
      <c r="H142" s="1">
        <f>ABS(data1!G135-$B142)/$B$4</f>
        <v>8.1049203749597634E-2</v>
      </c>
      <c r="I142" s="1">
        <f>ABS(data1!H135-$B142)/$B$4</f>
        <v>4.9801511705415942E-3</v>
      </c>
      <c r="J142" s="1">
        <f>ABS(data1!I135-$B142)/$B$4</f>
        <v>8.7287402685466295E-2</v>
      </c>
      <c r="K142" s="1">
        <f>ABS(data1!J135-$B142)/$B$4</f>
        <v>6.4294961847768894E-2</v>
      </c>
      <c r="L142" s="1">
        <f>ABS(data1!K135-$B142)/$B$4</f>
        <v>3.2215729544009121E-2</v>
      </c>
      <c r="M142" s="1">
        <f>ABS(data1!L135-$B142)/$B$4</f>
        <v>1.3600435939573113E-2</v>
      </c>
      <c r="N142" s="1">
        <f>ABS(data1!M135-$B142)/$B$4</f>
        <v>2.5632794401963307E-3</v>
      </c>
      <c r="O142" s="1">
        <f>ABS(data1!N135-$B142)/$B$4</f>
        <v>4.1312431479673208E-2</v>
      </c>
      <c r="P142" s="1">
        <f>ABS(data1!O135-$B142)/$B$4</f>
        <v>3.1739312377376545E-2</v>
      </c>
      <c r="Q142" s="1">
        <f>ABS(data1!P135-$B142)/$B$4</f>
        <v>0.24835361269172157</v>
      </c>
      <c r="R142" s="1">
        <f>ABS(data1!Q135-$B142)/$B$4</f>
        <v>5.4290042542762686E-2</v>
      </c>
      <c r="S142" s="1">
        <f>ABS(data1!R135-$B142)/$B$4</f>
        <v>2.3560658877795196E-2</v>
      </c>
      <c r="T142" s="1">
        <f>ABS(data1!S135-$B142)/$B$4</f>
        <v>0.1155900041504868</v>
      </c>
      <c r="U142" s="1">
        <f>ABS(data1!T135-$B142)/$B$4</f>
        <v>4.3173483182280474E-2</v>
      </c>
      <c r="V142" s="1">
        <f>ABS(data1!U135-$B142)/$B$4</f>
        <v>6.7198161214348448E-2</v>
      </c>
      <c r="W142" s="1">
        <f>ABS(data1!V135-$B142)/$B$4</f>
        <v>5.8781378534311916E-2</v>
      </c>
      <c r="X142" s="1">
        <f>ABS(data1!W135-$B142)/$B$4</f>
        <v>2.6543261105480179E-2</v>
      </c>
      <c r="Y142" s="1">
        <f>ABS(data1!X135-$B142)/$B$4</f>
        <v>1.2806407328518827E-2</v>
      </c>
      <c r="Z142" s="1">
        <f>ABS(data1!Y135-$B142)/$B$4</f>
        <v>0.12802170565543999</v>
      </c>
      <c r="AA142" s="1">
        <f>ABS(data1!Z135-$B142)/$B$4</f>
        <v>5.3778918881808808E-2</v>
      </c>
      <c r="AB142" s="1">
        <f>ABS(data1!AA135-$B142)/$B$4</f>
        <v>1.5620293364391233E-2</v>
      </c>
      <c r="AC142" s="1">
        <f>ABS(data1!AB135-$B142)/$B$4</f>
        <v>0.14914318432092841</v>
      </c>
      <c r="AD142" s="1">
        <f>ABS(data1!AC135-$B142)/$B$4</f>
        <v>4.7540719945940148E-2</v>
      </c>
      <c r="AE142" s="1">
        <f>ABS(data1!AD135-$B142)/$B$4</f>
        <v>0.11146097597014341</v>
      </c>
      <c r="AF142" s="1">
        <f>ABS(data1!AE135-$B142)/$B$4</f>
        <v>2.8369606313766144E-2</v>
      </c>
      <c r="AG142" s="1">
        <f>ABS(data1!AF135-$B142)/$B$4</f>
        <v>2.4081772411211896E-2</v>
      </c>
      <c r="AH142" s="1">
        <f>ABS(data1!AG135-$B142)/$B$4</f>
        <v>0.24156954389914717</v>
      </c>
    </row>
    <row r="143" spans="1:34">
      <c r="A143" s="29">
        <f>data0!A136</f>
        <v>44</v>
      </c>
      <c r="B143" s="29">
        <f>AVERAGE(data1!B136:AG136)</f>
        <v>591.44349765777588</v>
      </c>
      <c r="C143" s="1">
        <f>ABS(data1!B136-$B143)/$B$4</f>
        <v>5.4634985940780534E-2</v>
      </c>
      <c r="D143" s="1">
        <f>ABS(data1!C136-$B143)/$B$4</f>
        <v>1.6987506416371513E-2</v>
      </c>
      <c r="E143" s="1">
        <f>ABS(data1!D136-$B143)/$B$4</f>
        <v>1.3980085831912263E-2</v>
      </c>
      <c r="F143" s="1">
        <f>ABS(data1!E136-$B143)/$B$4</f>
        <v>7.6461202218670768E-2</v>
      </c>
      <c r="G143" s="1">
        <f>ABS(data1!F136-$B143)/$B$4</f>
        <v>0.10076876286878447</v>
      </c>
      <c r="H143" s="1">
        <f>ABS(data1!G136-$B143)/$B$4</f>
        <v>8.5364369605748017E-2</v>
      </c>
      <c r="I143" s="1">
        <f>ABS(data1!H136-$B143)/$B$4</f>
        <v>2.2317465650843367E-2</v>
      </c>
      <c r="J143" s="1">
        <f>ABS(data1!I136-$B143)/$B$4</f>
        <v>7.8128662301884769E-2</v>
      </c>
      <c r="K143" s="1">
        <f>ABS(data1!J136-$B143)/$B$4</f>
        <v>8.6555412522329456E-2</v>
      </c>
      <c r="L143" s="1">
        <f>ABS(data1!K136-$B143)/$B$4</f>
        <v>5.0426554899331712E-2</v>
      </c>
      <c r="M143" s="1">
        <f>ABS(data1!L136-$B143)/$B$4</f>
        <v>2.1489007214811943E-3</v>
      </c>
      <c r="N143" s="1">
        <f>ABS(data1!M136-$B143)/$B$4</f>
        <v>5.5533356114675879E-3</v>
      </c>
      <c r="O143" s="1">
        <f>ABS(data1!N136-$B143)/$B$4</f>
        <v>5.2957558317158392E-2</v>
      </c>
      <c r="P143" s="1">
        <f>ABS(data1!O136-$B143)/$B$4</f>
        <v>1.4923032027630369E-2</v>
      </c>
      <c r="Q143" s="1">
        <f>ABS(data1!P136-$B143)/$B$4</f>
        <v>0.27656935735205035</v>
      </c>
      <c r="R143" s="1">
        <f>ABS(data1!Q136-$B143)/$B$4</f>
        <v>3.2878204983587581E-2</v>
      </c>
      <c r="S143" s="1">
        <f>ABS(data1!R136-$B143)/$B$4</f>
        <v>1.8347322595571938E-2</v>
      </c>
      <c r="T143" s="1">
        <f>ABS(data1!S136-$B143)/$B$4</f>
        <v>0.10712103145864932</v>
      </c>
      <c r="U143" s="1">
        <f>ABS(data1!T136-$B143)/$B$4</f>
        <v>3.3434104414186684E-2</v>
      </c>
      <c r="V143" s="1">
        <f>ABS(data1!U136-$B143)/$B$4</f>
        <v>7.8128662301884769E-2</v>
      </c>
      <c r="W143" s="1">
        <f>ABS(data1!V136-$B143)/$B$4</f>
        <v>6.5503369177538323E-2</v>
      </c>
      <c r="X143" s="1">
        <f>ABS(data1!W136-$B143)/$B$4</f>
        <v>3.6838539304173079E-2</v>
      </c>
      <c r="Y143" s="1">
        <f>ABS(data1!X136-$B143)/$B$4</f>
        <v>2.3077064436920515E-3</v>
      </c>
      <c r="Z143" s="1">
        <f>ABS(data1!Y136-$B143)/$B$4</f>
        <v>0.13275862477103068</v>
      </c>
      <c r="AA143" s="1">
        <f>ABS(data1!Z136-$B143)/$B$4</f>
        <v>5.9627478052875493E-2</v>
      </c>
      <c r="AB143" s="1">
        <f>ABS(data1!AA136-$B143)/$B$4</f>
        <v>2.1920451345316224E-2</v>
      </c>
      <c r="AC143" s="1">
        <f>ABS(data1!AB136-$B143)/$B$4</f>
        <v>0.13569661003479264</v>
      </c>
      <c r="AD143" s="1">
        <f>ABS(data1!AC136-$B143)/$B$4</f>
        <v>2.9860896261581293E-2</v>
      </c>
      <c r="AE143" s="1">
        <f>ABS(data1!AD136-$B143)/$B$4</f>
        <v>0.11117065677788728</v>
      </c>
      <c r="AF143" s="1">
        <f>ABS(data1!AE136-$B143)/$B$4</f>
        <v>3.6679733581962221E-2</v>
      </c>
      <c r="AG143" s="1">
        <f>ABS(data1!AF136-$B143)/$B$4</f>
        <v>1.7860937888531228E-2</v>
      </c>
      <c r="AH143" s="1">
        <f>ABS(data1!AG136-$B143)/$B$4</f>
        <v>0.24170101766776189</v>
      </c>
    </row>
    <row r="144" spans="1:34">
      <c r="A144" s="29">
        <f>data0!A137</f>
        <v>45</v>
      </c>
      <c r="B144" s="29">
        <f>AVERAGE(data1!B137:AG137)</f>
        <v>579.92103004455566</v>
      </c>
      <c r="C144" s="1">
        <f>ABS(data1!B137-$B144)/$B$4</f>
        <v>4.2424087663855373E-2</v>
      </c>
      <c r="D144" s="1">
        <f>ABS(data1!C137-$B144)/$B$4</f>
        <v>2.6773726669168984E-3</v>
      </c>
      <c r="E144" s="1">
        <f>ABS(data1!D137-$B144)/$B$4</f>
        <v>8.756798137987026E-3</v>
      </c>
      <c r="F144" s="1">
        <f>ABS(data1!E137-$B144)/$B$4</f>
        <v>7.3267627829698367E-2</v>
      </c>
      <c r="G144" s="1">
        <f>ABS(data1!F137-$B144)/$B$4</f>
        <v>0.10205654948693493</v>
      </c>
      <c r="H144" s="1">
        <f>ABS(data1!G137-$B144)/$B$4</f>
        <v>9.0939990126452735E-2</v>
      </c>
      <c r="I144" s="1">
        <f>ABS(data1!H137-$B144)/$B$4</f>
        <v>2.4399399984339772E-2</v>
      </c>
      <c r="J144" s="1">
        <f>ABS(data1!I137-$B144)/$B$4</f>
        <v>7.0250239704830977E-2</v>
      </c>
      <c r="K144" s="1">
        <f>ABS(data1!J137-$B144)/$B$4</f>
        <v>0.11547583152090513</v>
      </c>
      <c r="L144" s="1">
        <f>ABS(data1!K137-$B144)/$B$4</f>
        <v>5.5287589371518113E-2</v>
      </c>
      <c r="M144" s="1">
        <f>ABS(data1!L137-$B144)/$B$4</f>
        <v>1.4515761105653874E-3</v>
      </c>
      <c r="N144" s="1">
        <f>ABS(data1!M137-$B144)/$B$4</f>
        <v>1.2920500555239394E-2</v>
      </c>
      <c r="O144" s="1">
        <f>ABS(data1!N137-$B144)/$B$4</f>
        <v>6.4612557163484449E-2</v>
      </c>
      <c r="P144" s="1">
        <f>ABS(data1!O137-$B144)/$B$4</f>
        <v>6.0165996941580445E-2</v>
      </c>
      <c r="Q144" s="1">
        <f>ABS(data1!P137-$B144)/$B$4</f>
        <v>0.3005667592606589</v>
      </c>
      <c r="R144" s="1">
        <f>ABS(data1!Q137-$B144)/$B$4</f>
        <v>1.7570595123550702E-2</v>
      </c>
      <c r="S144" s="1">
        <f>ABS(data1!R137-$B144)/$B$4</f>
        <v>1.2091718304415026E-2</v>
      </c>
      <c r="T144" s="1">
        <f>ABS(data1!S137-$B144)/$B$4</f>
        <v>0.10944113467403145</v>
      </c>
      <c r="U144" s="1">
        <f>ABS(data1!T137-$B144)/$B$4</f>
        <v>2.2255443331632093E-2</v>
      </c>
      <c r="V144" s="1">
        <f>ABS(data1!U137-$B144)/$B$4</f>
        <v>8.3987172884653433E-2</v>
      </c>
      <c r="W144" s="1">
        <f>ABS(data1!V137-$B144)/$B$4</f>
        <v>6.8503376760511547E-2</v>
      </c>
      <c r="X144" s="1">
        <f>ABS(data1!W137-$B144)/$B$4</f>
        <v>4.817592670607742E-2</v>
      </c>
      <c r="Y144" s="1">
        <f>ABS(data1!X137-$B144)/$B$4</f>
        <v>1.328284062385756E-2</v>
      </c>
      <c r="Z144" s="1">
        <f>ABS(data1!Y137-$B144)/$B$4</f>
        <v>0.13520281232626591</v>
      </c>
      <c r="AA144" s="1">
        <f>ABS(data1!Z137-$B144)/$B$4</f>
        <v>6.0642414108213021E-2</v>
      </c>
      <c r="AB144" s="1">
        <f>ABS(data1!AA137-$B144)/$B$4</f>
        <v>2.4399399984339772E-2</v>
      </c>
      <c r="AC144" s="1">
        <f>ABS(data1!AB137-$B144)/$B$4</f>
        <v>0.10304417716140071</v>
      </c>
      <c r="AD144" s="1">
        <f>ABS(data1!AC137-$B144)/$B$4</f>
        <v>1.5267912151493274E-2</v>
      </c>
      <c r="AE144" s="1">
        <f>ABS(data1!AD137-$B144)/$B$4</f>
        <v>0.11436419146542913</v>
      </c>
      <c r="AF144" s="1">
        <f>ABS(data1!AE137-$B144)/$B$4</f>
        <v>4.9446372483764274E-2</v>
      </c>
      <c r="AG144" s="1">
        <f>ABS(data1!AF137-$B144)/$B$4</f>
        <v>1.1491249055341679E-2</v>
      </c>
      <c r="AH144" s="1">
        <f>ABS(data1!AG137-$B144)/$B$4</f>
        <v>0.22564402097398786</v>
      </c>
    </row>
    <row r="145" spans="1:34">
      <c r="A145" s="29">
        <f>data0!A138</f>
        <v>46</v>
      </c>
      <c r="B145" s="29">
        <f>AVERAGE(data1!B138:AG138)</f>
        <v>567.04432582855225</v>
      </c>
      <c r="C145" s="1">
        <f>ABS(data1!B138-$B145)/$B$4</f>
        <v>4.1156109578211308E-2</v>
      </c>
      <c r="D145" s="1">
        <f>ABS(data1!C138-$B145)/$B$4</f>
        <v>7.5682229134483902E-3</v>
      </c>
      <c r="E145" s="1">
        <f>ABS(data1!D138-$B145)/$B$4</f>
        <v>1.3747203443638563E-3</v>
      </c>
      <c r="F145" s="1">
        <f>ABS(data1!E138-$B145)/$B$4</f>
        <v>6.5483520943601367E-2</v>
      </c>
      <c r="G145" s="1">
        <f>ABS(data1!F138-$B145)/$B$4</f>
        <v>0.10166204257488114</v>
      </c>
      <c r="H145" s="1">
        <f>ABS(data1!G138-$B145)/$B$4</f>
        <v>8.4272538082778417E-2</v>
      </c>
      <c r="I145" s="1">
        <f>ABS(data1!H138-$B145)/$B$4</f>
        <v>2.3449033343117421E-2</v>
      </c>
      <c r="J145" s="1">
        <f>ABS(data1!I138-$B145)/$B$4</f>
        <v>5.4605170166435443E-2</v>
      </c>
      <c r="K145" s="1">
        <f>ABS(data1!J138-$B145)/$B$4</f>
        <v>0.15438633637749677</v>
      </c>
      <c r="L145" s="1">
        <f>ABS(data1!K138-$B145)/$B$4</f>
        <v>6.3706839743597449E-2</v>
      </c>
      <c r="M145" s="1">
        <f>ABS(data1!L138-$B145)/$B$4</f>
        <v>1.1568184224404317E-2</v>
      </c>
      <c r="N145" s="1">
        <f>ABS(data1!M138-$B145)/$B$4</f>
        <v>1.7523478210172565E-2</v>
      </c>
      <c r="O145" s="1">
        <f>ABS(data1!N138-$B145)/$B$4</f>
        <v>6.9691951985050182E-2</v>
      </c>
      <c r="P145" s="1">
        <f>ABS(data1!O138-$B145)/$B$4</f>
        <v>9.8992084150119966E-2</v>
      </c>
      <c r="Q145" s="1">
        <f>ABS(data1!P138-$B145)/$B$4</f>
        <v>0.32581973379853352</v>
      </c>
      <c r="R145" s="1">
        <f>ABS(data1!Q138-$B145)/$B$4</f>
        <v>1.6620228482328352E-2</v>
      </c>
      <c r="S145" s="1">
        <f>ABS(data1!R138-$B145)/$B$4</f>
        <v>7.6923630834382039E-4</v>
      </c>
      <c r="T145" s="1">
        <f>ABS(data1!S138-$B145)/$B$4</f>
        <v>0.10507640530384513</v>
      </c>
      <c r="U145" s="1">
        <f>ABS(data1!T138-$B145)/$B$4</f>
        <v>1.1300157385403534E-2</v>
      </c>
      <c r="V145" s="1">
        <f>ABS(data1!U138-$B145)/$B$4</f>
        <v>8.6604999609089794E-2</v>
      </c>
      <c r="W145" s="1">
        <f>ABS(data1!V138-$B145)/$B$4</f>
        <v>7.9935079873372686E-2</v>
      </c>
      <c r="X145" s="1">
        <f>ABS(data1!W138-$B145)/$B$4</f>
        <v>5.2143681472167157E-2</v>
      </c>
      <c r="Y145" s="1">
        <f>ABS(data1!X138-$B145)/$B$4</f>
        <v>2.0352242357144602E-2</v>
      </c>
      <c r="Z145" s="1">
        <f>ABS(data1!Y138-$B145)/$B$4</f>
        <v>0.13178594220382858</v>
      </c>
      <c r="AA145" s="1">
        <f>ABS(data1!Z138-$B145)/$B$4</f>
        <v>5.2937710083221443E-2</v>
      </c>
      <c r="AB145" s="1">
        <f>ABS(data1!AA138-$B145)/$B$4</f>
        <v>1.5429185565746923E-2</v>
      </c>
      <c r="AC145" s="1">
        <f>ABS(data1!AB138-$B145)/$B$4</f>
        <v>8.898716484511375E-2</v>
      </c>
      <c r="AD145" s="1">
        <f>ABS(data1!AC138-$B145)/$B$4</f>
        <v>3.121583288683285E-3</v>
      </c>
      <c r="AE145" s="1">
        <f>ABS(data1!AD138-$B145)/$B$4</f>
        <v>0.11674878469206533</v>
      </c>
      <c r="AF145" s="1">
        <f>ABS(data1!AE138-$B145)/$B$4</f>
        <v>6.3498449415965649E-2</v>
      </c>
      <c r="AG145" s="1">
        <f>ABS(data1!AF138-$B145)/$B$4</f>
        <v>8.550796099536925E-3</v>
      </c>
      <c r="AH145" s="1">
        <f>ABS(data1!AG138-$B145)/$B$4</f>
        <v>0.20896671424122173</v>
      </c>
    </row>
    <row r="146" spans="1:34">
      <c r="A146" s="29">
        <f>data0!A139</f>
        <v>47</v>
      </c>
      <c r="B146" s="29">
        <f>AVERAGE(data1!B139:AG139)</f>
        <v>551.5468864440918</v>
      </c>
      <c r="C146" s="1">
        <f>ABS(data1!B139-$B146)/$B$4</f>
        <v>3.608170721153757E-2</v>
      </c>
      <c r="D146" s="1">
        <f>ABS(data1!C139-$B146)/$B$4</f>
        <v>1.7501120101422862E-2</v>
      </c>
      <c r="E146" s="1">
        <f>ABS(data1!D139-$B146)/$B$4</f>
        <v>3.1438619945718814E-3</v>
      </c>
      <c r="F146" s="1">
        <f>ABS(data1!E139-$B146)/$B$4</f>
        <v>6.357039213013628E-2</v>
      </c>
      <c r="G146" s="1">
        <f>ABS(data1!F139-$B146)/$B$4</f>
        <v>9.6269989062355135E-2</v>
      </c>
      <c r="H146" s="1">
        <f>ABS(data1!G139-$B146)/$B$4</f>
        <v>7.5624927563499283E-2</v>
      </c>
      <c r="I146" s="1">
        <f>ABS(data1!H139-$B146)/$B$4</f>
        <v>1.2101646143392614E-2</v>
      </c>
      <c r="J146" s="1">
        <f>ABS(data1!I139-$B146)/$B$4</f>
        <v>3.8161079562093615E-2</v>
      </c>
      <c r="K146" s="1">
        <f>ABS(data1!J139-$B146)/$B$4</f>
        <v>0.17972366652993824</v>
      </c>
      <c r="L146" s="1">
        <f>ABS(data1!K139-$B146)/$B$4</f>
        <v>7.1098924779059311E-2</v>
      </c>
      <c r="M146" s="1">
        <f>ABS(data1!L139-$B146)/$B$4</f>
        <v>3.4667353673454762E-2</v>
      </c>
      <c r="N146" s="1">
        <f>ABS(data1!M139-$B146)/$B$4</f>
        <v>2.3391909187900586E-2</v>
      </c>
      <c r="O146" s="1">
        <f>ABS(data1!N139-$B146)/$B$4</f>
        <v>6.6587780255003684E-2</v>
      </c>
      <c r="P146" s="1">
        <f>ABS(data1!O139-$B146)/$B$4</f>
        <v>0.12415572798791155</v>
      </c>
      <c r="Q146" s="1">
        <f>ABS(data1!P139-$B146)/$B$4</f>
        <v>0.34329606159724591</v>
      </c>
      <c r="R146" s="1">
        <f>ABS(data1!Q139-$B146)/$B$4</f>
        <v>2.2106565448398827E-2</v>
      </c>
      <c r="S146" s="1">
        <f>ABS(data1!R139-$B146)/$B$4</f>
        <v>6.1612501194392728E-3</v>
      </c>
      <c r="T146" s="1">
        <f>ABS(data1!S139-$B146)/$B$4</f>
        <v>9.9604988631644242E-2</v>
      </c>
      <c r="U146" s="1">
        <f>ABS(data1!T139-$B146)/$B$4</f>
        <v>4.6376977966212235E-3</v>
      </c>
      <c r="V146" s="1">
        <f>ABS(data1!U139-$B146)/$B$4</f>
        <v>7.8418965365434745E-2</v>
      </c>
      <c r="W146" s="1">
        <f>ABS(data1!V139-$B146)/$B$4</f>
        <v>8.8979704698178952E-2</v>
      </c>
      <c r="X146" s="1">
        <f>ABS(data1!W139-$B146)/$B$4</f>
        <v>5.9838378255320041E-2</v>
      </c>
      <c r="Y146" s="1">
        <f>ABS(data1!X139-$B146)/$B$4</f>
        <v>2.1233133976239112E-2</v>
      </c>
      <c r="Z146" s="1">
        <f>ABS(data1!Y139-$B146)/$B$4</f>
        <v>0.11708871454380619</v>
      </c>
      <c r="AA146" s="1">
        <f>ABS(data1!Z139-$B146)/$B$4</f>
        <v>4.6022121617253255E-2</v>
      </c>
      <c r="AB146" s="1">
        <f>ABS(data1!AA139-$B146)/$B$4</f>
        <v>3.684863463356081E-3</v>
      </c>
      <c r="AC146" s="1">
        <f>ABS(data1!AB139-$B146)/$B$4</f>
        <v>7.1113822740874216E-2</v>
      </c>
      <c r="AD146" s="1">
        <f>ABS(data1!AC139-$B146)/$B$4</f>
        <v>3.5409557029601299E-3</v>
      </c>
      <c r="AE146" s="1">
        <f>ABS(data1!AD139-$B146)/$B$4</f>
        <v>0.10857763104084933</v>
      </c>
      <c r="AF146" s="1">
        <f>ABS(data1!AE139-$B146)/$B$4</f>
        <v>8.0880454059703025E-2</v>
      </c>
      <c r="AG146" s="1">
        <f>ABS(data1!AF139-$B146)/$B$4</f>
        <v>1.3026982273321183E-3</v>
      </c>
      <c r="AH146" s="1">
        <f>ABS(data1!AG139-$B146)/$B$4</f>
        <v>0.18712314967884966</v>
      </c>
    </row>
    <row r="147" spans="1:34">
      <c r="A147" s="29">
        <f>data0!A140</f>
        <v>48</v>
      </c>
      <c r="B147" s="29">
        <f>AVERAGE(data1!B140:AG140)</f>
        <v>536.72464942932129</v>
      </c>
      <c r="C147" s="1">
        <f>ABS(data1!B140-$B147)/$B$4</f>
        <v>4.117595409013914E-2</v>
      </c>
      <c r="D147" s="1">
        <f>ABS(data1!C140-$B147)/$B$4</f>
        <v>2.06897380149247E-2</v>
      </c>
      <c r="E147" s="1">
        <f>ABS(data1!D140-$B147)/$B$4</f>
        <v>1.4168673830386178E-2</v>
      </c>
      <c r="F147" s="1">
        <f>ABS(data1!E140-$B147)/$B$4</f>
        <v>5.5061782522570733E-2</v>
      </c>
      <c r="G147" s="1">
        <f>ABS(data1!F140-$B147)/$B$4</f>
        <v>8.9374245108314779E-2</v>
      </c>
      <c r="H147" s="1">
        <f>ABS(data1!G140-$B147)/$B$4</f>
        <v>6.4997209436073233E-2</v>
      </c>
      <c r="I147" s="1">
        <f>ABS(data1!H140-$B147)/$B$4</f>
        <v>4.6401716920125395E-3</v>
      </c>
      <c r="J147" s="1">
        <f>ABS(data1!I140-$B147)/$B$4</f>
        <v>2.6555678968555246E-2</v>
      </c>
      <c r="K147" s="1">
        <f>ABS(data1!J140-$B147)/$B$4</f>
        <v>0.21364162840697704</v>
      </c>
      <c r="L147" s="1">
        <f>ABS(data1!K140-$B147)/$B$4</f>
        <v>8.5245216927971393E-2</v>
      </c>
      <c r="M147" s="1">
        <f>ABS(data1!L140-$B147)/$B$4</f>
        <v>5.0059322870067632E-2</v>
      </c>
      <c r="N147" s="1">
        <f>ABS(data1!M140-$B147)/$B$4</f>
        <v>1.8377104871834998E-2</v>
      </c>
      <c r="O147" s="1">
        <f>ABS(data1!N140-$B147)/$B$4</f>
        <v>7.2927664479875476E-2</v>
      </c>
      <c r="P147" s="1">
        <f>ABS(data1!O140-$B147)/$B$4</f>
        <v>0.14248568244828638</v>
      </c>
      <c r="Q147" s="1">
        <f>ABS(data1!P140-$B147)/$B$4</f>
        <v>0.35267814237840173</v>
      </c>
      <c r="R147" s="1">
        <f>ABS(data1!Q140-$B147)/$B$4</f>
        <v>3.2044505958723199E-2</v>
      </c>
      <c r="S147" s="1">
        <f>ABS(data1!R140-$B147)/$B$4</f>
        <v>2.3935384552076104E-2</v>
      </c>
      <c r="T147" s="1">
        <f>ABS(data1!S140-$B147)/$B$4</f>
        <v>9.8426290378625297E-2</v>
      </c>
      <c r="U147" s="1">
        <f>ABS(data1!T140-$B147)/$B$4</f>
        <v>1.0198451372253645E-2</v>
      </c>
      <c r="V147" s="1">
        <f>ABS(data1!U140-$B147)/$B$4</f>
        <v>6.8560427716215802E-2</v>
      </c>
      <c r="W147" s="1">
        <f>ABS(data1!V140-$B147)/$B$4</f>
        <v>8.9761309242809645E-2</v>
      </c>
      <c r="X147" s="1">
        <f>ABS(data1!W140-$B147)/$B$4</f>
        <v>5.7920285522366166E-2</v>
      </c>
      <c r="Y147" s="1">
        <f>ABS(data1!X140-$B147)/$B$4</f>
        <v>1.9181083653921557E-2</v>
      </c>
      <c r="Z147" s="1">
        <f>ABS(data1!Y140-$B147)/$B$4</f>
        <v>0.10095735086725839</v>
      </c>
      <c r="AA147" s="1">
        <f>ABS(data1!Z140-$B147)/$B$4</f>
        <v>3.4019706718187742E-2</v>
      </c>
      <c r="AB147" s="1">
        <f>ABS(data1!AA140-$B147)/$B$4</f>
        <v>9.0074084556722167E-3</v>
      </c>
      <c r="AC147" s="1">
        <f>ABS(data1!AB140-$B147)/$B$4</f>
        <v>6.3716773785923553E-2</v>
      </c>
      <c r="AD147" s="1">
        <f>ABS(data1!AC140-$B147)/$B$4</f>
        <v>1.2263005163855893E-2</v>
      </c>
      <c r="AE147" s="1">
        <f>ABS(data1!AD140-$B147)/$B$4</f>
        <v>9.509133051076675E-2</v>
      </c>
      <c r="AF147" s="1">
        <f>ABS(data1!AE140-$B147)/$B$4</f>
        <v>9.4843171756418182E-2</v>
      </c>
      <c r="AG147" s="1">
        <f>ABS(data1!AF140-$B147)/$B$4</f>
        <v>9.8756067830172009E-4</v>
      </c>
      <c r="AH147" s="1">
        <f>ABS(data1!AG140-$B147)/$B$4</f>
        <v>0.16209842734991056</v>
      </c>
    </row>
    <row r="148" spans="1:34">
      <c r="A148" s="29">
        <f>data0!A141</f>
        <v>49</v>
      </c>
      <c r="B148" s="29">
        <f>AVERAGE(data1!B141:AG141)</f>
        <v>521.78225183486938</v>
      </c>
      <c r="C148" s="1">
        <f>ABS(data1!B141-$B148)/$B$4</f>
        <v>3.2615234493968595E-2</v>
      </c>
      <c r="D148" s="1">
        <f>ABS(data1!C141-$B148)/$B$4</f>
        <v>2.5151246445766651E-2</v>
      </c>
      <c r="E148" s="1">
        <f>ABS(data1!D141-$B148)/$B$4</f>
        <v>2.312644743351442E-2</v>
      </c>
      <c r="F148" s="1">
        <f>ABS(data1!E141-$B148)/$B$4</f>
        <v>5.7190751264909911E-2</v>
      </c>
      <c r="G148" s="1">
        <f>ABS(data1!F141-$B148)/$B$4</f>
        <v>7.9066583164963705E-2</v>
      </c>
      <c r="H148" s="1">
        <f>ABS(data1!G141-$B148)/$B$4</f>
        <v>5.3895518881667874E-2</v>
      </c>
      <c r="I148" s="1">
        <f>ABS(data1!H141-$B148)/$B$4</f>
        <v>1.83621963643276E-2</v>
      </c>
      <c r="J148" s="1">
        <f>ABS(data1!I141-$B148)/$B$4</f>
        <v>1.3280333850719068E-2</v>
      </c>
      <c r="K148" s="1">
        <f>ABS(data1!J141-$B148)/$B$4</f>
        <v>0.24454468660023221</v>
      </c>
      <c r="L148" s="1">
        <f>ABS(data1!K141-$B148)/$B$4</f>
        <v>0.10646100696207264</v>
      </c>
      <c r="M148" s="1">
        <f>ABS(data1!L141-$B148)/$B$4</f>
        <v>5.7667247834403586E-2</v>
      </c>
      <c r="N148" s="1">
        <f>ABS(data1!M141-$B148)/$B$4</f>
        <v>4.6252631845051431E-3</v>
      </c>
      <c r="O148" s="1">
        <f>ABS(data1!N141-$B148)/$B$4</f>
        <v>7.4103878291810615E-2</v>
      </c>
      <c r="P148" s="1">
        <f>ABS(data1!O141-$B148)/$B$4</f>
        <v>0.14731442787107124</v>
      </c>
      <c r="Q148" s="1">
        <f>ABS(data1!P141-$B148)/$B$4</f>
        <v>0.34927866830622989</v>
      </c>
      <c r="R148" s="1">
        <f>ABS(data1!Q141-$B148)/$B$4</f>
        <v>3.7617694146471696E-2</v>
      </c>
      <c r="S148" s="1">
        <f>ABS(data1!R141-$B148)/$B$4</f>
        <v>3.2972561016309777E-2</v>
      </c>
      <c r="T148" s="1">
        <f>ABS(data1!S141-$B148)/$B$4</f>
        <v>9.050079367129818E-2</v>
      </c>
      <c r="U148" s="1">
        <f>ABS(data1!T141-$B148)/$B$4</f>
        <v>2.2967641711303565E-2</v>
      </c>
      <c r="V148" s="1">
        <f>ABS(data1!U141-$B148)/$B$4</f>
        <v>5.592030548722305E-2</v>
      </c>
      <c r="W148" s="1">
        <f>ABS(data1!V141-$B148)/$B$4</f>
        <v>9.1731551665799077E-2</v>
      </c>
      <c r="X148" s="1">
        <f>ABS(data1!W141-$B148)/$B$4</f>
        <v>4.6550609071060269E-2</v>
      </c>
      <c r="Y148" s="1">
        <f>ABS(data1!X141-$B148)/$B$4</f>
        <v>8.635173425823638E-3</v>
      </c>
      <c r="Z148" s="1">
        <f>ABS(data1!Y141-$B148)/$B$4</f>
        <v>8.7046703457717686E-2</v>
      </c>
      <c r="AA148" s="1">
        <f>ABS(data1!Z141-$B148)/$B$4</f>
        <v>2.0347267891963314E-2</v>
      </c>
      <c r="AB148" s="1">
        <f>ABS(data1!AA141-$B148)/$B$4</f>
        <v>2.8128907086017528E-2</v>
      </c>
      <c r="AC148" s="1">
        <f>ABS(data1!AB141-$B148)/$B$4</f>
        <v>5.115605441803623E-2</v>
      </c>
      <c r="AD148" s="1">
        <f>ABS(data1!AC141-$B148)/$B$4</f>
        <v>2.0188462169752459E-2</v>
      </c>
      <c r="AE148" s="1">
        <f>ABS(data1!AD141-$B148)/$B$4</f>
        <v>6.8505843832219485E-2</v>
      </c>
      <c r="AF148" s="1">
        <f>ABS(data1!AE141-$B148)/$B$4</f>
        <v>0.10530967912341067</v>
      </c>
      <c r="AG148" s="1">
        <f>ABS(data1!AF141-$B148)/$B$4</f>
        <v>4.5659932910339072E-4</v>
      </c>
      <c r="AH148" s="1">
        <f>ABS(data1!AG141-$B148)/$B$4</f>
        <v>0.13873876006596272</v>
      </c>
    </row>
    <row r="149" spans="1:34">
      <c r="A149" s="29">
        <f>data0!A142</f>
        <v>50</v>
      </c>
      <c r="B149" s="29">
        <f>AVERAGE(data1!B142:AG142)</f>
        <v>507.04585456848145</v>
      </c>
      <c r="C149" s="1">
        <f>ABS(data1!B142-$B149)/$B$4</f>
        <v>2.1543328697165697E-2</v>
      </c>
      <c r="D149" s="1">
        <f>ABS(data1!C142-$B149)/$B$4</f>
        <v>2.773683126625023E-2</v>
      </c>
      <c r="E149" s="1">
        <f>ABS(data1!D142-$B149)/$B$4</f>
        <v>4.0868312667464976E-2</v>
      </c>
      <c r="F149" s="1">
        <f>ABS(data1!E142-$B149)/$B$4</f>
        <v>5.651091451381772E-2</v>
      </c>
      <c r="G149" s="1">
        <f>ABS(data1!F142-$B149)/$B$4</f>
        <v>6.8947551402856494E-2</v>
      </c>
      <c r="H149" s="1">
        <f>ABS(data1!G142-$B149)/$B$4</f>
        <v>4.0044473244744423E-2</v>
      </c>
      <c r="I149" s="1">
        <f>ABS(data1!H142-$B149)/$B$4</f>
        <v>2.8957645293067377E-2</v>
      </c>
      <c r="J149" s="1">
        <f>ABS(data1!I142-$B149)/$B$4</f>
        <v>1.8476308821428592E-2</v>
      </c>
      <c r="K149" s="1">
        <f>ABS(data1!J142-$B149)/$B$4</f>
        <v>0.27531872382887901</v>
      </c>
      <c r="L149" s="1">
        <f>ABS(data1!K142-$B149)/$B$4</f>
        <v>0.1234187478512221</v>
      </c>
      <c r="M149" s="1">
        <f>ABS(data1!L142-$B149)/$B$4</f>
        <v>6.0639863291300007E-2</v>
      </c>
      <c r="N149" s="1">
        <f>ABS(data1!M142-$B149)/$B$4</f>
        <v>1.9875828912521144E-2</v>
      </c>
      <c r="O149" s="1">
        <f>ABS(data1!N142-$B149)/$B$4</f>
        <v>7.3820976443384465E-2</v>
      </c>
      <c r="P149" s="1">
        <f>ABS(data1!O142-$B149)/$B$4</f>
        <v>0.136867800995428</v>
      </c>
      <c r="Q149" s="1">
        <f>ABS(data1!P142-$B149)/$B$4</f>
        <v>0.32955171169392833</v>
      </c>
      <c r="R149" s="1">
        <f>ABS(data1!Q142-$B149)/$B$4</f>
        <v>4.4888127175036673E-2</v>
      </c>
      <c r="S149" s="1">
        <f>ABS(data1!R142-$B149)/$B$4</f>
        <v>4.0312492639726978E-2</v>
      </c>
      <c r="T149" s="1">
        <f>ABS(data1!S142-$B149)/$B$4</f>
        <v>8.6337055894959228E-2</v>
      </c>
      <c r="U149" s="1">
        <f>ABS(data1!T142-$B149)/$B$4</f>
        <v>3.4912939278835625E-2</v>
      </c>
      <c r="V149" s="1">
        <f>ABS(data1!U142-$B149)/$B$4</f>
        <v>4.0947715528570405E-2</v>
      </c>
      <c r="W149" s="1">
        <f>ABS(data1!V142-$B149)/$B$4</f>
        <v>7.7394184595989859E-2</v>
      </c>
      <c r="X149" s="1">
        <f>ABS(data1!W142-$B149)/$B$4</f>
        <v>4.3726815667260402E-2</v>
      </c>
      <c r="Y149" s="1">
        <f>ABS(data1!X142-$B149)/$B$4</f>
        <v>3.151358120928116E-3</v>
      </c>
      <c r="Z149" s="1">
        <f>ABS(data1!Y142-$B149)/$B$4</f>
        <v>7.493261649886046E-2</v>
      </c>
      <c r="AA149" s="1">
        <f>ABS(data1!Z142-$B149)/$B$4</f>
        <v>1.8158697377006879E-2</v>
      </c>
      <c r="AB149" s="1">
        <f>ABS(data1!AA142-$B149)/$B$4</f>
        <v>4.3329801361733263E-2</v>
      </c>
      <c r="AC149" s="1">
        <f>ABS(data1!AB142-$B149)/$B$4</f>
        <v>5.134964913910376E-2</v>
      </c>
      <c r="AD149" s="1">
        <f>ABS(data1!AC142-$B149)/$B$4</f>
        <v>3.1975033417934763E-2</v>
      </c>
      <c r="AE149" s="1">
        <f>ABS(data1!AD142-$B149)/$B$4</f>
        <v>4.5046932897247524E-2</v>
      </c>
      <c r="AF149" s="1">
        <f>ABS(data1!AE142-$B149)/$B$4</f>
        <v>0.10526498585830081</v>
      </c>
      <c r="AG149" s="1">
        <f>ABS(data1!AF142-$B149)/$B$4</f>
        <v>7.0123669062889518E-3</v>
      </c>
      <c r="AH149" s="1">
        <f>ABS(data1!AG142-$B149)/$B$4</f>
        <v>0.10812356826095734</v>
      </c>
    </row>
    <row r="150" spans="1:34">
      <c r="A150" s="29">
        <f>data0!A143</f>
        <v>51</v>
      </c>
      <c r="B150" s="29">
        <f>AVERAGE(data1!B143:AG143)</f>
        <v>493.68848609924316</v>
      </c>
      <c r="C150" s="1">
        <f>ABS(data1!B143-$B150)/$B$4</f>
        <v>1.5679814493477686E-2</v>
      </c>
      <c r="D150" s="1">
        <f>ABS(data1!C143-$B150)/$B$4</f>
        <v>2.9099096527447878E-2</v>
      </c>
      <c r="E150" s="1">
        <f>ABS(data1!D143-$B150)/$B$4</f>
        <v>4.9749135593159272E-2</v>
      </c>
      <c r="F150" s="1">
        <f>ABS(data1!E143-$B150)/$B$4</f>
        <v>6.1977335009117486E-2</v>
      </c>
      <c r="G150" s="1">
        <f>ABS(data1!F143-$B150)/$B$4</f>
        <v>6.0304897359047933E-2</v>
      </c>
      <c r="H150" s="1">
        <f>ABS(data1!G143-$B150)/$B$4</f>
        <v>2.0602871284875361E-2</v>
      </c>
      <c r="I150" s="1">
        <f>ABS(data1!H143-$B150)/$B$4</f>
        <v>4.0220633454785631E-2</v>
      </c>
      <c r="J150" s="1">
        <f>ABS(data1!I143-$B150)/$B$4</f>
        <v>2.2354711796050336E-2</v>
      </c>
      <c r="K150" s="1">
        <f>ABS(data1!J143-$B150)/$B$4</f>
        <v>0.28088942013152546</v>
      </c>
      <c r="L150" s="1">
        <f>ABS(data1!K143-$B150)/$B$4</f>
        <v>0.15368409127053184</v>
      </c>
      <c r="M150" s="1">
        <f>ABS(data1!L143-$B150)/$B$4</f>
        <v>5.6339652467770951E-2</v>
      </c>
      <c r="N150" s="1">
        <f>ABS(data1!M143-$B150)/$B$4</f>
        <v>4.4979906957116907E-2</v>
      </c>
      <c r="O150" s="1">
        <f>ABS(data1!N143-$B150)/$B$4</f>
        <v>6.9917779925382548E-2</v>
      </c>
      <c r="P150" s="1">
        <f>ABS(data1!O143-$B150)/$B$4</f>
        <v>0.11390760020067882</v>
      </c>
      <c r="Q150" s="1">
        <f>ABS(data1!P143-$B150)/$B$4</f>
        <v>0.30820444106752898</v>
      </c>
      <c r="R150" s="1">
        <f>ABS(data1!Q143-$B150)/$B$4</f>
        <v>4.4185878346062621E-2</v>
      </c>
      <c r="S150" s="1">
        <f>ABS(data1!R143-$B150)/$B$4</f>
        <v>4.4508467357339883E-2</v>
      </c>
      <c r="T150" s="1">
        <f>ABS(data1!S143-$B150)/$B$4</f>
        <v>8.4443764149403744E-2</v>
      </c>
      <c r="U150" s="1">
        <f>ABS(data1!T143-$B150)/$B$4</f>
        <v>5.0940178509740704E-2</v>
      </c>
      <c r="V150" s="1">
        <f>ABS(data1!U143-$B150)/$B$4</f>
        <v>2.7436614011089423E-2</v>
      </c>
      <c r="W150" s="1">
        <f>ABS(data1!V143-$B150)/$B$4</f>
        <v>5.768958050942434E-2</v>
      </c>
      <c r="X150" s="1">
        <f>ABS(data1!W143-$B150)/$B$4</f>
        <v>4.0776453482523636E-2</v>
      </c>
      <c r="Y150" s="1">
        <f>ABS(data1!X143-$B150)/$B$4</f>
        <v>1.9337363372613499E-2</v>
      </c>
      <c r="Z150" s="1">
        <f>ABS(data1!Y143-$B150)/$B$4</f>
        <v>6.150091784248491E-2</v>
      </c>
      <c r="AA150" s="1">
        <f>ABS(data1!Z143-$B150)/$B$4</f>
        <v>1.8622737622664642E-2</v>
      </c>
      <c r="AB150" s="1">
        <f>ABS(data1!AA143-$B150)/$B$4</f>
        <v>5.6974875356614378E-2</v>
      </c>
      <c r="AC150" s="1">
        <f>ABS(data1!AB143-$B150)/$B$4</f>
        <v>4.4508467357339883E-2</v>
      </c>
      <c r="AD150" s="1">
        <f>ABS(data1!AC143-$B150)/$B$4</f>
        <v>4.1411676371367064E-2</v>
      </c>
      <c r="AE150" s="1">
        <f>ABS(data1!AD143-$B150)/$B$4</f>
        <v>2.1238094173718792E-2</v>
      </c>
      <c r="AF150" s="1">
        <f>ABS(data1!AE143-$B150)/$B$4</f>
        <v>9.6676941132217503E-2</v>
      </c>
      <c r="AG150" s="1">
        <f>ABS(data1!AF143-$B150)/$B$4</f>
        <v>7.5183839707379811E-4</v>
      </c>
      <c r="AH150" s="1">
        <f>ABS(data1!AG143-$B150)/$B$4</f>
        <v>8.9212992785446116E-2</v>
      </c>
    </row>
    <row r="151" spans="1:34">
      <c r="A151" s="29">
        <f>data0!A144</f>
        <v>52</v>
      </c>
      <c r="B151" s="29">
        <f>AVERAGE(data1!B144:AG144)</f>
        <v>480.20713996887207</v>
      </c>
      <c r="C151" s="1">
        <f>ABS(data1!B144-$B151)/$B$4</f>
        <v>1.2434192769720378E-2</v>
      </c>
      <c r="D151" s="1">
        <f>ABS(data1!C144-$B151)/$B$4</f>
        <v>2.9029628949338266E-2</v>
      </c>
      <c r="E151" s="1">
        <f>ABS(data1!D144-$B151)/$B$4</f>
        <v>6.8796164885480182E-2</v>
      </c>
      <c r="F151" s="1">
        <f>ABS(data1!E144-$B151)/$B$4</f>
        <v>6.0538187927654502E-2</v>
      </c>
      <c r="G151" s="1">
        <f>ABS(data1!F144-$B151)/$B$4</f>
        <v>5.6185804461700364E-2</v>
      </c>
      <c r="H151" s="1">
        <f>ABS(data1!G144-$B151)/$B$4</f>
        <v>4.8113989993075774E-3</v>
      </c>
      <c r="I151" s="1">
        <f>ABS(data1!H144-$B151)/$B$4</f>
        <v>4.8548117692151477E-2</v>
      </c>
      <c r="J151" s="1">
        <f>ABS(data1!I144-$B151)/$B$4</f>
        <v>2.7347275866988176E-2</v>
      </c>
      <c r="K151" s="1">
        <f>ABS(data1!J144-$B151)/$B$4</f>
        <v>0.27597629862312362</v>
      </c>
      <c r="L151" s="1">
        <f>ABS(data1!K144-$B151)/$B$4</f>
        <v>0.16941603126098581</v>
      </c>
      <c r="M151" s="1">
        <f>ABS(data1!L144-$B151)/$B$4</f>
        <v>4.1560586512012658E-2</v>
      </c>
      <c r="N151" s="1">
        <f>ABS(data1!M144-$B151)/$B$4</f>
        <v>6.5714306600074004E-2</v>
      </c>
      <c r="O151" s="1">
        <f>ABS(data1!N144-$B151)/$B$4</f>
        <v>6.8716762024374753E-2</v>
      </c>
      <c r="P151" s="1">
        <f>ABS(data1!O144-$B151)/$B$4</f>
        <v>8.1342055148721212E-2</v>
      </c>
      <c r="Q151" s="1">
        <f>ABS(data1!P144-$B151)/$B$4</f>
        <v>0.27486465856764764</v>
      </c>
      <c r="R151" s="1">
        <f>ABS(data1!Q144-$B151)/$B$4</f>
        <v>4.5625065128956151E-2</v>
      </c>
      <c r="S151" s="1">
        <f>ABS(data1!R144-$B151)/$B$4</f>
        <v>4.7595283358886332E-2</v>
      </c>
      <c r="T151" s="1">
        <f>ABS(data1!S144-$B151)/$B$4</f>
        <v>8.4453659730969008E-2</v>
      </c>
      <c r="U151" s="1">
        <f>ABS(data1!T144-$B151)/$B$4</f>
        <v>6.7843330552215045E-2</v>
      </c>
      <c r="V151" s="1">
        <f>ABS(data1!U144-$B151)/$B$4</f>
        <v>2.1630150763105663E-2</v>
      </c>
      <c r="W151" s="1">
        <f>ABS(data1!V144-$B151)/$B$4</f>
        <v>3.179387579032273E-2</v>
      </c>
      <c r="X151" s="1">
        <f>ABS(data1!W144-$B151)/$B$4</f>
        <v>3.4811224213759567E-2</v>
      </c>
      <c r="Y151" s="1">
        <f>ABS(data1!X144-$B151)/$B$4</f>
        <v>3.2984958408334715E-2</v>
      </c>
      <c r="Z151" s="1">
        <f>ABS(data1!Y144-$B151)/$B$4</f>
        <v>5.7361994080576253E-2</v>
      </c>
      <c r="AA151" s="1">
        <f>ABS(data1!Z144-$B151)/$B$4</f>
        <v>2.0677316429840522E-2</v>
      </c>
      <c r="AB151" s="1">
        <f>ABS(data1!AA144-$B151)/$B$4</f>
        <v>6.2761468038606508E-2</v>
      </c>
      <c r="AC151" s="1">
        <f>ABS(data1!AB144-$B151)/$B$4</f>
        <v>2.4647538887973053E-2</v>
      </c>
      <c r="AD151" s="1">
        <f>ABS(data1!AC144-$B151)/$B$4</f>
        <v>5.0533268622648293E-2</v>
      </c>
      <c r="AE151" s="1">
        <f>ABS(data1!AD144-$B151)/$B$4</f>
        <v>3.3672147988432232E-3</v>
      </c>
      <c r="AF151" s="1">
        <f>ABS(data1!AE144-$B151)/$B$4</f>
        <v>8.3088918093040642E-2</v>
      </c>
      <c r="AG151" s="1">
        <f>ABS(data1!AF144-$B151)/$B$4</f>
        <v>5.6699374723312044E-3</v>
      </c>
      <c r="AH151" s="1">
        <f>ABS(data1!AG144-$B151)/$B$4</f>
        <v>7.6895415523956109E-2</v>
      </c>
    </row>
    <row r="152" spans="1:34">
      <c r="A152" s="29">
        <f>data0!A145</f>
        <v>53</v>
      </c>
      <c r="B152" s="29">
        <f>AVERAGE(data1!B145:AG145)</f>
        <v>469.2034797668457</v>
      </c>
      <c r="C152" s="1">
        <f>ABS(data1!B145-$B152)/$B$4</f>
        <v>3.2009923531372375E-3</v>
      </c>
      <c r="D152" s="1">
        <f>ABS(data1!C145-$B152)/$B$4</f>
        <v>3.5359627518002437E-2</v>
      </c>
      <c r="E152" s="1">
        <f>ABS(data1!D145-$B152)/$B$4</f>
        <v>8.0729141982508995E-2</v>
      </c>
      <c r="F152" s="1">
        <f>ABS(data1!E145-$B152)/$B$4</f>
        <v>6.6833403080475681E-2</v>
      </c>
      <c r="G152" s="1">
        <f>ABS(data1!F145-$B152)/$B$4</f>
        <v>5.7036926211228862E-2</v>
      </c>
      <c r="H152" s="1">
        <f>ABS(data1!G145-$B152)/$B$4</f>
        <v>6.9627326740798303E-3</v>
      </c>
      <c r="I152" s="1">
        <f>ABS(data1!H145-$B152)/$B$4</f>
        <v>5.4208149657559775E-2</v>
      </c>
      <c r="J152" s="1">
        <f>ABS(data1!I145-$B152)/$B$4</f>
        <v>3.4992379360032196E-2</v>
      </c>
      <c r="K152" s="1">
        <f>ABS(data1!J145-$B152)/$B$4</f>
        <v>0.25769101323479943</v>
      </c>
      <c r="L152" s="1">
        <f>ABS(data1!K145-$B152)/$B$4</f>
        <v>0.17844576680866511</v>
      </c>
      <c r="M152" s="1">
        <f>ABS(data1!L145-$B152)/$B$4</f>
        <v>2.8719473929842233E-2</v>
      </c>
      <c r="N152" s="1">
        <f>ABS(data1!M145-$B152)/$B$4</f>
        <v>8.5304781480497513E-2</v>
      </c>
      <c r="O152" s="1">
        <f>ABS(data1!N145-$B152)/$B$4</f>
        <v>6.6198180191632261E-2</v>
      </c>
      <c r="P152" s="1">
        <f>ABS(data1!O145-$B152)/$B$4</f>
        <v>4.3488604602604709E-2</v>
      </c>
      <c r="Q152" s="1">
        <f>ABS(data1!P145-$B152)/$B$4</f>
        <v>0.24038095130523265</v>
      </c>
      <c r="R152" s="1">
        <f>ABS(data1!Q145-$B152)/$B$4</f>
        <v>4.6476186878484649E-2</v>
      </c>
      <c r="S152" s="1">
        <f>ABS(data1!R145-$B152)/$B$4</f>
        <v>4.9920355456436083E-2</v>
      </c>
      <c r="T152" s="1">
        <f>ABS(data1!S145-$B152)/$B$4</f>
        <v>8.451075286944322E-2</v>
      </c>
      <c r="U152" s="1">
        <f>ABS(data1!T145-$B152)/$B$4</f>
        <v>8.3349436398988147E-2</v>
      </c>
      <c r="V152" s="1">
        <f>ABS(data1!U145-$B152)/$B$4</f>
        <v>5.1364668686549736E-3</v>
      </c>
      <c r="W152" s="1">
        <f>ABS(data1!V145-$B152)/$B$4</f>
        <v>7.8362038476700972E-3</v>
      </c>
      <c r="X152" s="1">
        <f>ABS(data1!W145-$B152)/$B$4</f>
        <v>3.0783948318583373E-2</v>
      </c>
      <c r="Y152" s="1">
        <f>ABS(data1!X145-$B152)/$B$4</f>
        <v>4.2297561686023284E-2</v>
      </c>
      <c r="Z152" s="1">
        <f>ABS(data1!Y145-$B152)/$B$4</f>
        <v>6.4292511525101972E-2</v>
      </c>
      <c r="AA152" s="1">
        <f>ABS(data1!Z145-$B152)/$B$4</f>
        <v>2.570208580497484E-2</v>
      </c>
      <c r="AB152" s="1">
        <f>ABS(data1!AA145-$B152)/$B$4</f>
        <v>6.524534585836711E-2</v>
      </c>
      <c r="AC152" s="1">
        <f>ABS(data1!AB145-$B152)/$B$4</f>
        <v>2.3002348825959716E-2</v>
      </c>
      <c r="AD152" s="1">
        <f>ABS(data1!AC145-$B152)/$B$4</f>
        <v>5.706669235878576E-2</v>
      </c>
      <c r="AE152" s="1">
        <f>ABS(data1!AD145-$B152)/$B$4</f>
        <v>1.6173623368031756E-2</v>
      </c>
      <c r="AF152" s="1">
        <f>ABS(data1!AE145-$B152)/$B$4</f>
        <v>6.1036914816918295E-2</v>
      </c>
      <c r="AG152" s="1">
        <f>ABS(data1!AF145-$B152)/$B$4</f>
        <v>1.5538400479188327E-2</v>
      </c>
      <c r="AH152" s="1">
        <f>ABS(data1!AG145-$B152)/$B$4</f>
        <v>5.8893037567071718E-2</v>
      </c>
    </row>
    <row r="153" spans="1:34">
      <c r="A153" s="29">
        <f>data0!A146</f>
        <v>54</v>
      </c>
      <c r="B153" s="29">
        <f>AVERAGE(data1!B146:AG146)</f>
        <v>458.02815341949463</v>
      </c>
      <c r="C153" s="1">
        <f>ABS(data1!B146-$B153)/$B$4</f>
        <v>2.7965104566570697E-3</v>
      </c>
      <c r="D153" s="1">
        <f>ABS(data1!C146-$B153)/$B$4</f>
        <v>4.6230550405645894E-2</v>
      </c>
      <c r="E153" s="1">
        <f>ABS(data1!D146-$B153)/$B$4</f>
        <v>8.6215446691167152E-2</v>
      </c>
      <c r="F153" s="1">
        <f>ABS(data1!E146-$B153)/$B$4</f>
        <v>7.3828441552998086E-2</v>
      </c>
      <c r="G153" s="1">
        <f>ABS(data1!F146-$B153)/$B$4</f>
        <v>7.2275085862531993E-2</v>
      </c>
      <c r="H153" s="1">
        <f>ABS(data1!G146-$B153)/$B$4</f>
        <v>1.4672396896551084E-2</v>
      </c>
      <c r="I153" s="1">
        <f>ABS(data1!H146-$B153)/$B$4</f>
        <v>5.6835951366422499E-2</v>
      </c>
      <c r="J153" s="1">
        <f>ABS(data1!I146-$B153)/$B$4</f>
        <v>4.0558126631226321E-2</v>
      </c>
      <c r="K153" s="1">
        <f>ABS(data1!J146-$B153)/$B$4</f>
        <v>0.22409565897908346</v>
      </c>
      <c r="L153" s="1">
        <f>ABS(data1!K146-$B153)/$B$4</f>
        <v>0.16605129407954303</v>
      </c>
      <c r="M153" s="1">
        <f>ABS(data1!L146-$B153)/$B$4</f>
        <v>1.1099188743945693E-2</v>
      </c>
      <c r="N153" s="1">
        <f>ABS(data1!M146-$B153)/$B$4</f>
        <v>9.2840744500282416E-2</v>
      </c>
      <c r="O153" s="1">
        <f>ABS(data1!N146-$B153)/$B$4</f>
        <v>7.1208067733657829E-2</v>
      </c>
      <c r="P153" s="1">
        <f>ABS(data1!O146-$B153)/$B$4</f>
        <v>1.8089348903188925E-3</v>
      </c>
      <c r="Q153" s="1">
        <f>ABS(data1!P146-$B153)/$B$4</f>
        <v>0.19709828918893224</v>
      </c>
      <c r="R153" s="1">
        <f>ABS(data1!Q146-$B153)/$B$4</f>
        <v>3.7178465433904823E-2</v>
      </c>
      <c r="S153" s="1">
        <f>ABS(data1!R146-$B153)/$B$4</f>
        <v>4.1828572408913182E-2</v>
      </c>
      <c r="T153" s="1">
        <f>ABS(data1!S146-$B153)/$B$4</f>
        <v>8.0691908243999078E-2</v>
      </c>
      <c r="U153" s="1">
        <f>ABS(data1!T146-$B153)/$B$4</f>
        <v>8.8677014788296538E-2</v>
      </c>
      <c r="V153" s="1">
        <f>ABS(data1!U146-$B153)/$B$4</f>
        <v>6.6873300536841752E-3</v>
      </c>
      <c r="W153" s="1">
        <f>ABS(data1!V146-$B153)/$B$4</f>
        <v>1.6533403935048974E-2</v>
      </c>
      <c r="X153" s="1">
        <f>ABS(data1!W146-$B153)/$B$4</f>
        <v>3.1982458826117825E-2</v>
      </c>
      <c r="Y153" s="1">
        <f>ABS(data1!X146-$B153)/$B$4</f>
        <v>4.2940252165819731E-2</v>
      </c>
      <c r="Z153" s="1">
        <f>ABS(data1!Y146-$B153)/$B$4</f>
        <v>7.0096427678181833E-2</v>
      </c>
      <c r="AA153" s="1">
        <f>ABS(data1!Z146-$B153)/$B$4</f>
        <v>2.8965110402680991E-2</v>
      </c>
      <c r="AB153" s="1">
        <f>ABS(data1!AA146-$B153)/$B$4</f>
        <v>5.9535688345437619E-2</v>
      </c>
      <c r="AC153" s="1">
        <f>ABS(data1!AB146-$B153)/$B$4</f>
        <v>2.1818733798900761E-2</v>
      </c>
      <c r="AD153" s="1">
        <f>ABS(data1!AC146-$B153)/$B$4</f>
        <v>5.9535688345437619E-2</v>
      </c>
      <c r="AE153" s="1">
        <f>ABS(data1!AD146-$B153)/$B$4</f>
        <v>2.1977539521111616E-2</v>
      </c>
      <c r="AF153" s="1">
        <f>ABS(data1!AE146-$B153)/$B$4</f>
        <v>4.0955140936753467E-2</v>
      </c>
      <c r="AG153" s="1">
        <f>ABS(data1!AF146-$B153)/$B$4</f>
        <v>2.2453996389174741E-2</v>
      </c>
      <c r="AH153" s="1">
        <f>ABS(data1!AG146-$B153)/$B$4</f>
        <v>5.5486063026199656E-2</v>
      </c>
    </row>
    <row r="154" spans="1:34">
      <c r="A154" s="29">
        <f>data0!A147</f>
        <v>55</v>
      </c>
      <c r="B154" s="29">
        <f>AVERAGE(data1!B147:AG147)</f>
        <v>448.43595218658447</v>
      </c>
      <c r="C154" s="1">
        <f>ABS(data1!B147-$B154)/$B$4</f>
        <v>4.2927680459701276E-3</v>
      </c>
      <c r="D154" s="1">
        <f>ABS(data1!C147-$B154)/$B$4</f>
        <v>5.4634976015422894E-2</v>
      </c>
      <c r="E154" s="1">
        <f>ABS(data1!D147-$B154)/$B$4</f>
        <v>7.9796132310456416E-2</v>
      </c>
      <c r="F154" s="1">
        <f>ABS(data1!E147-$B154)/$B$4</f>
        <v>7.5746506991218446E-2</v>
      </c>
      <c r="G154" s="1">
        <f>ABS(data1!F147-$B154)/$B$4</f>
        <v>9.7116141929716016E-2</v>
      </c>
      <c r="H154" s="1">
        <f>ABS(data1!G147-$B154)/$B$4</f>
        <v>1.6828710619518295E-2</v>
      </c>
      <c r="I154" s="1">
        <f>ABS(data1!H147-$B154)/$B$4</f>
        <v>5.8039430756124562E-2</v>
      </c>
      <c r="J154" s="1">
        <f>ABS(data1!I147-$B154)/$B$4</f>
        <v>5.2004694207820334E-2</v>
      </c>
      <c r="K154" s="1">
        <f>ABS(data1!J147-$B154)/$B$4</f>
        <v>0.17921997075850685</v>
      </c>
      <c r="L154" s="1">
        <f>ABS(data1!K147-$B154)/$B$4</f>
        <v>0.14269409882998196</v>
      </c>
      <c r="M154" s="1">
        <f>ABS(data1!L147-$B154)/$B$4</f>
        <v>6.9825970367229399E-3</v>
      </c>
      <c r="N154" s="1">
        <f>ABS(data1!M147-$B154)/$B$4</f>
        <v>9.4813419256228035E-2</v>
      </c>
      <c r="O154" s="1">
        <f>ABS(data1!N147-$B154)/$B$4</f>
        <v>7.6699381025914143E-2</v>
      </c>
      <c r="P154" s="1">
        <f>ABS(data1!O147-$B154)/$B$4</f>
        <v>2.8511037697431369E-2</v>
      </c>
      <c r="Q154" s="1">
        <f>ABS(data1!P147-$B154)/$B$4</f>
        <v>0.15865431212075642</v>
      </c>
      <c r="R154" s="1">
        <f>ABS(data1!Q147-$B154)/$B$4</f>
        <v>3.3354691627723615E-2</v>
      </c>
      <c r="S154" s="1">
        <f>ABS(data1!R147-$B154)/$B$4</f>
        <v>4.5175968749892374E-2</v>
      </c>
      <c r="T154" s="1">
        <f>ABS(data1!S147-$B154)/$B$4</f>
        <v>7.9885443159824154E-2</v>
      </c>
      <c r="U154" s="1">
        <f>ABS(data1!T147-$B154)/$B$4</f>
        <v>9.4088845816586317E-2</v>
      </c>
      <c r="V154" s="1">
        <f>ABS(data1!U147-$B154)/$B$4</f>
        <v>1.1994964677488357E-2</v>
      </c>
      <c r="W154" s="1">
        <f>ABS(data1!V147-$B154)/$B$4</f>
        <v>4.2168528314717846E-2</v>
      </c>
      <c r="X154" s="1">
        <f>ABS(data1!W147-$B154)/$B$4</f>
        <v>3.7711980701690427E-2</v>
      </c>
      <c r="Y154" s="1">
        <f>ABS(data1!X147-$B154)/$B$4</f>
        <v>4.5096565888786945E-2</v>
      </c>
      <c r="Z154" s="1">
        <f>ABS(data1!Y147-$B154)/$B$4</f>
        <v>7.4317255491320733E-2</v>
      </c>
      <c r="AA154" s="1">
        <f>ABS(data1!Z147-$B154)/$B$4</f>
        <v>2.6515978778672237E-2</v>
      </c>
      <c r="AB154" s="1">
        <f>ABS(data1!AA147-$B154)/$B$4</f>
        <v>4.8510928617750922E-2</v>
      </c>
      <c r="AC154" s="1">
        <f>ABS(data1!AB147-$B154)/$B$4</f>
        <v>1.6114045168138882E-2</v>
      </c>
      <c r="AD154" s="1">
        <f>ABS(data1!AC147-$B154)/$B$4</f>
        <v>4.835212289554007E-2</v>
      </c>
      <c r="AE154" s="1">
        <f>ABS(data1!AD147-$B154)/$B$4</f>
        <v>2.7230644230051646E-2</v>
      </c>
      <c r="AF154" s="1">
        <f>ABS(data1!AE147-$B154)/$B$4</f>
        <v>2.3022213188602828E-2</v>
      </c>
      <c r="AG154" s="1">
        <f>ABS(data1!AF147-$B154)/$B$4</f>
        <v>2.4213295806614809E-2</v>
      </c>
      <c r="AH154" s="1">
        <f>ABS(data1!AG147-$B154)/$B$4</f>
        <v>5.0893054152344332E-2</v>
      </c>
    </row>
    <row r="155" spans="1:34">
      <c r="A155" s="29">
        <f>data0!A148</f>
        <v>56</v>
      </c>
      <c r="B155" s="29">
        <f>AVERAGE(data1!B148:AG148)</f>
        <v>437.66880321502686</v>
      </c>
      <c r="C155" s="1">
        <f>ABS(data1!B148-$B155)/$B$4</f>
        <v>2.6724360421616091E-3</v>
      </c>
      <c r="D155" s="1">
        <f>ABS(data1!C148-$B155)/$B$4</f>
        <v>6.4607620538729163E-2</v>
      </c>
      <c r="E155" s="1">
        <f>ABS(data1!D148-$B155)/$B$4</f>
        <v>7.9351950224093235E-2</v>
      </c>
      <c r="F155" s="1">
        <f>ABS(data1!E148-$B155)/$B$4</f>
        <v>7.4587738856336974E-2</v>
      </c>
      <c r="G155" s="1">
        <f>ABS(data1!F148-$B155)/$B$4</f>
        <v>0.11907881698709476</v>
      </c>
      <c r="H155" s="1">
        <f>ABS(data1!G148-$B155)/$B$4</f>
        <v>1.3605388693034563E-2</v>
      </c>
      <c r="I155" s="1">
        <f>ABS(data1!H148-$B155)/$B$4</f>
        <v>4.9337232010505154E-2</v>
      </c>
      <c r="J155" s="1">
        <f>ABS(data1!I148-$B155)/$B$4</f>
        <v>5.8865694447448241E-2</v>
      </c>
      <c r="K155" s="1">
        <f>ABS(data1!J148-$B155)/$B$4</f>
        <v>0.13043358493089327</v>
      </c>
      <c r="L155" s="1">
        <f>ABS(data1!K148-$B155)/$B$4</f>
        <v>0.10248338080747688</v>
      </c>
      <c r="M155" s="1">
        <f>ABS(data1!L148-$B155)/$B$4</f>
        <v>7.332483262844601E-3</v>
      </c>
      <c r="N155" s="1">
        <f>ABS(data1!M148-$B155)/$B$4</f>
        <v>8.5887904926428435E-2</v>
      </c>
      <c r="O155" s="1">
        <f>ABS(data1!N148-$B155)/$B$4</f>
        <v>7.3714267682746706E-2</v>
      </c>
      <c r="P155" s="1">
        <f>ABS(data1!O148-$B155)/$B$4</f>
        <v>5.4046881205984949E-2</v>
      </c>
      <c r="Q155" s="1">
        <f>ABS(data1!P148-$B155)/$B$4</f>
        <v>0.12217556827163703</v>
      </c>
      <c r="R155" s="1">
        <f>ABS(data1!Q148-$B155)/$B$4</f>
        <v>3.316361112381281E-2</v>
      </c>
      <c r="S155" s="1">
        <f>ABS(data1!R148-$B155)/$B$4</f>
        <v>4.26672725733575E-2</v>
      </c>
      <c r="T155" s="1">
        <f>ABS(data1!S148-$B155)/$B$4</f>
        <v>7.7868096850488497E-2</v>
      </c>
      <c r="U155" s="1">
        <f>ABS(data1!T148-$B155)/$B$4</f>
        <v>8.8562840918045158E-2</v>
      </c>
      <c r="V155" s="1">
        <f>ABS(data1!U148-$B155)/$B$4</f>
        <v>2.0617760562002336E-2</v>
      </c>
      <c r="W155" s="1">
        <f>ABS(data1!V148-$B155)/$B$4</f>
        <v>5.6746618185000069E-2</v>
      </c>
      <c r="X155" s="1">
        <f>ABS(data1!W148-$B155)/$B$4</f>
        <v>3.8220672650022949E-2</v>
      </c>
      <c r="Y155" s="1">
        <f>ABS(data1!X148-$B155)/$B$4</f>
        <v>4.0046938455447802E-2</v>
      </c>
      <c r="Z155" s="1">
        <f>ABS(data1!Y148-$B155)/$B$4</f>
        <v>8.6021909661240889E-2</v>
      </c>
      <c r="AA155" s="1">
        <f>ABS(data1!Z148-$B155)/$B$4</f>
        <v>2.3133890831408203E-2</v>
      </c>
      <c r="AB155" s="1">
        <f>ABS(data1!AA148-$B155)/$B$4</f>
        <v>4.0443952760974948E-2</v>
      </c>
      <c r="AC155" s="1">
        <f>ABS(data1!AB148-$B155)/$B$4</f>
        <v>4.553343422724049E-3</v>
      </c>
      <c r="AD155" s="1">
        <f>ABS(data1!AC148-$B155)/$B$4</f>
        <v>4.2905481156673787E-2</v>
      </c>
      <c r="AE155" s="1">
        <f>ABS(data1!AD148-$B155)/$B$4</f>
        <v>1.7734416873377956E-2</v>
      </c>
      <c r="AF155" s="1">
        <f>ABS(data1!AE148-$B155)/$B$4</f>
        <v>1.6305125672049687E-2</v>
      </c>
      <c r="AG155" s="1">
        <f>ABS(data1!AF148-$B155)/$B$4</f>
        <v>2.9724407706019879E-2</v>
      </c>
      <c r="AH155" s="1">
        <f>ABS(data1!AG148-$B155)/$B$4</f>
        <v>4.26672725733575E-2</v>
      </c>
    </row>
    <row r="156" spans="1:34">
      <c r="A156" s="29">
        <f>data0!A149</f>
        <v>57</v>
      </c>
      <c r="B156" s="29">
        <f>AVERAGE(data1!B149:AG149)</f>
        <v>427.45479393005371</v>
      </c>
      <c r="C156" s="1">
        <f>ABS(data1!B149-$B156)/$B$4</f>
        <v>1.1776622938154591E-2</v>
      </c>
      <c r="D156" s="1">
        <f>ABS(data1!C149-$B156)/$B$4</f>
        <v>7.5458670379041567E-2</v>
      </c>
      <c r="E156" s="1">
        <f>ABS(data1!D149-$B156)/$B$4</f>
        <v>7.5012054098717626E-2</v>
      </c>
      <c r="F156" s="1">
        <f>ABS(data1!E149-$B156)/$B$4</f>
        <v>7.8347013966576173E-2</v>
      </c>
      <c r="G156" s="1">
        <f>ABS(data1!F149-$B156)/$B$4</f>
        <v>0.13652042340344941</v>
      </c>
      <c r="H156" s="1">
        <f>ABS(data1!G149-$B156)/$B$4</f>
        <v>3.7071731859872965E-3</v>
      </c>
      <c r="I156" s="1">
        <f>ABS(data1!H149-$B156)/$B$4</f>
        <v>3.9994836531195892E-2</v>
      </c>
      <c r="J156" s="1">
        <f>ABS(data1!I149-$B156)/$B$4</f>
        <v>6.0401689446735456E-2</v>
      </c>
      <c r="K156" s="1">
        <f>ABS(data1!J149-$B156)/$B$4</f>
        <v>8.403433818415007E-2</v>
      </c>
      <c r="L156" s="1">
        <f>ABS(data1!K149-$B156)/$B$4</f>
        <v>5.9101442782739967E-2</v>
      </c>
      <c r="M156" s="1">
        <f>ABS(data1!L149-$B156)/$B$4</f>
        <v>1.4823732546469508E-2</v>
      </c>
      <c r="N156" s="1">
        <f>ABS(data1!M149-$B156)/$B$4</f>
        <v>7.1250279039023298E-2</v>
      </c>
      <c r="O156" s="1">
        <f>ABS(data1!N149-$B156)/$B$4</f>
        <v>7.1915263112744807E-2</v>
      </c>
      <c r="P156" s="1">
        <f>ABS(data1!O149-$B156)/$B$4</f>
        <v>7.037680786543303E-2</v>
      </c>
      <c r="Q156" s="1">
        <f>ABS(data1!P149-$B156)/$B$4</f>
        <v>8.3319672732770647E-2</v>
      </c>
      <c r="R156" s="1">
        <f>ABS(data1!Q149-$B156)/$B$4</f>
        <v>3.1468810402314744E-2</v>
      </c>
      <c r="S156" s="1">
        <f>ABS(data1!R149-$B156)/$B$4</f>
        <v>4.3568004982370727E-2</v>
      </c>
      <c r="T156" s="1">
        <f>ABS(data1!S149-$B156)/$B$4</f>
        <v>7.1806099066761303E-2</v>
      </c>
      <c r="U156" s="1">
        <f>ABS(data1!T149-$B156)/$B$4</f>
        <v>8.3349473619079281E-2</v>
      </c>
      <c r="V156" s="1">
        <f>ABS(data1!U149-$B156)/$B$4</f>
        <v>2.9880753180206172E-2</v>
      </c>
      <c r="W156" s="1">
        <f>ABS(data1!V149-$B156)/$B$4</f>
        <v>6.8312333476691897E-2</v>
      </c>
      <c r="X156" s="1">
        <f>ABS(data1!W149-$B156)/$B$4</f>
        <v>4.1027073725566458E-2</v>
      </c>
      <c r="Y156" s="1">
        <f>ABS(data1!X149-$B156)/$B$4</f>
        <v>3.2530848482993945E-2</v>
      </c>
      <c r="Z156" s="1">
        <f>ABS(data1!Y149-$B156)/$B$4</f>
        <v>8.6049210598094408E-2</v>
      </c>
      <c r="AA156" s="1">
        <f>ABS(data1!Z149-$B156)/$B$4</f>
        <v>2.3717011795999717E-2</v>
      </c>
      <c r="AB156" s="1">
        <f>ABS(data1!AA149-$B156)/$B$4</f>
        <v>2.5940331608382269E-2</v>
      </c>
      <c r="AC156" s="1">
        <f>ABS(data1!AB149-$B156)/$B$4</f>
        <v>1.3746893276212371E-3</v>
      </c>
      <c r="AD156" s="1">
        <f>ABS(data1!AC149-$B156)/$B$4</f>
        <v>3.1101596983096232E-2</v>
      </c>
      <c r="AE156" s="1">
        <f>ABS(data1!AD149-$B156)/$B$4</f>
        <v>6.8039244705295635E-3</v>
      </c>
      <c r="AF156" s="1">
        <f>ABS(data1!AE149-$B156)/$B$4</f>
        <v>1.2123995567454382E-2</v>
      </c>
      <c r="AG156" s="1">
        <f>ABS(data1!AF149-$B156)/$B$4</f>
        <v>2.8322457142975679E-2</v>
      </c>
      <c r="AH156" s="1">
        <f>ABS(data1!AG149-$B156)/$B$4</f>
        <v>3.5945250913388481E-2</v>
      </c>
    </row>
    <row r="157" spans="1:34">
      <c r="A157" s="29">
        <f>data0!A150</f>
        <v>58</v>
      </c>
      <c r="B157" s="29">
        <f>AVERAGE(data1!B150:AG150)</f>
        <v>416.50453662872314</v>
      </c>
      <c r="C157" s="1">
        <f>ABS(data1!B150-$B157)/$B$4</f>
        <v>1.7858483843855188E-2</v>
      </c>
      <c r="D157" s="1">
        <f>ABS(data1!C150-$B157)/$B$4</f>
        <v>8.8131087860784399E-2</v>
      </c>
      <c r="E157" s="1">
        <f>ABS(data1!D150-$B157)/$B$4</f>
        <v>6.1466205144815086E-2</v>
      </c>
      <c r="F157" s="1">
        <f>ABS(data1!E150-$B157)/$B$4</f>
        <v>7.5520710067628713E-2</v>
      </c>
      <c r="G157" s="1">
        <f>ABS(data1!F150-$B157)/$B$4</f>
        <v>0.15213074674609309</v>
      </c>
      <c r="H157" s="1">
        <f>ABS(data1!G150-$B157)/$B$4</f>
        <v>4.9950218376229949E-3</v>
      </c>
      <c r="I157" s="1">
        <f>ABS(data1!H150-$B157)/$B$4</f>
        <v>2.7243055889778187E-2</v>
      </c>
      <c r="J157" s="1">
        <f>ABS(data1!I150-$B157)/$B$4</f>
        <v>5.8687065304694537E-2</v>
      </c>
      <c r="K157" s="1">
        <f>ABS(data1!J150-$B157)/$B$4</f>
        <v>3.3262877106891645E-2</v>
      </c>
      <c r="L157" s="1">
        <f>ABS(data1!K150-$B157)/$B$4</f>
        <v>1.5476358309261777E-2</v>
      </c>
      <c r="M157" s="1">
        <f>ABS(data1!L150-$B157)/$B$4</f>
        <v>3.2801335570019297E-2</v>
      </c>
      <c r="N157" s="1">
        <f>ABS(data1!M150-$B157)/$B$4</f>
        <v>4.811141064075955E-2</v>
      </c>
      <c r="O157" s="1">
        <f>ABS(data1!N150-$B157)/$B$4</f>
        <v>7.0677056137336464E-2</v>
      </c>
      <c r="P157" s="1">
        <f>ABS(data1!O150-$B157)/$B$4</f>
        <v>7.3044306042169646E-2</v>
      </c>
      <c r="Q157" s="1">
        <f>ABS(data1!P150-$B157)/$B$4</f>
        <v>5.2399244543313801E-2</v>
      </c>
      <c r="R157" s="1">
        <f>ABS(data1!Q150-$B157)/$B$4</f>
        <v>3.175418304445795E-2</v>
      </c>
      <c r="S157" s="1">
        <f>ABS(data1!R150-$B157)/$B$4</f>
        <v>4.2250395145856955E-2</v>
      </c>
      <c r="T157" s="1">
        <f>ABS(data1!S150-$B157)/$B$4</f>
        <v>7.26472917366425E-2</v>
      </c>
      <c r="U157" s="1">
        <f>ABS(data1!T150-$B157)/$B$4</f>
        <v>6.7421499130583332E-2</v>
      </c>
      <c r="V157" s="1">
        <f>ABS(data1!U150-$B157)/$B$4</f>
        <v>3.6280225530328482E-2</v>
      </c>
      <c r="W157" s="1">
        <f>ABS(data1!V150-$B157)/$B$4</f>
        <v>7.2806097458853358E-2</v>
      </c>
      <c r="X157" s="1">
        <f>ABS(data1!W150-$B157)/$B$4</f>
        <v>4.5505991854040626E-2</v>
      </c>
      <c r="Y157" s="1">
        <f>ABS(data1!X150-$B157)/$B$4</f>
        <v>1.9064442091627387E-2</v>
      </c>
      <c r="Z157" s="1">
        <f>ABS(data1!Y150-$B157)/$B$4</f>
        <v>9.0131074719610876E-2</v>
      </c>
      <c r="AA157" s="1">
        <f>ABS(data1!Z150-$B157)/$B$4</f>
        <v>2.0890707897052246E-2</v>
      </c>
      <c r="AB157" s="1">
        <f>ABS(data1!AA150-$B157)/$B$4</f>
        <v>1.1441648321214587E-2</v>
      </c>
      <c r="AC157" s="1">
        <f>ABS(data1!AB150-$B157)/$B$4</f>
        <v>8.9652045943249756E-3</v>
      </c>
      <c r="AD157" s="1">
        <f>ABS(data1!AC150-$B157)/$B$4</f>
        <v>2.0334887869314245E-2</v>
      </c>
      <c r="AE157" s="1">
        <f>ABS(data1!AD150-$B157)/$B$4</f>
        <v>4.9950218376229949E-3</v>
      </c>
      <c r="AF157" s="1">
        <f>ABS(data1!AE150-$B157)/$B$4</f>
        <v>1.0726982869835177E-2</v>
      </c>
      <c r="AG157" s="1">
        <f>ABS(data1!AF150-$B157)/$B$4</f>
        <v>2.5575556105133637E-2</v>
      </c>
      <c r="AH157" s="1">
        <f>ABS(data1!AG150-$B157)/$B$4</f>
        <v>3.3118947014441007E-2</v>
      </c>
    </row>
    <row r="158" spans="1:34">
      <c r="A158" s="29">
        <f>data0!A151</f>
        <v>59</v>
      </c>
      <c r="B158" s="29">
        <f>AVERAGE(data1!B151:AG151)</f>
        <v>404.65209484100342</v>
      </c>
      <c r="C158" s="1">
        <f>ABS(data1!B151-$B158)/$B$4</f>
        <v>2.9754191222952645E-2</v>
      </c>
      <c r="D158" s="1">
        <f>ABS(data1!C151-$B158)/$B$4</f>
        <v>9.6294821066496158E-2</v>
      </c>
      <c r="E158" s="1">
        <f>ABS(data1!D151-$B158)/$B$4</f>
        <v>5.5208180307064161E-2</v>
      </c>
      <c r="F158" s="1">
        <f>ABS(data1!E151-$B158)/$B$4</f>
        <v>7.1962422208892915E-2</v>
      </c>
      <c r="G158" s="1">
        <f>ABS(data1!F151-$B158)/$B$4</f>
        <v>0.16386768810441024</v>
      </c>
      <c r="H158" s="1">
        <f>ABS(data1!G151-$B158)/$B$4</f>
        <v>1.7525952105563881E-2</v>
      </c>
      <c r="I158" s="1">
        <f>ABS(data1!H151-$B158)/$B$4</f>
        <v>1.8761711239644714E-2</v>
      </c>
      <c r="J158" s="1">
        <f>ABS(data1!I151-$B158)/$B$4</f>
        <v>5.0682137821193629E-2</v>
      </c>
      <c r="K158" s="1">
        <f>ABS(data1!J151-$B158)/$B$4</f>
        <v>1.2488766108024197E-2</v>
      </c>
      <c r="L158" s="1">
        <f>ABS(data1!K151-$B158)/$B$4</f>
        <v>3.3372036190196332E-2</v>
      </c>
      <c r="M158" s="1">
        <f>ABS(data1!L151-$B158)/$B$4</f>
        <v>4.5123858140952523E-2</v>
      </c>
      <c r="N158" s="1">
        <f>ABS(data1!M151-$B158)/$B$4</f>
        <v>2.6975051382832092E-2</v>
      </c>
      <c r="O158" s="1">
        <f>ABS(data1!N151-$B158)/$B$4</f>
        <v>7.0136116702037496E-2</v>
      </c>
      <c r="P158" s="1">
        <f>ABS(data1!O151-$B158)/$B$4</f>
        <v>6.5406631679317803E-2</v>
      </c>
      <c r="Q158" s="1">
        <f>ABS(data1!P151-$B158)/$B$4</f>
        <v>2.0463937369325842E-2</v>
      </c>
      <c r="R158" s="1">
        <f>ABS(data1!Q151-$B158)/$B$4</f>
        <v>3.3406802236663466E-2</v>
      </c>
      <c r="S158" s="1">
        <f>ABS(data1!R151-$B158)/$B$4</f>
        <v>4.067721851618742E-2</v>
      </c>
      <c r="T158" s="1">
        <f>ABS(data1!S151-$B158)/$B$4</f>
        <v>7.5411550984324019E-2</v>
      </c>
      <c r="U158" s="1">
        <f>ABS(data1!T151-$B158)/$B$4</f>
        <v>5.6240417501434735E-2</v>
      </c>
      <c r="V158" s="1">
        <f>ABS(data1!U151-$B158)/$B$4</f>
        <v>4.0711944861223995E-2</v>
      </c>
      <c r="W158" s="1">
        <f>ABS(data1!V151-$B158)/$B$4</f>
        <v>7.287061972751975E-2</v>
      </c>
      <c r="X158" s="1">
        <f>ABS(data1!W151-$B158)/$B$4</f>
        <v>4.8617623731021936E-2</v>
      </c>
      <c r="Y158" s="1">
        <f>ABS(data1!X151-$B158)/$B$4</f>
        <v>8.6773890735330744E-3</v>
      </c>
      <c r="Z158" s="1">
        <f>ABS(data1!Y151-$B158)/$B$4</f>
        <v>8.6572786860875078E-2</v>
      </c>
      <c r="AA158" s="1">
        <f>ABS(data1!Z151-$B158)/$B$4</f>
        <v>1.6538391427262159E-2</v>
      </c>
      <c r="AB158" s="1">
        <f>ABS(data1!AA151-$B158)/$B$4</f>
        <v>5.7817813648770194E-4</v>
      </c>
      <c r="AC158" s="1">
        <f>ABS(data1!AB151-$B158)/$B$4</f>
        <v>2.0940354535958414E-2</v>
      </c>
      <c r="AD158" s="1">
        <f>ABS(data1!AC151-$B158)/$B$4</f>
        <v>1.6220779982840446E-2</v>
      </c>
      <c r="AE158" s="1">
        <f>ABS(data1!AD151-$B158)/$B$4</f>
        <v>1.7128937800036739E-2</v>
      </c>
      <c r="AF158" s="1">
        <f>ABS(data1!AE151-$B158)/$B$4</f>
        <v>1.0265446295641646E-2</v>
      </c>
      <c r="AG158" s="1">
        <f>ABS(data1!AF151-$B158)/$B$4</f>
        <v>1.5347308809250179E-2</v>
      </c>
      <c r="AH158" s="1">
        <f>ABS(data1!AG151-$B158)/$B$4</f>
        <v>2.3287714024084694E-2</v>
      </c>
    </row>
    <row r="159" spans="1:34">
      <c r="A159" s="29">
        <f>data0!A152</f>
        <v>60</v>
      </c>
      <c r="B159" s="29">
        <f>AVERAGE(data1!B152:AG152)</f>
        <v>392.78629684448242</v>
      </c>
      <c r="C159" s="1">
        <f>ABS(data1!B152-$B159)/$B$4</f>
        <v>3.5518423314855656E-2</v>
      </c>
      <c r="D159" s="1">
        <f>ABS(data1!C152-$B159)/$B$4</f>
        <v>0.10086797054038719</v>
      </c>
      <c r="E159" s="1">
        <f>ABS(data1!D152-$B159)/$B$4</f>
        <v>4.4362046000122064E-2</v>
      </c>
      <c r="F159" s="1">
        <f>ABS(data1!E152-$B159)/$B$4</f>
        <v>6.4133676026818201E-2</v>
      </c>
      <c r="G159" s="1">
        <f>ABS(data1!F152-$B159)/$B$4</f>
        <v>0.1744755741266055</v>
      </c>
      <c r="H159" s="1">
        <f>ABS(data1!G152-$B159)/$B$4</f>
        <v>2.6704586627861428E-2</v>
      </c>
      <c r="I159" s="1">
        <f>ABS(data1!H152-$B159)/$B$4</f>
        <v>8.3126309396603076E-3</v>
      </c>
      <c r="J159" s="1">
        <f>ABS(data1!I152-$B159)/$B$4</f>
        <v>4.9046894208203455E-2</v>
      </c>
      <c r="K159" s="1">
        <f>ABS(data1!J152-$B159)/$B$4</f>
        <v>4.6902977256926326E-2</v>
      </c>
      <c r="L159" s="1">
        <f>ABS(data1!K152-$B159)/$B$4</f>
        <v>7.6520720866417813E-2</v>
      </c>
      <c r="M159" s="1">
        <f>ABS(data1!L152-$B159)/$B$4</f>
        <v>5.6272673673089108E-2</v>
      </c>
      <c r="N159" s="1">
        <f>ABS(data1!M152-$B159)/$B$4</f>
        <v>1.13795962259304E-2</v>
      </c>
      <c r="O159" s="1">
        <f>ABS(data1!N152-$B159)/$B$4</f>
        <v>6.5086510360083338E-2</v>
      </c>
      <c r="P159" s="1">
        <f>ABS(data1!O152-$B159)/$B$4</f>
        <v>4.6873230960084708E-2</v>
      </c>
      <c r="Q159" s="1">
        <f>ABS(data1!P152-$B159)/$B$4</f>
        <v>3.8659913148952015E-3</v>
      </c>
      <c r="R159" s="1">
        <f>ABS(data1!Q152-$B159)/$B$4</f>
        <v>4.0759091550675051E-2</v>
      </c>
      <c r="S159" s="1">
        <f>ABS(data1!R152-$B159)/$B$4</f>
        <v>3.5468806452022404E-2</v>
      </c>
      <c r="T159" s="1">
        <f>ABS(data1!S152-$B159)/$B$4</f>
        <v>7.529989195156421E-2</v>
      </c>
      <c r="U159" s="1">
        <f>ABS(data1!T152-$B159)/$B$4</f>
        <v>3.6342237924182119E-2</v>
      </c>
      <c r="V159" s="1">
        <f>ABS(data1!U152-$B159)/$B$4</f>
        <v>4.3697037113006459E-2</v>
      </c>
      <c r="W159" s="1">
        <f>ABS(data1!V152-$B159)/$B$4</f>
        <v>6.918575254215456E-2</v>
      </c>
      <c r="X159" s="1">
        <f>ABS(data1!W152-$B159)/$B$4</f>
        <v>3.6024626479760402E-2</v>
      </c>
      <c r="Y159" s="1">
        <f>ABS(data1!X152-$B159)/$B$4</f>
        <v>4.1041998982114872E-3</v>
      </c>
      <c r="Z159" s="1">
        <f>ABS(data1!Y152-$B159)/$B$4</f>
        <v>8.7637280226900025E-2</v>
      </c>
      <c r="AA159" s="1">
        <f>ABS(data1!Z152-$B159)/$B$4</f>
        <v>1.6808856182232823E-2</v>
      </c>
      <c r="AB159" s="1">
        <f>ABS(data1!AA152-$B159)/$B$4</f>
        <v>4.8684425109935987E-3</v>
      </c>
      <c r="AC159" s="1">
        <f>ABS(data1!AB152-$B159)/$B$4</f>
        <v>2.6466378044545144E-2</v>
      </c>
      <c r="AD159" s="1">
        <f>ABS(data1!AC152-$B159)/$B$4</f>
        <v>1.6173633293389392E-2</v>
      </c>
      <c r="AE159" s="1">
        <f>ABS(data1!AD152-$B159)/$B$4</f>
        <v>2.4322461093268018E-2</v>
      </c>
      <c r="AF159" s="1">
        <f>ABS(data1!AE152-$B159)/$B$4</f>
        <v>1.1329979363097145E-2</v>
      </c>
      <c r="AG159" s="1">
        <f>ABS(data1!AF152-$B159)/$B$4</f>
        <v>4.8982285092657729E-3</v>
      </c>
      <c r="AH159" s="1">
        <f>ABS(data1!AG152-$B159)/$B$4</f>
        <v>1.7126467626654537E-2</v>
      </c>
    </row>
    <row r="160" spans="1:34">
      <c r="A160" s="29">
        <f>data0!A153</f>
        <v>61</v>
      </c>
      <c r="B160" s="29">
        <f>AVERAGE(data1!B153:AG153)</f>
        <v>380.05454969406128</v>
      </c>
      <c r="C160" s="1">
        <f>ABS(data1!B153-$B160)/$B$4</f>
        <v>4.627024997519405E-2</v>
      </c>
      <c r="D160" s="1">
        <f>ABS(data1!C153-$B160)/$B$4</f>
        <v>0.10542625493021049</v>
      </c>
      <c r="E160" s="1">
        <f>ABS(data1!D153-$B160)/$B$4</f>
        <v>4.2741707172630164E-2</v>
      </c>
      <c r="F160" s="1">
        <f>ABS(data1!E153-$B160)/$B$4</f>
        <v>5.4096514817859216E-2</v>
      </c>
      <c r="G160" s="1">
        <f>ABS(data1!F153-$B160)/$B$4</f>
        <v>0.17792219861023753</v>
      </c>
      <c r="H160" s="1">
        <f>ABS(data1!G153-$B160)/$B$4</f>
        <v>3.3327385107856433E-2</v>
      </c>
      <c r="I160" s="1">
        <f>ABS(data1!H153-$B160)/$B$4</f>
        <v>5.3771412830094937E-3</v>
      </c>
      <c r="J160" s="1">
        <f>ABS(data1!I153-$B160)/$B$4</f>
        <v>5.4572931984491785E-2</v>
      </c>
      <c r="K160" s="1">
        <f>ABS(data1!J153-$B160)/$B$4</f>
        <v>7.1644825032172801E-2</v>
      </c>
      <c r="L160" s="1">
        <f>ABS(data1!K153-$B160)/$B$4</f>
        <v>0.1095999484605954</v>
      </c>
      <c r="M160" s="1">
        <f>ABS(data1!L153-$B160)/$B$4</f>
        <v>6.0369420248049178E-2</v>
      </c>
      <c r="N160" s="1">
        <f>ABS(data1!M153-$B160)/$B$4</f>
        <v>7.2481121399064121E-3</v>
      </c>
      <c r="O160" s="1">
        <f>ABS(data1!N153-$B160)/$B$4</f>
        <v>5.5843377762178646E-2</v>
      </c>
      <c r="P160" s="1">
        <f>ABS(data1!O153-$B160)/$B$4</f>
        <v>2.8007314010931612E-2</v>
      </c>
      <c r="Q160" s="1">
        <f>ABS(data1!P153-$B160)/$B$4</f>
        <v>2.5749256687485136E-2</v>
      </c>
      <c r="R160" s="1">
        <f>ABS(data1!Q153-$B160)/$B$4</f>
        <v>4.1823610350428947E-2</v>
      </c>
      <c r="S160" s="1">
        <f>ABS(data1!R153-$B160)/$B$4</f>
        <v>3.0354702034461101E-2</v>
      </c>
      <c r="T160" s="1">
        <f>ABS(data1!S153-$B160)/$B$4</f>
        <v>7.2235382570974713E-2</v>
      </c>
      <c r="U160" s="1">
        <f>ABS(data1!T153-$B160)/$B$4</f>
        <v>1.9158700111442908E-2</v>
      </c>
      <c r="V160" s="1">
        <f>ABS(data1!U153-$B160)/$B$4</f>
        <v>4.9525806981947175E-2</v>
      </c>
      <c r="W160" s="1">
        <f>ABS(data1!V153-$B160)/$B$4</f>
        <v>6.5724228856037917E-2</v>
      </c>
      <c r="X160" s="1">
        <f>ABS(data1!W153-$B160)/$B$4</f>
        <v>2.9084216555343691E-2</v>
      </c>
      <c r="Y160" s="1">
        <f>ABS(data1!X153-$B160)/$B$4</f>
        <v>4.9007241163769224E-3</v>
      </c>
      <c r="Z160" s="1">
        <f>ABS(data1!Y153-$B160)/$B$4</f>
        <v>8.3396607281498433E-2</v>
      </c>
      <c r="AA160" s="1">
        <f>ABS(data1!Z153-$B160)/$B$4</f>
        <v>1.5267920215846355E-2</v>
      </c>
      <c r="AB160" s="1">
        <f>ABS(data1!AA153-$B160)/$B$4</f>
        <v>8.7121011508680471E-3</v>
      </c>
      <c r="AC160" s="1">
        <f>ABS(data1!AB153-$B160)/$B$4</f>
        <v>3.0707050989946735E-2</v>
      </c>
      <c r="AD160" s="1">
        <f>ABS(data1!AC153-$B160)/$B$4</f>
        <v>2.2573102541837441E-2</v>
      </c>
      <c r="AE160" s="1">
        <f>ABS(data1!AD153-$B160)/$B$4</f>
        <v>2.7848508288720753E-2</v>
      </c>
      <c r="AF160" s="1">
        <f>ABS(data1!AE153-$B160)/$B$4</f>
        <v>8.4391550564878407E-3</v>
      </c>
      <c r="AG160" s="1">
        <f>ABS(data1!AF153-$B160)/$B$4</f>
        <v>3.6302386372595126E-3</v>
      </c>
      <c r="AH160" s="1">
        <f>ABS(data1!AG153-$B160)/$B$4</f>
        <v>1.1297697757713821E-2</v>
      </c>
    </row>
    <row r="161" spans="1:34">
      <c r="A161" s="29">
        <f>data0!A154</f>
        <v>62</v>
      </c>
      <c r="B161" s="29">
        <f>AVERAGE(data1!B154:AG154)</f>
        <v>366.53124189376831</v>
      </c>
      <c r="C161" s="1">
        <f>ABS(data1!B154-$B161)/$B$4</f>
        <v>5.3054321249107847E-2</v>
      </c>
      <c r="D161" s="1">
        <f>ABS(data1!C154-$B161)/$B$4</f>
        <v>0.10776372628078974</v>
      </c>
      <c r="E161" s="1">
        <f>ABS(data1!D154-$B161)/$B$4</f>
        <v>3.8180955711098925E-2</v>
      </c>
      <c r="F161" s="1">
        <f>ABS(data1!E154-$B161)/$B$4</f>
        <v>4.1118901273430333E-2</v>
      </c>
      <c r="G161" s="1">
        <f>ABS(data1!F154-$B161)/$B$4</f>
        <v>0.17875097589838307</v>
      </c>
      <c r="H161" s="1">
        <f>ABS(data1!G154-$B161)/$B$4</f>
        <v>3.6538287930595388E-2</v>
      </c>
      <c r="I161" s="1">
        <f>ABS(data1!H154-$B161)/$B$4</f>
        <v>1.3908115202673273E-2</v>
      </c>
      <c r="J161" s="1">
        <f>ABS(data1!I154-$B161)/$B$4</f>
        <v>5.6046877369834221E-2</v>
      </c>
      <c r="K161" s="1">
        <f>ABS(data1!J154-$B161)/$B$4</f>
        <v>8.860252684022657E-2</v>
      </c>
      <c r="L161" s="1">
        <f>ABS(data1!K154-$B161)/$B$4</f>
        <v>0.13783305505277277</v>
      </c>
      <c r="M161" s="1">
        <f>ABS(data1!L154-$B161)/$B$4</f>
        <v>6.8036868202476147E-2</v>
      </c>
      <c r="N161" s="1">
        <f>ABS(data1!M154-$B161)/$B$4</f>
        <v>2.539689656597216E-2</v>
      </c>
      <c r="O161" s="1">
        <f>ABS(data1!N154-$B161)/$B$4</f>
        <v>5.1044417717331113E-2</v>
      </c>
      <c r="P161" s="1">
        <f>ABS(data1!O154-$B161)/$B$4</f>
        <v>3.8237930365616329E-3</v>
      </c>
      <c r="Q161" s="1">
        <f>ABS(data1!P154-$B161)/$B$4</f>
        <v>4.1674721301168331E-2</v>
      </c>
      <c r="R161" s="1">
        <f>ABS(data1!Q154-$B161)/$B$4</f>
        <v>4.0746679270613657E-2</v>
      </c>
      <c r="S161" s="1">
        <f>ABS(data1!R154-$B161)/$B$4</f>
        <v>2.6190925177026446E-2</v>
      </c>
      <c r="T161" s="1">
        <f>ABS(data1!S154-$B161)/$B$4</f>
        <v>7.0920242907843142E-2</v>
      </c>
      <c r="U161" s="1">
        <f>ABS(data1!T154-$B161)/$B$4</f>
        <v>5.784072261486882E-3</v>
      </c>
      <c r="V161" s="1">
        <f>ABS(data1!U154-$B161)/$B$4</f>
        <v>5.718334942945124E-2</v>
      </c>
      <c r="W161" s="1">
        <f>ABS(data1!V154-$B161)/$B$4</f>
        <v>6.5044351783180326E-2</v>
      </c>
      <c r="X161" s="1">
        <f>ABS(data1!W154-$B161)/$B$4</f>
        <v>2.3252979614695034E-2</v>
      </c>
      <c r="Y161" s="1">
        <f>ABS(data1!X154-$B161)/$B$4</f>
        <v>6.6823357377876142E-3</v>
      </c>
      <c r="Z161" s="1">
        <f>ABS(data1!Y154-$B161)/$B$4</f>
        <v>7.2801119271662967E-2</v>
      </c>
      <c r="AA161" s="1">
        <f>ABS(data1!Z154-$B161)/$B$4</f>
        <v>1.3803920038857378E-2</v>
      </c>
      <c r="AB161" s="1">
        <f>ABS(data1!AA154-$B161)/$B$4</f>
        <v>9.3026698556973094E-3</v>
      </c>
      <c r="AC161" s="1">
        <f>ABS(data1!AB154-$B161)/$B$4</f>
        <v>3.6617690791700817E-2</v>
      </c>
      <c r="AD161" s="1">
        <f>ABS(data1!AC154-$B161)/$B$4</f>
        <v>2.4682270816023304E-2</v>
      </c>
      <c r="AE161" s="1">
        <f>ABS(data1!AD154-$B161)/$B$4</f>
        <v>2.7565605819959749E-2</v>
      </c>
      <c r="AF161" s="1">
        <f>ABS(data1!AE154-$B161)/$B$4</f>
        <v>8.8584747423022328E-4</v>
      </c>
      <c r="AG161" s="1">
        <f>ABS(data1!AF154-$B161)/$B$4</f>
        <v>1.3114086591618987E-2</v>
      </c>
      <c r="AH161" s="1">
        <f>ABS(data1!AG154-$B161)/$B$4</f>
        <v>7.4515720461314347E-3</v>
      </c>
    </row>
    <row r="162" spans="1:34">
      <c r="A162" s="29">
        <f>data0!A155</f>
        <v>63</v>
      </c>
      <c r="B162" s="29">
        <f>AVERAGE(data1!B155:AG155)</f>
        <v>352.19729804992676</v>
      </c>
      <c r="C162" s="1">
        <f>ABS(data1!B155-$B162)/$B$4</f>
        <v>5.9180860531881853E-2</v>
      </c>
      <c r="D162" s="1">
        <f>ABS(data1!C155-$B162)/$B$4</f>
        <v>0.10825258302221721</v>
      </c>
      <c r="E162" s="1">
        <f>ABS(data1!D155-$B162)/$B$4</f>
        <v>3.5627624580930307E-2</v>
      </c>
      <c r="F162" s="1">
        <f>ABS(data1!E155-$B162)/$B$4</f>
        <v>2.9354679449309796E-2</v>
      </c>
      <c r="G162" s="1">
        <f>ABS(data1!F155-$B162)/$B$4</f>
        <v>0.17717529869892357</v>
      </c>
      <c r="H162" s="1">
        <f>ABS(data1!G155-$B162)/$B$4</f>
        <v>3.154822815145663E-2</v>
      </c>
      <c r="I162" s="1">
        <f>ABS(data1!H155-$B162)/$B$4</f>
        <v>2.1146294540923278E-2</v>
      </c>
      <c r="J162" s="1">
        <f>ABS(data1!I155-$B162)/$B$4</f>
        <v>5.4287574850719889E-2</v>
      </c>
      <c r="K162" s="1">
        <f>ABS(data1!J155-$B162)/$B$4</f>
        <v>9.2480946563889319E-2</v>
      </c>
      <c r="L162" s="1">
        <f>ABS(data1!K155-$B162)/$B$4</f>
        <v>0.15640120258809259</v>
      </c>
      <c r="M162" s="1">
        <f>ABS(data1!L155-$B162)/$B$4</f>
        <v>6.5007119905674954E-2</v>
      </c>
      <c r="N162" s="1">
        <f>ABS(data1!M155-$B162)/$B$4</f>
        <v>3.920079303210515E-2</v>
      </c>
      <c r="O162" s="1">
        <f>ABS(data1!N155-$B162)/$B$4</f>
        <v>3.943900161542143E-2</v>
      </c>
      <c r="P162" s="1">
        <f>ABS(data1!O155-$B162)/$B$4</f>
        <v>1.9429202706839566E-2</v>
      </c>
      <c r="Q162" s="1">
        <f>ABS(data1!P155-$B162)/$B$4</f>
        <v>5.9925257392066424E-2</v>
      </c>
      <c r="R162" s="1">
        <f>ABS(data1!Q155-$B162)/$B$4</f>
        <v>4.4252884435477965E-2</v>
      </c>
      <c r="S162" s="1">
        <f>ABS(data1!R155-$B162)/$B$4</f>
        <v>2.5860913859240383E-2</v>
      </c>
      <c r="T162" s="1">
        <f>ABS(data1!S155-$B162)/$B$4</f>
        <v>7.0456225614574916E-2</v>
      </c>
      <c r="U162" s="1">
        <f>ABS(data1!T155-$B162)/$B$4</f>
        <v>5.027275527937961E-3</v>
      </c>
      <c r="V162" s="1">
        <f>ABS(data1!U155-$B162)/$B$4</f>
        <v>5.9736680559619851E-2</v>
      </c>
      <c r="W162" s="1">
        <f>ABS(data1!V155-$B162)/$B$4</f>
        <v>6.4739140212122959E-2</v>
      </c>
      <c r="X162" s="1">
        <f>ABS(data1!W155-$B162)/$B$4</f>
        <v>1.6808868588929868E-2</v>
      </c>
      <c r="Y162" s="1">
        <f>ABS(data1!X155-$B162)/$B$4</f>
        <v>7.9652210902693716E-3</v>
      </c>
      <c r="Z162" s="1">
        <f>ABS(data1!Y155-$B162)/$B$4</f>
        <v>6.5959954238940105E-2</v>
      </c>
      <c r="AA162" s="1">
        <f>ABS(data1!Z155-$B162)/$B$4</f>
        <v>1.3394466158535335E-2</v>
      </c>
      <c r="AB162" s="1">
        <f>ABS(data1!AA155-$B162)/$B$4</f>
        <v>5.7419012778868184E-3</v>
      </c>
      <c r="AC162" s="1">
        <f>ABS(data1!AB155-$B162)/$B$4</f>
        <v>4.8381872914390806E-2</v>
      </c>
      <c r="AD162" s="1">
        <f>ABS(data1!AC155-$B162)/$B$4</f>
        <v>3.3801319074074902E-2</v>
      </c>
      <c r="AE162" s="1">
        <f>ABS(data1!AD155-$B162)/$B$4</f>
        <v>2.741919997111324E-2</v>
      </c>
      <c r="AF162" s="1">
        <f>ABS(data1!AE155-$B162)/$B$4</f>
        <v>8.3622353957965145E-3</v>
      </c>
      <c r="AG162" s="1">
        <f>ABS(data1!AF155-$B162)/$B$4</f>
        <v>1.7573126089748439E-2</v>
      </c>
      <c r="AH162" s="1">
        <f>ABS(data1!AG155-$B162)/$B$4</f>
        <v>9.9801034295713548E-3</v>
      </c>
    </row>
    <row r="163" spans="1:34">
      <c r="A163" s="29">
        <f>data0!A156</f>
        <v>64</v>
      </c>
      <c r="B163" s="29">
        <f>AVERAGE(data1!B156:AG156)</f>
        <v>337.02601766586304</v>
      </c>
      <c r="C163" s="1">
        <f>ABS(data1!B156-$B163)/$B$4</f>
        <v>6.2074121513791332E-2</v>
      </c>
      <c r="D163" s="1">
        <f>ABS(data1!C156-$B163)/$B$4</f>
        <v>0.10638161278565514</v>
      </c>
      <c r="E163" s="1">
        <f>ABS(data1!D156-$B163)/$B$4</f>
        <v>3.4798837987761976E-2</v>
      </c>
      <c r="F163" s="1">
        <f>ABS(data1!E156-$B163)/$B$4</f>
        <v>2.0029667613568943E-2</v>
      </c>
      <c r="G163" s="1">
        <f>ABS(data1!F156-$B163)/$B$4</f>
        <v>0.16839618029261283</v>
      </c>
      <c r="H163" s="1">
        <f>ABS(data1!G156-$B163)/$B$4</f>
        <v>2.6262915036645861E-2</v>
      </c>
      <c r="I163" s="1">
        <f>ABS(data1!H156-$B163)/$B$4</f>
        <v>2.2769109745145896E-2</v>
      </c>
      <c r="J163" s="1">
        <f>ABS(data1!I156-$B163)/$B$4</f>
        <v>5.957288796553066E-2</v>
      </c>
      <c r="K163" s="1">
        <f>ABS(data1!J156-$B163)/$B$4</f>
        <v>9.2287382859564421E-2</v>
      </c>
      <c r="L163" s="1">
        <f>ABS(data1!K156-$B163)/$B$4</f>
        <v>0.17185028043155098</v>
      </c>
      <c r="M163" s="1">
        <f>ABS(data1!L156-$B163)/$B$4</f>
        <v>5.9493485104425231E-2</v>
      </c>
      <c r="N163" s="1">
        <f>ABS(data1!M156-$B163)/$B$4</f>
        <v>5.2267745340970131E-2</v>
      </c>
      <c r="O163" s="1">
        <f>ABS(data1!N156-$B163)/$B$4</f>
        <v>2.6382015606294888E-2</v>
      </c>
      <c r="P163" s="1">
        <f>ABS(data1!O156-$B163)/$B$4</f>
        <v>3.6942754939039098E-2</v>
      </c>
      <c r="Q163" s="1">
        <f>ABS(data1!P156-$B163)/$B$4</f>
        <v>6.8942584381693442E-2</v>
      </c>
      <c r="R163" s="1">
        <f>ABS(data1!Q156-$B163)/$B$4</f>
        <v>4.4684656723119158E-2</v>
      </c>
      <c r="S163" s="1">
        <f>ABS(data1!R156-$B163)/$B$4</f>
        <v>2.0744293363517803E-2</v>
      </c>
      <c r="T163" s="1">
        <f>ABS(data1!S156-$B163)/$B$4</f>
        <v>6.6997178305189004E-2</v>
      </c>
      <c r="U163" s="1">
        <f>ABS(data1!T156-$B163)/$B$4</f>
        <v>1.4590495946995097E-2</v>
      </c>
      <c r="V163" s="1">
        <f>ABS(data1!U156-$B163)/$B$4</f>
        <v>6.6838372582978145E-2</v>
      </c>
      <c r="W163" s="1">
        <f>ABS(data1!V156-$B163)/$B$4</f>
        <v>6.1280092902737046E-2</v>
      </c>
      <c r="X163" s="1">
        <f>ABS(data1!W156-$B163)/$B$4</f>
        <v>5.4987455241227532E-3</v>
      </c>
      <c r="Y163" s="1">
        <f>ABS(data1!X156-$B163)/$B$4</f>
        <v>1.0699716051398543E-2</v>
      </c>
      <c r="Z163" s="1">
        <f>ABS(data1!Y156-$B163)/$B$4</f>
        <v>6.1875610639018641E-2</v>
      </c>
      <c r="AA163" s="1">
        <f>ABS(data1!Z156-$B163)/$B$4</f>
        <v>1.2009859537629002E-2</v>
      </c>
      <c r="AB163" s="1">
        <f>ABS(data1!AA156-$B163)/$B$4</f>
        <v>3.8709508920400288E-3</v>
      </c>
      <c r="AC163" s="1">
        <f>ABS(data1!AB156-$B163)/$B$4</f>
        <v>4.9925324958938547E-2</v>
      </c>
      <c r="AD163" s="1">
        <f>ABS(data1!AC156-$B163)/$B$4</f>
        <v>4.0118909084686794E-2</v>
      </c>
      <c r="AE163" s="1">
        <f>ABS(data1!AD156-$B163)/$B$4</f>
        <v>2.3245526911778468E-2</v>
      </c>
      <c r="AF163" s="1">
        <f>ABS(data1!AE156-$B163)/$B$4</f>
        <v>2.3404332633989326E-2</v>
      </c>
      <c r="AG163" s="1">
        <f>ABS(data1!AF156-$B163)/$B$4</f>
        <v>2.2848512606251325E-2</v>
      </c>
      <c r="AH163" s="1">
        <f>ABS(data1!AG156-$B163)/$B$4</f>
        <v>1.1454039509891002E-2</v>
      </c>
    </row>
    <row r="164" spans="1:34">
      <c r="A164" s="29">
        <f>data0!A157</f>
        <v>65</v>
      </c>
      <c r="B164" s="29">
        <f>AVERAGE(data1!B157:AG157)</f>
        <v>321.35690879821777</v>
      </c>
      <c r="C164" s="1">
        <f>ABS(data1!B157-$B164)/$B$4</f>
        <v>6.1381833401542046E-2</v>
      </c>
      <c r="D164" s="1">
        <f>ABS(data1!C157-$B164)/$B$4</f>
        <v>0.10473645063871016</v>
      </c>
      <c r="E164" s="1">
        <f>ABS(data1!D157-$B164)/$B$4</f>
        <v>3.2076763371047277E-2</v>
      </c>
      <c r="F164" s="1">
        <f>ABS(data1!E157-$B164)/$B$4</f>
        <v>1.0717076122242571E-2</v>
      </c>
      <c r="G164" s="1">
        <f>ABS(data1!F157-$B164)/$B$4</f>
        <v>0.16206618978830176</v>
      </c>
      <c r="H164" s="1">
        <f>ABS(data1!G157-$B164)/$B$4</f>
        <v>1.8662419202502081E-2</v>
      </c>
      <c r="I164" s="1">
        <f>ABS(data1!H157-$B164)/$B$4</f>
        <v>2.4935364334122596E-2</v>
      </c>
      <c r="J164" s="1">
        <f>ABS(data1!I157-$B164)/$B$4</f>
        <v>5.8597715994565945E-2</v>
      </c>
      <c r="K164" s="1">
        <f>ABS(data1!J157-$B164)/$B$4</f>
        <v>8.3451208534870619E-2</v>
      </c>
      <c r="L164" s="1">
        <f>ABS(data1!K157-$B164)/$B$4</f>
        <v>0.17587752841165882</v>
      </c>
      <c r="M164" s="1">
        <f>ABS(data1!L157-$B164)/$B$4</f>
        <v>5.3595256342062844E-2</v>
      </c>
      <c r="N164" s="1">
        <f>ABS(data1!M157-$B164)/$B$4</f>
        <v>6.4950063987291889E-2</v>
      </c>
      <c r="O164" s="1">
        <f>ABS(data1!N157-$B164)/$B$4</f>
        <v>1.0637673261137142E-2</v>
      </c>
      <c r="P164" s="1">
        <f>ABS(data1!O157-$B164)/$B$4</f>
        <v>5.3039436314324839E-2</v>
      </c>
      <c r="Q164" s="1">
        <f>ABS(data1!P157-$B164)/$B$4</f>
        <v>7.4796137868656687E-2</v>
      </c>
      <c r="R164" s="1">
        <f>ABS(data1!Q157-$B164)/$B$4</f>
        <v>4.2404271687330748E-2</v>
      </c>
      <c r="S164" s="1">
        <f>ABS(data1!R157-$B164)/$B$4</f>
        <v>2.2389455510462782E-2</v>
      </c>
      <c r="T164" s="1">
        <f>ABS(data1!S157-$B164)/$B$4</f>
        <v>6.6463695915150584E-2</v>
      </c>
      <c r="U164" s="1">
        <f>ABS(data1!T157-$B164)/$B$4</f>
        <v>2.3506073132794326E-2</v>
      </c>
      <c r="V164" s="1">
        <f>ABS(data1!U157-$B164)/$B$4</f>
        <v>7.6627420942367644E-2</v>
      </c>
      <c r="W164" s="1">
        <f>ABS(data1!V157-$B164)/$B$4</f>
        <v>5.7888067811472634E-2</v>
      </c>
      <c r="X164" s="1">
        <f>ABS(data1!W157-$B164)/$B$4</f>
        <v>3.1736852129351984E-3</v>
      </c>
      <c r="Y164" s="1">
        <f>ABS(data1!X157-$B164)/$B$4</f>
        <v>8.7369424600318504E-3</v>
      </c>
      <c r="Z164" s="1">
        <f>ABS(data1!Y157-$B164)/$B$4</f>
        <v>5.8200701689038806E-2</v>
      </c>
      <c r="AA164" s="1">
        <f>ABS(data1!Z157-$B164)/$B$4</f>
        <v>1.3258007379046838E-2</v>
      </c>
      <c r="AB164" s="1">
        <f>ABS(data1!AA157-$B164)/$B$4</f>
        <v>2.1463858839896209E-3</v>
      </c>
      <c r="AC164" s="1">
        <f>ABS(data1!AB157-$B164)/$B$4</f>
        <v>4.8280162811993571E-2</v>
      </c>
      <c r="AD164" s="1">
        <f>ABS(data1!AC157-$B164)/$B$4</f>
        <v>4.4940225377279472E-2</v>
      </c>
      <c r="AE164" s="1">
        <f>ABS(data1!AD157-$B164)/$B$4</f>
        <v>2.040932184825206E-2</v>
      </c>
      <c r="AF164" s="1">
        <f>ABS(data1!AE157-$B164)/$B$4</f>
        <v>3.3987409604433111E-2</v>
      </c>
      <c r="AG164" s="1">
        <f>ABS(data1!AF157-$B164)/$B$4</f>
        <v>2.0488724709357489E-2</v>
      </c>
      <c r="AH164" s="1">
        <f>ABS(data1!AG157-$B164)/$B$4</f>
        <v>1.3019798795730552E-2</v>
      </c>
    </row>
    <row r="165" spans="1:34">
      <c r="A165" s="29">
        <f>data0!A158</f>
        <v>66</v>
      </c>
      <c r="B165" s="29">
        <f>AVERAGE(data1!B158:AG158)</f>
        <v>305.46845245361328</v>
      </c>
      <c r="C165" s="1">
        <f>ABS(data1!B158-$B165)/$B$4</f>
        <v>6.3977356606695707E-2</v>
      </c>
      <c r="D165" s="1">
        <f>ABS(data1!C158-$B165)/$B$4</f>
        <v>0.10082083997964229</v>
      </c>
      <c r="E165" s="1">
        <f>ABS(data1!D158-$B165)/$B$4</f>
        <v>2.9084225860366474E-2</v>
      </c>
      <c r="F165" s="1">
        <f>ABS(data1!E158-$B165)/$B$4</f>
        <v>9.7517631330868283E-4</v>
      </c>
      <c r="G165" s="1">
        <f>ABS(data1!F158-$B165)/$B$4</f>
        <v>0.15656250205641004</v>
      </c>
      <c r="H165" s="1">
        <f>ABS(data1!G158-$B165)/$B$4</f>
        <v>1.0697203074911527E-2</v>
      </c>
      <c r="I165" s="1">
        <f>ABS(data1!H158-$B165)/$B$4</f>
        <v>2.1257942407655737E-2</v>
      </c>
      <c r="J165" s="1">
        <f>ABS(data1!I158-$B165)/$B$4</f>
        <v>6.0845846719704534E-2</v>
      </c>
      <c r="K165" s="1">
        <f>ABS(data1!J158-$B165)/$B$4</f>
        <v>6.9977334552551035E-2</v>
      </c>
      <c r="L165" s="1">
        <f>ABS(data1!K158-$B165)/$B$4</f>
        <v>0.17884028488674625</v>
      </c>
      <c r="M165" s="1">
        <f>ABS(data1!L158-$B165)/$B$4</f>
        <v>4.726775896352349E-2</v>
      </c>
      <c r="N165" s="1">
        <f>ABS(data1!M158-$B165)/$B$4</f>
        <v>7.6409045704951856E-2</v>
      </c>
      <c r="O165" s="1">
        <f>ABS(data1!N158-$B165)/$B$4</f>
        <v>1.4515934799412542E-3</v>
      </c>
      <c r="P165" s="1">
        <f>ABS(data1!O158-$B165)/$B$4</f>
        <v>6.3624986559825084E-2</v>
      </c>
      <c r="Q165" s="1">
        <f>ABS(data1!P158-$B165)/$B$4</f>
        <v>7.9664602711704974E-2</v>
      </c>
      <c r="R165" s="1">
        <f>ABS(data1!Q158-$B165)/$B$4</f>
        <v>3.9997335239981301E-2</v>
      </c>
      <c r="S165" s="1">
        <f>ABS(data1!R158-$B165)/$B$4</f>
        <v>1.828527794430598E-2</v>
      </c>
      <c r="T165" s="1">
        <f>ABS(data1!S158-$B165)/$B$4</f>
        <v>6.3500939440063131E-2</v>
      </c>
      <c r="U165" s="1">
        <f>ABS(data1!T158-$B165)/$B$4</f>
        <v>2.6339804921264271E-2</v>
      </c>
      <c r="V165" s="1">
        <f>ABS(data1!U158-$B165)/$B$4</f>
        <v>8.0890424081450585E-2</v>
      </c>
      <c r="W165" s="1">
        <f>ABS(data1!V158-$B165)/$B$4</f>
        <v>5.2304937517044937E-2</v>
      </c>
      <c r="X165" s="1">
        <f>ABS(data1!W158-$B165)/$B$4</f>
        <v>2.280380693444441E-3</v>
      </c>
      <c r="Y165" s="1">
        <f>ABS(data1!X158-$B165)/$B$4</f>
        <v>1.2999925748399508E-2</v>
      </c>
      <c r="Z165" s="1">
        <f>ABS(data1!Y158-$B165)/$B$4</f>
        <v>5.1158538859120042E-2</v>
      </c>
      <c r="AA165" s="1">
        <f>ABS(data1!Z158-$B165)/$B$4</f>
        <v>1.3124012569592017E-2</v>
      </c>
      <c r="AB165" s="1">
        <f>ABS(data1!AA158-$B165)/$B$4</f>
        <v>2.5979921378661555E-3</v>
      </c>
      <c r="AC165" s="1">
        <f>ABS(data1!AB158-$B165)/$B$4</f>
        <v>4.3888115135577853E-2</v>
      </c>
      <c r="AD165" s="1">
        <f>ABS(data1!AC158-$B165)/$B$4</f>
        <v>5.0682121692487467E-2</v>
      </c>
      <c r="AE165" s="1">
        <f>ABS(data1!AD158-$B165)/$B$4</f>
        <v>1.5223245560782061E-2</v>
      </c>
      <c r="AF165" s="1">
        <f>ABS(data1!AE158-$B165)/$B$4</f>
        <v>4.8652366204764673E-2</v>
      </c>
      <c r="AG165" s="1">
        <f>ABS(data1!AF158-$B165)/$B$4</f>
        <v>1.5540857005203775E-2</v>
      </c>
      <c r="AH165" s="1">
        <f>ABS(data1!AG158-$B165)/$B$4</f>
        <v>1.6141360993028854E-2</v>
      </c>
    </row>
    <row r="166" spans="1:34">
      <c r="A166" s="29">
        <f>data0!A159</f>
        <v>67</v>
      </c>
      <c r="B166" s="29">
        <f>AVERAGE(data1!B159:AG159)</f>
        <v>289.14129781723022</v>
      </c>
      <c r="C166" s="1">
        <f>ABS(data1!B159-$B166)/$B$4</f>
        <v>6.0285055948794367E-2</v>
      </c>
      <c r="D166" s="1">
        <f>ABS(data1!C159-$B166)/$B$4</f>
        <v>9.6175704988475816E-2</v>
      </c>
      <c r="E166" s="1">
        <f>ABS(data1!D159-$B166)/$B$4</f>
        <v>2.7694644153944004E-2</v>
      </c>
      <c r="F166" s="1">
        <f>ABS(data1!E159-$B166)/$B$4</f>
        <v>5.4962679067223222E-3</v>
      </c>
      <c r="G166" s="1">
        <f>ABS(data1!F159-$B166)/$B$4</f>
        <v>0.14723251885716215</v>
      </c>
      <c r="H166" s="1">
        <f>ABS(data1!G159-$B166)/$B$4</f>
        <v>2.6029827317536024E-3</v>
      </c>
      <c r="I166" s="1">
        <f>ABS(data1!H159-$B166)/$B$4</f>
        <v>2.3759203870984763E-2</v>
      </c>
      <c r="J166" s="1">
        <f>ABS(data1!I159-$B166)/$B$4</f>
        <v>5.7471193485646346E-2</v>
      </c>
      <c r="K166" s="1">
        <f>ABS(data1!J159-$B166)/$B$4</f>
        <v>5.1833471242869265E-2</v>
      </c>
      <c r="L166" s="1">
        <f>ABS(data1!K159-$B166)/$B$4</f>
        <v>0.18007107699966404</v>
      </c>
      <c r="M166" s="1">
        <f>ABS(data1!L159-$B166)/$B$4</f>
        <v>4.1987397361504461E-2</v>
      </c>
      <c r="N166" s="1">
        <f>ABS(data1!M159-$B166)/$B$4</f>
        <v>8.4865577581324736E-2</v>
      </c>
      <c r="O166" s="1">
        <f>ABS(data1!N159-$B166)/$B$4</f>
        <v>8.3548106079483035E-3</v>
      </c>
      <c r="P166" s="1">
        <f>ABS(data1!O159-$B166)/$B$4</f>
        <v>6.8508349985023129E-2</v>
      </c>
      <c r="Q166" s="1">
        <f>ABS(data1!P159-$B166)/$B$4</f>
        <v>7.5257672581845667E-2</v>
      </c>
      <c r="R166" s="1">
        <f>ABS(data1!Q159-$B166)/$B$4</f>
        <v>3.7575500210482095E-2</v>
      </c>
      <c r="S166" s="1">
        <f>ABS(data1!R159-$B166)/$B$4</f>
        <v>1.9595433216898633E-2</v>
      </c>
      <c r="T166" s="1">
        <f>ABS(data1!S159-$B166)/$B$4</f>
        <v>6.2746584344493206E-2</v>
      </c>
      <c r="U166" s="1">
        <f>ABS(data1!T159-$B166)/$B$4</f>
        <v>2.923808069012044E-2</v>
      </c>
      <c r="V166" s="1">
        <f>ABS(data1!U159-$B166)/$B$4</f>
        <v>8.7123639867450031E-2</v>
      </c>
      <c r="W166" s="1">
        <f>ABS(data1!V159-$B166)/$B$4</f>
        <v>4.8295045265437167E-2</v>
      </c>
      <c r="X166" s="1">
        <f>ABS(data1!W159-$B166)/$B$4</f>
        <v>2.5582826429603601E-3</v>
      </c>
      <c r="Y166" s="1">
        <f>ABS(data1!X159-$B166)/$B$4</f>
        <v>1.2880813392388285E-2</v>
      </c>
      <c r="Z166" s="1">
        <f>ABS(data1!Y159-$B166)/$B$4</f>
        <v>5.0007205437444406E-2</v>
      </c>
      <c r="AA166" s="1">
        <f>ABS(data1!Z159-$B166)/$B$4</f>
        <v>1.2131445168696688E-2</v>
      </c>
      <c r="AB166" s="1">
        <f>ABS(data1!AA159-$B166)/$B$4</f>
        <v>1.8089144192687638E-3</v>
      </c>
      <c r="AC166" s="1">
        <f>ABS(data1!AB159-$B166)/$B$4</f>
        <v>3.6543223314680975E-2</v>
      </c>
      <c r="AD166" s="1">
        <f>ABS(data1!AC159-$B166)/$B$4</f>
        <v>5.6438916589845227E-2</v>
      </c>
      <c r="AE166" s="1">
        <f>ABS(data1!AD159-$B166)/$B$4</f>
        <v>1.5898201517255676E-2</v>
      </c>
      <c r="AF166" s="1">
        <f>ABS(data1!AE159-$B166)/$B$4</f>
        <v>5.6553061924693393E-2</v>
      </c>
      <c r="AG166" s="1">
        <f>ABS(data1!AF159-$B166)/$B$4</f>
        <v>1.2722007670177428E-2</v>
      </c>
      <c r="AH166" s="1">
        <f>ABS(data1!AG159-$B166)/$B$4</f>
        <v>1.3163722064497813E-2</v>
      </c>
    </row>
    <row r="167" spans="1:34">
      <c r="A167" s="29">
        <f>data0!A160</f>
        <v>68</v>
      </c>
      <c r="B167" s="29">
        <f>AVERAGE(data1!B160:AG160)</f>
        <v>272.4841685295105</v>
      </c>
      <c r="C167" s="1">
        <f>ABS(data1!B160-$B167)/$B$4</f>
        <v>5.592529049809683E-2</v>
      </c>
      <c r="D167" s="1">
        <f>ABS(data1!C160-$B167)/$B$4</f>
        <v>8.9592599874680448E-2</v>
      </c>
      <c r="E167" s="1">
        <f>ABS(data1!D160-$B167)/$B$4</f>
        <v>2.7449003959096132E-2</v>
      </c>
      <c r="F167" s="1">
        <f>ABS(data1!E160-$B167)/$B$4</f>
        <v>1.0823770615178729E-2</v>
      </c>
      <c r="G167" s="1">
        <f>ABS(data1!F160-$B167)/$B$4</f>
        <v>0.13620279396931698</v>
      </c>
      <c r="H167" s="1">
        <f>ABS(data1!G160-$B167)/$B$4</f>
        <v>1.1091776362794532E-2</v>
      </c>
      <c r="I167" s="1">
        <f>ABS(data1!H160-$B167)/$B$4</f>
        <v>2.3766635482516348E-2</v>
      </c>
      <c r="J167" s="1">
        <f>ABS(data1!I160-$B167)/$B$4</f>
        <v>5.500219377698537E-2</v>
      </c>
      <c r="K167" s="1">
        <f>ABS(data1!J160-$B167)/$B$4</f>
        <v>3.6342243507195789E-2</v>
      </c>
      <c r="L167" s="1">
        <f>ABS(data1!K160-$B167)/$B$4</f>
        <v>0.17307607450656307</v>
      </c>
      <c r="M167" s="1">
        <f>ABS(data1!L160-$B167)/$B$4</f>
        <v>3.4595380562876359E-2</v>
      </c>
      <c r="N167" s="1">
        <f>ABS(data1!M160-$B167)/$B$4</f>
        <v>9.4068996962314522E-2</v>
      </c>
      <c r="O167" s="1">
        <f>ABS(data1!N160-$B167)/$B$4</f>
        <v>1.7731938635642673E-2</v>
      </c>
      <c r="P167" s="1">
        <f>ABS(data1!O160-$B167)/$B$4</f>
        <v>7.0247781317810967E-2</v>
      </c>
      <c r="Q167" s="1">
        <f>ABS(data1!P160-$B167)/$B$4</f>
        <v>6.8500918373491551E-2</v>
      </c>
      <c r="R167" s="1">
        <f>ABS(data1!Q160-$B167)/$B$4</f>
        <v>2.9166109440546598E-2</v>
      </c>
      <c r="S167" s="1">
        <f>ABS(data1!R160-$B167)/$B$4</f>
        <v>2.0620238799737619E-2</v>
      </c>
      <c r="T167" s="1">
        <f>ABS(data1!S160-$B167)/$B$4</f>
        <v>5.862502747711195E-2</v>
      </c>
      <c r="U167" s="1">
        <f>ABS(data1!T160-$B167)/$B$4</f>
        <v>3.1310026391823724E-2</v>
      </c>
      <c r="V167" s="1">
        <f>ABS(data1!U160-$B167)/$B$4</f>
        <v>8.8639765541415311E-2</v>
      </c>
      <c r="W167" s="1">
        <f>ABS(data1!V160-$B167)/$B$4</f>
        <v>4.2426585752305929E-2</v>
      </c>
      <c r="X167" s="1">
        <f>ABS(data1!W160-$B167)/$B$4</f>
        <v>2.4822699118232219E-5</v>
      </c>
      <c r="Y167" s="1">
        <f>ABS(data1!X160-$B167)/$B$4</f>
        <v>1.1538396365127586E-2</v>
      </c>
      <c r="Z167" s="1">
        <f>ABS(data1!Y160-$B167)/$B$4</f>
        <v>5.1508428186915964E-2</v>
      </c>
      <c r="AA167" s="1">
        <f>ABS(data1!Z160-$B167)/$B$4</f>
        <v>7.5979710712945686E-3</v>
      </c>
      <c r="AB167" s="1">
        <f>ABS(data1!AA160-$B167)/$B$4</f>
        <v>3.5483854534871587E-3</v>
      </c>
      <c r="AC167" s="1">
        <f>ABS(data1!AB160-$B167)/$B$4</f>
        <v>3.210405500287801E-2</v>
      </c>
      <c r="AD167" s="1">
        <f>ABS(data1!AC160-$B167)/$B$4</f>
        <v>5.8495999068485335E-2</v>
      </c>
      <c r="AE167" s="1">
        <f>ABS(data1!AD160-$B167)/$B$4</f>
        <v>2.2019732836766368E-2</v>
      </c>
      <c r="AF167" s="1">
        <f>ABS(data1!AE160-$B167)/$B$4</f>
        <v>6.378629285182591E-2</v>
      </c>
      <c r="AG167" s="1">
        <f>ABS(data1!AF160-$B167)/$B$4</f>
        <v>1.0109144865229871E-2</v>
      </c>
      <c r="AH167" s="1">
        <f>ABS(data1!AG160-$B167)/$B$4</f>
        <v>1.1647596390532531E-2</v>
      </c>
    </row>
    <row r="168" spans="1:34">
      <c r="A168" s="29">
        <f>data0!A161</f>
        <v>69</v>
      </c>
      <c r="B168" s="29">
        <f>AVERAGE(data1!B161:AG161)</f>
        <v>256.09597873687744</v>
      </c>
      <c r="C168" s="1">
        <f>ABS(data1!B161-$B168)/$B$4</f>
        <v>5.016847575002379E-2</v>
      </c>
      <c r="D168" s="1">
        <f>ABS(data1!C161-$B168)/$B$4</f>
        <v>8.1691907876760839E-2</v>
      </c>
      <c r="E168" s="1">
        <f>ABS(data1!D161-$B168)/$B$4</f>
        <v>2.185099121122484E-2</v>
      </c>
      <c r="F168" s="1">
        <f>ABS(data1!E161-$B168)/$B$4</f>
        <v>1.6024729356092324E-2</v>
      </c>
      <c r="G168" s="1">
        <f>ABS(data1!F161-$B168)/$B$4</f>
        <v>0.12385546234663226</v>
      </c>
      <c r="H168" s="1">
        <f>ABS(data1!G161-$B168)/$B$4</f>
        <v>1.9151254232209716E-2</v>
      </c>
      <c r="I168" s="1">
        <f>ABS(data1!H161-$B168)/$B$4</f>
        <v>2.4917988754907257E-2</v>
      </c>
      <c r="J168" s="1">
        <f>ABS(data1!I161-$B168)/$B$4</f>
        <v>5.3692054633098882E-2</v>
      </c>
      <c r="K168" s="1">
        <f>ABS(data1!J161-$B168)/$B$4</f>
        <v>2.1692185489013985E-2</v>
      </c>
      <c r="L168" s="1">
        <f>ABS(data1!K161-$B168)/$B$4</f>
        <v>0.16112575346739641</v>
      </c>
      <c r="M168" s="1">
        <f>ABS(data1!L161-$B168)/$B$4</f>
        <v>2.9553187842743071E-2</v>
      </c>
      <c r="N168" s="1">
        <f>ABS(data1!M161-$B168)/$B$4</f>
        <v>9.5855609102970293E-2</v>
      </c>
      <c r="O168" s="1">
        <f>ABS(data1!N161-$B168)/$B$4</f>
        <v>2.3647523126505126E-2</v>
      </c>
      <c r="P168" s="1">
        <f>ABS(data1!O161-$B168)/$B$4</f>
        <v>7.0366893673822192E-2</v>
      </c>
      <c r="Q168" s="1">
        <f>ABS(data1!P161-$B168)/$B$4</f>
        <v>6.1553056986827968E-2</v>
      </c>
      <c r="R168" s="1">
        <f>ABS(data1!Q161-$B168)/$B$4</f>
        <v>2.3012300237661695E-2</v>
      </c>
      <c r="S168" s="1">
        <f>ABS(data1!R161-$B168)/$B$4</f>
        <v>2.0342336850221698E-2</v>
      </c>
      <c r="T168" s="1">
        <f>ABS(data1!S161-$B168)/$B$4</f>
        <v>5.7156046631593169E-2</v>
      </c>
      <c r="U168" s="1">
        <f>ABS(data1!T161-$B168)/$B$4</f>
        <v>3.2858393969741773E-2</v>
      </c>
      <c r="V168" s="1">
        <f>ABS(data1!U161-$B168)/$B$4</f>
        <v>9.0902778719997496E-2</v>
      </c>
      <c r="W168" s="1">
        <f>ABS(data1!V161-$B168)/$B$4</f>
        <v>3.6431582271631888E-2</v>
      </c>
      <c r="X168" s="1">
        <f>ABS(data1!W161-$B168)/$B$4</f>
        <v>1.6029837193266871E-3</v>
      </c>
      <c r="Y168" s="1">
        <f>ABS(data1!X161-$B168)/$B$4</f>
        <v>9.3547897696599422E-3</v>
      </c>
      <c r="Z168" s="1">
        <f>ABS(data1!Y161-$B168)/$B$4</f>
        <v>5.385086035530974E-2</v>
      </c>
      <c r="AA168" s="1">
        <f>ABS(data1!Z161-$B168)/$B$4</f>
        <v>6.0495836426612401E-3</v>
      </c>
      <c r="AB168" s="1">
        <f>ABS(data1!AA161-$B168)/$B$4</f>
        <v>5.7319721982395256E-3</v>
      </c>
      <c r="AC168" s="1">
        <f>ABS(data1!AB161-$B168)/$B$4</f>
        <v>2.4917988754907257E-2</v>
      </c>
      <c r="AD168" s="1">
        <f>ABS(data1!AC161-$B168)/$B$4</f>
        <v>5.663000019543029E-2</v>
      </c>
      <c r="AE168" s="1">
        <f>ABS(data1!AD161-$B168)/$B$4</f>
        <v>2.6188454383309391E-2</v>
      </c>
      <c r="AF168" s="1">
        <f>ABS(data1!AE161-$B168)/$B$4</f>
        <v>7.0813537248879649E-2</v>
      </c>
      <c r="AG168" s="1">
        <f>ABS(data1!AF161-$B168)/$B$4</f>
        <v>2.3672387388058466E-3</v>
      </c>
      <c r="AH168" s="1">
        <f>ABS(data1!AG161-$B168)/$B$4</f>
        <v>1.5260474336613164E-2</v>
      </c>
    </row>
    <row r="169" spans="1:34">
      <c r="A169" s="29">
        <f>data0!A162</f>
        <v>70</v>
      </c>
      <c r="B169" s="29">
        <f>AVERAGE(data1!B162:AG162)</f>
        <v>239.53612613677979</v>
      </c>
      <c r="C169" s="1">
        <f>ABS(data1!B162-$B169)/$B$4</f>
        <v>4.005935011517435E-2</v>
      </c>
      <c r="D169" s="1">
        <f>ABS(data1!C162-$B169)/$B$4</f>
        <v>7.3567873620262389E-2</v>
      </c>
      <c r="E169" s="1">
        <f>ABS(data1!D162-$B169)/$B$4</f>
        <v>1.8302646079503087E-2</v>
      </c>
      <c r="F169" s="1">
        <f>ABS(data1!E162-$B169)/$B$4</f>
        <v>1.9573114189244629E-2</v>
      </c>
      <c r="G169" s="1">
        <f>ABS(data1!F162-$B169)/$B$4</f>
        <v>0.11247587108338068</v>
      </c>
      <c r="H169" s="1">
        <f>ABS(data1!G162-$B169)/$B$4</f>
        <v>2.7910511377551604E-2</v>
      </c>
      <c r="I169" s="1">
        <f>ABS(data1!H162-$B169)/$B$4</f>
        <v>2.4575553991032461E-2</v>
      </c>
      <c r="J169" s="1">
        <f>ABS(data1!I162-$B169)/$B$4</f>
        <v>4.7443932820931449E-2</v>
      </c>
      <c r="K169" s="1">
        <f>ABS(data1!J162-$B169)/$B$4</f>
        <v>5.8361983787980388E-3</v>
      </c>
      <c r="L169" s="1">
        <f>ABS(data1!K162-$B169)/$B$4</f>
        <v>0.15186028323179213</v>
      </c>
      <c r="M169" s="1">
        <f>ABS(data1!L162-$B169)/$B$4</f>
        <v>2.4416745787482194E-2</v>
      </c>
      <c r="N169" s="1">
        <f>ABS(data1!M162-$B169)/$B$4</f>
        <v>9.1910209964290848E-2</v>
      </c>
      <c r="O169" s="1">
        <f>ABS(data1!N162-$B169)/$B$4</f>
        <v>2.878398503248128E-2</v>
      </c>
      <c r="P169" s="1">
        <f>ABS(data1!O162-$B169)/$B$4</f>
        <v>6.5627465924088468E-2</v>
      </c>
      <c r="Q169" s="1">
        <f>ABS(data1!P162-$B169)/$B$4</f>
        <v>5.1572961001274842E-2</v>
      </c>
      <c r="R169" s="1">
        <f>ABS(data1!Q162-$B169)/$B$4</f>
        <v>1.5920523026249089E-2</v>
      </c>
      <c r="S169" s="1">
        <f>ABS(data1!R162-$B169)/$B$4</f>
        <v>2.2908091426479048E-2</v>
      </c>
      <c r="T169" s="1">
        <f>ABS(data1!S162-$B169)/$B$4</f>
        <v>5.3319826426933684E-2</v>
      </c>
      <c r="U169" s="1">
        <f>ABS(data1!T162-$B169)/$B$4</f>
        <v>3.315120194542568E-2</v>
      </c>
      <c r="V169" s="1">
        <f>ABS(data1!U162-$B169)/$B$4</f>
        <v>8.9369281188825991E-2</v>
      </c>
      <c r="W169" s="1">
        <f>ABS(data1!V162-$B169)/$B$4</f>
        <v>3.1007284994148555E-2</v>
      </c>
      <c r="X169" s="1">
        <f>ABS(data1!W162-$B169)/$B$4</f>
        <v>5.8361983787980388E-3</v>
      </c>
      <c r="Y169" s="1">
        <f>ABS(data1!X162-$B169)/$B$4</f>
        <v>6.7890550441178669E-3</v>
      </c>
      <c r="Z169" s="1">
        <f>ABS(data1!Y162-$B169)/$B$4</f>
        <v>5.5304935174660536E-2</v>
      </c>
      <c r="AA169" s="1">
        <f>ABS(data1!Z162-$B169)/$B$4</f>
        <v>8.2183239133914489E-3</v>
      </c>
      <c r="AB169" s="1">
        <f>ABS(data1!AA162-$B169)/$B$4</f>
        <v>1.0838658031301143E-2</v>
      </c>
      <c r="AC169" s="1">
        <f>ABS(data1!AB162-$B169)/$B$4</f>
        <v>2.2908074057103184E-2</v>
      </c>
      <c r="AD169" s="1">
        <f>ABS(data1!AC162-$B169)/$B$4</f>
        <v>5.4828518008027967E-2</v>
      </c>
      <c r="AE169" s="1">
        <f>ABS(data1!AD162-$B169)/$B$4</f>
        <v>3.3071799084320251E-2</v>
      </c>
      <c r="AF169" s="1">
        <f>ABS(data1!AE162-$B169)/$B$4</f>
        <v>7.4282519220926518E-2</v>
      </c>
      <c r="AG169" s="1">
        <f>ABS(data1!AF162-$B169)/$B$4</f>
        <v>3.9692745864780879E-5</v>
      </c>
      <c r="AH169" s="1">
        <f>ABS(data1!AG162-$B169)/$B$4</f>
        <v>1.6079326267120535E-2</v>
      </c>
    </row>
    <row r="170" spans="1:34">
      <c r="A170" s="29">
        <f>data0!A163</f>
        <v>71</v>
      </c>
      <c r="B170" s="29">
        <f>AVERAGE(data1!B163:AG163)</f>
        <v>223.9814600944519</v>
      </c>
      <c r="C170" s="1">
        <f>ABS(data1!B163-$B170)/$B$4</f>
        <v>2.8558171359850521E-2</v>
      </c>
      <c r="D170" s="1">
        <f>ABS(data1!C163-$B170)/$B$4</f>
        <v>6.9133648756898092E-2</v>
      </c>
      <c r="E170" s="1">
        <f>ABS(data1!D163-$B170)/$B$4</f>
        <v>1.7813814151469713E-2</v>
      </c>
      <c r="F170" s="1">
        <f>ABS(data1!E163-$B170)/$B$4</f>
        <v>2.1173586172754007E-2</v>
      </c>
      <c r="G170" s="1">
        <f>ABS(data1!F163-$B170)/$B$4</f>
        <v>0.10105409518916228</v>
      </c>
      <c r="H170" s="1">
        <f>ABS(data1!G163-$B170)/$B$4</f>
        <v>3.6473764421259297E-2</v>
      </c>
      <c r="I170" s="1">
        <f>ABS(data1!H163-$B170)/$B$4</f>
        <v>2.625544868636254E-2</v>
      </c>
      <c r="J170" s="1">
        <f>ABS(data1!I163-$B170)/$B$4</f>
        <v>4.9178420705280626E-2</v>
      </c>
      <c r="K170" s="1">
        <f>ABS(data1!J163-$B170)/$B$4</f>
        <v>7.2778869721512431E-3</v>
      </c>
      <c r="L170" s="1">
        <f>ABS(data1!K163-$B170)/$B$4</f>
        <v>0.13882560074194827</v>
      </c>
      <c r="M170" s="1">
        <f>ABS(data1!L163-$B170)/$B$4</f>
        <v>2.083116257490655E-2</v>
      </c>
      <c r="N170" s="1">
        <f>ABS(data1!M163-$B170)/$B$4</f>
        <v>8.5704292633805509E-2</v>
      </c>
      <c r="O170" s="1">
        <f>ABS(data1!N163-$B170)/$B$4</f>
        <v>3.1099102616654786E-2</v>
      </c>
      <c r="P170" s="1">
        <f>ABS(data1!O163-$B170)/$B$4</f>
        <v>5.7754048808958569E-2</v>
      </c>
      <c r="Q170" s="1">
        <f>ABS(data1!P163-$B170)/$B$4</f>
        <v>3.6632570143470149E-2</v>
      </c>
      <c r="R170" s="1">
        <f>ABS(data1!Q163-$B170)/$B$4</f>
        <v>7.3572898332566715E-3</v>
      </c>
      <c r="S170" s="1">
        <f>ABS(data1!R163-$B170)/$B$4</f>
        <v>1.836963417920771E-2</v>
      </c>
      <c r="T170" s="1">
        <f>ABS(data1!S163-$B170)/$B$4</f>
        <v>4.7773961508093377E-2</v>
      </c>
      <c r="U170" s="1">
        <f>ABS(data1!T163-$B170)/$B$4</f>
        <v>3.2290165383951491E-2</v>
      </c>
      <c r="V170" s="1">
        <f>ABS(data1!U163-$B170)/$B$4</f>
        <v>8.5093862047672539E-2</v>
      </c>
      <c r="W170" s="1">
        <f>ABS(data1!V163-$B170)/$B$4</f>
        <v>2.1650023190101855E-2</v>
      </c>
      <c r="X170" s="1">
        <f>ABS(data1!W163-$B170)/$B$4</f>
        <v>9.7145833637090635E-3</v>
      </c>
      <c r="Y170" s="1">
        <f>ABS(data1!X163-$B170)/$B$4</f>
        <v>3.7046986702611285E-3</v>
      </c>
      <c r="Z170" s="1">
        <f>ABS(data1!Y163-$B170)/$B$4</f>
        <v>5.6404200170166285E-2</v>
      </c>
      <c r="AA170" s="1">
        <f>ABS(data1!Z163-$B170)/$B$4</f>
        <v>1.225551462051333E-2</v>
      </c>
      <c r="AB170" s="1">
        <f>ABS(data1!AA163-$B170)/$B$4</f>
        <v>1.3843611544052455E-2</v>
      </c>
      <c r="AC170" s="1">
        <f>ABS(data1!AB163-$B170)/$B$4</f>
        <v>1.8791460638160597E-2</v>
      </c>
      <c r="AD170" s="1">
        <f>ABS(data1!AC163-$B170)/$B$4</f>
        <v>5.084592048992518E-2</v>
      </c>
      <c r="AE170" s="1">
        <f>ABS(data1!AD163-$B170)/$B$4</f>
        <v>3.9754153432153438E-2</v>
      </c>
      <c r="AF170" s="1">
        <f>ABS(data1!AE163-$B170)/$B$4</f>
        <v>7.7947505294607589E-2</v>
      </c>
      <c r="AG170" s="1">
        <f>ABS(data1!AF163-$B170)/$B$4</f>
        <v>2.7295353839843458E-5</v>
      </c>
      <c r="AH170" s="1">
        <f>ABS(data1!AG163-$B170)/$B$4</f>
        <v>1.4240625849579597E-2</v>
      </c>
    </row>
    <row r="171" spans="1:34">
      <c r="A171" s="29">
        <f>data0!A164</f>
        <v>72</v>
      </c>
      <c r="B171" s="29">
        <f>AVERAGE(data1!B164:AG164)</f>
        <v>208.12542963027954</v>
      </c>
      <c r="C171" s="1">
        <f>ABS(data1!B164-$B171)/$B$4</f>
        <v>1.8173610847193093E-2</v>
      </c>
      <c r="D171" s="1">
        <f>ABS(data1!C164-$B171)/$B$4</f>
        <v>6.2719290851657922E-2</v>
      </c>
      <c r="E171" s="1">
        <f>ABS(data1!D164-$B171)/$B$4</f>
        <v>1.6208363980769937E-2</v>
      </c>
      <c r="F171" s="1">
        <f>ABS(data1!E164-$B171)/$B$4</f>
        <v>2.460534185030919E-2</v>
      </c>
      <c r="G171" s="1">
        <f>ABS(data1!F164-$B171)/$B$4</f>
        <v>8.9319666186997285E-2</v>
      </c>
      <c r="H171" s="1">
        <f>ABS(data1!G164-$B171)/$B$4</f>
        <v>3.9870773903062623E-2</v>
      </c>
      <c r="I171" s="1">
        <f>ABS(data1!H164-$B171)/$B$4</f>
        <v>2.6431627506449323E-2</v>
      </c>
      <c r="J171" s="1">
        <f>ABS(data1!I164-$B171)/$B$4</f>
        <v>4.7572970534580851E-2</v>
      </c>
      <c r="K171" s="1">
        <f>ABS(data1!J164-$B171)/$B$4</f>
        <v>1.7935402263876809E-2</v>
      </c>
      <c r="L171" s="1">
        <f>ABS(data1!K164-$B171)/$B$4</f>
        <v>0.12626241678369243</v>
      </c>
      <c r="M171" s="1">
        <f>ABS(data1!L164-$B171)/$B$4</f>
        <v>1.4937898352367803E-2</v>
      </c>
      <c r="N171" s="1">
        <f>ABS(data1!M164-$B171)/$B$4</f>
        <v>7.9493416966845046E-2</v>
      </c>
      <c r="O171" s="1">
        <f>ABS(data1!N164-$B171)/$B$4</f>
        <v>3.1354684297846998E-2</v>
      </c>
      <c r="P171" s="1">
        <f>ABS(data1!O164-$B171)/$B$4</f>
        <v>5.2654833048189388E-2</v>
      </c>
      <c r="Q171" s="1">
        <f>ABS(data1!P164-$B171)/$B$4</f>
        <v>2.2243060827643615E-2</v>
      </c>
      <c r="R171" s="1">
        <f>ABS(data1!Q164-$B171)/$B$4</f>
        <v>2.7096592349790407E-3</v>
      </c>
      <c r="S171" s="1">
        <f>ABS(data1!R164-$B171)/$B$4</f>
        <v>1.8272858220226357E-2</v>
      </c>
      <c r="T171" s="1">
        <f>ABS(data1!S164-$B171)/$B$4</f>
        <v>4.509159762695418E-2</v>
      </c>
      <c r="U171" s="1">
        <f>ABS(data1!T164-$B171)/$B$4</f>
        <v>3.3578004110229556E-2</v>
      </c>
      <c r="V171" s="1">
        <f>ABS(data1!U164-$B171)/$B$4</f>
        <v>7.96323583264128E-2</v>
      </c>
      <c r="W171" s="1">
        <f>ABS(data1!V164-$B171)/$B$4</f>
        <v>1.404460251756498E-2</v>
      </c>
      <c r="X171" s="1">
        <f>ABS(data1!W164-$B171)/$B$4</f>
        <v>1.2158738661531976E-2</v>
      </c>
      <c r="Y171" s="1">
        <f>ABS(data1!X164-$B171)/$B$4</f>
        <v>5.0719402576446171E-3</v>
      </c>
      <c r="Z171" s="1">
        <f>ABS(data1!Y164-$B171)/$B$4</f>
        <v>5.932477263462177E-2</v>
      </c>
      <c r="AA171" s="1">
        <f>ABS(data1!Z164-$B171)/$B$4</f>
        <v>1.3826238446176527E-2</v>
      </c>
      <c r="AB171" s="1">
        <f>ABS(data1!AA164-$B171)/$B$4</f>
        <v>1.6287766841875367E-2</v>
      </c>
      <c r="AC171" s="1">
        <f>ABS(data1!AB164-$B171)/$B$4</f>
        <v>1.2694734028057418E-2</v>
      </c>
      <c r="AD171" s="1">
        <f>ABS(data1!AC164-$B171)/$B$4</f>
        <v>4.7175936378338432E-2</v>
      </c>
      <c r="AE171" s="1">
        <f>ABS(data1!AD164-$B171)/$B$4</f>
        <v>4.3185889258993346E-2</v>
      </c>
      <c r="AF171" s="1">
        <f>ABS(data1!AE164-$B171)/$B$4</f>
        <v>7.8758907003537798E-2</v>
      </c>
      <c r="AG171" s="1">
        <f>ABS(data1!AF164-$B171)/$B$4</f>
        <v>1.4987519557545024E-3</v>
      </c>
      <c r="AH171" s="1">
        <f>ABS(data1!AG164-$B171)/$B$4</f>
        <v>1.5096704074578662E-2</v>
      </c>
    </row>
    <row r="172" spans="1:34">
      <c r="A172" s="29">
        <f>data0!A165</f>
        <v>73</v>
      </c>
      <c r="B172" s="29">
        <f>AVERAGE(data1!B165:AG165)</f>
        <v>192.56122636795044</v>
      </c>
      <c r="C172" s="1">
        <f>ABS(data1!B165-$B172)/$B$4</f>
        <v>5.6277677294008458E-3</v>
      </c>
      <c r="D172" s="1">
        <f>ABS(data1!C165-$B172)/$B$4</f>
        <v>5.827265867091104E-2</v>
      </c>
      <c r="E172" s="1">
        <f>ABS(data1!D165-$B172)/$B$4</f>
        <v>1.4858488047244147E-2</v>
      </c>
      <c r="F172" s="1">
        <f>ABS(data1!E165-$B172)/$B$4</f>
        <v>2.4605329443612142E-2</v>
      </c>
      <c r="G172" s="1">
        <f>ABS(data1!F165-$B172)/$B$4</f>
        <v>7.7647254541364757E-2</v>
      </c>
      <c r="H172" s="1">
        <f>ABS(data1!G165-$B172)/$B$4</f>
        <v>4.1617669104794378E-2</v>
      </c>
      <c r="I172" s="1">
        <f>ABS(data1!H165-$B172)/$B$4</f>
        <v>2.7146260700416411E-2</v>
      </c>
      <c r="J172" s="1">
        <f>ABS(data1!I165-$B172)/$B$4</f>
        <v>4.8049380257195198E-2</v>
      </c>
      <c r="K172" s="1">
        <f>ABS(data1!J165-$B172)/$B$4</f>
        <v>2.651103781157298E-2</v>
      </c>
      <c r="L172" s="1">
        <f>ABS(data1!K165-$B172)/$B$4</f>
        <v>0.11371655877786371</v>
      </c>
      <c r="M172" s="1">
        <f>ABS(data1!L165-$B172)/$B$4</f>
        <v>1.2317556790439879E-2</v>
      </c>
      <c r="N172" s="1">
        <f>ABS(data1!M165-$B172)/$B$4</f>
        <v>7.0600150124011885E-2</v>
      </c>
      <c r="O172" s="1">
        <f>ABS(data1!N165-$B172)/$B$4</f>
        <v>2.8813760485060961E-2</v>
      </c>
      <c r="P172" s="1">
        <f>ABS(data1!O165-$B172)/$B$4</f>
        <v>4.5032031833758361E-2</v>
      </c>
      <c r="Q172" s="1">
        <f>ABS(data1!P165-$B172)/$B$4</f>
        <v>8.6649656274443362E-3</v>
      </c>
      <c r="R172" s="1">
        <f>ABS(data1!Q165-$B172)/$B$4</f>
        <v>1.1205896884248603E-2</v>
      </c>
      <c r="S172" s="1">
        <f>ABS(data1!R165-$B172)/$B$4</f>
        <v>1.2714571095967022E-2</v>
      </c>
      <c r="T172" s="1">
        <f>ABS(data1!S165-$B172)/$B$4</f>
        <v>4.0962576890629022E-2</v>
      </c>
      <c r="U172" s="1">
        <f>ABS(data1!T165-$B172)/$B$4</f>
        <v>3.2228123214024941E-2</v>
      </c>
      <c r="V172" s="1">
        <f>ABS(data1!U165-$B172)/$B$4</f>
        <v>7.0897912093826954E-2</v>
      </c>
      <c r="W172" s="1">
        <f>ABS(data1!V165-$B172)/$B$4</f>
        <v>7.3746505244355505E-3</v>
      </c>
      <c r="X172" s="1">
        <f>ABS(data1!W165-$B172)/$B$4</f>
        <v>1.7320016442942985E-2</v>
      </c>
      <c r="Y172" s="1">
        <f>ABS(data1!X165-$B172)/$B$4</f>
        <v>1.9751765664053024E-3</v>
      </c>
      <c r="Z172" s="1">
        <f>ABS(data1!Y165-$B172)/$B$4</f>
        <v>6.01188136523731E-2</v>
      </c>
      <c r="AA172" s="1">
        <f>ABS(data1!Z165-$B172)/$B$4</f>
        <v>1.3508619557736584E-2</v>
      </c>
      <c r="AB172" s="1">
        <f>ABS(data1!AA165-$B172)/$B$4</f>
        <v>1.7796433609575557E-2</v>
      </c>
      <c r="AC172" s="1">
        <f>ABS(data1!AB165-$B172)/$B$4</f>
        <v>1.1900693010306084E-2</v>
      </c>
      <c r="AD172" s="1">
        <f>ABS(data1!AC165-$B172)/$B$4</f>
        <v>4.3523357622039939E-2</v>
      </c>
      <c r="AE172" s="1">
        <f>ABS(data1!AD165-$B172)/$B$4</f>
        <v>4.6441453709764699E-2</v>
      </c>
      <c r="AF172" s="1">
        <f>ABS(data1!AE165-$B172)/$B$4</f>
        <v>7.971176863153645E-2</v>
      </c>
      <c r="AG172" s="1">
        <f>ABS(data1!AF165-$B172)/$B$4</f>
        <v>3.1662393337020074E-3</v>
      </c>
      <c r="AH172" s="1">
        <f>ABS(data1!AG165-$B172)/$B$4</f>
        <v>1.2238153929334451E-2</v>
      </c>
    </row>
    <row r="173" spans="1:34">
      <c r="A173" s="29">
        <f>data0!A166</f>
        <v>74</v>
      </c>
      <c r="B173" s="29">
        <f>AVERAGE(data1!B166:AG166)</f>
        <v>177.84199261665344</v>
      </c>
      <c r="C173" s="1">
        <f>ABS(data1!B166-$B173)/$B$4</f>
        <v>7.724532098045819E-3</v>
      </c>
      <c r="D173" s="1">
        <f>ABS(data1!C166-$B173)/$B$4</f>
        <v>5.5084083870681443E-2</v>
      </c>
      <c r="E173" s="1">
        <f>ABS(data1!D166-$B173)/$B$4</f>
        <v>1.7570625830125895E-2</v>
      </c>
      <c r="F173" s="1">
        <f>ABS(data1!E166-$B173)/$B$4</f>
        <v>2.395770575090209E-2</v>
      </c>
      <c r="G173" s="1">
        <f>ABS(data1!F166-$B173)/$B$4</f>
        <v>6.556543026767786E-2</v>
      </c>
      <c r="H173" s="1">
        <f>ABS(data1!G166-$B173)/$B$4</f>
        <v>4.6950141005585824E-2</v>
      </c>
      <c r="I173" s="1">
        <f>ABS(data1!H166-$B173)/$B$4</f>
        <v>2.6498637007706355E-2</v>
      </c>
      <c r="J173" s="1">
        <f>ABS(data1!I166-$B173)/$B$4</f>
        <v>4.7188349588902105E-2</v>
      </c>
      <c r="K173" s="1">
        <f>ABS(data1!J166-$B173)/$B$4</f>
        <v>3.2850945299001746E-2</v>
      </c>
      <c r="L173" s="1">
        <f>ABS(data1!K166-$B173)/$B$4</f>
        <v>0.10277118609274372</v>
      </c>
      <c r="M173" s="1">
        <f>ABS(data1!L166-$B173)/$B$4</f>
        <v>1.0344866215955515E-2</v>
      </c>
      <c r="N173" s="1">
        <f>ABS(data1!M166-$B173)/$B$4</f>
        <v>5.8781345966732165E-2</v>
      </c>
      <c r="O173" s="1">
        <f>ABS(data1!N166-$B173)/$B$4</f>
        <v>2.7689679924287783E-2</v>
      </c>
      <c r="P173" s="1">
        <f>ABS(data1!O166-$B173)/$B$4</f>
        <v>3.7898075884560033E-2</v>
      </c>
      <c r="Q173" s="1">
        <f>ABS(data1!P166-$B173)/$B$4</f>
        <v>6.5682012587993631E-3</v>
      </c>
      <c r="R173" s="1">
        <f>ABS(data1!Q166-$B173)/$B$4</f>
        <v>1.8047062847473743E-2</v>
      </c>
      <c r="S173" s="1">
        <f>ABS(data1!R166-$B173)/$B$4</f>
        <v>8.6773862820262379E-3</v>
      </c>
      <c r="T173" s="1">
        <f>ABS(data1!S166-$B173)/$B$4</f>
        <v>3.8568050552168984E-2</v>
      </c>
      <c r="U173" s="1">
        <f>ABS(data1!T166-$B173)/$B$4</f>
        <v>3.0707048198439897E-2</v>
      </c>
      <c r="V173" s="1">
        <f>ABS(data1!U166-$B173)/$B$4</f>
        <v>6.3024508936231238E-2</v>
      </c>
      <c r="W173" s="1">
        <f>ABS(data1!V166-$B173)/$B$4</f>
        <v>1.6451444674016864E-3</v>
      </c>
      <c r="X173" s="1">
        <f>ABS(data1!W166-$B173)/$B$4</f>
        <v>1.7094208663493326E-2</v>
      </c>
      <c r="Y173" s="1">
        <f>ABS(data1!X166-$B173)/$B$4</f>
        <v>6.1290727303111496E-4</v>
      </c>
      <c r="Z173" s="1">
        <f>ABS(data1!Y166-$B173)/$B$4</f>
        <v>5.9257763133364741E-2</v>
      </c>
      <c r="AA173" s="1">
        <f>ABS(data1!Z166-$B173)/$B$4</f>
        <v>1.4156263101161914E-2</v>
      </c>
      <c r="AB173" s="1">
        <f>ABS(data1!AA166-$B173)/$B$4</f>
        <v>1.971454278140302E-2</v>
      </c>
      <c r="AC173" s="1">
        <f>ABS(data1!AB166-$B173)/$B$4</f>
        <v>9.7443752551623353E-3</v>
      </c>
      <c r="AD173" s="1">
        <f>ABS(data1!AC166-$B173)/$B$4</f>
        <v>3.6389401672841611E-2</v>
      </c>
      <c r="AE173" s="1">
        <f>ABS(data1!AD166-$B173)/$B$4</f>
        <v>4.8017129978721922E-2</v>
      </c>
      <c r="AF173" s="1">
        <f>ABS(data1!AE166-$B173)/$B$4</f>
        <v>8.0413993577618678E-2</v>
      </c>
      <c r="AG173" s="1">
        <f>ABS(data1!AF166-$B173)/$B$4</f>
        <v>4.5831098804483723E-3</v>
      </c>
      <c r="AH173" s="1">
        <f>ABS(data1!AG166-$B173)/$B$4</f>
        <v>1.2965200333865209E-2</v>
      </c>
    </row>
    <row r="174" spans="1:34">
      <c r="A174" s="29">
        <f>data0!A167</f>
        <v>75</v>
      </c>
      <c r="B174" s="29">
        <f>AVERAGE(data1!B167:AG167)</f>
        <v>163.7903413772583</v>
      </c>
      <c r="C174" s="1">
        <f>ABS(data1!B167-$B174)/$B$4</f>
        <v>1.869965542235141E-2</v>
      </c>
      <c r="D174" s="1">
        <f>ABS(data1!C167-$B174)/$B$4</f>
        <v>4.9587847290869166E-2</v>
      </c>
      <c r="E174" s="1">
        <f>ABS(data1!D167-$B174)/$B$4</f>
        <v>1.7032175488422136E-2</v>
      </c>
      <c r="F174" s="1">
        <f>ABS(data1!E167-$B174)/$B$4</f>
        <v>2.3305093325309143E-2</v>
      </c>
      <c r="G174" s="1">
        <f>ABS(data1!F167-$B174)/$B$4</f>
        <v>5.2366987130989716E-2</v>
      </c>
      <c r="H174" s="1">
        <f>ABS(data1!G167-$B174)/$B$4</f>
        <v>4.601465650763964E-2</v>
      </c>
      <c r="I174" s="1">
        <f>ABS(data1!H167-$B174)/$B$4</f>
        <v>2.5528413137691698E-2</v>
      </c>
      <c r="J174" s="1">
        <f>ABS(data1!I167-$B174)/$B$4</f>
        <v>4.6173462229850498E-2</v>
      </c>
      <c r="K174" s="1">
        <f>ABS(data1!J167-$B174)/$B$4</f>
        <v>4.0138757938958596E-2</v>
      </c>
      <c r="L174" s="1">
        <f>ABS(data1!K167-$B174)/$B$4</f>
        <v>8.9845710762155612E-2</v>
      </c>
      <c r="M174" s="1">
        <f>ABS(data1!L167-$B174)/$B$4</f>
        <v>8.456527534028915E-3</v>
      </c>
      <c r="N174" s="1">
        <f>ABS(data1!M167-$B174)/$B$4</f>
        <v>5.006426197616233E-2</v>
      </c>
      <c r="O174" s="1">
        <f>ABS(data1!N167-$B174)/$B$4</f>
        <v>2.5687218859902553E-2</v>
      </c>
      <c r="P174" s="1">
        <f>ABS(data1!O167-$B174)/$B$4</f>
        <v>2.791052626558806E-2</v>
      </c>
      <c r="Q174" s="1">
        <f>ABS(data1!P167-$B174)/$B$4</f>
        <v>1.9017279273470172E-2</v>
      </c>
      <c r="R174" s="1">
        <f>ABS(data1!Q167-$B174)/$B$4</f>
        <v>2.5925434887237069E-2</v>
      </c>
      <c r="S174" s="1">
        <f>ABS(data1!R167-$B174)/$B$4</f>
        <v>3.6128934544519434E-3</v>
      </c>
      <c r="T174" s="1">
        <f>ABS(data1!S167-$B174)/$B$4</f>
        <v>3.7756632404365185E-2</v>
      </c>
      <c r="U174" s="1">
        <f>ABS(data1!T167-$B174)/$B$4</f>
        <v>2.7672310238253544E-2</v>
      </c>
      <c r="V174" s="1">
        <f>ABS(data1!U167-$B174)/$B$4</f>
        <v>5.4987321248899414E-2</v>
      </c>
      <c r="W174" s="1">
        <f>ABS(data1!V167-$B174)/$B$4</f>
        <v>2.5012335482606667E-3</v>
      </c>
      <c r="X174" s="1">
        <f>ABS(data1!W167-$B174)/$B$4</f>
        <v>1.7190981210632991E-2</v>
      </c>
      <c r="Y174" s="1">
        <f>ABS(data1!X167-$B174)/$B$4</f>
        <v>1.1513650587531049E-3</v>
      </c>
      <c r="Z174" s="1">
        <f>ABS(data1!Y167-$B174)/$B$4</f>
        <v>5.8639909930555546E-2</v>
      </c>
      <c r="AA174" s="1">
        <f>ABS(data1!Z167-$B174)/$B$4</f>
        <v>1.4173632787196154E-2</v>
      </c>
      <c r="AB174" s="1">
        <f>ABS(data1!AA167-$B174)/$B$4</f>
        <v>2.1319989540261108E-2</v>
      </c>
      <c r="AC174" s="1">
        <f>ABS(data1!AB167-$B174)/$B$4</f>
        <v>7.662491478956401E-3</v>
      </c>
      <c r="AD174" s="1">
        <f>ABS(data1!AC167-$B174)/$B$4</f>
        <v>3.2515971612564025E-2</v>
      </c>
      <c r="AE174" s="1">
        <f>ABS(data1!AD167-$B174)/$B$4</f>
        <v>4.6649891803180119E-2</v>
      </c>
      <c r="AF174" s="1">
        <f>ABS(data1!AE167-$B174)/$B$4</f>
        <v>7.6982251237262822E-2</v>
      </c>
      <c r="AG174" s="1">
        <f>ABS(data1!AF167-$B174)/$B$4</f>
        <v>5.9156086839216955E-3</v>
      </c>
      <c r="AH174" s="1">
        <f>ABS(data1!AG167-$B174)/$B$4</f>
        <v>1.202971583591903E-2</v>
      </c>
    </row>
    <row r="175" spans="1:34">
      <c r="A175" s="29">
        <f>data0!A168</f>
        <v>76</v>
      </c>
      <c r="B175" s="29">
        <f>AVERAGE(data1!B168:AG168)</f>
        <v>150.25177431106567</v>
      </c>
      <c r="C175" s="1">
        <f>ABS(data1!B168-$B175)/$B$4</f>
        <v>3.1468817225998119E-2</v>
      </c>
      <c r="D175" s="1">
        <f>ABS(data1!C168-$B175)/$B$4</f>
        <v>4.1185902400166854E-2</v>
      </c>
      <c r="E175" s="1">
        <f>ABS(data1!D168-$B175)/$B$4</f>
        <v>1.6382055258098653E-2</v>
      </c>
      <c r="F175" s="1">
        <f>ABS(data1!E168-$B175)/$B$4</f>
        <v>2.1731893743250075E-2</v>
      </c>
      <c r="G175" s="1">
        <f>ABS(data1!F168-$B175)/$B$4</f>
        <v>4.2535770889674418E-2</v>
      </c>
      <c r="H175" s="1">
        <f>ABS(data1!G168-$B175)/$B$4</f>
        <v>4.1394333669898906E-2</v>
      </c>
      <c r="I175" s="1">
        <f>ABS(data1!H168-$B175)/$B$4</f>
        <v>2.316118494457834E-2</v>
      </c>
      <c r="J175" s="1">
        <f>ABS(data1!I168-$B175)/$B$4</f>
        <v>4.6396793322402007E-2</v>
      </c>
      <c r="K175" s="1">
        <f>ABS(data1!J168-$B175)/$B$4</f>
        <v>4.3568018009402631E-2</v>
      </c>
      <c r="L175" s="1">
        <f>ABS(data1!K168-$B175)/$B$4</f>
        <v>7.537927434161952E-2</v>
      </c>
      <c r="M175" s="1">
        <f>ABS(data1!L168-$B175)/$B$4</f>
        <v>8.9180672098967094E-3</v>
      </c>
      <c r="N175" s="1">
        <f>ABS(data1!M168-$B175)/$B$4</f>
        <v>4.1553139392109757E-2</v>
      </c>
      <c r="O175" s="1">
        <f>ABS(data1!N168-$B175)/$B$4</f>
        <v>2.2446539343914208E-2</v>
      </c>
      <c r="P175" s="1">
        <f>ABS(data1!O168-$B175)/$B$4</f>
        <v>2.0034646421094197E-2</v>
      </c>
      <c r="Q175" s="1">
        <f>ABS(data1!P168-$B175)/$B$4</f>
        <v>3.0863371650738932E-2</v>
      </c>
      <c r="R175" s="1">
        <f>ABS(data1!Q168-$B175)/$B$4</f>
        <v>3.1548239937818828E-2</v>
      </c>
      <c r="S175" s="1">
        <f>ABS(data1!R168-$B175)/$B$4</f>
        <v>2.9280363333993931E-4</v>
      </c>
      <c r="T175" s="1">
        <f>ABS(data1!S168-$B175)/$B$4</f>
        <v>3.7850932606950667E-2</v>
      </c>
      <c r="U175" s="1">
        <f>ABS(data1!T168-$B175)/$B$4</f>
        <v>2.4987470600718476E-2</v>
      </c>
      <c r="V175" s="1">
        <f>ABS(data1!U168-$B175)/$B$4</f>
        <v>4.7855841986599236E-2</v>
      </c>
      <c r="W175" s="1">
        <f>ABS(data1!V168-$B175)/$B$4</f>
        <v>4.7096560191631663E-3</v>
      </c>
      <c r="X175" s="1">
        <f>ABS(data1!W168-$B175)/$B$4</f>
        <v>1.6143846674782365E-2</v>
      </c>
      <c r="Y175" s="1">
        <f>ABS(data1!X168-$B175)/$B$4</f>
        <v>2.8833505123077559E-3</v>
      </c>
      <c r="Z175" s="1">
        <f>ABS(data1!Y168-$B175)/$B$4</f>
        <v>5.7433949821778789E-2</v>
      </c>
      <c r="AA175" s="1">
        <f>ABS(data1!Z168-$B175)/$B$4</f>
        <v>1.3444109695767243E-2</v>
      </c>
      <c r="AB175" s="1">
        <f>ABS(data1!AA168-$B175)/$B$4</f>
        <v>2.2654980539003892E-2</v>
      </c>
      <c r="AC175" s="1">
        <f>ABS(data1!AB168-$B175)/$B$4</f>
        <v>8.4714174314907392E-3</v>
      </c>
      <c r="AD175" s="1">
        <f>ABS(data1!AC168-$B175)/$B$4</f>
        <v>2.55929261013353E-2</v>
      </c>
      <c r="AE175" s="1">
        <f>ABS(data1!AD168-$B175)/$B$4</f>
        <v>4.4600275054488478E-2</v>
      </c>
      <c r="AF175" s="1">
        <f>ABS(data1!AE168-$B175)/$B$4</f>
        <v>7.4694415979897261E-2</v>
      </c>
      <c r="AG175" s="1">
        <f>ABS(data1!AF168-$B175)/$B$4</f>
        <v>3.5483606400930632E-3</v>
      </c>
      <c r="AH175" s="1">
        <f>ABS(data1!AG168-$B175)/$B$4</f>
        <v>1.1856012772228119E-2</v>
      </c>
    </row>
    <row r="176" spans="1:34">
      <c r="A176" s="29">
        <f>data0!A169</f>
        <v>77</v>
      </c>
      <c r="B176" s="29">
        <f>AVERAGE(data1!B169:AG169)</f>
        <v>137.25680923461914</v>
      </c>
      <c r="C176" s="1">
        <f>ABS(data1!B169-$B176)/$B$4</f>
        <v>4.0592841810235557E-2</v>
      </c>
      <c r="D176" s="1">
        <f>ABS(data1!C169-$B176)/$B$4</f>
        <v>3.1744256446150067E-2</v>
      </c>
      <c r="E176" s="1">
        <f>ABS(data1!D169-$B176)/$B$4</f>
        <v>1.6612820443521158E-2</v>
      </c>
      <c r="F176" s="1">
        <f>ABS(data1!E169-$B176)/$B$4</f>
        <v>1.9198415809697226E-2</v>
      </c>
      <c r="G176" s="1">
        <f>ABS(data1!F169-$B176)/$B$4</f>
        <v>3.3252940583226122E-2</v>
      </c>
      <c r="H176" s="1">
        <f>ABS(data1!G169-$B176)/$B$4</f>
        <v>3.7813701970115007E-2</v>
      </c>
      <c r="I176" s="1">
        <f>ABS(data1!H169-$B176)/$B$4</f>
        <v>2.1262919974511286E-2</v>
      </c>
      <c r="J176" s="1">
        <f>ABS(data1!I169-$B176)/$B$4</f>
        <v>4.2498550178196398E-2</v>
      </c>
      <c r="K176" s="1">
        <f>ABS(data1!J169-$B176)/$B$4</f>
        <v>4.8339712476483228E-2</v>
      </c>
      <c r="L176" s="1">
        <f>ABS(data1!K169-$B176)/$B$4</f>
        <v>6.4811091610981517E-2</v>
      </c>
      <c r="M176" s="1">
        <f>ABS(data1!L169-$B176)/$B$4</f>
        <v>8.9900266731083554E-3</v>
      </c>
      <c r="N176" s="1">
        <f>ABS(data1!M169-$B176)/$B$4</f>
        <v>3.4161130657834736E-2</v>
      </c>
      <c r="O176" s="1">
        <f>ABS(data1!N169-$B176)/$B$4</f>
        <v>2.0310075715888505E-2</v>
      </c>
      <c r="P176" s="1">
        <f>ABS(data1!O169-$B176)/$B$4</f>
        <v>1.1848569374334338E-2</v>
      </c>
      <c r="Q176" s="1">
        <f>ABS(data1!P169-$B176)/$B$4</f>
        <v>3.9764074447447645E-2</v>
      </c>
      <c r="R176" s="1">
        <f>ABS(data1!Q169-$B176)/$B$4</f>
        <v>3.4002305084908604E-2</v>
      </c>
      <c r="S176" s="1">
        <f>ABS(data1!R169-$B176)/$B$4</f>
        <v>3.3969983157759879E-3</v>
      </c>
      <c r="T176" s="1">
        <f>ABS(data1!S169-$B176)/$B$4</f>
        <v>3.6905521820864026E-2</v>
      </c>
      <c r="U176" s="1">
        <f>ABS(data1!T169-$B176)/$B$4</f>
        <v>2.046888143809936E-2</v>
      </c>
      <c r="V176" s="1">
        <f>ABS(data1!U169-$B176)/$B$4</f>
        <v>4.0002283030763933E-2</v>
      </c>
      <c r="W176" s="1">
        <f>ABS(data1!V169-$B176)/$B$4</f>
        <v>4.7022126212693848E-3</v>
      </c>
      <c r="X176" s="1">
        <f>ABS(data1!W169-$B176)/$B$4</f>
        <v>1.5342354815119023E-2</v>
      </c>
      <c r="Y176" s="1">
        <f>ABS(data1!X169-$B176)/$B$4</f>
        <v>5.178629787901956E-3</v>
      </c>
      <c r="Z176" s="1">
        <f>ABS(data1!Y169-$B176)/$B$4</f>
        <v>5.4329755139342739E-2</v>
      </c>
      <c r="AA176" s="1">
        <f>ABS(data1!Z169-$B176)/$B$4</f>
        <v>1.1530957929912622E-2</v>
      </c>
      <c r="AB176" s="1">
        <f>ABS(data1!AA169-$B176)/$B$4</f>
        <v>2.1774085818235121E-2</v>
      </c>
      <c r="AC176" s="1">
        <f>ABS(data1!AB169-$B176)/$B$4</f>
        <v>8.1612493849628071E-3</v>
      </c>
      <c r="AD176" s="1">
        <f>ABS(data1!AC169-$B176)/$B$4</f>
        <v>2.0424217328727557E-2</v>
      </c>
      <c r="AE176" s="1">
        <f>ABS(data1!AD169-$B176)/$B$4</f>
        <v>4.0875724428281288E-2</v>
      </c>
      <c r="AF176" s="1">
        <f>ABS(data1!AE169-$B176)/$B$4</f>
        <v>7.0811059631479212E-2</v>
      </c>
      <c r="AG176" s="1">
        <f>ABS(data1!AF169-$B176)/$B$4</f>
        <v>3.4764011768814163E-3</v>
      </c>
      <c r="AH176" s="1">
        <f>ABS(data1!AG169-$B176)/$B$4</f>
        <v>1.3357263436768033E-2</v>
      </c>
    </row>
    <row r="177" spans="1:34">
      <c r="A177" s="29">
        <f>data0!A170</f>
        <v>78</v>
      </c>
      <c r="B177" s="29">
        <f>AVERAGE(data1!B170:AG170)</f>
        <v>124.73678207397461</v>
      </c>
      <c r="C177" s="1">
        <f>ABS(data1!B170-$B177)/$B$4</f>
        <v>4.7352119540769184E-2</v>
      </c>
      <c r="D177" s="1">
        <f>ABS(data1!C170-$B177)/$B$4</f>
        <v>2.109418889466225E-2</v>
      </c>
      <c r="E177" s="1">
        <f>ABS(data1!D170-$B177)/$B$4</f>
        <v>1.8607847104867965E-2</v>
      </c>
      <c r="F177" s="1">
        <f>ABS(data1!E170-$B177)/$B$4</f>
        <v>1.6488753473043925E-2</v>
      </c>
      <c r="G177" s="1">
        <f>ABS(data1!F170-$B177)/$B$4</f>
        <v>2.4270352965667583E-2</v>
      </c>
      <c r="H177" s="1">
        <f>ABS(data1!G170-$B177)/$B$4</f>
        <v>3.3694628923482711E-2</v>
      </c>
      <c r="I177" s="1">
        <f>ABS(data1!H170-$B177)/$B$4</f>
        <v>1.9982528988470971E-2</v>
      </c>
      <c r="J177" s="1">
        <f>ABS(data1!I170-$B177)/$B$4</f>
        <v>4.0920388537653091E-2</v>
      </c>
      <c r="K177" s="1">
        <f>ABS(data1!J170-$B177)/$B$4</f>
        <v>5.2458795448473164E-2</v>
      </c>
      <c r="L177" s="1">
        <f>ABS(data1!K170-$B177)/$B$4</f>
        <v>5.084590498155387E-2</v>
      </c>
      <c r="M177" s="1">
        <f>ABS(data1!L170-$B177)/$B$4</f>
        <v>7.014850727037906E-3</v>
      </c>
      <c r="N177" s="1">
        <f>ABS(data1!M170-$B177)/$B$4</f>
        <v>2.6945266625229621E-2</v>
      </c>
      <c r="O177" s="1">
        <f>ABS(data1!N170-$B177)/$B$4</f>
        <v>1.871206336006884E-2</v>
      </c>
      <c r="P177" s="1">
        <f>ABS(data1!O170-$B177)/$B$4</f>
        <v>5.7443850986357726E-3</v>
      </c>
      <c r="Q177" s="1">
        <f>ABS(data1!P170-$B177)/$B$4</f>
        <v>4.4677195955849507E-2</v>
      </c>
      <c r="R177" s="1">
        <f>ABS(data1!Q170-$B177)/$B$4</f>
        <v>3.6632574485814119E-2</v>
      </c>
      <c r="S177" s="1">
        <f>ABS(data1!R170-$B177)/$B$4</f>
        <v>8.4689453971039819E-3</v>
      </c>
      <c r="T177" s="1">
        <f>ABS(data1!S170-$B177)/$B$4</f>
        <v>3.7927853508311696E-2</v>
      </c>
      <c r="U177" s="1">
        <f>ABS(data1!T170-$B177)/$B$4</f>
        <v>1.5694714936632E-2</v>
      </c>
      <c r="V177" s="1">
        <f>ABS(data1!U170-$B177)/$B$4</f>
        <v>3.1257913921879314E-2</v>
      </c>
      <c r="W177" s="1">
        <f>ABS(data1!V170-$B177)/$B$4</f>
        <v>6.6972392826161915E-3</v>
      </c>
      <c r="X177" s="1">
        <f>ABS(data1!W170-$B177)/$B$4</f>
        <v>1.3049567424626859E-2</v>
      </c>
      <c r="Y177" s="1">
        <f>ABS(data1!X170-$B177)/$B$4</f>
        <v>5.9031908208466294E-3</v>
      </c>
      <c r="Z177" s="1">
        <f>ABS(data1!Y170-$B177)/$B$4</f>
        <v>5.1957564887745146E-2</v>
      </c>
      <c r="AA177" s="1">
        <f>ABS(data1!Z170-$B177)/$B$4</f>
        <v>1.0270427584506307E-2</v>
      </c>
      <c r="AB177" s="1">
        <f>ABS(data1!AA170-$B177)/$B$4</f>
        <v>2.0751764056145088E-2</v>
      </c>
      <c r="AC177" s="1">
        <f>ABS(data1!AB170-$B177)/$B$4</f>
        <v>9.3423867946213334E-3</v>
      </c>
      <c r="AD177" s="1">
        <f>ABS(data1!AC170-$B177)/$B$4</f>
        <v>1.7178575754254972E-2</v>
      </c>
      <c r="AE177" s="1">
        <f>ABS(data1!AD170-$B177)/$B$4</f>
        <v>3.9436527720030118E-2</v>
      </c>
      <c r="AF177" s="1">
        <f>ABS(data1!AE170-$B177)/$B$4</f>
        <v>6.5084048871389077E-2</v>
      </c>
      <c r="AG177" s="1">
        <f>ABS(data1!AF170-$B177)/$B$4</f>
        <v>1.6401901631031043E-3</v>
      </c>
      <c r="AH177" s="1">
        <f>ABS(data1!AG170-$B177)/$B$4</f>
        <v>1.297016456352143E-2</v>
      </c>
    </row>
    <row r="178" spans="1:34">
      <c r="A178" s="29">
        <f>data0!A171</f>
        <v>79</v>
      </c>
      <c r="B178" s="29">
        <f>AVERAGE(data1!B171:AG171)</f>
        <v>112.89768886566162</v>
      </c>
      <c r="C178" s="1">
        <f>ABS(data1!B171-$B178)/$B$4</f>
        <v>5.2828531149201483E-2</v>
      </c>
      <c r="D178" s="1">
        <f>ABS(data1!C171-$B178)/$B$4</f>
        <v>1.1012351789969269E-2</v>
      </c>
      <c r="E178" s="1">
        <f>ABS(data1!D171-$B178)/$B$4</f>
        <v>2.0828681855831858E-2</v>
      </c>
      <c r="F178" s="1">
        <f>ABS(data1!E171-$B178)/$B$4</f>
        <v>1.5617787211587592E-2</v>
      </c>
      <c r="G178" s="1">
        <f>ABS(data1!F171-$B178)/$B$4</f>
        <v>1.855574269927664E-2</v>
      </c>
      <c r="H178" s="1">
        <f>ABS(data1!G171-$B178)/$B$4</f>
        <v>3.0198358421279364E-2</v>
      </c>
      <c r="I178" s="1">
        <f>ABS(data1!H171-$B178)/$B$4</f>
        <v>1.9032159865909212E-2</v>
      </c>
      <c r="J178" s="1">
        <f>ABS(data1!I171-$B178)/$B$4</f>
        <v>3.7185909452133459E-2</v>
      </c>
      <c r="K178" s="1">
        <f>ABS(data1!J171-$B178)/$B$4</f>
        <v>5.4605187535811311E-2</v>
      </c>
      <c r="L178" s="1">
        <f>ABS(data1!K171-$B178)/$B$4</f>
        <v>3.7741749330586737E-2</v>
      </c>
      <c r="M178" s="1">
        <f>ABS(data1!L171-$B178)/$B$4</f>
        <v>9.0768797557909432E-3</v>
      </c>
      <c r="N178" s="1">
        <f>ABS(data1!M171-$B178)/$B$4</f>
        <v>2.2813773234182849E-2</v>
      </c>
      <c r="O178" s="1">
        <f>ABS(data1!N171-$B178)/$B$4</f>
        <v>1.8952757004803783E-2</v>
      </c>
      <c r="P178" s="1">
        <f>ABS(data1!O171-$B178)/$B$4</f>
        <v>2.8039544748857037E-3</v>
      </c>
      <c r="Q178" s="1">
        <f>ABS(data1!P171-$B178)/$B$4</f>
        <v>4.7458820857388721E-2</v>
      </c>
      <c r="R178" s="1">
        <f>ABS(data1!Q171-$B178)/$B$4</f>
        <v>3.8774006375672583E-2</v>
      </c>
      <c r="S178" s="1">
        <f>ABS(data1!R171-$B178)/$B$4</f>
        <v>1.0377118975768202E-2</v>
      </c>
      <c r="T178" s="1">
        <f>ABS(data1!S171-$B178)/$B$4</f>
        <v>3.7612717199951004E-2</v>
      </c>
      <c r="U178" s="1">
        <f>ABS(data1!T171-$B178)/$B$4</f>
        <v>1.1012351789969269E-2</v>
      </c>
      <c r="V178" s="1">
        <f>ABS(data1!U171-$B178)/$B$4</f>
        <v>2.5543293730130735E-2</v>
      </c>
      <c r="W178" s="1">
        <f>ABS(data1!V171-$B178)/$B$4</f>
        <v>5.9801185458910376E-3</v>
      </c>
      <c r="X178" s="1">
        <f>ABS(data1!W171-$B178)/$B$4</f>
        <v>1.1935422457016924E-2</v>
      </c>
      <c r="Y178" s="1">
        <f>ABS(data1!X171-$B178)/$B$4</f>
        <v>6.4565456378812471E-3</v>
      </c>
      <c r="Z178" s="1">
        <f>ABS(data1!Y171-$B178)/$B$4</f>
        <v>4.8223085802225514E-2</v>
      </c>
      <c r="AA178" s="1">
        <f>ABS(data1!Z171-$B178)/$B$4</f>
        <v>6.7741570823029616E-3</v>
      </c>
      <c r="AB178" s="1">
        <f>ABS(data1!AA171-$B178)/$B$4</f>
        <v>1.8446556321238448E-2</v>
      </c>
      <c r="AC178" s="1">
        <f>ABS(data1!AB171-$B178)/$B$4</f>
        <v>9.8212890226725639E-3</v>
      </c>
      <c r="AD178" s="1">
        <f>ABS(data1!AC171-$B178)/$B$4</f>
        <v>1.399992662183098E-2</v>
      </c>
      <c r="AE178" s="1">
        <f>ABS(data1!AD171-$B178)/$B$4</f>
        <v>3.5151188804252165E-2</v>
      </c>
      <c r="AF178" s="1">
        <f>ABS(data1!AE171-$B178)/$B$4</f>
        <v>5.98458557716307E-2</v>
      </c>
      <c r="AG178" s="1">
        <f>ABS(data1!AF171-$B178)/$B$4</f>
        <v>2.6302321808143689E-4</v>
      </c>
      <c r="AH178" s="1">
        <f>ABS(data1!AG171-$B178)/$B$4</f>
        <v>1.0267942523087647E-2</v>
      </c>
    </row>
    <row r="179" spans="1:34">
      <c r="A179" s="29">
        <f>data0!A172</f>
        <v>80</v>
      </c>
      <c r="B179" s="29">
        <f>AVERAGE(data1!B172:AG172)</f>
        <v>101.55642056465149</v>
      </c>
      <c r="C179" s="1">
        <f>ABS(data1!B172-$B179)/$B$4</f>
        <v>5.5910401531137278E-2</v>
      </c>
      <c r="D179" s="1">
        <f>ABS(data1!C172-$B179)/$B$4</f>
        <v>1.2605418216010858E-3</v>
      </c>
      <c r="E179" s="1">
        <f>ABS(data1!D172-$B179)/$B$4</f>
        <v>2.1051999611184039E-2</v>
      </c>
      <c r="F179" s="1">
        <f>ABS(data1!E172-$B179)/$B$4</f>
        <v>1.4838639503139774E-2</v>
      </c>
      <c r="G179" s="1">
        <f>ABS(data1!F172-$B179)/$B$4</f>
        <v>1.2456513968546364E-2</v>
      </c>
      <c r="H179" s="1">
        <f>ABS(data1!G172-$B179)/$B$4</f>
        <v>2.676909493899364E-2</v>
      </c>
      <c r="I179" s="1">
        <f>ABS(data1!H172-$B179)/$B$4</f>
        <v>1.8094206435250535E-2</v>
      </c>
      <c r="J179" s="1">
        <f>ABS(data1!I172-$B179)/$B$4</f>
        <v>3.1850957452602177E-2</v>
      </c>
      <c r="K179" s="1">
        <f>ABS(data1!J172-$B179)/$B$4</f>
        <v>5.342901559647871E-2</v>
      </c>
      <c r="L179" s="1">
        <f>ABS(data1!K172-$B179)/$B$4</f>
        <v>2.5895653541476289E-2</v>
      </c>
      <c r="M179" s="1">
        <f>ABS(data1!L172-$B179)/$B$4</f>
        <v>8.2679503914149157E-3</v>
      </c>
      <c r="N179" s="1">
        <f>ABS(data1!M172-$B179)/$B$4</f>
        <v>1.8034651187747202E-2</v>
      </c>
      <c r="O179" s="1">
        <f>ABS(data1!N172-$B179)/$B$4</f>
        <v>1.8570623601883107E-2</v>
      </c>
      <c r="P179" s="1">
        <f>ABS(data1!O172-$B179)/$B$4</f>
        <v>6.9479054304380969E-5</v>
      </c>
      <c r="Q179" s="1">
        <f>ABS(data1!P172-$B179)/$B$4</f>
        <v>4.5726818964960482E-2</v>
      </c>
      <c r="R179" s="1">
        <f>ABS(data1!Q172-$B179)/$B$4</f>
        <v>3.7329834271737854E-2</v>
      </c>
      <c r="S179" s="1">
        <f>ABS(data1!R172-$B179)/$B$4</f>
        <v>1.3726979596948496E-2</v>
      </c>
      <c r="T179" s="1">
        <f>ABS(data1!S172-$B179)/$B$4</f>
        <v>3.7786413750125966E-2</v>
      </c>
      <c r="U179" s="1">
        <f>ABS(data1!T172-$B179)/$B$4</f>
        <v>7.7716756858226101E-3</v>
      </c>
      <c r="V179" s="1">
        <f>ABS(data1!U172-$B179)/$B$4</f>
        <v>2.0238113461170021E-2</v>
      </c>
      <c r="W179" s="1">
        <f>ABS(data1!V172-$B179)/$B$4</f>
        <v>4.2977477839976578E-3</v>
      </c>
      <c r="X179" s="1">
        <f>ABS(data1!W172-$B179)/$B$4</f>
        <v>1.192053162905282E-2</v>
      </c>
      <c r="Y179" s="1">
        <f>ABS(data1!X172-$B179)/$B$4</f>
        <v>8.3473532525203432E-3</v>
      </c>
      <c r="Z179" s="1">
        <f>ABS(data1!Y172-$B179)/$B$4</f>
        <v>4.4158599431096367E-2</v>
      </c>
      <c r="AA179" s="1">
        <f>ABS(data1!Z172-$B179)/$B$4</f>
        <v>4.2183449228922294E-3</v>
      </c>
      <c r="AB179" s="1">
        <f>ABS(data1!AA172-$B179)/$B$4</f>
        <v>1.5890744161827716E-2</v>
      </c>
      <c r="AC179" s="1">
        <f>ABS(data1!AB172-$B179)/$B$4</f>
        <v>9.9949855728475243E-3</v>
      </c>
      <c r="AD179" s="1">
        <f>ABS(data1!AC172-$B179)/$B$4</f>
        <v>1.239695872104303E-2</v>
      </c>
      <c r="AE179" s="1">
        <f>ABS(data1!AD172-$B179)/$B$4</f>
        <v>2.9687202813080592E-2</v>
      </c>
      <c r="AF179" s="1">
        <f>ABS(data1!AE172-$B179)/$B$4</f>
        <v>5.3349612735373281E-2</v>
      </c>
      <c r="AG179" s="1">
        <f>ABS(data1!AF172-$B179)/$B$4</f>
        <v>3.0272821555955239E-3</v>
      </c>
      <c r="AH179" s="1">
        <f>ABS(data1!AG172-$B179)/$B$4</f>
        <v>7.6327175772138486E-3</v>
      </c>
    </row>
    <row r="180" spans="1:34">
      <c r="A180" s="29">
        <f>data0!A173</f>
        <v>81</v>
      </c>
      <c r="B180" s="29">
        <f>AVERAGE(data1!B173:AG173)</f>
        <v>90.9514000415802</v>
      </c>
      <c r="C180" s="1">
        <f>ABS(data1!B173-$B180)/$B$4</f>
        <v>6.0813600163240375E-2</v>
      </c>
      <c r="D180" s="1">
        <f>ABS(data1!C173-$B180)/$B$4</f>
        <v>5.5483552531052048E-3</v>
      </c>
      <c r="E180" s="1">
        <f>ABS(data1!D173-$B180)/$B$4</f>
        <v>2.4684742540242634E-2</v>
      </c>
      <c r="F180" s="1">
        <f>ABS(data1!E173-$B180)/$B$4</f>
        <v>1.3826230691990873E-2</v>
      </c>
      <c r="G180" s="1">
        <f>ABS(data1!F173-$B180)/$B$4</f>
        <v>9.1413924092671201E-3</v>
      </c>
      <c r="H180" s="1">
        <f>ABS(data1!G173-$B180)/$B$4</f>
        <v>2.5161169632232847E-2</v>
      </c>
      <c r="I180" s="1">
        <f>ABS(data1!H173-$B180)/$B$4</f>
        <v>1.6525977596363636E-2</v>
      </c>
      <c r="J180" s="1">
        <f>ABS(data1!I173-$B180)/$B$4</f>
        <v>2.5875805307539339E-2</v>
      </c>
      <c r="K180" s="1">
        <f>ABS(data1!J173-$B180)/$B$4</f>
        <v>5.1146146119606495E-2</v>
      </c>
      <c r="L180" s="1">
        <f>ABS(data1!K173-$B180)/$B$4</f>
        <v>1.5632677419216843E-2</v>
      </c>
      <c r="M180" s="1">
        <f>ABS(data1!L173-$B180)/$B$4</f>
        <v>8.4069078796888252E-3</v>
      </c>
      <c r="N180" s="1">
        <f>ABS(data1!M173-$B180)/$B$4</f>
        <v>1.205948911732673E-2</v>
      </c>
      <c r="O180" s="1">
        <f>ABS(data1!N173-$B180)/$B$4</f>
        <v>1.8431666113609198E-2</v>
      </c>
      <c r="P180" s="1">
        <f>ABS(data1!O173-$B180)/$B$4</f>
        <v>2.4714528228347381E-3</v>
      </c>
      <c r="Q180" s="1">
        <f>ABS(data1!P173-$B180)/$B$4</f>
        <v>4.2332294544575808E-2</v>
      </c>
      <c r="R180" s="1">
        <f>ABS(data1!Q173-$B180)/$B$4</f>
        <v>3.5245481872986845E-2</v>
      </c>
      <c r="S180" s="1">
        <f>ABS(data1!R173-$B180)/$B$4</f>
        <v>1.7002394762996205E-2</v>
      </c>
      <c r="T180" s="1">
        <f>ABS(data1!S173-$B180)/$B$4</f>
        <v>3.804447553005802E-2</v>
      </c>
      <c r="U180" s="1">
        <f>ABS(data1!T173-$B180)/$B$4</f>
        <v>4.5359569876487959E-3</v>
      </c>
      <c r="V180" s="1">
        <f>ABS(data1!U173-$B180)/$B$4</f>
        <v>1.3508619247569159E-2</v>
      </c>
      <c r="W180" s="1">
        <f>ABS(data1!V173-$B180)/$B$4</f>
        <v>1.4193469234770905E-3</v>
      </c>
      <c r="X180" s="1">
        <f>ABS(data1!W173-$B180)/$B$4</f>
        <v>8.7245193241105388E-3</v>
      </c>
      <c r="Y180" s="1">
        <f>ABS(data1!X173-$B180)/$B$4</f>
        <v>9.5185677858801009E-3</v>
      </c>
      <c r="Z180" s="1">
        <f>ABS(data1!Y173-$B180)/$B$4</f>
        <v>3.9295087341509535E-2</v>
      </c>
      <c r="AA180" s="1">
        <f>ABS(data1!Z173-$B180)/$B$4</f>
        <v>4.198486763597643E-3</v>
      </c>
      <c r="AB180" s="1">
        <f>ABS(data1!AA173-$B180)/$B$4</f>
        <v>1.3329954745728864E-2</v>
      </c>
      <c r="AC180" s="1">
        <f>ABS(data1!AB173-$B180)/$B$4</f>
        <v>8.2679510117497669E-3</v>
      </c>
      <c r="AD180" s="1">
        <f>ABS(data1!AC173-$B180)/$B$4</f>
        <v>1.0392009183397454E-2</v>
      </c>
      <c r="AE180" s="1">
        <f>ABS(data1!AD173-$B180)/$B$4</f>
        <v>2.7007314068002417E-2</v>
      </c>
      <c r="AF180" s="1">
        <f>ABS(data1!AE173-$B180)/$B$4</f>
        <v>4.5984885707571352E-2</v>
      </c>
      <c r="AG180" s="1">
        <f>ABS(data1!AF173-$B180)/$B$4</f>
        <v>3.9602781802813578E-3</v>
      </c>
      <c r="AH180" s="1">
        <f>ABS(data1!AG173-$B180)/$B$4</f>
        <v>3.9602781802813578E-3</v>
      </c>
    </row>
    <row r="181" spans="1:34">
      <c r="A181" s="29">
        <f>data0!A174</f>
        <v>82</v>
      </c>
      <c r="B181" s="29">
        <f>AVERAGE(data1!B174:AG174)</f>
        <v>80.855650186538696</v>
      </c>
      <c r="C181" s="1">
        <f>ABS(data1!B174-$B181)/$B$4</f>
        <v>5.9178368956947246E-2</v>
      </c>
      <c r="D181" s="1">
        <f>ABS(data1!C174-$B181)/$B$4</f>
        <v>8.9949964857782474E-3</v>
      </c>
      <c r="E181" s="1">
        <f>ABS(data1!D174-$B181)/$B$4</f>
        <v>2.7337335311146117E-2</v>
      </c>
      <c r="F181" s="1">
        <f>ABS(data1!E174-$B181)/$B$4</f>
        <v>1.1808870735288459E-2</v>
      </c>
      <c r="G181" s="1">
        <f>ABS(data1!F174-$B181)/$B$4</f>
        <v>5.8535668241625725E-3</v>
      </c>
      <c r="H181" s="1">
        <f>ABS(data1!G174-$B181)/$B$4</f>
        <v>2.3605341287045143E-2</v>
      </c>
      <c r="I181" s="1">
        <f>ABS(data1!H174-$B181)/$B$4</f>
        <v>1.5064437667399221E-2</v>
      </c>
      <c r="J181" s="1">
        <f>ABS(data1!I174-$B181)/$B$4</f>
        <v>1.8999905865426821E-2</v>
      </c>
      <c r="K181" s="1">
        <f>ABS(data1!J174-$B181)/$B$4</f>
        <v>4.5237991379271071E-2</v>
      </c>
      <c r="L181" s="1">
        <f>ABS(data1!K174-$B181)/$B$4</f>
        <v>6.1364438591946287E-3</v>
      </c>
      <c r="M181" s="1">
        <f>ABS(data1!L174-$B181)/$B$4</f>
        <v>7.1687009042804761E-3</v>
      </c>
      <c r="N181" s="1">
        <f>ABS(data1!M174-$B181)/$B$4</f>
        <v>1.0424267836391238E-2</v>
      </c>
      <c r="O181" s="1">
        <f>ABS(data1!N174-$B181)/$B$4</f>
        <v>1.7287757479781774E-2</v>
      </c>
      <c r="P181" s="1">
        <f>ABS(data1!O174-$B181)/$B$4</f>
        <v>2.3597913087355245E-3</v>
      </c>
      <c r="Q181" s="1">
        <f>ABS(data1!P174-$B181)/$B$4</f>
        <v>3.7535794747752843E-2</v>
      </c>
      <c r="R181" s="1">
        <f>ABS(data1!Q174-$B181)/$B$4</f>
        <v>3.2578003546965509E-2</v>
      </c>
      <c r="S181" s="1">
        <f>ABS(data1!R174-$B181)/$B$4</f>
        <v>1.8320004599509984E-2</v>
      </c>
      <c r="T181" s="1">
        <f>ABS(data1!S174-$B181)/$B$4</f>
        <v>3.5550693444044212E-2</v>
      </c>
      <c r="U181" s="1">
        <f>ABS(data1!T174-$B181)/$B$4</f>
        <v>2.1215827254192389E-3</v>
      </c>
      <c r="V181" s="1">
        <f>ABS(data1!U174-$B181)/$B$4</f>
        <v>1.0617817893349393E-2</v>
      </c>
      <c r="W181" s="1">
        <f>ABS(data1!V174-$B181)/$B$4</f>
        <v>1.6451556334290294E-3</v>
      </c>
      <c r="X181" s="1">
        <f>ABS(data1!W174-$B181)/$B$4</f>
        <v>6.0570409980892003E-3</v>
      </c>
      <c r="Y181" s="1">
        <f>ABS(data1!X174-$B181)/$B$4</f>
        <v>8.9155836993151816E-3</v>
      </c>
      <c r="Z181" s="1">
        <f>ABS(data1!Y174-$B181)/$B$4</f>
        <v>3.3848469175367643E-2</v>
      </c>
      <c r="AA181" s="1">
        <f>ABS(data1!Z174-$B181)/$B$4</f>
        <v>2.8808769270838664E-3</v>
      </c>
      <c r="AB181" s="1">
        <f>ABS(data1!AA174-$B181)/$B$4</f>
        <v>1.0027243605506457E-2</v>
      </c>
      <c r="AC181" s="1">
        <f>ABS(data1!AB174-$B181)/$B$4</f>
        <v>3.7096597982430868E-3</v>
      </c>
      <c r="AD181" s="1">
        <f>ABS(data1!AC174-$B181)/$B$4</f>
        <v>6.3746623678685521E-3</v>
      </c>
      <c r="AE181" s="1">
        <f>ABS(data1!AD174-$B181)/$B$4</f>
        <v>2.522816269461629E-2</v>
      </c>
      <c r="AF181" s="1">
        <f>ABS(data1!AE174-$B181)/$B$4</f>
        <v>3.6741756211340917E-2</v>
      </c>
      <c r="AG181" s="1">
        <f>ABS(data1!AF174-$B181)/$B$4</f>
        <v>5.8188324147729143E-3</v>
      </c>
      <c r="AH181" s="1">
        <f>ABS(data1!AG174-$B181)/$B$4</f>
        <v>7.3696990116438039E-4</v>
      </c>
    </row>
    <row r="182" spans="1:34">
      <c r="A182" s="29">
        <f>data0!A175</f>
        <v>83</v>
      </c>
      <c r="B182" s="29">
        <f>AVERAGE(data1!B175:AG175)</f>
        <v>71.307316899299622</v>
      </c>
      <c r="C182" s="1">
        <f>ABS(data1!B175-$B182)/$B$4</f>
        <v>5.5242906497017026E-2</v>
      </c>
      <c r="D182" s="1">
        <f>ABS(data1!C175-$B182)/$B$4</f>
        <v>1.0300192336309785E-2</v>
      </c>
      <c r="E182" s="1">
        <f>ABS(data1!D175-$B182)/$B$4</f>
        <v>3.1024656696271063E-2</v>
      </c>
      <c r="F182" s="1">
        <f>ABS(data1!E175-$B182)/$B$4</f>
        <v>9.0743936087862923E-3</v>
      </c>
      <c r="G182" s="1">
        <f>ABS(data1!F175-$B182)/$B$4</f>
        <v>3.5955167896506153E-3</v>
      </c>
      <c r="H182" s="1">
        <f>ABS(data1!G175-$B182)/$B$4</f>
        <v>2.34018728512159E-2</v>
      </c>
      <c r="I182" s="1">
        <f>ABS(data1!H175-$B182)/$B$4</f>
        <v>1.5109105343696425E-2</v>
      </c>
      <c r="J182" s="1">
        <f>ABS(data1!I175-$B182)/$B$4</f>
        <v>1.2920526454219481E-2</v>
      </c>
      <c r="K182" s="1">
        <f>ABS(data1!J175-$B182)/$B$4</f>
        <v>3.7262841054270697E-2</v>
      </c>
      <c r="L182" s="1">
        <f>ABS(data1!K175-$B182)/$B$4</f>
        <v>2.0074297914691292E-3</v>
      </c>
      <c r="M182" s="1">
        <f>ABS(data1!L175-$B182)/$B$4</f>
        <v>7.4416496350838048E-3</v>
      </c>
      <c r="N182" s="1">
        <f>ABS(data1!M175-$B182)/$B$4</f>
        <v>9.8237751696772149E-3</v>
      </c>
      <c r="O182" s="1">
        <f>ABS(data1!N175-$B182)/$B$4</f>
        <v>1.6220765249887702E-2</v>
      </c>
      <c r="P182" s="1">
        <f>ABS(data1!O175-$B182)/$B$4</f>
        <v>1.2927941161626341E-3</v>
      </c>
      <c r="Q182" s="1">
        <f>ABS(data1!P175-$B182)/$B$4</f>
        <v>3.1704556411350768E-2</v>
      </c>
      <c r="R182" s="1">
        <f>ABS(data1!Q175-$B182)/$B$4</f>
        <v>2.5783988460451674E-2</v>
      </c>
      <c r="S182" s="1">
        <f>ABS(data1!R175-$B182)/$B$4</f>
        <v>1.915871577489793E-2</v>
      </c>
      <c r="T182" s="1">
        <f>ABS(data1!S175-$B182)/$B$4</f>
        <v>3.3372041307958865E-2</v>
      </c>
      <c r="U182" s="1">
        <f>ABS(data1!T175-$B182)/$B$4</f>
        <v>2.1588009555578513E-4</v>
      </c>
      <c r="V182" s="1">
        <f>ABS(data1!U175-$B182)/$B$4</f>
        <v>9.4714178396710733E-3</v>
      </c>
      <c r="W182" s="1">
        <f>ABS(data1!V175-$B182)/$B$4</f>
        <v>4.5483610482733965E-3</v>
      </c>
      <c r="X182" s="1">
        <f>ABS(data1!W175-$B182)/$B$4</f>
        <v>4.3448884251839001E-3</v>
      </c>
      <c r="Y182" s="1">
        <f>ABS(data1!X175-$B182)/$B$4</f>
        <v>8.473906680169653E-3</v>
      </c>
      <c r="Z182" s="1">
        <f>ABS(data1!Y175-$B182)/$B$4</f>
        <v>2.6975051227748379E-2</v>
      </c>
      <c r="AA182" s="1">
        <f>ABS(data1!Z175-$B182)/$B$4</f>
        <v>1.3647723445035656E-4</v>
      </c>
      <c r="AB182" s="1">
        <f>ABS(data1!AA175-$B182)/$B$4</f>
        <v>4.8213155171741096E-3</v>
      </c>
      <c r="AC182" s="1">
        <f>ABS(data1!AB175-$B182)/$B$4</f>
        <v>4.5408867887207087E-4</v>
      </c>
      <c r="AD182" s="1">
        <f>ABS(data1!AC175-$B182)/$B$4</f>
        <v>2.3597871214752712E-3</v>
      </c>
      <c r="AE182" s="1">
        <f>ABS(data1!AD175-$B182)/$B$4</f>
        <v>2.5590441815335208E-2</v>
      </c>
      <c r="AF182" s="1">
        <f>ABS(data1!AE175-$B182)/$B$4</f>
        <v>2.5669849639119457E-2</v>
      </c>
      <c r="AG182" s="1">
        <f>ABS(data1!AF175-$B182)/$B$4</f>
        <v>7.3622467739783764E-3</v>
      </c>
      <c r="AH182" s="1">
        <f>ABS(data1!AG175-$B182)/$B$4</f>
        <v>2.9950199356763379E-3</v>
      </c>
    </row>
    <row r="183" spans="1:34">
      <c r="A183" s="29">
        <f>data0!A176</f>
        <v>84</v>
      </c>
      <c r="B183" s="29">
        <f>AVERAGE(data1!B176:AG176)</f>
        <v>62.405585050582886</v>
      </c>
      <c r="C183" s="1">
        <f>ABS(data1!B176-$B183)/$B$4</f>
        <v>4.9910426686956215E-2</v>
      </c>
      <c r="D183" s="1">
        <f>ABS(data1!C176-$B183)/$B$4</f>
        <v>9.0173279201292977E-3</v>
      </c>
      <c r="E183" s="1">
        <f>ABS(data1!D176-$B183)/$B$4</f>
        <v>3.1250466491808994E-2</v>
      </c>
      <c r="F183" s="1">
        <f>ABS(data1!E176-$B183)/$B$4</f>
        <v>5.7518325287060947E-3</v>
      </c>
      <c r="G183" s="1">
        <f>ABS(data1!F176-$B183)/$B$4</f>
        <v>3.2109012719018278E-3</v>
      </c>
      <c r="H183" s="1">
        <f>ABS(data1!G176-$B183)/$B$4</f>
        <v>2.2595425601667985E-2</v>
      </c>
      <c r="I183" s="1">
        <f>ABS(data1!H176-$B183)/$B$4</f>
        <v>1.3374626299118895E-2</v>
      </c>
      <c r="J183" s="1">
        <f>ABS(data1!I176-$B183)/$B$4</f>
        <v>6.3175909411141732E-3</v>
      </c>
      <c r="K183" s="1">
        <f>ABS(data1!J176-$B183)/$B$4</f>
        <v>3.0049480227878667E-2</v>
      </c>
      <c r="L183" s="1">
        <f>ABS(data1!K176-$B183)/$B$4</f>
        <v>6.9428952960027997E-3</v>
      </c>
      <c r="M183" s="1">
        <f>ABS(data1!L176-$B183)/$B$4</f>
        <v>7.3498380608423824E-3</v>
      </c>
      <c r="N183" s="1">
        <f>ABS(data1!M176-$B183)/$B$4</f>
        <v>9.2555365034455838E-3</v>
      </c>
      <c r="O183" s="1">
        <f>ABS(data1!N176-$B183)/$B$4</f>
        <v>1.3851048428430286E-2</v>
      </c>
      <c r="P183" s="1">
        <f>ABS(data1!O176-$B183)/$B$4</f>
        <v>3.6228206730946791E-4</v>
      </c>
      <c r="Q183" s="1">
        <f>ABS(data1!P176-$B183)/$B$4</f>
        <v>2.5444044806260342E-2</v>
      </c>
      <c r="R183" s="1">
        <f>ABS(data1!Q176-$B183)/$B$4</f>
        <v>2.2277804231888632E-2</v>
      </c>
      <c r="S183" s="1">
        <f>ABS(data1!R176-$B183)/$B$4</f>
        <v>1.8377080988943181E-2</v>
      </c>
      <c r="T183" s="1">
        <f>ABS(data1!S176-$B183)/$B$4</f>
        <v>3.1240538032496552E-2</v>
      </c>
      <c r="U183" s="1">
        <f>ABS(data1!T176-$B183)/$B$4</f>
        <v>2.1885726861284203E-3</v>
      </c>
      <c r="V183" s="1">
        <f>ABS(data1!U176-$B183)/$B$4</f>
        <v>8.1339531006206847E-3</v>
      </c>
      <c r="W183" s="1">
        <f>ABS(data1!V176-$B183)/$B$4</f>
        <v>7.6575309713092943E-3</v>
      </c>
      <c r="X183" s="1">
        <f>ABS(data1!W176-$B183)/$B$4</f>
        <v>1.3945341497164966E-3</v>
      </c>
      <c r="Y183" s="1">
        <f>ABS(data1!X176-$B183)/$B$4</f>
        <v>7.9850708750434495E-3</v>
      </c>
      <c r="Z183" s="1">
        <f>ABS(data1!Y176-$B183)/$B$4</f>
        <v>1.8942834438672441E-2</v>
      </c>
      <c r="AA183" s="1">
        <f>ABS(data1!Z176-$B183)/$B$4</f>
        <v>2.337459874384475E-3</v>
      </c>
      <c r="AB183" s="1">
        <f>ABS(data1!AA176-$B183)/$B$4</f>
        <v>1.9354788578617027E-4</v>
      </c>
      <c r="AC183" s="1">
        <f>ABS(data1!AB176-$B183)/$B$4</f>
        <v>3.3796354534251253E-3</v>
      </c>
      <c r="AD183" s="1">
        <f>ABS(data1!AC176-$B183)/$B$4</f>
        <v>1.0669942459823418E-3</v>
      </c>
      <c r="AE183" s="1">
        <f>ABS(data1!AD176-$B183)/$B$4</f>
        <v>2.5047020575375563E-2</v>
      </c>
      <c r="AF183" s="1">
        <f>ABS(data1!AE176-$B183)/$B$4</f>
        <v>1.4803897649731886E-2</v>
      </c>
      <c r="AG183" s="1">
        <f>ABS(data1!AF176-$B183)/$B$4</f>
        <v>8.5409008281390874E-3</v>
      </c>
      <c r="AH183" s="1">
        <f>ABS(data1!AG176-$B183)/$B$4</f>
        <v>6.7146052466413161E-3</v>
      </c>
    </row>
    <row r="184" spans="1:34">
      <c r="A184" s="29">
        <f>data0!A177</f>
        <v>85</v>
      </c>
      <c r="B184" s="29">
        <f>AVERAGE(data1!B177:AG177)</f>
        <v>54.219119668006897</v>
      </c>
      <c r="C184" s="1">
        <f>ABS(data1!B177-$B184)/$B$4</f>
        <v>4.4282663454983051E-2</v>
      </c>
      <c r="D184" s="1">
        <f>ABS(data1!C177-$B184)/$B$4</f>
        <v>6.1687045282766842E-3</v>
      </c>
      <c r="E184" s="1">
        <f>ABS(data1!D177-$B184)/$B$4</f>
        <v>2.9275284497473734E-2</v>
      </c>
      <c r="F184" s="1">
        <f>ABS(data1!E177-$B184)/$B$4</f>
        <v>3.4242933594484052E-4</v>
      </c>
      <c r="G184" s="1">
        <f>ABS(data1!F177-$B184)/$B$4</f>
        <v>3.0421663149599646E-3</v>
      </c>
      <c r="H184" s="1">
        <f>ABS(data1!G177-$B184)/$B$4</f>
        <v>2.2128917819051141E-2</v>
      </c>
      <c r="I184" s="1">
        <f>ABS(data1!H177-$B184)/$B$4</f>
        <v>1.2411847843086288E-2</v>
      </c>
      <c r="J184" s="1">
        <f>ABS(data1!I177-$B184)/$B$4</f>
        <v>2.9280347825622624E-4</v>
      </c>
      <c r="K184" s="1">
        <f>ABS(data1!J177-$B184)/$B$4</f>
        <v>2.249616504651911E-2</v>
      </c>
      <c r="L184" s="1">
        <f>ABS(data1!K177-$B184)/$B$4</f>
        <v>8.9180723276592409E-3</v>
      </c>
      <c r="M184" s="1">
        <f>ABS(data1!L177-$B184)/$B$4</f>
        <v>5.5334717140756171E-3</v>
      </c>
      <c r="N184" s="1">
        <f>ABS(data1!M177-$B184)/$B$4</f>
        <v>9.900693589698837E-3</v>
      </c>
      <c r="O184" s="1">
        <f>ABS(data1!N177-$B184)/$B$4</f>
        <v>1.1935425713774898E-2</v>
      </c>
      <c r="P184" s="1">
        <f>ABS(data1!O177-$B184)/$B$4</f>
        <v>2.1985019208594263E-3</v>
      </c>
      <c r="Q184" s="1">
        <f>ABS(data1!P177-$B184)/$B$4</f>
        <v>1.9399408799298024E-2</v>
      </c>
      <c r="R184" s="1">
        <f>ABS(data1!Q177-$B184)/$B$4</f>
        <v>2.1573097791313143E-2</v>
      </c>
      <c r="S184" s="1">
        <f>ABS(data1!R177-$B184)/$B$4</f>
        <v>1.8287748893106748E-2</v>
      </c>
      <c r="T184" s="1">
        <f>ABS(data1!S177-$B184)/$B$4</f>
        <v>2.8133857513223282E-2</v>
      </c>
      <c r="U184" s="1">
        <f>ABS(data1!T177-$B184)/$B$4</f>
        <v>2.5161183279599599E-3</v>
      </c>
      <c r="V184" s="1">
        <f>ABS(data1!U177-$B184)/$B$4</f>
        <v>7.8064124214679651E-3</v>
      </c>
      <c r="W184" s="1">
        <f>ABS(data1!V177-$B184)/$B$4</f>
        <v>9.0768780498700977E-3</v>
      </c>
      <c r="X184" s="1">
        <f>ABS(data1!W177-$B184)/$B$4</f>
        <v>2.0099142325529359E-3</v>
      </c>
      <c r="Y184" s="1">
        <f>ABS(data1!X177-$B184)/$B$4</f>
        <v>5.5334717140756171E-3</v>
      </c>
      <c r="Z184" s="1">
        <f>ABS(data1!Y177-$B184)/$B$4</f>
        <v>1.1329969902990646E-2</v>
      </c>
      <c r="AA184" s="1">
        <f>ABS(data1!Z177-$B184)/$B$4</f>
        <v>4.1538262211512408E-3</v>
      </c>
      <c r="AB184" s="1">
        <f>ABS(data1!AA177-$B184)/$B$4</f>
        <v>5.2654811646636983E-3</v>
      </c>
      <c r="AC184" s="1">
        <f>ABS(data1!AB177-$B184)/$B$4</f>
        <v>5.3746610291859412E-3</v>
      </c>
      <c r="AD184" s="1">
        <f>ABS(data1!AC177-$B184)/$B$4</f>
        <v>3.1215741387442121E-3</v>
      </c>
      <c r="AE184" s="1">
        <f>ABS(data1!AD177-$B184)/$B$4</f>
        <v>2.487829058111252E-2</v>
      </c>
      <c r="AF184" s="1">
        <f>ABS(data1!AE177-$B184)/$B$4</f>
        <v>2.9627634538545358E-3</v>
      </c>
      <c r="AG184" s="1">
        <f>ABS(data1!AF177-$B184)/$B$4</f>
        <v>8.5508251001912752E-3</v>
      </c>
      <c r="AH184" s="1">
        <f>ABS(data1!AG177-$B184)/$B$4</f>
        <v>9.5830771825983034E-3</v>
      </c>
    </row>
    <row r="185" spans="1:34">
      <c r="A185" s="29">
        <f>data0!A178</f>
        <v>86</v>
      </c>
      <c r="B185" s="29">
        <f>AVERAGE(data1!B178:AG178)</f>
        <v>46.515221059322357</v>
      </c>
      <c r="C185" s="1">
        <f>ABS(data1!B178-$B185)/$B$4</f>
        <v>3.6280218784186961E-2</v>
      </c>
      <c r="D185" s="1">
        <f>ABS(data1!C178-$B185)/$B$4</f>
        <v>2.2158702886821038E-3</v>
      </c>
      <c r="E185" s="1">
        <f>ABS(data1!D178-$B185)/$B$4</f>
        <v>2.6354712265643822E-2</v>
      </c>
      <c r="F185" s="1">
        <f>ABS(data1!E178-$B185)/$B$4</f>
        <v>3.4863359170842372E-3</v>
      </c>
      <c r="G185" s="1">
        <f>ABS(data1!F178-$B185)/$B$4</f>
        <v>3.8982443073334585E-3</v>
      </c>
      <c r="H185" s="1">
        <f>ABS(data1!G178-$B185)/$B$4</f>
        <v>2.0399403391839113E-2</v>
      </c>
      <c r="I185" s="1">
        <f>ABS(data1!H178-$B185)/$B$4</f>
        <v>1.0726994578655516E-2</v>
      </c>
      <c r="J185" s="1">
        <f>ABS(data1!I178-$B185)/$B$4</f>
        <v>4.6922828437453825E-3</v>
      </c>
      <c r="K185" s="1">
        <f>ABS(data1!J178-$B185)/$B$4</f>
        <v>1.4617794324967345E-2</v>
      </c>
      <c r="L185" s="1">
        <f>ABS(data1!K178-$B185)/$B$4</f>
        <v>1.0885800300866373E-2</v>
      </c>
      <c r="M185" s="1">
        <f>ABS(data1!L178-$B185)/$B$4</f>
        <v>5.5508400818982942E-3</v>
      </c>
      <c r="N185" s="1">
        <f>ABS(data1!M178-$B185)/$B$4</f>
        <v>1.0950319002607362E-2</v>
      </c>
      <c r="O185" s="1">
        <f>ABS(data1!N178-$B185)/$B$4</f>
        <v>1.104461098575605E-2</v>
      </c>
      <c r="P185" s="1">
        <f>ABS(data1!O178-$B185)/$B$4</f>
        <v>5.2332236747977615E-3</v>
      </c>
      <c r="Q185" s="1">
        <f>ABS(data1!P178-$B185)/$B$4</f>
        <v>1.3347328696565212E-2</v>
      </c>
      <c r="R185" s="1">
        <f>ABS(data1!Q178-$B185)/$B$4</f>
        <v>2.3337353916849345E-2</v>
      </c>
      <c r="S185" s="1">
        <f>ABS(data1!R178-$B185)/$B$4</f>
        <v>1.7317531303982468E-2</v>
      </c>
      <c r="T185" s="1">
        <f>ABS(data1!S178-$B185)/$B$4</f>
        <v>2.54961525461515E-2</v>
      </c>
      <c r="U185" s="1">
        <f>ABS(data1!T178-$B185)/$B$4</f>
        <v>1.9776567426869991E-3</v>
      </c>
      <c r="V185" s="1">
        <f>ABS(data1!U178-$B185)/$B$4</f>
        <v>7.3920247854393261E-3</v>
      </c>
      <c r="W185" s="1">
        <f>ABS(data1!V178-$B185)/$B$4</f>
        <v>1.0488781032660412E-2</v>
      </c>
      <c r="X185" s="1">
        <f>ABS(data1!W178-$B185)/$B$4</f>
        <v>4.6128799826399541E-3</v>
      </c>
      <c r="Y185" s="1">
        <f>ABS(data1!X178-$B185)/$B$4</f>
        <v>2.9305059639885989E-3</v>
      </c>
      <c r="Z185" s="1">
        <f>ABS(data1!Y178-$B185)/$B$4</f>
        <v>3.6451416392950945E-3</v>
      </c>
      <c r="AA185" s="1">
        <f>ABS(data1!Z178-$B185)/$B$4</f>
        <v>5.8833456110420875E-3</v>
      </c>
      <c r="AB185" s="1">
        <f>ABS(data1!AA178-$B185)/$B$4</f>
        <v>8.9801068209419931E-3</v>
      </c>
      <c r="AC185" s="1">
        <f>ABS(data1!AB178-$B185)/$B$4</f>
        <v>5.9478593501042561E-3</v>
      </c>
      <c r="AD185" s="1">
        <f>ABS(data1!AC178-$B185)/$B$4</f>
        <v>4.8510935286350584E-3</v>
      </c>
      <c r="AE185" s="1">
        <f>ABS(data1!AD178-$B185)/$B$4</f>
        <v>2.3828665168203995E-2</v>
      </c>
      <c r="AF185" s="1">
        <f>ABS(data1!AE178-$B185)/$B$4</f>
        <v>8.1711741998079894E-3</v>
      </c>
      <c r="AG185" s="1">
        <f>ABS(data1!AF178-$B185)/$B$4</f>
        <v>8.727004152903629E-3</v>
      </c>
      <c r="AH185" s="1">
        <f>ABS(data1!AG178-$B185)/$B$4</f>
        <v>1.2856017445210562E-2</v>
      </c>
    </row>
    <row r="186" spans="1:34">
      <c r="A186" s="29">
        <f>data0!A179</f>
        <v>87</v>
      </c>
      <c r="B186" s="29">
        <f>AVERAGE(data1!B179:AG179)</f>
        <v>39.103151202201843</v>
      </c>
      <c r="C186" s="1">
        <f>ABS(data1!B179-$B186)/$B$4</f>
        <v>2.7421701316321774E-2</v>
      </c>
      <c r="D186" s="1">
        <f>ABS(data1!C179-$B186)/$B$4</f>
        <v>1.4813818044691245E-3</v>
      </c>
      <c r="E186" s="1">
        <f>ABS(data1!D179-$B186)/$B$4</f>
        <v>2.1545800266301315E-2</v>
      </c>
      <c r="F186" s="1">
        <f>ABS(data1!E179-$B186)/$B$4</f>
        <v>6.9354505023555999E-3</v>
      </c>
      <c r="G186" s="1">
        <f>ABS(data1!F179-$B186)/$B$4</f>
        <v>5.1339680047858488E-3</v>
      </c>
      <c r="H186" s="1">
        <f>ABS(data1!G179-$B186)/$B$4</f>
        <v>1.7734403381094915E-2</v>
      </c>
      <c r="I186" s="1">
        <f>ABS(data1!H179-$B186)/$B$4</f>
        <v>9.4217895006430494E-3</v>
      </c>
      <c r="J186" s="1">
        <f>ABS(data1!I179-$B186)/$B$4</f>
        <v>8.4689427606808587E-3</v>
      </c>
      <c r="K186" s="1">
        <f>ABS(data1!J179-$B186)/$B$4</f>
        <v>6.8014529013939442E-3</v>
      </c>
      <c r="L186" s="1">
        <f>ABS(data1!K179-$B186)/$B$4</f>
        <v>1.0771657990150611E-2</v>
      </c>
      <c r="M186" s="1">
        <f>ABS(data1!L179-$B186)/$B$4</f>
        <v>4.0769028384507995E-3</v>
      </c>
      <c r="N186" s="1">
        <f>ABS(data1!M179-$B186)/$B$4</f>
        <v>1.2414332284170096E-2</v>
      </c>
      <c r="O186" s="1">
        <f>ABS(data1!N179-$B186)/$B$4</f>
        <v>9.3423866395376202E-3</v>
      </c>
      <c r="P186" s="1">
        <f>ABS(data1!O179-$B186)/$B$4</f>
        <v>7.2530669094561335E-3</v>
      </c>
      <c r="Q186" s="1">
        <f>ABS(data1!P179-$B186)/$B$4</f>
        <v>6.1662250498716962E-3</v>
      </c>
      <c r="R186" s="1">
        <f>ABS(data1!Q179-$B186)/$B$4</f>
        <v>2.5039575781728364E-2</v>
      </c>
      <c r="S186" s="1">
        <f>ABS(data1!R179-$B186)/$B$4</f>
        <v>1.5774115161314307E-2</v>
      </c>
      <c r="T186" s="1">
        <f>ABS(data1!S179-$B186)/$B$4</f>
        <v>2.2682270775081202E-2</v>
      </c>
      <c r="U186" s="1">
        <f>ABS(data1!T179-$B186)/$B$4</f>
        <v>2.1712043958475994E-3</v>
      </c>
      <c r="V186" s="1">
        <f>ABS(data1!U179-$B186)/$B$4</f>
        <v>8.2307292146857544E-3</v>
      </c>
      <c r="W186" s="1">
        <f>ABS(data1!V179-$B186)/$B$4</f>
        <v>1.1565699007901945E-2</v>
      </c>
      <c r="X186" s="1">
        <f>ABS(data1!W179-$B186)/$B$4</f>
        <v>6.4044336331879823E-3</v>
      </c>
      <c r="Y186" s="1">
        <f>ABS(data1!X179-$B186)/$B$4</f>
        <v>9.0073876744546611E-4</v>
      </c>
      <c r="Z186" s="1">
        <f>ABS(data1!Y179-$B186)/$B$4</f>
        <v>2.19601747977562E-3</v>
      </c>
      <c r="AA186" s="1">
        <f>ABS(data1!Z179-$B186)/$B$4</f>
        <v>7.2778799933841537E-3</v>
      </c>
      <c r="AB186" s="1">
        <f>ABS(data1!AA179-$B186)/$B$4</f>
        <v>1.1565699007901945E-2</v>
      </c>
      <c r="AC186" s="1">
        <f>ABS(data1!AB179-$B186)/$B$4</f>
        <v>6.6178340952550664E-3</v>
      </c>
      <c r="AD186" s="1">
        <f>ABS(data1!AC179-$B186)/$B$4</f>
        <v>6.0074143649820203E-3</v>
      </c>
      <c r="AE186" s="1">
        <f>ABS(data1!AD179-$B186)/$B$4</f>
        <v>2.1650016211334763E-2</v>
      </c>
      <c r="AF186" s="1">
        <f>ABS(data1!AE179-$B186)/$B$4</f>
        <v>1.5749302077386288E-2</v>
      </c>
      <c r="AG186" s="1">
        <f>ABS(data1!AF179-$B186)/$B$4</f>
        <v>7.8088918998729523E-3</v>
      </c>
      <c r="AH186" s="1">
        <f>ABS(data1!AG179-$B186)/$B$4</f>
        <v>1.5272874985396078E-2</v>
      </c>
    </row>
    <row r="187" spans="1:34">
      <c r="A187" s="29">
        <f>data0!A180</f>
        <v>88</v>
      </c>
      <c r="B187" s="29">
        <f>AVERAGE(data1!B180:AG180)</f>
        <v>31.872281670570374</v>
      </c>
      <c r="C187" s="1">
        <f>ABS(data1!B180-$B187)/$B$4</f>
        <v>2.0947787853410844E-2</v>
      </c>
      <c r="D187" s="1">
        <f>ABS(data1!C180-$B187)/$B$4</f>
        <v>4.6997283352692909E-3</v>
      </c>
      <c r="E187" s="1">
        <f>ABS(data1!D180-$B187)/$B$4</f>
        <v>1.6818774561103911E-2</v>
      </c>
      <c r="F187" s="1">
        <f>ABS(data1!E180-$B187)/$B$4</f>
        <v>9.354791475580786E-3</v>
      </c>
      <c r="G187" s="1">
        <f>ABS(data1!F180-$B187)/$B$4</f>
        <v>5.9701939636714243E-3</v>
      </c>
      <c r="H187" s="1">
        <f>ABS(data1!G180-$B187)/$B$4</f>
        <v>1.4198440443194215E-2</v>
      </c>
      <c r="I187" s="1">
        <f>ABS(data1!H180-$B187)/$B$4</f>
        <v>8.11410347093032E-3</v>
      </c>
      <c r="J187" s="1">
        <f>ABS(data1!I180-$B187)/$B$4</f>
        <v>1.0178610117083787E-2</v>
      </c>
      <c r="K187" s="1">
        <f>ABS(data1!J180-$B187)/$B$4</f>
        <v>6.5012038540719532E-4</v>
      </c>
      <c r="L187" s="1">
        <f>ABS(data1!K180-$B187)/$B$4</f>
        <v>9.7815883675384154E-3</v>
      </c>
      <c r="M187" s="1">
        <f>ABS(data1!L180-$B187)/$B$4</f>
        <v>2.526041204258729E-3</v>
      </c>
      <c r="N187" s="1">
        <f>ABS(data1!M180-$B187)/$B$4</f>
        <v>1.300737767589751E-2</v>
      </c>
      <c r="O187" s="1">
        <f>ABS(data1!N180-$B187)/$B$4</f>
        <v>7.7964870638297865E-3</v>
      </c>
      <c r="P187" s="1">
        <f>ABS(data1!O180-$B187)/$B$4</f>
        <v>9.0371750684802524E-3</v>
      </c>
      <c r="Q187" s="1">
        <f>ABS(data1!P180-$B187)/$B$4</f>
        <v>8.08928588957462E-4</v>
      </c>
      <c r="R187" s="1">
        <f>ABS(data1!Q180-$B187)/$B$4</f>
        <v>2.6188456089230237E-2</v>
      </c>
      <c r="S187" s="1">
        <f>ABS(data1!R180-$B187)/$B$4</f>
        <v>1.3910601659845348E-2</v>
      </c>
      <c r="T187" s="1">
        <f>ABS(data1!S180-$B187)/$B$4</f>
        <v>1.9786502709865806E-2</v>
      </c>
      <c r="U187" s="1">
        <f>ABS(data1!T180-$B187)/$B$4</f>
        <v>2.129021936052767E-3</v>
      </c>
      <c r="V187" s="1">
        <f>ABS(data1!U180-$B187)/$B$4</f>
        <v>9.2257608957821858E-3</v>
      </c>
      <c r="W187" s="1">
        <f>ABS(data1!V180-$B187)/$B$4</f>
        <v>1.1766689671247044E-2</v>
      </c>
      <c r="X187" s="1">
        <f>ABS(data1!W180-$B187)/$B$4</f>
        <v>7.7170817213849481E-3</v>
      </c>
      <c r="Y187" s="1">
        <f>ABS(data1!X180-$B187)/$B$4</f>
        <v>9.6773679250772868E-4</v>
      </c>
      <c r="Z187" s="1">
        <f>ABS(data1!Y180-$B187)/$B$4</f>
        <v>7.0818513885232909E-3</v>
      </c>
      <c r="AA187" s="1">
        <f>ABS(data1!Z180-$B187)/$B$4</f>
        <v>7.3994677956238245E-3</v>
      </c>
      <c r="AB187" s="1">
        <f>ABS(data1!AA180-$B187)/$B$4</f>
        <v>1.287834709609891E-2</v>
      </c>
      <c r="AC187" s="1">
        <f>ABS(data1!AB180-$B187)/$B$4</f>
        <v>6.575651635460234E-3</v>
      </c>
      <c r="AD187" s="1">
        <f>ABS(data1!AC180-$B187)/$B$4</f>
        <v>6.9230431849730241E-3</v>
      </c>
      <c r="AE187" s="1">
        <f>ABS(data1!AD180-$B187)/$B$4</f>
        <v>1.9310078099215006E-2</v>
      </c>
      <c r="AF187" s="1">
        <f>ABS(data1!AE180-$B187)/$B$4</f>
        <v>2.0312555039209777E-2</v>
      </c>
      <c r="AG187" s="1">
        <f>ABS(data1!AF180-$B187)/$B$4</f>
        <v>6.81386021877652E-3</v>
      </c>
      <c r="AH187" s="1">
        <f>ABS(data1!AG180-$B187)/$B$4</f>
        <v>1.7056988107099016E-2</v>
      </c>
    </row>
    <row r="188" spans="1:34">
      <c r="A188" s="29">
        <f>data0!A181</f>
        <v>89</v>
      </c>
      <c r="B188" s="29">
        <f>AVERAGE(data1!B181:AG181)</f>
        <v>25.114442527294159</v>
      </c>
      <c r="C188" s="1">
        <f>ABS(data1!B181-$B188)/$B$4</f>
        <v>1.3858491903865924E-2</v>
      </c>
      <c r="D188" s="1">
        <f>ABS(data1!C181-$B188)/$B$4</f>
        <v>6.4689507065499828E-3</v>
      </c>
      <c r="E188" s="1">
        <f>ABS(data1!D181-$B188)/$B$4</f>
        <v>1.1555774193056761E-2</v>
      </c>
      <c r="F188" s="1">
        <f>ABS(data1!E181-$B188)/$B$4</f>
        <v>1.0364711425760056E-2</v>
      </c>
      <c r="G188" s="1">
        <f>ABS(data1!F181-$B188)/$B$4</f>
        <v>6.310142502999716E-3</v>
      </c>
      <c r="H188" s="1">
        <f>ABS(data1!G181-$B188)/$B$4</f>
        <v>1.0999944239961123E-2</v>
      </c>
      <c r="I188" s="1">
        <f>ABS(data1!H181-$B188)/$B$4</f>
        <v>7.1835863818564783E-3</v>
      </c>
      <c r="J188" s="1">
        <f>ABS(data1!I181-$B188)/$B$4</f>
        <v>1.0200942249311545E-2</v>
      </c>
      <c r="K188" s="1">
        <f>ABS(data1!J181-$B188)/$B$4</f>
        <v>2.821325479131504E-3</v>
      </c>
      <c r="L188" s="1">
        <f>ABS(data1!K181-$B188)/$B$4</f>
        <v>7.9776273996078114E-3</v>
      </c>
      <c r="M188" s="1">
        <f>ABS(data1!L181-$B188)/$B$4</f>
        <v>1.6302651931742085E-3</v>
      </c>
      <c r="N188" s="1">
        <f>ABS(data1!M181-$B188)/$B$4</f>
        <v>1.2905642682564323E-2</v>
      </c>
      <c r="O188" s="1">
        <f>ABS(data1!N181-$B188)/$B$4</f>
        <v>6.1513342994494492E-3</v>
      </c>
      <c r="P188" s="1">
        <f>ABS(data1!O181-$B188)/$B$4</f>
        <v>1.0761735656644837E-2</v>
      </c>
      <c r="Q188" s="1">
        <f>ABS(data1!P181-$B188)/$B$4</f>
        <v>3.4565582933325707E-3</v>
      </c>
      <c r="R188" s="1">
        <f>ABS(data1!Q181-$B188)/$B$4</f>
        <v>2.6880759632308973E-2</v>
      </c>
      <c r="S188" s="1">
        <f>ABS(data1!R181-$B188)/$B$4</f>
        <v>1.2186043553020174E-2</v>
      </c>
      <c r="T188" s="1">
        <f>ABS(data1!S181-$B188)/$B$4</f>
        <v>1.6315055604657402E-2</v>
      </c>
      <c r="U188" s="1">
        <f>ABS(data1!T181-$B188)/$B$4</f>
        <v>1.3126487860736751E-3</v>
      </c>
      <c r="V188" s="1">
        <f>ABS(data1!U181-$B188)/$B$4</f>
        <v>8.9304766209094121E-3</v>
      </c>
      <c r="W188" s="1">
        <f>ABS(data1!V181-$B188)/$B$4</f>
        <v>1.0756769721067774E-2</v>
      </c>
      <c r="X188" s="1">
        <f>ABS(data1!W181-$B188)/$B$4</f>
        <v>7.7394163349521162E-3</v>
      </c>
      <c r="Y188" s="1">
        <f>ABS(data1!X181-$B188)/$B$4</f>
        <v>2.8163620248938489E-3</v>
      </c>
      <c r="Z188" s="1">
        <f>ABS(data1!Y181-$B188)/$B$4</f>
        <v>9.0892848244596789E-3</v>
      </c>
      <c r="AA188" s="1">
        <f>ABS(data1!Z181-$B188)/$B$4</f>
        <v>6.7865671136505164E-3</v>
      </c>
      <c r="AB188" s="1">
        <f>ABS(data1!AA181-$B188)/$B$4</f>
        <v>1.2900680468996374E-2</v>
      </c>
      <c r="AC188" s="1">
        <f>ABS(data1!AB181-$B188)/$B$4</f>
        <v>4.4888128570790085E-3</v>
      </c>
      <c r="AD188" s="1">
        <f>ABS(data1!AC181-$B188)/$B$4</f>
        <v>6.9453753172007832E-3</v>
      </c>
      <c r="AE188" s="1">
        <f>ABS(data1!AD181-$B188)/$B$4</f>
        <v>1.7029692520633601E-2</v>
      </c>
      <c r="AF188" s="1">
        <f>ABS(data1!AE181-$B188)/$B$4</f>
        <v>2.1798897118700439E-2</v>
      </c>
      <c r="AG188" s="1">
        <f>ABS(data1!AF181-$B188)/$B$4</f>
        <v>5.600467800591466E-3</v>
      </c>
      <c r="AH188" s="1">
        <f>ABS(data1!AG181-$B188)/$B$4</f>
        <v>1.7352272381971789E-2</v>
      </c>
    </row>
    <row r="189" spans="1:34">
      <c r="A189" s="29">
        <f>data0!A182</f>
        <v>90</v>
      </c>
      <c r="B189" s="29">
        <f>AVERAGE(data1!B182:AG182)</f>
        <v>19.069962650537491</v>
      </c>
      <c r="C189" s="1">
        <f>ABS(data1!B182-$B189)/$B$4</f>
        <v>8.0644757134662199E-3</v>
      </c>
      <c r="D189" s="1">
        <f>ABS(data1!C182-$B189)/$B$4</f>
        <v>6.8634892169103243E-3</v>
      </c>
      <c r="E189" s="1">
        <f>ABS(data1!D182-$B189)/$B$4</f>
        <v>6.8734154275089249E-3</v>
      </c>
      <c r="F189" s="1">
        <f>ABS(data1!E182-$B189)/$B$4</f>
        <v>1.0128982359619686E-2</v>
      </c>
      <c r="G189" s="1">
        <f>ABS(data1!F182-$B189)/$B$4</f>
        <v>6.5458728098097907E-3</v>
      </c>
      <c r="H189" s="1">
        <f>ABS(data1!G182-$B189)/$B$4</f>
        <v>8.3026892594613242E-3</v>
      </c>
      <c r="I189" s="1">
        <f>ABS(data1!H182-$B189)/$B$4</f>
        <v>6.1488535416038288E-3</v>
      </c>
      <c r="J189" s="1">
        <f>ABS(data1!I182-$B189)/$B$4</f>
        <v>9.0868040666140584E-3</v>
      </c>
      <c r="K189" s="1">
        <f>ABS(data1!J182-$B189)/$B$4</f>
        <v>5.1265251884559911E-3</v>
      </c>
      <c r="L189" s="1">
        <f>ABS(data1!K182-$B189)/$B$4</f>
        <v>6.3870646062595239E-3</v>
      </c>
      <c r="M189" s="1">
        <f>ABS(data1!L182-$B189)/$B$4</f>
        <v>8.3870617393820037E-4</v>
      </c>
      <c r="N189" s="1">
        <f>ABS(data1!M182-$B189)/$B$4</f>
        <v>1.2431700070428849E-2</v>
      </c>
      <c r="O189" s="1">
        <f>ABS(data1!N182-$B189)/$B$4</f>
        <v>4.7989838114265619E-3</v>
      </c>
      <c r="P189" s="1">
        <f>ABS(data1!O182-$B189)/$B$4</f>
        <v>1.1478850849127248E-2</v>
      </c>
      <c r="Q189" s="1">
        <f>ABS(data1!P182-$B189)/$B$4</f>
        <v>7.0322236310591917E-3</v>
      </c>
      <c r="R189" s="1">
        <f>ABS(data1!Q182-$B189)/$B$4</f>
        <v>2.5692178863527593E-2</v>
      </c>
      <c r="S189" s="1">
        <f>ABS(data1!R182-$B189)/$B$4</f>
        <v>9.8808438436956865E-3</v>
      </c>
      <c r="T189" s="1">
        <f>ABS(data1!S182-$B189)/$B$4</f>
        <v>1.3057006674031315E-2</v>
      </c>
      <c r="U189" s="1">
        <f>ABS(data1!T182-$B189)/$B$4</f>
        <v>2.8287622084256222E-4</v>
      </c>
      <c r="V189" s="1">
        <f>ABS(data1!U182-$B189)/$B$4</f>
        <v>8.7691876595135249E-3</v>
      </c>
      <c r="W189" s="1">
        <f>ABS(data1!V182-$B189)/$B$4</f>
        <v>9.7220356401454197E-3</v>
      </c>
      <c r="X189" s="1">
        <f>ABS(data1!W182-$B189)/$B$4</f>
        <v>7.2605097257859904E-3</v>
      </c>
      <c r="Y189" s="1">
        <f>ABS(data1!X182-$B189)/$B$4</f>
        <v>4.0843468954503623E-3</v>
      </c>
      <c r="Z189" s="1">
        <f>ABS(data1!Y182-$B189)/$B$4</f>
        <v>9.6426315383702863E-3</v>
      </c>
      <c r="AA189" s="1">
        <f>ABS(data1!Z182-$B189)/$B$4</f>
        <v>6.4664687080346573E-3</v>
      </c>
      <c r="AB189" s="1">
        <f>ABS(data1!AA182-$B189)/$B$4</f>
        <v>1.1945350489849153E-2</v>
      </c>
      <c r="AC189" s="1">
        <f>ABS(data1!AB182-$B189)/$B$4</f>
        <v>2.5855939316517243E-3</v>
      </c>
      <c r="AD189" s="1">
        <f>ABS(data1!AC182-$B189)/$B$4</f>
        <v>6.5458728098097907E-3</v>
      </c>
      <c r="AE189" s="1">
        <f>ABS(data1!AD182-$B189)/$B$4</f>
        <v>1.3692239488232382E-2</v>
      </c>
      <c r="AF189" s="1">
        <f>ABS(data1!AE182-$B189)/$B$4</f>
        <v>2.1483762710115231E-2</v>
      </c>
      <c r="AG189" s="1">
        <f>ABS(data1!AF182-$B189)/$B$4</f>
        <v>4.9677169849057243E-3</v>
      </c>
      <c r="AH189" s="1">
        <f>ABS(data1!AG182-$B189)/$B$4</f>
        <v>1.5607864141434183E-2</v>
      </c>
    </row>
  </sheetData>
  <conditionalFormatting sqref="C6:AH8">
    <cfRule type="top10" dxfId="2" priority="1" percent="1" rank="10"/>
  </conditionalFormatting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4:AH189"/>
  <sheetViews>
    <sheetView zoomScale="80" zoomScaleNormal="80" workbookViewId="0">
      <pane ySplit="8880" topLeftCell="A181"/>
      <selection activeCell="D12" sqref="D12"/>
      <selection pane="bottomLeft" activeCell="C9" sqref="C9:AH189"/>
    </sheetView>
  </sheetViews>
  <sheetFormatPr defaultColWidth="7.140625" defaultRowHeight="15"/>
  <cols>
    <col min="1" max="3" width="7.140625" style="29"/>
    <col min="4" max="4" width="7.7109375" style="29" bestFit="1" customWidth="1"/>
    <col min="5" max="16384" width="7.140625" style="29"/>
  </cols>
  <sheetData>
    <row r="4" spans="1:34">
      <c r="A4" s="29" t="s">
        <v>20</v>
      </c>
      <c r="B4" s="29">
        <f>MAX(B9:B189)</f>
        <v>792.68139457702637</v>
      </c>
    </row>
    <row r="5" spans="1:34">
      <c r="B5" s="29" t="s">
        <v>9</v>
      </c>
      <c r="C5" s="29">
        <f>data0!B1</f>
        <v>0</v>
      </c>
      <c r="D5" s="29">
        <f>data0!C1</f>
        <v>1</v>
      </c>
      <c r="E5" s="29">
        <f>data0!D1</f>
        <v>2</v>
      </c>
      <c r="F5" s="29">
        <f>data0!E1</f>
        <v>3</v>
      </c>
      <c r="G5" s="29">
        <f>data0!F1</f>
        <v>4</v>
      </c>
      <c r="H5" s="29">
        <f>data0!G1</f>
        <v>5</v>
      </c>
      <c r="I5" s="29">
        <f>data0!H1</f>
        <v>6</v>
      </c>
      <c r="J5" s="29">
        <f>data0!I1</f>
        <v>7</v>
      </c>
      <c r="K5" s="29">
        <f>data0!J1</f>
        <v>8</v>
      </c>
      <c r="L5" s="29">
        <f>data0!K1</f>
        <v>9</v>
      </c>
      <c r="M5" s="29">
        <f>data0!L1</f>
        <v>10</v>
      </c>
      <c r="N5" s="29">
        <f>data0!M1</f>
        <v>11</v>
      </c>
      <c r="O5" s="29">
        <f>data0!N1</f>
        <v>12</v>
      </c>
      <c r="P5" s="29">
        <f>data0!O1</f>
        <v>13</v>
      </c>
      <c r="Q5" s="29">
        <f>data0!P1</f>
        <v>14</v>
      </c>
      <c r="R5" s="29">
        <f>data0!Q1</f>
        <v>15</v>
      </c>
      <c r="S5" s="29">
        <f>data0!R1</f>
        <v>16</v>
      </c>
      <c r="T5" s="29">
        <f>data0!S1</f>
        <v>17</v>
      </c>
      <c r="U5" s="29">
        <f>data0!T1</f>
        <v>18</v>
      </c>
      <c r="V5" s="29">
        <f>data0!U1</f>
        <v>19</v>
      </c>
      <c r="W5" s="29">
        <f>data0!V1</f>
        <v>20</v>
      </c>
      <c r="X5" s="29">
        <f>data0!W1</f>
        <v>21</v>
      </c>
      <c r="Y5" s="29">
        <f>data0!X1</f>
        <v>22</v>
      </c>
      <c r="Z5" s="29">
        <f>data0!Y1</f>
        <v>23</v>
      </c>
      <c r="AA5" s="29">
        <f>data0!Z1</f>
        <v>24</v>
      </c>
      <c r="AB5" s="29">
        <f>data0!AA1</f>
        <v>25</v>
      </c>
      <c r="AC5" s="29">
        <f>data0!AB1</f>
        <v>26</v>
      </c>
      <c r="AD5" s="29">
        <f>data0!AC1</f>
        <v>27</v>
      </c>
      <c r="AE5" s="29">
        <f>data0!AD1</f>
        <v>28</v>
      </c>
      <c r="AF5" s="29">
        <f>data0!AE1</f>
        <v>29</v>
      </c>
      <c r="AG5" s="29">
        <f>data0!AF1</f>
        <v>30</v>
      </c>
      <c r="AH5" s="29">
        <f>data0!AG1</f>
        <v>31</v>
      </c>
    </row>
    <row r="6" spans="1:34">
      <c r="A6" s="29" t="s">
        <v>14</v>
      </c>
      <c r="B6" s="1">
        <f>AVERAGE(C6:AH6)</f>
        <v>0.13252715735459039</v>
      </c>
      <c r="C6" s="1">
        <f t="shared" ref="C6:AH6" si="0">MAX(C9:C189)</f>
        <v>0.3630214620641794</v>
      </c>
      <c r="D6" s="1">
        <f t="shared" si="0"/>
        <v>0.37940309597307481</v>
      </c>
      <c r="E6" s="1">
        <f t="shared" si="0"/>
        <v>8.9442185795550633E-2</v>
      </c>
      <c r="F6" s="1">
        <f t="shared" si="0"/>
        <v>0.13247527403248133</v>
      </c>
      <c r="G6" s="1">
        <f t="shared" si="0"/>
        <v>5.5572016826073177E-2</v>
      </c>
      <c r="H6" s="1">
        <f t="shared" si="0"/>
        <v>0.14855855860039607</v>
      </c>
      <c r="I6" s="1">
        <f t="shared" si="0"/>
        <v>7.4509108534974777E-2</v>
      </c>
      <c r="J6" s="1">
        <f t="shared" si="0"/>
        <v>9.1220377175290801E-2</v>
      </c>
      <c r="K6" s="1">
        <f t="shared" si="0"/>
        <v>0.14622932735474542</v>
      </c>
      <c r="L6" s="1">
        <f t="shared" si="0"/>
        <v>0.15158560419963224</v>
      </c>
      <c r="M6" s="1">
        <f t="shared" si="0"/>
        <v>6.3806120686586643E-2</v>
      </c>
      <c r="N6" s="1">
        <f t="shared" si="0"/>
        <v>0.21298788946193492</v>
      </c>
      <c r="O6" s="1">
        <f t="shared" si="0"/>
        <v>0.10394209923617569</v>
      </c>
      <c r="P6" s="1">
        <f t="shared" si="0"/>
        <v>0.14989162133908387</v>
      </c>
      <c r="Q6" s="1">
        <f t="shared" si="0"/>
        <v>0.11303532597729796</v>
      </c>
      <c r="R6" s="1">
        <f t="shared" si="0"/>
        <v>6.3736352966558468E-2</v>
      </c>
      <c r="S6" s="1">
        <f t="shared" si="0"/>
        <v>4.4909943372216141E-2</v>
      </c>
      <c r="T6" s="1">
        <f t="shared" si="0"/>
        <v>0.22446082287222777</v>
      </c>
      <c r="U6" s="1">
        <f t="shared" si="0"/>
        <v>0.13134677183700702</v>
      </c>
      <c r="V6" s="1">
        <f t="shared" si="0"/>
        <v>8.9865670983570109E-2</v>
      </c>
      <c r="W6" s="1">
        <f t="shared" si="0"/>
        <v>0.14013187886890671</v>
      </c>
      <c r="X6" s="1">
        <f t="shared" si="0"/>
        <v>0.12768927581210077</v>
      </c>
      <c r="Y6" s="1">
        <f t="shared" si="0"/>
        <v>0.28925107084787927</v>
      </c>
      <c r="Z6" s="1">
        <f t="shared" si="0"/>
        <v>0.11737135789492181</v>
      </c>
      <c r="AA6" s="1">
        <f t="shared" si="0"/>
        <v>9.5905313863509117E-2</v>
      </c>
      <c r="AB6" s="1">
        <f t="shared" si="0"/>
        <v>9.9079114700833887E-2</v>
      </c>
      <c r="AC6" s="1">
        <f t="shared" si="0"/>
        <v>7.9179603220930317E-2</v>
      </c>
      <c r="AD6" s="1">
        <f t="shared" si="0"/>
        <v>0.11902681992670898</v>
      </c>
      <c r="AE6" s="1">
        <f t="shared" si="0"/>
        <v>0.11040043896949524</v>
      </c>
      <c r="AF6" s="1">
        <f t="shared" si="0"/>
        <v>6.5057395541583546E-2</v>
      </c>
      <c r="AG6" s="1">
        <f t="shared" si="0"/>
        <v>3.8360205399151449E-2</v>
      </c>
      <c r="AH6" s="1">
        <f t="shared" si="0"/>
        <v>0.12941693101181365</v>
      </c>
    </row>
    <row r="7" spans="1:34">
      <c r="A7" s="1" t="s">
        <v>15</v>
      </c>
      <c r="B7" s="1">
        <f>STDEV(C6:AH6)</f>
        <v>8.1792740929827648E-2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>
      <c r="A8" s="1" t="s">
        <v>19</v>
      </c>
      <c r="B8" s="1">
        <f>B6+1.5*B7</f>
        <v>0.2552162687493319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>
      <c r="A9" s="29">
        <f>data0!A2</f>
        <v>-90</v>
      </c>
      <c r="B9" s="29">
        <f>AVERAGE(data2!B2:AG2)</f>
        <v>3.3264667745679617</v>
      </c>
      <c r="C9" s="1">
        <f>ABS(data2!B2-$B9)/$B$4</f>
        <v>1.4244913872340649E-3</v>
      </c>
      <c r="D9" s="1">
        <f>ABS(data2!C2-$B9)/$B$4</f>
        <v>5.4284661332876846E-3</v>
      </c>
      <c r="E9" s="1">
        <f>ABS(data2!D2-$B9)/$B$4</f>
        <v>1.1934927400781598E-3</v>
      </c>
      <c r="F9" s="1">
        <f>ABS(data2!E2-$B9)/$B$4</f>
        <v>4.0424748519018328E-3</v>
      </c>
      <c r="G9" s="1">
        <f>ABS(data2!F2-$B9)/$B$4</f>
        <v>1.8094885309443286E-3</v>
      </c>
      <c r="H9" s="1">
        <f>ABS(data2!G2-$B9)/$B$4</f>
        <v>1.2704922891301281E-3</v>
      </c>
      <c r="I9" s="1">
        <f>ABS(data2!H2-$B9)/$B$4</f>
        <v>2.5024844724120436E-3</v>
      </c>
      <c r="J9" s="1">
        <f>ABS(data2!I2-$B9)/$B$4</f>
        <v>3.46497940186418E-4</v>
      </c>
      <c r="K9" s="1">
        <f>ABS(data2!J2-$B9)/$B$4</f>
        <v>4.4274725971616743E-3</v>
      </c>
      <c r="L9" s="1">
        <f>ABS(data2!K2-$B9)/$B$4</f>
        <v>3.4649770050650813E-4</v>
      </c>
      <c r="M9" s="1">
        <f>ABS(data2!L2-$B9)/$B$4</f>
        <v>1.9634876290482652E-3</v>
      </c>
      <c r="N9" s="1">
        <f>ABS(data2!M2-$B9)/$B$4</f>
        <v>3.6574771066419909E-3</v>
      </c>
      <c r="O9" s="1">
        <f>ABS(data2!N2-$B9)/$B$4</f>
        <v>3.8499805073423663E-5</v>
      </c>
      <c r="P9" s="1">
        <f>ABS(data2!O2-$B9)/$B$4</f>
        <v>2.3484853743081071E-3</v>
      </c>
      <c r="Q9" s="1">
        <f>ABS(data2!P2-$B9)/$B$4</f>
        <v>1.9249884208248134E-4</v>
      </c>
      <c r="R9" s="1">
        <f>ABS(data2!Q2-$B9)/$B$4</f>
        <v>6.5449583561950247E-4</v>
      </c>
      <c r="S9" s="1">
        <f>ABS(data2!R2-$B9)/$B$4</f>
        <v>5.7749634766241311E-4</v>
      </c>
      <c r="T9" s="1">
        <f>ABS(data2!S2-$B9)/$B$4</f>
        <v>1.6554896725203018E-3</v>
      </c>
      <c r="U9" s="1">
        <f>ABS(data2!T2-$B9)/$B$4</f>
        <v>2.7334830584730698E-3</v>
      </c>
      <c r="V9" s="1">
        <f>ABS(data2!U2-$B9)/$B$4</f>
        <v>5.7749634766241311E-4</v>
      </c>
      <c r="W9" s="1">
        <f>ABS(data2!V2-$B9)/$B$4</f>
        <v>2.8104824571376437E-3</v>
      </c>
      <c r="X9" s="1">
        <f>ABS(data2!W2-$B9)/$B$4</f>
        <v>4.2349748923838635E-4</v>
      </c>
      <c r="Y9" s="1">
        <f>ABS(data2!X2-$B9)/$B$4</f>
        <v>1.7324892215722703E-3</v>
      </c>
      <c r="Z9" s="1">
        <f>ABS(data2!Y2-$B9)/$B$4</f>
        <v>2.9644815552415803E-3</v>
      </c>
      <c r="AA9" s="1">
        <f>ABS(data2!Z2-$B9)/$B$4</f>
        <v>1.9249890317736033E-4</v>
      </c>
      <c r="AB9" s="1">
        <f>ABS(data2!AA2-$B9)/$B$4</f>
        <v>1.9634877183407808E-3</v>
      </c>
      <c r="AC9" s="1">
        <f>ABS(data2!AB2-$B9)/$B$4</f>
        <v>3.5034781730242668E-3</v>
      </c>
      <c r="AD9" s="1">
        <f>ABS(data2!AC2-$B9)/$B$4</f>
        <v>2.1944863654966857E-3</v>
      </c>
      <c r="AE9" s="1">
        <f>ABS(data2!AD2-$B9)/$B$4</f>
        <v>3.9654753169486821E-3</v>
      </c>
      <c r="AF9" s="1">
        <f>ABS(data2!AE2-$B9)/$B$4</f>
        <v>8.8549448277540745E-4</v>
      </c>
      <c r="AG9" s="1">
        <f>ABS(data2!AF2-$B9)/$B$4</f>
        <v>2.5794839603691332E-3</v>
      </c>
      <c r="AH9" s="1">
        <f>ABS(data2!AG2-$B9)/$B$4</f>
        <v>3.195480127203788E-3</v>
      </c>
    </row>
    <row r="10" spans="1:34">
      <c r="A10" s="29">
        <f>data0!A3</f>
        <v>-89</v>
      </c>
      <c r="B10" s="29">
        <f>AVERAGE(data2!B3:AG3)</f>
        <v>6.7254138775169849</v>
      </c>
      <c r="C10" s="1">
        <f>ABS(data2!B3-$B10)/$B$4</f>
        <v>4.4756000575393E-4</v>
      </c>
      <c r="D10" s="1">
        <f>ABS(data2!C3-$B10)/$B$4</f>
        <v>9.0715064918264945E-3</v>
      </c>
      <c r="E10" s="1">
        <f>ABS(data2!D3-$B10)/$B$4</f>
        <v>1.4485535418799407E-3</v>
      </c>
      <c r="F10" s="1">
        <f>ABS(data2!E3-$B10)/$B$4</f>
        <v>6.1455248309508536E-3</v>
      </c>
      <c r="G10" s="1">
        <f>ABS(data2!F3-$B10)/$B$4</f>
        <v>2.8345454248153703E-3</v>
      </c>
      <c r="H10" s="1">
        <f>ABS(data2!G3-$B10)/$B$4</f>
        <v>9.8655624756813047E-4</v>
      </c>
      <c r="I10" s="1">
        <f>ABS(data2!H3-$B10)/$B$4</f>
        <v>3.5275401631839299E-3</v>
      </c>
      <c r="J10" s="1">
        <f>ABS(data2!I3-$B10)/$B$4</f>
        <v>5.5343413192165839E-4</v>
      </c>
      <c r="K10" s="1">
        <f>ABS(data2!J3-$B10)/$B$4</f>
        <v>6.4535218240595708E-3</v>
      </c>
      <c r="L10" s="1">
        <f>ABS(data2!K3-$B10)/$B$4</f>
        <v>2.1656135859802499E-4</v>
      </c>
      <c r="M10" s="1">
        <f>ABS(data2!L3-$B10)/$B$4</f>
        <v>3.1425424179240885E-3</v>
      </c>
      <c r="N10" s="1">
        <f>ABS(data2!M3-$B10)/$B$4</f>
        <v>5.8375266347429804E-3</v>
      </c>
      <c r="O10" s="1">
        <f>ABS(data2!N3-$B10)/$B$4</f>
        <v>9.143683760984834E-5</v>
      </c>
      <c r="P10" s="1">
        <f>ABS(data2!O3-$B10)/$B$4</f>
        <v>3.0655428688721202E-3</v>
      </c>
      <c r="Q10" s="1">
        <f>ABS(data2!P3-$B10)/$B$4</f>
        <v>5.5343413192165839E-4</v>
      </c>
      <c r="R10" s="1">
        <f>ABS(data2!Q3-$B10)/$B$4</f>
        <v>7.0743323002559497E-4</v>
      </c>
      <c r="S10" s="1">
        <f>ABS(data2!R3-$B10)/$B$4</f>
        <v>9.0955669851616218E-4</v>
      </c>
      <c r="T10" s="1">
        <f>ABS(data2!S3-$B10)/$B$4</f>
        <v>2.8634194003815529E-3</v>
      </c>
      <c r="U10" s="1">
        <f>ABS(data2!T3-$B10)/$B$4</f>
        <v>3.7874139890051728E-3</v>
      </c>
      <c r="V10" s="1">
        <f>ABS(data2!U3-$B10)/$B$4</f>
        <v>1.9105508361917506E-3</v>
      </c>
      <c r="W10" s="1">
        <f>ABS(data2!V3-$B10)/$B$4</f>
        <v>3.5564153418492679E-3</v>
      </c>
      <c r="X10" s="1">
        <f>ABS(data2!W3-$B10)/$B$4</f>
        <v>8.6143232812953166E-4</v>
      </c>
      <c r="Y10" s="1">
        <f>ABS(data2!X3-$B10)/$B$4</f>
        <v>1.6314272170996373E-3</v>
      </c>
      <c r="Z10" s="1">
        <f>ABS(data2!Y3-$B10)/$B$4</f>
        <v>3.6334148909012362E-3</v>
      </c>
      <c r="AA10" s="1">
        <f>ABS(data2!Z3-$B10)/$B$4</f>
        <v>6.785580513602572E-4</v>
      </c>
      <c r="AB10" s="1">
        <f>ABS(data2!AA3-$B10)/$B$4</f>
        <v>2.3244231585673523E-3</v>
      </c>
      <c r="AC10" s="1">
        <f>ABS(data2!AB3-$B10)/$B$4</f>
        <v>5.0964057213390571E-3</v>
      </c>
      <c r="AD10" s="1">
        <f>ABS(data2!AC3-$B10)/$B$4</f>
        <v>2.4784222566712889E-3</v>
      </c>
      <c r="AE10" s="1">
        <f>ABS(data2!AD3-$B10)/$B$4</f>
        <v>6.790395198932782E-3</v>
      </c>
      <c r="AF10" s="1">
        <f>ABS(data2!AE3-$B10)/$B$4</f>
        <v>9.3843187718149995E-4</v>
      </c>
      <c r="AG10" s="1">
        <f>ABS(data2!AF3-$B10)/$B$4</f>
        <v>3.5564153418492679E-3</v>
      </c>
      <c r="AH10" s="1">
        <f>ABS(data2!AG3-$B10)/$B$4</f>
        <v>7.2523923428571974E-3</v>
      </c>
    </row>
    <row r="11" spans="1:34">
      <c r="A11" s="29">
        <f>data0!A4</f>
        <v>-88</v>
      </c>
      <c r="B11" s="29">
        <f>AVERAGE(data2!B4:AG4)</f>
        <v>11.724650830030441</v>
      </c>
      <c r="C11" s="1">
        <f>ABS(data2!B4-$B11)/$B$4</f>
        <v>2.0092062311378267E-3</v>
      </c>
      <c r="D11" s="1">
        <f>ABS(data2!C4-$B11)/$B$4</f>
        <v>1.3159698916604158E-2</v>
      </c>
      <c r="E11" s="1">
        <f>ABS(data2!D4-$B11)/$B$4</f>
        <v>9.1677542973781466E-4</v>
      </c>
      <c r="F11" s="1">
        <f>ABS(data2!E4-$B11)/$B$4</f>
        <v>8.3857292815804323E-3</v>
      </c>
      <c r="G11" s="1">
        <f>ABS(data2!F4-$B11)/$B$4</f>
        <v>3.9967561887173922E-3</v>
      </c>
      <c r="H11" s="1">
        <f>ABS(data2!G4-$B11)/$B$4</f>
        <v>6.9780390166162981E-5</v>
      </c>
      <c r="I11" s="1">
        <f>ABS(data2!H4-$B11)/$B$4</f>
        <v>4.1507552868213287E-3</v>
      </c>
      <c r="J11" s="1">
        <f>ABS(data2!I4-$B11)/$B$4</f>
        <v>1.1622111915661748E-3</v>
      </c>
      <c r="K11" s="1">
        <f>ABS(data2!J4-$B11)/$B$4</f>
        <v>8.4627276275332439E-3</v>
      </c>
      <c r="L11" s="1">
        <f>ABS(data2!K4-$B11)/$B$4</f>
        <v>5.4621479915042818E-4</v>
      </c>
      <c r="M11" s="1">
        <f>ABS(data2!L4-$B11)/$B$4</f>
        <v>4.0737557377693604E-3</v>
      </c>
      <c r="N11" s="1">
        <f>ABS(data2!M4-$B11)/$B$4</f>
        <v>8.4627276275332439E-3</v>
      </c>
      <c r="O11" s="1">
        <f>ABS(data2!N4-$B11)/$B$4</f>
        <v>7.7721344630633316E-4</v>
      </c>
      <c r="P11" s="1">
        <f>ABS(data2!O4-$B11)/$B$4</f>
        <v>3.688757992509519E-3</v>
      </c>
      <c r="Q11" s="1">
        <f>ABS(data2!P4-$B11)/$B$4</f>
        <v>1.3162102896701114E-3</v>
      </c>
      <c r="R11" s="1">
        <f>ABS(data2!Q4-$B11)/$B$4</f>
        <v>1.3162102896701114E-3</v>
      </c>
      <c r="S11" s="1">
        <f>ABS(data2!R4-$B11)/$B$4</f>
        <v>1.0707745278417512E-3</v>
      </c>
      <c r="T11" s="1">
        <f>ABS(data2!S4-$B11)/$B$4</f>
        <v>4.5501901467536257E-3</v>
      </c>
      <c r="U11" s="1">
        <f>ABS(data2!T4-$B11)/$B$4</f>
        <v>4.088192852441816E-3</v>
      </c>
      <c r="V11" s="1">
        <f>ABS(data2!U4-$B11)/$B$4</f>
        <v>3.5347588944055824E-3</v>
      </c>
      <c r="W11" s="1">
        <f>ABS(data2!V4-$B11)/$B$4</f>
        <v>3.3951969109741009E-3</v>
      </c>
      <c r="X11" s="1">
        <f>ABS(data2!W4-$B11)/$B$4</f>
        <v>1.5472089368260165E-3</v>
      </c>
      <c r="Y11" s="1">
        <f>ABS(data2!X4-$B11)/$B$4</f>
        <v>2.1632053292417633E-3</v>
      </c>
      <c r="Z11" s="1">
        <f>ABS(data2!Y4-$B11)/$B$4</f>
        <v>3.0871999178653832E-3</v>
      </c>
      <c r="AA11" s="1">
        <f>ABS(data2!Z4-$B11)/$B$4</f>
        <v>1.3017731749976563E-3</v>
      </c>
      <c r="AB11" s="1">
        <f>ABS(data2!AA4-$B11)/$B$4</f>
        <v>2.7022021726055413E-3</v>
      </c>
      <c r="AC11" s="1">
        <f>ABS(data2!AB4-$B11)/$B$4</f>
        <v>6.1671800752953832E-3</v>
      </c>
      <c r="AD11" s="1">
        <f>ABS(data2!AC4-$B11)/$B$4</f>
        <v>2.0092062311378267E-3</v>
      </c>
      <c r="AE11" s="1">
        <f>ABS(data2!AD4-$B11)/$B$4</f>
        <v>1.0248154971950548E-2</v>
      </c>
      <c r="AF11" s="1">
        <f>ABS(data2!AE4-$B11)/$B$4</f>
        <v>9.3121254441026985E-4</v>
      </c>
      <c r="AG11" s="1">
        <f>ABS(data2!AF4-$B11)/$B$4</f>
        <v>4.4731905977016574E-3</v>
      </c>
      <c r="AH11" s="1">
        <f>ABS(data2!AG4-$B11)/$B$4</f>
        <v>8.7851641415127284E-3</v>
      </c>
    </row>
    <row r="12" spans="1:34">
      <c r="A12" s="29">
        <f>data0!A5</f>
        <v>-87</v>
      </c>
      <c r="B12" s="29">
        <f>AVERAGE(data2!B5:AG5)</f>
        <v>18.429083645343781</v>
      </c>
      <c r="C12" s="1">
        <f>ABS(data2!B5-$B12)/$B$4</f>
        <v>5.8471506995481396E-3</v>
      </c>
      <c r="D12" s="1">
        <f>ABS(data2!C5-$B12)/$B$4</f>
        <v>1.7560701384357835E-2</v>
      </c>
      <c r="E12" s="1">
        <f>ABS(data2!D5-$B12)/$B$4</f>
        <v>3.1280961531186027E-4</v>
      </c>
      <c r="F12" s="1">
        <f>ABS(data2!E5-$B12)/$B$4</f>
        <v>1.0861744226134055E-2</v>
      </c>
      <c r="G12" s="1">
        <f>ABS(data2!F5-$B12)/$B$4</f>
        <v>4.8557818062788362E-3</v>
      </c>
      <c r="H12" s="1">
        <f>ABS(data2!G5-$B12)/$B$4</f>
        <v>1.4581788097842558E-3</v>
      </c>
      <c r="I12" s="1">
        <f>ABS(data2!H5-$B12)/$B$4</f>
        <v>4.1627870679102766E-3</v>
      </c>
      <c r="J12" s="1">
        <f>ABS(data2!I5-$B12)/$B$4</f>
        <v>2.0741752022000026E-3</v>
      </c>
      <c r="K12" s="1">
        <f>ABS(data2!J5-$B12)/$B$4</f>
        <v>9.937749637510436E-3</v>
      </c>
      <c r="L12" s="1">
        <f>ABS(data2!K5-$B12)/$B$4</f>
        <v>1.381178057633132E-3</v>
      </c>
      <c r="M12" s="1">
        <f>ABS(data2!L5-$B12)/$B$4</f>
        <v>5.086781656533897E-3</v>
      </c>
      <c r="N12" s="1">
        <f>ABS(data2!M5-$B12)/$B$4</f>
        <v>1.0938744978285179E-2</v>
      </c>
      <c r="O12" s="1">
        <f>ABS(data2!N5-$B12)/$B$4</f>
        <v>1.843175351944942E-3</v>
      </c>
      <c r="P12" s="1">
        <f>ABS(data2!O5-$B12)/$B$4</f>
        <v>4.3167861660142132E-3</v>
      </c>
      <c r="Q12" s="1">
        <f>ABS(data2!P5-$B12)/$B$4</f>
        <v>2.4591717443606886E-3</v>
      </c>
      <c r="R12" s="1">
        <f>ABS(data2!Q5-$B12)/$B$4</f>
        <v>2.9981697908236225E-3</v>
      </c>
      <c r="S12" s="1">
        <f>ABS(data2!R5-$B12)/$B$4</f>
        <v>6.9780856367085745E-4</v>
      </c>
      <c r="T12" s="1">
        <f>ABS(data2!S5-$B12)/$B$4</f>
        <v>6.77114528817176E-3</v>
      </c>
      <c r="U12" s="1">
        <f>ABS(data2!T5-$B12)/$B$4</f>
        <v>3.6911645291921821E-3</v>
      </c>
      <c r="V12" s="1">
        <f>ABS(data2!U5-$B12)/$B$4</f>
        <v>5.317779100590646E-3</v>
      </c>
      <c r="W12" s="1">
        <f>ABS(data2!V5-$B12)/$B$4</f>
        <v>2.6131708424646251E-3</v>
      </c>
      <c r="X12" s="1">
        <f>ABS(data2!W5-$B12)/$B$4</f>
        <v>2.6131708424646251E-3</v>
      </c>
      <c r="Y12" s="1">
        <f>ABS(data2!X5-$B12)/$B$4</f>
        <v>2.9981697908236225E-3</v>
      </c>
      <c r="Z12" s="1">
        <f>ABS(data2!Y5-$B12)/$B$4</f>
        <v>1.4581788097842558E-3</v>
      </c>
      <c r="AA12" s="1">
        <f>ABS(data2!Z5-$B12)/$B$4</f>
        <v>2.3917986428141609E-3</v>
      </c>
      <c r="AB12" s="1">
        <f>ABS(data2!AA5-$B12)/$B$4</f>
        <v>3.0751681367764353E-3</v>
      </c>
      <c r="AC12" s="1">
        <f>ABS(data2!AB5-$B12)/$B$4</f>
        <v>6.0011497976520762E-3</v>
      </c>
      <c r="AD12" s="1">
        <f>ABS(data2!AC5-$B12)/$B$4</f>
        <v>9.1918076332132197E-4</v>
      </c>
      <c r="AE12" s="1">
        <f>ABS(data2!AD5-$B12)/$B$4</f>
        <v>1.3547103198546661E-2</v>
      </c>
      <c r="AF12" s="1">
        <f>ABS(data2!AE5-$B12)/$B$4</f>
        <v>8.4218241736850924E-4</v>
      </c>
      <c r="AG12" s="1">
        <f>ABS(data2!AF5-$B12)/$B$4</f>
        <v>5.15415596117958E-3</v>
      </c>
      <c r="AH12" s="1">
        <f>ABS(data2!AG5-$B12)/$B$4</f>
        <v>8.6961328113718123E-3</v>
      </c>
    </row>
    <row r="13" spans="1:34">
      <c r="A13" s="29">
        <f>data0!A6</f>
        <v>-86</v>
      </c>
      <c r="B13" s="29">
        <f>AVERAGE(data2!B6:AG6)</f>
        <v>26.905470430850983</v>
      </c>
      <c r="C13" s="1">
        <f>ABS(data2!B6-$B13)/$B$4</f>
        <v>1.0765495541756067E-2</v>
      </c>
      <c r="D13" s="1">
        <f>ABS(data2!C6-$B13)/$B$4</f>
        <v>2.3114294010118445E-2</v>
      </c>
      <c r="E13" s="1">
        <f>ABS(data2!D6-$B13)/$B$4</f>
        <v>4.4756078118893256E-4</v>
      </c>
      <c r="F13" s="1">
        <f>ABS(data2!E6-$B13)/$B$4</f>
        <v>1.3335354889815932E-2</v>
      </c>
      <c r="G13" s="1">
        <f>ABS(data2!F6-$B13)/$B$4</f>
        <v>5.096406750552787E-3</v>
      </c>
      <c r="H13" s="1">
        <f>ABS(data2!G6-$B13)/$B$4</f>
        <v>3.1425437949086686E-3</v>
      </c>
      <c r="I13" s="1">
        <f>ABS(data2!H6-$B13)/$B$4</f>
        <v>4.4804103581370406E-3</v>
      </c>
      <c r="J13" s="1">
        <f>ABS(data2!I6-$B13)/$B$4</f>
        <v>3.2195421408614815E-3</v>
      </c>
      <c r="K13" s="1">
        <f>ABS(data2!J6-$B13)/$B$4</f>
        <v>1.048637277799226E-2</v>
      </c>
      <c r="L13" s="1">
        <f>ABS(data2!K6-$B13)/$B$4</f>
        <v>2.6035457484457347E-3</v>
      </c>
      <c r="M13" s="1">
        <f>ABS(data2!L6-$B13)/$B$4</f>
        <v>5.8663998348741598E-3</v>
      </c>
      <c r="N13" s="1">
        <f>ABS(data2!M6-$B13)/$B$4</f>
        <v>1.3027356693608058E-2</v>
      </c>
      <c r="O13" s="1">
        <f>ABS(data2!N6-$B13)/$B$4</f>
        <v>2.9115439446536083E-3</v>
      </c>
      <c r="P13" s="1">
        <f>ABS(data2!O6-$B13)/$B$4</f>
        <v>4.6344094562409772E-3</v>
      </c>
      <c r="Q13" s="1">
        <f>ABS(data2!P6-$B13)/$B$4</f>
        <v>3.9125392854283524E-3</v>
      </c>
      <c r="R13" s="1">
        <f>ABS(data2!Q6-$B13)/$B$4</f>
        <v>4.9905305659575976E-3</v>
      </c>
      <c r="S13" s="1">
        <f>ABS(data2!R6-$B13)/$B$4</f>
        <v>1.3956258498105923E-4</v>
      </c>
      <c r="T13" s="1">
        <f>ABS(data2!S6-$B13)/$B$4</f>
        <v>9.3795036588206378E-3</v>
      </c>
      <c r="U13" s="1">
        <f>ABS(data2!T6-$B13)/$B$4</f>
        <v>2.9885446968047321E-3</v>
      </c>
      <c r="V13" s="1">
        <f>ABS(data2!U6-$B13)/$B$4</f>
        <v>6.8673927694505926E-3</v>
      </c>
      <c r="W13" s="1">
        <f>ABS(data2!V6-$B13)/$B$4</f>
        <v>9.8655642145355541E-4</v>
      </c>
      <c r="X13" s="1">
        <f>ABS(data2!W6-$B13)/$B$4</f>
        <v>3.9125392854283524E-3</v>
      </c>
      <c r="Y13" s="1">
        <f>ABS(data2!X6-$B13)/$B$4</f>
        <v>3.5275403370693546E-3</v>
      </c>
      <c r="Z13" s="1">
        <f>ABS(data2!Y6-$B13)/$B$4</f>
        <v>1.4774291482094312E-3</v>
      </c>
      <c r="AA13" s="1">
        <f>ABS(data2!Z6-$B13)/$B$4</f>
        <v>3.5564157695134207E-3</v>
      </c>
      <c r="AB13" s="1">
        <f>ABS(data2!AA6-$B13)/$B$4</f>
        <v>3.2965428930126052E-3</v>
      </c>
      <c r="AC13" s="1">
        <f>ABS(data2!AB6-$B13)/$B$4</f>
        <v>5.4525278602694073E-3</v>
      </c>
      <c r="AD13" s="1">
        <f>ABS(data2!AC6-$B13)/$B$4</f>
        <v>9.1437265274001278E-5</v>
      </c>
      <c r="AE13" s="1">
        <f>ABS(data2!AD6-$B13)/$B$4</f>
        <v>1.6617458863507351E-2</v>
      </c>
      <c r="AF13" s="1">
        <f>ABS(data2!AE6-$B13)/$B$4</f>
        <v>4.4756078118893256E-4</v>
      </c>
      <c r="AG13" s="1">
        <f>ABS(data2!AF6-$B13)/$B$4</f>
        <v>5.6065269583733439E-3</v>
      </c>
      <c r="AH13" s="1">
        <f>ABS(data2!AG6-$B13)/$B$4</f>
        <v>7.6855135796773336E-3</v>
      </c>
    </row>
    <row r="14" spans="1:34">
      <c r="A14" s="29">
        <f>data0!A7</f>
        <v>-85</v>
      </c>
      <c r="B14" s="29">
        <f>AVERAGE(data2!B7:AG7)</f>
        <v>37.087052941322327</v>
      </c>
      <c r="C14" s="1">
        <f>ABS(data2!B7-$B14)/$B$4</f>
        <v>1.6834020395990801E-2</v>
      </c>
      <c r="D14" s="1">
        <f>ABS(data2!C7-$B14)/$B$4</f>
        <v>2.9442692943953148E-2</v>
      </c>
      <c r="E14" s="1">
        <f>ABS(data2!D7-$B14)/$B$4</f>
        <v>2.0501117904095012E-3</v>
      </c>
      <c r="F14" s="1">
        <f>ABS(data2!E7-$B14)/$B$4</f>
        <v>1.4812781030277476E-2</v>
      </c>
      <c r="G14" s="1">
        <f>ABS(data2!F7-$B14)/$B$4</f>
        <v>4.95684356402215E-3</v>
      </c>
      <c r="H14" s="1">
        <f>ABS(data2!G7-$B14)/$B$4</f>
        <v>4.8990939022331738E-3</v>
      </c>
      <c r="I14" s="1">
        <f>ABS(data2!H7-$B14)/$B$4</f>
        <v>4.8798452180693376E-3</v>
      </c>
      <c r="J14" s="1">
        <f>ABS(data2!I7-$B14)/$B$4</f>
        <v>4.2830975098174275E-3</v>
      </c>
      <c r="K14" s="1">
        <f>ABS(data2!J7-$B14)/$B$4</f>
        <v>1.0346809591461623E-2</v>
      </c>
      <c r="L14" s="1">
        <f>ABS(data2!K7-$B14)/$B$4</f>
        <v>3.128107883335369E-3</v>
      </c>
      <c r="M14" s="1">
        <f>ABS(data2!L7-$B14)/$B$4</f>
        <v>7.1898292834300763E-3</v>
      </c>
      <c r="N14" s="1">
        <f>ABS(data2!M7-$B14)/$B$4</f>
        <v>1.4273787796211163E-2</v>
      </c>
      <c r="O14" s="1">
        <f>ABS(data2!N7-$B14)/$B$4</f>
        <v>4.437099014119675E-3</v>
      </c>
      <c r="P14" s="1">
        <f>ABS(data2!O7-$B14)/$B$4</f>
        <v>4.6488453678142768E-3</v>
      </c>
      <c r="Q14" s="1">
        <f>ABS(data2!P7-$B14)/$B$4</f>
        <v>5.9770899951590416E-3</v>
      </c>
      <c r="R14" s="1">
        <f>ABS(data2!Q7-$B14)/$B$4</f>
        <v>7.5940769159529098E-3</v>
      </c>
      <c r="S14" s="1">
        <f>ABS(data2!R7-$B14)/$B$4</f>
        <v>8.1811900557800807E-4</v>
      </c>
      <c r="T14" s="1">
        <f>ABS(data2!S7-$B14)/$B$4</f>
        <v>1.2368048957174946E-2</v>
      </c>
      <c r="U14" s="1">
        <f>ABS(data2!T7-$B14)/$B$4</f>
        <v>1.742113594201628E-3</v>
      </c>
      <c r="V14" s="1">
        <f>ABS(data2!U7-$B14)/$B$4</f>
        <v>7.6518289839401978E-3</v>
      </c>
      <c r="W14" s="1">
        <f>ABS(data2!V7-$B14)/$B$4</f>
        <v>1.1838668635748577E-3</v>
      </c>
      <c r="X14" s="1">
        <f>ABS(data2!W7-$B14)/$B$4</f>
        <v>5.2840904443938602E-3</v>
      </c>
      <c r="Y14" s="1">
        <f>ABS(data2!X7-$B14)/$B$4</f>
        <v>4.2060991638646151E-3</v>
      </c>
      <c r="Z14" s="1">
        <f>ABS(data2!Y7-$B14)/$B$4</f>
        <v>5.1108450683243984E-3</v>
      </c>
      <c r="AA14" s="1">
        <f>ABS(data2!Z7-$B14)/$B$4</f>
        <v>4.8798452180693376E-3</v>
      </c>
      <c r="AB14" s="1">
        <f>ABS(data2!AA7-$B14)/$B$4</f>
        <v>2.6661081828252479E-3</v>
      </c>
      <c r="AC14" s="1">
        <f>ABS(data2!AB7-$B14)/$B$4</f>
        <v>3.6671011174016807E-3</v>
      </c>
      <c r="AD14" s="1">
        <f>ABS(data2!AC7-$B14)/$B$4</f>
        <v>1.414866713829918E-3</v>
      </c>
      <c r="AE14" s="1">
        <f>ABS(data2!AD7-$B14)/$B$4</f>
        <v>1.914400686754985E-2</v>
      </c>
      <c r="AF14" s="1">
        <f>ABS(data2!AE7-$B14)/$B$4</f>
        <v>2.7912577151169624E-4</v>
      </c>
      <c r="AG14" s="1">
        <f>ABS(data2!AF7-$B14)/$B$4</f>
        <v>5.5920886406017334E-3</v>
      </c>
      <c r="AH14" s="1">
        <f>ABS(data2!AG7-$B14)/$B$4</f>
        <v>5.8230884908567941E-3</v>
      </c>
    </row>
    <row r="15" spans="1:34">
      <c r="A15" s="29">
        <f>data0!A8</f>
        <v>-84</v>
      </c>
      <c r="B15" s="29">
        <f>AVERAGE(data2!B8:AG8)</f>
        <v>48.87083226442337</v>
      </c>
      <c r="C15" s="1">
        <f>ABS(data2!B8-$B15)/$B$4</f>
        <v>2.4307785666937403E-2</v>
      </c>
      <c r="D15" s="1">
        <f>ABS(data2!C8-$B15)/$B$4</f>
        <v>3.5828844096162535E-2</v>
      </c>
      <c r="E15" s="1">
        <f>ABS(data2!D8-$B15)/$B$4</f>
        <v>3.2099188514913245E-3</v>
      </c>
      <c r="F15" s="1">
        <f>ABS(data2!E8-$B15)/$B$4</f>
        <v>1.5577966304792327E-2</v>
      </c>
      <c r="G15" s="1">
        <f>ABS(data2!F8-$B15)/$B$4</f>
        <v>5.6450256801875674E-3</v>
      </c>
      <c r="H15" s="1">
        <f>ABS(data2!G8-$B15)/$B$4</f>
        <v>6.6748973557307434E-3</v>
      </c>
      <c r="I15" s="1">
        <f>ABS(data2!H8-$B15)/$B$4</f>
        <v>4.7210310915639471E-3</v>
      </c>
      <c r="J15" s="1">
        <f>ABS(data2!I8-$B15)/$B$4</f>
        <v>5.5969012628048764E-3</v>
      </c>
      <c r="K15" s="1">
        <f>ABS(data2!J8-$B15)/$B$4</f>
        <v>9.572003884937107E-3</v>
      </c>
      <c r="L15" s="1">
        <f>ABS(data2!K8-$B15)/$B$4</f>
        <v>4.2109117860677572E-3</v>
      </c>
      <c r="M15" s="1">
        <f>ABS(data2!L8-$B15)/$B$4</f>
        <v>8.2630127541528011E-3</v>
      </c>
      <c r="N15" s="1">
        <f>ABS(data2!M8-$B15)/$B$4</f>
        <v>1.4730970062121519E-2</v>
      </c>
      <c r="O15" s="1">
        <f>ABS(data2!N8-$B15)/$B$4</f>
        <v>5.981897804965562E-3</v>
      </c>
      <c r="P15" s="1">
        <f>ABS(data2!O8-$B15)/$B$4</f>
        <v>4.9520309418190078E-3</v>
      </c>
      <c r="Q15" s="1">
        <f>ABS(data2!P8-$B15)/$B$4</f>
        <v>8.6768832248836098E-3</v>
      </c>
      <c r="R15" s="1">
        <f>ABS(data2!Q8-$B15)/$B$4</f>
        <v>9.9088760097151025E-3</v>
      </c>
      <c r="S15" s="1">
        <f>ABS(data2!R8-$B15)/$B$4</f>
        <v>1.9779260666598309E-3</v>
      </c>
      <c r="T15" s="1">
        <f>ABS(data2!S8-$B15)/$B$4</f>
        <v>1.5837840083617508E-2</v>
      </c>
      <c r="U15" s="1">
        <f>ABS(data2!T8-$B15)/$B$4</f>
        <v>5.9193177752608992E-4</v>
      </c>
      <c r="V15" s="1">
        <f>ABS(data2!U8-$B15)/$B$4</f>
        <v>7.9550145579449279E-3</v>
      </c>
      <c r="W15" s="1">
        <f>ABS(data2!V8-$B15)/$B$4</f>
        <v>4.1820378574976358E-3</v>
      </c>
      <c r="X15" s="1">
        <f>ABS(data2!W8-$B15)/$B$4</f>
        <v>7.2908937481464906E-3</v>
      </c>
      <c r="Y15" s="1">
        <f>ABS(data2!X8-$B15)/$B$4</f>
        <v>5.5199029168520632E-3</v>
      </c>
      <c r="Z15" s="1">
        <f>ABS(data2!Y8-$B15)/$B$4</f>
        <v>9.6490022308899203E-3</v>
      </c>
      <c r="AA15" s="1">
        <f>ABS(data2!Z8-$B15)/$B$4</f>
        <v>6.877018465019061E-3</v>
      </c>
      <c r="AB15" s="1">
        <f>ABS(data2!AA8-$B15)/$B$4</f>
        <v>1.6699278704519576E-3</v>
      </c>
      <c r="AC15" s="1">
        <f>ABS(data2!AB8-$B15)/$B$4</f>
        <v>1.6699278704519576E-3</v>
      </c>
      <c r="AD15" s="1">
        <f>ABS(data2!AC8-$B15)/$B$4</f>
        <v>2.7960435683638948E-3</v>
      </c>
      <c r="AE15" s="1">
        <f>ABS(data2!AD8-$B15)/$B$4</f>
        <v>2.0996806260801922E-2</v>
      </c>
      <c r="AF15" s="1">
        <f>ABS(data2!AE8-$B15)/$B$4</f>
        <v>5.6305784895596851E-4</v>
      </c>
      <c r="AG15" s="1">
        <f>ABS(data2!AF8-$B15)/$B$4</f>
        <v>5.5969012628048764E-3</v>
      </c>
      <c r="AH15" s="1">
        <f>ABS(data2!AG8-$B15)/$B$4</f>
        <v>1.5929295244991447E-3</v>
      </c>
    </row>
    <row r="16" spans="1:34">
      <c r="A16" s="29">
        <f>data0!A9</f>
        <v>-83</v>
      </c>
      <c r="B16" s="29">
        <f>AVERAGE(data2!B9:AG9)</f>
        <v>61.942092061042786</v>
      </c>
      <c r="C16" s="1">
        <f>ABS(data2!B9-$B16)/$B$4</f>
        <v>3.3020763671135128E-2</v>
      </c>
      <c r="D16" s="1">
        <f>ABS(data2!C9-$B16)/$B$4</f>
        <v>4.2207770487555668E-2</v>
      </c>
      <c r="E16" s="1">
        <f>ABS(data2!D9-$B16)/$B$4</f>
        <v>5.0699357869647107E-3</v>
      </c>
      <c r="F16" s="1">
        <f>ABS(data2!E9-$B16)/$B$4</f>
        <v>1.5796933584424619E-2</v>
      </c>
      <c r="G16" s="1">
        <f>ABS(data2!F9-$B16)/$B$4</f>
        <v>6.5569876981884188E-3</v>
      </c>
      <c r="H16" s="1">
        <f>ABS(data2!G9-$B16)/$B$4</f>
        <v>9.6129103841299975E-3</v>
      </c>
      <c r="I16" s="1">
        <f>ABS(data2!H9-$B16)/$B$4</f>
        <v>4.7859968668939913E-3</v>
      </c>
      <c r="J16" s="1">
        <f>ABS(data2!I9-$B16)/$B$4</f>
        <v>6.5329284220512649E-3</v>
      </c>
      <c r="K16" s="1">
        <f>ABS(data2!J9-$B16)/$B$4</f>
        <v>7.1729840906041651E-3</v>
      </c>
      <c r="L16" s="1">
        <f>ABS(data2!K9-$B16)/$B$4</f>
        <v>4.7619375907568375E-3</v>
      </c>
      <c r="M16" s="1">
        <f>ABS(data2!L9-$B16)/$B$4</f>
        <v>8.6359815380873412E-3</v>
      </c>
      <c r="N16" s="1">
        <f>ABS(data2!M9-$B16)/$B$4</f>
        <v>1.5488930575820124E-2</v>
      </c>
      <c r="O16" s="1">
        <f>ABS(data2!N9-$B16)/$B$4</f>
        <v>7.4569230106748844E-3</v>
      </c>
      <c r="P16" s="1">
        <f>ABS(data2!O9-$B16)/$B$4</f>
        <v>5.5559995760086078E-3</v>
      </c>
      <c r="Q16" s="1">
        <f>ABS(data2!P9-$B16)/$B$4</f>
        <v>1.1768897757585111E-2</v>
      </c>
      <c r="R16" s="1">
        <f>ABS(data2!Q9-$B16)/$B$4</f>
        <v>1.1999892795443549E-2</v>
      </c>
      <c r="S16" s="1">
        <f>ABS(data2!R9-$B16)/$B$4</f>
        <v>3.3759481140197187E-3</v>
      </c>
      <c r="T16" s="1">
        <f>ABS(data2!S9-$B16)/$B$4</f>
        <v>1.9391849504432509E-2</v>
      </c>
      <c r="U16" s="1">
        <f>ABS(data2!T9-$B16)/$B$4</f>
        <v>7.8202512858826037E-4</v>
      </c>
      <c r="V16" s="1">
        <f>ABS(data2!U9-$B16)/$B$4</f>
        <v>8.7129798840401545E-3</v>
      </c>
      <c r="W16" s="1">
        <f>ABS(data2!V9-$B16)/$B$4</f>
        <v>6.7879923608401014E-3</v>
      </c>
      <c r="X16" s="1">
        <f>ABS(data2!W9-$B16)/$B$4</f>
        <v>8.7659141414591912E-3</v>
      </c>
      <c r="Y16" s="1">
        <f>ABS(data2!X9-$B16)/$B$4</f>
        <v>6.5329284220512649E-3</v>
      </c>
      <c r="Z16" s="1">
        <f>ABS(data2!Y9-$B16)/$B$4</f>
        <v>1.4025942753130191E-2</v>
      </c>
      <c r="AA16" s="1">
        <f>ABS(data2!Z9-$B16)/$B$4</f>
        <v>9.8679743229188339E-3</v>
      </c>
      <c r="AB16" s="1">
        <f>ABS(data2!AA9-$B16)/$B$4</f>
        <v>2.1896780598817242E-4</v>
      </c>
      <c r="AC16" s="1">
        <f>ABS(data2!AB9-$B16)/$B$4</f>
        <v>1.8600212215141281E-3</v>
      </c>
      <c r="AD16" s="1">
        <f>ABS(data2!AC9-$B16)/$B$4</f>
        <v>4.0160037825726193E-3</v>
      </c>
      <c r="AE16" s="1">
        <f>ABS(data2!AD9-$B16)/$B$4</f>
        <v>2.2009831766001121E-2</v>
      </c>
      <c r="AF16" s="1">
        <f>ABS(data2!AE9-$B16)/$B$4</f>
        <v>7.0502678263544753E-4</v>
      </c>
      <c r="AG16" s="1">
        <f>ABS(data2!AF9-$B16)/$B$4</f>
        <v>4.6849392448040251E-3</v>
      </c>
      <c r="AH16" s="1">
        <f>ABS(data2!AG9-$B16)/$B$4</f>
        <v>2.2450177636748141E-3</v>
      </c>
    </row>
    <row r="17" spans="1:34">
      <c r="A17" s="29">
        <f>data0!A10</f>
        <v>-82</v>
      </c>
      <c r="B17" s="29">
        <f>AVERAGE(data2!B10:AG10)</f>
        <v>75.532158732414246</v>
      </c>
      <c r="C17" s="1">
        <f>ABS(data2!B10-$B17)/$B$4</f>
        <v>4.2234238668976951E-2</v>
      </c>
      <c r="D17" s="1">
        <f>ABS(data2!C10-$B17)/$B$4</f>
        <v>4.8394200487710891E-2</v>
      </c>
      <c r="E17" s="1">
        <f>ABS(data2!D10-$B17)/$B$4</f>
        <v>7.199452272025445E-3</v>
      </c>
      <c r="F17" s="1">
        <f>ABS(data2!E10-$B17)/$B$4</f>
        <v>1.5361399959912255E-2</v>
      </c>
      <c r="G17" s="1">
        <f>ABS(data2!F10-$B17)/$B$4</f>
        <v>6.6604617449322326E-3</v>
      </c>
      <c r="H17" s="1">
        <f>ABS(data2!G10-$B17)/$B$4</f>
        <v>1.1280431981077234E-2</v>
      </c>
      <c r="I17" s="1">
        <f>ABS(data2!H10-$B17)/$B$4</f>
        <v>4.0424698585703762E-3</v>
      </c>
      <c r="J17" s="1">
        <f>ABS(data2!I10-$B17)/$B$4</f>
        <v>7.5844536265827532E-3</v>
      </c>
      <c r="K17" s="1">
        <f>ABS(data2!J10-$B17)/$B$4</f>
        <v>3.5034814369006868E-3</v>
      </c>
      <c r="L17" s="1">
        <f>ABS(data2!K10-$B17)/$B$4</f>
        <v>5.1204680569197662E-3</v>
      </c>
      <c r="M17" s="1">
        <f>ABS(data2!L10-$B17)/$B$4</f>
        <v>9.3554423524536585E-3</v>
      </c>
      <c r="N17" s="1">
        <f>ABS(data2!M10-$B17)/$B$4</f>
        <v>1.5515406276611125E-2</v>
      </c>
      <c r="O17" s="1">
        <f>ABS(data2!N10-$B17)/$B$4</f>
        <v>8.0464533270928739E-3</v>
      </c>
      <c r="P17" s="1">
        <f>ABS(data2!O10-$B17)/$B$4</f>
        <v>5.3514706141479266E-3</v>
      </c>
      <c r="Q17" s="1">
        <f>ABS(data2!P10-$B17)/$B$4</f>
        <v>1.5130407027477338E-2</v>
      </c>
      <c r="R17" s="1">
        <f>ABS(data2!Q10-$B17)/$B$4</f>
        <v>1.3282417850230099E-2</v>
      </c>
      <c r="S17" s="1">
        <f>ABS(data2!R10-$B17)/$B$4</f>
        <v>3.6574802342298346E-3</v>
      </c>
      <c r="T17" s="1">
        <f>ABS(data2!S10-$B17)/$B$4</f>
        <v>2.3369355166740484E-2</v>
      </c>
      <c r="U17" s="1">
        <f>ABS(data2!T10-$B17)/$B$4</f>
        <v>1.5784939137006341E-3</v>
      </c>
      <c r="V17" s="1">
        <f>ABS(data2!U10-$B17)/$B$4</f>
        <v>8.2774462595277907E-3</v>
      </c>
      <c r="W17" s="1">
        <f>ABS(data2!V10-$B17)/$B$4</f>
        <v>1.0048437090822218E-2</v>
      </c>
      <c r="X17" s="1">
        <f>ABS(data2!W10-$B17)/$B$4</f>
        <v>1.104942731842555E-2</v>
      </c>
      <c r="Y17" s="1">
        <f>ABS(data2!X10-$B17)/$B$4</f>
        <v>6.968457234167006E-3</v>
      </c>
      <c r="Z17" s="1">
        <f>ABS(data2!Y10-$B17)/$B$4</f>
        <v>1.85183802679438E-2</v>
      </c>
      <c r="AA17" s="1">
        <f>ABS(data2!Z10-$B17)/$B$4</f>
        <v>1.2358425968579579E-2</v>
      </c>
      <c r="AB17" s="1">
        <f>ABS(data2!AA10-$B17)/$B$4</f>
        <v>1.4244875970017643E-3</v>
      </c>
      <c r="AC17" s="1">
        <f>ABS(data2!AB10-$B17)/$B$4</f>
        <v>5.3514706141479266E-3</v>
      </c>
      <c r="AD17" s="1">
        <f>ABS(data2!AC10-$B17)/$B$4</f>
        <v>5.0434676055434316E-3</v>
      </c>
      <c r="AE17" s="1">
        <f>ABS(data2!AD10-$B17)/$B$4</f>
        <v>2.1290366139238182E-2</v>
      </c>
      <c r="AF17" s="1">
        <f>ABS(data2!AE10-$B17)/$B$4</f>
        <v>1.8094889515590726E-3</v>
      </c>
      <c r="AG17" s="1">
        <f>ABS(data2!AF10-$B17)/$B$4</f>
        <v>4.0424719639938983E-3</v>
      </c>
      <c r="AH17" s="1">
        <f>ABS(data2!AG10-$B17)/$B$4</f>
        <v>7.6614498671120435E-3</v>
      </c>
    </row>
    <row r="18" spans="1:34">
      <c r="A18" s="29">
        <f>data0!A11</f>
        <v>-81</v>
      </c>
      <c r="B18" s="29">
        <f>AVERAGE(data2!B11:AG11)</f>
        <v>89.641032099723816</v>
      </c>
      <c r="C18" s="1">
        <f>ABS(data2!B11-$B18)/$B$4</f>
        <v>5.0408217047644095E-2</v>
      </c>
      <c r="D18" s="1">
        <f>ABS(data2!C11-$B18)/$B$4</f>
        <v>5.5312114473643051E-2</v>
      </c>
      <c r="E18" s="1">
        <f>ABS(data2!D11-$B18)/$B$4</f>
        <v>9.3674778556306175E-3</v>
      </c>
      <c r="F18" s="1">
        <f>ABS(data2!E11-$B18)/$B$4</f>
        <v>1.4271380094026193E-2</v>
      </c>
      <c r="G18" s="1">
        <f>ABS(data2!F11-$B18)/$B$4</f>
        <v>8.4964175244260347E-3</v>
      </c>
      <c r="H18" s="1">
        <f>ABS(data2!G11-$B18)/$B$4</f>
        <v>1.3063446585331854E-2</v>
      </c>
      <c r="I18" s="1">
        <f>ABS(data2!H11-$B18)/$B$4</f>
        <v>4.3384394694214335E-3</v>
      </c>
      <c r="J18" s="1">
        <f>ABS(data2!I11-$B18)/$B$4</f>
        <v>9.9064662773003086E-3</v>
      </c>
      <c r="K18" s="1">
        <f>ABS(data2!J11-$B18)/$B$4</f>
        <v>3.5852700725285677E-4</v>
      </c>
      <c r="L18" s="1">
        <f>ABS(data2!K11-$B18)/$B$4</f>
        <v>4.6705017541630832E-3</v>
      </c>
      <c r="M18" s="1">
        <f>ABS(data2!L11-$B18)/$B$4</f>
        <v>7.8804211320102884E-3</v>
      </c>
      <c r="N18" s="1">
        <f>ABS(data2!M11-$B18)/$B$4</f>
        <v>1.4964374832394753E-2</v>
      </c>
      <c r="O18" s="1">
        <f>ABS(data2!N11-$B18)/$B$4</f>
        <v>9.6754712394418688E-3</v>
      </c>
      <c r="P18" s="1">
        <f>ABS(data2!O11-$B18)/$B$4</f>
        <v>6.2634269926214866E-3</v>
      </c>
      <c r="Q18" s="1">
        <f>ABS(data2!P11-$B18)/$B$4</f>
        <v>1.9916405247857882E-2</v>
      </c>
      <c r="R18" s="1">
        <f>ABS(data2!Q11-$B18)/$B$4</f>
        <v>1.4757439070673468E-2</v>
      </c>
      <c r="S18" s="1">
        <f>ABS(data2!R11-$B18)/$B$4</f>
        <v>4.2085020536529625E-3</v>
      </c>
      <c r="T18" s="1">
        <f>ABS(data2!S11-$B18)/$B$4</f>
        <v>2.7385360302799654E-2</v>
      </c>
      <c r="U18" s="1">
        <f>ABS(data2!T11-$B18)/$B$4</f>
        <v>2.7984533007786895E-3</v>
      </c>
      <c r="V18" s="1">
        <f>ABS(data2!U11-$B18)/$B$4</f>
        <v>7.2644247395945412E-3</v>
      </c>
      <c r="W18" s="1">
        <f>ABS(data2!V11-$B18)/$B$4</f>
        <v>1.3424388663752009E-2</v>
      </c>
      <c r="X18" s="1">
        <f>ABS(data2!W11-$B18)/$B$4</f>
        <v>1.4141442678257721E-2</v>
      </c>
      <c r="Y18" s="1">
        <f>ABS(data2!X11-$B18)/$B$4</f>
        <v>7.3654823616845083E-3</v>
      </c>
      <c r="Z18" s="1">
        <f>ABS(data2!Y11-$B18)/$B$4</f>
        <v>2.559031019536807E-2</v>
      </c>
      <c r="AA18" s="1">
        <f>ABS(data2!Z11-$B18)/$B$4</f>
        <v>1.3193384001100325E-2</v>
      </c>
      <c r="AB18" s="1">
        <f>ABS(data2!AA11-$B18)/$B$4</f>
        <v>3.5684463851000615E-3</v>
      </c>
      <c r="AC18" s="1">
        <f>ABS(data2!AB11-$B18)/$B$4</f>
        <v>8.4194191784732215E-3</v>
      </c>
      <c r="AD18" s="1">
        <f>ABS(data2!AC11-$B18)/$B$4</f>
        <v>6.109430300715861E-3</v>
      </c>
      <c r="AE18" s="1">
        <f>ABS(data2!AD11-$B18)/$B$4</f>
        <v>1.9146412163536509E-2</v>
      </c>
      <c r="AF18" s="1">
        <f>ABS(data2!AE11-$B18)/$B$4</f>
        <v>3.1834450305427532E-3</v>
      </c>
      <c r="AG18" s="1">
        <f>ABS(data2!AF11-$B18)/$B$4</f>
        <v>4.2855100243990195E-3</v>
      </c>
      <c r="AH18" s="1">
        <f>ABS(data2!AG11-$B18)/$B$4</f>
        <v>1.3578385355657634E-2</v>
      </c>
    </row>
    <row r="19" spans="1:34">
      <c r="A19" s="29">
        <f>data0!A12</f>
        <v>-80</v>
      </c>
      <c r="B19" s="29">
        <f>AVERAGE(data2!B12:AG12)</f>
        <v>104.20576739311218</v>
      </c>
      <c r="C19" s="1">
        <f>ABS(data2!B12-$B19)/$B$4</f>
        <v>5.7001301329795362E-2</v>
      </c>
      <c r="D19" s="1">
        <f>ABS(data2!C12-$B19)/$B$4</f>
        <v>6.2963950375403394E-2</v>
      </c>
      <c r="E19" s="1">
        <f>ABS(data2!D12-$B19)/$B$4</f>
        <v>1.0108596409832291E-2</v>
      </c>
      <c r="F19" s="1">
        <f>ABS(data2!E12-$B19)/$B$4</f>
        <v>1.353026153982452E-2</v>
      </c>
      <c r="G19" s="1">
        <f>ABS(data2!F12-$B19)/$B$4</f>
        <v>1.1374269353972784E-2</v>
      </c>
      <c r="H19" s="1">
        <f>ABS(data2!G12-$B19)/$B$4</f>
        <v>1.5421559278922329E-2</v>
      </c>
      <c r="I19" s="1">
        <f>ABS(data2!H12-$B19)/$B$4</f>
        <v>3.8283159530781994E-3</v>
      </c>
      <c r="J19" s="1">
        <f>ABS(data2!I12-$B19)/$B$4</f>
        <v>1.0570586485549168E-2</v>
      </c>
      <c r="K19" s="1">
        <f>ABS(data2!J12-$B19)/$B$4</f>
        <v>4.1796275235332627E-3</v>
      </c>
      <c r="L19" s="1">
        <f>ABS(data2!K12-$B19)/$B$4</f>
        <v>5.0266285786006925E-3</v>
      </c>
      <c r="M19" s="1">
        <f>ABS(data2!L12-$B19)/$B$4</f>
        <v>8.4482937085929213E-3</v>
      </c>
      <c r="N19" s="1">
        <f>ABS(data2!M12-$B19)/$B$4</f>
        <v>1.4608257632750388E-2</v>
      </c>
      <c r="O19" s="1">
        <f>ABS(data2!N12-$B19)/$B$4</f>
        <v>1.0185594755785104E-2</v>
      </c>
      <c r="P19" s="1">
        <f>ABS(data2!O12-$B19)/$B$4</f>
        <v>6.7543012232513071E-3</v>
      </c>
      <c r="Q19" s="1">
        <f>ABS(data2!P12-$B19)/$B$4</f>
        <v>2.4969498548969779E-2</v>
      </c>
      <c r="R19" s="1">
        <f>ABS(data2!Q12-$B19)/$B$4</f>
        <v>1.6807548755659447E-2</v>
      </c>
      <c r="S19" s="1">
        <f>ABS(data2!R12-$B19)/$B$4</f>
        <v>2.7166397008433311E-3</v>
      </c>
      <c r="T19" s="1">
        <f>ABS(data2!S12-$B19)/$B$4</f>
        <v>3.0898467435268809E-2</v>
      </c>
      <c r="U19" s="1">
        <f>ABS(data2!T12-$B19)/$B$4</f>
        <v>2.1343330925298293E-3</v>
      </c>
      <c r="V19" s="1">
        <f>ABS(data2!U12-$B19)/$B$4</f>
        <v>4.3673139995411333E-3</v>
      </c>
      <c r="W19" s="1">
        <f>ABS(data2!V12-$B19)/$B$4</f>
        <v>1.5994247109487505E-2</v>
      </c>
      <c r="X19" s="1">
        <f>ABS(data2!W12-$B19)/$B$4</f>
        <v>1.5652554316780767E-2</v>
      </c>
      <c r="Y19" s="1">
        <f>ABS(data2!X12-$B19)/$B$4</f>
        <v>9.0306003169064245E-3</v>
      </c>
      <c r="Z19" s="1">
        <f>ABS(data2!Y12-$B19)/$B$4</f>
        <v>3.1702140678899184E-2</v>
      </c>
      <c r="AA19" s="1">
        <f>ABS(data2!Z12-$B19)/$B$4</f>
        <v>1.4146257932240267E-2</v>
      </c>
      <c r="AB19" s="1">
        <f>ABS(data2!AA12-$B19)/$B$4</f>
        <v>4.829313700051254E-3</v>
      </c>
      <c r="AC19" s="1">
        <f>ABS(data2!AB12-$B19)/$B$4</f>
        <v>1.1297271008019971E-2</v>
      </c>
      <c r="AD19" s="1">
        <f>ABS(data2!AC12-$B19)/$B$4</f>
        <v>5.3683117465141879E-3</v>
      </c>
      <c r="AE19" s="1">
        <f>ABS(data2!AD12-$B19)/$B$4</f>
        <v>1.6345558679942571E-2</v>
      </c>
      <c r="AF19" s="1">
        <f>ABS(data2!AE12-$B19)/$B$4</f>
        <v>3.4433242233141352E-3</v>
      </c>
      <c r="AG19" s="1">
        <f>ABS(data2!AF12-$B19)/$B$4</f>
        <v>6.3356197093849985E-3</v>
      </c>
      <c r="AH19" s="1">
        <f>ABS(data2!AG12-$B19)/$B$4</f>
        <v>2.046021854830336E-2</v>
      </c>
    </row>
    <row r="20" spans="1:34">
      <c r="A20" s="29">
        <f>data0!A13</f>
        <v>-79</v>
      </c>
      <c r="B20" s="29">
        <f>AVERAGE(data2!B13:AG13)</f>
        <v>119.00511121749878</v>
      </c>
      <c r="C20" s="1">
        <f>ABS(data2!B13-$B20)/$B$4</f>
        <v>6.3274352664498767E-2</v>
      </c>
      <c r="D20" s="1">
        <f>ABS(data2!C13-$B20)/$B$4</f>
        <v>6.9934807040448674E-2</v>
      </c>
      <c r="E20" s="1">
        <f>ABS(data2!D13-$B20)/$B$4</f>
        <v>1.1838677959767032E-2</v>
      </c>
      <c r="F20" s="1">
        <f>ABS(data2!E13-$B20)/$B$4</f>
        <v>1.1800170365096537E-2</v>
      </c>
      <c r="G20" s="1">
        <f>ABS(data2!F13-$B20)/$B$4</f>
        <v>1.4418152626665149E-2</v>
      </c>
      <c r="H20" s="1">
        <f>ABS(data2!G13-$B20)/$B$4</f>
        <v>1.622765105263007E-2</v>
      </c>
      <c r="I20" s="1">
        <f>ABS(data2!H13-$B20)/$B$4</f>
        <v>6.8722088505638072E-3</v>
      </c>
      <c r="J20" s="1">
        <f>ABS(data2!I13-$B20)/$B$4</f>
        <v>1.1838677959767032E-2</v>
      </c>
      <c r="K20" s="1">
        <f>ABS(data2!J13-$B20)/$B$4</f>
        <v>7.2187002042523093E-3</v>
      </c>
      <c r="L20" s="1">
        <f>ABS(data2!K13-$B20)/$B$4</f>
        <v>3.5227314745510732E-3</v>
      </c>
      <c r="M20" s="1">
        <f>ABS(data2!L13-$B20)/$B$4</f>
        <v>9.3361944202267934E-3</v>
      </c>
      <c r="N20" s="1">
        <f>ABS(data2!M13-$B20)/$B$4</f>
        <v>1.4726165260062887E-2</v>
      </c>
      <c r="O20" s="1">
        <f>ABS(data2!N13-$B20)/$B$4</f>
        <v>8.6816976517354854E-3</v>
      </c>
      <c r="P20" s="1">
        <f>ABS(data2!O13-$B20)/$B$4</f>
        <v>8.6431996818582338E-3</v>
      </c>
      <c r="Q20" s="1">
        <f>ABS(data2!P13-$B20)/$B$4</f>
        <v>2.9240564014520319E-2</v>
      </c>
      <c r="R20" s="1">
        <f>ABS(data2!Q13-$B20)/$B$4</f>
        <v>1.7690638875320002E-2</v>
      </c>
      <c r="S20" s="1">
        <f>ABS(data2!R13-$B20)/$B$4</f>
        <v>2.4447353816252058E-3</v>
      </c>
      <c r="T20" s="1">
        <f>ABS(data2!S13-$B20)/$B$4</f>
        <v>3.4861529892214853E-2</v>
      </c>
      <c r="U20" s="1">
        <f>ABS(data2!T13-$B20)/$B$4</f>
        <v>2.1174484982065749E-4</v>
      </c>
      <c r="V20" s="1">
        <f>ABS(data2!U13-$B20)/$B$4</f>
        <v>3.4072255339277656E-3</v>
      </c>
      <c r="W20" s="1">
        <f>ABS(data2!V13-$B20)/$B$4</f>
        <v>1.7806137597348379E-2</v>
      </c>
      <c r="X20" s="1">
        <f>ABS(data2!W13-$B20)/$B$4</f>
        <v>1.7459643837461562E-2</v>
      </c>
      <c r="Y20" s="1">
        <f>ABS(data2!X13-$B20)/$B$4</f>
        <v>9.4516907360568565E-3</v>
      </c>
      <c r="Z20" s="1">
        <f>ABS(data2!Y13-$B20)/$B$4</f>
        <v>3.5593025006658972E-2</v>
      </c>
      <c r="AA20" s="1">
        <f>ABS(data2!Z13-$B20)/$B$4</f>
        <v>1.4649166914110076E-2</v>
      </c>
      <c r="AB20" s="1">
        <f>ABS(data2!AA13-$B20)/$B$4</f>
        <v>4.7932246354581284E-3</v>
      </c>
      <c r="AC20" s="1">
        <f>ABS(data2!AB13-$B20)/$B$4</f>
        <v>9.4131927661796067E-3</v>
      </c>
      <c r="AD20" s="1">
        <f>ABS(data2!AC13-$B20)/$B$4</f>
        <v>4.8702229814109417E-3</v>
      </c>
      <c r="AE20" s="1">
        <f>ABS(data2!AD13-$B20)/$B$4</f>
        <v>1.1376678259256911E-2</v>
      </c>
      <c r="AF20" s="1">
        <f>ABS(data2!AE13-$B20)/$B$4</f>
        <v>3.3302271879749527E-3</v>
      </c>
      <c r="AG20" s="1">
        <f>ABS(data2!AF13-$B20)/$B$4</f>
        <v>8.6046993057826721E-3</v>
      </c>
      <c r="AH20" s="1">
        <f>ABS(data2!AG13-$B20)/$B$4</f>
        <v>2.4351093251269908E-2</v>
      </c>
    </row>
    <row r="21" spans="1:34">
      <c r="A21" s="29">
        <f>data0!A14</f>
        <v>-78</v>
      </c>
      <c r="B21" s="29">
        <f>AVERAGE(data2!B14:AG14)</f>
        <v>134.31753873825073</v>
      </c>
      <c r="C21" s="1">
        <f>ABS(data2!B14-$B21)/$B$4</f>
        <v>6.8500697206788516E-2</v>
      </c>
      <c r="D21" s="1">
        <f>ABS(data2!C14-$B21)/$B$4</f>
        <v>7.7182387038379485E-2</v>
      </c>
      <c r="E21" s="1">
        <f>ABS(data2!D14-$B21)/$B$4</f>
        <v>1.3369044147562296E-2</v>
      </c>
      <c r="F21" s="1">
        <f>ABS(data2!E14-$B21)/$B$4</f>
        <v>1.1193803578321513E-2</v>
      </c>
      <c r="G21" s="1">
        <f>ABS(data2!F14-$B21)/$B$4</f>
        <v>1.9432761342377904E-2</v>
      </c>
      <c r="H21" s="1">
        <f>ABS(data2!G14-$B21)/$B$4</f>
        <v>1.6680021147499467E-2</v>
      </c>
      <c r="I21" s="1">
        <f>ABS(data2!H14-$B21)/$B$4</f>
        <v>8.8068163546113389E-3</v>
      </c>
      <c r="J21" s="1">
        <f>ABS(data2!I14-$B21)/$B$4</f>
        <v>1.2830046101099363E-2</v>
      </c>
      <c r="K21" s="1">
        <f>ABS(data2!J14-$B21)/$B$4</f>
        <v>8.6720680460947615E-3</v>
      </c>
      <c r="L21" s="1">
        <f>ABS(data2!K14-$B21)/$B$4</f>
        <v>1.5881143457102968E-3</v>
      </c>
      <c r="M21" s="1">
        <f>ABS(data2!L14-$B21)/$B$4</f>
        <v>1.2502794709105819E-2</v>
      </c>
      <c r="N21" s="1">
        <f>ABS(data2!M14-$B21)/$B$4</f>
        <v>1.5043778624721619E-2</v>
      </c>
      <c r="O21" s="1">
        <f>ABS(data2!N14-$B21)/$B$4</f>
        <v>7.3630865401036992E-3</v>
      </c>
      <c r="P21" s="1">
        <f>ABS(data2!O14-$B21)/$B$4</f>
        <v>1.1886807941483318E-2</v>
      </c>
      <c r="Q21" s="1">
        <f>ABS(data2!P14-$B21)/$B$4</f>
        <v>3.3080919080072949E-2</v>
      </c>
      <c r="R21" s="1">
        <f>ABS(data2!Q14-$B21)/$B$4</f>
        <v>1.768100926967928E-2</v>
      </c>
      <c r="S21" s="1">
        <f>ABS(data2!R14-$B21)/$B$4</f>
        <v>1.5688755871144933E-3</v>
      </c>
      <c r="T21" s="1">
        <f>ABS(data2!S14-$B21)/$B$4</f>
        <v>3.8393881949162982E-2</v>
      </c>
      <c r="U21" s="1">
        <f>ABS(data2!T14-$B21)/$B$4</f>
        <v>3.2820972062586671E-3</v>
      </c>
      <c r="V21" s="1">
        <f>ABS(data2!U14-$B21)/$B$4</f>
        <v>1.7228722790201189E-3</v>
      </c>
      <c r="W21" s="1">
        <f>ABS(data2!V14-$B21)/$B$4</f>
        <v>1.8046771865640784E-2</v>
      </c>
      <c r="X21" s="1">
        <f>ABS(data2!W14-$B21)/$B$4</f>
        <v>2.0914997548456882E-2</v>
      </c>
      <c r="Y21" s="1">
        <f>ABS(data2!X14-$B21)/$B$4</f>
        <v>1.2214049708683616E-2</v>
      </c>
      <c r="Z21" s="1">
        <f>ABS(data2!Y14-$B21)/$B$4</f>
        <v>4.0068626051115552E-2</v>
      </c>
      <c r="AA21" s="1">
        <f>ABS(data2!Z14-$B21)/$B$4</f>
        <v>1.3503792456078875E-2</v>
      </c>
      <c r="AB21" s="1">
        <f>ABS(data2!AA14-$B21)/$B$4</f>
        <v>6.4198291309011659E-3</v>
      </c>
      <c r="AC21" s="1">
        <f>ABS(data2!AB14-$B21)/$B$4</f>
        <v>5.2648346920224848E-3</v>
      </c>
      <c r="AD21" s="1">
        <f>ABS(data2!AC14-$B21)/$B$4</f>
        <v>3.878845215285366E-3</v>
      </c>
      <c r="AE21" s="1">
        <f>ABS(data2!AD14-$B21)/$B$4</f>
        <v>8.2870763163306969E-3</v>
      </c>
      <c r="AF21" s="1">
        <f>ABS(data2!AE14-$B21)/$B$4</f>
        <v>2.646852430453873E-3</v>
      </c>
      <c r="AG21" s="1">
        <f>ABS(data2!AF14-$B21)/$B$4</f>
        <v>1.1444056624362244E-2</v>
      </c>
      <c r="AH21" s="1">
        <f>ABS(data2!AG14-$B21)/$B$4</f>
        <v>2.5130715941232003E-2</v>
      </c>
    </row>
    <row r="22" spans="1:34">
      <c r="A22" s="29">
        <f>data0!A15</f>
        <v>-77</v>
      </c>
      <c r="B22" s="29">
        <f>AVERAGE(data2!B15:AG15)</f>
        <v>149.75966930389404</v>
      </c>
      <c r="C22" s="1">
        <f>ABS(data2!B15-$B22)/$B$4</f>
        <v>7.3197672706706463E-2</v>
      </c>
      <c r="D22" s="1">
        <f>ABS(data2!C15-$B22)/$B$4</f>
        <v>8.5036344049428142E-2</v>
      </c>
      <c r="E22" s="1">
        <f>ABS(data2!D15-$B22)/$B$4</f>
        <v>1.3754035275776783E-2</v>
      </c>
      <c r="F22" s="1">
        <f>ABS(data2!E15-$B22)/$B$4</f>
        <v>7.8828271799339187E-3</v>
      </c>
      <c r="G22" s="1">
        <f>ABS(data2!F15-$B22)/$B$4</f>
        <v>2.4976729475669202E-2</v>
      </c>
      <c r="H22" s="1">
        <f>ABS(data2!G15-$B22)/$B$4</f>
        <v>1.7604010322176889E-2</v>
      </c>
      <c r="I22" s="1">
        <f>ABS(data2!H15-$B22)/$B$4</f>
        <v>1.1578805534428398E-2</v>
      </c>
      <c r="J22" s="1">
        <f>ABS(data2!I15-$B22)/$B$4</f>
        <v>1.6295019191392583E-2</v>
      </c>
      <c r="K22" s="1">
        <f>ABS(data2!J15-$B22)/$B$4</f>
        <v>8.8260641364508088E-3</v>
      </c>
      <c r="L22" s="1">
        <f>ABS(data2!K15-$B22)/$B$4</f>
        <v>1.0491156976977854E-3</v>
      </c>
      <c r="M22" s="1">
        <f>ABS(data2!L15-$B22)/$B$4</f>
        <v>1.3272788394976769E-2</v>
      </c>
      <c r="N22" s="1">
        <f>ABS(data2!M15-$B22)/$B$4</f>
        <v>1.5659775618686943E-2</v>
      </c>
      <c r="O22" s="1">
        <f>ABS(data2!N15-$B22)/$B$4</f>
        <v>5.4380984153540686E-3</v>
      </c>
      <c r="P22" s="1">
        <f>ABS(data2!O15-$B22)/$B$4</f>
        <v>1.5813772310592569E-2</v>
      </c>
      <c r="Q22" s="1">
        <f>ABS(data2!P15-$B22)/$B$4</f>
        <v>3.7392893225433592E-2</v>
      </c>
      <c r="R22" s="1">
        <f>ABS(data2!Q15-$B22)/$B$4</f>
        <v>2.0067995891839874E-2</v>
      </c>
      <c r="S22" s="1">
        <f>ABS(data2!R15-$B22)/$B$4</f>
        <v>3.5708620578169367E-3</v>
      </c>
      <c r="T22" s="1">
        <f>ABS(data2!S15-$B22)/$B$4</f>
        <v>4.1781866318296633E-2</v>
      </c>
      <c r="U22" s="1">
        <f>ABS(data2!T15-$B22)/$B$4</f>
        <v>6.0540851829765712E-3</v>
      </c>
      <c r="V22" s="1">
        <f>ABS(data2!U15-$B22)/$B$4</f>
        <v>5.8712562198090837E-4</v>
      </c>
      <c r="W22" s="1">
        <f>ABS(data2!V15-$B22)/$B$4</f>
        <v>1.9586749011039861E-2</v>
      </c>
      <c r="X22" s="1">
        <f>ABS(data2!W15-$B22)/$B$4</f>
        <v>2.2377984769597237E-2</v>
      </c>
      <c r="Y22" s="1">
        <f>ABS(data2!X15-$B22)/$B$4</f>
        <v>1.4293042947032961E-2</v>
      </c>
      <c r="Z22" s="1">
        <f>ABS(data2!Y15-$B22)/$B$4</f>
        <v>4.3225606960696675E-2</v>
      </c>
      <c r="AA22" s="1">
        <f>ABS(data2!Z15-$B22)/$B$4</f>
        <v>1.073180447936097E-2</v>
      </c>
      <c r="AB22" s="1">
        <f>ABS(data2!AA15-$B22)/$B$4</f>
        <v>6.650834395102426E-3</v>
      </c>
      <c r="AC22" s="1">
        <f>ABS(data2!AB15-$B22)/$B$4</f>
        <v>1.8768599476820782E-3</v>
      </c>
      <c r="AD22" s="1">
        <f>ABS(data2!AC15-$B22)/$B$4</f>
        <v>4.4948422092506903E-3</v>
      </c>
      <c r="AE22" s="1">
        <f>ABS(data2!AD15-$B22)/$B$4</f>
        <v>4.437100668381014E-3</v>
      </c>
      <c r="AF22" s="1">
        <f>ABS(data2!AE15-$B22)/$B$4</f>
        <v>3.0318543865607587E-3</v>
      </c>
      <c r="AG22" s="1">
        <f>ABS(data2!AF15-$B22)/$B$4</f>
        <v>1.3061050162201467E-2</v>
      </c>
      <c r="AH22" s="1">
        <f>ABS(data2!AG15-$B22)/$B$4</f>
        <v>2.8826704522069306E-2</v>
      </c>
    </row>
    <row r="23" spans="1:34">
      <c r="A23" s="29">
        <f>data0!A16</f>
        <v>-76</v>
      </c>
      <c r="B23" s="29">
        <f>AVERAGE(data2!B16:AG16)</f>
        <v>165.27618837356567</v>
      </c>
      <c r="C23" s="1">
        <f>ABS(data2!B16-$B23)/$B$4</f>
        <v>7.729548798379092E-2</v>
      </c>
      <c r="D23" s="1">
        <f>ABS(data2!C16-$B23)/$B$4</f>
        <v>9.0332471350485513E-2</v>
      </c>
      <c r="E23" s="1">
        <f>ABS(data2!D16-$B23)/$B$4</f>
        <v>1.5079881224180244E-2</v>
      </c>
      <c r="F23" s="1">
        <f>ABS(data2!E16-$B23)/$B$4</f>
        <v>8.7899717633350069E-3</v>
      </c>
      <c r="G23" s="1">
        <f>ABS(data2!F16-$B23)/$B$4</f>
        <v>3.0041842489281642E-2</v>
      </c>
      <c r="H23" s="1">
        <f>ABS(data2!G16-$B23)/$B$4</f>
        <v>1.8775859578674725E-2</v>
      </c>
      <c r="I23" s="1">
        <f>ABS(data2!H16-$B23)/$B$4</f>
        <v>1.3255952826944103E-2</v>
      </c>
      <c r="J23" s="1">
        <f>ABS(data2!I16-$B23)/$B$4</f>
        <v>1.8544845291229798E-2</v>
      </c>
      <c r="K23" s="1">
        <f>ABS(data2!J16-$B23)/$B$4</f>
        <v>1.0459903468665523E-2</v>
      </c>
      <c r="L23" s="1">
        <f>ABS(data2!K16-$B23)/$B$4</f>
        <v>1.0659705153169404E-3</v>
      </c>
      <c r="M23" s="1">
        <f>ABS(data2!L16-$B23)/$B$4</f>
        <v>1.487293734153966E-2</v>
      </c>
      <c r="N23" s="1">
        <f>ABS(data2!M16-$B23)/$B$4</f>
        <v>1.9107904117703831E-2</v>
      </c>
      <c r="O23" s="1">
        <f>ABS(data2!N16-$B23)/$B$4</f>
        <v>5.3779356374339228E-3</v>
      </c>
      <c r="P23" s="1">
        <f>ABS(data2!O16-$B23)/$B$4</f>
        <v>1.9569913443007195E-2</v>
      </c>
      <c r="Q23" s="1">
        <f>ABS(data2!P16-$B23)/$B$4</f>
        <v>3.8256729848533691E-2</v>
      </c>
      <c r="R23" s="1">
        <f>ABS(data2!Q16-$B23)/$B$4</f>
        <v>2.2779831316980456E-2</v>
      </c>
      <c r="S23" s="1">
        <f>ABS(data2!R16-$B23)/$B$4</f>
        <v>8.1739849957125042E-3</v>
      </c>
      <c r="T23" s="1">
        <f>ABS(data2!S16-$B23)/$B$4</f>
        <v>4.3569692717623724E-2</v>
      </c>
      <c r="U23" s="1">
        <f>ABS(data2!T16-$B23)/$B$4</f>
        <v>8.4579079747194117E-3</v>
      </c>
      <c r="V23" s="1">
        <f>ABS(data2!U16-$B23)/$B$4</f>
        <v>3.9703655695947948E-4</v>
      </c>
      <c r="W23" s="1">
        <f>ABS(data2!V16-$B23)/$B$4</f>
        <v>2.0108901864676884E-2</v>
      </c>
      <c r="X23" s="1">
        <f>ABS(data2!W16-$B23)/$B$4</f>
        <v>2.4858805907292888E-2</v>
      </c>
      <c r="Y23" s="1">
        <f>ABS(data2!X16-$B23)/$B$4</f>
        <v>2.062383913112872E-2</v>
      </c>
      <c r="Z23" s="1">
        <f>ABS(data2!Y16-$B23)/$B$4</f>
        <v>4.613474703804387E-2</v>
      </c>
      <c r="AA23" s="1">
        <f>ABS(data2!Z16-$B23)/$B$4</f>
        <v>8.5589767254765671E-3</v>
      </c>
      <c r="AB23" s="1">
        <f>ABS(data2!AA16-$B23)/$B$4</f>
        <v>7.7889740163619514E-3</v>
      </c>
      <c r="AC23" s="1">
        <f>ABS(data2!AB16-$B23)/$B$4</f>
        <v>5.6859290212451742E-3</v>
      </c>
      <c r="AD23" s="1">
        <f>ABS(data2!AC16-$B23)/$B$4</f>
        <v>5.5560027341438915E-3</v>
      </c>
      <c r="AE23" s="1">
        <f>ABS(data2!AD16-$B23)/$B$4</f>
        <v>6.4972768343885627E-5</v>
      </c>
      <c r="AF23" s="1">
        <f>ABS(data2!AE16-$B23)/$B$4</f>
        <v>1.2440183624404205E-3</v>
      </c>
      <c r="AG23" s="1">
        <f>ABS(data2!AF16-$B23)/$B$4</f>
        <v>1.3770890093395938E-2</v>
      </c>
      <c r="AH23" s="1">
        <f>ABS(data2!AG16-$B23)/$B$4</f>
        <v>3.0734846852443449E-2</v>
      </c>
    </row>
    <row r="24" spans="1:34">
      <c r="A24" s="29">
        <f>data0!A17</f>
        <v>-75</v>
      </c>
      <c r="B24" s="29">
        <f>AVERAGE(data2!B17:AG17)</f>
        <v>181.00633239746094</v>
      </c>
      <c r="C24" s="1">
        <f>ABS(data2!B17-$B24)/$B$4</f>
        <v>7.6734838363375801E-2</v>
      </c>
      <c r="D24" s="1">
        <f>ABS(data2!C17-$B24)/$B$4</f>
        <v>9.4127109249678237E-2</v>
      </c>
      <c r="E24" s="1">
        <f>ABS(data2!D17-$B24)/$B$4</f>
        <v>1.42882173163202E-2</v>
      </c>
      <c r="F24" s="1">
        <f>ABS(data2!E17-$B24)/$B$4</f>
        <v>7.8876335610601929E-3</v>
      </c>
      <c r="G24" s="1">
        <f>ABS(data2!F17-$B24)/$B$4</f>
        <v>3.3528487004663113E-2</v>
      </c>
      <c r="H24" s="1">
        <f>ABS(data2!G17-$B24)/$B$4</f>
        <v>1.7830198978909053E-2</v>
      </c>
      <c r="I24" s="1">
        <f>ABS(data2!H17-$B24)/$B$4</f>
        <v>1.6434584708927832E-2</v>
      </c>
      <c r="J24" s="1">
        <f>ABS(data2!I17-$B24)/$B$4</f>
        <v>2.1141185603639468E-2</v>
      </c>
      <c r="K24" s="1">
        <f>ABS(data2!J17-$B24)/$B$4</f>
        <v>1.1362241670940335E-2</v>
      </c>
      <c r="L24" s="1">
        <f>ABS(data2!K17-$B24)/$B$4</f>
        <v>8.8068783142178483E-4</v>
      </c>
      <c r="M24" s="1">
        <f>ABS(data2!L17-$B24)/$B$4</f>
        <v>1.4740601848379463E-2</v>
      </c>
      <c r="N24" s="1">
        <f>ABS(data2!M17-$B24)/$B$4</f>
        <v>2.0977564118489743E-2</v>
      </c>
      <c r="O24" s="1">
        <f>ABS(data2!N17-$B24)/$B$4</f>
        <v>3.5852932321873117E-3</v>
      </c>
      <c r="P24" s="1">
        <f>ABS(data2!O17-$B24)/$B$4</f>
        <v>2.2363553595226862E-2</v>
      </c>
      <c r="Q24" s="1">
        <f>ABS(data2!P17-$B24)/$B$4</f>
        <v>4.0237064143734375E-2</v>
      </c>
      <c r="R24" s="1">
        <f>ABS(data2!Q17-$B24)/$B$4</f>
        <v>2.3605171173302457E-2</v>
      </c>
      <c r="S24" s="1">
        <f>ABS(data2!R17-$B24)/$B$4</f>
        <v>1.1891605299365924E-2</v>
      </c>
      <c r="T24" s="1">
        <f>ABS(data2!S17-$B24)/$B$4</f>
        <v>4.6320029721939028E-2</v>
      </c>
      <c r="U24" s="1">
        <f>ABS(data2!T17-$B24)/$B$4</f>
        <v>8.8982561012773496E-3</v>
      </c>
      <c r="V24" s="1">
        <f>ABS(data2!U17-$B24)/$B$4</f>
        <v>2.743066074568957E-4</v>
      </c>
      <c r="W24" s="1">
        <f>ABS(data2!V17-$B24)/$B$4</f>
        <v>1.9360560354307697E-2</v>
      </c>
      <c r="X24" s="1">
        <f>ABS(data2!W17-$B24)/$B$4</f>
        <v>2.9303125772156557E-2</v>
      </c>
      <c r="Y24" s="1">
        <f>ABS(data2!X17-$B24)/$B$4</f>
        <v>2.4914162304086763E-2</v>
      </c>
      <c r="Z24" s="1">
        <f>ABS(data2!Y17-$B24)/$B$4</f>
        <v>4.8774390498357911E-2</v>
      </c>
      <c r="AA24" s="1">
        <f>ABS(data2!Z17-$B24)/$B$4</f>
        <v>5.2696512994915802E-3</v>
      </c>
      <c r="AB24" s="1">
        <f>ABS(data2!AA17-$B24)/$B$4</f>
        <v>8.8886313080332475E-3</v>
      </c>
      <c r="AC24" s="1">
        <f>ABS(data2!AB17-$B24)/$B$4</f>
        <v>1.490422333352919E-2</v>
      </c>
      <c r="AD24" s="1">
        <f>ABS(data2!AC17-$B24)/$B$4</f>
        <v>8.2726445404107448E-3</v>
      </c>
      <c r="AE24" s="1">
        <f>ABS(data2!AD17-$B24)/$B$4</f>
        <v>2.9596624217342192E-3</v>
      </c>
      <c r="AF24" s="1">
        <f>ABS(data2!AE17-$B24)/$B$4</f>
        <v>4.9567685207123249E-4</v>
      </c>
      <c r="AG24" s="1">
        <f>ABS(data2!AF17-$B24)/$B$4</f>
        <v>1.4596229949717938E-2</v>
      </c>
      <c r="AH24" s="1">
        <f>ABS(data2!AG17-$B24)/$B$4</f>
        <v>3.1141499780952941E-2</v>
      </c>
    </row>
    <row r="25" spans="1:34">
      <c r="A25" s="29">
        <f>data0!A18</f>
        <v>-74</v>
      </c>
      <c r="B25" s="29">
        <f>AVERAGE(data2!B18:AG18)</f>
        <v>196.88525247573853</v>
      </c>
      <c r="C25" s="1">
        <f>ABS(data2!B18-$B25)/$B$4</f>
        <v>7.4744872056336092E-2</v>
      </c>
      <c r="D25" s="1">
        <f>ABS(data2!C18-$B25)/$B$4</f>
        <v>9.6656063978387649E-2</v>
      </c>
      <c r="E25" s="1">
        <f>ABS(data2!D18-$B25)/$B$4</f>
        <v>1.4839254174482772E-2</v>
      </c>
      <c r="F25" s="1">
        <f>ABS(data2!E18-$B25)/$B$4</f>
        <v>4.4876194034705703E-3</v>
      </c>
      <c r="G25" s="1">
        <f>ABS(data2!F18-$B25)/$B$4</f>
        <v>3.8906419032799573E-2</v>
      </c>
      <c r="H25" s="1">
        <f>ABS(data2!G18-$B25)/$B$4</f>
        <v>1.6995246360334507E-2</v>
      </c>
      <c r="I25" s="1">
        <f>ABS(data2!H18-$B25)/$B$4</f>
        <v>1.8963539437637237E-2</v>
      </c>
      <c r="J25" s="1">
        <f>ABS(data2!I18-$B25)/$B$4</f>
        <v>2.5542178258615659E-2</v>
      </c>
      <c r="K25" s="1">
        <f>ABS(data2!J18-$B25)/$B$4</f>
        <v>1.3761258081556904E-2</v>
      </c>
      <c r="L25" s="1">
        <f>ABS(data2!K18-$B25)/$B$4</f>
        <v>2.0933744841047659E-4</v>
      </c>
      <c r="M25" s="1">
        <f>ABS(data2!L18-$B25)/$B$4</f>
        <v>1.6653550559879878E-2</v>
      </c>
      <c r="N25" s="1">
        <f>ABS(data2!M18-$B25)/$B$4</f>
        <v>2.2120510120875542E-2</v>
      </c>
      <c r="O25" s="1">
        <f>ABS(data2!N18-$B25)/$B$4</f>
        <v>2.7503213640262762E-3</v>
      </c>
      <c r="P25" s="1">
        <f>ABS(data2!O18-$B25)/$B$4</f>
        <v>2.8819481716289185E-2</v>
      </c>
      <c r="Q25" s="1">
        <f>ABS(data2!P18-$B25)/$B$4</f>
        <v>4.0326091676593581E-2</v>
      </c>
      <c r="R25" s="1">
        <f>ABS(data2!Q18-$B25)/$B$4</f>
        <v>2.5850190892013399E-2</v>
      </c>
      <c r="S25" s="1">
        <f>ABS(data2!R18-$B25)/$B$4</f>
        <v>1.7192558231136055E-2</v>
      </c>
      <c r="T25" s="1">
        <f>ABS(data2!S18-$B25)/$B$4</f>
        <v>4.8334035153205043E-2</v>
      </c>
      <c r="U25" s="1">
        <f>ABS(data2!T18-$B25)/$B$4</f>
        <v>1.0373273110873674E-2</v>
      </c>
      <c r="V25" s="1">
        <f>ABS(data2!U18-$B25)/$B$4</f>
        <v>3.2965097325921315E-4</v>
      </c>
      <c r="W25" s="1">
        <f>ABS(data2!V18-$B25)/$B$4</f>
        <v>2.0503525606279983E-2</v>
      </c>
      <c r="X25" s="1">
        <f>ABS(data2!W18-$B25)/$B$4</f>
        <v>3.100915706919781E-2</v>
      </c>
      <c r="Y25" s="1">
        <f>ABS(data2!X18-$B25)/$B$4</f>
        <v>2.9392153305015763E-2</v>
      </c>
      <c r="Z25" s="1">
        <f>ABS(data2!Y18-$B25)/$B$4</f>
        <v>5.2073328686595442E-2</v>
      </c>
      <c r="AA25" s="1">
        <f>ABS(data2!Z18-$B25)/$B$4</f>
        <v>2.2546481212525099E-3</v>
      </c>
      <c r="AB25" s="1">
        <f>ABS(data2!AA18-$B25)/$B$4</f>
        <v>9.5695872347021683E-3</v>
      </c>
      <c r="AC25" s="1">
        <f>ABS(data2!AB18-$B25)/$B$4</f>
        <v>2.3309206976397597E-2</v>
      </c>
      <c r="AD25" s="1">
        <f>ABS(data2!AC18-$B25)/$B$4</f>
        <v>8.3375944498706757E-3</v>
      </c>
      <c r="AE25" s="1">
        <f>ABS(data2!AD18-$B25)/$B$4</f>
        <v>7.259617606531296E-3</v>
      </c>
      <c r="AF25" s="1">
        <f>ABS(data2!AE18-$B25)/$B$4</f>
        <v>5.6064601111765165E-4</v>
      </c>
      <c r="AG25" s="1">
        <f>ABS(data2!AF18-$B25)/$B$4</f>
        <v>1.7072244706287321E-2</v>
      </c>
      <c r="AH25" s="1">
        <f>ABS(data2!AG18-$B25)/$B$4</f>
        <v>2.9820479463262241E-2</v>
      </c>
    </row>
    <row r="26" spans="1:34">
      <c r="A26" s="29">
        <f>data0!A19</f>
        <v>-73</v>
      </c>
      <c r="B26" s="29">
        <f>AVERAGE(data2!B19:AG19)</f>
        <v>213.24483203887939</v>
      </c>
      <c r="C26" s="1">
        <f>ABS(data2!B19-$B26)/$B$4</f>
        <v>7.066631599053308E-2</v>
      </c>
      <c r="D26" s="1">
        <f>ABS(data2!C19-$B26)/$B$4</f>
        <v>9.3804672660505059E-2</v>
      </c>
      <c r="E26" s="1">
        <f>ABS(data2!D19-$B26)/$B$4</f>
        <v>1.3301662774709073E-2</v>
      </c>
      <c r="F26" s="1">
        <f>ABS(data2!E19-$B26)/$B$4</f>
        <v>2.098237410891348E-3</v>
      </c>
      <c r="G26" s="1">
        <f>ABS(data2!F19-$B26)/$B$4</f>
        <v>4.3523982769858756E-2</v>
      </c>
      <c r="H26" s="1">
        <f>ABS(data2!G19-$B26)/$B$4</f>
        <v>1.6073641728183312E-2</v>
      </c>
      <c r="I26" s="1">
        <f>ABS(data2!H19-$B26)/$B$4</f>
        <v>2.0809124221222185E-2</v>
      </c>
      <c r="J26" s="1">
        <f>ABS(data2!I19-$B26)/$B$4</f>
        <v>2.8624564614356685E-2</v>
      </c>
      <c r="K26" s="1">
        <f>ABS(data2!J19-$B26)/$B$4</f>
        <v>1.5765648344372062E-2</v>
      </c>
      <c r="L26" s="1">
        <f>ABS(data2!K19-$B26)/$B$4</f>
        <v>2.7527353824818124E-3</v>
      </c>
      <c r="M26" s="1">
        <f>ABS(data2!L19-$B26)/$B$4</f>
        <v>1.5573159698084963E-2</v>
      </c>
      <c r="N26" s="1">
        <f>ABS(data2!M19-$B26)/$B$4</f>
        <v>2.4890094305480729E-2</v>
      </c>
      <c r="O26" s="1">
        <f>ABS(data2!N19-$B26)/$B$4</f>
        <v>1.6747392895559445E-3</v>
      </c>
      <c r="P26" s="1">
        <f>ABS(data2!O19-$B26)/$B$4</f>
        <v>3.5593018389613616E-2</v>
      </c>
      <c r="Q26" s="1">
        <f>ABS(data2!P19-$B26)/$B$4</f>
        <v>4.2099486901550298E-2</v>
      </c>
      <c r="R26" s="1">
        <f>ABS(data2!Q19-$B26)/$B$4</f>
        <v>2.8470567922451059E-2</v>
      </c>
      <c r="S26" s="1">
        <f>ABS(data2!R19-$B26)/$B$4</f>
        <v>2.0270116549966008E-2</v>
      </c>
      <c r="T26" s="1">
        <f>ABS(data2!S19-$B26)/$B$4</f>
        <v>5.2648414293777562E-2</v>
      </c>
      <c r="U26" s="1">
        <f>ABS(data2!T19-$B26)/$B$4</f>
        <v>9.6056844202145938E-3</v>
      </c>
      <c r="V26" s="1">
        <f>ABS(data2!U19-$B26)/$B$4</f>
        <v>1.8287359814615702E-3</v>
      </c>
      <c r="W26" s="1">
        <f>ABS(data2!V19-$B26)/$B$4</f>
        <v>2.2965097157487433E-2</v>
      </c>
      <c r="X26" s="1">
        <f>ABS(data2!W19-$B26)/$B$4</f>
        <v>3.4014545078986019E-2</v>
      </c>
      <c r="Y26" s="1">
        <f>ABS(data2!X19-$B26)/$B$4</f>
        <v>3.3398539061777033E-2</v>
      </c>
      <c r="Z26" s="1">
        <f>ABS(data2!Y19-$B26)/$B$4</f>
        <v>5.4303905199944456E-2</v>
      </c>
      <c r="AA26" s="1">
        <f>ABS(data2!Z19-$B26)/$B$4</f>
        <v>1.3282347017767317E-3</v>
      </c>
      <c r="AB26" s="1">
        <f>ABS(data2!AA19-$B26)/$B$4</f>
        <v>9.2591990820218694E-3</v>
      </c>
      <c r="AC26" s="1">
        <f>ABS(data2!AB19-$B26)/$B$4</f>
        <v>3.316754402391859E-2</v>
      </c>
      <c r="AD26" s="1">
        <f>ABS(data2!AC19-$B26)/$B$4</f>
        <v>1.1415172018287116E-2</v>
      </c>
      <c r="AE26" s="1">
        <f>ABS(data2!AD19-$B26)/$B$4</f>
        <v>1.033717592536125E-2</v>
      </c>
      <c r="AF26" s="1">
        <f>ABS(data2!AE19-$B26)/$B$4</f>
        <v>1.7132456811272841E-3</v>
      </c>
      <c r="AG26" s="1">
        <f>ABS(data2!AF19-$B26)/$B$4</f>
        <v>1.5303658268655184E-2</v>
      </c>
      <c r="AH26" s="1">
        <f>ABS(data2!AG19-$B26)/$B$4</f>
        <v>3.1512048305355075E-2</v>
      </c>
    </row>
    <row r="27" spans="1:34">
      <c r="A27" s="29">
        <f>data0!A20</f>
        <v>-72</v>
      </c>
      <c r="B27" s="29">
        <f>AVERAGE(data2!B20:AG20)</f>
        <v>229.55100250244141</v>
      </c>
      <c r="C27" s="1">
        <f>ABS(data2!B20-$B27)/$B$4</f>
        <v>6.4518386667228214E-2</v>
      </c>
      <c r="D27" s="1">
        <f>ABS(data2!C20-$B27)/$B$4</f>
        <v>8.8633671882468054E-2</v>
      </c>
      <c r="E27" s="1">
        <f>ABS(data2!D20-$B27)/$B$4</f>
        <v>1.1157705189709932E-2</v>
      </c>
      <c r="F27" s="1">
        <f>ABS(data2!E20-$B27)/$B$4</f>
        <v>3.1522160353757156E-4</v>
      </c>
      <c r="G27" s="1">
        <f>ABS(data2!F20-$B27)/$B$4</f>
        <v>4.8593916000237762E-2</v>
      </c>
      <c r="H27" s="1">
        <f>ABS(data2!G20-$B27)/$B$4</f>
        <v>1.2774708953891978E-2</v>
      </c>
      <c r="I27" s="1">
        <f>ABS(data2!H20-$B27)/$B$4</f>
        <v>2.21060807511539E-2</v>
      </c>
      <c r="J27" s="1">
        <f>ABS(data2!I20-$B27)/$B$4</f>
        <v>3.1716590802081251E-2</v>
      </c>
      <c r="K27" s="1">
        <f>ABS(data2!J20-$B27)/$B$4</f>
        <v>2.101364746836188E-2</v>
      </c>
      <c r="L27" s="1">
        <f>ABS(data2!K20-$B27)/$B$4</f>
        <v>3.5347534428625338E-3</v>
      </c>
      <c r="M27" s="1">
        <f>ABS(data2!L20-$B27)/$B$4</f>
        <v>1.6562122844205423E-2</v>
      </c>
      <c r="N27" s="1">
        <f>ABS(data2!M20-$B27)/$B$4</f>
        <v>2.7034051890479874E-2</v>
      </c>
      <c r="O27" s="1">
        <f>ABS(data2!N20-$B27)/$B$4</f>
        <v>7.0021333330163573E-4</v>
      </c>
      <c r="P27" s="1">
        <f>ABS(data2!O20-$B27)/$B$4</f>
        <v>4.43589299744871E-2</v>
      </c>
      <c r="Q27" s="1">
        <f>ABS(data2!P20-$B27)/$B$4</f>
        <v>4.3574509325092825E-2</v>
      </c>
      <c r="R27" s="1">
        <f>ABS(data2!Q20-$B27)/$B$4</f>
        <v>2.8944592599020529E-2</v>
      </c>
      <c r="S27" s="1">
        <f>ABS(data2!R20-$B27)/$B$4</f>
        <v>2.2799085114315703E-2</v>
      </c>
      <c r="T27" s="1">
        <f>ABS(data2!S20-$B27)/$B$4</f>
        <v>5.9590415527902237E-2</v>
      </c>
      <c r="U27" s="1">
        <f>ABS(data2!T20-$B27)/$B$4</f>
        <v>1.2004706244777362E-2</v>
      </c>
      <c r="V27" s="1">
        <f>ABS(data2!U20-$B27)/$B$4</f>
        <v>1.5327771985029126E-3</v>
      </c>
      <c r="W27" s="1">
        <f>ABS(data2!V20-$B27)/$B$4</f>
        <v>2.5879057451601191E-2</v>
      </c>
      <c r="X27" s="1">
        <f>ABS(data2!W20-$B27)/$B$4</f>
        <v>3.6875556979265665E-2</v>
      </c>
      <c r="Y27" s="1">
        <f>ABS(data2!X20-$B27)/$B$4</f>
        <v>3.7799537130699418E-2</v>
      </c>
      <c r="Z27" s="1">
        <f>ABS(data2!Y20-$B27)/$B$4</f>
        <v>5.3906878869327796E-2</v>
      </c>
      <c r="AA27" s="1">
        <f>ABS(data2!Z20-$B27)/$B$4</f>
        <v>8.542100252072613E-4</v>
      </c>
      <c r="AB27" s="1">
        <f>ABS(data2!AA20-$B27)/$B$4</f>
        <v>7.9381733503849708E-3</v>
      </c>
      <c r="AC27" s="1">
        <f>ABS(data2!AB20-$B27)/$B$4</f>
        <v>4.1880526464544453E-2</v>
      </c>
      <c r="AD27" s="1">
        <f>ABS(data2!AC20-$B27)/$B$4</f>
        <v>1.502211742597619E-2</v>
      </c>
      <c r="AE27" s="1">
        <f>ABS(data2!AD20-$B27)/$B$4</f>
        <v>1.1865146742737889E-2</v>
      </c>
      <c r="AF27" s="1">
        <f>ABS(data2!AE20-$B27)/$B$4</f>
        <v>2.856205519153371E-3</v>
      </c>
      <c r="AG27" s="1">
        <f>ABS(data2!AF20-$B27)/$B$4</f>
        <v>1.3467694067467293E-2</v>
      </c>
      <c r="AH27" s="1">
        <f>ABS(data2!AG20-$B27)/$B$4</f>
        <v>3.0961025282832792E-2</v>
      </c>
    </row>
    <row r="28" spans="1:34">
      <c r="A28" s="29">
        <f>data0!A21</f>
        <v>-71</v>
      </c>
      <c r="B28" s="29">
        <f>AVERAGE(data2!B21:AG21)</f>
        <v>245.86099100112915</v>
      </c>
      <c r="C28" s="1">
        <f>ABS(data2!B21-$B28)/$B$4</f>
        <v>5.1907297393837225E-2</v>
      </c>
      <c r="D28" s="1">
        <f>ABS(data2!C21-$B28)/$B$4</f>
        <v>7.9376865163116914E-2</v>
      </c>
      <c r="E28" s="1">
        <f>ABS(data2!D21-$B28)/$B$4</f>
        <v>7.4785780435371414E-3</v>
      </c>
      <c r="F28" s="1">
        <f>ABS(data2!E21-$B28)/$B$4</f>
        <v>1.8576217906358524E-3</v>
      </c>
      <c r="G28" s="1">
        <f>ABS(data2!F21-$B28)/$B$4</f>
        <v>5.1041050361579056E-2</v>
      </c>
      <c r="H28" s="1">
        <f>ABS(data2!G21-$B28)/$B$4</f>
        <v>7.7865714273483927E-3</v>
      </c>
      <c r="I28" s="1">
        <f>ABS(data2!H21-$B28)/$B$4</f>
        <v>2.4168242632317621E-2</v>
      </c>
      <c r="J28" s="1">
        <f>ABS(data2!I21-$B28)/$B$4</f>
        <v>3.2272430432072632E-2</v>
      </c>
      <c r="K28" s="1">
        <f>ABS(data2!J21-$B28)/$B$4</f>
        <v>2.8114442752274788E-2</v>
      </c>
      <c r="L28" s="1">
        <f>ABS(data2!K21-$B28)/$B$4</f>
        <v>5.3995842036382189E-3</v>
      </c>
      <c r="M28" s="1">
        <f>ABS(data2!L21-$B28)/$B$4</f>
        <v>1.985625826061415E-2</v>
      </c>
      <c r="N28" s="1">
        <f>ABS(data2!M21-$B28)/$B$4</f>
        <v>2.578520789732669E-2</v>
      </c>
      <c r="O28" s="1">
        <f>ABS(data2!N21-$B28)/$B$4</f>
        <v>1.6361968050099398E-4</v>
      </c>
      <c r="P28" s="1">
        <f>ABS(data2!O21-$B28)/$B$4</f>
        <v>5.2196064050044226E-2</v>
      </c>
      <c r="Q28" s="1">
        <f>ABS(data2!P21-$B28)/$B$4</f>
        <v>4.5054348356104446E-2</v>
      </c>
      <c r="R28" s="1">
        <f>ABS(data2!Q21-$B28)/$B$4</f>
        <v>2.9962441554315274E-2</v>
      </c>
      <c r="S28" s="1">
        <f>ABS(data2!R21-$B28)/$B$4</f>
        <v>2.4168242632317621E-2</v>
      </c>
      <c r="T28" s="1">
        <f>ABS(data2!S21-$B28)/$B$4</f>
        <v>6.2225229748206046E-2</v>
      </c>
      <c r="U28" s="1">
        <f>ABS(data2!T21-$B28)/$B$4</f>
        <v>1.3561543621741794E-2</v>
      </c>
      <c r="V28" s="1">
        <f>ABS(data2!U21-$B28)/$B$4</f>
        <v>8.3737806647206088E-4</v>
      </c>
      <c r="W28" s="1">
        <f>ABS(data2!V21-$B28)/$B$4</f>
        <v>2.7864201737225612E-2</v>
      </c>
      <c r="X28" s="1">
        <f>ABS(data2!W21-$B28)/$B$4</f>
        <v>3.8432394356230103E-2</v>
      </c>
      <c r="Y28" s="1">
        <f>ABS(data2!X21-$B28)/$B$4</f>
        <v>4.1589365039468404E-2</v>
      </c>
      <c r="Z28" s="1">
        <f>ABS(data2!Y21-$B28)/$B$4</f>
        <v>5.3736030969100484E-2</v>
      </c>
      <c r="AA28" s="1">
        <f>ABS(data2!Z21-$B28)/$B$4</f>
        <v>1.2223697962361251E-3</v>
      </c>
      <c r="AB28" s="1">
        <f>ABS(data2!AA21-$B28)/$B$4</f>
        <v>8.2293155258745324E-3</v>
      </c>
      <c r="AC28" s="1">
        <f>ABS(data2!AB21-$B28)/$B$4</f>
        <v>4.9674326111619163E-2</v>
      </c>
      <c r="AD28" s="1">
        <f>ABS(data2!AC21-$B28)/$B$4</f>
        <v>1.8316252842384917E-2</v>
      </c>
      <c r="AE28" s="1">
        <f>ABS(data2!AD21-$B28)/$B$4</f>
        <v>8.6913248511778975E-3</v>
      </c>
      <c r="AF28" s="1">
        <f>ABS(data2!AE21-$B28)/$B$4</f>
        <v>3.070349348690121E-3</v>
      </c>
      <c r="AG28" s="1">
        <f>ABS(data2!AF21-$B28)/$B$4</f>
        <v>1.0635567976361931E-2</v>
      </c>
      <c r="AH28" s="1">
        <f>ABS(data2!AG21-$B28)/$B$4</f>
        <v>2.7556208353414362E-2</v>
      </c>
    </row>
    <row r="29" spans="1:34">
      <c r="A29" s="29">
        <f>data0!A22</f>
        <v>-70</v>
      </c>
      <c r="B29" s="29">
        <f>AVERAGE(data2!B22:AG22)</f>
        <v>262.45899248123169</v>
      </c>
      <c r="C29" s="1">
        <f>ABS(data2!B22-$B29)/$B$4</f>
        <v>3.9659567525844611E-2</v>
      </c>
      <c r="D29" s="1">
        <f>ABS(data2!C22-$B29)/$B$4</f>
        <v>6.7369769563416712E-2</v>
      </c>
      <c r="E29" s="1">
        <f>ABS(data2!D22-$B29)/$B$4</f>
        <v>3.546785035967239E-3</v>
      </c>
      <c r="F29" s="1">
        <f>ABS(data2!E22-$B29)/$B$4</f>
        <v>2.9307982683447363E-3</v>
      </c>
      <c r="G29" s="1">
        <f>ABS(data2!F22-$B29)/$B$4</f>
        <v>5.4433854947479272E-2</v>
      </c>
      <c r="H29" s="1">
        <f>ABS(data2!G22-$B29)/$B$4</f>
        <v>5.7027772218189738E-3</v>
      </c>
      <c r="I29" s="1">
        <f>ABS(data2!H22-$B29)/$B$4</f>
        <v>2.3942047960089679E-2</v>
      </c>
      <c r="J29" s="1">
        <f>ABS(data2!I22-$B29)/$B$4</f>
        <v>3.2883616834064641E-2</v>
      </c>
      <c r="K29" s="1">
        <f>ABS(data2!J22-$B29)/$B$4</f>
        <v>3.2421607508761274E-2</v>
      </c>
      <c r="L29" s="1">
        <f>ABS(data2!K22-$B29)/$B$4</f>
        <v>4.855795416338033E-3</v>
      </c>
      <c r="M29" s="1">
        <f>ABS(data2!L22-$B29)/$B$4</f>
        <v>2.0092053664103084E-2</v>
      </c>
      <c r="N29" s="1">
        <f>ABS(data2!M22-$B29)/$B$4</f>
        <v>2.5944043454035788E-2</v>
      </c>
      <c r="O29" s="1">
        <f>ABS(data2!N22-$B29)/$B$4</f>
        <v>4.5716745275200426E-4</v>
      </c>
      <c r="P29" s="1">
        <f>ABS(data2!O22-$B29)/$B$4</f>
        <v>6.1979808348373855E-2</v>
      </c>
      <c r="Q29" s="1">
        <f>ABS(data2!P22-$B29)/$B$4</f>
        <v>4.9361513112590932E-2</v>
      </c>
      <c r="R29" s="1">
        <f>ABS(data2!Q22-$B29)/$B$4</f>
        <v>3.1266613069882591E-2</v>
      </c>
      <c r="S29" s="1">
        <f>ABS(data2!R22-$B29)/$B$4</f>
        <v>2.8870019099415653E-2</v>
      </c>
      <c r="T29" s="1">
        <f>ABS(data2!S22-$B29)/$B$4</f>
        <v>6.8072399922921772E-2</v>
      </c>
      <c r="U29" s="1">
        <f>ABS(data2!T22-$B29)/$B$4</f>
        <v>1.6328702959999049E-2</v>
      </c>
      <c r="V29" s="1">
        <f>ABS(data2!U22-$B29)/$B$4</f>
        <v>9.2880277439862644E-4</v>
      </c>
      <c r="W29" s="1">
        <f>ABS(data2!V22-$B29)/$B$4</f>
        <v>3.1334004669078638E-2</v>
      </c>
      <c r="X29" s="1">
        <f>ABS(data2!W22-$B29)/$B$4</f>
        <v>3.9813564217750237E-2</v>
      </c>
      <c r="Y29" s="1">
        <f>ABS(data2!X22-$B29)/$B$4</f>
        <v>4.1430548732345793E-2</v>
      </c>
      <c r="Z29" s="1">
        <f>ABS(data2!Y22-$B29)/$B$4</f>
        <v>5.4972843369148962E-2</v>
      </c>
      <c r="AA29" s="1">
        <f>ABS(data2!Z22-$B29)/$B$4</f>
        <v>1.612181141217173E-3</v>
      </c>
      <c r="AB29" s="1">
        <f>ABS(data2!AA22-$B29)/$B$4</f>
        <v>5.1541435542195391E-3</v>
      </c>
      <c r="AC29" s="1">
        <f>ABS(data2!AB22-$B29)/$B$4</f>
        <v>5.6753469821579888E-2</v>
      </c>
      <c r="AD29" s="1">
        <f>ABS(data2!AC22-$B29)/$B$4</f>
        <v>1.8937078474810892E-2</v>
      </c>
      <c r="AE29" s="1">
        <f>ABS(data2!AD22-$B29)/$B$4</f>
        <v>9.3891295799701964E-3</v>
      </c>
      <c r="AF29" s="1">
        <f>ABS(data2!AE22-$B29)/$B$4</f>
        <v>4.923148516361101E-3</v>
      </c>
      <c r="AG29" s="1">
        <f>ABS(data2!AF22-$B29)/$B$4</f>
        <v>8.1667627914819609E-3</v>
      </c>
      <c r="AH29" s="1">
        <f>ABS(data2!AG22-$B29)/$B$4</f>
        <v>2.4712031419617808E-2</v>
      </c>
    </row>
    <row r="30" spans="1:34">
      <c r="A30" s="29">
        <f>data0!A23</f>
        <v>-69</v>
      </c>
      <c r="B30" s="29">
        <f>AVERAGE(data2!B23:AG23)</f>
        <v>278.95208692550659</v>
      </c>
      <c r="C30" s="1">
        <f>ABS(data2!B23-$B30)/$B$4</f>
        <v>2.2197506060630041E-2</v>
      </c>
      <c r="D30" s="1">
        <f>ABS(data2!C23-$B30)/$B$4</f>
        <v>4.8103061771131404E-2</v>
      </c>
      <c r="E30" s="1">
        <f>ABS(data2!D23-$B30)/$B$4</f>
        <v>3.8283198631504549E-3</v>
      </c>
      <c r="F30" s="1">
        <f>ABS(data2!E23-$B30)/$B$4</f>
        <v>3.7946318836969434E-3</v>
      </c>
      <c r="G30" s="1">
        <f>ABS(data2!F23-$B30)/$B$4</f>
        <v>5.5572016826073177E-2</v>
      </c>
      <c r="H30" s="1">
        <f>ABS(data2!G23-$B30)/$B$4</f>
        <v>2.4856600024991257E-3</v>
      </c>
      <c r="I30" s="1">
        <f>ABS(data2!H23-$B30)/$B$4</f>
        <v>2.1846202310319491E-2</v>
      </c>
      <c r="J30" s="1">
        <f>ABS(data2!I23-$B30)/$B$4</f>
        <v>2.7741502466751496E-2</v>
      </c>
      <c r="K30" s="1">
        <f>ABS(data2!J23-$B30)/$B$4</f>
        <v>3.9599401740176572E-2</v>
      </c>
      <c r="L30" s="1">
        <f>ABS(data2!K23-$B30)/$B$4</f>
        <v>8.0296179094476016E-3</v>
      </c>
      <c r="M30" s="1">
        <f>ABS(data2!L23-$B30)/$B$4</f>
        <v>1.7380221246710393E-2</v>
      </c>
      <c r="N30" s="1">
        <f>ABS(data2!M23-$B30)/$B$4</f>
        <v>2.7929187138110632E-2</v>
      </c>
      <c r="O30" s="1">
        <f>ABS(data2!N23-$B30)/$B$4</f>
        <v>4.5983033226785833E-3</v>
      </c>
      <c r="P30" s="1">
        <f>ABS(data2!O23-$B30)/$B$4</f>
        <v>6.8738926479869053E-2</v>
      </c>
      <c r="Q30" s="1">
        <f>ABS(data2!P23-$B30)/$B$4</f>
        <v>5.1380341166821816E-2</v>
      </c>
      <c r="R30" s="1">
        <f>ABS(data2!Q23-$B30)/$B$4</f>
        <v>2.9743478711111115E-2</v>
      </c>
      <c r="S30" s="1">
        <f>ABS(data2!R23-$B30)/$B$4</f>
        <v>2.8006185484063445E-2</v>
      </c>
      <c r="T30" s="1">
        <f>ABS(data2!S23-$B30)/$B$4</f>
        <v>7.2170202567465092E-2</v>
      </c>
      <c r="U30" s="1">
        <f>ABS(data2!T23-$B30)/$B$4</f>
        <v>1.7731563496193922E-2</v>
      </c>
      <c r="V30" s="1">
        <f>ABS(data2!U23-$B30)/$B$4</f>
        <v>7.1465954641145447E-4</v>
      </c>
      <c r="W30" s="1">
        <f>ABS(data2!V23-$B30)/$B$4</f>
        <v>3.5321105347926617E-2</v>
      </c>
      <c r="X30" s="1">
        <f>ABS(data2!W23-$B30)/$B$4</f>
        <v>4.2448398289190115E-2</v>
      </c>
      <c r="Y30" s="1">
        <f>ABS(data2!X23-$B30)/$B$4</f>
        <v>4.2910388364906987E-2</v>
      </c>
      <c r="Z30" s="1">
        <f>ABS(data2!Y23-$B30)/$B$4</f>
        <v>5.3724018024032691E-2</v>
      </c>
      <c r="AA30" s="1">
        <f>ABS(data2!Z23-$B30)/$B$4</f>
        <v>3.5973248252920164E-3</v>
      </c>
      <c r="AB30" s="1">
        <f>ABS(data2!AA23-$B30)/$B$4</f>
        <v>1.3643342934874681E-3</v>
      </c>
      <c r="AC30" s="1">
        <f>ABS(data2!AB23-$B30)/$B$4</f>
        <v>5.8772297875810779E-2</v>
      </c>
      <c r="AD30" s="1">
        <f>ABS(data2!AC23-$B30)/$B$4</f>
        <v>1.7534217938616019E-2</v>
      </c>
      <c r="AE30" s="1">
        <f>ABS(data2!AD23-$B30)/$B$4</f>
        <v>5.5223219732853128E-3</v>
      </c>
      <c r="AF30" s="1">
        <f>ABS(data2!AE23-$B30)/$B$4</f>
        <v>5.4453236273325004E-3</v>
      </c>
      <c r="AG30" s="1">
        <f>ABS(data2!AF23-$B30)/$B$4</f>
        <v>2.177628119514898E-3</v>
      </c>
      <c r="AH30" s="1">
        <f>ABS(data2!AG23-$B30)/$B$4</f>
        <v>2.338620772854872E-2</v>
      </c>
    </row>
    <row r="31" spans="1:34">
      <c r="A31" s="29">
        <f>data0!A24</f>
        <v>-68</v>
      </c>
      <c r="B31" s="29">
        <f>AVERAGE(data2!B24:AG24)</f>
        <v>296.10132122039795</v>
      </c>
      <c r="C31" s="1">
        <f>ABS(data2!B24-$B31)/$B$4</f>
        <v>2.2522437275902178E-3</v>
      </c>
      <c r="D31" s="1">
        <f>ABS(data2!C24-$B31)/$B$4</f>
        <v>2.5852576036089203E-2</v>
      </c>
      <c r="E31" s="1">
        <f>ABS(data2!D24-$B31)/$B$4</f>
        <v>8.8357105854797099E-3</v>
      </c>
      <c r="F31" s="1">
        <f>ABS(data2!E24-$B31)/$B$4</f>
        <v>2.0982470356845921E-3</v>
      </c>
      <c r="G31" s="1">
        <f>ABS(data2!F24-$B31)/$B$4</f>
        <v>5.0107440002955007E-2</v>
      </c>
      <c r="H31" s="1">
        <f>ABS(data2!G24-$B31)/$B$4</f>
        <v>1.7324988769129538E-4</v>
      </c>
      <c r="I31" s="1">
        <f>ABS(data2!H24-$B31)/$B$4</f>
        <v>2.3157595428567778E-2</v>
      </c>
      <c r="J31" s="1">
        <f>ABS(data2!I24-$B31)/$B$4</f>
        <v>2.3350098512044743E-2</v>
      </c>
      <c r="K31" s="1">
        <f>ABS(data2!J24-$B31)/$B$4</f>
        <v>4.3369976453159889E-2</v>
      </c>
      <c r="L31" s="1">
        <f>ABS(data2!K24-$B31)/$B$4</f>
        <v>6.2561962163094611E-3</v>
      </c>
      <c r="M31" s="1">
        <f>ABS(data2!L24-$B31)/$B$4</f>
        <v>1.8845649556037281E-2</v>
      </c>
      <c r="N31" s="1">
        <f>ABS(data2!M24-$B31)/$B$4</f>
        <v>3.0087562061839861E-2</v>
      </c>
      <c r="O31" s="1">
        <f>ABS(data2!N24-$B31)/$B$4</f>
        <v>6.3717250158167238E-3</v>
      </c>
      <c r="P31" s="1">
        <f>ABS(data2!O24-$B31)/$B$4</f>
        <v>7.3515283665166895E-2</v>
      </c>
      <c r="Q31" s="1">
        <f>ABS(data2!P24-$B31)/$B$4</f>
        <v>5.1839929255074711E-2</v>
      </c>
      <c r="R31" s="1">
        <f>ABS(data2!Q24-$B31)/$B$4</f>
        <v>2.8124072959465091E-2</v>
      </c>
      <c r="S31" s="1">
        <f>ABS(data2!R24-$B31)/$B$4</f>
        <v>2.4543604154891385E-2</v>
      </c>
      <c r="T31" s="1">
        <f>ABS(data2!S24-$B31)/$B$4</f>
        <v>7.9559757288990063E-2</v>
      </c>
      <c r="U31" s="1">
        <f>ABS(data2!T24-$B31)/$B$4</f>
        <v>2.1194106326193007E-2</v>
      </c>
      <c r="V31" s="1">
        <f>ABS(data2!U24-$B31)/$B$4</f>
        <v>2.6757274117357554E-3</v>
      </c>
      <c r="W31" s="1">
        <f>ABS(data2!V24-$B31)/$B$4</f>
        <v>3.6555538619395068E-2</v>
      </c>
      <c r="X31" s="1">
        <f>ABS(data2!W24-$B31)/$B$4</f>
        <v>4.1984006226009257E-2</v>
      </c>
      <c r="Y31" s="1">
        <f>ABS(data2!X24-$B31)/$B$4</f>
        <v>3.5670026360359673E-2</v>
      </c>
      <c r="Z31" s="1">
        <f>ABS(data2!Y24-$B31)/$B$4</f>
        <v>5.056943007867188E-2</v>
      </c>
      <c r="AA31" s="1">
        <f>ABS(data2!Z24-$B31)/$B$4</f>
        <v>7.0647101293920388E-3</v>
      </c>
      <c r="AB31" s="1">
        <f>ABS(data2!AA24-$B31)/$B$4</f>
        <v>4.7162292972532044E-3</v>
      </c>
      <c r="AC31" s="1">
        <f>ABS(data2!AB24-$B31)/$B$4</f>
        <v>6.2850865972605335E-2</v>
      </c>
      <c r="AD31" s="1">
        <f>ABS(data2!AC24-$B31)/$B$4</f>
        <v>1.6150630449342882E-2</v>
      </c>
      <c r="AE31" s="1">
        <f>ABS(data2!AD24-$B31)/$B$4</f>
        <v>2.2522437275902178E-3</v>
      </c>
      <c r="AF31" s="1">
        <f>ABS(data2!AE24-$B31)/$B$4</f>
        <v>6.6027200536751618E-3</v>
      </c>
      <c r="AG31" s="1">
        <f>ABS(data2!AF24-$B31)/$B$4</f>
        <v>8.2196853186842309E-3</v>
      </c>
      <c r="AH31" s="1">
        <f>ABS(data2!AG24-$B31)/$B$4</f>
        <v>1.6535660678279922E-2</v>
      </c>
    </row>
    <row r="32" spans="1:34">
      <c r="A32" s="29">
        <f>data0!A25</f>
        <v>-67</v>
      </c>
      <c r="B32" s="29">
        <f>AVERAGE(data2!B25:AG25)</f>
        <v>313.7750825881958</v>
      </c>
      <c r="C32" s="1">
        <f>ABS(data2!B25-$B32)/$B$4</f>
        <v>1.8417314976096718E-2</v>
      </c>
      <c r="D32" s="1">
        <f>ABS(data2!C25-$B32)/$B$4</f>
        <v>2.6324230607322314E-3</v>
      </c>
      <c r="E32" s="1">
        <f>ABS(data2!D25-$B32)/$B$4</f>
        <v>1.7570333170615775E-2</v>
      </c>
      <c r="F32" s="1">
        <f>ABS(data2!E25-$B32)/$B$4</f>
        <v>1.525564619065614E-3</v>
      </c>
      <c r="G32" s="1">
        <f>ABS(data2!F25-$B32)/$B$4</f>
        <v>4.4520177745003005E-2</v>
      </c>
      <c r="H32" s="1">
        <f>ABS(data2!G25-$B32)/$B$4</f>
        <v>4.0954301330086516E-3</v>
      </c>
      <c r="I32" s="1">
        <f>ABS(data2!H25-$B32)/$B$4</f>
        <v>2.5501278301274428E-2</v>
      </c>
      <c r="J32" s="1">
        <f>ABS(data2!I25-$B32)/$B$4</f>
        <v>1.4076487505238985E-2</v>
      </c>
      <c r="K32" s="1">
        <f>ABS(data2!J25-$B32)/$B$4</f>
        <v>4.9265270594096112E-2</v>
      </c>
      <c r="L32" s="1">
        <f>ABS(data2!K25-$B32)/$B$4</f>
        <v>9.9184998254411398E-3</v>
      </c>
      <c r="M32" s="1">
        <f>ABS(data2!L25-$B32)/$B$4</f>
        <v>1.8802306705860781E-2</v>
      </c>
      <c r="N32" s="1">
        <f>ABS(data2!M25-$B32)/$B$4</f>
        <v>3.0891239516317278E-2</v>
      </c>
      <c r="O32" s="1">
        <f>ABS(data2!N25-$B32)/$B$4</f>
        <v>7.8683875838694555E-3</v>
      </c>
      <c r="P32" s="1">
        <f>ABS(data2!O25-$B32)/$B$4</f>
        <v>7.7244975264197144E-2</v>
      </c>
      <c r="Q32" s="1">
        <f>ABS(data2!P25-$B32)/$B$4</f>
        <v>5.7735204146424454E-2</v>
      </c>
      <c r="R32" s="1">
        <f>ABS(data2!Q25-$B32)/$B$4</f>
        <v>2.6781407083317981E-2</v>
      </c>
      <c r="S32" s="1">
        <f>ABS(data2!R25-$B32)/$B$4</f>
        <v>2.4423301457935045E-2</v>
      </c>
      <c r="T32" s="1">
        <f>ABS(data2!S25-$B32)/$B$4</f>
        <v>8.2375059843054321E-2</v>
      </c>
      <c r="U32" s="1">
        <f>ABS(data2!T25-$B32)/$B$4</f>
        <v>2.0775420601479654E-2</v>
      </c>
      <c r="V32" s="1">
        <f>ABS(data2!U25-$B32)/$B$4</f>
        <v>2.9404164445434827E-3</v>
      </c>
      <c r="W32" s="1">
        <f>ABS(data2!V25-$B32)/$B$4</f>
        <v>3.6974224344108415E-2</v>
      </c>
      <c r="X32" s="1">
        <f>ABS(data2!W25-$B32)/$B$4</f>
        <v>4.4106304416911706E-2</v>
      </c>
      <c r="Y32" s="1">
        <f>ABS(data2!X25-$B32)/$B$4</f>
        <v>3.1863374914549582E-2</v>
      </c>
      <c r="Z32" s="1">
        <f>ABS(data2!Y25-$B32)/$B$4</f>
        <v>5.2451122875661657E-2</v>
      </c>
      <c r="AA32" s="1">
        <f>ABS(data2!Z25-$B32)/$B$4</f>
        <v>1.0332373153532443E-2</v>
      </c>
      <c r="AB32" s="1">
        <f>ABS(data2!AA25-$B32)/$B$4</f>
        <v>1.0842479976874894E-2</v>
      </c>
      <c r="AC32" s="1">
        <f>ABS(data2!AB25-$B32)/$B$4</f>
        <v>6.1816193480269482E-2</v>
      </c>
      <c r="AD32" s="1">
        <f>ABS(data2!AC25-$B32)/$B$4</f>
        <v>1.0948359921154945E-2</v>
      </c>
      <c r="AE32" s="1">
        <f>ABS(data2!AD25-$B32)/$B$4</f>
        <v>8.6095279442433229E-3</v>
      </c>
      <c r="AF32" s="1">
        <f>ABS(data2!AE25-$B32)/$B$4</f>
        <v>7.0214057783885148E-3</v>
      </c>
      <c r="AG32" s="1">
        <f>ABS(data2!AF25-$B32)/$B$4</f>
        <v>1.4952350909047164E-2</v>
      </c>
      <c r="AH32" s="1">
        <f>ABS(data2!AG25-$B32)/$B$4</f>
        <v>1.2103373609620114E-2</v>
      </c>
    </row>
    <row r="33" spans="1:34">
      <c r="A33" s="29">
        <f>data0!A26</f>
        <v>-66</v>
      </c>
      <c r="B33" s="29">
        <f>AVERAGE(data2!B26:AG26)</f>
        <v>332.66193771362305</v>
      </c>
      <c r="C33" s="1">
        <f>ABS(data2!B26-$B33)/$B$4</f>
        <v>3.7710502980794855E-2</v>
      </c>
      <c r="D33" s="1">
        <f>ABS(data2!C26-$B33)/$B$4</f>
        <v>2.2426129188503386E-2</v>
      </c>
      <c r="E33" s="1">
        <f>ABS(data2!D26-$B33)/$B$4</f>
        <v>2.9086572736560894E-2</v>
      </c>
      <c r="F33" s="1">
        <f>ABS(data2!E26-$B33)/$B$4</f>
        <v>1.8287347783624147E-3</v>
      </c>
      <c r="G33" s="1">
        <f>ABS(data2!F26-$B33)/$B$4</f>
        <v>3.4245538913745308E-2</v>
      </c>
      <c r="H33" s="1">
        <f>ABS(data2!G26-$B33)/$B$4</f>
        <v>1.0683698559627794E-2</v>
      </c>
      <c r="I33" s="1">
        <f>ABS(data2!H26-$B33)/$B$4</f>
        <v>2.6853582204756345E-2</v>
      </c>
      <c r="J33" s="1">
        <f>ABS(data2!I26-$B33)/$B$4</f>
        <v>7.3342223867142167E-3</v>
      </c>
      <c r="K33" s="1">
        <f>ABS(data2!J26-$B33)/$B$4</f>
        <v>4.7681971652755756E-2</v>
      </c>
      <c r="L33" s="1">
        <f>ABS(data2!K26-$B33)/$B$4</f>
        <v>1.1954161643055962E-2</v>
      </c>
      <c r="M33" s="1">
        <f>ABS(data2!L26-$B33)/$B$4</f>
        <v>1.9307628803861759E-2</v>
      </c>
      <c r="N33" s="1">
        <f>ABS(data2!M26-$B33)/$B$4</f>
        <v>3.4322537259698117E-2</v>
      </c>
      <c r="O33" s="1">
        <f>ABS(data2!N26-$B33)/$B$4</f>
        <v>9.2206914873513741E-3</v>
      </c>
      <c r="P33" s="1">
        <f>ABS(data2!O26-$B33)/$B$4</f>
        <v>8.1677251504964549E-2</v>
      </c>
      <c r="Q33" s="1">
        <f>ABS(data2!P26-$B33)/$B$4</f>
        <v>5.9847864309992088E-2</v>
      </c>
      <c r="R33" s="1">
        <f>ABS(data2!Q26-$B33)/$B$4</f>
        <v>2.6276084985317003E-2</v>
      </c>
      <c r="S33" s="1">
        <f>ABS(data2!R26-$B33)/$B$4</f>
        <v>2.0693637530185365E-2</v>
      </c>
      <c r="T33" s="1">
        <f>ABS(data2!S26-$B33)/$B$4</f>
        <v>9.2187670099422164E-2</v>
      </c>
      <c r="U33" s="1">
        <f>ABS(data2!T26-$B33)/$B$4</f>
        <v>2.2041098959566349E-2</v>
      </c>
      <c r="V33" s="1">
        <f>ABS(data2!U26-$B33)/$B$4</f>
        <v>2.8297132757489816E-3</v>
      </c>
      <c r="W33" s="1">
        <f>ABS(data2!V26-$B33)/$B$4</f>
        <v>3.7710502980794855E-2</v>
      </c>
      <c r="X33" s="1">
        <f>ABS(data2!W26-$B33)/$B$4</f>
        <v>4.3831977356769164E-2</v>
      </c>
      <c r="Y33" s="1">
        <f>ABS(data2!X26-$B33)/$B$4</f>
        <v>2.5660098217694504E-2</v>
      </c>
      <c r="Z33" s="1">
        <f>ABS(data2!Y26-$B33)/$B$4</f>
        <v>5.2648413090678407E-2</v>
      </c>
      <c r="AA33" s="1">
        <f>ABS(data2!Z26-$B33)/$B$4</f>
        <v>1.8768640382192069E-2</v>
      </c>
      <c r="AB33" s="1">
        <f>ABS(data2!AA26-$B33)/$B$4</f>
        <v>1.7036129474287561E-2</v>
      </c>
      <c r="AC33" s="1">
        <f>ABS(data2!AB26-$B33)/$B$4</f>
        <v>6.408285033574275E-2</v>
      </c>
      <c r="AD33" s="1">
        <f>ABS(data2!AC26-$B33)/$B$4</f>
        <v>2.9837484668275836E-3</v>
      </c>
      <c r="AE33" s="1">
        <f>ABS(data2!AD26-$B33)/$B$4</f>
        <v>1.7883149778941478E-2</v>
      </c>
      <c r="AF33" s="1">
        <f>ABS(data2!AE26-$B33)/$B$4</f>
        <v>6.756705917688388E-3</v>
      </c>
      <c r="AG33" s="1">
        <f>ABS(data2!AF26-$B33)/$B$4</f>
        <v>2.4697590018904609E-2</v>
      </c>
      <c r="AH33" s="1">
        <f>ABS(data2!AG26-$B33)/$B$4</f>
        <v>6.2177174960186985E-3</v>
      </c>
    </row>
    <row r="34" spans="1:34">
      <c r="A34" s="29">
        <f>data0!A27</f>
        <v>-65</v>
      </c>
      <c r="B34" s="29">
        <f>AVERAGE(data2!B27:AG27)</f>
        <v>352.27931785583496</v>
      </c>
      <c r="C34" s="1">
        <f>ABS(data2!B27-$B34)/$B$4</f>
        <v>5.7237117486744732E-2</v>
      </c>
      <c r="D34" s="1">
        <f>ABS(data2!C27-$B34)/$B$4</f>
        <v>4.9638242160197452E-2</v>
      </c>
      <c r="E34" s="1">
        <f>ABS(data2!D27-$B34)/$B$4</f>
        <v>3.5215244051683477E-2</v>
      </c>
      <c r="F34" s="1">
        <f>ABS(data2!E27-$B34)/$B$4</f>
        <v>1.3116372270669408E-2</v>
      </c>
      <c r="G34" s="1">
        <f>ABS(data2!F27-$B34)/$B$4</f>
        <v>2.1278350938359471E-2</v>
      </c>
      <c r="H34" s="1">
        <f>ABS(data2!G27-$B34)/$B$4</f>
        <v>1.7120363258561627E-2</v>
      </c>
      <c r="I34" s="1">
        <f>ABS(data2!H27-$B34)/$B$4</f>
        <v>2.8054282380552954E-2</v>
      </c>
      <c r="J34" s="1">
        <f>ABS(data2!I27-$B34)/$B$4</f>
        <v>5.9554490987118623E-3</v>
      </c>
      <c r="K34" s="1">
        <f>ABS(data2!J27-$B34)/$B$4</f>
        <v>4.948420696911885E-2</v>
      </c>
      <c r="L34" s="1">
        <f>ABS(data2!K27-$B34)/$B$4</f>
        <v>1.3448442074780778E-2</v>
      </c>
      <c r="M34" s="1">
        <f>ABS(data2!L27-$B34)/$B$4</f>
        <v>2.1586344322170724E-2</v>
      </c>
      <c r="N34" s="1">
        <f>ABS(data2!M27-$B34)/$B$4</f>
        <v>3.675524946991271E-2</v>
      </c>
      <c r="O34" s="1">
        <f>ABS(data2!N27-$B34)/$B$4</f>
        <v>8.573431360280475E-3</v>
      </c>
      <c r="P34" s="1">
        <f>ABS(data2!O27-$B34)/$B$4</f>
        <v>7.8873960692868936E-2</v>
      </c>
      <c r="Q34" s="1">
        <f>ABS(data2!P27-$B34)/$B$4</f>
        <v>6.1034151357905651E-2</v>
      </c>
      <c r="R34" s="1">
        <f>ABS(data2!Q27-$B34)/$B$4</f>
        <v>2.692338361156088E-2</v>
      </c>
      <c r="S34" s="1">
        <f>ABS(data2!R27-$B34)/$B$4</f>
        <v>1.3732397537464887E-2</v>
      </c>
      <c r="T34" s="1">
        <f>ABS(data2!S27-$B34)/$B$4</f>
        <v>0.10369188950170455</v>
      </c>
      <c r="U34" s="1">
        <f>ABS(data2!T27-$B34)/$B$4</f>
        <v>2.0378408708052864E-2</v>
      </c>
      <c r="V34" s="1">
        <f>ABS(data2!U27-$B34)/$B$4</f>
        <v>5.1854271400107585E-3</v>
      </c>
      <c r="W34" s="1">
        <f>ABS(data2!V27-$B34)/$B$4</f>
        <v>3.6986244507771146E-2</v>
      </c>
      <c r="X34" s="1">
        <f>ABS(data2!W27-$B34)/$B$4</f>
        <v>4.2169287105255679E-2</v>
      </c>
      <c r="Y34" s="1">
        <f>ABS(data2!X27-$B34)/$B$4</f>
        <v>1.6220421028255019E-2</v>
      </c>
      <c r="Z34" s="1">
        <f>ABS(data2!Y27-$B34)/$B$4</f>
        <v>5.2155149655513128E-2</v>
      </c>
      <c r="AA34" s="1">
        <f>ABS(data2!Z27-$B34)/$B$4</f>
        <v>2.6668312153402322E-2</v>
      </c>
      <c r="AB34" s="1">
        <f>ABS(data2!AA27-$B34)/$B$4</f>
        <v>2.3381382699385538E-2</v>
      </c>
      <c r="AC34" s="1">
        <f>ABS(data2!AB27-$B34)/$B$4</f>
        <v>6.1804134817433784E-2</v>
      </c>
      <c r="AD34" s="1">
        <f>ABS(data2!AC27-$B34)/$B$4</f>
        <v>7.8274858218794902E-3</v>
      </c>
      <c r="AE34" s="1">
        <f>ABS(data2!AD27-$B34)/$B$4</f>
        <v>2.2457402547951786E-2</v>
      </c>
      <c r="AF34" s="1">
        <f>ABS(data2!AE27-$B34)/$B$4</f>
        <v>7.3414193258624933E-3</v>
      </c>
      <c r="AG34" s="1">
        <f>ABS(data2!AF27-$B34)/$B$4</f>
        <v>2.7823287342694514E-2</v>
      </c>
      <c r="AH34" s="1">
        <f>ABS(data2!AG27-$B34)/$B$4</f>
        <v>4.8004354102466939E-3</v>
      </c>
    </row>
    <row r="35" spans="1:34">
      <c r="A35" s="29">
        <f>data0!A28</f>
        <v>-64</v>
      </c>
      <c r="B35" s="29">
        <f>AVERAGE(data2!B28:AG28)</f>
        <v>372.51659488677979</v>
      </c>
      <c r="C35" s="1">
        <f>ABS(data2!B28-$B35)/$B$4</f>
        <v>7.575067317668753E-2</v>
      </c>
      <c r="D35" s="1">
        <f>ABS(data2!C28-$B35)/$B$4</f>
        <v>6.9393403397224288E-2</v>
      </c>
      <c r="E35" s="1">
        <f>ABS(data2!D28-$B35)/$B$4</f>
        <v>4.3179872349399011E-2</v>
      </c>
      <c r="F35" s="1">
        <f>ABS(data2!E28-$B35)/$B$4</f>
        <v>2.0234018762904007E-2</v>
      </c>
      <c r="G35" s="1">
        <f>ABS(data2!F28-$B35)/$B$4</f>
        <v>5.758137227910313E-3</v>
      </c>
      <c r="H35" s="1">
        <f>ABS(data2!G28-$B35)/$B$4</f>
        <v>2.870399081440532E-2</v>
      </c>
      <c r="I35" s="1">
        <f>ABS(data2!H28-$B35)/$B$4</f>
        <v>3.355496360777848E-2</v>
      </c>
      <c r="J35" s="1">
        <f>ABS(data2!I28-$B35)/$B$4</f>
        <v>1.3997075742380214E-2</v>
      </c>
      <c r="K35" s="1">
        <f>ABS(data2!J28-$B35)/$B$4</f>
        <v>5.3608511481859807E-2</v>
      </c>
      <c r="L35" s="1">
        <f>ABS(data2!K28-$B35)/$B$4</f>
        <v>1.5493752747622812E-2</v>
      </c>
      <c r="M35" s="1">
        <f>ABS(data2!L28-$B35)/$B$4</f>
        <v>2.1158037413510737E-2</v>
      </c>
      <c r="N35" s="1">
        <f>ABS(data2!M28-$B35)/$B$4</f>
        <v>4.2101895506059632E-2</v>
      </c>
      <c r="O35" s="1">
        <f>ABS(data2!N28-$B35)/$B$4</f>
        <v>6.7591157252968803E-3</v>
      </c>
      <c r="P35" s="1">
        <f>ABS(data2!O28-$B35)/$B$4</f>
        <v>7.575067317668753E-2</v>
      </c>
      <c r="Q35" s="1">
        <f>ABS(data2!P28-$B35)/$B$4</f>
        <v>6.1077466536801579E-2</v>
      </c>
      <c r="R35" s="1">
        <f>ABS(data2!Q28-$B35)/$B$4</f>
        <v>2.2346721034942084E-2</v>
      </c>
      <c r="S35" s="1">
        <f>ABS(data2!R28-$B35)/$B$4</f>
        <v>1.299605874582067E-2</v>
      </c>
      <c r="T35" s="1">
        <f>ABS(data2!S28-$B35)/$B$4</f>
        <v>0.11074216965982538</v>
      </c>
      <c r="U35" s="1">
        <f>ABS(data2!T28-$B35)/$B$4</f>
        <v>2.0421723886948785E-2</v>
      </c>
      <c r="V35" s="1">
        <f>ABS(data2!U28-$B35)/$B$4</f>
        <v>4.2181318096810808E-3</v>
      </c>
      <c r="W35" s="1">
        <f>ABS(data2!V28-$B35)/$B$4</f>
        <v>3.2630944957171754E-2</v>
      </c>
      <c r="X35" s="1">
        <f>ABS(data2!W28-$B35)/$B$4</f>
        <v>4.9296527110156335E-2</v>
      </c>
      <c r="Y35" s="1">
        <f>ABS(data2!X28-$B35)/$B$4</f>
        <v>1.002679318662715E-2</v>
      </c>
      <c r="Z35" s="1">
        <f>ABS(data2!Y28-$B35)/$B$4</f>
        <v>5.4113829970563312E-2</v>
      </c>
      <c r="AA35" s="1">
        <f>ABS(data2!Z28-$B35)/$B$4</f>
        <v>3.8482934747104458E-2</v>
      </c>
      <c r="AB35" s="1">
        <f>ABS(data2!AA28-$B35)/$B$4</f>
        <v>2.4425676375668028E-2</v>
      </c>
      <c r="AC35" s="1">
        <f>ABS(data2!AB28-$B35)/$B$4</f>
        <v>6.3310457068606121E-2</v>
      </c>
      <c r="AD35" s="1">
        <f>ABS(data2!AC28-$B35)/$B$4</f>
        <v>2.30397061485174E-2</v>
      </c>
      <c r="AE35" s="1">
        <f>ABS(data2!AD28-$B35)/$B$4</f>
        <v>2.4810706604605069E-2</v>
      </c>
      <c r="AF35" s="1">
        <f>ABS(data2!AE28-$B35)/$B$4</f>
        <v>5.758137227910313E-3</v>
      </c>
      <c r="AG35" s="1">
        <f>ABS(data2!AF28-$B35)/$B$4</f>
        <v>3.1783963151690811E-2</v>
      </c>
      <c r="AH35" s="1">
        <f>ABS(data2!AG28-$B35)/$B$4</f>
        <v>1.0611611264427785E-3</v>
      </c>
    </row>
    <row r="36" spans="1:34">
      <c r="A36" s="29">
        <f>data0!A29</f>
        <v>-63</v>
      </c>
      <c r="B36" s="29">
        <f>AVERAGE(data2!B29:AG29)</f>
        <v>393.8067455291748</v>
      </c>
      <c r="C36" s="1">
        <f>ABS(data2!B29-$B36)/$B$4</f>
        <v>9.5092016428184226E-2</v>
      </c>
      <c r="D36" s="1">
        <f>ABS(data2!C29-$B36)/$B$4</f>
        <v>8.9860859489272429E-2</v>
      </c>
      <c r="E36" s="1">
        <f>ABS(data2!D29-$B36)/$B$4</f>
        <v>5.0509281136392026E-2</v>
      </c>
      <c r="F36" s="1">
        <f>ABS(data2!E29-$B36)/$B$4</f>
        <v>2.8641404393236394E-2</v>
      </c>
      <c r="G36" s="1">
        <f>ABS(data2!F29-$B36)/$B$4</f>
        <v>9.0113642652837195E-3</v>
      </c>
      <c r="H36" s="1">
        <f>ABS(data2!G29-$B36)/$B$4</f>
        <v>3.688038140687927E-2</v>
      </c>
      <c r="I36" s="1">
        <f>ABS(data2!H29-$B36)/$B$4</f>
        <v>3.3877368916373621E-2</v>
      </c>
      <c r="J36" s="1">
        <f>ABS(data2!I29-$B36)/$B$4</f>
        <v>1.747649023338663E-2</v>
      </c>
      <c r="K36" s="1">
        <f>ABS(data2!J29-$B36)/$B$4</f>
        <v>5.5981048281613113E-2</v>
      </c>
      <c r="L36" s="1">
        <f>ABS(data2!K29-$B36)/$B$4</f>
        <v>1.948329331155817E-2</v>
      </c>
      <c r="M36" s="1">
        <f>ABS(data2!L29-$B36)/$B$4</f>
        <v>2.3944428291768859E-2</v>
      </c>
      <c r="N36" s="1">
        <f>ABS(data2!M29-$B36)/$B$4</f>
        <v>5.1895251363542658E-2</v>
      </c>
      <c r="O36" s="1">
        <f>ABS(data2!N29-$B36)/$B$4</f>
        <v>8.4675297602156245E-3</v>
      </c>
      <c r="P36" s="1">
        <f>ABS(data2!O29-$B36)/$B$4</f>
        <v>6.729519004831605E-2</v>
      </c>
      <c r="Q36" s="1">
        <f>ABS(data2!P29-$B36)/$B$4</f>
        <v>6.0447029345222211E-2</v>
      </c>
      <c r="R36" s="1">
        <f>ABS(data2!Q29-$B36)/$B$4</f>
        <v>2.3872276029214452E-2</v>
      </c>
      <c r="S36" s="1">
        <f>ABS(data2!R29-$B36)/$B$4</f>
        <v>7.0815595330649943E-3</v>
      </c>
      <c r="T36" s="1">
        <f>ABS(data2!S29-$B36)/$B$4</f>
        <v>0.12258565700846656</v>
      </c>
      <c r="U36" s="1">
        <f>ABS(data2!T29-$B36)/$B$4</f>
        <v>2.2178273919079595E-2</v>
      </c>
      <c r="V36" s="1">
        <f>ABS(data2!U29-$B36)/$B$4</f>
        <v>3.0005701992199619E-3</v>
      </c>
      <c r="W36" s="1">
        <f>ABS(data2!V29-$B36)/$B$4</f>
        <v>2.7101437474180139E-2</v>
      </c>
      <c r="X36" s="1">
        <f>ABS(data2!W29-$B36)/$B$4</f>
        <v>4.9359113531325258E-2</v>
      </c>
      <c r="Y36" s="1">
        <f>ABS(data2!X29-$B36)/$B$4</f>
        <v>1.8455950099277698E-3</v>
      </c>
      <c r="Z36" s="1">
        <f>ABS(data2!Y29-$B36)/$B$4</f>
        <v>6.2136223871131643E-2</v>
      </c>
      <c r="AA36" s="1">
        <f>ABS(data2!Z29-$B36)/$B$4</f>
        <v>4.4965323229443549E-2</v>
      </c>
      <c r="AB36" s="1">
        <f>ABS(data2!AA29-$B36)/$B$4</f>
        <v>2.371824083813585E-2</v>
      </c>
      <c r="AC36" s="1">
        <f>ABS(data2!AB29-$B36)/$B$4</f>
        <v>6.3142009952743633E-2</v>
      </c>
      <c r="AD36" s="1">
        <f>ABS(data2!AC29-$B36)/$B$4</f>
        <v>4.2737140281864427E-2</v>
      </c>
      <c r="AE36" s="1">
        <f>ABS(data2!AD29-$B36)/$B$4</f>
        <v>1.0243337800528725E-2</v>
      </c>
      <c r="AF36" s="1">
        <f>ABS(data2!AE29-$B36)/$B$4</f>
        <v>2.923571853267149E-3</v>
      </c>
      <c r="AG36" s="1">
        <f>ABS(data2!AF29-$B36)/$B$4</f>
        <v>3.048940319527688E-2</v>
      </c>
      <c r="AH36" s="1">
        <f>ABS(data2!AG29-$B36)/$B$4</f>
        <v>1.003382289499281E-3</v>
      </c>
    </row>
    <row r="37" spans="1:34">
      <c r="A37" s="29">
        <f>data0!A30</f>
        <v>-62</v>
      </c>
      <c r="B37" s="29">
        <f>AVERAGE(data2!B30:AG30)</f>
        <v>415.96665954589844</v>
      </c>
      <c r="C37" s="1">
        <f>ABS(data2!B30-$B37)/$B$4</f>
        <v>0.10555913067163832</v>
      </c>
      <c r="D37" s="1">
        <f>ABS(data2!C30-$B37)/$B$4</f>
        <v>0.10849954350688433</v>
      </c>
      <c r="E37" s="1">
        <f>ABS(data2!D30-$B37)/$B$4</f>
        <v>5.5971425894567321E-2</v>
      </c>
      <c r="F37" s="1">
        <f>ABS(data2!E30-$B37)/$B$4</f>
        <v>4.1649502552306282E-2</v>
      </c>
      <c r="G37" s="1">
        <f>ABS(data2!F30-$B37)/$B$4</f>
        <v>2.3030070527380896E-2</v>
      </c>
      <c r="H37" s="1">
        <f>ABS(data2!G30-$B37)/$B$4</f>
        <v>4.688550557461648E-2</v>
      </c>
      <c r="I37" s="1">
        <f>ABS(data2!H30-$B37)/$B$4</f>
        <v>2.9945599970786829E-2</v>
      </c>
      <c r="J37" s="1">
        <f>ABS(data2!I30-$B37)/$B$4</f>
        <v>2.7789607784935094E-2</v>
      </c>
      <c r="K37" s="1">
        <f>ABS(data2!J30-$B37)/$B$4</f>
        <v>6.6226797092849482E-2</v>
      </c>
      <c r="L37" s="1">
        <f>ABS(data2!K30-$B37)/$B$4</f>
        <v>1.4252143591241306E-2</v>
      </c>
      <c r="M37" s="1">
        <f>ABS(data2!L30-$B37)/$B$4</f>
        <v>2.4247645371932726E-2</v>
      </c>
      <c r="N37" s="1">
        <f>ABS(data2!M30-$B37)/$B$4</f>
        <v>5.7588429658749371E-2</v>
      </c>
      <c r="O37" s="1">
        <f>ABS(data2!N30-$B37)/$B$4</f>
        <v>8.847706687159328E-3</v>
      </c>
      <c r="P37" s="1">
        <f>ABS(data2!O30-$B37)/$B$4</f>
        <v>5.5894427548614511E-2</v>
      </c>
      <c r="Q37" s="1">
        <f>ABS(data2!P30-$B37)/$B$4</f>
        <v>4.7823922915916389E-2</v>
      </c>
      <c r="R37" s="1">
        <f>ABS(data2!Q30-$B37)/$B$4</f>
        <v>2.9421048738983289E-2</v>
      </c>
      <c r="S37" s="1">
        <f>ABS(data2!R30-$B37)/$B$4</f>
        <v>3.7777313483098788E-4</v>
      </c>
      <c r="T37" s="1">
        <f>ABS(data2!S30-$B37)/$B$4</f>
        <v>0.13629636988675251</v>
      </c>
      <c r="U37" s="1">
        <f>ABS(data2!T30-$B37)/$B$4</f>
        <v>2.226008706785277E-2</v>
      </c>
      <c r="V37" s="1">
        <f>ABS(data2!U30-$B37)/$B$4</f>
        <v>2.7647603585411618E-3</v>
      </c>
      <c r="W37" s="1">
        <f>ABS(data2!V30-$B37)/$B$4</f>
        <v>2.1783659802269741E-2</v>
      </c>
      <c r="X37" s="1">
        <f>ABS(data2!W30-$B37)/$B$4</f>
        <v>5.7910860232426774E-2</v>
      </c>
      <c r="Y37" s="1">
        <f>ABS(data2!X30-$B37)/$B$4</f>
        <v>2.3092631683467556E-2</v>
      </c>
      <c r="Z37" s="1">
        <f>ABS(data2!Y30-$B37)/$B$4</f>
        <v>6.8137357050976635E-2</v>
      </c>
      <c r="AA37" s="1">
        <f>ABS(data2!Z30-$B37)/$B$4</f>
        <v>4.9965477911901972E-2</v>
      </c>
      <c r="AB37" s="1">
        <f>ABS(data2!AA30-$B37)/$B$4</f>
        <v>2.3107068873333709E-2</v>
      </c>
      <c r="AC37" s="1">
        <f>ABS(data2!AB30-$B37)/$B$4</f>
        <v>6.3993806561044933E-2</v>
      </c>
      <c r="AD37" s="1">
        <f>ABS(data2!AC30-$B37)/$B$4</f>
        <v>6.3223823101516807E-2</v>
      </c>
      <c r="AE37" s="1">
        <f>ABS(data2!AD30-$B37)/$B$4</f>
        <v>7.4617364600086961E-3</v>
      </c>
      <c r="AF37" s="1">
        <f>ABS(data2!AE30-$B37)/$B$4</f>
        <v>1.3017532862647418E-3</v>
      </c>
      <c r="AG37" s="1">
        <f>ABS(data2!AF30-$B37)/$B$4</f>
        <v>2.9714604932928389E-2</v>
      </c>
      <c r="AH37" s="1">
        <f>ABS(data2!AG30-$B37)/$B$4</f>
        <v>2.9331942403129398E-3</v>
      </c>
    </row>
    <row r="38" spans="1:34">
      <c r="A38" s="29">
        <f>data0!A31</f>
        <v>-61</v>
      </c>
      <c r="B38" s="29">
        <f>AVERAGE(data2!B31:AG31)</f>
        <v>438.02166938781738</v>
      </c>
      <c r="C38" s="1">
        <f>ABS(data2!B31-$B38)/$B$4</f>
        <v>0.11677461108899427</v>
      </c>
      <c r="D38" s="1">
        <f>ABS(data2!C31-$B38)/$B$4</f>
        <v>0.13062488587551799</v>
      </c>
      <c r="E38" s="1">
        <f>ABS(data2!D31-$B38)/$B$4</f>
        <v>4.9862008978329569E-2</v>
      </c>
      <c r="F38" s="1">
        <f>ABS(data2!E31-$B38)/$B$4</f>
        <v>4.0776050159205747E-2</v>
      </c>
      <c r="G38" s="1">
        <f>ABS(data2!F31-$B38)/$B$4</f>
        <v>3.8302444608695287E-2</v>
      </c>
      <c r="H38" s="1">
        <f>ABS(data2!G31-$B38)/$B$4</f>
        <v>5.6791975611601653E-2</v>
      </c>
      <c r="I38" s="1">
        <f>ABS(data2!H31-$B38)/$B$4</f>
        <v>3.4231113754870708E-2</v>
      </c>
      <c r="J38" s="1">
        <f>ABS(data2!I31-$B38)/$B$4</f>
        <v>2.8225127273032377E-2</v>
      </c>
      <c r="K38" s="1">
        <f>ABS(data2!J31-$B38)/$B$4</f>
        <v>7.3414229351599594E-2</v>
      </c>
      <c r="L38" s="1">
        <f>ABS(data2!K31-$B38)/$B$4</f>
        <v>2.2762996952046945E-3</v>
      </c>
      <c r="M38" s="1">
        <f>ABS(data2!L31-$B38)/$B$4</f>
        <v>3.2537111644735849E-2</v>
      </c>
      <c r="N38" s="1">
        <f>ABS(data2!M31-$B38)/$B$4</f>
        <v>6.1180919830084959E-2</v>
      </c>
      <c r="O38" s="1">
        <f>ABS(data2!N31-$B38)/$B$4</f>
        <v>1.013024647991053E-2</v>
      </c>
      <c r="P38" s="1">
        <f>ABS(data2!O31-$B38)/$B$4</f>
        <v>4.3394032420774366E-2</v>
      </c>
      <c r="Q38" s="1">
        <f>ABS(data2!P31-$B38)/$B$4</f>
        <v>3.7609459495119971E-2</v>
      </c>
      <c r="R38" s="1">
        <f>ABS(data2!Q31-$B38)/$B$4</f>
        <v>2.8985490751713028E-2</v>
      </c>
      <c r="S38" s="1">
        <f>ABS(data2!R31-$B38)/$B$4</f>
        <v>3.6526499415078456E-3</v>
      </c>
      <c r="T38" s="1">
        <f>ABS(data2!S31-$B38)/$B$4</f>
        <v>0.14848877163078139</v>
      </c>
      <c r="U38" s="1">
        <f>ABS(data2!T31-$B38)/$B$4</f>
        <v>2.2979542769047675E-2</v>
      </c>
      <c r="V38" s="1">
        <f>ABS(data2!U31-$B38)/$B$4</f>
        <v>8.1329262292827436E-4</v>
      </c>
      <c r="W38" s="1">
        <f>ABS(data2!V31-$B38)/$B$4</f>
        <v>1.9447200336892789E-2</v>
      </c>
      <c r="X38" s="1">
        <f>ABS(data2!W31-$B38)/$B$4</f>
        <v>6.3173295343183583E-2</v>
      </c>
      <c r="Y38" s="1">
        <f>ABS(data2!X31-$B38)/$B$4</f>
        <v>5.471298177170273E-2</v>
      </c>
      <c r="Z38" s="1">
        <f>ABS(data2!Y31-$B38)/$B$4</f>
        <v>7.1960880759343634E-2</v>
      </c>
      <c r="AA38" s="1">
        <f>ABS(data2!Z31-$B38)/$B$4</f>
        <v>5.1016984167621758E-2</v>
      </c>
      <c r="AB38" s="1">
        <f>ABS(data2!AA31-$B38)/$B$4</f>
        <v>2.3826524574528614E-2</v>
      </c>
      <c r="AC38" s="1">
        <f>ABS(data2!AB31-$B38)/$B$4</f>
        <v>7.0103261976455666E-2</v>
      </c>
      <c r="AD38" s="1">
        <f>ABS(data2!AC31-$B38)/$B$4</f>
        <v>8.2038198095006537E-2</v>
      </c>
      <c r="AE38" s="1">
        <f>ABS(data2!AD31-$B38)/$B$4</f>
        <v>2.8071130581126754E-2</v>
      </c>
      <c r="AF38" s="1">
        <f>ABS(data2!AE31-$B38)/$B$4</f>
        <v>1.1212860067395256E-3</v>
      </c>
      <c r="AG38" s="1">
        <f>ABS(data2!AF31-$B38)/$B$4</f>
        <v>2.2604171020131091E-2</v>
      </c>
      <c r="AH38" s="1">
        <f>ABS(data2!AG31-$B38)/$B$4</f>
        <v>2.7286697900740916E-3</v>
      </c>
    </row>
    <row r="39" spans="1:34">
      <c r="A39" s="29">
        <f>data0!A32</f>
        <v>-60</v>
      </c>
      <c r="B39" s="29">
        <f>AVERAGE(data2!B32:AG32)</f>
        <v>461.4843225479126</v>
      </c>
      <c r="C39" s="1">
        <f>ABS(data2!B32-$B39)/$B$4</f>
        <v>0.11966927848505023</v>
      </c>
      <c r="D39" s="1">
        <f>ABS(data2!C32-$B39)/$B$4</f>
        <v>0.14713407115378169</v>
      </c>
      <c r="E39" s="1">
        <f>ABS(data2!D32-$B39)/$B$4</f>
        <v>4.7289716813389865E-2</v>
      </c>
      <c r="F39" s="1">
        <f>ABS(data2!E32-$B39)/$B$4</f>
        <v>3.7895803109627771E-2</v>
      </c>
      <c r="G39" s="1">
        <f>ABS(data2!F32-$B39)/$B$4</f>
        <v>4.6110701296772215E-2</v>
      </c>
      <c r="H39" s="1">
        <f>ABS(data2!G32-$B39)/$B$4</f>
        <v>6.7232634907725172E-2</v>
      </c>
      <c r="I39" s="1">
        <f>ABS(data2!H32-$B39)/$B$4</f>
        <v>3.3429822046018673E-2</v>
      </c>
      <c r="J39" s="1">
        <f>ABS(data2!I32-$B39)/$B$4</f>
        <v>2.6807848796557839E-2</v>
      </c>
      <c r="K39" s="1">
        <f>ABS(data2!J32-$B39)/$B$4</f>
        <v>8.8383409211634081E-2</v>
      </c>
      <c r="L39" s="1">
        <f>ABS(data2!K32-$B39)/$B$4</f>
        <v>1.6874908171953081E-2</v>
      </c>
      <c r="M39" s="1">
        <f>ABS(data2!L32-$B39)/$B$4</f>
        <v>3.2813835278396167E-2</v>
      </c>
      <c r="N39" s="1">
        <f>ABS(data2!M32-$B39)/$B$4</f>
        <v>5.8916659548129482E-2</v>
      </c>
      <c r="O39" s="1">
        <f>ABS(data2!N32-$B39)/$B$4</f>
        <v>4.8630122066223762E-3</v>
      </c>
      <c r="P39" s="1">
        <f>ABS(data2!O32-$B39)/$B$4</f>
        <v>3.4353802197452425E-2</v>
      </c>
      <c r="Q39" s="1">
        <f>ABS(data2!P32-$B39)/$B$4</f>
        <v>3.3251746527614617E-2</v>
      </c>
      <c r="R39" s="1">
        <f>ABS(data2!Q32-$B39)/$B$4</f>
        <v>3.0556765920093192E-2</v>
      </c>
      <c r="S39" s="1">
        <f>ABS(data2!R32-$B39)/$B$4</f>
        <v>8.3498089140470182E-4</v>
      </c>
      <c r="T39" s="1">
        <f>ABS(data2!S32-$B39)/$B$4</f>
        <v>0.1534480125202583</v>
      </c>
      <c r="U39" s="1">
        <f>ABS(data2!T32-$B39)/$B$4</f>
        <v>2.1624842292047974E-2</v>
      </c>
      <c r="V39" s="1">
        <f>ABS(data2!U32-$B39)/$B$4</f>
        <v>4.2469869398268972E-3</v>
      </c>
      <c r="W39" s="1">
        <f>ABS(data2!V32-$B39)/$B$4</f>
        <v>1.6027926366472142E-2</v>
      </c>
      <c r="X39" s="1">
        <f>ABS(data2!W32-$B39)/$B$4</f>
        <v>7.3676494139608972E-2</v>
      </c>
      <c r="Y39" s="1">
        <f>ABS(data2!X32-$B39)/$B$4</f>
        <v>8.7868499616462814E-2</v>
      </c>
      <c r="Z39" s="1">
        <f>ABS(data2!Y32-$B39)/$B$4</f>
        <v>8.6636526081217816E-2</v>
      </c>
      <c r="AA39" s="1">
        <f>ABS(data2!Z32-$B39)/$B$4</f>
        <v>4.5826748240286416E-2</v>
      </c>
      <c r="AB39" s="1">
        <f>ABS(data2!AA32-$B39)/$B$4</f>
        <v>2.4242824553616586E-2</v>
      </c>
      <c r="AC39" s="1">
        <f>ABS(data2!AB32-$B39)/$B$4</f>
        <v>6.7901541194802059E-2</v>
      </c>
      <c r="AD39" s="1">
        <f>ABS(data2!AC32-$B39)/$B$4</f>
        <v>9.7700363068616333E-2</v>
      </c>
      <c r="AE39" s="1">
        <f>ABS(data2!AD32-$B39)/$B$4</f>
        <v>5.3680695024992259E-2</v>
      </c>
      <c r="AF39" s="1">
        <f>ABS(data2!AE32-$B39)/$B$4</f>
        <v>3.6839581908317525E-3</v>
      </c>
      <c r="AG39" s="1">
        <f>ABS(data2!AF32-$B39)/$B$4</f>
        <v>1.2023973877752897E-2</v>
      </c>
      <c r="AH39" s="1">
        <f>ABS(data2!AG32-$B39)/$B$4</f>
        <v>2.0910332531481383E-3</v>
      </c>
    </row>
    <row r="40" spans="1:34">
      <c r="A40" s="29">
        <f>data0!A33</f>
        <v>-59</v>
      </c>
      <c r="B40" s="29">
        <f>AVERAGE(data2!B33:AG33)</f>
        <v>483.25894451141357</v>
      </c>
      <c r="C40" s="1">
        <f>ABS(data2!B33-$B40)/$B$4</f>
        <v>0.12084354897859853</v>
      </c>
      <c r="D40" s="1">
        <f>ABS(data2!C33-$B40)/$B$4</f>
        <v>0.16228371949644055</v>
      </c>
      <c r="E40" s="1">
        <f>ABS(data2!D33-$B40)/$B$4</f>
        <v>3.8069018107443557E-2</v>
      </c>
      <c r="F40" s="1">
        <f>ABS(data2!E33-$B40)/$B$4</f>
        <v>3.1293086665250075E-2</v>
      </c>
      <c r="G40" s="1">
        <f>ABS(data2!F33-$B40)/$B$4</f>
        <v>4.8786425099210502E-2</v>
      </c>
      <c r="H40" s="1">
        <f>ABS(data2!G33-$B40)/$B$4</f>
        <v>7.187183096915005E-2</v>
      </c>
      <c r="I40" s="1">
        <f>ABS(data2!H33-$B40)/$B$4</f>
        <v>3.7453031339821051E-2</v>
      </c>
      <c r="J40" s="1">
        <f>ABS(data2!I33-$B40)/$B$4</f>
        <v>1.5200201366074336E-2</v>
      </c>
      <c r="K40" s="1">
        <f>ABS(data2!J33-$B40)/$B$4</f>
        <v>0.1059200447780031</v>
      </c>
      <c r="L40" s="1">
        <f>ABS(data2!K33-$B40)/$B$4</f>
        <v>3.552807269100073E-2</v>
      </c>
      <c r="M40" s="1">
        <f>ABS(data2!L33-$B40)/$B$4</f>
        <v>3.4681052386346813E-2</v>
      </c>
      <c r="N40" s="1">
        <f>ABS(data2!M33-$B40)/$B$4</f>
        <v>6.2169885382403728E-2</v>
      </c>
      <c r="O40" s="1">
        <f>ABS(data2!N33-$B40)/$B$4</f>
        <v>3.1296218332351872E-5</v>
      </c>
      <c r="P40" s="1">
        <f>ABS(data2!O33-$B40)/$B$4</f>
        <v>3.0677099897627572E-2</v>
      </c>
      <c r="Q40" s="1">
        <f>ABS(data2!P33-$B40)/$B$4</f>
        <v>3.2616502954908977E-2</v>
      </c>
      <c r="R40" s="1">
        <f>ABS(data2!Q33-$B40)/$B$4</f>
        <v>3.5080488524571962E-2</v>
      </c>
      <c r="S40" s="1">
        <f>ABS(data2!R33-$B40)/$B$4</f>
        <v>8.1572408632156555E-4</v>
      </c>
      <c r="T40" s="1">
        <f>ABS(data2!S33-$B40)/$B$4</f>
        <v>0.15589274128483815</v>
      </c>
      <c r="U40" s="1">
        <f>ABS(data2!T33-$B40)/$B$4</f>
        <v>1.3366646972494936E-2</v>
      </c>
      <c r="V40" s="1">
        <f>ABS(data2!U33-$B40)/$B$4</f>
        <v>6.653230968620207E-3</v>
      </c>
      <c r="W40" s="1">
        <f>ABS(data2!V33-$B40)/$B$4</f>
        <v>1.982014062241608E-2</v>
      </c>
      <c r="X40" s="1">
        <f>ABS(data2!W33-$B40)/$B$4</f>
        <v>8.4745191647595766E-2</v>
      </c>
      <c r="Y40" s="1">
        <f>ABS(data2!X33-$B40)/$B$4</f>
        <v>0.1257715201179245</v>
      </c>
      <c r="Z40" s="1">
        <f>ABS(data2!Y33-$B40)/$B$4</f>
        <v>9.64346883198271E-2</v>
      </c>
      <c r="AA40" s="1">
        <f>ABS(data2!Z33-$B40)/$B$4</f>
        <v>4.0995032251996397E-2</v>
      </c>
      <c r="AB40" s="1">
        <f>ABS(data2!AA33-$B40)/$B$4</f>
        <v>2.5917569858668308E-2</v>
      </c>
      <c r="AC40" s="1">
        <f>ABS(data2!AB33-$B40)/$B$4</f>
        <v>6.3647336863141238E-2</v>
      </c>
      <c r="AD40" s="1">
        <f>ABS(data2!AC33-$B40)/$B$4</f>
        <v>0.10707505846646827</v>
      </c>
      <c r="AE40" s="1">
        <f>ABS(data2!AD33-$B40)/$B$4</f>
        <v>7.0254865704140981E-2</v>
      </c>
      <c r="AF40" s="1">
        <f>ABS(data2!AE33-$B40)/$B$4</f>
        <v>1.1518648170454454E-2</v>
      </c>
      <c r="AG40" s="1">
        <f>ABS(data2!AF33-$B40)/$B$4</f>
        <v>2.8802735177594027E-3</v>
      </c>
      <c r="AH40" s="1">
        <f>ABS(data2!AG33-$B40)/$B$4</f>
        <v>7.0382226983842716E-3</v>
      </c>
    </row>
    <row r="41" spans="1:34">
      <c r="A41" s="29">
        <f>data0!A34</f>
        <v>-58</v>
      </c>
      <c r="B41" s="29">
        <f>AVERAGE(data2!B34:AG34)</f>
        <v>503.69268131256104</v>
      </c>
      <c r="C41" s="1">
        <f>ABS(data2!B34-$B41)/$B$4</f>
        <v>0.11547042393313793</v>
      </c>
      <c r="D41" s="1">
        <f>ABS(data2!C34-$B41)/$B$4</f>
        <v>0.17335479914075524</v>
      </c>
      <c r="E41" s="1">
        <f>ABS(data2!D34-$B41)/$B$4</f>
        <v>3.3311956827951406E-2</v>
      </c>
      <c r="F41" s="1">
        <f>ABS(data2!E34-$B41)/$B$4</f>
        <v>2.1068988826416307E-2</v>
      </c>
      <c r="G41" s="1">
        <f>ABS(data2!F34-$B41)/$B$4</f>
        <v>4.8307560354738405E-2</v>
      </c>
      <c r="H41" s="1">
        <f>ABS(data2!G34-$B41)/$B$4</f>
        <v>6.5420729080350071E-2</v>
      </c>
      <c r="I41" s="1">
        <f>ABS(data2!H34-$B41)/$B$4</f>
        <v>3.6930879087733605E-2</v>
      </c>
      <c r="J41" s="1">
        <f>ABS(data2!I34-$B41)/$B$4</f>
        <v>5.5920902948630724E-3</v>
      </c>
      <c r="K41" s="1">
        <f>ABS(data2!J34-$B41)/$B$4</f>
        <v>0.11999413691282346</v>
      </c>
      <c r="L41" s="1">
        <f>ABS(data2!K34-$B41)/$B$4</f>
        <v>4.3321895798508973E-2</v>
      </c>
      <c r="M41" s="1">
        <f>ABS(data2!L34-$B41)/$B$4</f>
        <v>4.3244820454210214E-2</v>
      </c>
      <c r="N41" s="1">
        <f>ABS(data2!M34-$B41)/$B$4</f>
        <v>5.8875792676015025E-2</v>
      </c>
      <c r="O41" s="1">
        <f>ABS(data2!N34-$B41)/$B$4</f>
        <v>1.4148746843618233E-3</v>
      </c>
      <c r="P41" s="1">
        <f>ABS(data2!O34-$B41)/$B$4</f>
        <v>2.6535948387411971E-2</v>
      </c>
      <c r="Q41" s="1">
        <f>ABS(data2!P34-$B41)/$B$4</f>
        <v>3.8913646650976311E-2</v>
      </c>
      <c r="R41" s="1">
        <f>ABS(data2!Q34-$B41)/$B$4</f>
        <v>4.1685625604450549E-2</v>
      </c>
      <c r="S41" s="1">
        <f>ABS(data2!R34-$B41)/$B$4</f>
        <v>7.4400890969035568E-3</v>
      </c>
      <c r="T41" s="1">
        <f>ABS(data2!S34-$B41)/$B$4</f>
        <v>0.15772390391729638</v>
      </c>
      <c r="U41" s="1">
        <f>ABS(data2!T34-$B41)/$B$4</f>
        <v>5.9578540939237328E-3</v>
      </c>
      <c r="V41" s="1">
        <f>ABS(data2!U34-$B41)/$B$4</f>
        <v>9.1340527078654383E-3</v>
      </c>
      <c r="W41" s="1">
        <f>ABS(data2!V34-$B41)/$B$4</f>
        <v>1.9914013637124115E-2</v>
      </c>
      <c r="X41" s="1">
        <f>ABS(data2!W34-$B41)/$B$4</f>
        <v>9.3121290684389041E-2</v>
      </c>
      <c r="Y41" s="1">
        <f>ABS(data2!X34-$B41)/$B$4</f>
        <v>0.15420113093582444</v>
      </c>
      <c r="Z41" s="1">
        <f>ABS(data2!Y34-$B41)/$B$4</f>
        <v>0.1081554270709288</v>
      </c>
      <c r="AA41" s="1">
        <f>ABS(data2!Z34-$B41)/$B$4</f>
        <v>3.7161874125592048E-2</v>
      </c>
      <c r="AB41" s="1">
        <f>ABS(data2!AA34-$B41)/$B$4</f>
        <v>3.0520672945427811E-2</v>
      </c>
      <c r="AC41" s="1">
        <f>ABS(data2!AB34-$B41)/$B$4</f>
        <v>4.4534602903877604E-2</v>
      </c>
      <c r="AD41" s="1">
        <f>ABS(data2!AC34-$B41)/$B$4</f>
        <v>0.11421914546884357</v>
      </c>
      <c r="AE41" s="1">
        <f>ABS(data2!AD34-$B41)/$B$4</f>
        <v>8.4824620253842714E-2</v>
      </c>
      <c r="AF41" s="1">
        <f>ABS(data2!AE34-$B41)/$B$4</f>
        <v>9.1918231231148482E-3</v>
      </c>
      <c r="AG41" s="1">
        <f>ABS(data2!AF34-$B41)/$B$4</f>
        <v>7.9884941756634437E-4</v>
      </c>
      <c r="AH41" s="1">
        <f>ABS(data2!AG34-$B41)/$B$4</f>
        <v>9.1340527078654383E-3</v>
      </c>
    </row>
    <row r="42" spans="1:34">
      <c r="A42" s="29">
        <f>data0!A35</f>
        <v>-57</v>
      </c>
      <c r="B42" s="29">
        <f>AVERAGE(data2!B35:AG35)</f>
        <v>523.86130142211914</v>
      </c>
      <c r="C42" s="1">
        <f>ABS(data2!B35-$B42)/$B$4</f>
        <v>0.11050875278336689</v>
      </c>
      <c r="D42" s="1">
        <f>ABS(data2!C35-$B42)/$B$4</f>
        <v>0.18362943315961633</v>
      </c>
      <c r="E42" s="1">
        <f>ABS(data2!D35-$B42)/$B$4</f>
        <v>2.8119290640321926E-2</v>
      </c>
      <c r="F42" s="1">
        <f>ABS(data2!E35-$B42)/$B$4</f>
        <v>8.9463945046877238E-3</v>
      </c>
      <c r="G42" s="1">
        <f>ABS(data2!F35-$B42)/$B$4</f>
        <v>3.9486335083091066E-2</v>
      </c>
      <c r="H42" s="1">
        <f>ABS(data2!G35-$B42)/$B$4</f>
        <v>6.3308073729179057E-2</v>
      </c>
      <c r="I42" s="1">
        <f>ABS(data2!H35-$B42)/$B$4</f>
        <v>4.3365194134016724E-2</v>
      </c>
      <c r="J42" s="1">
        <f>ABS(data2!I35-$B42)/$B$4</f>
        <v>7.5555108205859779E-4</v>
      </c>
      <c r="K42" s="1">
        <f>ABS(data2!J35-$B42)/$B$4</f>
        <v>0.13658271229816113</v>
      </c>
      <c r="L42" s="1">
        <f>ABS(data2!K35-$B42)/$B$4</f>
        <v>5.5762081829111493E-2</v>
      </c>
      <c r="M42" s="1">
        <f>ABS(data2!L35-$B42)/$B$4</f>
        <v>4.8524160311201138E-2</v>
      </c>
      <c r="N42" s="1">
        <f>ABS(data2!M35-$B42)/$B$4</f>
        <v>5.0757112343832705E-2</v>
      </c>
      <c r="O42" s="1">
        <f>ABS(data2!N35-$B42)/$B$4</f>
        <v>6.9154957566295765E-3</v>
      </c>
      <c r="P42" s="1">
        <f>ABS(data2!O35-$B42)/$B$4</f>
        <v>2.8812275753897242E-2</v>
      </c>
      <c r="Q42" s="1">
        <f>ABS(data2!P35-$B42)/$B$4</f>
        <v>5.5194228652502744E-2</v>
      </c>
      <c r="R42" s="1">
        <f>ABS(data2!Q35-$B42)/$B$4</f>
        <v>4.1026302002147325E-2</v>
      </c>
      <c r="S42" s="1">
        <f>ABS(data2!R35-$B42)/$B$4</f>
        <v>6.0973787060876958E-3</v>
      </c>
      <c r="T42" s="1">
        <f>ABS(data2!S35-$B42)/$B$4</f>
        <v>0.15013465218089406</v>
      </c>
      <c r="U42" s="1">
        <f>ABS(data2!T35-$B42)/$B$4</f>
        <v>2.3243827560539151E-3</v>
      </c>
      <c r="V42" s="1">
        <f>ABS(data2!U35-$B42)/$B$4</f>
        <v>1.6569307752362147E-2</v>
      </c>
      <c r="W42" s="1">
        <f>ABS(data2!V35-$B42)/$B$4</f>
        <v>1.9418323550962173E-2</v>
      </c>
      <c r="X42" s="1">
        <f>ABS(data2!W35-$B42)/$B$4</f>
        <v>0.10308793131943887</v>
      </c>
      <c r="Y42" s="1">
        <f>ABS(data2!X35-$B42)/$B$4</f>
        <v>0.1795003487339305</v>
      </c>
      <c r="Z42" s="1">
        <f>ABS(data2!Y35-$B42)/$B$4</f>
        <v>0.11451274377125911</v>
      </c>
      <c r="AA42" s="1">
        <f>ABS(data2!Z35-$B42)/$B$4</f>
        <v>3.0198245981047873E-2</v>
      </c>
      <c r="AB42" s="1">
        <f>ABS(data2!AA35-$B42)/$B$4</f>
        <v>3.8793311470342776E-2</v>
      </c>
      <c r="AC42" s="1">
        <f>ABS(data2!AB35-$B42)/$B$4</f>
        <v>2.4163433243443458E-2</v>
      </c>
      <c r="AD42" s="1">
        <f>ABS(data2!AC35-$B42)/$B$4</f>
        <v>0.11902681992670898</v>
      </c>
      <c r="AE42" s="1">
        <f>ABS(data2!AD35-$B42)/$B$4</f>
        <v>9.2259836799166439E-2</v>
      </c>
      <c r="AF42" s="1">
        <f>ABS(data2!AE35-$B42)/$B$4</f>
        <v>9.148524787607101E-3</v>
      </c>
      <c r="AG42" s="1">
        <f>ABS(data2!AF35-$B42)/$B$4</f>
        <v>6.9154957566295765E-3</v>
      </c>
      <c r="AH42" s="1">
        <f>ABS(data2!AG35-$B42)/$B$4</f>
        <v>1.5876322638786831E-2</v>
      </c>
    </row>
    <row r="43" spans="1:34">
      <c r="A43" s="29">
        <f>data0!A36</f>
        <v>-56</v>
      </c>
      <c r="B43" s="29">
        <f>AVERAGE(data2!B36:AG36)</f>
        <v>541.73723793029785</v>
      </c>
      <c r="C43" s="1">
        <f>ABS(data2!B36-$B43)/$B$4</f>
        <v>0.11844933473826119</v>
      </c>
      <c r="D43" s="1">
        <f>ABS(data2!C36-$B43)/$B$4</f>
        <v>0.19355273695998543</v>
      </c>
      <c r="E43" s="1">
        <f>ABS(data2!D36-$B43)/$B$4</f>
        <v>2.5125876474878954E-2</v>
      </c>
      <c r="F43" s="1">
        <f>ABS(data2!E36-$B43)/$B$4</f>
        <v>4.3360150742356813E-3</v>
      </c>
      <c r="G43" s="1">
        <f>ABS(data2!F36-$B43)/$B$4</f>
        <v>2.8465742291738295E-2</v>
      </c>
      <c r="H43" s="1">
        <f>ABS(data2!G36-$B43)/$B$4</f>
        <v>5.3923719851306666E-2</v>
      </c>
      <c r="I43" s="1">
        <f>ABS(data2!H36-$B43)/$B$4</f>
        <v>4.9303742095791941E-2</v>
      </c>
      <c r="J43" s="1">
        <f>ABS(data2!I36-$B43)/$B$4</f>
        <v>1.4451812333288506E-2</v>
      </c>
      <c r="K43" s="1">
        <f>ABS(data2!J36-$B43)/$B$4</f>
        <v>0.14019207473205364</v>
      </c>
      <c r="L43" s="1">
        <f>ABS(data2!K36-$B43)/$B$4</f>
        <v>5.4693703310834792E-2</v>
      </c>
      <c r="M43" s="1">
        <f>ABS(data2!L36-$B43)/$B$4</f>
        <v>4.776377517673569E-2</v>
      </c>
      <c r="N43" s="1">
        <f>ABS(data2!M36-$B43)/$B$4</f>
        <v>3.8754814703564684E-2</v>
      </c>
      <c r="O43" s="1">
        <f>ABS(data2!N36-$B43)/$B$4</f>
        <v>1.6299849634501967E-2</v>
      </c>
      <c r="P43" s="1">
        <f>ABS(data2!O36-$B43)/$B$4</f>
        <v>3.8446821319753431E-2</v>
      </c>
      <c r="Q43" s="1">
        <f>ABS(data2!P36-$B43)/$B$4</f>
        <v>6.0189561313545872E-2</v>
      </c>
      <c r="R43" s="1">
        <f>ABS(data2!Q36-$B43)/$B$4</f>
        <v>4.7330645043561249E-2</v>
      </c>
      <c r="S43" s="1">
        <f>ABS(data2!R36-$B43)/$B$4</f>
        <v>1.5578004578384212E-2</v>
      </c>
      <c r="T43" s="1">
        <f>ABS(data2!S36-$B43)/$B$4</f>
        <v>0.14358004045315037</v>
      </c>
      <c r="U43" s="1">
        <f>ABS(data2!T36-$B43)/$B$4</f>
        <v>9.4949812514200926E-3</v>
      </c>
      <c r="V43" s="1">
        <f>ABS(data2!U36-$B43)/$B$4</f>
        <v>1.5038939158368569E-2</v>
      </c>
      <c r="W43" s="1">
        <f>ABS(data2!V36-$B43)/$B$4</f>
        <v>2.3354914517964259E-2</v>
      </c>
      <c r="X43" s="1">
        <f>ABS(data2!W36-$B43)/$B$4</f>
        <v>0.109315237515727</v>
      </c>
      <c r="Y43" s="1">
        <f>ABS(data2!X36-$B43)/$B$4</f>
        <v>0.19005887445122047</v>
      </c>
      <c r="Z43" s="1">
        <f>ABS(data2!Y36-$B43)/$B$4</f>
        <v>0.11737135789492181</v>
      </c>
      <c r="AA43" s="1">
        <f>ABS(data2!Z36-$B43)/$B$4</f>
        <v>2.019790533555298E-2</v>
      </c>
      <c r="AB43" s="1">
        <f>ABS(data2!AA36-$B43)/$B$4</f>
        <v>4.6329628047001706E-2</v>
      </c>
      <c r="AC43" s="1">
        <f>ABS(data2!AB36-$B43)/$B$4</f>
        <v>5.3369935716222477E-3</v>
      </c>
      <c r="AD43" s="1">
        <f>ABS(data2!AC36-$B43)/$B$4</f>
        <v>0.11616820580304628</v>
      </c>
      <c r="AE43" s="1">
        <f>ABS(data2!AD36-$B43)/$B$4</f>
        <v>9.2885498890197579E-2</v>
      </c>
      <c r="AF43" s="1">
        <f>ABS(data2!AE36-$B43)/$B$4</f>
        <v>7.5218841991893989E-3</v>
      </c>
      <c r="AG43" s="1">
        <f>ABS(data2!AF36-$B43)/$B$4</f>
        <v>1.4605809025194131E-2</v>
      </c>
      <c r="AH43" s="1">
        <f>ABS(data2!AG36-$B43)/$B$4</f>
        <v>1.7887954956968596E-2</v>
      </c>
    </row>
    <row r="44" spans="1:34">
      <c r="A44" s="29">
        <f>data0!A37</f>
        <v>-55</v>
      </c>
      <c r="B44" s="29">
        <f>AVERAGE(data2!B37:AG37)</f>
        <v>558.91317558288574</v>
      </c>
      <c r="C44" s="1">
        <f>ABS(data2!B37-$B44)/$B$4</f>
        <v>0.12249901943207979</v>
      </c>
      <c r="D44" s="1">
        <f>ABS(data2!C37-$B44)/$B$4</f>
        <v>0.20467195741390881</v>
      </c>
      <c r="E44" s="1">
        <f>ABS(data2!D37-$B44)/$B$4</f>
        <v>2.463265875748159E-2</v>
      </c>
      <c r="F44" s="1">
        <f>ABS(data2!E37-$B44)/$B$4</f>
        <v>6.5377394651867657E-3</v>
      </c>
      <c r="G44" s="1">
        <f>ABS(data2!F37-$B44)/$B$4</f>
        <v>1.7178136080009346E-2</v>
      </c>
      <c r="H44" s="1">
        <f>ABS(data2!G37-$B44)/$B$4</f>
        <v>3.9262575483553885E-2</v>
      </c>
      <c r="I44" s="1">
        <f>ABS(data2!H37-$B44)/$B$4</f>
        <v>5.189045821650709E-2</v>
      </c>
      <c r="J44" s="1">
        <f>ABS(data2!I37-$B44)/$B$4</f>
        <v>1.7871121193584662E-2</v>
      </c>
      <c r="K44" s="1">
        <f>ABS(data2!J37-$B44)/$B$4</f>
        <v>0.14622932735474542</v>
      </c>
      <c r="L44" s="1">
        <f>ABS(data2!K37-$B44)/$B$4</f>
        <v>5.0889479719120528E-2</v>
      </c>
      <c r="M44" s="1">
        <f>ABS(data2!L37-$B44)/$B$4</f>
        <v>4.7501475498850809E-2</v>
      </c>
      <c r="N44" s="1">
        <f>ABS(data2!M37-$B44)/$B$4</f>
        <v>2.740459921178285E-2</v>
      </c>
      <c r="O44" s="1">
        <f>ABS(data2!N37-$B44)/$B$4</f>
        <v>2.4108064214108455E-2</v>
      </c>
      <c r="P44" s="1">
        <f>ABS(data2!O37-$B44)/$B$4</f>
        <v>4.4421541660738292E-2</v>
      </c>
      <c r="Q44" s="1">
        <f>ABS(data2!P37-$B44)/$B$4</f>
        <v>5.1904929093149602E-2</v>
      </c>
      <c r="R44" s="1">
        <f>ABS(data2!Q37-$B44)/$B$4</f>
        <v>4.9748898408124888E-2</v>
      </c>
      <c r="S44" s="1">
        <f>ABS(data2!R37-$B44)/$B$4</f>
        <v>1.4930713170735268E-2</v>
      </c>
      <c r="T44" s="1">
        <f>ABS(data2!S37-$B44)/$B$4</f>
        <v>0.12759541964078092</v>
      </c>
      <c r="U44" s="1">
        <f>ABS(data2!T37-$B44)/$B$4</f>
        <v>1.5931691668121833E-2</v>
      </c>
      <c r="V44" s="1">
        <f>ABS(data2!U37-$B44)/$B$4</f>
        <v>1.2774682485710558E-2</v>
      </c>
      <c r="W44" s="1">
        <f>ABS(data2!V37-$B44)/$B$4</f>
        <v>2.3246611531985005E-2</v>
      </c>
      <c r="X44" s="1">
        <f>ABS(data2!W37-$B44)/$B$4</f>
        <v>0.11650750382688396</v>
      </c>
      <c r="Y44" s="1">
        <f>ABS(data2!X37-$B44)/$B$4</f>
        <v>0.19657258321387502</v>
      </c>
      <c r="Z44" s="1">
        <f>ABS(data2!Y37-$B44)/$B$4</f>
        <v>0.11580008633583912</v>
      </c>
      <c r="AA44" s="1">
        <f>ABS(data2!Z37-$B44)/$B$4</f>
        <v>1.3621664291191498E-2</v>
      </c>
      <c r="AB44" s="1">
        <f>ABS(data2!AA37-$B44)/$B$4</f>
        <v>5.7679882037956515E-2</v>
      </c>
      <c r="AC44" s="1">
        <f>ABS(data2!AB37-$B44)/$B$4</f>
        <v>3.002261997252444E-2</v>
      </c>
      <c r="AD44" s="1">
        <f>ABS(data2!AC37-$B44)/$B$4</f>
        <v>0.11265750953089737</v>
      </c>
      <c r="AE44" s="1">
        <f>ABS(data2!AD37-$B44)/$B$4</f>
        <v>8.1073293322698872E-2</v>
      </c>
      <c r="AF44" s="1">
        <f>ABS(data2!AE37-$B44)/$B$4</f>
        <v>9.0161574123192832E-3</v>
      </c>
      <c r="AG44" s="1">
        <f>ABS(data2!AF37-$B44)/$B$4</f>
        <v>1.1480181481155245E-2</v>
      </c>
      <c r="AH44" s="1">
        <f>ABS(data2!AG37-$B44)/$B$4</f>
        <v>2.763559424964129E-2</v>
      </c>
    </row>
    <row r="45" spans="1:34">
      <c r="A45" s="29">
        <f>data0!A38</f>
        <v>-54</v>
      </c>
      <c r="B45" s="29">
        <f>AVERAGE(data2!B38:AG38)</f>
        <v>573.88418197631836</v>
      </c>
      <c r="C45" s="1">
        <f>ABS(data2!B38-$B45)/$B$4</f>
        <v>0.13787728548866579</v>
      </c>
      <c r="D45" s="1">
        <f>ABS(data2!C38-$B45)/$B$4</f>
        <v>0.21547351397300896</v>
      </c>
      <c r="E45" s="1">
        <f>ABS(data2!D38-$B45)/$B$4</f>
        <v>2.6150991547523417E-2</v>
      </c>
      <c r="F45" s="1">
        <f>ABS(data2!E38-$B45)/$B$4</f>
        <v>1.2137061589073624E-2</v>
      </c>
      <c r="G45" s="1">
        <f>ABS(data2!F38-$B45)/$B$4</f>
        <v>5.0338775517874456E-3</v>
      </c>
      <c r="H45" s="1">
        <f>ABS(data2!G38-$B45)/$B$4</f>
        <v>2.7690958466579672E-2</v>
      </c>
      <c r="I45" s="1">
        <f>ABS(data2!H38-$B45)/$B$4</f>
        <v>6.1570769674238982E-2</v>
      </c>
      <c r="J45" s="1">
        <f>ABS(data2!I38-$B45)/$B$4</f>
        <v>2.2281738040255374E-2</v>
      </c>
      <c r="K45" s="1">
        <f>ABS(data2!J38-$B45)/$B$4</f>
        <v>0.14594296809994861</v>
      </c>
      <c r="L45" s="1">
        <f>ABS(data2!K38-$B45)/$B$4</f>
        <v>4.9019808288892637E-2</v>
      </c>
      <c r="M45" s="1">
        <f>ABS(data2!L38-$B45)/$B$4</f>
        <v>4.3090858652180097E-2</v>
      </c>
      <c r="N45" s="1">
        <f>ABS(data2!M38-$B45)/$B$4</f>
        <v>8.6720590228510953E-3</v>
      </c>
      <c r="O45" s="1">
        <f>ABS(data2!N38-$B45)/$B$4</f>
        <v>3.3677647237963577E-2</v>
      </c>
      <c r="P45" s="1">
        <f>ABS(data2!O38-$B45)/$B$4</f>
        <v>4.9327801672703883E-2</v>
      </c>
      <c r="Q45" s="1">
        <f>ABS(data2!P38-$B45)/$B$4</f>
        <v>3.7758636571808613E-2</v>
      </c>
      <c r="R45" s="1">
        <f>ABS(data2!Q38-$B45)/$B$4</f>
        <v>4.6151610277357112E-2</v>
      </c>
      <c r="S45" s="1">
        <f>ABS(data2!R38-$B45)/$B$4</f>
        <v>2.1685010483914319E-2</v>
      </c>
      <c r="T45" s="1">
        <f>ABS(data2!S38-$B45)/$B$4</f>
        <v>0.11252518546717916</v>
      </c>
      <c r="U45" s="1">
        <f>ABS(data2!T38-$B45)/$B$4</f>
        <v>1.6603042652682722E-2</v>
      </c>
      <c r="V45" s="1">
        <f>ABS(data2!U38-$B45)/$B$4</f>
        <v>1.3908023545988319E-2</v>
      </c>
      <c r="W45" s="1">
        <f>ABS(data2!V38-$B45)/$B$4</f>
        <v>2.2223998905584009E-2</v>
      </c>
      <c r="X45" s="1">
        <f>ABS(data2!W38-$B45)/$B$4</f>
        <v>0.12261212278368953</v>
      </c>
      <c r="Y45" s="1">
        <f>ABS(data2!X38-$B45)/$B$4</f>
        <v>0.20186383495560467</v>
      </c>
      <c r="Z45" s="1">
        <f>ABS(data2!Y38-$B45)/$B$4</f>
        <v>9.8761509757869251E-2</v>
      </c>
      <c r="AA45" s="1">
        <f>ABS(data2!Z38-$B45)/$B$4</f>
        <v>7.5170838335589024E-3</v>
      </c>
      <c r="AB45" s="1">
        <f>ABS(data2!AA38-$B45)/$B$4</f>
        <v>7.3409409736382616E-2</v>
      </c>
      <c r="AC45" s="1">
        <f>ABS(data2!AB38-$B45)/$B$4</f>
        <v>4.6632859564355436E-2</v>
      </c>
      <c r="AD45" s="1">
        <f>ABS(data2!AC38-$B45)/$B$4</f>
        <v>0.11021519658942179</v>
      </c>
      <c r="AE45" s="1">
        <f>ABS(data2!AD38-$B45)/$B$4</f>
        <v>6.4804700204257118E-2</v>
      </c>
      <c r="AF45" s="1">
        <f>ABS(data2!AE38-$B45)/$B$4</f>
        <v>4.1389979627272328E-4</v>
      </c>
      <c r="AG45" s="1">
        <f>ABS(data2!AF38-$B45)/$B$4</f>
        <v>1.6198791711637208E-2</v>
      </c>
      <c r="AH45" s="1">
        <f>ABS(data2!AG38-$B45)/$B$4</f>
        <v>3.215693953018877E-2</v>
      </c>
    </row>
    <row r="46" spans="1:34">
      <c r="A46" s="29">
        <f>data0!A39</f>
        <v>-53</v>
      </c>
      <c r="B46" s="29">
        <f>AVERAGE(data2!B39:AG39)</f>
        <v>587.36934852600098</v>
      </c>
      <c r="C46" s="1">
        <f>ABS(data2!B39-$B46)/$B$4</f>
        <v>0.16236792079703741</v>
      </c>
      <c r="D46" s="1">
        <f>ABS(data2!C39-$B46)/$B$4</f>
        <v>0.21685470789651221</v>
      </c>
      <c r="E46" s="1">
        <f>ABS(data2!D39-$B46)/$B$4</f>
        <v>3.516472832434181E-2</v>
      </c>
      <c r="F46" s="1">
        <f>ABS(data2!E39-$B46)/$B$4</f>
        <v>2.3152755360665148E-2</v>
      </c>
      <c r="G46" s="1">
        <f>ABS(data2!F39-$B46)/$B$4</f>
        <v>6.2898866019612835E-3</v>
      </c>
      <c r="H46" s="1">
        <f>ABS(data2!G39-$B46)/$B$4</f>
        <v>1.9148841371118882E-2</v>
      </c>
      <c r="I46" s="1">
        <f>ABS(data2!H39-$B46)/$B$4</f>
        <v>6.9968519683434871E-2</v>
      </c>
      <c r="J46" s="1">
        <f>ABS(data2!I39-$B46)/$B$4</f>
        <v>2.8513904757131781E-2</v>
      </c>
      <c r="K46" s="1">
        <f>ABS(data2!J39-$B46)/$B$4</f>
        <v>0.136621199440146</v>
      </c>
      <c r="L46" s="1">
        <f>ABS(data2!K39-$B46)/$B$4</f>
        <v>2.7387741386415806E-2</v>
      </c>
      <c r="M46" s="1">
        <f>ABS(data2!L39-$B46)/$B$4</f>
        <v>4.0400692847479033E-2</v>
      </c>
      <c r="N46" s="1">
        <f>ABS(data2!M39-$B46)/$B$4</f>
        <v>1.2652014495814481E-2</v>
      </c>
      <c r="O46" s="1">
        <f>ABS(data2!N39-$B46)/$B$4</f>
        <v>4.2065767641518745E-2</v>
      </c>
      <c r="P46" s="1">
        <f>ABS(data2!O39-$B46)/$B$4</f>
        <v>5.2797580542573802E-2</v>
      </c>
      <c r="Q46" s="1">
        <f>ABS(data2!P39-$B46)/$B$4</f>
        <v>1.9427945938007962E-2</v>
      </c>
      <c r="R46" s="1">
        <f>ABS(data2!Q39-$B46)/$B$4</f>
        <v>4.6839742088939089E-2</v>
      </c>
      <c r="S46" s="1">
        <f>ABS(data2!R39-$B46)/$B$4</f>
        <v>2.5693777775453924E-2</v>
      </c>
      <c r="T46" s="1">
        <f>ABS(data2!S39-$B46)/$B$4</f>
        <v>8.7341488046886254E-2</v>
      </c>
      <c r="U46" s="1">
        <f>ABS(data2!T39-$B46)/$B$4</f>
        <v>1.0293877589853503E-2</v>
      </c>
      <c r="V46" s="1">
        <f>ABS(data2!U39-$B46)/$B$4</f>
        <v>6.1358899100556578E-3</v>
      </c>
      <c r="W46" s="1">
        <f>ABS(data2!V39-$B46)/$B$4</f>
        <v>1.1140859395334443E-2</v>
      </c>
      <c r="X46" s="1">
        <f>ABS(data2!W39-$B46)/$B$4</f>
        <v>0.12768927581210077</v>
      </c>
      <c r="Y46" s="1">
        <f>ABS(data2!X39-$B46)/$B$4</f>
        <v>0.19986665426447892</v>
      </c>
      <c r="Z46" s="1">
        <f>ABS(data2!Y39-$B46)/$B$4</f>
        <v>8.5907408290704979E-2</v>
      </c>
      <c r="AA46" s="1">
        <f>ABS(data2!Z39-$B46)/$B$4</f>
        <v>2.8393861929593037E-4</v>
      </c>
      <c r="AB46" s="1">
        <f>ABS(data2!AA39-$B46)/$B$4</f>
        <v>8.2336518561607466E-2</v>
      </c>
      <c r="AC46" s="1">
        <f>ABS(data2!AB39-$B46)/$B$4</f>
        <v>6.3885573354816705E-2</v>
      </c>
      <c r="AD46" s="1">
        <f>ABS(data2!AC39-$B46)/$B$4</f>
        <v>9.7813455592333676E-2</v>
      </c>
      <c r="AE46" s="1">
        <f>ABS(data2!AD39-$B46)/$B$4</f>
        <v>4.1709664728676848E-2</v>
      </c>
      <c r="AF46" s="1">
        <f>ABS(data2!AE39-$B46)/$B$4</f>
        <v>9.7692373287124566E-4</v>
      </c>
      <c r="AG46" s="1">
        <f>ABS(data2!AF39-$B46)/$B$4</f>
        <v>2.127590624087547E-2</v>
      </c>
      <c r="AH46" s="1">
        <f>ABS(data2!AG39-$B46)/$B$4</f>
        <v>3.6858691935303688E-2</v>
      </c>
    </row>
    <row r="47" spans="1:34">
      <c r="A47" s="29">
        <f>data0!A40</f>
        <v>-52</v>
      </c>
      <c r="B47" s="29">
        <f>AVERAGE(data2!B40:AG40)</f>
        <v>598.53322792053223</v>
      </c>
      <c r="C47" s="1">
        <f>ABS(data2!B40-$B47)/$B$4</f>
        <v>0.16152817683607604</v>
      </c>
      <c r="D47" s="1">
        <f>ABS(data2!C40-$B47)/$B$4</f>
        <v>0.22077446269393203</v>
      </c>
      <c r="E47" s="1">
        <f>ABS(data2!D40-$B47)/$B$4</f>
        <v>3.4709976093144496E-2</v>
      </c>
      <c r="F47" s="1">
        <f>ABS(data2!E40-$B47)/$B$4</f>
        <v>4.1023917459621098E-2</v>
      </c>
      <c r="G47" s="1">
        <f>ABS(data2!F40-$B47)/$B$4</f>
        <v>1.4459026115824959E-2</v>
      </c>
      <c r="H47" s="1">
        <f>ABS(data2!G40-$B47)/$B$4</f>
        <v>9.5311319748449391E-3</v>
      </c>
      <c r="I47" s="1">
        <f>ABS(data2!H40-$B47)/$B$4</f>
        <v>6.9282695416033171E-2</v>
      </c>
      <c r="J47" s="1">
        <f>ABS(data2!I40-$B47)/$B$4</f>
        <v>3.0662620599290976E-2</v>
      </c>
      <c r="K47" s="1">
        <f>ABS(data2!J40-$B47)/$B$4</f>
        <v>0.12552604578172946</v>
      </c>
      <c r="L47" s="1">
        <f>ABS(data2!K40-$B47)/$B$4</f>
        <v>1.1148097239854007E-2</v>
      </c>
      <c r="M47" s="1">
        <f>ABS(data2!L40-$B47)/$B$4</f>
        <v>2.2544006437562211E-2</v>
      </c>
      <c r="N47" s="1">
        <f>ABS(data2!M40-$B47)/$B$4</f>
        <v>2.7967678490942526E-2</v>
      </c>
      <c r="O47" s="1">
        <f>ABS(data2!N40-$B47)/$B$4</f>
        <v>5.0297506810642059E-2</v>
      </c>
      <c r="P47" s="1">
        <f>ABS(data2!O40-$B47)/$B$4</f>
        <v>5.3959793576385556E-2</v>
      </c>
      <c r="Q47" s="1">
        <f>ABS(data2!P40-$B47)/$B$4</f>
        <v>8.992066554829297E-3</v>
      </c>
      <c r="R47" s="1">
        <f>ABS(data2!Q40-$B47)/$B$4</f>
        <v>4.3290580330590134E-2</v>
      </c>
      <c r="S47" s="1">
        <f>ABS(data2!R40-$B47)/$B$4</f>
        <v>3.7250921509587316E-2</v>
      </c>
      <c r="T47" s="1">
        <f>ABS(data2!S40-$B47)/$B$4</f>
        <v>6.7083454221739058E-2</v>
      </c>
      <c r="U47" s="1">
        <f>ABS(data2!T40-$B47)/$B$4</f>
        <v>1.0455112126278693E-2</v>
      </c>
      <c r="V47" s="1">
        <f>ABS(data2!U40-$B47)/$B$4</f>
        <v>1.7108575293035913E-3</v>
      </c>
      <c r="W47" s="1">
        <f>ABS(data2!V40-$B47)/$B$4</f>
        <v>2.5241284964470667E-3</v>
      </c>
      <c r="X47" s="1">
        <f>ABS(data2!W40-$B47)/$B$4</f>
        <v>0.12306209871123946</v>
      </c>
      <c r="Y47" s="1">
        <f>ABS(data2!X40-$B47)/$B$4</f>
        <v>0.18809299118152623</v>
      </c>
      <c r="Z47" s="1">
        <f>ABS(data2!Y40-$B47)/$B$4</f>
        <v>6.5278781426486895E-2</v>
      </c>
      <c r="AA47" s="1">
        <f>ABS(data2!Z40-$B47)/$B$4</f>
        <v>1.9418525671620298E-3</v>
      </c>
      <c r="AB47" s="1">
        <f>ABS(data2!AA40-$B47)/$B$4</f>
        <v>9.1723309918368925E-2</v>
      </c>
      <c r="AC47" s="1">
        <f>ABS(data2!AB40-$B47)/$B$4</f>
        <v>7.0899737679388189E-2</v>
      </c>
      <c r="AD47" s="1">
        <f>ABS(data2!AC40-$B47)/$B$4</f>
        <v>8.4254316364254178E-2</v>
      </c>
      <c r="AE47" s="1">
        <f>ABS(data2!AD40-$B47)/$B$4</f>
        <v>3.0320993375488211E-2</v>
      </c>
      <c r="AF47" s="1">
        <f>ABS(data2!AE40-$B47)/$B$4</f>
        <v>6.2971244464808474E-3</v>
      </c>
      <c r="AG47" s="1">
        <f>ABS(data2!AF40-$B47)/$B$4</f>
        <v>1.7187756060856825E-2</v>
      </c>
      <c r="AH47" s="1">
        <f>ABS(data2!AG40-$B47)/$B$4</f>
        <v>4.7183862134192074E-2</v>
      </c>
    </row>
    <row r="48" spans="1:34">
      <c r="A48" s="29">
        <f>data0!A41</f>
        <v>-51</v>
      </c>
      <c r="B48" s="29">
        <f>AVERAGE(data2!B41:AG41)</f>
        <v>608.34859466552734</v>
      </c>
      <c r="C48" s="1">
        <f>ABS(data2!B41-$B48)/$B$4</f>
        <v>0.19334335680155493</v>
      </c>
      <c r="D48" s="1">
        <f>ABS(data2!C41-$B48)/$B$4</f>
        <v>0.2273049980013756</v>
      </c>
      <c r="E48" s="1">
        <f>ABS(data2!D41-$B48)/$B$4</f>
        <v>3.7496394642683194E-2</v>
      </c>
      <c r="F48" s="1">
        <f>ABS(data2!E41-$B48)/$B$4</f>
        <v>6.9990158624845922E-2</v>
      </c>
      <c r="G48" s="1">
        <f>ABS(data2!F41-$B48)/$B$4</f>
        <v>1.6783454589646783E-2</v>
      </c>
      <c r="H48" s="1">
        <f>ABS(data2!G41-$B48)/$B$4</f>
        <v>3.6935817809766987E-3</v>
      </c>
      <c r="I48" s="1">
        <f>ABS(data2!H41-$B48)/$B$4</f>
        <v>6.1674183265250232E-2</v>
      </c>
      <c r="J48" s="1">
        <f>ABS(data2!I41-$B48)/$B$4</f>
        <v>2.6952221898318522E-2</v>
      </c>
      <c r="K48" s="1">
        <f>ABS(data2!J41-$B48)/$B$4</f>
        <v>0.11473172225475228</v>
      </c>
      <c r="L48" s="1">
        <f>ABS(data2!K41-$B48)/$B$4</f>
        <v>1.9483305342549724E-2</v>
      </c>
      <c r="M48" s="1">
        <f>ABS(data2!L41-$B48)/$B$4</f>
        <v>2.0017462118010875E-2</v>
      </c>
      <c r="N48" s="1">
        <f>ABS(data2!M41-$B48)/$B$4</f>
        <v>4.4277157731085218E-2</v>
      </c>
      <c r="O48" s="1">
        <f>ABS(data2!N41-$B48)/$B$4</f>
        <v>4.812707502872586E-2</v>
      </c>
      <c r="P48" s="1">
        <f>ABS(data2!O41-$B48)/$B$4</f>
        <v>4.3810336009159803E-2</v>
      </c>
      <c r="Q48" s="1">
        <f>ABS(data2!P41-$B48)/$B$4</f>
        <v>3.9652348329361958E-2</v>
      </c>
      <c r="R48" s="1">
        <f>ABS(data2!Q41-$B48)/$B$4</f>
        <v>4.2506118775824567E-2</v>
      </c>
      <c r="S48" s="1">
        <f>ABS(data2!R41-$B48)/$B$4</f>
        <v>3.7881386372447264E-2</v>
      </c>
      <c r="T48" s="1">
        <f>ABS(data2!S41-$B48)/$B$4</f>
        <v>5.5442071890934981E-2</v>
      </c>
      <c r="U48" s="1">
        <f>ABS(data2!T41-$B48)/$B$4</f>
        <v>1.2343893583492745E-3</v>
      </c>
      <c r="V48" s="1">
        <f>ABS(data2!U41-$B48)/$B$4</f>
        <v>2.0813711638302157E-3</v>
      </c>
      <c r="W48" s="1">
        <f>ABS(data2!V41-$B48)/$B$4</f>
        <v>1.1244328328906848E-2</v>
      </c>
      <c r="X48" s="1">
        <f>ABS(data2!W41-$B48)/$B$4</f>
        <v>0.12658962152817738</v>
      </c>
      <c r="Y48" s="1">
        <f>ABS(data2!X41-$B48)/$B$4</f>
        <v>0.18679842039721989</v>
      </c>
      <c r="Z48" s="1">
        <f>ABS(data2!Y41-$B48)/$B$4</f>
        <v>4.1423310286276653E-2</v>
      </c>
      <c r="AA48" s="1">
        <f>ABS(data2!Z41-$B48)/$B$4</f>
        <v>6.5473522274393124E-3</v>
      </c>
      <c r="AB48" s="1">
        <f>ABS(data2!AA41-$B48)/$B$4</f>
        <v>9.8022773189608087E-2</v>
      </c>
      <c r="AC48" s="1">
        <f>ABS(data2!AB41-$B48)/$B$4</f>
        <v>7.0529147046515611E-2</v>
      </c>
      <c r="AD48" s="1">
        <f>ABS(data2!AC41-$B48)/$B$4</f>
        <v>6.9533000195337591E-2</v>
      </c>
      <c r="AE48" s="1">
        <f>ABS(data2!AD41-$B48)/$B$4</f>
        <v>1.7322520009662425E-2</v>
      </c>
      <c r="AF48" s="1">
        <f>ABS(data2!AE41-$B48)/$B$4</f>
        <v>1.5705477746307404E-2</v>
      </c>
      <c r="AG48" s="1">
        <f>ABS(data2!AF41-$B48)/$B$4</f>
        <v>1.5710309392515942E-2</v>
      </c>
      <c r="AH48" s="1">
        <f>ABS(data2!AG41-$B48)/$B$4</f>
        <v>5.3666278287811744E-2</v>
      </c>
    </row>
    <row r="49" spans="1:34">
      <c r="A49" s="29">
        <f>data0!A42</f>
        <v>-50</v>
      </c>
      <c r="B49" s="29">
        <f>AVERAGE(data2!B42:AG42)</f>
        <v>617.36476993560791</v>
      </c>
      <c r="C49" s="1">
        <f>ABS(data2!B42-$B49)/$B$4</f>
        <v>0.20845697593380363</v>
      </c>
      <c r="D49" s="1">
        <f>ABS(data2!C42-$B49)/$B$4</f>
        <v>0.23744725983255222</v>
      </c>
      <c r="E49" s="1">
        <f>ABS(data2!D42-$B49)/$B$4</f>
        <v>3.5977986057394572E-2</v>
      </c>
      <c r="F49" s="1">
        <f>ABS(data2!E42-$B49)/$B$4</f>
        <v>8.2639753688258669E-2</v>
      </c>
      <c r="G49" s="1">
        <f>ABS(data2!F42-$B49)/$B$4</f>
        <v>1.8191137147256953E-2</v>
      </c>
      <c r="H49" s="1">
        <f>ABS(data2!G42-$B49)/$B$4</f>
        <v>1.3477718289631025E-4</v>
      </c>
      <c r="I49" s="1">
        <f>ABS(data2!H42-$B49)/$B$4</f>
        <v>6.1772893941662584E-2</v>
      </c>
      <c r="J49" s="1">
        <f>ABS(data2!I42-$B49)/$B$4</f>
        <v>1.6150664136119236E-2</v>
      </c>
      <c r="K49" s="1">
        <f>ABS(data2!J42-$B49)/$B$4</f>
        <v>0.10393008749420704</v>
      </c>
      <c r="L49" s="1">
        <f>ABS(data2!K42-$B49)/$B$4</f>
        <v>3.5400558617706253E-2</v>
      </c>
      <c r="M49" s="1">
        <f>ABS(data2!L42-$B49)/$B$4</f>
        <v>9.4131717119443851E-3</v>
      </c>
      <c r="N49" s="1">
        <f>ABS(data2!M42-$B49)/$B$4</f>
        <v>6.3351343190307066E-2</v>
      </c>
      <c r="O49" s="1">
        <f>ABS(data2!N42-$B49)/$B$4</f>
        <v>5.3880392641419188E-2</v>
      </c>
      <c r="P49" s="1">
        <f>ABS(data2!O42-$B49)/$B$4</f>
        <v>3.6132059747646147E-2</v>
      </c>
      <c r="Q49" s="1">
        <f>ABS(data2!P42-$B49)/$B$4</f>
        <v>7.1936829604125785E-2</v>
      </c>
      <c r="R49" s="1">
        <f>ABS(data2!Q42-$B49)/$B$4</f>
        <v>3.7248518920573757E-2</v>
      </c>
      <c r="S49" s="1">
        <f>ABS(data2!R42-$B49)/$B$4</f>
        <v>3.9519986969569917E-2</v>
      </c>
      <c r="T49" s="1">
        <f>ABS(data2!S42-$B49)/$B$4</f>
        <v>3.0857579208144342E-2</v>
      </c>
      <c r="U49" s="1">
        <f>ABS(data2!T42-$B49)/$B$4</f>
        <v>1.5226683984685482E-2</v>
      </c>
      <c r="V49" s="1">
        <f>ABS(data2!U42-$B49)/$B$4</f>
        <v>6.3520627663181796E-4</v>
      </c>
      <c r="W49" s="1">
        <f>ABS(data2!V42-$B49)/$B$4</f>
        <v>2.7854566717638689E-2</v>
      </c>
      <c r="X49" s="1">
        <f>ABS(data2!W42-$B49)/$B$4</f>
        <v>0.12140902001887936</v>
      </c>
      <c r="Y49" s="1">
        <f>ABS(data2!X42-$B49)/$B$4</f>
        <v>0.19313407409415603</v>
      </c>
      <c r="Z49" s="1">
        <f>ABS(data2!Y42-$B49)/$B$4</f>
        <v>1.9500109028454771E-2</v>
      </c>
      <c r="AA49" s="1">
        <f>ABS(data2!Z42-$B49)/$B$4</f>
        <v>9.2206590036741764E-3</v>
      </c>
      <c r="AB49" s="1">
        <f>ABS(data2!AA42-$B49)/$B$4</f>
        <v>9.9079114700833887E-2</v>
      </c>
      <c r="AC49" s="1">
        <f>ABS(data2!AB42-$B49)/$B$4</f>
        <v>6.6315796352878542E-2</v>
      </c>
      <c r="AD49" s="1">
        <f>ABS(data2!AC42-$B49)/$B$4</f>
        <v>5.9732343932178911E-2</v>
      </c>
      <c r="AE49" s="1">
        <f>ABS(data2!AD42-$B49)/$B$4</f>
        <v>1.1800197434827535E-2</v>
      </c>
      <c r="AF49" s="1">
        <f>ABS(data2!AE42-$B49)/$B$4</f>
        <v>1.8884122260832269E-2</v>
      </c>
      <c r="AG49" s="1">
        <f>ABS(data2!AF42-$B49)/$B$4</f>
        <v>1.9923660086153015E-2</v>
      </c>
      <c r="AH49" s="1">
        <f>ABS(data2!AG42-$B49)/$B$4</f>
        <v>5.653692941852536E-2</v>
      </c>
    </row>
    <row r="50" spans="1:34">
      <c r="A50" s="29">
        <f>data0!A43</f>
        <v>-49</v>
      </c>
      <c r="B50" s="29">
        <f>AVERAGE(data2!B43:AG43)</f>
        <v>624.93896389007568</v>
      </c>
      <c r="C50" s="1">
        <f>ABS(data2!B43-$B50)/$B$4</f>
        <v>0.22954762415431665</v>
      </c>
      <c r="D50" s="1">
        <f>ABS(data2!C43-$B50)/$B$4</f>
        <v>0.25008242612779291</v>
      </c>
      <c r="E50" s="1">
        <f>ABS(data2!D43-$B50)/$B$4</f>
        <v>3.6971834989185569E-2</v>
      </c>
      <c r="F50" s="1">
        <f>ABS(data2!E43-$B50)/$B$4</f>
        <v>8.8407500069124068E-2</v>
      </c>
      <c r="G50" s="1">
        <f>ABS(data2!F43-$B50)/$B$4</f>
        <v>1.4025942903517587E-2</v>
      </c>
      <c r="H50" s="1">
        <f>ABS(data2!G43-$B50)/$B$4</f>
        <v>1.9899440497053388E-3</v>
      </c>
      <c r="I50" s="1">
        <f>ABS(data2!H43-$B50)/$B$4</f>
        <v>4.713577065164877E-2</v>
      </c>
      <c r="J50" s="1">
        <f>ABS(data2!I43-$B50)/$B$4</f>
        <v>3.298915930903157E-3</v>
      </c>
      <c r="K50" s="1">
        <f>ABS(data2!J43-$B50)/$B$4</f>
        <v>8.2608444235835604E-2</v>
      </c>
      <c r="L50" s="1">
        <f>ABS(data2!K43-$B50)/$B$4</f>
        <v>4.688067272530879E-2</v>
      </c>
      <c r="M50" s="1">
        <f>ABS(data2!L43-$B50)/$B$4</f>
        <v>9.8679552237197401E-3</v>
      </c>
      <c r="N50" s="1">
        <f>ABS(data2!M43-$B50)/$B$4</f>
        <v>8.1299472354637789E-2</v>
      </c>
      <c r="O50" s="1">
        <f>ABS(data2!N43-$B50)/$B$4</f>
        <v>6.1741584489239519E-2</v>
      </c>
      <c r="P50" s="1">
        <f>ABS(data2!O43-$B50)/$B$4</f>
        <v>2.0339884269994189E-2</v>
      </c>
      <c r="Q50" s="1">
        <f>ABS(data2!P43-$B50)/$B$4</f>
        <v>9.6030413316798485E-2</v>
      </c>
      <c r="R50" s="1">
        <f>ABS(data2!Q43-$B50)/$B$4</f>
        <v>3.864169571166591E-2</v>
      </c>
      <c r="S50" s="1">
        <f>ABS(data2!R43-$B50)/$B$4</f>
        <v>4.0051768827298086E-2</v>
      </c>
      <c r="T50" s="1">
        <f>ABS(data2!S43-$B50)/$B$4</f>
        <v>1.5695880624343881E-2</v>
      </c>
      <c r="U50" s="1">
        <f>ABS(data2!T43-$B50)/$B$4</f>
        <v>2.431984936775082E-2</v>
      </c>
      <c r="V50" s="1">
        <f>ABS(data2!U43-$B50)/$B$4</f>
        <v>1.3209848262656122E-3</v>
      </c>
      <c r="W50" s="1">
        <f>ABS(data2!V43-$B50)/$B$4</f>
        <v>3.7486720522373722E-2</v>
      </c>
      <c r="X50" s="1">
        <f>ABS(data2!W43-$B50)/$B$4</f>
        <v>0.12180121831258496</v>
      </c>
      <c r="Y50" s="1">
        <f>ABS(data2!X43-$B50)/$B$4</f>
        <v>0.19928681220478547</v>
      </c>
      <c r="Z50" s="1">
        <f>ABS(data2!Y43-$B50)/$B$4</f>
        <v>5.9409625817803341E-3</v>
      </c>
      <c r="AA50" s="1">
        <f>ABS(data2!Z43-$B50)/$B$4</f>
        <v>9.6129342957257131E-3</v>
      </c>
      <c r="AB50" s="1">
        <f>ABS(data2!AA43-$B50)/$B$4</f>
        <v>9.5775392388804462E-2</v>
      </c>
      <c r="AC50" s="1">
        <f>ABS(data2!AB43-$B50)/$B$4</f>
        <v>5.9378661654837912E-2</v>
      </c>
      <c r="AD50" s="1">
        <f>ABS(data2!AC43-$B50)/$B$4</f>
        <v>4.7111667763167227E-2</v>
      </c>
      <c r="AE50" s="1">
        <f>ABS(data2!AD43-$B50)/$B$4</f>
        <v>1.7644942161645742E-2</v>
      </c>
      <c r="AF50" s="1">
        <f>ABS(data2!AE43-$B50)/$B$4</f>
        <v>1.3948944557564773E-2</v>
      </c>
      <c r="AG50" s="1">
        <f>ABS(data2!AF43-$B50)/$B$4</f>
        <v>1.892988815270797E-2</v>
      </c>
      <c r="AH50" s="1">
        <f>ABS(data2!AG43-$B50)/$B$4</f>
        <v>5.7376704660064781E-2</v>
      </c>
    </row>
    <row r="51" spans="1:34">
      <c r="A51" s="29">
        <f>data0!A44</f>
        <v>-48</v>
      </c>
      <c r="B51" s="29">
        <f>AVERAGE(data2!B44:AG44)</f>
        <v>631.43358898162842</v>
      </c>
      <c r="C51" s="1">
        <f>ABS(data2!B44-$B51)/$B$4</f>
        <v>0.23020927575348579</v>
      </c>
      <c r="D51" s="1">
        <f>ABS(data2!C44-$B51)/$B$4</f>
        <v>0.25819866296559035</v>
      </c>
      <c r="E51" s="1">
        <f>ABS(data2!D44-$B51)/$B$4</f>
        <v>3.0241568378538728E-2</v>
      </c>
      <c r="F51" s="1">
        <f>ABS(data2!E44-$B51)/$B$4</f>
        <v>9.1995165812846044E-2</v>
      </c>
      <c r="G51" s="1">
        <f>ABS(data2!F44-$B51)/$B$4</f>
        <v>1.0760678859093275E-2</v>
      </c>
      <c r="H51" s="1">
        <f>ABS(data2!G44-$B51)/$B$4</f>
        <v>4.3312279426958962E-3</v>
      </c>
      <c r="I51" s="1">
        <f>ABS(data2!H44-$B51)/$B$4</f>
        <v>3.8326471701930029E-2</v>
      </c>
      <c r="J51" s="1">
        <f>ABS(data2!I44-$B51)/$B$4</f>
        <v>1.0529683821234837E-2</v>
      </c>
      <c r="K51" s="1">
        <f>ABS(data2!J44-$B51)/$B$4</f>
        <v>7.0319811402753868E-2</v>
      </c>
      <c r="L51" s="1">
        <f>ABS(data2!K44-$B51)/$B$4</f>
        <v>6.0694864161960363E-2</v>
      </c>
      <c r="M51" s="1">
        <f>ABS(data2!L44-$B51)/$B$4</f>
        <v>8.2773823448851537E-4</v>
      </c>
      <c r="N51" s="1">
        <f>ABS(data2!M44-$B51)/$B$4</f>
        <v>9.3727693564138737E-2</v>
      </c>
      <c r="O51" s="1">
        <f>ABS(data2!N44-$B51)/$B$4</f>
        <v>5.6151884752398455E-2</v>
      </c>
      <c r="P51" s="1">
        <f>ABS(data2!O44-$B51)/$B$4</f>
        <v>1.1742187602846179E-3</v>
      </c>
      <c r="Q51" s="1">
        <f>ABS(data2!P44-$B51)/$B$4</f>
        <v>0.11255403217563088</v>
      </c>
      <c r="R51" s="1">
        <f>ABS(data2!Q44-$B51)/$B$4</f>
        <v>3.6132006811283306E-2</v>
      </c>
      <c r="S51" s="1">
        <f>ABS(data2!R44-$B51)/$B$4</f>
        <v>3.9404525543615364E-2</v>
      </c>
      <c r="T51" s="1">
        <f>ABS(data2!S44-$B51)/$B$4</f>
        <v>1.0972204143318051E-3</v>
      </c>
      <c r="U51" s="1">
        <f>ABS(data2!T44-$B51)/$B$4</f>
        <v>3.0434052212429206E-2</v>
      </c>
      <c r="V51" s="1">
        <f>ABS(data2!U44-$B51)/$B$4</f>
        <v>5.3707176440504246E-3</v>
      </c>
      <c r="W51" s="1">
        <f>ABS(data2!V44-$B51)/$B$4</f>
        <v>4.5756954052076818E-2</v>
      </c>
      <c r="X51" s="1">
        <f>ABS(data2!W44-$B51)/$B$4</f>
        <v>0.10520060110779975</v>
      </c>
      <c r="Y51" s="1">
        <f>ABS(data2!X44-$B51)/$B$4</f>
        <v>0.21095945827024473</v>
      </c>
      <c r="Z51" s="1">
        <f>ABS(data2!Y44-$B51)/$B$4</f>
        <v>7.7192321629656136E-3</v>
      </c>
      <c r="AA51" s="1">
        <f>ABS(data2!Z44-$B51)/$B$4</f>
        <v>1.6362088360014949E-3</v>
      </c>
      <c r="AB51" s="1">
        <f>ABS(data2!AA44-$B51)/$B$4</f>
        <v>9.5575653867006241E-2</v>
      </c>
      <c r="AC51" s="1">
        <f>ABS(data2!AB44-$B51)/$B$4</f>
        <v>4.7797422250817914E-2</v>
      </c>
      <c r="AD51" s="1">
        <f>ABS(data2!AC44-$B51)/$B$4</f>
        <v>4.2060956447995845E-2</v>
      </c>
      <c r="AE51" s="1">
        <f>ABS(data2!AD44-$B51)/$B$4</f>
        <v>1.4764669846985495E-2</v>
      </c>
      <c r="AF51" s="1">
        <f>ABS(data2!AE44-$B51)/$B$4</f>
        <v>1.4687671501032682E-2</v>
      </c>
      <c r="AG51" s="1">
        <f>ABS(data2!AF44-$B51)/$B$4</f>
        <v>1.1800144498464693E-2</v>
      </c>
      <c r="AH51" s="1">
        <f>ABS(data2!AG44-$B51)/$B$4</f>
        <v>6.3582314166182402E-2</v>
      </c>
    </row>
    <row r="52" spans="1:34">
      <c r="A52" s="29">
        <f>data0!A45</f>
        <v>-47</v>
      </c>
      <c r="B52" s="29">
        <f>AVERAGE(data2!B45:AG45)</f>
        <v>636.91157341003418</v>
      </c>
      <c r="C52" s="1">
        <f>ABS(data2!B45-$B52)/$B$4</f>
        <v>0.22660958022130784</v>
      </c>
      <c r="D52" s="1">
        <f>ABS(data2!C45-$B52)/$B$4</f>
        <v>0.26387735233766724</v>
      </c>
      <c r="E52" s="1">
        <f>ABS(data2!D45-$B52)/$B$4</f>
        <v>1.4552901536731304E-2</v>
      </c>
      <c r="F52" s="1">
        <f>ABS(data2!E45-$B52)/$B$4</f>
        <v>8.5469456136115257E-2</v>
      </c>
      <c r="G52" s="1">
        <f>ABS(data2!F45-$B52)/$B$4</f>
        <v>9.2399699482193106E-4</v>
      </c>
      <c r="H52" s="1">
        <f>ABS(data2!G45-$B52)/$B$4</f>
        <v>1.2319903786331824E-3</v>
      </c>
      <c r="I52" s="1">
        <f>ABS(data2!H45-$B52)/$B$4</f>
        <v>2.4023852085619187E-2</v>
      </c>
      <c r="J52" s="1">
        <f>ABS(data2!I45-$B52)/$B$4</f>
        <v>2.4331845469430437E-2</v>
      </c>
      <c r="K52" s="1">
        <f>ABS(data2!J45-$B52)/$B$4</f>
        <v>5.9289667207205479E-2</v>
      </c>
      <c r="L52" s="1">
        <f>ABS(data2!K45-$B52)/$B$4</f>
        <v>7.1147566480630559E-2</v>
      </c>
      <c r="M52" s="1">
        <f>ABS(data2!L45-$B52)/$B$4</f>
        <v>5.3129460257018606E-3</v>
      </c>
      <c r="N52" s="1">
        <f>ABS(data2!M45-$B52)/$B$4</f>
        <v>0.10163937346802016</v>
      </c>
      <c r="O52" s="1">
        <f>ABS(data2!N45-$B52)/$B$4</f>
        <v>4.8586666124726639E-2</v>
      </c>
      <c r="P52" s="1">
        <f>ABS(data2!O45-$B52)/$B$4</f>
        <v>1.9634903054739257E-2</v>
      </c>
      <c r="Q52" s="1">
        <f>ABS(data2!P45-$B52)/$B$4</f>
        <v>0.11303532597729796</v>
      </c>
      <c r="R52" s="1">
        <f>ABS(data2!Q45-$B52)/$B$4</f>
        <v>2.9644842025296828E-2</v>
      </c>
      <c r="S52" s="1">
        <f>ABS(data2!R45-$B52)/$B$4</f>
        <v>3.7960783698116167E-2</v>
      </c>
      <c r="T52" s="1">
        <f>ABS(data2!S45-$B52)/$B$4</f>
        <v>1.4937893266495368E-2</v>
      </c>
      <c r="U52" s="1">
        <f>ABS(data2!T45-$B52)/$B$4</f>
        <v>3.2262785787692469E-2</v>
      </c>
      <c r="V52" s="1">
        <f>ABS(data2!U45-$B52)/$B$4</f>
        <v>1.6862928913661642E-2</v>
      </c>
      <c r="W52" s="1">
        <f>ABS(data2!V45-$B52)/$B$4</f>
        <v>5.089669350165698E-2</v>
      </c>
      <c r="X52" s="1">
        <f>ABS(data2!W45-$B52)/$B$4</f>
        <v>9.3708389838188536E-2</v>
      </c>
      <c r="Y52" s="1">
        <f>ABS(data2!X45-$B52)/$B$4</f>
        <v>0.24085450521761606</v>
      </c>
      <c r="Z52" s="1">
        <f>ABS(data2!Y45-$B52)/$B$4</f>
        <v>1.709388063995048E-2</v>
      </c>
      <c r="AA52" s="1">
        <f>ABS(data2!Z45-$B52)/$B$4</f>
        <v>3.2339906849759141E-3</v>
      </c>
      <c r="AB52" s="1">
        <f>ABS(data2!AA45-$B52)/$B$4</f>
        <v>9.8020374209892E-2</v>
      </c>
      <c r="AC52" s="1">
        <f>ABS(data2!AB45-$B52)/$B$4</f>
        <v>4.142570926599274E-2</v>
      </c>
      <c r="AD52" s="1">
        <f>ABS(data2!AC45-$B52)/$B$4</f>
        <v>4.5352735594708503E-2</v>
      </c>
      <c r="AE52" s="1">
        <f>ABS(data2!AD45-$B52)/$B$4</f>
        <v>1.1395892354320026E-2</v>
      </c>
      <c r="AF52" s="1">
        <f>ABS(data2!AE45-$B52)/$B$4</f>
        <v>1.7786909065095394E-2</v>
      </c>
      <c r="AG52" s="1">
        <f>ABS(data2!AF45-$B52)/$B$4</f>
        <v>1.1780917770860445E-2</v>
      </c>
      <c r="AH52" s="1">
        <f>ABS(data2!AG45-$B52)/$B$4</f>
        <v>6.7297615496213561E-2</v>
      </c>
    </row>
    <row r="53" spans="1:34">
      <c r="A53" s="29">
        <f>data0!A46</f>
        <v>-46</v>
      </c>
      <c r="B53" s="29">
        <f>AVERAGE(data2!B46:AG46)</f>
        <v>641.9737548828125</v>
      </c>
      <c r="C53" s="1">
        <f>ABS(data2!B46-$B53)/$B$4</f>
        <v>0.21852946763875378</v>
      </c>
      <c r="D53" s="1">
        <f>ABS(data2!C46-$B53)/$B$4</f>
        <v>0.26110054414418277</v>
      </c>
      <c r="E53" s="1">
        <f>ABS(data2!D46-$B53)/$B$4</f>
        <v>1.0784773325880728E-2</v>
      </c>
      <c r="F53" s="1">
        <f>ABS(data2!E46-$B53)/$B$4</f>
        <v>8.016128400786246E-2</v>
      </c>
      <c r="G53" s="1">
        <f>ABS(data2!F46-$B53)/$B$4</f>
        <v>1.2084120413834444E-2</v>
      </c>
      <c r="H53" s="1">
        <f>ABS(data2!G46-$B53)/$B$4</f>
        <v>9.9620459993749236E-4</v>
      </c>
      <c r="I53" s="1">
        <f>ABS(data2!H46-$B53)/$B$4</f>
        <v>1.8253689881649524E-2</v>
      </c>
      <c r="J53" s="1">
        <f>ABS(data2!I46-$B53)/$B$4</f>
        <v>3.9505541358009676E-2</v>
      </c>
      <c r="K53" s="1">
        <f>ABS(data2!J46-$B53)/$B$4</f>
        <v>4.758089688650282E-2</v>
      </c>
      <c r="L53" s="1">
        <f>ABS(data2!K46-$B53)/$B$4</f>
        <v>8.1922698169879016E-2</v>
      </c>
      <c r="M53" s="1">
        <f>ABS(data2!L46-$B53)/$B$4</f>
        <v>4.239759923199732E-3</v>
      </c>
      <c r="N53" s="1">
        <f>ABS(data2!M46-$B53)/$B$4</f>
        <v>0.10640855717460325</v>
      </c>
      <c r="O53" s="1">
        <f>ABS(data2!N46-$B53)/$B$4</f>
        <v>4.0034904986435263E-2</v>
      </c>
      <c r="P53" s="1">
        <f>ABS(data2!O46-$B53)/$B$4</f>
        <v>3.6954971148322746E-2</v>
      </c>
      <c r="Q53" s="1">
        <f>ABS(data2!P46-$B53)/$B$4</f>
        <v>0.1040311562449642</v>
      </c>
      <c r="R53" s="1">
        <f>ABS(data2!Q46-$B53)/$B$4</f>
        <v>2.4558006454882025E-2</v>
      </c>
      <c r="S53" s="1">
        <f>ABS(data2!R46-$B53)/$B$4</f>
        <v>3.3730588413202763E-2</v>
      </c>
      <c r="T53" s="1">
        <f>ABS(data2!S46-$B53)/$B$4</f>
        <v>2.5645685089811462E-2</v>
      </c>
      <c r="U53" s="1">
        <f>ABS(data2!T46-$B53)/$B$4</f>
        <v>3.8417939721426195E-2</v>
      </c>
      <c r="V53" s="1">
        <f>ABS(data2!U46-$B53)/$B$4</f>
        <v>3.1805629764382441E-2</v>
      </c>
      <c r="W53" s="1">
        <f>ABS(data2!V46-$B53)/$B$4</f>
        <v>5.8668812700399774E-2</v>
      </c>
      <c r="X53" s="1">
        <f>ABS(data2!W46-$B53)/$B$4</f>
        <v>8.661967427134655E-2</v>
      </c>
      <c r="Y53" s="1">
        <f>ABS(data2!X46-$B53)/$B$4</f>
        <v>0.25749124667764467</v>
      </c>
      <c r="Z53" s="1">
        <f>ABS(data2!Y46-$B53)/$B$4</f>
        <v>1.4779062522182893E-2</v>
      </c>
      <c r="AA53" s="1">
        <f>ABS(data2!Z46-$B53)/$B$4</f>
        <v>6.7807823379885078E-3</v>
      </c>
      <c r="AB53" s="1">
        <f>ABS(data2!AA46-$B53)/$B$4</f>
        <v>9.2548623908059083E-2</v>
      </c>
      <c r="AC53" s="1">
        <f>ABS(data2!AB46-$B53)/$B$4</f>
        <v>3.1189642996759935E-2</v>
      </c>
      <c r="AD53" s="1">
        <f>ABS(data2!AC46-$B53)/$B$4</f>
        <v>4.7349901848644384E-2</v>
      </c>
      <c r="AE53" s="1">
        <f>ABS(data2!AD46-$B53)/$B$4</f>
        <v>1.0014712868006646E-2</v>
      </c>
      <c r="AF53" s="1">
        <f>ABS(data2!AE46-$B53)/$B$4</f>
        <v>2.0409720566674235E-2</v>
      </c>
      <c r="AG53" s="1">
        <f>ABS(data2!AF46-$B53)/$B$4</f>
        <v>7.310145966414096E-3</v>
      </c>
      <c r="AH53" s="1">
        <f>ABS(data2!AG46-$B53)/$B$4</f>
        <v>6.4761383822262042E-2</v>
      </c>
    </row>
    <row r="54" spans="1:34">
      <c r="A54" s="29">
        <f>data0!A47</f>
        <v>-45</v>
      </c>
      <c r="B54" s="29">
        <f>AVERAGE(data2!B47:AG47)</f>
        <v>646.10131740570068</v>
      </c>
      <c r="C54" s="1">
        <f>ABS(data2!B47-$B54)/$B$4</f>
        <v>0.20215746453859826</v>
      </c>
      <c r="D54" s="1">
        <f>ABS(data2!C47-$B54)/$B$4</f>
        <v>0.2521397449333061</v>
      </c>
      <c r="E54" s="1">
        <f>ABS(data2!D47-$B54)/$B$4</f>
        <v>7.8106364182065355E-3</v>
      </c>
      <c r="F54" s="1">
        <f>ABS(data2!E47-$B54)/$B$4</f>
        <v>6.8486257009174475E-2</v>
      </c>
      <c r="G54" s="1">
        <f>ABS(data2!F47-$B54)/$B$4</f>
        <v>2.3297157336805562E-2</v>
      </c>
      <c r="H54" s="1">
        <f>ABS(data2!G47-$B54)/$B$4</f>
        <v>2.9692860118791654E-3</v>
      </c>
      <c r="I54" s="1">
        <f>ABS(data2!H47-$B54)/$B$4</f>
        <v>7.5796413803480966E-3</v>
      </c>
      <c r="J54" s="1">
        <f>ABS(data2!I47-$B54)/$B$4</f>
        <v>4.1536450933960217E-2</v>
      </c>
      <c r="K54" s="1">
        <f>ABS(data2!J47-$B54)/$B$4</f>
        <v>3.6387107143821595E-2</v>
      </c>
      <c r="L54" s="1">
        <f>ABS(data2!K47-$B54)/$B$4</f>
        <v>9.2827741709038875E-2</v>
      </c>
      <c r="M54" s="1">
        <f>ABS(data2!L47-$B54)/$B$4</f>
        <v>8.2726264939234125E-3</v>
      </c>
      <c r="N54" s="1">
        <f>ABS(data2!M47-$B54)/$B$4</f>
        <v>0.11161564611490901</v>
      </c>
      <c r="O54" s="1">
        <f>ABS(data2!N47-$B54)/$B$4</f>
        <v>3.3615089691174382E-2</v>
      </c>
      <c r="P54" s="1">
        <f>ABS(data2!O47-$B54)/$B$4</f>
        <v>4.9707974990350123E-2</v>
      </c>
      <c r="Q54" s="1">
        <f>ABS(data2!P47-$B54)/$B$4</f>
        <v>8.1961198545954572E-2</v>
      </c>
      <c r="R54" s="1">
        <f>ABS(data2!Q47-$B54)/$B$4</f>
        <v>2.2527173877277432E-2</v>
      </c>
      <c r="S54" s="1">
        <f>ABS(data2!R47-$B54)/$B$4</f>
        <v>3.0679530157921707E-2</v>
      </c>
      <c r="T54" s="1">
        <f>ABS(data2!S47-$B54)/$B$4</f>
        <v>2.7291525937651991E-2</v>
      </c>
      <c r="U54" s="1">
        <f>ABS(data2!T47-$B54)/$B$4</f>
        <v>3.0997145928778749E-2</v>
      </c>
      <c r="V54" s="1">
        <f>ABS(data2!U47-$B54)/$B$4</f>
        <v>3.8687435135360194E-2</v>
      </c>
      <c r="W54" s="1">
        <f>ABS(data2!V47-$B54)/$B$4</f>
        <v>6.2951921489271784E-2</v>
      </c>
      <c r="X54" s="1">
        <f>ABS(data2!W47-$B54)/$B$4</f>
        <v>6.1796946299979595E-2</v>
      </c>
      <c r="Y54" s="1">
        <f>ABS(data2!X47-$B54)/$B$4</f>
        <v>0.27345901086774627</v>
      </c>
      <c r="Z54" s="1">
        <f>ABS(data2!Y47-$B54)/$B$4</f>
        <v>8.5132439188276409E-3</v>
      </c>
      <c r="AA54" s="1">
        <f>ABS(data2!Z47-$B54)/$B$4</f>
        <v>1.2276617481815631E-2</v>
      </c>
      <c r="AB54" s="1">
        <f>ABS(data2!AA47-$B54)/$B$4</f>
        <v>8.6667797034467892E-2</v>
      </c>
      <c r="AC54" s="1">
        <f>ABS(data2!AB47-$B54)/$B$4</f>
        <v>3.8687435135360194E-2</v>
      </c>
      <c r="AD54" s="1">
        <f>ABS(data2!AC47-$B54)/$B$4</f>
        <v>5.3711965978242342E-2</v>
      </c>
      <c r="AE54" s="1">
        <f>ABS(data2!AD47-$B54)/$B$4</f>
        <v>4.19163716007838E-3</v>
      </c>
      <c r="AF54" s="1">
        <f>ABS(data2!AE47-$B54)/$B$4</f>
        <v>1.4509569514447204E-2</v>
      </c>
      <c r="AG54" s="1">
        <f>ABS(data2!AF47-$B54)/$B$4</f>
        <v>2.7434390353071658E-4</v>
      </c>
      <c r="AH54" s="1">
        <f>ABS(data2!AG47-$B54)/$B$4</f>
        <v>7.2413249651113884E-2</v>
      </c>
    </row>
    <row r="55" spans="1:34">
      <c r="A55" s="29">
        <f>data0!A48</f>
        <v>-44</v>
      </c>
      <c r="B55" s="29">
        <f>AVERAGE(data2!B48:AG48)</f>
        <v>650.50926876068115</v>
      </c>
      <c r="C55" s="1">
        <f>ABS(data2!B48-$B55)/$B$4</f>
        <v>0.1873566981076499</v>
      </c>
      <c r="D55" s="1">
        <f>ABS(data2!C48-$B55)/$B$4</f>
        <v>0.23744968287425142</v>
      </c>
      <c r="E55" s="1">
        <f>ABS(data2!D48-$B55)/$B$4</f>
        <v>1.7108370766179477E-3</v>
      </c>
      <c r="F55" s="1">
        <f>ABS(data2!E48-$B55)/$B$4</f>
        <v>6.2463456013538698E-2</v>
      </c>
      <c r="G55" s="1">
        <f>ABS(data2!F48-$B55)/$B$4</f>
        <v>3.3631942704144803E-2</v>
      </c>
      <c r="H55" s="1">
        <f>ABS(data2!G48-$B55)/$B$4</f>
        <v>1.5231704517461437E-3</v>
      </c>
      <c r="I55" s="1">
        <f>ABS(data2!H48-$B55)/$B$4</f>
        <v>2.9111991815518567E-4</v>
      </c>
      <c r="J55" s="1">
        <f>ABS(data2!I48-$B55)/$B$4</f>
        <v>5.507153780372271E-2</v>
      </c>
      <c r="K55" s="1">
        <f>ABS(data2!J48-$B55)/$B$4</f>
        <v>3.7712932037989838E-2</v>
      </c>
      <c r="L55" s="1">
        <f>ABS(data2!K48-$B55)/$B$4</f>
        <v>0.10701252137236472</v>
      </c>
      <c r="M55" s="1">
        <f>ABS(data2!L48-$B55)/$B$4</f>
        <v>1.2413761160750835E-2</v>
      </c>
      <c r="N55" s="1">
        <f>ABS(data2!M48-$B55)/$B$4</f>
        <v>0.10762850813998721</v>
      </c>
      <c r="O55" s="1">
        <f>ABS(data2!N48-$B55)/$B$4</f>
        <v>2.5546962382407553E-2</v>
      </c>
      <c r="P55" s="1">
        <f>ABS(data2!O48-$B55)/$B$4</f>
        <v>5.5268785910269021E-2</v>
      </c>
      <c r="Q55" s="1">
        <f>ABS(data2!P48-$B55)/$B$4</f>
        <v>6.646744700143091E-2</v>
      </c>
      <c r="R55" s="1">
        <f>ABS(data2!Q48-$B55)/$B$4</f>
        <v>2.4699980576926614E-2</v>
      </c>
      <c r="S55" s="1">
        <f>ABS(data2!R48-$B55)/$B$4</f>
        <v>2.196171005559153E-2</v>
      </c>
      <c r="T55" s="1">
        <f>ABS(data2!S48-$B55)/$B$4</f>
        <v>2.8352649768020946E-2</v>
      </c>
      <c r="U55" s="1">
        <f>ABS(data2!T48-$B55)/$B$4</f>
        <v>3.1860980747230108E-2</v>
      </c>
      <c r="V55" s="1">
        <f>ABS(data2!U48-$B55)/$B$4</f>
        <v>4.3675551607668554E-2</v>
      </c>
      <c r="W55" s="1">
        <f>ABS(data2!V48-$B55)/$B$4</f>
        <v>7.1130676171586318E-2</v>
      </c>
      <c r="X55" s="1">
        <f>ABS(data2!W48-$B55)/$B$4</f>
        <v>4.6567895819255217E-2</v>
      </c>
      <c r="Y55" s="1">
        <f>ABS(data2!X48-$B55)/$B$4</f>
        <v>0.28252811667389965</v>
      </c>
      <c r="Z55" s="1">
        <f>ABS(data2!Y48-$B55)/$B$4</f>
        <v>1.007006385085432E-2</v>
      </c>
      <c r="AA55" s="1">
        <f>ABS(data2!Z48-$B55)/$B$4</f>
        <v>2.3732672012506225E-2</v>
      </c>
      <c r="AB55" s="1">
        <f>ABS(data2!AA48-$B55)/$B$4</f>
        <v>7.7521692882361687E-2</v>
      </c>
      <c r="AC55" s="1">
        <f>ABS(data2!AB48-$B55)/$B$4</f>
        <v>3.4127602712827859E-2</v>
      </c>
      <c r="AD55" s="1">
        <f>ABS(data2!AC48-$B55)/$B$4</f>
        <v>5.7578813287199354E-2</v>
      </c>
      <c r="AE55" s="1">
        <f>ABS(data2!AD48-$B55)/$B$4</f>
        <v>3.9437891092495196E-3</v>
      </c>
      <c r="AF55" s="1">
        <f>ABS(data2!AE48-$B55)/$B$4</f>
        <v>1.9882754714865586E-2</v>
      </c>
      <c r="AG55" s="1">
        <f>ABS(data2!AF48-$B55)/$B$4</f>
        <v>1.7878354225707605E-3</v>
      </c>
      <c r="AH55" s="1">
        <f>ABS(data2!AG48-$B55)/$B$4</f>
        <v>8.0019309885817874E-2</v>
      </c>
    </row>
    <row r="56" spans="1:34">
      <c r="A56" s="29">
        <f>data0!A49</f>
        <v>-43</v>
      </c>
      <c r="B56" s="29">
        <f>AVERAGE(data2!B49:AG49)</f>
        <v>656.59380435943604</v>
      </c>
      <c r="C56" s="1">
        <f>ABS(data2!B49-$B56)/$B$4</f>
        <v>0.16027691641826899</v>
      </c>
      <c r="D56" s="1">
        <f>ABS(data2!C49-$B56)/$B$4</f>
        <v>0.21001378864723538</v>
      </c>
      <c r="E56" s="1">
        <f>ABS(data2!D49-$B56)/$B$4</f>
        <v>1.7348581543569143E-3</v>
      </c>
      <c r="F56" s="1">
        <f>ABS(data2!E49-$B56)/$B$4</f>
        <v>5.586554234098981E-2</v>
      </c>
      <c r="G56" s="1">
        <f>ABS(data2!F49-$B56)/$B$4</f>
        <v>3.4608900123792405E-2</v>
      </c>
      <c r="H56" s="1">
        <f>ABS(data2!G49-$B56)/$B$4</f>
        <v>5.657060055459069E-3</v>
      </c>
      <c r="I56" s="1">
        <f>ABS(data2!H49-$B56)/$B$4</f>
        <v>4.8870765959309415E-3</v>
      </c>
      <c r="J56" s="1">
        <f>ABS(data2!I49-$B56)/$B$4</f>
        <v>5.6019539032895437E-2</v>
      </c>
      <c r="K56" s="1">
        <f>ABS(data2!J49-$B56)/$B$4</f>
        <v>3.6995848848329606E-2</v>
      </c>
      <c r="L56" s="1">
        <f>ABS(data2!K49-$B56)/$B$4</f>
        <v>0.11214738947346421</v>
      </c>
      <c r="M56" s="1">
        <f>ABS(data2!L49-$B56)/$B$4</f>
        <v>1.2668854274694193E-2</v>
      </c>
      <c r="N56" s="1">
        <f>ABS(data2!M49-$B56)/$B$4</f>
        <v>0.11083841759226638</v>
      </c>
      <c r="O56" s="1">
        <f>ABS(data2!N49-$B56)/$B$4</f>
        <v>2.6985909877772031E-2</v>
      </c>
      <c r="P56" s="1">
        <f>ABS(data2!O49-$B56)/$B$4</f>
        <v>5.8940762436611019E-2</v>
      </c>
      <c r="Q56" s="1">
        <f>ABS(data2!P49-$B56)/$B$4</f>
        <v>4.8165630747362576E-2</v>
      </c>
      <c r="R56" s="1">
        <f>ABS(data2!Q49-$B56)/$B$4</f>
        <v>2.0286976781531362E-2</v>
      </c>
      <c r="S56" s="1">
        <f>ABS(data2!R49-$B56)/$B$4</f>
        <v>1.8135813835689855E-2</v>
      </c>
      <c r="T56" s="1">
        <f>ABS(data2!S49-$B56)/$B$4</f>
        <v>3.2072745448186835E-2</v>
      </c>
      <c r="U56" s="1">
        <f>ABS(data2!T49-$B56)/$B$4</f>
        <v>3.4685898469745222E-2</v>
      </c>
      <c r="V56" s="1">
        <f>ABS(data2!U49-$B56)/$B$4</f>
        <v>5.3093601886688546E-2</v>
      </c>
      <c r="W56" s="1">
        <f>ABS(data2!V49-$B56)/$B$4</f>
        <v>8.3657539480847753E-2</v>
      </c>
      <c r="X56" s="1">
        <f>ABS(data2!W49-$B56)/$B$4</f>
        <v>2.3058917235832626E-2</v>
      </c>
      <c r="Y56" s="1">
        <f>ABS(data2!X49-$B56)/$B$4</f>
        <v>0.28925107084787927</v>
      </c>
      <c r="Z56" s="1">
        <f>ABS(data2!Y49-$B56)/$B$4</f>
        <v>1.0123041119068166E-2</v>
      </c>
      <c r="AA56" s="1">
        <f>ABS(data2!Z49-$B56)/$B$4</f>
        <v>3.0378704838879E-2</v>
      </c>
      <c r="AB56" s="1">
        <f>ABS(data2!AA49-$B56)/$B$4</f>
        <v>6.8257639295247322E-2</v>
      </c>
      <c r="AC56" s="1">
        <f>ABS(data2!AB49-$B56)/$B$4</f>
        <v>3.5229677632252161E-2</v>
      </c>
      <c r="AD56" s="1">
        <f>ABS(data2!AC49-$B56)/$B$4</f>
        <v>7.3185610434573292E-2</v>
      </c>
      <c r="AE56" s="1">
        <f>ABS(data2!AD49-$B56)/$B$4</f>
        <v>6.1238408720131979E-3</v>
      </c>
      <c r="AF56" s="1">
        <f>ABS(data2!AE49-$B56)/$B$4</f>
        <v>2.3525775050732705E-2</v>
      </c>
      <c r="AG56" s="1">
        <f>ABS(data2!AF49-$B56)/$B$4</f>
        <v>5.7388491422491333E-3</v>
      </c>
      <c r="AH56" s="1">
        <f>ABS(data2!AG49-$B56)/$B$4</f>
        <v>8.6049355944568154E-2</v>
      </c>
    </row>
    <row r="57" spans="1:34">
      <c r="A57" s="29">
        <f>data0!A50</f>
        <v>-42</v>
      </c>
      <c r="B57" s="29">
        <f>AVERAGE(data2!B50:AG50)</f>
        <v>661.10856628417969</v>
      </c>
      <c r="C57" s="1">
        <f>ABS(data2!B50-$B57)/$B$4</f>
        <v>0.14857541161336649</v>
      </c>
      <c r="D57" s="1">
        <f>ABS(data2!C50-$B57)/$B$4</f>
        <v>0.1728206122878152</v>
      </c>
      <c r="E57" s="1">
        <f>ABS(data2!D50-$B57)/$B$4</f>
        <v>6.7423024145985902E-3</v>
      </c>
      <c r="F57" s="1">
        <f>ABS(data2!E50-$B57)/$B$4</f>
        <v>4.9092008675413266E-2</v>
      </c>
      <c r="G57" s="1">
        <f>ABS(data2!F50-$B57)/$B$4</f>
        <v>3.7224446109571104E-2</v>
      </c>
      <c r="H57" s="1">
        <f>ABS(data2!G50-$B57)/$B$4</f>
        <v>7.0406325059927631E-3</v>
      </c>
      <c r="I57" s="1">
        <f>ABS(data2!H50-$B57)/$B$4</f>
        <v>4.5766854355027533E-3</v>
      </c>
      <c r="J57" s="1">
        <f>ABS(data2!I50-$B57)/$B$4</f>
        <v>5.0169985518752645E-2</v>
      </c>
      <c r="K57" s="1">
        <f>ABS(data2!J50-$B57)/$B$4</f>
        <v>3.1834484894528253E-2</v>
      </c>
      <c r="L57" s="1">
        <f>ABS(data2!K50-$B57)/$B$4</f>
        <v>0.12169294059168796</v>
      </c>
      <c r="M57" s="1">
        <f>ABS(data2!L50-$B57)/$B$4</f>
        <v>1.0977211442003296E-2</v>
      </c>
      <c r="N57" s="1">
        <f>ABS(data2!M50-$B57)/$B$4</f>
        <v>0.11229898838875289</v>
      </c>
      <c r="O57" s="1">
        <f>ABS(data2!N50-$B57)/$B$4</f>
        <v>2.5828536911862904E-2</v>
      </c>
      <c r="P57" s="1">
        <f>ABS(data2!O50-$B57)/$B$4</f>
        <v>5.3702323138510907E-2</v>
      </c>
      <c r="Q57" s="1">
        <f>ABS(data2!P50-$B57)/$B$4</f>
        <v>2.4375154632830583E-2</v>
      </c>
      <c r="R57" s="1">
        <f>ABS(data2!Q50-$B57)/$B$4</f>
        <v>1.4663622752013139E-2</v>
      </c>
      <c r="S57" s="1">
        <f>ABS(data2!R50-$B57)/$B$4</f>
        <v>1.2748250397263943E-2</v>
      </c>
      <c r="T57" s="1">
        <f>ABS(data2!S50-$B57)/$B$4</f>
        <v>3.5155077062916283E-2</v>
      </c>
      <c r="U57" s="1">
        <f>ABS(data2!T50-$B57)/$B$4</f>
        <v>3.7070449417665477E-2</v>
      </c>
      <c r="V57" s="1">
        <f>ABS(data2!U50-$B57)/$B$4</f>
        <v>5.155595574590327E-2</v>
      </c>
      <c r="W57" s="1">
        <f>ABS(data2!V50-$B57)/$B$4</f>
        <v>8.6966147578547717E-2</v>
      </c>
      <c r="X57" s="1">
        <f>ABS(data2!W50-$B57)/$B$4</f>
        <v>1.3662567256280619E-2</v>
      </c>
      <c r="Y57" s="1">
        <f>ABS(data2!X50-$B57)/$B$4</f>
        <v>0.28155355703086898</v>
      </c>
      <c r="Z57" s="1">
        <f>ABS(data2!Y50-$B57)/$B$4</f>
        <v>4.4226887435971276E-3</v>
      </c>
      <c r="AA57" s="1">
        <f>ABS(data2!Z50-$B57)/$B$4</f>
        <v>3.176714984099252E-2</v>
      </c>
      <c r="AB57" s="1">
        <f>ABS(data2!AA50-$B57)/$B$4</f>
        <v>4.3076397400330833E-2</v>
      </c>
      <c r="AC57" s="1">
        <f>ABS(data2!AB50-$B57)/$B$4</f>
        <v>2.8456143966675618E-2</v>
      </c>
      <c r="AD57" s="1">
        <f>ABS(data2!AC50-$B57)/$B$4</f>
        <v>7.7880188759423902E-2</v>
      </c>
      <c r="AE57" s="1">
        <f>ABS(data2!AD50-$B57)/$B$4</f>
        <v>5.7412469188660702E-3</v>
      </c>
      <c r="AF57" s="1">
        <f>ABS(data2!AE50-$B57)/$B$4</f>
        <v>1.7676221536589917E-2</v>
      </c>
      <c r="AG57" s="1">
        <f>ABS(data2!AF50-$B57)/$B$4</f>
        <v>5.5102518810076322E-3</v>
      </c>
      <c r="AH57" s="1">
        <f>ABS(data2!AG50-$B57)/$B$4</f>
        <v>8.4665783494034461E-2</v>
      </c>
    </row>
    <row r="58" spans="1:34">
      <c r="A58" s="29">
        <f>data0!A51</f>
        <v>-41</v>
      </c>
      <c r="B58" s="29">
        <f>AVERAGE(data2!B51:AG51)</f>
        <v>668.42145347595215</v>
      </c>
      <c r="C58" s="1">
        <f>ABS(data2!B51-$B58)/$B$4</f>
        <v>0.13488392425958565</v>
      </c>
      <c r="D58" s="1">
        <f>ABS(data2!C51-$B58)/$B$4</f>
        <v>0.13222741876305752</v>
      </c>
      <c r="E58" s="1">
        <f>ABS(data2!D51-$B58)/$B$4</f>
        <v>1.03756738952385E-2</v>
      </c>
      <c r="F58" s="1">
        <f>ABS(data2!E51-$B58)/$B$4</f>
        <v>4.9645446317940663E-2</v>
      </c>
      <c r="G58" s="1">
        <f>ABS(data2!F51-$B58)/$B$4</f>
        <v>3.9597022611596547E-2</v>
      </c>
      <c r="H58" s="1">
        <f>ABS(data2!G51-$B58)/$B$4</f>
        <v>6.025204787748489E-3</v>
      </c>
      <c r="I58" s="1">
        <f>ABS(data2!H51-$B58)/$B$4</f>
        <v>1.1492164348744153E-2</v>
      </c>
      <c r="J58" s="1">
        <f>ABS(data2!I51-$B58)/$B$4</f>
        <v>4.4101488410992186E-2</v>
      </c>
      <c r="K58" s="1">
        <f>ABS(data2!J51-$B58)/$B$4</f>
        <v>3.7363993580619023E-2</v>
      </c>
      <c r="L58" s="1">
        <f>ABS(data2!K51-$B58)/$B$4</f>
        <v>0.12745344431563718</v>
      </c>
      <c r="M58" s="1">
        <f>ABS(data2!L51-$B58)/$B$4</f>
        <v>1.2069637506200381E-2</v>
      </c>
      <c r="N58" s="1">
        <f>ABS(data2!M51-$B58)/$B$4</f>
        <v>0.11705851361531554</v>
      </c>
      <c r="O58" s="1">
        <f>ABS(data2!N51-$B58)/$B$4</f>
        <v>2.3273142274562373E-2</v>
      </c>
      <c r="P58" s="1">
        <f>ABS(data2!O51-$B58)/$B$4</f>
        <v>5.6228896332441977E-2</v>
      </c>
      <c r="Q58" s="1">
        <f>ABS(data2!P51-$B58)/$B$4</f>
        <v>1.6535618569809479E-2</v>
      </c>
      <c r="R58" s="1">
        <f>ABS(data2!Q51-$B58)/$B$4</f>
        <v>1.9808139708339841E-2</v>
      </c>
      <c r="S58" s="1">
        <f>ABS(data2!R51-$B58)/$B$4</f>
        <v>9.5286920897575591E-3</v>
      </c>
      <c r="T58" s="1">
        <f>ABS(data2!S51-$B58)/$B$4</f>
        <v>3.2551582521378353E-2</v>
      </c>
      <c r="U58" s="1">
        <f>ABS(data2!T51-$B58)/$B$4</f>
        <v>4.4524993750922524E-2</v>
      </c>
      <c r="V58" s="1">
        <f>ABS(data2!U51-$B58)/$B$4</f>
        <v>4.9722444663893473E-2</v>
      </c>
      <c r="W58" s="1">
        <f>ABS(data2!V51-$B58)/$B$4</f>
        <v>9.5036678679427264E-2</v>
      </c>
      <c r="X58" s="1">
        <f>ABS(data2!W51-$B58)/$B$4</f>
        <v>7.218741711173174E-3</v>
      </c>
      <c r="Y58" s="1">
        <f>ABS(data2!X51-$B58)/$B$4</f>
        <v>0.2727130424704613</v>
      </c>
      <c r="Z58" s="1">
        <f>ABS(data2!Y51-$B58)/$B$4</f>
        <v>7.0261832851350554E-3</v>
      </c>
      <c r="AA58" s="1">
        <f>ABS(data2!Z51-$B58)/$B$4</f>
        <v>2.9548570030872703E-2</v>
      </c>
      <c r="AB58" s="1">
        <f>ABS(data2!AA51-$B58)/$B$4</f>
        <v>2.003913474619828E-2</v>
      </c>
      <c r="AC58" s="1">
        <f>ABS(data2!AB51-$B58)/$B$4</f>
        <v>3.0549548528259269E-2</v>
      </c>
      <c r="AD58" s="1">
        <f>ABS(data2!AC51-$B58)/$B$4</f>
        <v>8.4025761211483127E-2</v>
      </c>
      <c r="AE58" s="1">
        <f>ABS(data2!AD51-$B58)/$B$4</f>
        <v>1.6073628494092603E-2</v>
      </c>
      <c r="AF58" s="1">
        <f>ABS(data2!AE51-$B58)/$B$4</f>
        <v>1.3609681423602591E-2</v>
      </c>
      <c r="AG58" s="1">
        <f>ABS(data2!AF51-$B58)/$B$4</f>
        <v>2.2907705718472012E-3</v>
      </c>
      <c r="AH58" s="1">
        <f>ABS(data2!AG51-$B58)/$B$4</f>
        <v>8.9762200546123758E-2</v>
      </c>
    </row>
    <row r="59" spans="1:34">
      <c r="A59" s="29">
        <f>data0!A52</f>
        <v>-40</v>
      </c>
      <c r="B59" s="29">
        <f>AVERAGE(data2!B52:AG52)</f>
        <v>674.53078460693359</v>
      </c>
      <c r="C59" s="1">
        <f>ABS(data2!B52-$B59)/$B$4</f>
        <v>0.12702275647374842</v>
      </c>
      <c r="D59" s="1">
        <f>ABS(data2!C52-$B59)/$B$4</f>
        <v>8.4109942059394344E-2</v>
      </c>
      <c r="E59" s="1">
        <f>ABS(data2!D52-$B59)/$B$4</f>
        <v>7.3654789027744368E-3</v>
      </c>
      <c r="F59" s="1">
        <f>ABS(data2!E52-$B59)/$B$4</f>
        <v>4.7559231476910352E-2</v>
      </c>
      <c r="G59" s="1">
        <f>ABS(data2!F52-$B59)/$B$4</f>
        <v>4.561015309622031E-2</v>
      </c>
      <c r="H59" s="1">
        <f>ABS(data2!G52-$B59)/$B$4</f>
        <v>9.7453919034501955E-4</v>
      </c>
      <c r="I59" s="1">
        <f>ABS(data2!H52-$B59)/$B$4</f>
        <v>1.3732375881680088E-2</v>
      </c>
      <c r="J59" s="1">
        <f>ABS(data2!I52-$B59)/$B$4</f>
        <v>3.7626290852305594E-2</v>
      </c>
      <c r="K59" s="1">
        <f>ABS(data2!J52-$B59)/$B$4</f>
        <v>3.9219213383790898E-2</v>
      </c>
      <c r="L59" s="1">
        <f>ABS(data2!K52-$B59)/$B$4</f>
        <v>0.12853868065928092</v>
      </c>
      <c r="M59" s="1">
        <f>ABS(data2!L52-$B59)/$B$4</f>
        <v>9.983499663516025E-3</v>
      </c>
      <c r="N59" s="1">
        <f>ABS(data2!M52-$B59)/$B$4</f>
        <v>0.12153167718088305</v>
      </c>
      <c r="O59" s="1">
        <f>ABS(data2!N52-$B59)/$B$4</f>
        <v>2.7823304186082691E-2</v>
      </c>
      <c r="P59" s="1">
        <f>ABS(data2!O52-$B59)/$B$4</f>
        <v>4.8921158970537212E-2</v>
      </c>
      <c r="Q59" s="1">
        <f>ABS(data2!P52-$B59)/$B$4</f>
        <v>1.6759431105709505E-2</v>
      </c>
      <c r="R59" s="1">
        <f>ABS(data2!Q52-$B59)/$B$4</f>
        <v>1.6042403258610425E-2</v>
      </c>
      <c r="S59" s="1">
        <f>ABS(data2!R52-$B59)/$B$4</f>
        <v>5.8954746058095548E-4</v>
      </c>
      <c r="T59" s="1">
        <f>ABS(data2!S52-$B59)/$B$4</f>
        <v>3.8935262733503409E-2</v>
      </c>
      <c r="U59" s="1">
        <f>ABS(data2!T52-$B59)/$B$4</f>
        <v>5.0230130851735035E-2</v>
      </c>
      <c r="V59" s="1">
        <f>ABS(data2!U52-$B59)/$B$4</f>
        <v>3.6779309046824651E-2</v>
      </c>
      <c r="W59" s="1">
        <f>ABS(data2!V52-$B59)/$B$4</f>
        <v>0.1035908315788398</v>
      </c>
      <c r="X59" s="1">
        <f>ABS(data2!W52-$B59)/$B$4</f>
        <v>1.7991404640954511E-2</v>
      </c>
      <c r="Y59" s="1">
        <f>ABS(data2!X52-$B59)/$B$4</f>
        <v>0.25129993480189117</v>
      </c>
      <c r="Z59" s="1">
        <f>ABS(data2!Y52-$B59)/$B$4</f>
        <v>7.4954328611562962E-3</v>
      </c>
      <c r="AA59" s="1">
        <f>ABS(data2!Z52-$B59)/$B$4</f>
        <v>3.1389347831781801E-2</v>
      </c>
      <c r="AB59" s="1">
        <f>ABS(data2!AA52-$B59)/$B$4</f>
        <v>4.0544730284575326E-3</v>
      </c>
      <c r="AC59" s="1">
        <f>ABS(data2!AB52-$B59)/$B$4</f>
        <v>2.5845389924833324E-2</v>
      </c>
      <c r="AD59" s="1">
        <f>ABS(data2!AC52-$B59)/$B$4</f>
        <v>8.7420947933711246E-2</v>
      </c>
      <c r="AE59" s="1">
        <f>ABS(data2!AD52-$B59)/$B$4</f>
        <v>2.2303389012657982E-2</v>
      </c>
      <c r="AF59" s="1">
        <f>ABS(data2!AE52-$B59)/$B$4</f>
        <v>1.7837407949048884E-2</v>
      </c>
      <c r="AG59" s="1">
        <f>ABS(data2!AF52-$B59)/$B$4</f>
        <v>1.4124865325381307E-3</v>
      </c>
      <c r="AH59" s="1">
        <f>ABS(data2!AG52-$B59)/$B$4</f>
        <v>8.1362044338616851E-2</v>
      </c>
    </row>
    <row r="60" spans="1:34">
      <c r="A60" s="29">
        <f>data0!A53</f>
        <v>-39</v>
      </c>
      <c r="B60" s="29">
        <f>AVERAGE(data2!B53:AG53)</f>
        <v>682.04394340515137</v>
      </c>
      <c r="C60" s="1">
        <f>ABS(data2!B53-$B60)/$B$4</f>
        <v>0.13648650045869479</v>
      </c>
      <c r="D60" s="1">
        <f>ABS(data2!C53-$B60)/$B$4</f>
        <v>2.9832467744797347E-2</v>
      </c>
      <c r="E60" s="1">
        <f>ABS(data2!D53-$B60)/$B$4</f>
        <v>5.4333136900125952E-3</v>
      </c>
      <c r="F60" s="1">
        <f>ABS(data2!E53-$B60)/$B$4</f>
        <v>4.6397049723676635E-2</v>
      </c>
      <c r="G60" s="1">
        <f>ABS(data2!F53-$B60)/$B$4</f>
        <v>4.5771433350413414E-2</v>
      </c>
      <c r="H60" s="1">
        <f>ABS(data2!G53-$B60)/$B$4</f>
        <v>2.3533028535541291E-3</v>
      </c>
      <c r="I60" s="1">
        <f>ABS(data2!H53-$B60)/$B$4</f>
        <v>1.889854862280602E-2</v>
      </c>
      <c r="J60" s="1">
        <f>ABS(data2!I53-$B60)/$B$4</f>
        <v>3.5386132255732498E-2</v>
      </c>
      <c r="K60" s="1">
        <f>ABS(data2!J53-$B60)/$B$4</f>
        <v>3.7147464607006471E-2</v>
      </c>
      <c r="L60" s="1">
        <f>ABS(data2!K53-$B60)/$B$4</f>
        <v>0.13185689309753934</v>
      </c>
      <c r="M60" s="1">
        <f>ABS(data2!L53-$B60)/$B$4</f>
        <v>6.5882888793047873E-3</v>
      </c>
      <c r="N60" s="1">
        <f>ABS(data2!M53-$B60)/$B$4</f>
        <v>0.13339686001659559</v>
      </c>
      <c r="O60" s="1">
        <f>ABS(data2!N53-$B60)/$B$4</f>
        <v>2.2286552843075739E-2</v>
      </c>
      <c r="P60" s="1">
        <f>ABS(data2!O53-$B60)/$B$4</f>
        <v>4.0304396791071798E-2</v>
      </c>
      <c r="Q60" s="1">
        <f>ABS(data2!P53-$B60)/$B$4</f>
        <v>1.7753203039154553E-2</v>
      </c>
      <c r="R60" s="1">
        <f>ABS(data2!Q53-$B60)/$B$4</f>
        <v>1.5818614784693506E-2</v>
      </c>
      <c r="S60" s="1">
        <f>ABS(data2!R53-$B60)/$B$4</f>
        <v>9.5770302076277482E-4</v>
      </c>
      <c r="T60" s="1">
        <f>ABS(data2!S53-$B60)/$B$4</f>
        <v>3.985203632099564E-2</v>
      </c>
      <c r="U60" s="1">
        <f>ABS(data2!T53-$B60)/$B$4</f>
        <v>6.8794246783688257E-2</v>
      </c>
      <c r="V60" s="1">
        <f>ABS(data2!U53-$B60)/$B$4</f>
        <v>3.4308078414047163E-2</v>
      </c>
      <c r="W60" s="1">
        <f>ABS(data2!V53-$B60)/$B$4</f>
        <v>0.11699598133360861</v>
      </c>
      <c r="X60" s="1">
        <f>ABS(data2!W53-$B60)/$B$4</f>
        <v>2.8918117199004317E-2</v>
      </c>
      <c r="Y60" s="1">
        <f>ABS(data2!X53-$B60)/$B$4</f>
        <v>0.22118591298032414</v>
      </c>
      <c r="Z60" s="1">
        <f>ABS(data2!Y53-$B60)/$B$4</f>
        <v>1.2430610564423791E-2</v>
      </c>
      <c r="AA60" s="1">
        <f>ABS(data2!Z53-$B60)/$B$4</f>
        <v>2.9072113890909943E-2</v>
      </c>
      <c r="AB60" s="1">
        <f>ABS(data2!AA53-$B60)/$B$4</f>
        <v>2.9842097350438069E-2</v>
      </c>
      <c r="AC60" s="1">
        <f>ABS(data2!AB53-$B60)/$B$4</f>
        <v>2.2142185756810834E-2</v>
      </c>
      <c r="AD60" s="1">
        <f>ABS(data2!AC53-$B60)/$B$4</f>
        <v>7.8265197332576142E-2</v>
      </c>
      <c r="AE60" s="1">
        <f>ABS(data2!AD53-$B60)/$B$4</f>
        <v>2.576118501493899E-2</v>
      </c>
      <c r="AF60" s="1">
        <f>ABS(data2!AE53-$B60)/$B$4</f>
        <v>1.4211202126979209E-2</v>
      </c>
      <c r="AG60" s="1">
        <f>ABS(data2!AF53-$B60)/$B$4</f>
        <v>1.5736897883852773E-3</v>
      </c>
      <c r="AH60" s="1">
        <f>ABS(data2!AG53-$B60)/$B$4</f>
        <v>5.8639940726865784E-2</v>
      </c>
    </row>
    <row r="61" spans="1:34">
      <c r="A61" s="29">
        <f>data0!A54</f>
        <v>-38</v>
      </c>
      <c r="B61" s="29">
        <f>AVERAGE(data2!B54:AG54)</f>
        <v>689.88898849487305</v>
      </c>
      <c r="C61" s="1">
        <f>ABS(data2!B54-$B61)/$B$4</f>
        <v>0.14214355209245977</v>
      </c>
      <c r="D61" s="1">
        <f>ABS(data2!C54-$B61)/$B$4</f>
        <v>1.8174290149782307E-2</v>
      </c>
      <c r="E61" s="1">
        <f>ABS(data2!D54-$B61)/$B$4</f>
        <v>8.0873528332719227E-3</v>
      </c>
      <c r="F61" s="1">
        <f>ABS(data2!E54-$B61)/$B$4</f>
        <v>5.7059070842720404E-2</v>
      </c>
      <c r="G61" s="1">
        <f>ABS(data2!F54-$B61)/$B$4</f>
        <v>4.3502308938572196E-2</v>
      </c>
      <c r="H61" s="1">
        <f>ABS(data2!G54-$B61)/$B$4</f>
        <v>1.3939304124031649E-2</v>
      </c>
      <c r="I61" s="1">
        <f>ABS(data2!H54-$B61)/$B$4</f>
        <v>2.0556493851250163E-2</v>
      </c>
      <c r="J61" s="1">
        <f>ABS(data2!I54-$B61)/$B$4</f>
        <v>2.2178281137674526E-2</v>
      </c>
      <c r="K61" s="1">
        <f>ABS(data2!J54-$B61)/$B$4</f>
        <v>2.6408445142009889E-2</v>
      </c>
      <c r="L61" s="1">
        <f>ABS(data2!K54-$B61)/$B$4</f>
        <v>0.13259078117620376</v>
      </c>
      <c r="M61" s="1">
        <f>ABS(data2!L54-$B61)/$B$4</f>
        <v>7.9285341199510015E-3</v>
      </c>
      <c r="N61" s="1">
        <f>ABS(data2!M54-$B61)/$B$4</f>
        <v>0.13890472254268038</v>
      </c>
      <c r="O61" s="1">
        <f>ABS(data2!N54-$B61)/$B$4</f>
        <v>2.58694567203402E-2</v>
      </c>
      <c r="P61" s="1">
        <f>ABS(data2!O54-$B61)/$B$4</f>
        <v>2.6947433563679579E-2</v>
      </c>
      <c r="Q61" s="1">
        <f>ABS(data2!P54-$B61)/$B$4</f>
        <v>8.8573362928000502E-3</v>
      </c>
      <c r="R61" s="1">
        <f>ABS(data2!Q54-$B61)/$B$4</f>
        <v>1.778447639860295E-2</v>
      </c>
      <c r="S61" s="1">
        <f>ABS(data2!R54-$B61)/$B$4</f>
        <v>6.8505572766116227E-3</v>
      </c>
      <c r="T61" s="1">
        <f>ABS(data2!S54-$B61)/$B$4</f>
        <v>3.6577202825888382E-2</v>
      </c>
      <c r="U61" s="1">
        <f>ABS(data2!T54-$B61)/$B$4</f>
        <v>7.3070135774528033E-2</v>
      </c>
      <c r="V61" s="1">
        <f>ABS(data2!U54-$B61)/$B$4</f>
        <v>2.6105273779613934E-2</v>
      </c>
      <c r="W61" s="1">
        <f>ABS(data2!V54-$B61)/$B$4</f>
        <v>0.12119487197849557</v>
      </c>
      <c r="X61" s="1">
        <f>ABS(data2!W54-$B61)/$B$4</f>
        <v>2.9416202655584884E-2</v>
      </c>
      <c r="Y61" s="1">
        <f>ABS(data2!X54-$B61)/$B$4</f>
        <v>0.19573517085907702</v>
      </c>
      <c r="Z61" s="1">
        <f>ABS(data2!Y54-$B61)/$B$4</f>
        <v>1.5012535944301688E-2</v>
      </c>
      <c r="AA61" s="1">
        <f>ABS(data2!Z54-$B61)/$B$4</f>
        <v>2.3025262943155468E-2</v>
      </c>
      <c r="AB61" s="1">
        <f>ABS(data2!AA54-$B61)/$B$4</f>
        <v>5.1284117897913491E-2</v>
      </c>
      <c r="AC61" s="1">
        <f>ABS(data2!AB54-$B61)/$B$4</f>
        <v>1.879027691740481E-2</v>
      </c>
      <c r="AD61" s="1">
        <f>ABS(data2!AC54-$B61)/$B$4</f>
        <v>6.7218184483768303E-2</v>
      </c>
      <c r="AE61" s="1">
        <f>ABS(data2!AD54-$B61)/$B$4</f>
        <v>3.1418236648703975E-2</v>
      </c>
      <c r="AF61" s="1">
        <f>ABS(data2!AE54-$B61)/$B$4</f>
        <v>9.08833133065849E-3</v>
      </c>
      <c r="AG61" s="1">
        <f>ABS(data2!AF54-$B61)/$B$4</f>
        <v>9.1605076551960068E-3</v>
      </c>
      <c r="AH61" s="1">
        <f>ABS(data2!AG54-$B61)/$B$4</f>
        <v>4.1120182235450289E-2</v>
      </c>
    </row>
    <row r="62" spans="1:34">
      <c r="A62" s="29">
        <f>data0!A55</f>
        <v>-37</v>
      </c>
      <c r="B62" s="29">
        <f>AVERAGE(data2!B55:AG55)</f>
        <v>698.61905670166016</v>
      </c>
      <c r="C62" s="1">
        <f>ABS(data2!B55-$B62)/$B$4</f>
        <v>0.15607806306945585</v>
      </c>
      <c r="D62" s="1">
        <f>ABS(data2!C55-$B62)/$B$4</f>
        <v>5.8288623742464518E-2</v>
      </c>
      <c r="E62" s="1">
        <f>ABS(data2!D55-$B62)/$B$4</f>
        <v>5.4669884353753953E-3</v>
      </c>
      <c r="F62" s="1">
        <f>ABS(data2!E55-$B62)/$B$4</f>
        <v>5.9520597277709524E-2</v>
      </c>
      <c r="G62" s="1">
        <f>ABS(data2!F55-$B62)/$B$4</f>
        <v>4.1733767617158392E-2</v>
      </c>
      <c r="H62" s="1">
        <f>ABS(data2!G55-$B62)/$B$4</f>
        <v>2.5640863068396167E-2</v>
      </c>
      <c r="I62" s="1">
        <f>ABS(data2!H55-$B62)/$B$4</f>
        <v>2.3330854941052317E-2</v>
      </c>
      <c r="J62" s="1">
        <f>ABS(data2!I55-$B62)/$B$4</f>
        <v>2.3253837345513013E-2</v>
      </c>
      <c r="K62" s="1">
        <f>ABS(data2!J55-$B62)/$B$4</f>
        <v>2.5409810281778262E-2</v>
      </c>
      <c r="L62" s="1">
        <f>ABS(data2!K55-$B62)/$B$4</f>
        <v>0.1372131795672194</v>
      </c>
      <c r="M62" s="1">
        <f>ABS(data2!L55-$B62)/$B$4</f>
        <v>9.0859299447440863E-3</v>
      </c>
      <c r="N62" s="1">
        <f>ABS(data2!M55-$B62)/$B$4</f>
        <v>0.13859914979437002</v>
      </c>
      <c r="O62" s="1">
        <f>ABS(data2!N55-$B62)/$B$4</f>
        <v>2.5178815243919826E-2</v>
      </c>
      <c r="P62" s="1">
        <f>ABS(data2!O55-$B62)/$B$4</f>
        <v>1.7401905304339778E-2</v>
      </c>
      <c r="Q62" s="1">
        <f>ABS(data2!P55-$B62)/$B$4</f>
        <v>1.5399957934359887E-3</v>
      </c>
      <c r="R62" s="1">
        <f>ABS(data2!Q55-$B62)/$B$4</f>
        <v>2.5024818552014199E-2</v>
      </c>
      <c r="S62" s="1">
        <f>ABS(data2!R55-$B62)/$B$4</f>
        <v>1.000991009617784E-2</v>
      </c>
      <c r="T62" s="1">
        <f>ABS(data2!S55-$B62)/$B$4</f>
        <v>3.1030824283439014E-2</v>
      </c>
      <c r="U62" s="1">
        <f>ABS(data2!T55-$B62)/$B$4</f>
        <v>8.6932489676573091E-2</v>
      </c>
      <c r="V62" s="1">
        <f>ABS(data2!U55-$B62)/$B$4</f>
        <v>1.4629945600452027E-2</v>
      </c>
      <c r="W62" s="1">
        <f>ABS(data2!V55-$B62)/$B$4</f>
        <v>0.12812722074809557</v>
      </c>
      <c r="X62" s="1">
        <f>ABS(data2!W55-$B62)/$B$4</f>
        <v>3.1877806088919956E-2</v>
      </c>
      <c r="Y62" s="1">
        <f>ABS(data2!X55-$B62)/$B$4</f>
        <v>0.1778689029674857</v>
      </c>
      <c r="Z62" s="1">
        <f>ABS(data2!Y55-$B62)/$B$4</f>
        <v>2.2945863211288251E-2</v>
      </c>
      <c r="AA62" s="1">
        <f>ABS(data2!Z55-$B62)/$B$4</f>
        <v>2.3792825767182706E-2</v>
      </c>
      <c r="AB62" s="1">
        <f>ABS(data2!AA55-$B62)/$B$4</f>
        <v>6.7528579253493967E-2</v>
      </c>
      <c r="AC62" s="1">
        <f>ABS(data2!AB55-$B62)/$B$4</f>
        <v>1.7324887708800474E-2</v>
      </c>
      <c r="AD62" s="1">
        <f>ABS(data2!AC55-$B62)/$B$4</f>
        <v>5.2590688393196902E-2</v>
      </c>
      <c r="AE62" s="1">
        <f>ABS(data2!AD55-$B62)/$B$4</f>
        <v>2.9105788636272743E-2</v>
      </c>
      <c r="AF62" s="1">
        <f>ABS(data2!AE55-$B62)/$B$4</f>
        <v>8.3159272356294698E-3</v>
      </c>
      <c r="AG62" s="1">
        <f>ABS(data2!AF55-$B62)/$B$4</f>
        <v>2.6949902323146692E-3</v>
      </c>
      <c r="AH62" s="1">
        <f>ABS(data2!AG55-$B62)/$B$4</f>
        <v>1.5014937330216091E-2</v>
      </c>
    </row>
    <row r="63" spans="1:34">
      <c r="A63" s="29">
        <f>data0!A56</f>
        <v>-36</v>
      </c>
      <c r="B63" s="29">
        <f>AVERAGE(data2!B56:AG56)</f>
        <v>707.93087577819824</v>
      </c>
      <c r="C63" s="1">
        <f>ABS(data2!B56-$B63)/$B$4</f>
        <v>0.17528461951326299</v>
      </c>
      <c r="D63" s="1">
        <f>ABS(data2!C56-$B63)/$B$4</f>
        <v>9.782305151119805E-2</v>
      </c>
      <c r="E63" s="1">
        <f>ABS(data2!D56-$B63)/$B$4</f>
        <v>5.50064874354833E-3</v>
      </c>
      <c r="F63" s="1">
        <f>ABS(data2!E56-$B63)/$B$4</f>
        <v>6.3019260152104989E-2</v>
      </c>
      <c r="G63" s="1">
        <f>ABS(data2!F56-$B63)/$B$4</f>
        <v>4.3009079190183278E-2</v>
      </c>
      <c r="H63" s="1">
        <f>ABS(data2!G56-$B63)/$B$4</f>
        <v>2.7522483679436608E-2</v>
      </c>
      <c r="I63" s="1">
        <f>ABS(data2!H56-$B63)/$B$4</f>
        <v>2.0602175526184981E-2</v>
      </c>
      <c r="J63" s="1">
        <f>ABS(data2!I56-$B63)/$B$4</f>
        <v>1.8744595242469995E-2</v>
      </c>
      <c r="K63" s="1">
        <f>ABS(data2!J56-$B63)/$B$4</f>
        <v>1.0977228285391473E-2</v>
      </c>
      <c r="L63" s="1">
        <f>ABS(data2!K56-$B63)/$B$4</f>
        <v>0.13371451669282391</v>
      </c>
      <c r="M63" s="1">
        <f>ABS(data2!L56-$B63)/$B$4</f>
        <v>1.659818453829276E-2</v>
      </c>
      <c r="N63" s="1">
        <f>ABS(data2!M56-$B63)/$B$4</f>
        <v>0.12994152074279014</v>
      </c>
      <c r="O63" s="1">
        <f>ABS(data2!N56-$B63)/$B$4</f>
        <v>3.1613092994129122E-2</v>
      </c>
      <c r="P63" s="1">
        <f>ABS(data2!O56-$B63)/$B$4</f>
        <v>4.5092902270092421E-3</v>
      </c>
      <c r="Q63" s="1">
        <f>ABS(data2!P56-$B63)/$B$4</f>
        <v>7.5123027175148949E-3</v>
      </c>
      <c r="R63" s="1">
        <f>ABS(data2!Q56-$B63)/$B$4</f>
        <v>2.1218162293807484E-2</v>
      </c>
      <c r="S63" s="1">
        <f>ABS(data2!R56-$B63)/$B$4</f>
        <v>1.274826724065212E-2</v>
      </c>
      <c r="T63" s="1">
        <f>ABS(data2!S56-$B63)/$B$4</f>
        <v>3.5530465655221048E-2</v>
      </c>
      <c r="U63" s="1">
        <f>ABS(data2!T56-$B63)/$B$4</f>
        <v>9.1826723509380176E-2</v>
      </c>
      <c r="V63" s="1">
        <f>ABS(data2!U56-$B63)/$B$4</f>
        <v>1.435561252481371E-2</v>
      </c>
      <c r="W63" s="1">
        <f>ABS(data2!V56-$B63)/$B$4</f>
        <v>0.13579347203354988</v>
      </c>
      <c r="X63" s="1">
        <f>ABS(data2!W56-$B63)/$B$4</f>
        <v>2.9986507748272571E-2</v>
      </c>
      <c r="Y63" s="1">
        <f>ABS(data2!X56-$B63)/$B$4</f>
        <v>0.14895080020567125</v>
      </c>
      <c r="Z63" s="1">
        <f>ABS(data2!Y56-$B63)/$B$4</f>
        <v>2.7455105314331273E-2</v>
      </c>
      <c r="AA63" s="1">
        <f>ABS(data2!Z56-$B63)/$B$4</f>
        <v>2.3133577960126276E-2</v>
      </c>
      <c r="AB63" s="1">
        <f>ABS(data2!AA56-$B63)/$B$4</f>
        <v>7.2644207392898494E-2</v>
      </c>
      <c r="AC63" s="1">
        <f>ABS(data2!AB56-$B63)/$B$4</f>
        <v>1.712755297911497E-2</v>
      </c>
      <c r="AD63" s="1">
        <f>ABS(data2!AC56-$B63)/$B$4</f>
        <v>4.1931025348497943E-2</v>
      </c>
      <c r="AE63" s="1">
        <f>ABS(data2!AD56-$B63)/$B$4</f>
        <v>1.712755297911497E-2</v>
      </c>
      <c r="AF63" s="1">
        <f>ABS(data2!AE56-$B63)/$B$4</f>
        <v>7.9646728123842925E-3</v>
      </c>
      <c r="AG63" s="1">
        <f>ABS(data2!AF56-$B63)/$B$4</f>
        <v>5.2022753405845581E-3</v>
      </c>
      <c r="AH63" s="1">
        <f>ABS(data2!AG56-$B63)/$B$4</f>
        <v>2.0063187104515292E-2</v>
      </c>
    </row>
    <row r="64" spans="1:34">
      <c r="A64" s="29">
        <f>data0!A57</f>
        <v>-35</v>
      </c>
      <c r="B64" s="29">
        <f>AVERAGE(data2!B57:AG57)</f>
        <v>717.4525089263916</v>
      </c>
      <c r="C64" s="1">
        <f>ABS(data2!B57-$B64)/$B$4</f>
        <v>0.20084842167455025</v>
      </c>
      <c r="D64" s="1">
        <f>ABS(data2!C57-$B64)/$B$4</f>
        <v>0.13355086633329447</v>
      </c>
      <c r="E64" s="1">
        <f>ABS(data2!D57-$B64)/$B$4</f>
        <v>8.0371595365039334E-4</v>
      </c>
      <c r="F64" s="1">
        <f>ABS(data2!E57-$B64)/$B$4</f>
        <v>6.7793277911094935E-2</v>
      </c>
      <c r="G64" s="1">
        <f>ABS(data2!F57-$B64)/$B$4</f>
        <v>3.8928046544768641E-2</v>
      </c>
      <c r="H64" s="1">
        <f>ABS(data2!G57-$B64)/$B$4</f>
        <v>3.9072432880620032E-2</v>
      </c>
      <c r="I64" s="1">
        <f>ABS(data2!H57-$B64)/$B$4</f>
        <v>2.6608157195626689E-2</v>
      </c>
      <c r="J64" s="1">
        <f>ABS(data2!I57-$B64)/$B$4</f>
        <v>1.2353621843264223E-2</v>
      </c>
      <c r="K64" s="1">
        <f>ABS(data2!J57-$B64)/$B$4</f>
        <v>3.9606481377157188E-3</v>
      </c>
      <c r="L64" s="1">
        <f>ABS(data2!K57-$B64)/$B$4</f>
        <v>0.13987441805582532</v>
      </c>
      <c r="M64" s="1">
        <f>ABS(data2!L57-$B64)/$B$4</f>
        <v>1.8985166949606311E-2</v>
      </c>
      <c r="N64" s="1">
        <f>ABS(data2!M57-$B64)/$B$4</f>
        <v>0.10360765812362879</v>
      </c>
      <c r="O64" s="1">
        <f>ABS(data2!N57-$B64)/$B$4</f>
        <v>3.3692082021631417E-2</v>
      </c>
      <c r="P64" s="1">
        <f>ABS(data2!O57-$B64)/$B$4</f>
        <v>6.1936771686932433E-3</v>
      </c>
      <c r="Q64" s="1">
        <f>ABS(data2!P57-$B64)/$B$4</f>
        <v>1.967822906152758E-2</v>
      </c>
      <c r="R64" s="1">
        <f>ABS(data2!Q57-$B64)/$B$4</f>
        <v>1.8215183490078186E-2</v>
      </c>
      <c r="S64" s="1">
        <f>ABS(data2!R57-$B64)/$B$4</f>
        <v>1.5751236419588175E-2</v>
      </c>
      <c r="T64" s="1">
        <f>ABS(data2!S57-$B64)/$B$4</f>
        <v>3.0987529557228735E-2</v>
      </c>
      <c r="U64" s="1">
        <f>ABS(data2!T57-$B64)/$B$4</f>
        <v>0.10345366143172317</v>
      </c>
      <c r="V64" s="1">
        <f>ABS(data2!U57-$B64)/$B$4</f>
        <v>9.0426159689473186E-3</v>
      </c>
      <c r="W64" s="1">
        <f>ABS(data2!V57-$B64)/$B$4</f>
        <v>0.13617849745009028</v>
      </c>
      <c r="X64" s="1">
        <f>ABS(data2!W57-$B64)/$B$4</f>
        <v>2.9678480677684964E-2</v>
      </c>
      <c r="Y64" s="1">
        <f>ABS(data2!X57-$B64)/$B$4</f>
        <v>0.12585087774132128</v>
      </c>
      <c r="Z64" s="1">
        <f>ABS(data2!Y57-$B64)/$B$4</f>
        <v>2.884110922825826E-2</v>
      </c>
      <c r="AA64" s="1">
        <f>ABS(data2!Z57-$B64)/$B$4</f>
        <v>2.2979547581444295E-2</v>
      </c>
      <c r="AB64" s="1">
        <f>ABS(data2!AA57-$B64)/$B$4</f>
        <v>7.6340171310203112E-2</v>
      </c>
      <c r="AC64" s="1">
        <f>ABS(data2!AB57-$B64)/$B$4</f>
        <v>5.3466183648663498E-3</v>
      </c>
      <c r="AD64" s="1">
        <f>ABS(data2!AC57-$B64)/$B$4</f>
        <v>2.830212080658857E-2</v>
      </c>
      <c r="AE64" s="1">
        <f>ABS(data2!AD57-$B64)/$B$4</f>
        <v>1.3277601994697975E-2</v>
      </c>
      <c r="AF64" s="1">
        <f>ABS(data2!AE57-$B64)/$B$4</f>
        <v>3.6622651099587032E-3</v>
      </c>
      <c r="AG64" s="1">
        <f>ABS(data2!AF57-$B64)/$B$4</f>
        <v>1.1747245431695955E-2</v>
      </c>
      <c r="AH64" s="1">
        <f>ABS(data2!AG57-$B64)/$B$4</f>
        <v>5.055502777868124E-2</v>
      </c>
    </row>
    <row r="65" spans="1:34">
      <c r="A65" s="29">
        <f>data0!A58</f>
        <v>-34</v>
      </c>
      <c r="B65" s="29">
        <f>AVERAGE(data2!B58:AG58)</f>
        <v>727.51773643493652</v>
      </c>
      <c r="C65" s="1">
        <f>ABS(data2!B58-$B65)/$B$4</f>
        <v>0.22110655656002651</v>
      </c>
      <c r="D65" s="1">
        <f>ABS(data2!C58-$B65)/$B$4</f>
        <v>0.1585059003218923</v>
      </c>
      <c r="E65" s="1">
        <f>ABS(data2!D58-$B65)/$B$4</f>
        <v>3.1208512403914997E-3</v>
      </c>
      <c r="F65" s="1">
        <f>ABS(data2!E58-$B65)/$B$4</f>
        <v>7.180445380714387E-2</v>
      </c>
      <c r="G65" s="1">
        <f>ABS(data2!F58-$B65)/$B$4</f>
        <v>3.915185667447036E-2</v>
      </c>
      <c r="H65" s="1">
        <f>ABS(data2!G58-$B65)/$B$4</f>
        <v>5.1168589098406228E-2</v>
      </c>
      <c r="I65" s="1">
        <f>ABS(data2!H58-$B65)/$B$4</f>
        <v>2.7601950784856531E-2</v>
      </c>
      <c r="J65" s="1">
        <f>ABS(data2!I58-$B65)/$B$4</f>
        <v>7.8948256878118468E-3</v>
      </c>
      <c r="K65" s="1">
        <f>ABS(data2!J58-$B65)/$B$4</f>
        <v>1.0589844794506248E-2</v>
      </c>
      <c r="L65" s="1">
        <f>ABS(data2!K58-$B65)/$B$4</f>
        <v>0.13601723885168199</v>
      </c>
      <c r="M65" s="1">
        <f>ABS(data2!L58-$B65)/$B$4</f>
        <v>2.5368921753879007E-2</v>
      </c>
      <c r="N65" s="1">
        <f>ABS(data2!M58-$B65)/$B$4</f>
        <v>7.1799617348538708E-2</v>
      </c>
      <c r="O65" s="1">
        <f>ABS(data2!N58-$B65)/$B$4</f>
        <v>3.3530900421569074E-2</v>
      </c>
      <c r="P65" s="1">
        <f>ABS(data2!O58-$B65)/$B$4</f>
        <v>7.6638306499534087E-3</v>
      </c>
      <c r="Q65" s="1">
        <f>ABS(data2!P58-$B65)/$B$4</f>
        <v>3.0527887931063421E-2</v>
      </c>
      <c r="R65" s="1">
        <f>ABS(data2!Q58-$B65)/$B$4</f>
        <v>2.7678949130809344E-2</v>
      </c>
      <c r="S65" s="1">
        <f>ABS(data2!R58-$B65)/$B$4</f>
        <v>1.6898949702377691E-2</v>
      </c>
      <c r="T65" s="1">
        <f>ABS(data2!S58-$B65)/$B$4</f>
        <v>3.0994714465385459E-2</v>
      </c>
      <c r="U65" s="1">
        <f>ABS(data2!T58-$B65)/$B$4</f>
        <v>0.10899043443051493</v>
      </c>
      <c r="V65" s="1">
        <f>ABS(data2!U58-$B65)/$B$4</f>
        <v>1.4131845706681592E-2</v>
      </c>
      <c r="W65" s="1">
        <f>ABS(data2!V58-$B65)/$B$4</f>
        <v>0.13840426457456514</v>
      </c>
      <c r="X65" s="1">
        <f>ABS(data2!W58-$B65)/$B$4</f>
        <v>2.8761762432753885E-2</v>
      </c>
      <c r="Y65" s="1">
        <f>ABS(data2!X58-$B65)/$B$4</f>
        <v>9.5212335968528738E-2</v>
      </c>
      <c r="Z65" s="1">
        <f>ABS(data2!Y58-$B65)/$B$4</f>
        <v>3.6456837567775957E-2</v>
      </c>
      <c r="AA65" s="1">
        <f>ABS(data2!Z58-$B65)/$B$4</f>
        <v>2.2293747376025703E-2</v>
      </c>
      <c r="AB65" s="1">
        <f>ABS(data2!AA58-$B65)/$B$4</f>
        <v>7.1111468693568561E-2</v>
      </c>
      <c r="AC65" s="1">
        <f>ABS(data2!AB58-$B65)/$B$4</f>
        <v>7.3558372661421574E-3</v>
      </c>
      <c r="AD65" s="1">
        <f>ABS(data2!AC58-$B65)/$B$4</f>
        <v>2.4829933332209318E-2</v>
      </c>
      <c r="AE65" s="1">
        <f>ABS(data2!AD58-$B65)/$B$4</f>
        <v>5.9698670389915272E-3</v>
      </c>
      <c r="AF65" s="1">
        <f>ABS(data2!AE58-$B65)/$B$4</f>
        <v>2.6707598153226435E-4</v>
      </c>
      <c r="AG65" s="1">
        <f>ABS(data2!AF58-$B65)/$B$4</f>
        <v>1.1046998411617964E-2</v>
      </c>
      <c r="AH65" s="1">
        <f>ABS(data2!AG58-$B65)/$B$4</f>
        <v>7.9114614210747836E-2</v>
      </c>
    </row>
    <row r="66" spans="1:34">
      <c r="A66" s="29">
        <f>data0!A59</f>
        <v>-33</v>
      </c>
      <c r="B66" s="29">
        <f>AVERAGE(data2!B59:AG59)</f>
        <v>736.98977470397949</v>
      </c>
      <c r="C66" s="1">
        <f>ABS(data2!B59-$B66)/$B$4</f>
        <v>0.23510602045423043</v>
      </c>
      <c r="D66" s="1">
        <f>ABS(data2!C59-$B66)/$B$4</f>
        <v>0.17404540813349842</v>
      </c>
      <c r="E66" s="1">
        <f>ABS(data2!D59-$B66)/$B$4</f>
        <v>7.9574349678647287E-3</v>
      </c>
      <c r="F66" s="1">
        <f>ABS(data2!E59-$B66)/$B$4</f>
        <v>8.3416968976810585E-2</v>
      </c>
      <c r="G66" s="1">
        <f>ABS(data2!F59-$B66)/$B$4</f>
        <v>4.3247235074215323E-2</v>
      </c>
      <c r="H66" s="1">
        <f>ABS(data2!G59-$B66)/$B$4</f>
        <v>5.1847185146081609E-2</v>
      </c>
      <c r="I66" s="1">
        <f>ABS(data2!H59-$B66)/$B$4</f>
        <v>3.0850347379120555E-2</v>
      </c>
      <c r="J66" s="1">
        <f>ABS(data2!I59-$B66)/$B$4</f>
        <v>1.1114367151930054E-2</v>
      </c>
      <c r="K66" s="1">
        <f>ABS(data2!J59-$B66)/$B$4</f>
        <v>2.1355301160346063E-2</v>
      </c>
      <c r="L66" s="1">
        <f>ABS(data2!K59-$B66)/$B$4</f>
        <v>0.14149866447692355</v>
      </c>
      <c r="M66" s="1">
        <f>ABS(data2!L59-$B66)/$B$4</f>
        <v>2.3689347208817057E-2</v>
      </c>
      <c r="N66" s="1">
        <f>ABS(data2!M59-$B66)/$B$4</f>
        <v>3.0619352341262118E-2</v>
      </c>
      <c r="O66" s="1">
        <f>ABS(data2!N59-$B66)/$B$4</f>
        <v>3.0388357303403678E-2</v>
      </c>
      <c r="P66" s="1">
        <f>ABS(data2!O59-$B66)/$B$4</f>
        <v>2.1509374850597642E-2</v>
      </c>
      <c r="Q66" s="1">
        <f>ABS(data2!P59-$B66)/$B$4</f>
        <v>3.4546344983201527E-2</v>
      </c>
      <c r="R66" s="1">
        <f>ABS(data2!Q59-$B66)/$B$4</f>
        <v>2.5691381201936144E-2</v>
      </c>
      <c r="S66" s="1">
        <f>ABS(data2!R59-$B66)/$B$4</f>
        <v>1.7760397572104517E-2</v>
      </c>
      <c r="T66" s="1">
        <f>ABS(data2!S59-$B66)/$B$4</f>
        <v>1.8968352435808866E-2</v>
      </c>
      <c r="U66" s="1">
        <f>ABS(data2!T59-$B66)/$B$4</f>
        <v>0.10985188230024176</v>
      </c>
      <c r="V66" s="1">
        <f>ABS(data2!U59-$B66)/$B$4</f>
        <v>1.4733366410058209E-2</v>
      </c>
      <c r="W66" s="1">
        <f>ABS(data2!V59-$B66)/$B$4</f>
        <v>0.13757167183498414</v>
      </c>
      <c r="X66" s="1">
        <f>ABS(data2!W59-$B66)/$B$4</f>
        <v>2.9594278173988943E-2</v>
      </c>
      <c r="Y66" s="1">
        <f>ABS(data2!X59-$B66)/$B$4</f>
        <v>6.7324083677634844E-2</v>
      </c>
      <c r="Z66" s="1">
        <f>ABS(data2!Y59-$B66)/$B$4</f>
        <v>4.4633282299711911E-2</v>
      </c>
      <c r="AA66" s="1">
        <f>ABS(data2!Z59-$B66)/$B$4</f>
        <v>2.120130446844044E-2</v>
      </c>
      <c r="AB66" s="1">
        <f>ABS(data2!AA59-$B66)/$B$4</f>
        <v>6.0317080199236976E-2</v>
      </c>
      <c r="AC66" s="1">
        <f>ABS(data2!AB59-$B66)/$B$4</f>
        <v>4.3384357097365732E-3</v>
      </c>
      <c r="AD66" s="1">
        <f>ABS(data2!AC59-$B66)/$B$4</f>
        <v>3.2929302719846502E-2</v>
      </c>
      <c r="AE66" s="1">
        <f>ABS(data2!AD59-$B66)/$B$4</f>
        <v>1.1677451243486353E-2</v>
      </c>
      <c r="AF66" s="1">
        <f>ABS(data2!AE59-$B66)/$B$4</f>
        <v>1.0344968398591504E-4</v>
      </c>
      <c r="AG66" s="1">
        <f>ABS(data2!AF59-$B66)/$B$4</f>
        <v>6.133493336537876E-3</v>
      </c>
      <c r="AH66" s="1">
        <f>ABS(data2!AG59-$B66)/$B$4</f>
        <v>0.10184390032445731</v>
      </c>
    </row>
    <row r="67" spans="1:34">
      <c r="A67" s="29">
        <f>data0!A60</f>
        <v>-32</v>
      </c>
      <c r="B67" s="29">
        <f>AVERAGE(data2!B60:AG60)</f>
        <v>745.55008697509766</v>
      </c>
      <c r="C67" s="1">
        <f>ABS(data2!B60-$B67)/$B$4</f>
        <v>0.23832076636511476</v>
      </c>
      <c r="D67" s="1">
        <f>ABS(data2!C60-$B67)/$B$4</f>
        <v>0.19165899873425066</v>
      </c>
      <c r="E67" s="1">
        <f>ABS(data2!D60-$B67)/$B$4</f>
        <v>8.8621535018187231E-3</v>
      </c>
      <c r="F67" s="1">
        <f>ABS(data2!E60-$B67)/$B$4</f>
        <v>8.0471693214777984E-2</v>
      </c>
      <c r="G67" s="1">
        <f>ABS(data2!F60-$B67)/$B$4</f>
        <v>4.0494556237393821E-2</v>
      </c>
      <c r="H67" s="1">
        <f>ABS(data2!G60-$B67)/$B$4</f>
        <v>4.8131925924520882E-2</v>
      </c>
      <c r="I67" s="1">
        <f>ABS(data2!H60-$B67)/$B$4</f>
        <v>2.6249631241085591E-2</v>
      </c>
      <c r="J67" s="1">
        <f>ABS(data2!I60-$B67)/$B$4</f>
        <v>3.7031873246343122E-3</v>
      </c>
      <c r="K67" s="1">
        <f>ABS(data2!J60-$B67)/$B$4</f>
        <v>2.6880074448160735E-2</v>
      </c>
      <c r="L67" s="1">
        <f>ABS(data2!K60-$B67)/$B$4</f>
        <v>0.13751393510651108</v>
      </c>
      <c r="M67" s="1">
        <f>ABS(data2!L60-$B67)/$B$4</f>
        <v>2.6095634549179965E-2</v>
      </c>
      <c r="N67" s="1">
        <f>ABS(data2!M60-$B67)/$B$4</f>
        <v>1.6947133823555977E-2</v>
      </c>
      <c r="O67" s="1">
        <f>ABS(data2!N60-$B67)/$B$4</f>
        <v>2.7173611392519347E-2</v>
      </c>
      <c r="P67" s="1">
        <f>ABS(data2!O60-$B67)/$B$4</f>
        <v>2.9575016556509185E-2</v>
      </c>
      <c r="Q67" s="1">
        <f>ABS(data2!P60-$B67)/$B$4</f>
        <v>3.6567563595454412E-2</v>
      </c>
      <c r="R67" s="1">
        <f>ABS(data2!Q60-$B67)/$B$4</f>
        <v>2.5556646127510275E-2</v>
      </c>
      <c r="S67" s="1">
        <f>ABS(data2!R60-$B67)/$B$4</f>
        <v>1.7086674076008959E-2</v>
      </c>
      <c r="T67" s="1">
        <f>ABS(data2!S60-$B67)/$B$4</f>
        <v>2.2953081806221329E-2</v>
      </c>
      <c r="U67" s="1">
        <f>ABS(data2!T60-$B67)/$B$4</f>
        <v>0.11787904889516</v>
      </c>
      <c r="V67" s="1">
        <f>ABS(data2!U60-$B67)/$B$4</f>
        <v>2.572502226052259E-2</v>
      </c>
      <c r="W67" s="1">
        <f>ABS(data2!V60-$B67)/$B$4</f>
        <v>0.14013187886890671</v>
      </c>
      <c r="X67" s="1">
        <f>ABS(data2!W60-$B67)/$B$4</f>
        <v>3.6197028305142993E-2</v>
      </c>
      <c r="Y67" s="1">
        <f>ABS(data2!X60-$B67)/$B$4</f>
        <v>2.6726077756255108E-2</v>
      </c>
      <c r="Z67" s="1">
        <f>ABS(data2!Y60-$B67)/$B$4</f>
        <v>4.6654500911964797E-2</v>
      </c>
      <c r="AA67" s="1">
        <f>ABS(data2!Z60-$B67)/$B$4</f>
        <v>1.7563120591178479E-2</v>
      </c>
      <c r="AB67" s="1">
        <f>ABS(data2!AA60-$B67)/$B$4</f>
        <v>4.6437962313559004E-2</v>
      </c>
      <c r="AC67" s="1">
        <f>ABS(data2!AB60-$B67)/$B$4</f>
        <v>3.4577358473232328E-3</v>
      </c>
      <c r="AD67" s="1">
        <f>ABS(data2!AC60-$B67)/$B$4</f>
        <v>3.4873599984492534E-2</v>
      </c>
      <c r="AE67" s="1">
        <f>ABS(data2!AD60-$B67)/$B$4</f>
        <v>1.4699725351471763E-2</v>
      </c>
      <c r="AF67" s="1">
        <f>ABS(data2!AE60-$B67)/$B$4</f>
        <v>1.8552270217668044E-3</v>
      </c>
      <c r="AG67" s="1">
        <f>ABS(data2!AF60-$B67)/$B$4</f>
        <v>9.4636838299885853E-3</v>
      </c>
      <c r="AH67" s="1">
        <f>ABS(data2!AG60-$B67)/$B$4</f>
        <v>0.11811004393301844</v>
      </c>
    </row>
    <row r="68" spans="1:34">
      <c r="A68" s="29">
        <f>data0!A61</f>
        <v>-31</v>
      </c>
      <c r="B68" s="29">
        <f>AVERAGE(data2!B61:AG61)</f>
        <v>754.08559989929199</v>
      </c>
      <c r="C68" s="1">
        <f>ABS(data2!B61-$B68)/$B$4</f>
        <v>0.24587870503979656</v>
      </c>
      <c r="D68" s="1">
        <f>ABS(data2!C61-$B68)/$B$4</f>
        <v>0.2009879763641931</v>
      </c>
      <c r="E68" s="1">
        <f>ABS(data2!D61-$B68)/$B$4</f>
        <v>1.2262181495048634E-2</v>
      </c>
      <c r="F68" s="1">
        <f>ABS(data2!E61-$B68)/$B$4</f>
        <v>8.9184684077097939E-2</v>
      </c>
      <c r="G68" s="1">
        <f>ABS(data2!F61-$B68)/$B$4</f>
        <v>4.3100476226829262E-2</v>
      </c>
      <c r="H68" s="1">
        <f>ABS(data2!G61-$B68)/$B$4</f>
        <v>5.6459925057076768E-2</v>
      </c>
      <c r="I68" s="1">
        <f>ABS(data2!H61-$B68)/$B$4</f>
        <v>2.4389570166911938E-2</v>
      </c>
      <c r="J68" s="1">
        <f>ABS(data2!I61-$B68)/$B$4</f>
        <v>2.8297253067405366E-3</v>
      </c>
      <c r="K68" s="1">
        <f>ABS(data2!J61-$B68)/$B$4</f>
        <v>3.4900003198559418E-2</v>
      </c>
      <c r="L68" s="1">
        <f>ABS(data2!K61-$B68)/$B$4</f>
        <v>0.13742491298759807</v>
      </c>
      <c r="M68" s="1">
        <f>ABS(data2!L61-$B68)/$B$4</f>
        <v>2.3003599939761307E-2</v>
      </c>
      <c r="N68" s="1">
        <f>ABS(data2!M61-$B68)/$B$4</f>
        <v>7.4400770659120014E-2</v>
      </c>
      <c r="O68" s="1">
        <f>ABS(data2!N61-$B68)/$B$4</f>
        <v>2.9548536344096349E-2</v>
      </c>
      <c r="P68" s="1">
        <f>ABS(data2!O61-$B68)/$B$4</f>
        <v>4.3369975250060727E-2</v>
      </c>
      <c r="Q68" s="1">
        <f>ABS(data2!P61-$B68)/$B$4</f>
        <v>4.8259442404013676E-2</v>
      </c>
      <c r="R68" s="1">
        <f>ABS(data2!Q61-$B68)/$B$4</f>
        <v>2.7854572733134467E-2</v>
      </c>
      <c r="S68" s="1">
        <f>ABS(data2!R61-$B68)/$B$4</f>
        <v>1.0529713898713725E-2</v>
      </c>
      <c r="T68" s="1">
        <f>ABS(data2!S61-$B68)/$B$4</f>
        <v>1.3956145106010516E-2</v>
      </c>
      <c r="U68" s="1">
        <f>ABS(data2!T61-$B68)/$B$4</f>
        <v>0.11524900436145821</v>
      </c>
      <c r="V68" s="1">
        <f>ABS(data2!U61-$B68)/$B$4</f>
        <v>2.5891119723734361E-2</v>
      </c>
      <c r="W68" s="1">
        <f>ABS(data2!V61-$B68)/$B$4</f>
        <v>0.13342092199970584</v>
      </c>
      <c r="X68" s="1">
        <f>ABS(data2!W61-$B68)/$B$4</f>
        <v>4.1907006676957285E-2</v>
      </c>
      <c r="Y68" s="1">
        <f>ABS(data2!X61-$B68)/$B$4</f>
        <v>1.8537618876152209E-2</v>
      </c>
      <c r="Z68" s="1">
        <f>ABS(data2!Y61-$B68)/$B$4</f>
        <v>4.6180487063287728E-2</v>
      </c>
      <c r="AA68" s="1">
        <f>ABS(data2!Z61-$B68)/$B$4</f>
        <v>8.643182236920479E-3</v>
      </c>
      <c r="AB68" s="1">
        <f>ABS(data2!AA61-$B68)/$B$4</f>
        <v>3.3206039587597533E-2</v>
      </c>
      <c r="AC68" s="1">
        <f>ABS(data2!AB61-$B68)/$B$4</f>
        <v>3.2147170365046007E-3</v>
      </c>
      <c r="AD68" s="1">
        <f>ABS(data2!AC61-$B68)/$B$4</f>
        <v>4.3485467956593325E-2</v>
      </c>
      <c r="AE68" s="1">
        <f>ABS(data2!AD61-$B68)/$B$4</f>
        <v>2.6545600851936649E-2</v>
      </c>
      <c r="AF68" s="1">
        <f>ABS(data2!AE61-$B68)/$B$4</f>
        <v>5.9097361431990018E-3</v>
      </c>
      <c r="AG68" s="1">
        <f>ABS(data2!AF61-$B68)/$B$4</f>
        <v>1.2146679163722793E-2</v>
      </c>
      <c r="AH68" s="1">
        <f>ABS(data2!AG61-$B68)/$B$4</f>
        <v>0.12941693101181365</v>
      </c>
    </row>
    <row r="69" spans="1:34">
      <c r="A69" s="29">
        <f>data0!A62</f>
        <v>-30</v>
      </c>
      <c r="B69" s="29">
        <f>AVERAGE(data2!B62:AG62)</f>
        <v>761.90776443481445</v>
      </c>
      <c r="C69" s="1">
        <f>ABS(data2!B62-$B69)/$B$4</f>
        <v>0.2332387840966933</v>
      </c>
      <c r="D69" s="1">
        <f>ABS(data2!C62-$B69)/$B$4</f>
        <v>0.20628890102313308</v>
      </c>
      <c r="E69" s="1">
        <f>ABS(data2!D62-$B69)/$B$4</f>
        <v>6.2441953022332221E-3</v>
      </c>
      <c r="F69" s="1">
        <f>ABS(data2!E62-$B69)/$B$4</f>
        <v>9.3176636854840095E-2</v>
      </c>
      <c r="G69" s="1">
        <f>ABS(data2!F62-$B69)/$B$4</f>
        <v>4.4036494588413078E-2</v>
      </c>
      <c r="H69" s="1">
        <f>ABS(data2!G62-$B69)/$B$4</f>
        <v>5.0133868482104153E-2</v>
      </c>
      <c r="I69" s="1">
        <f>ABS(data2!H62-$B69)/$B$4</f>
        <v>2.8790591094718283E-2</v>
      </c>
      <c r="J69" s="1">
        <f>ABS(data2!I62-$B69)/$B$4</f>
        <v>4.920718857616543E-3</v>
      </c>
      <c r="K69" s="1">
        <f>ABS(data2!J62-$B69)/$B$4</f>
        <v>3.8198970862726257E-2</v>
      </c>
      <c r="L69" s="1">
        <f>ABS(data2!K62-$B69)/$B$4</f>
        <v>0.1338949502855728</v>
      </c>
      <c r="M69" s="1">
        <f>ABS(data2!L62-$B69)/$B$4</f>
        <v>1.8549657086302272E-2</v>
      </c>
      <c r="N69" s="1">
        <f>ABS(data2!M62-$B69)/$B$4</f>
        <v>0.12582439752890845</v>
      </c>
      <c r="O69" s="1">
        <f>ABS(data2!N62-$B69)/$B$4</f>
        <v>2.4401608377061998E-2</v>
      </c>
      <c r="P69" s="1">
        <f>ABS(data2!O62-$B69)/$B$4</f>
        <v>4.6052956146605074E-2</v>
      </c>
      <c r="Q69" s="1">
        <f>ABS(data2!P62-$B69)/$B$4</f>
        <v>4.0032503600520859E-2</v>
      </c>
      <c r="R69" s="1">
        <f>ABS(data2!Q62-$B69)/$B$4</f>
        <v>3.3949557271902693E-2</v>
      </c>
      <c r="S69" s="1">
        <f>ABS(data2!R62-$B69)/$B$4</f>
        <v>1.4160674368645987E-2</v>
      </c>
      <c r="T69" s="1">
        <f>ABS(data2!S62-$B69)/$B$4</f>
        <v>9.3241291403457337E-3</v>
      </c>
      <c r="U69" s="1">
        <f>ABS(data2!T62-$B69)/$B$4</f>
        <v>0.11911103686759487</v>
      </c>
      <c r="V69" s="1">
        <f>ABS(data2!U62-$B69)/$B$4</f>
        <v>2.202908721759771E-2</v>
      </c>
      <c r="W69" s="1">
        <f>ABS(data2!V62-$B69)/$B$4</f>
        <v>0.12958296591386931</v>
      </c>
      <c r="X69" s="1">
        <f>ABS(data2!W62-$B69)/$B$4</f>
        <v>5.4984841275477314E-2</v>
      </c>
      <c r="Y69" s="1">
        <f>ABS(data2!X62-$B69)/$B$4</f>
        <v>5.3815438521112209E-2</v>
      </c>
      <c r="Z69" s="1">
        <f>ABS(data2!Y62-$B69)/$B$4</f>
        <v>3.8030546605747728E-2</v>
      </c>
      <c r="AA69" s="1">
        <f>ABS(data2!Z62-$B69)/$B$4</f>
        <v>1.0864173057747943E-2</v>
      </c>
      <c r="AB69" s="1">
        <f>ABS(data2!AA62-$B69)/$B$4</f>
        <v>1.8025096229705488E-2</v>
      </c>
      <c r="AC69" s="1">
        <f>ABS(data2!AB62-$B69)/$B$4</f>
        <v>5.8447760073962497E-3</v>
      </c>
      <c r="AD69" s="1">
        <f>ABS(data2!AC62-$B69)/$B$4</f>
        <v>5.2506466639914394E-2</v>
      </c>
      <c r="AE69" s="1">
        <f>ABS(data2!AD62-$B69)/$B$4</f>
        <v>3.364156388809144E-2</v>
      </c>
      <c r="AF69" s="1">
        <f>ABS(data2!AE62-$B69)/$B$4</f>
        <v>5.4597842776321851E-3</v>
      </c>
      <c r="AG69" s="1">
        <f>ABS(data2!AF62-$B69)/$B$4</f>
        <v>9.7716916509897039E-3</v>
      </c>
      <c r="AH69" s="1">
        <f>ABS(data2!AG62-$B69)/$B$4</f>
        <v>0.12388501131501521</v>
      </c>
    </row>
    <row r="70" spans="1:34">
      <c r="A70" s="29">
        <f>data0!A63</f>
        <v>-29</v>
      </c>
      <c r="B70" s="29">
        <f>AVERAGE(data2!B63:AG63)</f>
        <v>768.93644905090332</v>
      </c>
      <c r="C70" s="1">
        <f>ABS(data2!B63-$B70)/$B$4</f>
        <v>0.21343789185766626</v>
      </c>
      <c r="D70" s="1">
        <f>ABS(data2!C63-$B70)/$B$4</f>
        <v>0.20188790896970649</v>
      </c>
      <c r="E70" s="1">
        <f>ABS(data2!D63-$B70)/$B$4</f>
        <v>1.1853142219364182E-2</v>
      </c>
      <c r="F70" s="1">
        <f>ABS(data2!E63-$B70)/$B$4</f>
        <v>9.4935589475984461E-2</v>
      </c>
      <c r="G70" s="1">
        <f>ABS(data2!F63-$B70)/$B$4</f>
        <v>4.9053473409462194E-2</v>
      </c>
      <c r="H70" s="1">
        <f>ABS(data2!G63-$B70)/$B$4</f>
        <v>3.7416978067427803E-2</v>
      </c>
      <c r="I70" s="1">
        <f>ABS(data2!H63-$B70)/$B$4</f>
        <v>2.9418664196457063E-2</v>
      </c>
      <c r="J70" s="1">
        <f>ABS(data2!I63-$B70)/$B$4</f>
        <v>6.6267688026947057E-3</v>
      </c>
      <c r="K70" s="1">
        <f>ABS(data2!J63-$B70)/$B$4</f>
        <v>3.757097475933343E-2</v>
      </c>
      <c r="L70" s="1">
        <f>ABS(data2!K63-$B70)/$B$4</f>
        <v>0.12528306787628213</v>
      </c>
      <c r="M70" s="1">
        <f>ABS(data2!L63-$B70)/$B$4</f>
        <v>1.809967634635572E-2</v>
      </c>
      <c r="N70" s="1">
        <f>ABS(data2!M63-$B70)/$B$4</f>
        <v>0.16084717459008963</v>
      </c>
      <c r="O70" s="1">
        <f>ABS(data2!N63-$B70)/$B$4</f>
        <v>2.2488659064012005E-2</v>
      </c>
      <c r="P70" s="1">
        <f>ABS(data2!O63-$B70)/$B$4</f>
        <v>5.3971853442320417E-2</v>
      </c>
      <c r="Q70" s="1">
        <f>ABS(data2!P63-$B70)/$B$4</f>
        <v>4.0044589934637137E-2</v>
      </c>
      <c r="R70" s="1">
        <f>ABS(data2!Q63-$B70)/$B$4</f>
        <v>3.4038641951971788E-2</v>
      </c>
      <c r="S70" s="1">
        <f>ABS(data2!R63-$B70)/$B$4</f>
        <v>9.8607763310587966E-3</v>
      </c>
      <c r="T70" s="1">
        <f>ABS(data2!S63-$B70)/$B$4</f>
        <v>1.1545148835552931E-2</v>
      </c>
      <c r="U70" s="1">
        <f>ABS(data2!T63-$B70)/$B$4</f>
        <v>0.11843006108978989</v>
      </c>
      <c r="V70" s="1">
        <f>ABS(data2!U63-$B70)/$B$4</f>
        <v>3.2950997003818705E-2</v>
      </c>
      <c r="W70" s="1">
        <f>ABS(data2!V63-$B70)/$B$4</f>
        <v>0.12235705373172928</v>
      </c>
      <c r="X70" s="1">
        <f>ABS(data2!W63-$B70)/$B$4</f>
        <v>5.3509863366603544E-2</v>
      </c>
      <c r="Y70" s="1">
        <f>ABS(data2!X63-$B70)/$B$4</f>
        <v>8.5320310340004646E-2</v>
      </c>
      <c r="Z70" s="1">
        <f>ABS(data2!Y63-$B70)/$B$4</f>
        <v>3.796555759556524E-2</v>
      </c>
      <c r="AA70" s="1">
        <f>ABS(data2!Z63-$B70)/$B$4</f>
        <v>1.1699145527458557E-2</v>
      </c>
      <c r="AB70" s="1">
        <f>ABS(data2!AA63-$B70)/$B$4</f>
        <v>5.0771337788247488E-3</v>
      </c>
      <c r="AC70" s="1">
        <f>ABS(data2!AB63-$B70)/$B$4</f>
        <v>3.8548283483934437E-3</v>
      </c>
      <c r="AD70" s="1">
        <f>ABS(data2!AC63-$B70)/$B$4</f>
        <v>6.3067403367911987E-2</v>
      </c>
      <c r="AE70" s="1">
        <f>ABS(data2!AD63-$B70)/$B$4</f>
        <v>3.0650637731702068E-2</v>
      </c>
      <c r="AF70" s="1">
        <f>ABS(data2!AE63-$B70)/$B$4</f>
        <v>3.4697596202834268E-3</v>
      </c>
      <c r="AG70" s="1">
        <f>ABS(data2!AF63-$B70)/$B$4</f>
        <v>4.162821732204695E-3</v>
      </c>
      <c r="AH70" s="1">
        <f>ABS(data2!AG63-$B70)/$B$4</f>
        <v>0.12251105042363492</v>
      </c>
    </row>
    <row r="71" spans="1:34">
      <c r="A71" s="29">
        <f>data0!A64</f>
        <v>-28</v>
      </c>
      <c r="B71" s="29">
        <f>AVERAGE(data2!B64:AG64)</f>
        <v>775.47303009033203</v>
      </c>
      <c r="C71" s="1">
        <f>ABS(data2!B64-$B71)/$B$4</f>
        <v>0.18863677515642979</v>
      </c>
      <c r="D71" s="1">
        <f>ABS(data2!C64-$B71)/$B$4</f>
        <v>0.20388267865012458</v>
      </c>
      <c r="E71" s="1">
        <f>ABS(data2!D64-$B71)/$B$4</f>
        <v>1.3693915207876658E-2</v>
      </c>
      <c r="F71" s="1">
        <f>ABS(data2!E64-$B71)/$B$4</f>
        <v>9.0077429368256273E-2</v>
      </c>
      <c r="G71" s="1">
        <f>ABS(data2!F64-$B71)/$B$4</f>
        <v>4.8675745992399114E-2</v>
      </c>
      <c r="H71" s="1">
        <f>ABS(data2!G64-$B71)/$B$4</f>
        <v>3.6254738565434624E-2</v>
      </c>
      <c r="I71" s="1">
        <f>ABS(data2!H64-$B71)/$B$4</f>
        <v>2.7423894516038962E-2</v>
      </c>
      <c r="J71" s="1">
        <f>ABS(data2!I64-$B71)/$B$4</f>
        <v>6.6339561170497378E-3</v>
      </c>
      <c r="K71" s="1">
        <f>ABS(data2!J64-$B71)/$B$4</f>
        <v>4.2568679931911227E-2</v>
      </c>
      <c r="L71" s="1">
        <f>ABS(data2!K64-$B71)/$B$4</f>
        <v>0.11089133350242331</v>
      </c>
      <c r="M71" s="1">
        <f>ABS(data2!L64-$B71)/$B$4</f>
        <v>1.9723905924065775E-2</v>
      </c>
      <c r="N71" s="1">
        <f>ABS(data2!M64-$B71)/$B$4</f>
        <v>0.19063880914954887</v>
      </c>
      <c r="O71" s="1">
        <f>ABS(data2!N64-$B71)/$B$4</f>
        <v>1.7875945621198267E-2</v>
      </c>
      <c r="P71" s="1">
        <f>ABS(data2!O64-$B71)/$B$4</f>
        <v>5.6813604928219456E-2</v>
      </c>
      <c r="Q71" s="1">
        <f>ABS(data2!P64-$B71)/$B$4</f>
        <v>4.0205773940897797E-2</v>
      </c>
      <c r="R71" s="1">
        <f>ABS(data2!Q64-$B71)/$B$4</f>
        <v>4.0359770632803424E-2</v>
      </c>
      <c r="S71" s="1">
        <f>ABS(data2!R64-$B71)/$B$4</f>
        <v>6.9420264992069427E-3</v>
      </c>
      <c r="T71" s="1">
        <f>ABS(data2!S64-$B71)/$B$4</f>
        <v>7.0719034592428495E-3</v>
      </c>
      <c r="U71" s="1">
        <f>ABS(data2!T64-$B71)/$B$4</f>
        <v>0.12182525262441463</v>
      </c>
      <c r="V71" s="1">
        <f>ABS(data2!U64-$B71)/$B$4</f>
        <v>2.9555805469193955E-2</v>
      </c>
      <c r="W71" s="1">
        <f>ABS(data2!V64-$B71)/$B$4</f>
        <v>0.11073733681051769</v>
      </c>
      <c r="X71" s="1">
        <f>ABS(data2!W64-$B71)/$B$4</f>
        <v>6.6130558785201715E-2</v>
      </c>
      <c r="Y71" s="1">
        <f>ABS(data2!X64-$B71)/$B$4</f>
        <v>0.11720527486889991</v>
      </c>
      <c r="Z71" s="1">
        <f>ABS(data2!Y64-$B71)/$B$4</f>
        <v>2.3496901874099557E-2</v>
      </c>
      <c r="AA71" s="1">
        <f>ABS(data2!Z64-$B71)/$B$4</f>
        <v>7.7648885728181646E-3</v>
      </c>
      <c r="AB71" s="1">
        <f>ABS(data2!AA64-$B71)/$B$4</f>
        <v>1.0129998641484495E-3</v>
      </c>
      <c r="AC71" s="1">
        <f>ABS(data2!AB64-$B71)/$B$4</f>
        <v>1.179292229423415E-2</v>
      </c>
      <c r="AD71" s="1">
        <f>ABS(data2!AC64-$B71)/$B$4</f>
        <v>7.2622616575453658E-2</v>
      </c>
      <c r="AE71" s="1">
        <f>ABS(data2!AD64-$B71)/$B$4</f>
        <v>2.1879859610744536E-2</v>
      </c>
      <c r="AF71" s="1">
        <f>ABS(data2!AE64-$B71)/$B$4</f>
        <v>1.2870976135919482E-2</v>
      </c>
      <c r="AG71" s="1">
        <f>ABS(data2!AF64-$B71)/$B$4</f>
        <v>1.243994902006888E-3</v>
      </c>
      <c r="AH71" s="1">
        <f>ABS(data2!AG64-$B71)/$B$4</f>
        <v>0.11966929893773587</v>
      </c>
    </row>
    <row r="72" spans="1:34">
      <c r="A72" s="29">
        <f>data0!A65</f>
        <v>-27</v>
      </c>
      <c r="B72" s="29">
        <f>AVERAGE(data2!B65:AG65)</f>
        <v>779.17906761169434</v>
      </c>
      <c r="C72" s="1">
        <f>ABS(data2!B65-$B72)/$B$4</f>
        <v>0.15462462544786237</v>
      </c>
      <c r="D72" s="1">
        <f>ABS(data2!C65-$B72)/$B$4</f>
        <v>0.19874537066393771</v>
      </c>
      <c r="E72" s="1">
        <f>ABS(data2!D65-$B72)/$B$4</f>
        <v>1.3638498054575432E-2</v>
      </c>
      <c r="F72" s="1">
        <f>ABS(data2!E65-$B72)/$B$4</f>
        <v>9.7029015693352913E-2</v>
      </c>
      <c r="G72" s="1">
        <f>ABS(data2!F65-$B72)/$B$4</f>
        <v>5.0117056374505017E-2</v>
      </c>
      <c r="H72" s="1">
        <f>ABS(data2!G65-$B72)/$B$4</f>
        <v>3.4813428183328721E-2</v>
      </c>
      <c r="I72" s="1">
        <f>ABS(data2!H65-$B72)/$B$4</f>
        <v>1.9933242770926674E-2</v>
      </c>
      <c r="J72" s="1">
        <f>ABS(data2!I65-$B72)/$B$4</f>
        <v>1.8470274197823232E-2</v>
      </c>
      <c r="K72" s="1">
        <f>ABS(data2!J65-$B72)/$B$4</f>
        <v>3.9048414209079375E-2</v>
      </c>
      <c r="L72" s="1">
        <f>ABS(data2!K65-$B72)/$B$4</f>
        <v>9.7086740390834411E-2</v>
      </c>
      <c r="M72" s="1">
        <f>ABS(data2!L65-$B72)/$B$4</f>
        <v>1.677631058686135E-2</v>
      </c>
      <c r="N72" s="1">
        <f>ABS(data2!M65-$B72)/$B$4</f>
        <v>0.20698434767758059</v>
      </c>
      <c r="O72" s="1">
        <f>ABS(data2!N65-$B72)/$B$4</f>
        <v>2.1088217960218866E-2</v>
      </c>
      <c r="P72" s="1">
        <f>ABS(data2!O65-$B72)/$B$4</f>
        <v>5.2908270477277593E-2</v>
      </c>
      <c r="Q72" s="1">
        <f>ABS(data2!P65-$B72)/$B$4</f>
        <v>3.5025149572715845E-2</v>
      </c>
      <c r="R72" s="1">
        <f>ABS(data2!Q65-$B72)/$B$4</f>
        <v>5.3813053978585983E-2</v>
      </c>
      <c r="S72" s="1">
        <f>ABS(data2!R65-$B72)/$B$4</f>
        <v>6.5353765784453384E-3</v>
      </c>
      <c r="T72" s="1">
        <f>ABS(data2!S65-$B72)/$B$4</f>
        <v>9.865579102887604E-3</v>
      </c>
      <c r="U72" s="1">
        <f>ABS(data2!T65-$B72)/$B$4</f>
        <v>0.11579764645075175</v>
      </c>
      <c r="V72" s="1">
        <f>ABS(data2!U65-$B72)/$B$4</f>
        <v>3.1502422309011818E-2</v>
      </c>
      <c r="W72" s="1">
        <f>ABS(data2!V65-$B72)/$B$4</f>
        <v>0.10062874130300975</v>
      </c>
      <c r="X72" s="1">
        <f>ABS(data2!W65-$B72)/$B$4</f>
        <v>7.0002211272185852E-2</v>
      </c>
      <c r="Y72" s="1">
        <f>ABS(data2!X65-$B72)/$B$4</f>
        <v>0.15090943119365605</v>
      </c>
      <c r="Z72" s="1">
        <f>ABS(data2!Y65-$B72)/$B$4</f>
        <v>1.5775255091128829E-2</v>
      </c>
      <c r="AA72" s="1">
        <f>ABS(data2!Z65-$B72)/$B$4</f>
        <v>6.9395649583347636E-3</v>
      </c>
      <c r="AB72" s="1">
        <f>ABS(data2!AA65-$B72)/$B$4</f>
        <v>6.2273061962881343E-3</v>
      </c>
      <c r="AC72" s="1">
        <f>ABS(data2!AB65-$B72)/$B$4</f>
        <v>8.3734498124528431E-4</v>
      </c>
      <c r="AD72" s="1">
        <f>ABS(data2!AC65-$B72)/$B$4</f>
        <v>8.0300869978083361E-2</v>
      </c>
      <c r="AE72" s="1">
        <f>ABS(data2!AD65-$B72)/$B$4</f>
        <v>1.5390263361364766E-2</v>
      </c>
      <c r="AF72" s="1">
        <f>ABS(data2!AE65-$B72)/$B$4</f>
        <v>1.2223367110093485E-3</v>
      </c>
      <c r="AG72" s="1">
        <f>ABS(data2!AF65-$B72)/$B$4</f>
        <v>6.6123749243981516E-3</v>
      </c>
      <c r="AH72" s="1">
        <f>ABS(data2!AG65-$B72)/$B$4</f>
        <v>0.1035547554475626</v>
      </c>
    </row>
    <row r="73" spans="1:34">
      <c r="A73" s="29">
        <f>data0!A66</f>
        <v>-26</v>
      </c>
      <c r="B73" s="29">
        <f>AVERAGE(data2!B66:AG66)</f>
        <v>783.0262508392334</v>
      </c>
      <c r="C73" s="1">
        <f>ABS(data2!B66-$B73)/$B$4</f>
        <v>0.11435146832946264</v>
      </c>
      <c r="D73" s="1">
        <f>ABS(data2!C66-$B73)/$B$4</f>
        <v>0.18750105195982411</v>
      </c>
      <c r="E73" s="1">
        <f>ABS(data2!D66-$B73)/$B$4</f>
        <v>1.4676606598099432E-4</v>
      </c>
      <c r="F73" s="1">
        <f>ABS(data2!E66-$B73)/$B$4</f>
        <v>9.656461941932501E-2</v>
      </c>
      <c r="G73" s="1">
        <f>ABS(data2!F66-$B73)/$B$4</f>
        <v>5.3045476717368881E-2</v>
      </c>
      <c r="H73" s="1">
        <f>ABS(data2!G66-$B73)/$B$4</f>
        <v>3.5965997174309886E-2</v>
      </c>
      <c r="I73" s="1">
        <f>ABS(data2!H66-$B73)/$B$4</f>
        <v>2.4863620108563675E-2</v>
      </c>
      <c r="J73" s="1">
        <f>ABS(data2!I66-$B73)/$B$4</f>
        <v>1.5931657981345482E-2</v>
      </c>
      <c r="K73" s="1">
        <f>ABS(data2!J66-$B73)/$B$4</f>
        <v>3.6735980633838018E-2</v>
      </c>
      <c r="L73" s="1">
        <f>ABS(data2!K66-$B73)/$B$4</f>
        <v>8.5154248969767546E-2</v>
      </c>
      <c r="M73" s="1">
        <f>ABS(data2!L66-$B73)/$B$4</f>
        <v>8.4627414255766843E-3</v>
      </c>
      <c r="N73" s="1">
        <f>ABS(data2!M66-$B73)/$B$4</f>
        <v>0.21298788946193492</v>
      </c>
      <c r="O73" s="1">
        <f>ABS(data2!N66-$B73)/$B$4</f>
        <v>9.4637199229632516E-3</v>
      </c>
      <c r="P73" s="1">
        <f>ABS(data2!O66-$B73)/$B$4</f>
        <v>5.8834813915679109E-2</v>
      </c>
      <c r="Q73" s="1">
        <f>ABS(data2!P66-$B73)/$B$4</f>
        <v>2.2707666421884914E-2</v>
      </c>
      <c r="R73" s="1">
        <f>ABS(data2!Q66-$B73)/$B$4</f>
        <v>5.6741397323103897E-2</v>
      </c>
      <c r="S73" s="1">
        <f>ABS(data2!R66-$B73)/$B$4</f>
        <v>4.2277553998260262E-3</v>
      </c>
      <c r="T73" s="1">
        <f>ABS(data2!S66-$B73)/$B$4</f>
        <v>3.7776110383943277E-4</v>
      </c>
      <c r="U73" s="1">
        <f>ABS(data2!T66-$B73)/$B$4</f>
        <v>0.1052511252568355</v>
      </c>
      <c r="V73" s="1">
        <f>ABS(data2!U66-$B73)/$B$4</f>
        <v>3.2039004532370484E-2</v>
      </c>
      <c r="W73" s="1">
        <f>ABS(data2!V66-$B73)/$B$4</f>
        <v>8.9774226725282263E-2</v>
      </c>
      <c r="X73" s="1">
        <f>ABS(data2!W66-$B73)/$B$4</f>
        <v>7.7468721629643619E-2</v>
      </c>
      <c r="Y73" s="1">
        <f>ABS(data2!X66-$B73)/$B$4</f>
        <v>0.16731271607495407</v>
      </c>
      <c r="Z73" s="1">
        <f>ABS(data2!Y66-$B73)/$B$4</f>
        <v>4.6897454755429032E-3</v>
      </c>
      <c r="AA73" s="1">
        <f>ABS(data2!Z66-$B73)/$B$4</f>
        <v>9.8631729045765785E-3</v>
      </c>
      <c r="AB73" s="1">
        <f>ABS(data2!AA66-$B73)/$B$4</f>
        <v>1.3929700986572348E-2</v>
      </c>
      <c r="AC73" s="1">
        <f>ABS(data2!AB66-$B73)/$B$4</f>
        <v>5.8447206648350961E-3</v>
      </c>
      <c r="AD73" s="1">
        <f>ABS(data2!AC66-$B73)/$B$4</f>
        <v>9.3239229291504799E-2</v>
      </c>
      <c r="AE73" s="1">
        <f>ABS(data2!AD66-$B73)/$B$4</f>
        <v>6.0875614169787122E-4</v>
      </c>
      <c r="AF73" s="1">
        <f>ABS(data2!AE66-$B73)/$B$4</f>
        <v>3.8427636700619624E-3</v>
      </c>
      <c r="AG73" s="1">
        <f>ABS(data2!AF66-$B73)/$B$4</f>
        <v>1.6122731783025697E-4</v>
      </c>
      <c r="AH73" s="1">
        <f>ABS(data2!AG66-$B73)/$B$4</f>
        <v>9.6858151551287006E-2</v>
      </c>
    </row>
    <row r="74" spans="1:34">
      <c r="A74" s="29">
        <f>data0!A67</f>
        <v>-25</v>
      </c>
      <c r="B74" s="29">
        <f>AVERAGE(data2!B67:AG67)</f>
        <v>785.78431701660156</v>
      </c>
      <c r="C74" s="1">
        <f>ABS(data2!B67-$B74)/$B$4</f>
        <v>7.4759291801264491E-2</v>
      </c>
      <c r="D74" s="1">
        <f>ABS(data2!C67-$B74)/$B$4</f>
        <v>0.19002758665458219</v>
      </c>
      <c r="E74" s="1">
        <f>ABS(data2!D67-$B74)/$B$4</f>
        <v>3.7031776998410681E-3</v>
      </c>
      <c r="F74" s="1">
        <f>ABS(data2!E67-$B74)/$B$4</f>
        <v>8.6925261456846772E-2</v>
      </c>
      <c r="G74" s="1">
        <f>ABS(data2!F67-$B74)/$B$4</f>
        <v>5.0980932098327665E-2</v>
      </c>
      <c r="H74" s="1">
        <f>ABS(data2!G67-$B74)/$B$4</f>
        <v>3.6336578182389223E-2</v>
      </c>
      <c r="I74" s="1">
        <f>ABS(data2!H67-$B74)/$B$4</f>
        <v>1.4714095167785208E-2</v>
      </c>
      <c r="J74" s="1">
        <f>ABS(data2!I67-$B74)/$B$4</f>
        <v>2.5956084671933739E-2</v>
      </c>
      <c r="K74" s="1">
        <f>ABS(data2!J67-$B74)/$B$4</f>
        <v>4.5576456695072709E-2</v>
      </c>
      <c r="L74" s="1">
        <f>ABS(data2!K67-$B74)/$B$4</f>
        <v>6.5764845516305584E-2</v>
      </c>
      <c r="M74" s="1">
        <f>ABS(data2!L67-$B74)/$B$4</f>
        <v>2.9331942403129398E-3</v>
      </c>
      <c r="N74" s="1">
        <f>ABS(data2!M67-$B74)/$B$4</f>
        <v>0.2125884870104861</v>
      </c>
      <c r="O74" s="1">
        <f>ABS(data2!N67-$B74)/$B$4</f>
        <v>9.7861240284592334E-3</v>
      </c>
      <c r="P74" s="1">
        <f>ABS(data2!O67-$B74)/$B$4</f>
        <v>6.7906362013118199E-2</v>
      </c>
      <c r="Q74" s="1">
        <f>ABS(data2!P67-$B74)/$B$4</f>
        <v>2.5879086325980925E-2</v>
      </c>
      <c r="R74" s="1">
        <f>ABS(data2!Q67-$B74)/$B$4</f>
        <v>5.6370893313370515E-2</v>
      </c>
      <c r="S74" s="1">
        <f>ABS(data2!R67-$B74)/$B$4</f>
        <v>9.3241339527423573E-3</v>
      </c>
      <c r="T74" s="1">
        <f>ABS(data2!S67-$B74)/$B$4</f>
        <v>3.5347438180692897E-3</v>
      </c>
      <c r="U74" s="1">
        <f>ABS(data2!T67-$B74)/$B$4</f>
        <v>0.10018356814728864</v>
      </c>
      <c r="V74" s="1">
        <f>ABS(data2!U67-$B74)/$B$4</f>
        <v>2.532558371609913E-2</v>
      </c>
      <c r="W74" s="1">
        <f>ABS(data2!V67-$B74)/$B$4</f>
        <v>8.7709682106241055E-2</v>
      </c>
      <c r="X74" s="1">
        <f>ABS(data2!W67-$B74)/$B$4</f>
        <v>6.7829363667165382E-2</v>
      </c>
      <c r="Y74" s="1">
        <f>ABS(data2!X67-$B74)/$B$4</f>
        <v>0.17987808818198514</v>
      </c>
      <c r="Z74" s="1">
        <f>ABS(data2!Y67-$B74)/$B$4</f>
        <v>3.6887405099749154E-3</v>
      </c>
      <c r="AA74" s="1">
        <f>ABS(data2!Z67-$B74)/$B$4</f>
        <v>1.2774699329098733E-2</v>
      </c>
      <c r="AB74" s="1">
        <f>ABS(data2!AA67-$B74)/$B$4</f>
        <v>1.8256096079960548E-2</v>
      </c>
      <c r="AC74" s="1">
        <f>ABS(data2!AB67-$B74)/$B$4</f>
        <v>1.1477950935320925E-3</v>
      </c>
      <c r="AD74" s="1">
        <f>ABS(data2!AC67-$B74)/$B$4</f>
        <v>9.6333650849647998E-2</v>
      </c>
      <c r="AE74" s="1">
        <f>ABS(data2!AD67-$B74)/$B$4</f>
        <v>1.6778690316990953E-2</v>
      </c>
      <c r="AF74" s="1">
        <f>ABS(data2!AE67-$B74)/$B$4</f>
        <v>9.0931389148839175E-3</v>
      </c>
      <c r="AG74" s="1">
        <f>ABS(data2!AF67-$B74)/$B$4</f>
        <v>9.9379840162646684E-4</v>
      </c>
      <c r="AH74" s="1">
        <f>ABS(data2!AG67-$B74)/$B$4</f>
        <v>8.9326647371250123E-2</v>
      </c>
    </row>
    <row r="75" spans="1:34">
      <c r="A75" s="29">
        <f>data0!A68</f>
        <v>-24</v>
      </c>
      <c r="B75" s="29">
        <f>AVERAGE(data2!B68:AG68)</f>
        <v>787.17669868469238</v>
      </c>
      <c r="C75" s="1">
        <f>ABS(data2!B68-$B75)/$B$4</f>
        <v>4.7823901260131592E-2</v>
      </c>
      <c r="D75" s="1">
        <f>ABS(data2!C68-$B75)/$B$4</f>
        <v>0.19204403618178265</v>
      </c>
      <c r="E75" s="1">
        <f>ABS(data2!D68-$B75)/$B$4</f>
        <v>6.229707582202538E-3</v>
      </c>
      <c r="F75" s="1">
        <f>ABS(data2!E68-$B75)/$B$4</f>
        <v>8.8402645564031573E-2</v>
      </c>
      <c r="G75" s="1">
        <f>ABS(data2!F68-$B75)/$B$4</f>
        <v>4.811750076564629E-2</v>
      </c>
      <c r="H75" s="1">
        <f>ABS(data2!G68-$B75)/$B$4</f>
        <v>3.5581010256942443E-2</v>
      </c>
      <c r="I75" s="1">
        <f>ABS(data2!H68-$B75)/$B$4</f>
        <v>1.3005716022741972E-2</v>
      </c>
      <c r="J75" s="1">
        <f>ABS(data2!I68-$B75)/$B$4</f>
        <v>3.9185538638428094E-2</v>
      </c>
      <c r="K75" s="1">
        <f>ABS(data2!J68-$B75)/$B$4</f>
        <v>4.8285891335848465E-2</v>
      </c>
      <c r="L75" s="1">
        <f>ABS(data2!K68-$B75)/$B$4</f>
        <v>5.6818390856660086E-2</v>
      </c>
      <c r="M75" s="1">
        <f>ABS(data2!L68-$B75)/$B$4</f>
        <v>6.6147763103125545E-3</v>
      </c>
      <c r="N75" s="1">
        <f>ABS(data2!M68-$B75)/$B$4</f>
        <v>0.20682794959976056</v>
      </c>
      <c r="O75" s="1">
        <f>ABS(data2!N68-$B75)/$B$4</f>
        <v>1.9935644156841077E-2</v>
      </c>
      <c r="P75" s="1">
        <f>ABS(data2!O68-$B75)/$B$4</f>
        <v>7.0846791691752384E-2</v>
      </c>
      <c r="Q75" s="1">
        <f>ABS(data2!P68-$B75)/$B$4</f>
        <v>2.6942647635238952E-2</v>
      </c>
      <c r="R75" s="1">
        <f>ABS(data2!Q68-$B75)/$B$4</f>
        <v>6.0899380190505122E-2</v>
      </c>
      <c r="S75" s="1">
        <f>ABS(data2!R68-$B75)/$B$4</f>
        <v>8.0777448834159979E-3</v>
      </c>
      <c r="T75" s="1">
        <f>ABS(data2!S68-$B75)/$B$4</f>
        <v>4.011226426213473E-3</v>
      </c>
      <c r="U75" s="1">
        <f>ABS(data2!T68-$B75)/$B$4</f>
        <v>8.6232221000710305E-2</v>
      </c>
      <c r="V75" s="1">
        <f>ABS(data2!U68-$B75)/$B$4</f>
        <v>2.5417074594479248E-2</v>
      </c>
      <c r="W75" s="1">
        <f>ABS(data2!V68-$B75)/$B$4</f>
        <v>7.3989329997521155E-2</v>
      </c>
      <c r="X75" s="1">
        <f>ABS(data2!W68-$B75)/$B$4</f>
        <v>6.2145824602392631E-2</v>
      </c>
      <c r="Y75" s="1">
        <f>ABS(data2!X68-$B75)/$B$4</f>
        <v>0.19295354545657387</v>
      </c>
      <c r="Z75" s="1">
        <f>ABS(data2!Y68-$B75)/$B$4</f>
        <v>1.2250126441510398E-2</v>
      </c>
      <c r="AA75" s="1">
        <f>ABS(data2!Z68-$B75)/$B$4</f>
        <v>1.579212735368574E-2</v>
      </c>
      <c r="AB75" s="1">
        <f>ABS(data2!AA68-$B75)/$B$4</f>
        <v>1.8780668967548885E-2</v>
      </c>
      <c r="AC75" s="1">
        <f>ABS(data2!AB68-$B75)/$B$4</f>
        <v>1.5328084790809558E-3</v>
      </c>
      <c r="AD75" s="1">
        <f>ABS(data2!AC68-$B75)/$B$4</f>
        <v>9.6935145084843188E-2</v>
      </c>
      <c r="AE75" s="1">
        <f>ABS(data2!AD68-$B75)/$B$4</f>
        <v>3.2962989496200856E-2</v>
      </c>
      <c r="AF75" s="1">
        <f>ABS(data2!AE68-$B75)/$B$4</f>
        <v>8.2317415753216244E-3</v>
      </c>
      <c r="AG75" s="1">
        <f>ABS(data2!AF68-$B75)/$B$4</f>
        <v>5.3201983074112908E-3</v>
      </c>
      <c r="AH75" s="1">
        <f>ABS(data2!AG68-$B75)/$B$4</f>
        <v>8.3229285508550604E-2</v>
      </c>
    </row>
    <row r="76" spans="1:34">
      <c r="A76" s="29">
        <f>data0!A69</f>
        <v>-23</v>
      </c>
      <c r="B76" s="29">
        <f>AVERAGE(data2!B69:AG69)</f>
        <v>790.34104156494141</v>
      </c>
      <c r="C76" s="1">
        <f>ABS(data2!B69-$B76)/$B$4</f>
        <v>2.2811096856284341E-2</v>
      </c>
      <c r="D76" s="1">
        <f>ABS(data2!C69-$B76)/$B$4</f>
        <v>0.18497207737997862</v>
      </c>
      <c r="E76" s="1">
        <f>ABS(data2!D69-$B76)/$B$4</f>
        <v>2.2464623549083171E-2</v>
      </c>
      <c r="F76" s="1">
        <f>ABS(data2!E69-$B76)/$B$4</f>
        <v>9.1571697768989532E-2</v>
      </c>
      <c r="G76" s="1">
        <f>ABS(data2!F69-$B76)/$B$4</f>
        <v>4.8875441202627733E-2</v>
      </c>
      <c r="H76" s="1">
        <f>ABS(data2!G69-$B76)/$B$4</f>
        <v>4.6834965785291706E-2</v>
      </c>
      <c r="I76" s="1">
        <f>ABS(data2!H69-$B76)/$B$4</f>
        <v>1.2608681270431226E-2</v>
      </c>
      <c r="J76" s="1">
        <f>ABS(data2!I69-$B76)/$B$4</f>
        <v>4.8336452780958043E-2</v>
      </c>
      <c r="K76" s="1">
        <f>ABS(data2!J69-$B76)/$B$4</f>
        <v>4.9683904585545779E-2</v>
      </c>
      <c r="L76" s="1">
        <f>ABS(data2!K69-$B76)/$B$4</f>
        <v>4.0405469151126416E-2</v>
      </c>
      <c r="M76" s="1">
        <f>ABS(data2!L69-$B76)/$B$4</f>
        <v>1.3282503420657535E-3</v>
      </c>
      <c r="N76" s="1">
        <f>ABS(data2!M69-$B76)/$B$4</f>
        <v>0.19359604612338557</v>
      </c>
      <c r="O76" s="1">
        <f>ABS(data2!N69-$B76)/$B$4</f>
        <v>2.1078653321932542E-2</v>
      </c>
      <c r="P76" s="1">
        <f>ABS(data2!O69-$B76)/$B$4</f>
        <v>8.1715755490337577E-2</v>
      </c>
      <c r="Q76" s="1">
        <f>ABS(data2!P69-$B76)/$B$4</f>
        <v>2.2541621895035984E-2</v>
      </c>
      <c r="R76" s="1">
        <f>ABS(data2!Q69-$B76)/$B$4</f>
        <v>6.3736352966558468E-2</v>
      </c>
      <c r="S76" s="1">
        <f>ABS(data2!R69-$B76)/$B$4</f>
        <v>8.2196985527749414E-3</v>
      </c>
      <c r="T76" s="1">
        <f>ABS(data2!S69-$B76)/$B$4</f>
        <v>4.562180872083892E-3</v>
      </c>
      <c r="U76" s="1">
        <f>ABS(data2!T69-$B76)/$B$4</f>
        <v>7.7750282925008254E-2</v>
      </c>
      <c r="V76" s="1">
        <f>ABS(data2!U69-$B76)/$B$4</f>
        <v>1.6574153835760549E-2</v>
      </c>
      <c r="W76" s="1">
        <f>ABS(data2!V69-$B76)/$B$4</f>
        <v>7.6595307735716059E-2</v>
      </c>
      <c r="X76" s="1">
        <f>ABS(data2!W69-$B76)/$B$4</f>
        <v>6.5314876807350597E-2</v>
      </c>
      <c r="Y76" s="1">
        <f>ABS(data2!X69-$B76)/$B$4</f>
        <v>0.2114984118020389</v>
      </c>
      <c r="Z76" s="1">
        <f>ABS(data2!Y69-$B76)/$B$4</f>
        <v>2.0347149785794331E-2</v>
      </c>
      <c r="AA76" s="1">
        <f>ABS(data2!Z69-$B76)/$B$4</f>
        <v>2.0501146477699957E-2</v>
      </c>
      <c r="AB76" s="1">
        <f>ABS(data2!AA69-$B76)/$B$4</f>
        <v>1.9307614366671895E-2</v>
      </c>
      <c r="AC76" s="1">
        <f>ABS(data2!AB69-$B76)/$B$4</f>
        <v>6.6412132111557907E-3</v>
      </c>
      <c r="AD76" s="1">
        <f>ABS(data2!AC69-$B76)/$B$4</f>
        <v>9.9464124477085289E-2</v>
      </c>
      <c r="AE76" s="1">
        <f>ABS(data2!AD69-$B76)/$B$4</f>
        <v>4.1983992991918545E-2</v>
      </c>
      <c r="AF76" s="1">
        <f>ABS(data2!AE69-$B76)/$B$4</f>
        <v>1.4841633303062797E-2</v>
      </c>
      <c r="AG76" s="1">
        <f>ABS(data2!AF69-$B76)/$B$4</f>
        <v>8.3351768221176722E-3</v>
      </c>
      <c r="AH76" s="1">
        <f>ABS(data2!AG69-$B76)/$B$4</f>
        <v>6.9049315835648509E-2</v>
      </c>
    </row>
    <row r="77" spans="1:34">
      <c r="A77" s="29">
        <f>data0!A70</f>
        <v>-22</v>
      </c>
      <c r="B77" s="29">
        <f>AVERAGE(data2!B70:AG70)</f>
        <v>790.19416809082031</v>
      </c>
      <c r="C77" s="1">
        <f>ABS(data2!B70-$B77)/$B$4</f>
        <v>4.4924107458573998E-3</v>
      </c>
      <c r="D77" s="1">
        <f>ABS(data2!C70-$B77)/$B$4</f>
        <v>0.18292441224208925</v>
      </c>
      <c r="E77" s="1">
        <f>ABS(data2!D70-$B77)/$B$4</f>
        <v>3.0903305397747913E-2</v>
      </c>
      <c r="F77" s="1">
        <f>ABS(data2!E70-$B77)/$B$4</f>
        <v>8.4903977877239481E-2</v>
      </c>
      <c r="G77" s="1">
        <f>ABS(data2!F70-$B77)/$B$4</f>
        <v>4.3146196400937059E-2</v>
      </c>
      <c r="H77" s="1">
        <f>ABS(data2!G70-$B77)/$B$4</f>
        <v>5.2179218857218317E-2</v>
      </c>
      <c r="I77" s="1">
        <f>ABS(data2!H70-$B77)/$B$4</f>
        <v>9.6513769230418111E-3</v>
      </c>
      <c r="J77" s="1">
        <f>ABS(data2!I70-$B77)/$B$4</f>
        <v>5.2925140333636191E-2</v>
      </c>
      <c r="K77" s="1">
        <f>ABS(data2!J70-$B77)/$B$4</f>
        <v>4.2631269962377621E-2</v>
      </c>
      <c r="L77" s="1">
        <f>ABS(data2!K70-$B77)/$B$4</f>
        <v>2.0508374697426276E-2</v>
      </c>
      <c r="M77" s="1">
        <f>ABS(data2!L70-$B77)/$B$4</f>
        <v>8.1354719870958079E-3</v>
      </c>
      <c r="N77" s="1">
        <f>ABS(data2!M70-$B77)/$B$4</f>
        <v>0.1820004320906555</v>
      </c>
      <c r="O77" s="1">
        <f>ABS(data2!N70-$B77)/$B$4</f>
        <v>2.2895323421963473E-2</v>
      </c>
      <c r="P77" s="1">
        <f>ABS(data2!O70-$B77)/$B$4</f>
        <v>9.1217996242062033E-2</v>
      </c>
      <c r="Q77" s="1">
        <f>ABS(data2!P70-$B77)/$B$4</f>
        <v>2.6206329296280379E-2</v>
      </c>
      <c r="R77" s="1">
        <f>ABS(data2!Q70-$B77)/$B$4</f>
        <v>5.2232155220060875E-2</v>
      </c>
      <c r="S77" s="1">
        <f>ABS(data2!R70-$B77)/$B$4</f>
        <v>2.0046307623363447E-2</v>
      </c>
      <c r="T77" s="1">
        <f>ABS(data2!S70-$B77)/$B$4</f>
        <v>3.0535041558642098E-3</v>
      </c>
      <c r="U77" s="1">
        <f>ABS(data2!T70-$B77)/$B$4</f>
        <v>6.0394056889404989E-2</v>
      </c>
      <c r="V77" s="1">
        <f>ABS(data2!U70-$B77)/$B$4</f>
        <v>1.9069391109087133E-2</v>
      </c>
      <c r="W77" s="1">
        <f>ABS(data2!V70-$B77)/$B$4</f>
        <v>7.6564017532879489E-2</v>
      </c>
      <c r="X77" s="1">
        <f>ABS(data2!W70-$B77)/$B$4</f>
        <v>5.8647156915600546E-2</v>
      </c>
      <c r="Y77" s="1">
        <f>ABS(data2!X70-$B77)/$B$4</f>
        <v>0.21962910026689239</v>
      </c>
      <c r="Z77" s="1">
        <f>ABS(data2!Y70-$B77)/$B$4</f>
        <v>2.5845399549626568E-2</v>
      </c>
      <c r="AA77" s="1">
        <f>ABS(data2!Z70-$B77)/$B$4</f>
        <v>2.1533415177923097E-2</v>
      </c>
      <c r="AB77" s="1">
        <f>ABS(data2!AA70-$B77)/$B$4</f>
        <v>2.0970364773143155E-2</v>
      </c>
      <c r="AC77" s="1">
        <f>ABS(data2!AB70-$B77)/$B$4</f>
        <v>3.5924925775338997E-3</v>
      </c>
      <c r="AD77" s="1">
        <f>ABS(data2!AC70-$B77)/$B$4</f>
        <v>9.2810899523960849E-2</v>
      </c>
      <c r="AE77" s="1">
        <f>ABS(data2!AD70-$B77)/$B$4</f>
        <v>5.2795205624840823E-2</v>
      </c>
      <c r="AF77" s="1">
        <f>ABS(data2!AE70-$B77)/$B$4</f>
        <v>1.0575434072821518E-2</v>
      </c>
      <c r="AG77" s="1">
        <f>ABS(data2!AF70-$B77)/$B$4</f>
        <v>4.0544826532507763E-3</v>
      </c>
      <c r="AH77" s="1">
        <f>ABS(data2!AG70-$B77)/$B$4</f>
        <v>6.8633033903047869E-2</v>
      </c>
    </row>
    <row r="78" spans="1:34">
      <c r="A78" s="29">
        <f>data0!A71</f>
        <v>-21</v>
      </c>
      <c r="B78" s="29">
        <f>AVERAGE(data2!B71:AG71)</f>
        <v>791.20316505432129</v>
      </c>
      <c r="C78" s="1">
        <f>ABS(data2!B71-$B78)/$B$4</f>
        <v>2.2936240824242463E-2</v>
      </c>
      <c r="D78" s="1">
        <f>ABS(data2!C71-$B78)/$B$4</f>
        <v>0.18357647995338558</v>
      </c>
      <c r="E78" s="1">
        <f>ABS(data2!D71-$B78)/$B$4</f>
        <v>4.7961088250636393E-2</v>
      </c>
      <c r="F78" s="1">
        <f>ABS(data2!E71-$B78)/$B$4</f>
        <v>8.347709024780986E-2</v>
      </c>
      <c r="G78" s="1">
        <f>ABS(data2!F71-$B78)/$B$4</f>
        <v>3.7951149280078818E-2</v>
      </c>
      <c r="H78" s="1">
        <f>ABS(data2!G71-$B78)/$B$4</f>
        <v>6.3765205690505977E-2</v>
      </c>
      <c r="I78" s="1">
        <f>ABS(data2!H71-$B78)/$B$4</f>
        <v>3.6093479967026325E-3</v>
      </c>
      <c r="J78" s="1">
        <f>ABS(data2!I71-$B78)/$B$4</f>
        <v>5.4814018038782684E-2</v>
      </c>
      <c r="K78" s="1">
        <f>ABS(data2!J71-$B78)/$B$4</f>
        <v>4.3822326095343637E-2</v>
      </c>
      <c r="L78" s="1">
        <f>ABS(data2!K71-$B78)/$B$4</f>
        <v>2.7815917157267842E-3</v>
      </c>
      <c r="M78" s="1">
        <f>ABS(data2!L71-$B78)/$B$4</f>
        <v>1.5871541522742821E-2</v>
      </c>
      <c r="N78" s="1">
        <f>ABS(data2!M71-$B78)/$B$4</f>
        <v>0.18219050972623496</v>
      </c>
      <c r="O78" s="1">
        <f>ABS(data2!N71-$B78)/$B$4</f>
        <v>2.7325223541898744E-2</v>
      </c>
      <c r="P78" s="1">
        <f>ABS(data2!O71-$B78)/$B$4</f>
        <v>9.2332054029075239E-2</v>
      </c>
      <c r="Q78" s="1">
        <f>ABS(data2!P71-$B78)/$B$4</f>
        <v>3.5025135135525978E-2</v>
      </c>
      <c r="R78" s="1">
        <f>ABS(data2!Q71-$B78)/$B$4</f>
        <v>5.4275029617112995E-2</v>
      </c>
      <c r="S78" s="1">
        <f>ABS(data2!R71-$B78)/$B$4</f>
        <v>2.0241221717548059E-2</v>
      </c>
      <c r="T78" s="1">
        <f>ABS(data2!S71-$B78)/$B$4</f>
        <v>8.3255496226752601E-3</v>
      </c>
      <c r="U78" s="1">
        <f>ABS(data2!T71-$B78)/$B$4</f>
        <v>4.8115084942542019E-2</v>
      </c>
      <c r="V78" s="1">
        <f>ABS(data2!U71-$B78)/$B$4</f>
        <v>2.1107506045880048E-2</v>
      </c>
      <c r="W78" s="1">
        <f>ABS(data2!V71-$B78)/$B$4</f>
        <v>8.0531850578751937E-2</v>
      </c>
      <c r="X78" s="1">
        <f>ABS(data2!W71-$B78)/$B$4</f>
        <v>3.7739379766725471E-2</v>
      </c>
      <c r="Y78" s="1">
        <f>ABS(data2!X71-$B78)/$B$4</f>
        <v>0.23083493182902115</v>
      </c>
      <c r="Z78" s="1">
        <f>ABS(data2!Y71-$B78)/$B$4</f>
        <v>2.495750034186664E-2</v>
      </c>
      <c r="AA78" s="1">
        <f>ABS(data2!Z71-$B78)/$B$4</f>
        <v>1.8258490247280018E-2</v>
      </c>
      <c r="AB78" s="1">
        <f>ABS(data2!AA71-$B78)/$B$4</f>
        <v>1.4081277042977082E-2</v>
      </c>
      <c r="AC78" s="1">
        <f>ABS(data2!AB71-$B78)/$B$4</f>
        <v>2.858590061679597E-3</v>
      </c>
      <c r="AD78" s="1">
        <f>ABS(data2!AC71-$B78)/$B$4</f>
        <v>8.2379887879965391E-2</v>
      </c>
      <c r="AE78" s="1">
        <f>ABS(data2!AD71-$B78)/$B$4</f>
        <v>5.9684293355006891E-2</v>
      </c>
      <c r="AF78" s="1">
        <f>ABS(data2!AE71-$B78)/$B$4</f>
        <v>1.292630185368489E-2</v>
      </c>
      <c r="AG78" s="1">
        <f>ABS(data2!AF71-$B78)/$B$4</f>
        <v>5.32261413051556E-3</v>
      </c>
      <c r="AH78" s="1">
        <f>ABS(data2!AG71-$B78)/$B$4</f>
        <v>7.3062934022983139E-2</v>
      </c>
    </row>
    <row r="79" spans="1:34">
      <c r="A79" s="29">
        <f>data0!A72</f>
        <v>-20</v>
      </c>
      <c r="B79" s="29">
        <f>AVERAGE(data2!B72:AG72)</f>
        <v>792.68139457702637</v>
      </c>
      <c r="C79" s="1">
        <f>ABS(data2!B72-$B79)/$B$4</f>
        <v>3.2577997766436793E-2</v>
      </c>
      <c r="D79" s="1">
        <f>ABS(data2!C72-$B79)/$B$4</f>
        <v>0.17301066586141156</v>
      </c>
      <c r="E79" s="1">
        <f>ABS(data2!D72-$B79)/$B$4</f>
        <v>5.5677886544010402E-2</v>
      </c>
      <c r="F79" s="1">
        <f>ABS(data2!E72-$B79)/$B$4</f>
        <v>8.7849263264065322E-2</v>
      </c>
      <c r="G79" s="1">
        <f>ABS(data2!F72-$B79)/$B$4</f>
        <v>3.2193006036672731E-2</v>
      </c>
      <c r="H79" s="1">
        <f>ABS(data2!G72-$B79)/$B$4</f>
        <v>6.9292353896053621E-2</v>
      </c>
      <c r="I79" s="1">
        <f>ABS(data2!H72-$B79)/$B$4</f>
        <v>2.0091924330943867E-3</v>
      </c>
      <c r="J79" s="1">
        <f>ABS(data2!I72-$B79)/$B$4</f>
        <v>6.1067847759053252E-2</v>
      </c>
      <c r="K79" s="1">
        <f>ABS(data2!J72-$B79)/$B$4</f>
        <v>4.6962448578008145E-2</v>
      </c>
      <c r="L79" s="1">
        <f>ABS(data2!K72-$B79)/$B$4</f>
        <v>1.0387695262000382E-2</v>
      </c>
      <c r="M79" s="1">
        <f>ABS(data2!L72-$B79)/$B$4</f>
        <v>8.0777448834159979E-3</v>
      </c>
      <c r="N79" s="1">
        <f>ABS(data2!M72-$B79)/$B$4</f>
        <v>0.18078765279933756</v>
      </c>
      <c r="O79" s="1">
        <f>ABS(data2!N72-$B79)/$B$4</f>
        <v>3.3116986188106483E-2</v>
      </c>
      <c r="P79" s="1">
        <f>ABS(data2!O72-$B79)/$B$4</f>
        <v>0.10001515592130165</v>
      </c>
      <c r="Q79" s="1">
        <f>ABS(data2!P72-$B79)/$B$4</f>
        <v>3.9969992974598731E-2</v>
      </c>
      <c r="R79" s="1">
        <f>ABS(data2!Q72-$B79)/$B$4</f>
        <v>5.1673895556118184E-2</v>
      </c>
      <c r="S79" s="1">
        <f>ABS(data2!R72-$B79)/$B$4</f>
        <v>2.1952072028256719E-2</v>
      </c>
      <c r="T79" s="1">
        <f>ABS(data2!S72-$B79)/$B$4</f>
        <v>1.7163703702539817E-2</v>
      </c>
      <c r="U79" s="1">
        <f>ABS(data2!T72-$B79)/$B$4</f>
        <v>3.7043978830045891E-2</v>
      </c>
      <c r="V79" s="1">
        <f>ABS(data2!U72-$B79)/$B$4</f>
        <v>1.185074083344978E-2</v>
      </c>
      <c r="W79" s="1">
        <f>ABS(data2!V72-$B79)/$B$4</f>
        <v>8.7016675336880941E-2</v>
      </c>
      <c r="X79" s="1">
        <f>ABS(data2!W72-$B79)/$B$4</f>
        <v>3.0638568240973964E-2</v>
      </c>
      <c r="Y79" s="1">
        <f>ABS(data2!X72-$B79)/$B$4</f>
        <v>0.23539472093998387</v>
      </c>
      <c r="Z79" s="1">
        <f>ABS(data2!Y72-$B79)/$B$4</f>
        <v>2.1706606113755772E-2</v>
      </c>
      <c r="AA79" s="1">
        <f>ABS(data2!Z72-$B79)/$B$4</f>
        <v>2.0089640848746704E-2</v>
      </c>
      <c r="AB79" s="1">
        <f>ABS(data2!AA72-$B79)/$B$4</f>
        <v>1.0710159522454141E-2</v>
      </c>
      <c r="AC79" s="1">
        <f>ABS(data2!AB72-$B79)/$B$4</f>
        <v>6.9997680400766191E-3</v>
      </c>
      <c r="AD79" s="1">
        <f>ABS(data2!AC72-$B79)/$B$4</f>
        <v>6.9152828080790499E-2</v>
      </c>
      <c r="AE79" s="1">
        <f>ABS(data2!AD72-$B79)/$B$4</f>
        <v>6.8060380360808623E-2</v>
      </c>
      <c r="AF79" s="1">
        <f>ABS(data2!AE72-$B79)/$B$4</f>
        <v>6.7061685345619218E-3</v>
      </c>
      <c r="AG79" s="1">
        <f>ABS(data2!AF72-$B79)/$B$4</f>
        <v>5.3175298334843634E-4</v>
      </c>
      <c r="AH79" s="1">
        <f>ABS(data2!AG72-$B79)/$B$4</f>
        <v>7.7160733058228986E-2</v>
      </c>
    </row>
    <row r="80" spans="1:34">
      <c r="A80" s="29">
        <f>data0!A73</f>
        <v>-19</v>
      </c>
      <c r="B80" s="29">
        <f>AVERAGE(data2!B73:AG73)</f>
        <v>792.36858367919922</v>
      </c>
      <c r="C80" s="1">
        <f>ABS(data2!B73-$B80)/$B$4</f>
        <v>4.3040294800872209E-2</v>
      </c>
      <c r="D80" s="1">
        <f>ABS(data2!C73-$B80)/$B$4</f>
        <v>0.16108540025387269</v>
      </c>
      <c r="E80" s="1">
        <f>ABS(data2!D73-$B80)/$B$4</f>
        <v>7.2223129907063977E-2</v>
      </c>
      <c r="F80" s="1">
        <f>ABS(data2!E73-$B80)/$B$4</f>
        <v>8.1544876911081796E-2</v>
      </c>
      <c r="G80" s="1">
        <f>ABS(data2!F73-$B80)/$B$4</f>
        <v>2.4021472355489581E-2</v>
      </c>
      <c r="H80" s="1">
        <f>ABS(data2!G73-$B80)/$B$4</f>
        <v>7.8387944727016476E-2</v>
      </c>
      <c r="I80" s="1">
        <f>ABS(data2!H73-$B80)/$B$4</f>
        <v>3.8475977224688125E-3</v>
      </c>
      <c r="J80" s="1">
        <f>ABS(data2!I73-$B80)/$B$4</f>
        <v>6.4369221621531122E-2</v>
      </c>
      <c r="K80" s="1">
        <f>ABS(data2!J73-$B80)/$B$4</f>
        <v>3.3420217705460213E-2</v>
      </c>
      <c r="L80" s="1">
        <f>ABS(data2!K73-$B80)/$B$4</f>
        <v>2.2409300237516076E-2</v>
      </c>
      <c r="M80" s="1">
        <f>ABS(data2!L73-$B80)/$B$4</f>
        <v>1.9714281130821673E-2</v>
      </c>
      <c r="N80" s="1">
        <f>ABS(data2!M73-$B80)/$B$4</f>
        <v>0.1832612318816666</v>
      </c>
      <c r="O80" s="1">
        <f>ABS(data2!N73-$B80)/$B$4</f>
        <v>3.6880350126301226E-2</v>
      </c>
      <c r="P80" s="1">
        <f>ABS(data2!O73-$B80)/$B$4</f>
        <v>0.11696465503779736</v>
      </c>
      <c r="Q80" s="1">
        <f>ABS(data2!P73-$B80)/$B$4</f>
        <v>4.7275280826622863E-2</v>
      </c>
      <c r="R80" s="1">
        <f>ABS(data2!Q73-$B80)/$B$4</f>
        <v>4.203931630348564E-2</v>
      </c>
      <c r="S80" s="1">
        <f>ABS(data2!R73-$B80)/$B$4</f>
        <v>2.3097415205709876E-2</v>
      </c>
      <c r="T80" s="1">
        <f>ABS(data2!S73-$B80)/$B$4</f>
        <v>1.6018283526740708E-2</v>
      </c>
      <c r="U80" s="1">
        <f>ABS(data2!T73-$B80)/$B$4</f>
        <v>2.1942440016417684E-2</v>
      </c>
      <c r="V80" s="1">
        <f>ABS(data2!U73-$B80)/$B$4</f>
        <v>5.9313462102303215E-3</v>
      </c>
      <c r="W80" s="1">
        <f>ABS(data2!V73-$B80)/$B$4</f>
        <v>8.9317070701972243E-2</v>
      </c>
      <c r="X80" s="1">
        <f>ABS(data2!W73-$B80)/$B$4</f>
        <v>3.0725198598765813E-2</v>
      </c>
      <c r="Y80" s="1">
        <f>ABS(data2!X73-$B80)/$B$4</f>
        <v>0.22930214259952666</v>
      </c>
      <c r="Z80" s="1">
        <f>ABS(data2!Y73-$B80)/$B$4</f>
        <v>2.0484264590349802E-2</v>
      </c>
      <c r="AA80" s="1">
        <f>ABS(data2!Z73-$B80)/$B$4</f>
        <v>2.7568266414700487E-2</v>
      </c>
      <c r="AB80" s="1">
        <f>ABS(data2!AA73-$B80)/$B$4</f>
        <v>8.3135787860779096E-3</v>
      </c>
      <c r="AC80" s="1">
        <f>ABS(data2!AB73-$B80)/$B$4</f>
        <v>7.7238003304590946E-4</v>
      </c>
      <c r="AD80" s="1">
        <f>ABS(data2!AC73-$B80)/$B$4</f>
        <v>5.1741261890231961E-2</v>
      </c>
      <c r="AE80" s="1">
        <f>ABS(data2!AD73-$B80)/$B$4</f>
        <v>5.9061051899476649E-2</v>
      </c>
      <c r="AF80" s="1">
        <f>ABS(data2!AE73-$B80)/$B$4</f>
        <v>1.1932501045860111E-2</v>
      </c>
      <c r="AG80" s="1">
        <f>ABS(data2!AF73-$B80)/$B$4</f>
        <v>2.6925455348306673E-3</v>
      </c>
      <c r="AH80" s="1">
        <f>ABS(data2!AG73-$B80)/$B$4</f>
        <v>8.5313079714080017E-2</v>
      </c>
    </row>
    <row r="81" spans="1:34">
      <c r="A81" s="29">
        <f>data0!A74</f>
        <v>-18</v>
      </c>
      <c r="B81" s="29">
        <f>AVERAGE(data2!B74:AG74)</f>
        <v>792.39338111877441</v>
      </c>
      <c r="C81" s="1">
        <f>ABS(data2!B74-$B81)/$B$4</f>
        <v>6.5016491373395269E-2</v>
      </c>
      <c r="D81" s="1">
        <f>ABS(data2!C74-$B81)/$B$4</f>
        <v>0.14295919797733622</v>
      </c>
      <c r="E81" s="1">
        <f>ABS(data2!D74-$B81)/$B$4</f>
        <v>7.3409388080597812E-2</v>
      </c>
      <c r="F81" s="1">
        <f>ABS(data2!E74-$B81)/$B$4</f>
        <v>7.8433660088727652E-2</v>
      </c>
      <c r="G81" s="1">
        <f>ABS(data2!F74-$B81)/$B$4</f>
        <v>2.1665729616848074E-2</v>
      </c>
      <c r="H81" s="1">
        <f>ABS(data2!G74-$B81)/$B$4</f>
        <v>8.1975584002557042E-2</v>
      </c>
      <c r="I81" s="1">
        <f>ABS(data2!H74-$B81)/$B$4</f>
        <v>4.4178691283801438E-3</v>
      </c>
      <c r="J81" s="1">
        <f>ABS(data2!I74-$B81)/$B$4</f>
        <v>6.2783462342417745E-2</v>
      </c>
      <c r="K81" s="1">
        <f>ABS(data2!J74-$B81)/$B$4</f>
        <v>3.3311936375265763E-2</v>
      </c>
      <c r="L81" s="1">
        <f>ABS(data2!K74-$B81)/$B$4</f>
        <v>4.3629868729634584E-2</v>
      </c>
      <c r="M81" s="1">
        <f>ABS(data2!L74-$B81)/$B$4</f>
        <v>1.8990013033004717E-2</v>
      </c>
      <c r="N81" s="1">
        <f>ABS(data2!M74-$B81)/$B$4</f>
        <v>0.18492398950673278</v>
      </c>
      <c r="O81" s="1">
        <f>ABS(data2!N74-$B81)/$B$4</f>
        <v>4.199360094177447E-2</v>
      </c>
      <c r="P81" s="1">
        <f>ABS(data2!O74-$B81)/$B$4</f>
        <v>0.12771329448364144</v>
      </c>
      <c r="Q81" s="1">
        <f>ABS(data2!P74-$B81)/$B$4</f>
        <v>5.2696525025907354E-2</v>
      </c>
      <c r="R81" s="1">
        <f>ABS(data2!Q74-$B81)/$B$4</f>
        <v>3.7912611607929435E-2</v>
      </c>
      <c r="S81" s="1">
        <f>ABS(data2!R74-$B81)/$B$4</f>
        <v>2.9904706630490951E-2</v>
      </c>
      <c r="T81" s="1">
        <f>ABS(data2!S74-$B81)/$B$4</f>
        <v>2.7074916356396018E-2</v>
      </c>
      <c r="U81" s="1">
        <f>ABS(data2!T74-$B81)/$B$4</f>
        <v>1.1963784030101753E-2</v>
      </c>
      <c r="V81" s="1">
        <f>ABS(data2!U74-$B81)/$B$4</f>
        <v>7.9790955650605785E-3</v>
      </c>
      <c r="W81" s="1">
        <f>ABS(data2!V74-$B81)/$B$4</f>
        <v>9.943529100272426E-2</v>
      </c>
      <c r="X81" s="1">
        <f>ABS(data2!W74-$B81)/$B$4</f>
        <v>1.6217995580357504E-2</v>
      </c>
      <c r="Y81" s="1">
        <f>ABS(data2!X74-$B81)/$B$4</f>
        <v>0.22348147429300858</v>
      </c>
      <c r="Z81" s="1">
        <f>ABS(data2!Y74-$B81)/$B$4</f>
        <v>2.0529979952060975E-2</v>
      </c>
      <c r="AA81" s="1">
        <f>ABS(data2!Z74-$B81)/$B$4</f>
        <v>2.761398177641166E-2</v>
      </c>
      <c r="AB81" s="1">
        <f>ABS(data2!AA74-$B81)/$B$4</f>
        <v>9.9618270353286197E-3</v>
      </c>
      <c r="AC81" s="1">
        <f>ABS(data2!AB74-$B81)/$B$4</f>
        <v>3.2051211176402313E-3</v>
      </c>
      <c r="AD81" s="1">
        <f>ABS(data2!AC74-$B81)/$B$4</f>
        <v>3.1983661971216895E-2</v>
      </c>
      <c r="AE81" s="1">
        <f>ABS(data2!AD74-$B81)/$B$4</f>
        <v>5.8875772223329383E-2</v>
      </c>
      <c r="AF81" s="1">
        <f>ABS(data2!AE74-$B81)/$B$4</f>
        <v>6.8818161988701537E-3</v>
      </c>
      <c r="AG81" s="1">
        <f>ABS(data2!AF74-$B81)/$B$4</f>
        <v>4.2638724364745181E-3</v>
      </c>
      <c r="AH81" s="1">
        <f>ABS(data2!AG74-$B81)/$B$4</f>
        <v>9.5662295052690485E-2</v>
      </c>
    </row>
    <row r="82" spans="1:34">
      <c r="A82" s="29">
        <f>data0!A75</f>
        <v>-17</v>
      </c>
      <c r="B82" s="29">
        <f>AVERAGE(data2!B75:AG75)</f>
        <v>792.58601951599121</v>
      </c>
      <c r="C82" s="1">
        <f>ABS(data2!B75-$B82)/$B$4</f>
        <v>8.5895377299149853E-2</v>
      </c>
      <c r="D82" s="1">
        <f>ABS(data2!C75-$B82)/$B$4</f>
        <v>0.12046334678657257</v>
      </c>
      <c r="E82" s="1">
        <f>ABS(data2!D75-$B82)/$B$4</f>
        <v>8.0505416084107009E-2</v>
      </c>
      <c r="F82" s="1">
        <f>ABS(data2!E75-$B82)/$B$4</f>
        <v>7.8806625639333203E-2</v>
      </c>
      <c r="G82" s="1">
        <f>ABS(data2!F75-$B82)/$B$4</f>
        <v>1.6903781348586232E-2</v>
      </c>
      <c r="H82" s="1">
        <f>ABS(data2!G75-$B82)/$B$4</f>
        <v>9.0510528220852662E-2</v>
      </c>
      <c r="I82" s="1">
        <f>ABS(data2!H75-$B82)/$B$4</f>
        <v>1.1958877791745572E-3</v>
      </c>
      <c r="J82" s="1">
        <f>ABS(data2!I75-$B82)/$B$4</f>
        <v>6.3565471981104377E-2</v>
      </c>
      <c r="K82" s="1">
        <f>ABS(data2!J75-$B82)/$B$4</f>
        <v>2.9680910937979102E-2</v>
      </c>
      <c r="L82" s="1">
        <f>ABS(data2!K75-$B82)/$B$4</f>
        <v>5.100976076029206E-2</v>
      </c>
      <c r="M82" s="1">
        <f>ABS(data2!L75-$B82)/$B$4</f>
        <v>2.4213951376983438E-2</v>
      </c>
      <c r="N82" s="1">
        <f>ABS(data2!M75-$B82)/$B$4</f>
        <v>0.19245787822929589</v>
      </c>
      <c r="O82" s="1">
        <f>ABS(data2!N75-$B82)/$B$4</f>
        <v>4.6317611492636447E-2</v>
      </c>
      <c r="P82" s="1">
        <f>ABS(data2!O75-$B82)/$B$4</f>
        <v>0.130935275832847</v>
      </c>
      <c r="Q82" s="1">
        <f>ABS(data2!P75-$B82)/$B$4</f>
        <v>5.6481547155099641E-2</v>
      </c>
      <c r="R82" s="1">
        <f>ABS(data2!Q75-$B82)/$B$4</f>
        <v>3.4074720489447298E-2</v>
      </c>
      <c r="S82" s="1">
        <f>ABS(data2!R75-$B82)/$B$4</f>
        <v>3.2072686496328218E-2</v>
      </c>
      <c r="T82" s="1">
        <f>ABS(data2!S75-$B82)/$B$4</f>
        <v>3.1220877857035357E-2</v>
      </c>
      <c r="U82" s="1">
        <f>ABS(data2!T75-$B82)/$B$4</f>
        <v>2.1151180951423467E-3</v>
      </c>
      <c r="V82" s="1">
        <f>ABS(data2!U75-$B82)/$B$4</f>
        <v>1.0739009840203335E-2</v>
      </c>
      <c r="W82" s="1">
        <f>ABS(data2!V75-$B82)/$B$4</f>
        <v>9.6675299729235553E-2</v>
      </c>
      <c r="X82" s="1">
        <f>ABS(data2!W75-$B82)/$B$4</f>
        <v>1.4819999174048368E-2</v>
      </c>
      <c r="Y82" s="1">
        <f>ABS(data2!X75-$B82)/$B$4</f>
        <v>0.22141454513144115</v>
      </c>
      <c r="Z82" s="1">
        <f>ABS(data2!Y75-$B82)/$B$4</f>
        <v>2.5753918296039693E-2</v>
      </c>
      <c r="AA82" s="1">
        <f>ABS(data2!Z75-$B82)/$B$4</f>
        <v>2.4598943106747501E-2</v>
      </c>
      <c r="AB82" s="1">
        <f>ABS(data2!AA75-$B82)/$B$4</f>
        <v>1.2899790360694011E-2</v>
      </c>
      <c r="AC82" s="1">
        <f>ABS(data2!AB75-$B82)/$B$4</f>
        <v>1.3450576372682659E-3</v>
      </c>
      <c r="AD82" s="1">
        <f>ABS(data2!AC75-$B82)/$B$4</f>
        <v>1.3361857434756841E-2</v>
      </c>
      <c r="AE82" s="1">
        <f>ABS(data2!AD75-$B82)/$B$4</f>
        <v>5.2780799715552711E-2</v>
      </c>
      <c r="AF82" s="1">
        <f>ABS(data2!AE75-$B82)/$B$4</f>
        <v>4.4298953075386487E-3</v>
      </c>
      <c r="AG82" s="1">
        <f>ABS(data2!AF75-$B82)/$B$4</f>
        <v>1.3977844202379344E-2</v>
      </c>
      <c r="AH82" s="1">
        <f>ABS(data2!AG75-$B82)/$B$4</f>
        <v>0.10168026921451434</v>
      </c>
    </row>
    <row r="83" spans="1:34">
      <c r="A83" s="29">
        <f>data0!A76</f>
        <v>-16</v>
      </c>
      <c r="B83" s="29">
        <f>AVERAGE(data2!B76:AG76)</f>
        <v>791.85740852355957</v>
      </c>
      <c r="C83" s="1">
        <f>ABS(data2!B76-$B83)/$B$4</f>
        <v>0.1183169505195852</v>
      </c>
      <c r="D83" s="1">
        <f>ABS(data2!C76-$B83)/$B$4</f>
        <v>9.2969667707117246E-2</v>
      </c>
      <c r="E83" s="1">
        <f>ABS(data2!D76-$B83)/$B$4</f>
        <v>8.9442185795550633E-2</v>
      </c>
      <c r="F83" s="1">
        <f>ABS(data2!E76-$B83)/$B$4</f>
        <v>7.5413813834838056E-2</v>
      </c>
      <c r="G83" s="1">
        <f>ABS(data2!F76-$B83)/$B$4</f>
        <v>9.3626740310900503E-3</v>
      </c>
      <c r="H83" s="1">
        <f>ABS(data2!G76-$B83)/$B$4</f>
        <v>8.9273747101382223E-2</v>
      </c>
      <c r="I83" s="1">
        <f>ABS(data2!H76-$B83)/$B$4</f>
        <v>2.2786722067393655E-3</v>
      </c>
      <c r="J83" s="1">
        <f>ABS(data2!I76-$B83)/$B$4</f>
        <v>6.1491324224603856E-2</v>
      </c>
      <c r="K83" s="1">
        <f>ABS(data2!J76-$B83)/$B$4</f>
        <v>2.0051156112960163E-2</v>
      </c>
      <c r="L83" s="1">
        <f>ABS(data2!K76-$B83)/$B$4</f>
        <v>5.7241896196590425E-2</v>
      </c>
      <c r="M83" s="1">
        <f>ABS(data2!L76-$B83)/$B$4</f>
        <v>2.9445108315895235E-2</v>
      </c>
      <c r="N83" s="1">
        <f>ABS(data2!M76-$B83)/$B$4</f>
        <v>0.19160608883958952</v>
      </c>
      <c r="O83" s="1">
        <f>ABS(data2!N76-$B83)/$B$4</f>
        <v>4.5321440579475306E-2</v>
      </c>
      <c r="P83" s="1">
        <f>ABS(data2!O76-$B83)/$B$4</f>
        <v>0.14009342541369821</v>
      </c>
      <c r="Q83" s="1">
        <f>ABS(data2!P76-$B83)/$B$4</f>
        <v>5.2713358789291294E-2</v>
      </c>
      <c r="R83" s="1">
        <f>ABS(data2!Q76-$B83)/$B$4</f>
        <v>3.5311501608917738E-2</v>
      </c>
      <c r="S83" s="1">
        <f>ABS(data2!R76-$B83)/$B$4</f>
        <v>3.06145255074502E-2</v>
      </c>
      <c r="T83" s="1">
        <f>ABS(data2!S76-$B83)/$B$4</f>
        <v>3.637503644999434E-2</v>
      </c>
      <c r="U83" s="1">
        <f>ABS(data2!T76-$B83)/$B$4</f>
        <v>2.0205152804865789E-2</v>
      </c>
      <c r="V83" s="1">
        <f>ABS(data2!U76-$B83)/$B$4</f>
        <v>1.0195213834308218E-2</v>
      </c>
      <c r="W83" s="1">
        <f>ABS(data2!V76-$B83)/$B$4</f>
        <v>9.5063142048451912E-2</v>
      </c>
      <c r="X83" s="1">
        <f>ABS(data2!W76-$B83)/$B$4</f>
        <v>8.5012502233463346E-3</v>
      </c>
      <c r="Y83" s="1">
        <f>ABS(data2!X76-$B83)/$B$4</f>
        <v>0.20301644003956049</v>
      </c>
      <c r="Z83" s="1">
        <f>ABS(data2!Y76-$B83)/$B$4</f>
        <v>2.5903107403719889E-2</v>
      </c>
      <c r="AA83" s="1">
        <f>ABS(data2!Z76-$B83)/$B$4</f>
        <v>3.1755058694479615E-2</v>
      </c>
      <c r="AB83" s="1">
        <f>ABS(data2!AA76-$B83)/$B$4</f>
        <v>1.6292602165189157E-2</v>
      </c>
      <c r="AC83" s="1">
        <f>ABS(data2!AB76-$B83)/$B$4</f>
        <v>4.0497111620000133E-3</v>
      </c>
      <c r="AD83" s="1">
        <f>ABS(data2!AC76-$B83)/$B$4</f>
        <v>3.034290662350672E-3</v>
      </c>
      <c r="AE83" s="1">
        <f>ABS(data2!AD76-$B83)/$B$4</f>
        <v>4.0456025783839375E-2</v>
      </c>
      <c r="AF83" s="1">
        <f>ABS(data2!AE76-$B83)/$B$4</f>
        <v>5.7436747729618948E-3</v>
      </c>
      <c r="AG83" s="1">
        <f>ABS(data2!AF76-$B83)/$B$4</f>
        <v>7.5147137282225432E-3</v>
      </c>
      <c r="AH83" s="1">
        <f>ABS(data2!AG76-$B83)/$B$4</f>
        <v>9.5987122199885672E-2</v>
      </c>
    </row>
    <row r="84" spans="1:34">
      <c r="A84" s="29">
        <f>data0!A77</f>
        <v>-15</v>
      </c>
      <c r="B84" s="29">
        <f>AVERAGE(data2!B77:AG77)</f>
        <v>790.12168502807617</v>
      </c>
      <c r="C84" s="1">
        <f>ABS(data2!B77-$B84)/$B$4</f>
        <v>0.15378007149647727</v>
      </c>
      <c r="D84" s="1">
        <f>ABS(data2!C77-$B84)/$B$4</f>
        <v>4.4416673921555093E-2</v>
      </c>
      <c r="E84" s="1">
        <f>ABS(data2!D77-$B84)/$B$4</f>
        <v>8.9177458263569931E-2</v>
      </c>
      <c r="F84" s="1">
        <f>ABS(data2!E77-$B84)/$B$4</f>
        <v>7.2367535492501855E-2</v>
      </c>
      <c r="G84" s="1">
        <f>ABS(data2!F77-$B84)/$B$4</f>
        <v>1.0791987108417181E-2</v>
      </c>
      <c r="H84" s="1">
        <f>ABS(data2!G77-$B84)/$B$4</f>
        <v>7.729550663182784E-2</v>
      </c>
      <c r="I84" s="1">
        <f>ABS(data2!H77-$B84)/$B$4</f>
        <v>6.0950110069496466E-3</v>
      </c>
      <c r="J84" s="1">
        <f>ABS(data2!I77-$B84)/$B$4</f>
        <v>5.1062738028505909E-2</v>
      </c>
      <c r="K84" s="1">
        <f>ABS(data2!J77-$B84)/$B$4</f>
        <v>1.9545823187066786E-2</v>
      </c>
      <c r="L84" s="1">
        <f>ABS(data2!K77-$B84)/$B$4</f>
        <v>7.1135561957256857E-2</v>
      </c>
      <c r="M84" s="1">
        <f>ABS(data2!L77-$B84)/$B$4</f>
        <v>3.0094750579294047E-2</v>
      </c>
      <c r="N84" s="1">
        <f>ABS(data2!M77-$B84)/$B$4</f>
        <v>0.19040777080012083</v>
      </c>
      <c r="O84" s="1">
        <f>ABS(data2!N77-$B84)/$B$4</f>
        <v>5.2294711563750915E-2</v>
      </c>
      <c r="P84" s="1">
        <f>ABS(data2!O77-$B84)/$B$4</f>
        <v>0.14590203385428144</v>
      </c>
      <c r="Q84" s="1">
        <f>ABS(data2!P77-$B84)/$B$4</f>
        <v>5.3834678482807173E-2</v>
      </c>
      <c r="R84" s="1">
        <f>ABS(data2!Q77-$B84)/$B$4</f>
        <v>2.3265873149464763E-2</v>
      </c>
      <c r="S84" s="1">
        <f>ABS(data2!R77-$B84)/$B$4</f>
        <v>3.2120836930730146E-2</v>
      </c>
      <c r="T84" s="1">
        <f>ABS(data2!S77-$B84)/$B$4</f>
        <v>4.8035673179683248E-2</v>
      </c>
      <c r="U84" s="1">
        <f>ABS(data2!T77-$B84)/$B$4</f>
        <v>3.5869780522446916E-2</v>
      </c>
      <c r="V84" s="1">
        <f>ABS(data2!U77-$B84)/$B$4</f>
        <v>3.529936233843861E-3</v>
      </c>
      <c r="W84" s="1">
        <f>ABS(data2!V77-$B84)/$B$4</f>
        <v>9.1949475716217144E-2</v>
      </c>
      <c r="X84" s="1">
        <f>ABS(data2!W77-$B84)/$B$4</f>
        <v>9.6898809084148396E-3</v>
      </c>
      <c r="Y84" s="1">
        <f>ABS(data2!X77-$B84)/$B$4</f>
        <v>0.19566778768157506</v>
      </c>
      <c r="Z84" s="1">
        <f>ABS(data2!Y77-$B84)/$B$4</f>
        <v>3.4560731642903145E-2</v>
      </c>
      <c r="AA84" s="1">
        <f>ABS(data2!Z77-$B84)/$B$4</f>
        <v>3.7486745787455984E-2</v>
      </c>
      <c r="AB84" s="1">
        <f>ABS(data2!AA77-$B84)/$B$4</f>
        <v>2.1263916154691632E-2</v>
      </c>
      <c r="AC84" s="1">
        <f>ABS(data2!AB77-$B84)/$B$4</f>
        <v>2.2209643526460432E-3</v>
      </c>
      <c r="AD84" s="1">
        <f>ABS(data2!AC77-$B84)/$B$4</f>
        <v>2.0777873720657744E-2</v>
      </c>
      <c r="AE84" s="1">
        <f>ABS(data2!AD77-$B84)/$B$4</f>
        <v>4.0027691203898805E-2</v>
      </c>
      <c r="AF84" s="1">
        <f>ABS(data2!AE77-$B84)/$B$4</f>
        <v>7.5579795800530909E-3</v>
      </c>
      <c r="AG84" s="1">
        <f>ABS(data2!AF77-$B84)/$B$4</f>
        <v>4.4009703976418124E-3</v>
      </c>
      <c r="AH84" s="1">
        <f>ABS(data2!AG77-$B84)/$B$4</f>
        <v>9.0101438415003676E-2</v>
      </c>
    </row>
    <row r="85" spans="1:34">
      <c r="A85" s="29">
        <f>data0!A78</f>
        <v>-14</v>
      </c>
      <c r="B85" s="29">
        <f>AVERAGE(data2!B78:AG78)</f>
        <v>788.11894226074219</v>
      </c>
      <c r="C85" s="1">
        <f>ABS(data2!B78-$B85)/$B$4</f>
        <v>0.2013802227818649</v>
      </c>
      <c r="D85" s="1">
        <f>ABS(data2!C78-$B85)/$B$4</f>
        <v>1.0368462518900357E-2</v>
      </c>
      <c r="E85" s="1">
        <f>ABS(data2!D78-$B85)/$B$4</f>
        <v>7.9951983253976233E-2</v>
      </c>
      <c r="F85" s="1">
        <f>ABS(data2!E78-$B85)/$B$4</f>
        <v>7.3508107178704249E-2</v>
      </c>
      <c r="G85" s="1">
        <f>ABS(data2!F78-$B85)/$B$4</f>
        <v>6.5714045857563222E-3</v>
      </c>
      <c r="H85" s="1">
        <f>ABS(data2!G78-$B85)/$B$4</f>
        <v>6.6655100392212008E-2</v>
      </c>
      <c r="I85" s="1">
        <f>ABS(data2!H78-$B85)/$B$4</f>
        <v>1.898490467399041E-3</v>
      </c>
      <c r="J85" s="1">
        <f>ABS(data2!I78-$B85)/$B$4</f>
        <v>4.9922166342303516E-2</v>
      </c>
      <c r="K85" s="1">
        <f>ABS(data2!J78-$B85)/$B$4</f>
        <v>1.5296433658226331E-2</v>
      </c>
      <c r="L85" s="1">
        <f>ABS(data2!K78-$B85)/$B$4</f>
        <v>7.1814066569396415E-2</v>
      </c>
      <c r="M85" s="1">
        <f>ABS(data2!L78-$B85)/$B$4</f>
        <v>4.0475277776525889E-2</v>
      </c>
      <c r="N85" s="1">
        <f>ABS(data2!M78-$B85)/$B$4</f>
        <v>0.17322242815616995</v>
      </c>
      <c r="O85" s="1">
        <f>ABS(data2!N78-$B85)/$B$4</f>
        <v>4.4994195202977538E-2</v>
      </c>
      <c r="P85" s="1">
        <f>ABS(data2!O78-$B85)/$B$4</f>
        <v>0.14989162133908387</v>
      </c>
      <c r="Q85" s="1">
        <f>ABS(data2!P78-$B85)/$B$4</f>
        <v>5.22321167208879E-2</v>
      </c>
      <c r="R85" s="1">
        <f>ABS(data2!Q78-$B85)/$B$4</f>
        <v>1.8506379203480167E-2</v>
      </c>
      <c r="S85" s="1">
        <f>ABS(data2!R78-$B85)/$B$4</f>
        <v>2.5359308991626462E-2</v>
      </c>
      <c r="T85" s="1">
        <f>ABS(data2!S78-$B85)/$B$4</f>
        <v>5.8339202030962274E-2</v>
      </c>
      <c r="U85" s="1">
        <f>ABS(data2!T78-$B85)/$B$4</f>
        <v>5.5952176308079124E-2</v>
      </c>
      <c r="V85" s="1">
        <f>ABS(data2!U78-$B85)/$B$4</f>
        <v>5.286494687668758E-3</v>
      </c>
      <c r="W85" s="1">
        <f>ABS(data2!V78-$B85)/$B$4</f>
        <v>8.9114940419052865E-2</v>
      </c>
      <c r="X85" s="1">
        <f>ABS(data2!W78-$B85)/$B$4</f>
        <v>6.7494632607722014E-3</v>
      </c>
      <c r="Y85" s="1">
        <f>ABS(data2!X78-$B85)/$B$4</f>
        <v>0.1839012902571926</v>
      </c>
      <c r="Z85" s="1">
        <f>ABS(data2!Y78-$B85)/$B$4</f>
        <v>3.1620313995260503E-2</v>
      </c>
      <c r="AA85" s="1">
        <f>ABS(data2!Z78-$B85)/$B$4</f>
        <v>4.0783271160337135E-2</v>
      </c>
      <c r="AB85" s="1">
        <f>ABS(data2!AA78-$B85)/$B$4</f>
        <v>2.6129292451154588E-2</v>
      </c>
      <c r="AC85" s="1">
        <f>ABS(data2!AB78-$B85)/$B$4</f>
        <v>7.0333946614731992E-3</v>
      </c>
      <c r="AD85" s="1">
        <f>ABS(data2!AC78-$B85)/$B$4</f>
        <v>2.869437684905362E-2</v>
      </c>
      <c r="AE85" s="1">
        <f>ABS(data2!AD78-$B85)/$B$4</f>
        <v>3.6086295058869601E-2</v>
      </c>
      <c r="AF85" s="1">
        <f>ABS(data2!AE78-$B85)/$B$4</f>
        <v>2.6444119438169154E-3</v>
      </c>
      <c r="AG85" s="1">
        <f>ABS(data2!AF78-$B85)/$B$4</f>
        <v>3.876462477407873E-3</v>
      </c>
      <c r="AH85" s="1">
        <f>ABS(data2!AG78-$B85)/$B$4</f>
        <v>7.5024012114650263E-2</v>
      </c>
    </row>
    <row r="86" spans="1:34">
      <c r="A86" s="29">
        <f>data0!A79</f>
        <v>-13</v>
      </c>
      <c r="B86" s="29">
        <f>AVERAGE(data2!B79:AG79)</f>
        <v>784.25459098815918</v>
      </c>
      <c r="C86" s="1">
        <f>ABS(data2!B79-$B86)/$B$4</f>
        <v>0.24093392419906975</v>
      </c>
      <c r="D86" s="1">
        <f>ABS(data2!C79-$B86)/$B$4</f>
        <v>3.157218762284169E-2</v>
      </c>
      <c r="E86" s="1">
        <f>ABS(data2!D79-$B86)/$B$4</f>
        <v>7.7617891487737331E-2</v>
      </c>
      <c r="F86" s="1">
        <f>ABS(data2!E79-$B86)/$B$4</f>
        <v>7.2993183146343135E-2</v>
      </c>
      <c r="G86" s="1">
        <f>ABS(data2!F79-$B86)/$B$4</f>
        <v>3.2364113204768055E-3</v>
      </c>
      <c r="H86" s="1">
        <f>ABS(data2!G79-$B86)/$B$4</f>
        <v>4.7275273608027933E-2</v>
      </c>
      <c r="I86" s="1">
        <f>ABS(data2!H79-$B86)/$B$4</f>
        <v>3.1546053902985639E-3</v>
      </c>
      <c r="J86" s="1">
        <f>ABS(data2!I79-$B86)/$B$4</f>
        <v>5.605804662756593E-2</v>
      </c>
      <c r="K86" s="1">
        <f>ABS(data2!J79-$B86)/$B$4</f>
        <v>1.6629469928732713E-2</v>
      </c>
      <c r="L86" s="1">
        <f>ABS(data2!K79-$B86)/$B$4</f>
        <v>7.5534128562785949E-2</v>
      </c>
      <c r="M86" s="1">
        <f>ABS(data2!L79-$B86)/$B$4</f>
        <v>4.0807335549645704E-2</v>
      </c>
      <c r="N86" s="1">
        <f>ABS(data2!M79-$B86)/$B$4</f>
        <v>0.16192758169372315</v>
      </c>
      <c r="O86" s="1">
        <f>ABS(data2!N79-$B86)/$B$4</f>
        <v>4.3969152316282407E-2</v>
      </c>
      <c r="P86" s="1">
        <f>ABS(data2!O79-$B86)/$B$4</f>
        <v>0.14337067232571143</v>
      </c>
      <c r="Q86" s="1">
        <f>ABS(data2!P79-$B86)/$B$4</f>
        <v>4.4200147354140851E-2</v>
      </c>
      <c r="R86" s="1">
        <f>ABS(data2!Q79-$B86)/$B$4</f>
        <v>1.8867306543935668E-2</v>
      </c>
      <c r="S86" s="1">
        <f>ABS(data2!R79-$B86)/$B$4</f>
        <v>1.3939335404609694E-2</v>
      </c>
      <c r="T86" s="1">
        <f>ABS(data2!S79-$B86)/$B$4</f>
        <v>7.3301176530154388E-2</v>
      </c>
      <c r="U86" s="1">
        <f>ABS(data2!T79-$B86)/$B$4</f>
        <v>7.2685112764185933E-2</v>
      </c>
      <c r="V86" s="1">
        <f>ABS(data2!U79-$B86)/$B$4</f>
        <v>8.8525599891526655E-3</v>
      </c>
      <c r="W86" s="1">
        <f>ABS(data2!V79-$B86)/$B$4</f>
        <v>7.9927918864667671E-2</v>
      </c>
      <c r="X86" s="1">
        <f>ABS(data2!W79-$B86)/$B$4</f>
        <v>1.0161531870350484E-2</v>
      </c>
      <c r="Y86" s="1">
        <f>ABS(data2!X79-$B86)/$B$4</f>
        <v>0.17910325142046368</v>
      </c>
      <c r="Z86" s="1">
        <f>ABS(data2!Y79-$B86)/$B$4</f>
        <v>4.6659286840405427E-2</v>
      </c>
      <c r="AA86" s="1">
        <f>ABS(data2!Z79-$B86)/$B$4</f>
        <v>4.2424300814654772E-2</v>
      </c>
      <c r="AB86" s="1">
        <f>ABS(data2!AA79-$B86)/$B$4</f>
        <v>3.0956200855219183E-2</v>
      </c>
      <c r="AC86" s="1">
        <f>ABS(data2!AB79-$B86)/$B$4</f>
        <v>3.6165954660154409E-3</v>
      </c>
      <c r="AD86" s="1">
        <f>ABS(data2!AC79-$B86)/$B$4</f>
        <v>3.618735779413098E-2</v>
      </c>
      <c r="AE86" s="1">
        <f>ABS(data2!AD79-$B86)/$B$4</f>
        <v>4.1808314047032266E-2</v>
      </c>
      <c r="AF86" s="1">
        <f>ABS(data2!AE79-$B86)/$B$4</f>
        <v>6.953889056880298E-4</v>
      </c>
      <c r="AG86" s="1">
        <f>ABS(data2!AF79-$B86)/$B$4</f>
        <v>7.9333874219443407E-3</v>
      </c>
      <c r="AH86" s="1">
        <f>ABS(data2!AG79-$B86)/$B$4</f>
        <v>6.8377935976707882E-2</v>
      </c>
    </row>
    <row r="87" spans="1:34">
      <c r="A87" s="29">
        <f>data0!A80</f>
        <v>-12</v>
      </c>
      <c r="B87" s="29">
        <f>AVERAGE(data2!B80:AG80)</f>
        <v>781.07499885559082</v>
      </c>
      <c r="C87" s="1">
        <f>ABS(data2!B80-$B87)/$B$4</f>
        <v>0.27942644163094787</v>
      </c>
      <c r="D87" s="1">
        <f>ABS(data2!C80-$B87)/$B$4</f>
        <v>8.9853664956322465E-2</v>
      </c>
      <c r="E87" s="1">
        <f>ABS(data2!D80-$B87)/$B$4</f>
        <v>7.3375710929036705E-2</v>
      </c>
      <c r="F87" s="1">
        <f>ABS(data2!E80-$B87)/$B$4</f>
        <v>8.3626303417473166E-2</v>
      </c>
      <c r="G87" s="1">
        <f>ABS(data2!F80-$B87)/$B$4</f>
        <v>3.6141315189449508E-3</v>
      </c>
      <c r="H87" s="1">
        <f>ABS(data2!G80-$B87)/$B$4</f>
        <v>2.4413651399608681E-2</v>
      </c>
      <c r="I87" s="1">
        <f>ABS(data2!H80-$B87)/$B$4</f>
        <v>5.2407552639744765E-3</v>
      </c>
      <c r="J87" s="1">
        <f>ABS(data2!I80-$B87)/$B$4</f>
        <v>4.6425904853822454E-2</v>
      </c>
      <c r="K87" s="1">
        <f>ABS(data2!J80-$B87)/$B$4</f>
        <v>1.3479732277617354E-2</v>
      </c>
      <c r="L87" s="1">
        <f>ABS(data2!K80-$B87)/$B$4</f>
        <v>7.6696298285028108E-2</v>
      </c>
      <c r="M87" s="1">
        <f>ABS(data2!L80-$B87)/$B$4</f>
        <v>4.8668515366474485E-2</v>
      </c>
      <c r="N87" s="1">
        <f>ABS(data2!M80-$B87)/$B$4</f>
        <v>0.14291595378129049</v>
      </c>
      <c r="O87" s="1">
        <f>ABS(data2!N80-$B87)/$B$4</f>
        <v>3.8109929494226764E-2</v>
      </c>
      <c r="P87" s="1">
        <f>ABS(data2!O80-$B87)/$B$4</f>
        <v>0.13883496444744545</v>
      </c>
      <c r="Q87" s="1">
        <f>ABS(data2!P80-$B87)/$B$4</f>
        <v>3.0872007976316406E-2</v>
      </c>
      <c r="R87" s="1">
        <f>ABS(data2!Q80-$B87)/$B$4</f>
        <v>1.7397066439536302E-2</v>
      </c>
      <c r="S87" s="1">
        <f>ABS(data2!R80-$B87)/$B$4</f>
        <v>6.6941423554034169E-3</v>
      </c>
      <c r="T87" s="1">
        <f>ABS(data2!S80-$B87)/$B$4</f>
        <v>7.8852328970052829E-2</v>
      </c>
      <c r="U87" s="1">
        <f>ABS(data2!T80-$B87)/$B$4</f>
        <v>9.3482245696125121E-2</v>
      </c>
      <c r="V87" s="1">
        <f>ABS(data2!U80-$B87)/$B$4</f>
        <v>9.9618775654931511E-4</v>
      </c>
      <c r="W87" s="1">
        <f>ABS(data2!V80-$B87)/$B$4</f>
        <v>7.2759724161414199E-2</v>
      </c>
      <c r="X87" s="1">
        <f>ABS(data2!W80-$B87)/$B$4</f>
        <v>1.7945713341226448E-2</v>
      </c>
      <c r="Y87" s="1">
        <f>ABS(data2!X80-$B87)/$B$4</f>
        <v>0.15730521698948388</v>
      </c>
      <c r="Z87" s="1">
        <f>ABS(data2!Y80-$B87)/$B$4</f>
        <v>4.9823490555766674E-2</v>
      </c>
      <c r="AA87" s="1">
        <f>ABS(data2!Z80-$B87)/$B$4</f>
        <v>5.2595508008413887E-2</v>
      </c>
      <c r="AB87" s="1">
        <f>ABS(data2!AA80-$B87)/$B$4</f>
        <v>3.2719968279183914E-2</v>
      </c>
      <c r="AC87" s="1">
        <f>ABS(data2!AB80-$B87)/$B$4</f>
        <v>6.207775084597541E-4</v>
      </c>
      <c r="AD87" s="1">
        <f>ABS(data2!AC80-$B87)/$B$4</f>
        <v>2.5183634859136807E-2</v>
      </c>
      <c r="AE87" s="1">
        <f>ABS(data2!AD80-$B87)/$B$4</f>
        <v>4.8899510404332922E-2</v>
      </c>
      <c r="AF87" s="1">
        <f>ABS(data2!AE80-$B87)/$B$4</f>
        <v>2.4591563296527588E-3</v>
      </c>
      <c r="AG87" s="1">
        <f>ABS(data2!AF80-$B87)/$B$4</f>
        <v>3.1278412464850287E-4</v>
      </c>
      <c r="AH87" s="1">
        <f>ABS(data2!AG80-$B87)/$B$4</f>
        <v>4.958291403623373E-2</v>
      </c>
    </row>
    <row r="88" spans="1:34">
      <c r="A88" s="29">
        <f>data0!A81</f>
        <v>-11</v>
      </c>
      <c r="B88" s="29">
        <f>AVERAGE(data2!B81:AG81)</f>
        <v>776.60601425170898</v>
      </c>
      <c r="C88" s="1">
        <f>ABS(data2!B81-$B88)/$B$4</f>
        <v>0.31760138660353854</v>
      </c>
      <c r="D88" s="1">
        <f>ABS(data2!C81-$B88)/$B$4</f>
        <v>0.14874139598525762</v>
      </c>
      <c r="E88" s="1">
        <f>ABS(data2!D81-$B88)/$B$4</f>
        <v>5.5418014720221349E-2</v>
      </c>
      <c r="F88" s="1">
        <f>ABS(data2!E81-$B88)/$B$4</f>
        <v>8.9572103660957816E-2</v>
      </c>
      <c r="G88" s="1">
        <f>ABS(data2!F81-$B88)/$B$4</f>
        <v>4.9063297917166107E-3</v>
      </c>
      <c r="H88" s="1">
        <f>ABS(data2!G81-$B88)/$B$4</f>
        <v>1.0912277774381963E-2</v>
      </c>
      <c r="I88" s="1">
        <f>ABS(data2!H81-$B88)/$B$4</f>
        <v>7.8756266314881761E-3</v>
      </c>
      <c r="J88" s="1">
        <f>ABS(data2!I81-$B88)/$B$4</f>
        <v>4.6486052593003153E-2</v>
      </c>
      <c r="K88" s="1">
        <f>ABS(data2!J81-$B88)/$B$4</f>
        <v>2.4199506968522352E-2</v>
      </c>
      <c r="L88" s="1">
        <f>ABS(data2!K81-$B88)/$B$4</f>
        <v>7.8946177922777749E-2</v>
      </c>
      <c r="M88" s="1">
        <f>ABS(data2!L81-$B88)/$B$4</f>
        <v>4.6529335288221882E-2</v>
      </c>
      <c r="N88" s="1">
        <f>ABS(data2!M81-$B88)/$B$4</f>
        <v>0.11906293215096085</v>
      </c>
      <c r="O88" s="1">
        <f>ABS(data2!N81-$B88)/$B$4</f>
        <v>3.3627174822191512E-2</v>
      </c>
      <c r="P88" s="1">
        <f>ABS(data2!O81-$B88)/$B$4</f>
        <v>0.12791789593222622</v>
      </c>
      <c r="Q88" s="1">
        <f>ABS(data2!P81-$B88)/$B$4</f>
        <v>3.1163150753355545E-2</v>
      </c>
      <c r="R88" s="1">
        <f>ABS(data2!Q81-$B88)/$B$4</f>
        <v>8.1402603217347498E-3</v>
      </c>
      <c r="S88" s="1">
        <f>ABS(data2!R81-$B88)/$B$4</f>
        <v>3.3663628726603545E-3</v>
      </c>
      <c r="T88" s="1">
        <f>ABS(data2!S81-$B88)/$B$4</f>
        <v>8.8340130125712818E-2</v>
      </c>
      <c r="U88" s="1">
        <f>ABS(data2!T81-$B88)/$B$4</f>
        <v>0.10327804023559636</v>
      </c>
      <c r="V88" s="1">
        <f>ABS(data2!U81-$B88)/$B$4</f>
        <v>4.1796290274072074E-3</v>
      </c>
      <c r="W88" s="1">
        <f>ABS(data2!V81-$B88)/$B$4</f>
        <v>6.3887986771722666E-2</v>
      </c>
      <c r="X88" s="1">
        <f>ABS(data2!W81-$B88)/$B$4</f>
        <v>2.3275526817088599E-2</v>
      </c>
      <c r="Y88" s="1">
        <f>ABS(data2!X81-$B88)/$B$4</f>
        <v>0.14720142906620137</v>
      </c>
      <c r="Z88" s="1">
        <f>ABS(data2!Y81-$B88)/$B$4</f>
        <v>5.8695304943804164E-2</v>
      </c>
      <c r="AA88" s="1">
        <f>ABS(data2!Z81-$B88)/$B$4</f>
        <v>6.0466266900718858E-2</v>
      </c>
      <c r="AB88" s="1">
        <f>ABS(data2!AA81-$B88)/$B$4</f>
        <v>3.5475135125059017E-2</v>
      </c>
      <c r="AC88" s="1">
        <f>ABS(data2!AB81-$B88)/$B$4</f>
        <v>3.1016521840678281E-3</v>
      </c>
      <c r="AD88" s="1">
        <f>ABS(data2!AC81-$B88)/$B$4</f>
        <v>3.0359451643093331E-2</v>
      </c>
      <c r="AE88" s="1">
        <f>ABS(data2!AD81-$B88)/$B$4</f>
        <v>6.6857206613148271E-2</v>
      </c>
      <c r="AF88" s="1">
        <f>ABS(data2!AE81-$B88)/$B$4</f>
        <v>2.3316687245396998E-3</v>
      </c>
      <c r="AG88" s="1">
        <f>ABS(data2!AF81-$B88)/$B$4</f>
        <v>1.3643288795412683E-3</v>
      </c>
      <c r="AH88" s="1">
        <f>ABS(data2!AG81-$B88)/$B$4</f>
        <v>2.6697169689746451E-2</v>
      </c>
    </row>
    <row r="89" spans="1:34">
      <c r="A89" s="29">
        <f>data0!A82</f>
        <v>-10</v>
      </c>
      <c r="B89" s="29">
        <f>AVERAGE(data2!B82:AG82)</f>
        <v>771.6258487701416</v>
      </c>
      <c r="C89" s="1">
        <f>ABS(data2!B82-$B89)/$B$4</f>
        <v>0.34858644258890353</v>
      </c>
      <c r="D89" s="1">
        <f>ABS(data2!C82-$B89)/$B$4</f>
        <v>0.20059338871556467</v>
      </c>
      <c r="E89" s="1">
        <f>ABS(data2!D82-$B89)/$B$4</f>
        <v>4.5362336325969498E-2</v>
      </c>
      <c r="F89" s="1">
        <f>ABS(data2!E82-$B89)/$B$4</f>
        <v>9.7394753024232159E-2</v>
      </c>
      <c r="G89" s="1">
        <f>ABS(data2!F82-$B89)/$B$4</f>
        <v>1.0105960720357351E-3</v>
      </c>
      <c r="H89" s="1">
        <f>ABS(data2!G82-$B89)/$B$4</f>
        <v>3.8740401575681642E-2</v>
      </c>
      <c r="I89" s="1">
        <f>ABS(data2!H82-$B89)/$B$4</f>
        <v>1.4235307421659061E-2</v>
      </c>
      <c r="J89" s="1">
        <f>ABS(data2!I82-$B89)/$B$4</f>
        <v>3.6892364274468181E-2</v>
      </c>
      <c r="K89" s="1">
        <f>ABS(data2!J82-$B89)/$B$4</f>
        <v>2.4784234813886325E-2</v>
      </c>
      <c r="L89" s="1">
        <f>ABS(data2!K82-$B89)/$B$4</f>
        <v>8.1609861108867671E-2</v>
      </c>
      <c r="M89" s="1">
        <f>ABS(data2!L82-$B89)/$B$4</f>
        <v>5.1734040889100573E-2</v>
      </c>
      <c r="N89" s="1">
        <f>ABS(data2!M82-$B89)/$B$4</f>
        <v>9.8241734829713087E-2</v>
      </c>
      <c r="O89" s="1">
        <f>ABS(data2!N82-$B89)/$B$4</f>
        <v>3.1656399751330958E-2</v>
      </c>
      <c r="P89" s="1">
        <f>ABS(data2!O82-$B89)/$B$4</f>
        <v>0.10355469769880313</v>
      </c>
      <c r="Q89" s="1">
        <f>ABS(data2!P82-$B89)/$B$4</f>
        <v>2.4726471617231849E-2</v>
      </c>
      <c r="R89" s="1">
        <f>ABS(data2!Q82-$B89)/$B$4</f>
        <v>7.4786111287639175E-3</v>
      </c>
      <c r="S89" s="1">
        <f>ABS(data2!R82-$B89)/$B$4</f>
        <v>2.1463361120295905E-3</v>
      </c>
      <c r="T89" s="1">
        <f>ABS(data2!S82-$B89)/$B$4</f>
        <v>9.4160822494214008E-2</v>
      </c>
      <c r="U89" s="1">
        <f>ABS(data2!T82-$B89)/$B$4</f>
        <v>0.10925272929600319</v>
      </c>
      <c r="V89" s="1">
        <f>ABS(data2!U82-$B89)/$B$4</f>
        <v>6.9203105594499385E-3</v>
      </c>
      <c r="W89" s="1">
        <f>ABS(data2!V82-$B89)/$B$4</f>
        <v>6.2918267196594629E-2</v>
      </c>
      <c r="X89" s="1">
        <f>ABS(data2!W82-$B89)/$B$4</f>
        <v>2.3937253008405383E-2</v>
      </c>
      <c r="Y89" s="1">
        <f>ABS(data2!X82-$B89)/$B$4</f>
        <v>0.12859885727284134</v>
      </c>
      <c r="Z89" s="1">
        <f>ABS(data2!Y82-$B89)/$B$4</f>
        <v>7.4063946207146056E-2</v>
      </c>
      <c r="AA89" s="1">
        <f>ABS(data2!Z82-$B89)/$B$4</f>
        <v>6.5208982425880677E-2</v>
      </c>
      <c r="AB89" s="1">
        <f>ABS(data2!AA82-$B89)/$B$4</f>
        <v>2.5958445152476854E-2</v>
      </c>
      <c r="AC89" s="1">
        <f>ABS(data2!AB82-$B89)/$B$4</f>
        <v>1.0231316433766843E-2</v>
      </c>
      <c r="AD89" s="1">
        <f>ABS(data2!AC82-$B89)/$B$4</f>
        <v>2.632420173294258E-2</v>
      </c>
      <c r="AE89" s="1">
        <f>ABS(data2!AD82-$B89)/$B$4</f>
        <v>7.591190651001356E-2</v>
      </c>
      <c r="AF89" s="1">
        <f>ABS(data2!AE82-$B89)/$B$4</f>
        <v>7.3053022892140022E-3</v>
      </c>
      <c r="AG89" s="1">
        <f>ABS(data2!AF82-$B89)/$B$4</f>
        <v>2.2137746320926994E-4</v>
      </c>
      <c r="AH89" s="1">
        <f>ABS(data2!AG82-$B89)/$B$4</f>
        <v>1.4716532646674276E-2</v>
      </c>
    </row>
    <row r="90" spans="1:34">
      <c r="A90" s="29">
        <f>data0!A83</f>
        <v>-9</v>
      </c>
      <c r="B90" s="29">
        <f>AVERAGE(data2!B83:AG83)</f>
        <v>767.07102870941162</v>
      </c>
      <c r="C90" s="1">
        <f>ABS(data2!B83-$B90)/$B$4</f>
        <v>0.35569926705972282</v>
      </c>
      <c r="D90" s="1">
        <f>ABS(data2!C83-$B90)/$B$4</f>
        <v>0.25097993809780539</v>
      </c>
      <c r="E90" s="1">
        <f>ABS(data2!D83-$B90)/$B$4</f>
        <v>3.6767305726550098E-2</v>
      </c>
      <c r="F90" s="1">
        <f>ABS(data2!E83-$B90)/$B$4</f>
        <v>0.11291978875609661</v>
      </c>
      <c r="G90" s="1">
        <f>ABS(data2!F83-$B90)/$B$4</f>
        <v>6.5450639328455272E-4</v>
      </c>
      <c r="H90" s="1">
        <f>ABS(data2!G83-$B90)/$B$4</f>
        <v>6.9184071362760016E-2</v>
      </c>
      <c r="I90" s="1">
        <f>ABS(data2!H83-$B90)/$B$4</f>
        <v>1.189641889908713E-2</v>
      </c>
      <c r="J90" s="1">
        <f>ABS(data2!I83-$B90)/$B$4</f>
        <v>3.2301324662941007E-2</v>
      </c>
      <c r="K90" s="1">
        <f>ABS(data2!J83-$B90)/$B$4</f>
        <v>3.738325640119794E-2</v>
      </c>
      <c r="L90" s="1">
        <f>ABS(data2!K83-$B90)/$B$4</f>
        <v>7.9193974240342926E-2</v>
      </c>
      <c r="M90" s="1">
        <f>ABS(data2!L83-$B90)/$B$4</f>
        <v>5.5478175693492761E-2</v>
      </c>
      <c r="N90" s="1">
        <f>ABS(data2!M83-$B90)/$B$4</f>
        <v>7.2418042798149437E-2</v>
      </c>
      <c r="O90" s="1">
        <f>ABS(data2!N83-$B90)/$B$4</f>
        <v>2.683436510194534E-2</v>
      </c>
      <c r="P90" s="1">
        <f>ABS(data2!O83-$B90)/$B$4</f>
        <v>8.7740944637797053E-2</v>
      </c>
      <c r="Q90" s="1">
        <f>ABS(data2!P83-$B90)/$B$4</f>
        <v>2.2445382384289059E-2</v>
      </c>
      <c r="R90" s="1">
        <f>ABS(data2!Q83-$B90)/$B$4</f>
        <v>1.0510407766565212E-2</v>
      </c>
      <c r="S90" s="1">
        <f>ABS(data2!R83-$B90)/$B$4</f>
        <v>7.1994427976195948E-3</v>
      </c>
      <c r="T90" s="1">
        <f>ABS(data2!S83-$B90)/$B$4</f>
        <v>0.1059898606219975</v>
      </c>
      <c r="U90" s="1">
        <f>ABS(data2!T83-$B90)/$B$4</f>
        <v>0.11715477478184726</v>
      </c>
      <c r="V90" s="1">
        <f>ABS(data2!U83-$B90)/$B$4</f>
        <v>3.8478720290762697E-5</v>
      </c>
      <c r="W90" s="1">
        <f>ABS(data2!V83-$B90)/$B$4</f>
        <v>5.3553176139301155E-2</v>
      </c>
      <c r="X90" s="1">
        <f>ABS(data2!W83-$B90)/$B$4</f>
        <v>2.7604312468498805E-2</v>
      </c>
      <c r="Y90" s="1">
        <f>ABS(data2!X83-$B90)/$B$4</f>
        <v>0.1116107759695275</v>
      </c>
      <c r="Z90" s="1">
        <f>ABS(data2!Y83-$B90)/$B$4</f>
        <v>8.1273006579414817E-2</v>
      </c>
      <c r="AA90" s="1">
        <f>ABS(data2!Z83-$B90)/$B$4</f>
        <v>6.6258098123578468E-2</v>
      </c>
      <c r="AB90" s="1">
        <f>ABS(data2!AA83-$B90)/$B$4</f>
        <v>2.1213331850698101E-2</v>
      </c>
      <c r="AC90" s="1">
        <f>ABS(data2!AB83-$B90)/$B$4</f>
        <v>1.5977408232932162E-2</v>
      </c>
      <c r="AD90" s="1">
        <f>ABS(data2!AC83-$B90)/$B$4</f>
        <v>1.9365412453201881E-2</v>
      </c>
      <c r="AE90" s="1">
        <f>ABS(data2!AD83-$B90)/$B$4</f>
        <v>9.0589960436397082E-2</v>
      </c>
      <c r="AF90" s="1">
        <f>ABS(data2!AE83-$B90)/$B$4</f>
        <v>8.6624113707230391E-3</v>
      </c>
      <c r="AG90" s="1">
        <f>ABS(data2!AF83-$B90)/$B$4</f>
        <v>5.0050970137892705E-4</v>
      </c>
      <c r="AH90" s="1">
        <f>ABS(data2!AG83-$B90)/$B$4</f>
        <v>7.1224805446414479E-3</v>
      </c>
    </row>
    <row r="91" spans="1:34">
      <c r="A91" s="29">
        <f>data0!A84</f>
        <v>-8</v>
      </c>
      <c r="B91" s="29">
        <f>AVERAGE(data2!B84:AG84)</f>
        <v>763.59770011901855</v>
      </c>
      <c r="C91" s="1">
        <f>ABS(data2!B84-$B91)/$B$4</f>
        <v>0.3630214620641794</v>
      </c>
      <c r="D91" s="1">
        <f>ABS(data2!C84-$B91)/$B$4</f>
        <v>0.29734087198793269</v>
      </c>
      <c r="E91" s="1">
        <f>ABS(data2!D84-$B91)/$B$4</f>
        <v>2.9151552121950135E-2</v>
      </c>
      <c r="F91" s="1">
        <f>ABS(data2!E84-$B91)/$B$4</f>
        <v>0.11429859934017278</v>
      </c>
      <c r="G91" s="1">
        <f>ABS(data2!F84-$B91)/$B$4</f>
        <v>6.2682260047654328E-3</v>
      </c>
      <c r="H91" s="1">
        <f>ABS(data2!G84-$B91)/$B$4</f>
        <v>9.2753109859124952E-2</v>
      </c>
      <c r="I91" s="1">
        <f>ABS(data2!H84-$B91)/$B$4</f>
        <v>1.7048148434851133E-2</v>
      </c>
      <c r="J91" s="1">
        <f>ABS(data2!I84-$B91)/$B$4</f>
        <v>3.1769495884345772E-2</v>
      </c>
      <c r="K91" s="1">
        <f>ABS(data2!J84-$B91)/$B$4</f>
        <v>4.1611005785528184E-2</v>
      </c>
      <c r="L91" s="1">
        <f>ABS(data2!K84-$B91)/$B$4</f>
        <v>8.1573763321805659E-2</v>
      </c>
      <c r="M91" s="1">
        <f>ABS(data2!L84-$B91)/$B$4</f>
        <v>6.2015875456407396E-2</v>
      </c>
      <c r="N91" s="1">
        <f>ABS(data2!M84-$B91)/$B$4</f>
        <v>4.8386937227721666E-2</v>
      </c>
      <c r="O91" s="1">
        <f>ABS(data2!N84-$B91)/$B$4</f>
        <v>2.4223580982624161E-2</v>
      </c>
      <c r="P91" s="1">
        <f>ABS(data2!O84-$B91)/$B$4</f>
        <v>7.502882691747062E-2</v>
      </c>
      <c r="Q91" s="1">
        <f>ABS(data2!P84-$B91)/$B$4</f>
        <v>2.5224559480010726E-2</v>
      </c>
      <c r="R91" s="1">
        <f>ABS(data2!Q84-$B91)/$B$4</f>
        <v>1.1236922050505511E-3</v>
      </c>
      <c r="S91" s="1">
        <f>ABS(data2!R84-$B91)/$B$4</f>
        <v>2.6492267466372769E-3</v>
      </c>
      <c r="T91" s="1">
        <f>ABS(data2!S84-$B91)/$B$4</f>
        <v>0.10405766533175677</v>
      </c>
      <c r="U91" s="1">
        <f>ABS(data2!T84-$B91)/$B$4</f>
        <v>0.12115152912831907</v>
      </c>
      <c r="V91" s="1">
        <f>ABS(data2!U84-$B91)/$B$4</f>
        <v>1.5086839348146151E-3</v>
      </c>
      <c r="W91" s="1">
        <f>ABS(data2!V84-$B91)/$B$4</f>
        <v>5.1635377133555288E-2</v>
      </c>
      <c r="X91" s="1">
        <f>ABS(data2!W84-$B91)/$B$4</f>
        <v>3.2294051928545932E-2</v>
      </c>
      <c r="Y91" s="1">
        <f>ABS(data2!X84-$B91)/$B$4</f>
        <v>8.6747161876459603E-2</v>
      </c>
      <c r="Z91" s="1">
        <f>ABS(data2!Y84-$B91)/$B$4</f>
        <v>8.4114785736594436E-2</v>
      </c>
      <c r="AA91" s="1">
        <f>ABS(data2!Z84-$B91)/$B$4</f>
        <v>7.0408849161955903E-2</v>
      </c>
      <c r="AB91" s="1">
        <f>ABS(data2!AA84-$B91)/$B$4</f>
        <v>1.9218611497345373E-2</v>
      </c>
      <c r="AC91" s="1">
        <f>ABS(data2!AB84-$B91)/$B$4</f>
        <v>2.3362166799673689E-2</v>
      </c>
      <c r="AD91" s="1">
        <f>ABS(data2!AC84-$B91)/$B$4</f>
        <v>1.2659165717194849E-2</v>
      </c>
      <c r="AE91" s="1">
        <f>ABS(data2!AD84-$B91)/$B$4</f>
        <v>9.8436632080509526E-2</v>
      </c>
      <c r="AF91" s="1">
        <f>ABS(data2!AE84-$B91)/$B$4</f>
        <v>1.1196197144091405E-2</v>
      </c>
      <c r="AG91" s="1">
        <f>ABS(data2!AF84-$B91)/$B$4</f>
        <v>3.881277280228235E-3</v>
      </c>
      <c r="AH91" s="1">
        <f>ABS(data2!AG84-$B91)/$B$4</f>
        <v>1.3275229483163304E-2</v>
      </c>
    </row>
    <row r="92" spans="1:34">
      <c r="A92" s="29">
        <f>data0!A85</f>
        <v>-7</v>
      </c>
      <c r="B92" s="29">
        <f>AVERAGE(data2!B85:AG85)</f>
        <v>760.83200263977051</v>
      </c>
      <c r="C92" s="1">
        <f>ABS(data2!B85-$B92)/$B$4</f>
        <v>0.358608441425396</v>
      </c>
      <c r="D92" s="1">
        <f>ABS(data2!C85-$B92)/$B$4</f>
        <v>0.33427657911257735</v>
      </c>
      <c r="E92" s="1">
        <f>ABS(data2!D85-$B92)/$B$4</f>
        <v>2.0888537187180114E-2</v>
      </c>
      <c r="F92" s="1">
        <f>ABS(data2!E85-$B92)/$B$4</f>
        <v>0.12387058615614062</v>
      </c>
      <c r="G92" s="1">
        <f>ABS(data2!F85-$B92)/$B$4</f>
        <v>1.5183664768181815E-3</v>
      </c>
      <c r="H92" s="1">
        <f>ABS(data2!G85-$B92)/$B$4</f>
        <v>0.11074699288433983</v>
      </c>
      <c r="I92" s="1">
        <f>ABS(data2!H85-$B92)/$B$4</f>
        <v>2.5850151791290844E-2</v>
      </c>
      <c r="J92" s="1">
        <f>ABS(data2!I85-$B92)/$B$4</f>
        <v>2.8280455396996095E-2</v>
      </c>
      <c r="K92" s="1">
        <f>ABS(data2!J85-$B92)/$B$4</f>
        <v>4.8180057109336323E-2</v>
      </c>
      <c r="L92" s="1">
        <f>ABS(data2!K85-$B92)/$B$4</f>
        <v>8.1366806205074374E-2</v>
      </c>
      <c r="M92" s="1">
        <f>ABS(data2!L85-$B92)/$B$4</f>
        <v>5.8420991117752334E-2</v>
      </c>
      <c r="N92" s="1">
        <f>ABS(data2!M85-$B92)/$B$4</f>
        <v>2.6774208941070549E-2</v>
      </c>
      <c r="O92" s="1">
        <f>ABS(data2!N85-$B92)/$B$4</f>
        <v>1.9579565305982295E-2</v>
      </c>
      <c r="P92" s="1">
        <f>ABS(data2!O85-$B92)/$B$4</f>
        <v>5.7189017582507329E-2</v>
      </c>
      <c r="Q92" s="1">
        <f>ABS(data2!P85-$B92)/$B$4</f>
        <v>3.0898476157737685E-2</v>
      </c>
      <c r="R92" s="1">
        <f>ABS(data2!Q85-$B92)/$B$4</f>
        <v>1.4076476677346585E-3</v>
      </c>
      <c r="S92" s="1">
        <f>ABS(data2!R85-$B92)/$B$4</f>
        <v>8.6865924606496889E-4</v>
      </c>
      <c r="T92" s="1">
        <f>ABS(data2!S85-$B92)/$B$4</f>
        <v>0.10631465528551548</v>
      </c>
      <c r="U92" s="1">
        <f>ABS(data2!T85-$B92)/$B$4</f>
        <v>0.11878861832490901</v>
      </c>
      <c r="V92" s="1">
        <f>ABS(data2!U85-$B92)/$B$4</f>
        <v>3.332606316554979E-3</v>
      </c>
      <c r="W92" s="1">
        <f>ABS(data2!V85-$B92)/$B$4</f>
        <v>5.2458321017909086E-2</v>
      </c>
      <c r="X92" s="1">
        <f>ABS(data2!W85-$B92)/$B$4</f>
        <v>2.9392152703466186E-2</v>
      </c>
      <c r="Y92" s="1">
        <f>ABS(data2!X85-$B92)/$B$4</f>
        <v>6.308424675608916E-2</v>
      </c>
      <c r="Z92" s="1">
        <f>ABS(data2!Y85-$B92)/$B$4</f>
        <v>9.1684738559443188E-2</v>
      </c>
      <c r="AA92" s="1">
        <f>ABS(data2!Z85-$B92)/$B$4</f>
        <v>7.8979857480537166E-2</v>
      </c>
      <c r="AB92" s="1">
        <f>ABS(data2!AA85-$B92)/$B$4</f>
        <v>1.164858167615067E-2</v>
      </c>
      <c r="AC92" s="1">
        <f>ABS(data2!AB85-$B92)/$B$4</f>
        <v>2.3232208028895206E-2</v>
      </c>
      <c r="AD92" s="1">
        <f>ABS(data2!AC85-$B92)/$B$4</f>
        <v>1.6995265008371417E-2</v>
      </c>
      <c r="AE92" s="1">
        <f>ABS(data2!AD85-$B92)/$B$4</f>
        <v>0.10885567770030426</v>
      </c>
      <c r="AF92" s="1">
        <f>ABS(data2!AE85-$B92)/$B$4</f>
        <v>1.9074220349097361E-2</v>
      </c>
      <c r="AG92" s="1">
        <f>ABS(data2!AF85-$B92)/$B$4</f>
        <v>4.6752986608835072E-3</v>
      </c>
      <c r="AH92" s="1">
        <f>ABS(data2!AG85-$B92)/$B$4</f>
        <v>1.4916232669299518E-2</v>
      </c>
    </row>
    <row r="93" spans="1:34">
      <c r="A93" s="29">
        <f>data0!A86</f>
        <v>-6</v>
      </c>
      <c r="B93" s="29">
        <f>AVERAGE(data2!B86:AG86)</f>
        <v>757.83741855621338</v>
      </c>
      <c r="C93" s="1">
        <f>ABS(data2!B86-$B93)/$B$4</f>
        <v>0.35021067336971273</v>
      </c>
      <c r="D93" s="1">
        <f>ABS(data2!C86-$B93)/$B$4</f>
        <v>0.3588346036139467</v>
      </c>
      <c r="E93" s="1">
        <f>ABS(data2!D86-$B93)/$B$4</f>
        <v>1.2105777401732827E-2</v>
      </c>
      <c r="F93" s="1">
        <f>ABS(data2!E86-$B93)/$B$4</f>
        <v>0.12926534172131818</v>
      </c>
      <c r="G93" s="1">
        <f>ABS(data2!F86-$B93)/$B$4</f>
        <v>5.5271518148451186E-3</v>
      </c>
      <c r="H93" s="1">
        <f>ABS(data2!G86-$B93)/$B$4</f>
        <v>0.12668108714147522</v>
      </c>
      <c r="I93" s="1">
        <f>ABS(data2!H86-$B93)/$B$4</f>
        <v>2.5470031410007449E-2</v>
      </c>
      <c r="J93" s="1">
        <f>ABS(data2!I86-$B93)/$B$4</f>
        <v>2.3501686599441032E-2</v>
      </c>
      <c r="K93" s="1">
        <f>ABS(data2!J86-$B93)/$B$4</f>
        <v>6.0119749078848934E-2</v>
      </c>
      <c r="L93" s="1">
        <f>ABS(data2!K86-$B93)/$B$4</f>
        <v>7.6289709722323434E-2</v>
      </c>
      <c r="M93" s="1">
        <f>ABS(data2!L86-$B93)/$B$4</f>
        <v>5.6654823510972362E-2</v>
      </c>
      <c r="N93" s="1">
        <f>ABS(data2!M86-$B93)/$B$4</f>
        <v>2.2929008995218676E-2</v>
      </c>
      <c r="O93" s="1">
        <f>ABS(data2!N86-$B93)/$B$4</f>
        <v>2.1653726296573524E-2</v>
      </c>
      <c r="P93" s="1">
        <f>ABS(data2!O86-$B93)/$B$4</f>
        <v>4.4488853855390073E-2</v>
      </c>
      <c r="Q93" s="1">
        <f>ABS(data2!P86-$B93)/$B$4</f>
        <v>3.6514638060504256E-2</v>
      </c>
      <c r="R93" s="1">
        <f>ABS(data2!Q86-$B93)/$B$4</f>
        <v>3.4048103123730739E-3</v>
      </c>
      <c r="S93" s="1">
        <f>ABS(data2!R86-$B93)/$B$4</f>
        <v>2.5241393243394662E-3</v>
      </c>
      <c r="T93" s="1">
        <f>ABS(data2!S86-$B93)/$B$4</f>
        <v>0.10092948842060735</v>
      </c>
      <c r="U93" s="1">
        <f>ABS(data2!T86-$B93)/$B$4</f>
        <v>0.11294146138428401</v>
      </c>
      <c r="V93" s="1">
        <f>ABS(data2!U86-$B93)/$B$4</f>
        <v>1.0611707512360226E-3</v>
      </c>
      <c r="W93" s="1">
        <f>ABS(data2!V86-$B93)/$B$4</f>
        <v>4.5215605149864009E-2</v>
      </c>
      <c r="X93" s="1">
        <f>ABS(data2!W86-$B93)/$B$4</f>
        <v>2.4083984184510868E-2</v>
      </c>
      <c r="Y93" s="1">
        <f>ABS(data2!X86-$B93)/$B$4</f>
        <v>5.3454505165160933E-2</v>
      </c>
      <c r="Z93" s="1">
        <f>ABS(data2!Y86-$B93)/$B$4</f>
        <v>8.7993612303842894E-2</v>
      </c>
      <c r="AA93" s="1">
        <f>ABS(data2!Z86-$B93)/$B$4</f>
        <v>7.8599660100907826E-2</v>
      </c>
      <c r="AB93" s="1">
        <f>ABS(data2!AA86-$B93)/$B$4</f>
        <v>4.1747937719012022E-3</v>
      </c>
      <c r="AC93" s="1">
        <f>ABS(data2!AB86-$B93)/$B$4</f>
        <v>3.1321982700767179E-2</v>
      </c>
      <c r="AD93" s="1">
        <f>ABS(data2!AC86-$B93)/$B$4</f>
        <v>2.6548008253346831E-2</v>
      </c>
      <c r="AE93" s="1">
        <f>ABS(data2!AD86-$B93)/$B$4</f>
        <v>0.11040043896949524</v>
      </c>
      <c r="AF93" s="1">
        <f>ABS(data2!AE86-$B93)/$B$4</f>
        <v>2.6009019831677142E-2</v>
      </c>
      <c r="AG93" s="1">
        <f>ABS(data2!AF86-$B93)/$B$4</f>
        <v>4.559785501665266E-3</v>
      </c>
      <c r="AH93" s="1">
        <f>ABS(data2!AG86-$B93)/$B$4</f>
        <v>1.7154056050411759E-2</v>
      </c>
    </row>
    <row r="94" spans="1:34">
      <c r="A94" s="29">
        <f>data0!A87</f>
        <v>-5</v>
      </c>
      <c r="B94" s="29">
        <f>AVERAGE(data2!B87:AG87)</f>
        <v>754.92675399780273</v>
      </c>
      <c r="C94" s="1">
        <f>ABS(data2!B87-$B94)/$B$4</f>
        <v>0.33691380374203922</v>
      </c>
      <c r="D94" s="1">
        <f>ABS(data2!C87-$B94)/$B$4</f>
        <v>0.37171759510113234</v>
      </c>
      <c r="E94" s="1">
        <f>ABS(data2!D87-$B94)/$B$4</f>
        <v>1.5979769916574432E-2</v>
      </c>
      <c r="F94" s="1">
        <f>ABS(data2!E87-$B94)/$B$4</f>
        <v>0.13247527403248133</v>
      </c>
      <c r="G94" s="1">
        <f>ABS(data2!F87-$B94)/$B$4</f>
        <v>5.580074943596967E-3</v>
      </c>
      <c r="H94" s="1">
        <f>ABS(data2!G87-$B94)/$B$4</f>
        <v>0.13332709710896404</v>
      </c>
      <c r="I94" s="1">
        <f>ABS(data2!H87-$B94)/$B$4</f>
        <v>2.6061942960428987E-2</v>
      </c>
      <c r="J94" s="1">
        <f>ABS(data2!I87-$B94)/$B$4</f>
        <v>1.5440781494904745E-2</v>
      </c>
      <c r="K94" s="1">
        <f>ABS(data2!J87-$B94)/$B$4</f>
        <v>6.3098686352153627E-2</v>
      </c>
      <c r="L94" s="1">
        <f>ABS(data2!K87-$B94)/$B$4</f>
        <v>4.3540798486755357E-2</v>
      </c>
      <c r="M94" s="1">
        <f>ABS(data2!L87-$B94)/$B$4</f>
        <v>5.8478708596638902E-2</v>
      </c>
      <c r="N94" s="1">
        <f>ABS(data2!M87-$B94)/$B$4</f>
        <v>2.2134950318489582E-2</v>
      </c>
      <c r="O94" s="1">
        <f>ABS(data2!N87-$B94)/$B$4</f>
        <v>1.6287763300385685E-2</v>
      </c>
      <c r="P94" s="1">
        <f>ABS(data2!O87-$B94)/$B$4</f>
        <v>4.4772849020346311E-2</v>
      </c>
      <c r="Q94" s="1">
        <f>ABS(data2!P87-$B94)/$B$4</f>
        <v>3.8001681850808662E-2</v>
      </c>
      <c r="R94" s="1">
        <f>ABS(data2!Q87-$B94)/$B$4</f>
        <v>3.1930492207138169E-3</v>
      </c>
      <c r="S94" s="1">
        <f>ABS(data2!R87-$B94)/$B$4</f>
        <v>6.5088963660325039E-3</v>
      </c>
      <c r="T94" s="1">
        <f>ABS(data2!S87-$B94)/$B$4</f>
        <v>8.796953708664193E-2</v>
      </c>
      <c r="U94" s="1">
        <f>ABS(data2!T87-$B94)/$B$4</f>
        <v>0.11522741354401339</v>
      </c>
      <c r="V94" s="1">
        <f>ABS(data2!U87-$B94)/$B$4</f>
        <v>1.1959334969424667E-3</v>
      </c>
      <c r="W94" s="1">
        <f>ABS(data2!V87-$B94)/$B$4</f>
        <v>4.6240581866105586E-2</v>
      </c>
      <c r="X94" s="1">
        <f>ABS(data2!W87-$B94)/$B$4</f>
        <v>3.1682899213330278E-2</v>
      </c>
      <c r="Y94" s="1">
        <f>ABS(data2!X87-$B94)/$B$4</f>
        <v>3.2534722289813002E-2</v>
      </c>
      <c r="Z94" s="1">
        <f>ABS(data2!Y87-$B94)/$B$4</f>
        <v>8.8816518892122873E-2</v>
      </c>
      <c r="AA94" s="1">
        <f>ABS(data2!Z87-$B94)/$B$4</f>
        <v>8.3118564293268762E-2</v>
      </c>
      <c r="AB94" s="1">
        <f>ABS(data2!AA87-$B94)/$B$4</f>
        <v>4.1171063704935236E-3</v>
      </c>
      <c r="AC94" s="1">
        <f>ABS(data2!AB87-$B94)/$B$4</f>
        <v>2.6985923111862743E-2</v>
      </c>
      <c r="AD94" s="1">
        <f>ABS(data2!AC87-$B94)/$B$4</f>
        <v>2.7062921457815556E-2</v>
      </c>
      <c r="AE94" s="1">
        <f>ABS(data2!AD87-$B94)/$B$4</f>
        <v>9.7286490943624182E-2</v>
      </c>
      <c r="AF94" s="1">
        <f>ABS(data2!AE87-$B94)/$B$4</f>
        <v>3.1528902521424651E-2</v>
      </c>
      <c r="AG94" s="1">
        <f>ABS(data2!AF87-$B94)/$B$4</f>
        <v>2.2690690692800629E-3</v>
      </c>
      <c r="AH94" s="1">
        <f>ABS(data2!AG87-$B94)/$B$4</f>
        <v>1.8746946098219863E-2</v>
      </c>
    </row>
    <row r="95" spans="1:34">
      <c r="A95" s="29">
        <f>data0!A88</f>
        <v>-4</v>
      </c>
      <c r="B95" s="29">
        <f>AVERAGE(data2!B88:AG88)</f>
        <v>754.2439136505127</v>
      </c>
      <c r="C95" s="1">
        <f>ABS(data2!B88-$B95)/$B$4</f>
        <v>0.31841948199829562</v>
      </c>
      <c r="D95" s="1">
        <f>ABS(data2!C88-$B95)/$B$4</f>
        <v>0.37940309597307481</v>
      </c>
      <c r="E95" s="1">
        <f>ABS(data2!D88-$B95)/$B$4</f>
        <v>9.8053760211457477E-3</v>
      </c>
      <c r="F95" s="1">
        <f>ABS(data2!E88-$B95)/$B$4</f>
        <v>0.12894772234116367</v>
      </c>
      <c r="G95" s="1">
        <f>ABS(data2!F88-$B95)/$B$4</f>
        <v>1.1285431008455783E-3</v>
      </c>
      <c r="H95" s="1">
        <f>ABS(data2!G88-$B95)/$B$4</f>
        <v>0.13315865119620071</v>
      </c>
      <c r="I95" s="1">
        <f>ABS(data2!H88-$B95)/$B$4</f>
        <v>3.0696369936801419E-2</v>
      </c>
      <c r="J95" s="1">
        <f>ABS(data2!I88-$B95)/$B$4</f>
        <v>1.4124793139431975E-3</v>
      </c>
      <c r="K95" s="1">
        <f>ABS(data2!J88-$B95)/$B$4</f>
        <v>6.3036137227058517E-2</v>
      </c>
      <c r="L95" s="1">
        <f>ABS(data2!K88-$B95)/$B$4</f>
        <v>4.5788276738590587E-2</v>
      </c>
      <c r="M95" s="1">
        <f>ABS(data2!L88-$B95)/$B$4</f>
        <v>6.3806120686586643E-2</v>
      </c>
      <c r="N95" s="1">
        <f>ABS(data2!M88-$B95)/$B$4</f>
        <v>1.8376403589313507E-2</v>
      </c>
      <c r="O95" s="1">
        <f>ABS(data2!N88-$B95)/$B$4</f>
        <v>1.5580405964298615E-2</v>
      </c>
      <c r="P95" s="1">
        <f>ABS(data2!O88-$B95)/$B$4</f>
        <v>4.0937303945217426E-2</v>
      </c>
      <c r="Q95" s="1">
        <f>ABS(data2!P88-$B95)/$B$4</f>
        <v>4.1144241812362238E-2</v>
      </c>
      <c r="R95" s="1">
        <f>ABS(data2!Q88-$B95)/$B$4</f>
        <v>7.2884877754165562E-3</v>
      </c>
      <c r="S95" s="1">
        <f>ABS(data2!R88-$B95)/$B$4</f>
        <v>9.9593727130513742E-3</v>
      </c>
      <c r="T95" s="1">
        <f>ABS(data2!S88-$B95)/$B$4</f>
        <v>8.6444019388443386E-2</v>
      </c>
      <c r="U95" s="1">
        <f>ABS(data2!T88-$B95)/$B$4</f>
        <v>0.1093128361298126</v>
      </c>
      <c r="V95" s="1">
        <f>ABS(data2!U88-$B95)/$B$4</f>
        <v>1.1044859301319464E-3</v>
      </c>
      <c r="W95" s="1">
        <f>ABS(data2!V88-$B95)/$B$4</f>
        <v>4.7381184832886024E-2</v>
      </c>
      <c r="X95" s="1">
        <f>ABS(data2!W88-$B95)/$B$4</f>
        <v>2.4305353226026047E-2</v>
      </c>
      <c r="Y95" s="1">
        <f>ABS(data2!X88-$B95)/$B$4</f>
        <v>2.6283330048431502E-2</v>
      </c>
      <c r="Z95" s="1">
        <f>ABS(data2!Y88-$B95)/$B$4</f>
        <v>7.8282040720753315E-2</v>
      </c>
      <c r="AA95" s="1">
        <f>ABS(data2!Z88-$B95)/$B$4</f>
        <v>8.6752012772254625E-2</v>
      </c>
      <c r="AB95" s="1">
        <f>ABS(data2!AA88-$B95)/$B$4</f>
        <v>4.4394719768165291E-3</v>
      </c>
      <c r="AC95" s="1">
        <f>ABS(data2!AB88-$B95)/$B$4</f>
        <v>2.6461383911050761E-2</v>
      </c>
      <c r="AD95" s="1">
        <f>ABS(data2!AC88-$B95)/$B$4</f>
        <v>3.4315292196583622E-2</v>
      </c>
      <c r="AE95" s="1">
        <f>ABS(data2!AD88-$B95)/$B$4</f>
        <v>8.6367021042490569E-2</v>
      </c>
      <c r="AF95" s="1">
        <f>ABS(data2!AE88-$B95)/$B$4</f>
        <v>3.2005341817999237E-2</v>
      </c>
      <c r="AG95" s="1">
        <f>ABS(data2!AF88-$B95)/$B$4</f>
        <v>8.7349089227350789E-4</v>
      </c>
      <c r="AH95" s="1">
        <f>ABS(data2!AG88-$B95)/$B$4</f>
        <v>1.5835458172870687E-2</v>
      </c>
    </row>
    <row r="96" spans="1:34">
      <c r="A96" s="29">
        <f>data0!A89</f>
        <v>-3</v>
      </c>
      <c r="B96" s="29">
        <f>AVERAGE(data2!B89:AG89)</f>
        <v>752.68368148803711</v>
      </c>
      <c r="C96" s="1">
        <f>ABS(data2!B89-$B96)/$B$4</f>
        <v>0.29566128541187919</v>
      </c>
      <c r="D96" s="1">
        <f>ABS(data2!C89-$B96)/$B$4</f>
        <v>0.37466282033300036</v>
      </c>
      <c r="E96" s="1">
        <f>ABS(data2!D89-$B96)/$B$4</f>
        <v>1.3381037241494025E-2</v>
      </c>
      <c r="F96" s="1">
        <f>ABS(data2!E89-$B96)/$B$4</f>
        <v>0.12260004366816819</v>
      </c>
      <c r="G96" s="1">
        <f>ABS(data2!F89-$B96)/$B$4</f>
        <v>2.5241164654555112E-3</v>
      </c>
      <c r="H96" s="1">
        <f>ABS(data2!G89-$B96)/$B$4</f>
        <v>0.13642631903273772</v>
      </c>
      <c r="I96" s="1">
        <f>ABS(data2!H89-$B96)/$B$4</f>
        <v>3.6437585575089443E-2</v>
      </c>
      <c r="J96" s="1">
        <f>ABS(data2!I89-$B96)/$B$4</f>
        <v>7.1008307753379967E-3</v>
      </c>
      <c r="K96" s="1">
        <f>ABS(data2!J89-$B96)/$B$4</f>
        <v>7.2704422505631902E-2</v>
      </c>
      <c r="L96" s="1">
        <f>ABS(data2!K89-$B96)/$B$4</f>
        <v>3.251066993149599E-2</v>
      </c>
      <c r="M96" s="1">
        <f>ABS(data2!L89-$B96)/$B$4</f>
        <v>5.561048171072365E-2</v>
      </c>
      <c r="N96" s="1">
        <f>ABS(data2!M89-$B96)/$B$4</f>
        <v>2.0883688697583398E-2</v>
      </c>
      <c r="O96" s="1">
        <f>ABS(data2!N89-$B96)/$B$4</f>
        <v>1.2380058744107457E-2</v>
      </c>
      <c r="P96" s="1">
        <f>ABS(data2!O89-$B96)/$B$4</f>
        <v>4.0518574908934478E-2</v>
      </c>
      <c r="Q96" s="1">
        <f>ABS(data2!P89-$B96)/$B$4</f>
        <v>4.7645840178917397E-2</v>
      </c>
      <c r="R96" s="1">
        <f>ABS(data2!Q89-$B96)/$B$4</f>
        <v>1.0719753035120199E-2</v>
      </c>
      <c r="S96" s="1">
        <f>ABS(data2!R89-$B96)/$B$4</f>
        <v>1.0840091825051202E-2</v>
      </c>
      <c r="T96" s="1">
        <f>ABS(data2!S89-$B96)/$B$4</f>
        <v>8.7180265541452626E-2</v>
      </c>
      <c r="U96" s="1">
        <f>ABS(data2!T89-$B96)/$B$4</f>
        <v>0.10589117160136995</v>
      </c>
      <c r="V96" s="1">
        <f>ABS(data2!U89-$B96)/$B$4</f>
        <v>3.6816277877675245E-4</v>
      </c>
      <c r="W96" s="1">
        <f>ABS(data2!V89-$B96)/$B$4</f>
        <v>5.2496812972290557E-2</v>
      </c>
      <c r="X96" s="1">
        <f>ABS(data2!W89-$B96)/$B$4</f>
        <v>1.9959708546149642E-2</v>
      </c>
      <c r="Y96" s="1">
        <f>ABS(data2!X89-$B96)/$B$4</f>
        <v>1.723103153748062E-2</v>
      </c>
      <c r="Z96" s="1">
        <f>ABS(data2!Y89-$B96)/$B$4</f>
        <v>6.7545456328447495E-2</v>
      </c>
      <c r="AA96" s="1">
        <f>ABS(data2!Z89-$B96)/$B$4</f>
        <v>8.9028302842666079E-2</v>
      </c>
      <c r="AB96" s="1">
        <f>ABS(data2!AA89-$B96)/$B$4</f>
        <v>1.9882710200196829E-2</v>
      </c>
      <c r="AC96" s="1">
        <f>ABS(data2!AB89-$B96)/$B$4</f>
        <v>2.3501709458324985E-2</v>
      </c>
      <c r="AD96" s="1">
        <f>ABS(data2!AC89-$B96)/$B$4</f>
        <v>3.5744600461514127E-2</v>
      </c>
      <c r="AE96" s="1">
        <f>ABS(data2!AD89-$B96)/$B$4</f>
        <v>6.7083389254384659E-2</v>
      </c>
      <c r="AF96" s="1">
        <f>ABS(data2!AE89-$B96)/$B$4</f>
        <v>3.9748591449406352E-2</v>
      </c>
      <c r="AG96" s="1">
        <f>ABS(data2!AF89-$B96)/$B$4</f>
        <v>5.9121206857252282E-3</v>
      </c>
      <c r="AH96" s="1">
        <f>ABS(data2!AG89-$B96)/$B$4</f>
        <v>1.4877740714918044E-2</v>
      </c>
    </row>
    <row r="97" spans="1:34">
      <c r="A97" s="29">
        <f>data0!A90</f>
        <v>-2</v>
      </c>
      <c r="B97" s="29">
        <f>AVERAGE(data2!B90:AG90)</f>
        <v>751.00709342956543</v>
      </c>
      <c r="C97" s="1">
        <f>ABS(data2!B90-$B97)/$B$4</f>
        <v>0.27460437690408335</v>
      </c>
      <c r="D97" s="1">
        <f>ABS(data2!C90-$B97)/$B$4</f>
        <v>0.36161381680264304</v>
      </c>
      <c r="E97" s="1">
        <f>ABS(data2!D90-$B97)/$B$4</f>
        <v>9.5719892221661496E-3</v>
      </c>
      <c r="F97" s="1">
        <f>ABS(data2!E90-$B97)/$B$4</f>
        <v>0.11947916355339695</v>
      </c>
      <c r="G97" s="1">
        <f>ABS(data2!F90-$B97)/$B$4</f>
        <v>1.7180809366332897E-3</v>
      </c>
      <c r="H97" s="1">
        <f>ABS(data2!G90-$B97)/$B$4</f>
        <v>0.13246319732315828</v>
      </c>
      <c r="I97" s="1">
        <f>ABS(data2!H90-$B97)/$B$4</f>
        <v>3.6165721258918239E-2</v>
      </c>
      <c r="J97" s="1">
        <f>ABS(data2!I90-$B97)/$B$4</f>
        <v>1.1910857292052438E-2</v>
      </c>
      <c r="K97" s="1">
        <f>ABS(data2!J90-$B97)/$B$4</f>
        <v>6.7735505089647208E-2</v>
      </c>
      <c r="L97" s="1">
        <f>ABS(data2!K90-$B97)/$B$4</f>
        <v>2.677176905598317E-2</v>
      </c>
      <c r="M97" s="1">
        <f>ABS(data2!L90-$B97)/$B$4</f>
        <v>5.7802564465042457E-2</v>
      </c>
      <c r="N97" s="1">
        <f>ABS(data2!M90-$B97)/$B$4</f>
        <v>2.4923808753115662E-2</v>
      </c>
      <c r="O97" s="1">
        <f>ABS(data2!N90-$B97)/$B$4</f>
        <v>1.9042939771054031E-2</v>
      </c>
      <c r="P97" s="1">
        <f>ABS(data2!O90-$B97)/$B$4</f>
        <v>4.6791646997098313E-2</v>
      </c>
      <c r="Q97" s="1">
        <f>ABS(data2!P90-$B97)/$B$4</f>
        <v>4.9149755028679562E-2</v>
      </c>
      <c r="R97" s="1">
        <f>ABS(data2!Q90-$B97)/$B$4</f>
        <v>7.213881190584903E-3</v>
      </c>
      <c r="S97" s="1">
        <f>ABS(data2!R90-$B97)/$B$4</f>
        <v>6.4150570381008246E-3</v>
      </c>
      <c r="T97" s="1">
        <f>ABS(data2!S90-$B97)/$B$4</f>
        <v>7.6436472179006967E-2</v>
      </c>
      <c r="U97" s="1">
        <f>ABS(data2!T90-$B97)/$B$4</f>
        <v>0.10469525013541904</v>
      </c>
      <c r="V97" s="1">
        <f>ABS(data2!U90-$B97)/$B$4</f>
        <v>5.5969159255758339E-3</v>
      </c>
      <c r="W97" s="1">
        <f>ABS(data2!V90-$B97)/$B$4</f>
        <v>5.4924707973486475E-2</v>
      </c>
      <c r="X97" s="1">
        <f>ABS(data2!W90-$B97)/$B$4</f>
        <v>2.138180784094032E-2</v>
      </c>
      <c r="Y97" s="1">
        <f>ABS(data2!X90-$B97)/$B$4</f>
        <v>2.1737958877748435E-2</v>
      </c>
      <c r="Z97" s="1">
        <f>ABS(data2!Y90-$B97)/$B$4</f>
        <v>6.3808512447707813E-2</v>
      </c>
      <c r="AA97" s="1">
        <f>ABS(data2!Z90-$B97)/$B$4</f>
        <v>8.9988412061739881E-2</v>
      </c>
      <c r="AB97" s="1">
        <f>ABS(data2!AA90-$B97)/$B$4</f>
        <v>2.7849745899322549E-2</v>
      </c>
      <c r="AC97" s="1">
        <f>ABS(data2!AB90-$B97)/$B$4</f>
        <v>2.5308800482879729E-2</v>
      </c>
      <c r="AD97" s="1">
        <f>ABS(data2!AC90-$B97)/$B$4</f>
        <v>3.6704709680587928E-2</v>
      </c>
      <c r="AE97" s="1">
        <f>ABS(data2!AD90-$B97)/$B$4</f>
        <v>3.5318739453437296E-2</v>
      </c>
      <c r="AF97" s="1">
        <f>ABS(data2!AE90-$B97)/$B$4</f>
        <v>4.4173703234702676E-2</v>
      </c>
      <c r="AG97" s="1">
        <f>ABS(data2!AF90-$B97)/$B$4</f>
        <v>1.3960971939822434E-2</v>
      </c>
      <c r="AH97" s="1">
        <f>ABS(data2!AG90-$B97)/$B$4</f>
        <v>1.5144864820416529E-2</v>
      </c>
    </row>
    <row r="98" spans="1:34">
      <c r="A98" s="29">
        <f>data0!A91</f>
        <v>-1</v>
      </c>
      <c r="B98" s="29">
        <f>AVERAGE(data2!B91:AG91)</f>
        <v>750.16404151916504</v>
      </c>
      <c r="C98" s="1">
        <f>ABS(data2!B91-$B98)/$B$4</f>
        <v>0.25429093795662649</v>
      </c>
      <c r="D98" s="1">
        <f>ABS(data2!C91-$B98)/$B$4</f>
        <v>0.34615135064855934</v>
      </c>
      <c r="E98" s="1">
        <f>ABS(data2!D91-$B98)/$B$4</f>
        <v>6.8144811453344188E-3</v>
      </c>
      <c r="F98" s="1">
        <f>ABS(data2!E91-$B98)/$B$4</f>
        <v>9.944485323481228E-2</v>
      </c>
      <c r="G98" s="1">
        <f>ABS(data2!F91-$B98)/$B$4</f>
        <v>3.6574719629231403E-3</v>
      </c>
      <c r="H98" s="1">
        <f>ABS(data2!G91-$B98)/$B$4</f>
        <v>0.13632762399661441</v>
      </c>
      <c r="I98" s="1">
        <f>ABS(data2!H91-$B98)/$B$4</f>
        <v>4.0540271599104991E-2</v>
      </c>
      <c r="J98" s="1">
        <f>ABS(data2!I91-$B98)/$B$4</f>
        <v>3.0915324358311486E-2</v>
      </c>
      <c r="K98" s="1">
        <f>ABS(data2!J91-$B98)/$B$4</f>
        <v>6.2562106534993264E-2</v>
      </c>
      <c r="L98" s="1">
        <f>ABS(data2!K91-$B98)/$B$4</f>
        <v>1.7363384475578572E-2</v>
      </c>
      <c r="M98" s="1">
        <f>ABS(data2!L91-$B98)/$B$4</f>
        <v>4.0617269945057807E-2</v>
      </c>
      <c r="N98" s="1">
        <f>ABS(data2!M91-$B98)/$B$4</f>
        <v>2.6141349910891138E-2</v>
      </c>
      <c r="O98" s="1">
        <f>ABS(data2!N91-$B98)/$B$4</f>
        <v>1.6670423423986367E-2</v>
      </c>
      <c r="P98" s="1">
        <f>ABS(data2!O91-$B98)/$B$4</f>
        <v>4.7393201387251289E-2</v>
      </c>
      <c r="Q98" s="1">
        <f>ABS(data2!P91-$B98)/$B$4</f>
        <v>4.6469245297800645E-2</v>
      </c>
      <c r="R98" s="1">
        <f>ABS(data2!Q91-$B98)/$B$4</f>
        <v>1.57464192105695E-2</v>
      </c>
      <c r="S98" s="1">
        <f>ABS(data2!R91-$B98)/$B$4</f>
        <v>1.0279406713210995E-2</v>
      </c>
      <c r="T98" s="1">
        <f>ABS(data2!S91-$B98)/$B$4</f>
        <v>6.2639104880946081E-2</v>
      </c>
      <c r="U98" s="1">
        <f>ABS(data2!T91-$B98)/$B$4</f>
        <v>0.10591286829154047</v>
      </c>
      <c r="V98" s="1">
        <f>ABS(data2!U91-$B98)/$B$4</f>
        <v>2.7334918114893868E-3</v>
      </c>
      <c r="W98" s="1">
        <f>ABS(data2!V91-$B98)/$B$4</f>
        <v>4.4313214612775931E-2</v>
      </c>
      <c r="X98" s="1">
        <f>ABS(data2!W91-$B98)/$B$4</f>
        <v>2.8759293673286772E-2</v>
      </c>
      <c r="Y98" s="1">
        <f>ABS(data2!X91-$B98)/$B$4</f>
        <v>1.982735560805169E-2</v>
      </c>
      <c r="Z98" s="1">
        <f>ABS(data2!Y91-$B98)/$B$4</f>
        <v>5.2013179142766007E-2</v>
      </c>
      <c r="AA98" s="1">
        <f>ABS(data2!Z91-$B98)/$B$4</f>
        <v>9.1436948257373793E-2</v>
      </c>
      <c r="AB98" s="1">
        <f>ABS(data2!AA91-$B98)/$B$4</f>
        <v>3.553530211382621E-2</v>
      </c>
      <c r="AC98" s="1">
        <f>ABS(data2!AB91-$B98)/$B$4</f>
        <v>2.0520393657989848E-2</v>
      </c>
      <c r="AD98" s="1">
        <f>ABS(data2!AC91-$B98)/$B$4</f>
        <v>3.6536280611212772E-2</v>
      </c>
      <c r="AE98" s="1">
        <f>ABS(data2!AD91-$B98)/$B$4</f>
        <v>1.9827331546068579E-2</v>
      </c>
      <c r="AF98" s="1">
        <f>ABS(data2!AE91-$B98)/$B$4</f>
        <v>4.7393201387251289E-2</v>
      </c>
      <c r="AG98" s="1">
        <f>ABS(data2!AF91-$B98)/$B$4</f>
        <v>7.4304679129569215E-3</v>
      </c>
      <c r="AH98" s="1">
        <f>ABS(data2!AG91-$B98)/$B$4</f>
        <v>1.3667386871497602E-2</v>
      </c>
    </row>
    <row r="99" spans="1:34">
      <c r="A99" s="29">
        <f>data0!A92</f>
        <v>0</v>
      </c>
      <c r="B99" s="29">
        <f>AVERAGE(data2!B92:AG92)</f>
        <v>747.65201759338379</v>
      </c>
      <c r="C99" s="1">
        <f>ABS(data2!B92-$B99)/$B$4</f>
        <v>0.2314870308208955</v>
      </c>
      <c r="D99" s="1">
        <f>ABS(data2!C92-$B99)/$B$4</f>
        <v>0.33381937255910282</v>
      </c>
      <c r="E99" s="1">
        <f>ABS(data2!D92-$B99)/$B$4</f>
        <v>3.5684618750016889E-3</v>
      </c>
      <c r="F99" s="1">
        <f>ABS(data2!E92-$B99)/$B$4</f>
        <v>8.8985012928852428E-2</v>
      </c>
      <c r="G99" s="1">
        <f>ABS(data2!F92-$B99)/$B$4</f>
        <v>8.4194346683748485E-3</v>
      </c>
      <c r="H99" s="1">
        <f>ABS(data2!G92-$B99)/$B$4</f>
        <v>0.13639261060059857</v>
      </c>
      <c r="I99" s="1">
        <f>ABS(data2!H92-$B99)/$B$4</f>
        <v>4.1553261838460198E-2</v>
      </c>
      <c r="J99" s="1">
        <f>ABS(data2!I92-$B99)/$B$4</f>
        <v>3.8473328000347688E-2</v>
      </c>
      <c r="K99" s="1">
        <f>ABS(data2!J92-$B99)/$B$4</f>
        <v>5.1640199154970583E-2</v>
      </c>
      <c r="L99" s="1">
        <f>ABS(data2!K92-$B99)/$B$4</f>
        <v>1.2447425078221237E-2</v>
      </c>
      <c r="M99" s="1">
        <f>ABS(data2!L92-$B99)/$B$4</f>
        <v>3.4161343628644217E-2</v>
      </c>
      <c r="N99" s="1">
        <f>ABS(data2!M92-$B99)/$B$4</f>
        <v>2.7231338496199155E-2</v>
      </c>
      <c r="O99" s="1">
        <f>ABS(data2!N92-$B99)/$B$4</f>
        <v>1.5888351224143647E-2</v>
      </c>
      <c r="P99" s="1">
        <f>ABS(data2!O92-$B99)/$B$4</f>
        <v>4.6327236285880549E-2</v>
      </c>
      <c r="Q99" s="1">
        <f>ABS(data2!P92-$B99)/$B$4</f>
        <v>5.1000135967047965E-2</v>
      </c>
      <c r="R99" s="1">
        <f>ABS(data2!Q92-$B99)/$B$4</f>
        <v>2.4305401349992269E-2</v>
      </c>
      <c r="S99" s="1">
        <f>ABS(data2!R92-$B99)/$B$4</f>
        <v>7.9574445926579723E-3</v>
      </c>
      <c r="T99" s="1">
        <f>ABS(data2!S92-$B99)/$B$4</f>
        <v>5.2410182614498715E-2</v>
      </c>
      <c r="U99" s="1">
        <f>ABS(data2!T92-$B99)/$B$4</f>
        <v>9.8917953553457186E-2</v>
      </c>
      <c r="V99" s="1">
        <f>ABS(data2!U92-$B99)/$B$4</f>
        <v>6.749470479367135E-3</v>
      </c>
      <c r="W99" s="1">
        <f>ABS(data2!V92-$B99)/$B$4</f>
        <v>3.5523237435494723E-2</v>
      </c>
      <c r="X99" s="1">
        <f>ABS(data2!W92-$B99)/$B$4</f>
        <v>3.0311349332657622E-2</v>
      </c>
      <c r="Y99" s="1">
        <f>ABS(data2!X92-$B99)/$B$4</f>
        <v>2.112431574728087E-2</v>
      </c>
      <c r="Z99" s="1">
        <f>ABS(data2!Y92-$B99)/$B$4</f>
        <v>4.8175196588748054E-2</v>
      </c>
      <c r="AA99" s="1">
        <f>ABS(data2!Z92-$B99)/$B$4</f>
        <v>9.3758910377926816E-2</v>
      </c>
      <c r="AB99" s="1">
        <f>ABS(data2!AA92-$B99)/$B$4</f>
        <v>4.7251216437314301E-2</v>
      </c>
      <c r="AC99" s="1">
        <f>ABS(data2!AB92-$B99)/$B$4</f>
        <v>9.3674912401087232E-3</v>
      </c>
      <c r="AD99" s="1">
        <f>ABS(data2!AC92-$B99)/$B$4</f>
        <v>3.993629657345113E-2</v>
      </c>
      <c r="AE99" s="1">
        <f>ABS(data2!AD92-$B99)/$B$4</f>
        <v>9.5044111426010019E-4</v>
      </c>
      <c r="AF99" s="1">
        <f>ABS(data2!AE92-$B99)/$B$4</f>
        <v>5.1948192538781836E-2</v>
      </c>
      <c r="AG99" s="1">
        <f>ABS(data2!AF92-$B99)/$B$4</f>
        <v>1.034439331719517E-2</v>
      </c>
      <c r="AH99" s="1">
        <f>ABS(data2!AG92-$B99)/$B$4</f>
        <v>1.2524423424174048E-2</v>
      </c>
    </row>
    <row r="100" spans="1:34">
      <c r="A100" s="29">
        <f>data0!A93</f>
        <v>1</v>
      </c>
      <c r="B100" s="29">
        <f>AVERAGE(data2!B93:AG93)</f>
        <v>746.53429317474365</v>
      </c>
      <c r="C100" s="1">
        <f>ABS(data2!B93-$B100)/$B$4</f>
        <v>0.22376303438527406</v>
      </c>
      <c r="D100" s="1">
        <f>ABS(data2!C93-$B100)/$B$4</f>
        <v>0.31416044000493049</v>
      </c>
      <c r="E100" s="1">
        <f>ABS(data2!D93-$B100)/$B$4</f>
        <v>8.857339902097517E-3</v>
      </c>
      <c r="F100" s="1">
        <f>ABS(data2!E93-$B100)/$B$4</f>
        <v>8.1848097600543138E-2</v>
      </c>
      <c r="G100" s="1">
        <f>ABS(data2!F93-$B100)/$B$4</f>
        <v>8.3183514804278276E-3</v>
      </c>
      <c r="H100" s="1">
        <f>ABS(data2!G93-$B100)/$B$4</f>
        <v>0.13898654651934594</v>
      </c>
      <c r="I100" s="1">
        <f>ABS(data2!H93-$B100)/$B$4</f>
        <v>4.596632939811069E-2</v>
      </c>
      <c r="J100" s="1">
        <f>ABS(data2!I93-$B100)/$B$4</f>
        <v>4.8199281430742265E-2</v>
      </c>
      <c r="K100" s="1">
        <f>ABS(data2!J93-$B100)/$B$4</f>
        <v>4.9277258274081644E-2</v>
      </c>
      <c r="L100" s="1">
        <f>ABS(data2!K93-$B100)/$B$4</f>
        <v>5.3153389899221748E-3</v>
      </c>
      <c r="M100" s="1">
        <f>ABS(data2!L93-$B100)/$B$4</f>
        <v>2.6947429954382113E-2</v>
      </c>
      <c r="N100" s="1">
        <f>ABS(data2!M93-$B100)/$B$4</f>
        <v>3.3184372974905903E-2</v>
      </c>
      <c r="O100" s="1">
        <f>ABS(data2!N93-$B100)/$B$4</f>
        <v>1.8405288796938212E-2</v>
      </c>
      <c r="P100" s="1">
        <f>ABS(data2!O93-$B100)/$B$4</f>
        <v>5.189527903482323E-2</v>
      </c>
      <c r="Q100" s="1">
        <f>ABS(data2!P93-$B100)/$B$4</f>
        <v>4.8820097438374996E-2</v>
      </c>
      <c r="R100" s="1">
        <f>ABS(data2!Q93-$B100)/$B$4</f>
        <v>1.9016446324550487E-2</v>
      </c>
      <c r="S100" s="1">
        <f>ABS(data2!R93-$B100)/$B$4</f>
        <v>1.3884233463287211E-3</v>
      </c>
      <c r="T100" s="1">
        <f>ABS(data2!S93-$B100)/$B$4</f>
        <v>3.6572377195175622E-2</v>
      </c>
      <c r="U100" s="1">
        <f>ABS(data2!T93-$B100)/$B$4</f>
        <v>9.963494651068075E-2</v>
      </c>
      <c r="V100" s="1">
        <f>ABS(data2!U93-$B100)/$B$4</f>
        <v>5.3875850942107124E-3</v>
      </c>
      <c r="W100" s="1">
        <f>ABS(data2!V93-$B100)/$B$4</f>
        <v>1.9868257370041657E-2</v>
      </c>
      <c r="X100" s="1">
        <f>ABS(data2!W93-$B100)/$B$4</f>
        <v>2.2558447236725829E-2</v>
      </c>
      <c r="Y100" s="1">
        <f>ABS(data2!X93-$B100)/$B$4</f>
        <v>1.7558306991457273E-2</v>
      </c>
      <c r="Z100" s="1">
        <f>ABS(data2!Y93-$B100)/$B$4</f>
        <v>4.5581337668346628E-2</v>
      </c>
      <c r="AA100" s="1">
        <f>ABS(data2!Z93-$B100)/$B$4</f>
        <v>9.3013011760392894E-2</v>
      </c>
      <c r="AB100" s="1">
        <f>ABS(data2!AA93-$B100)/$B$4</f>
        <v>5.4513222797218867E-2</v>
      </c>
      <c r="AC100" s="1">
        <f>ABS(data2!AB93-$B100)/$B$4</f>
        <v>1.578251579453235E-2</v>
      </c>
      <c r="AD100" s="1">
        <f>ABS(data2!AC93-$B100)/$B$4</f>
        <v>4.2963316907605041E-2</v>
      </c>
      <c r="AE100" s="1">
        <f>ABS(data2!AD93-$B100)/$B$4</f>
        <v>2.7645244307967658E-2</v>
      </c>
      <c r="AF100" s="1">
        <f>ABS(data2!AE93-$B100)/$B$4</f>
        <v>5.243426745649292E-2</v>
      </c>
      <c r="AG100" s="1">
        <f>ABS(data2!AF93-$B100)/$B$4</f>
        <v>5.3923373358749881E-3</v>
      </c>
      <c r="AH100" s="1">
        <f>ABS(data2!AG93-$B100)/$B$4</f>
        <v>1.370348345546045E-2</v>
      </c>
    </row>
    <row r="101" spans="1:34">
      <c r="A101" s="29">
        <f>data0!A94</f>
        <v>2</v>
      </c>
      <c r="B101" s="29">
        <f>AVERAGE(data2!B94:AG94)</f>
        <v>743.75333786010742</v>
      </c>
      <c r="C101" s="1">
        <f>ABS(data2!B94-$B101)/$B$4</f>
        <v>0.20693380066966088</v>
      </c>
      <c r="D101" s="1">
        <f>ABS(data2!C94-$B101)/$B$4</f>
        <v>0.30279820434948596</v>
      </c>
      <c r="E101" s="1">
        <f>ABS(data2!D94-$B101)/$B$4</f>
        <v>7.3389529725936928E-4</v>
      </c>
      <c r="F101" s="1">
        <f>ABS(data2!E94-$B101)/$B$4</f>
        <v>6.9340499518058929E-2</v>
      </c>
      <c r="G101" s="1">
        <f>ABS(data2!F94-$B101)/$B$4</f>
        <v>7.2740866785250694E-3</v>
      </c>
      <c r="H101" s="1">
        <f>ABS(data2!G94-$B101)/$B$4</f>
        <v>0.13778820802719163</v>
      </c>
      <c r="I101" s="1">
        <f>ABS(data2!H94-$B101)/$B$4</f>
        <v>4.0619654487584034E-2</v>
      </c>
      <c r="J101" s="1">
        <f>ABS(data2!I94-$B101)/$B$4</f>
        <v>5.1861566993386607E-2</v>
      </c>
      <c r="K101" s="1">
        <f>ABS(data2!J94-$B101)/$B$4</f>
        <v>4.0003667719961528E-2</v>
      </c>
      <c r="L101" s="1">
        <f>ABS(data2!K94-$B101)/$B$4</f>
        <v>2.0825949562912033E-2</v>
      </c>
      <c r="M101" s="1">
        <f>ABS(data2!L94-$B101)/$B$4</f>
        <v>1.582580209904854E-2</v>
      </c>
      <c r="N101" s="1">
        <f>ABS(data2!M94-$B101)/$B$4</f>
        <v>3.3535729661579299E-2</v>
      </c>
      <c r="O101" s="1">
        <f>ABS(data2!N94-$B101)/$B$4</f>
        <v>1.5589985039774807E-2</v>
      </c>
      <c r="P101" s="1">
        <f>ABS(data2!O94-$B101)/$B$4</f>
        <v>5.3247537220537239E-2</v>
      </c>
      <c r="Q101" s="1">
        <f>ABS(data2!P94-$B101)/$B$4</f>
        <v>4.8160824366236296E-2</v>
      </c>
      <c r="R101" s="1">
        <f>ABS(data2!Q94-$B101)/$B$4</f>
        <v>1.605679713690698E-2</v>
      </c>
      <c r="S101" s="1">
        <f>ABS(data2!R94-$B101)/$B$4</f>
        <v>1.1140650056081385E-3</v>
      </c>
      <c r="T101" s="1">
        <f>ABS(data2!S94-$B101)/$B$4</f>
        <v>2.5373750993889235E-2</v>
      </c>
      <c r="U101" s="1">
        <f>ABS(data2!T94-$B101)/$B$4</f>
        <v>9.6675297323037243E-2</v>
      </c>
      <c r="V101" s="1">
        <f>ABS(data2!U94-$B101)/$B$4</f>
        <v>5.4308713987269042E-3</v>
      </c>
      <c r="W101" s="1">
        <f>ABS(data2!V94-$B101)/$B$4</f>
        <v>5.1228780149156529E-3</v>
      </c>
      <c r="X101" s="1">
        <f>ABS(data2!W94-$B101)/$B$4</f>
        <v>2.8761755214158951E-2</v>
      </c>
      <c r="Y101" s="1">
        <f>ABS(data2!X94-$B101)/$B$4</f>
        <v>1.4512008196435427E-2</v>
      </c>
      <c r="Z101" s="1">
        <f>ABS(data2!Y94-$B101)/$B$4</f>
        <v>4.3391671940231247E-2</v>
      </c>
      <c r="AA101" s="1">
        <f>ABS(data2!Z94-$B101)/$B$4</f>
        <v>9.5905313863509117E-2</v>
      </c>
      <c r="AB101" s="1">
        <f>ABS(data2!AA94-$B101)/$B$4</f>
        <v>6.1409515888227302E-2</v>
      </c>
      <c r="AC101" s="1">
        <f>ABS(data2!AB94-$B101)/$B$4</f>
        <v>1.7057775634293545E-2</v>
      </c>
      <c r="AD101" s="1">
        <f>ABS(data2!AC94-$B101)/$B$4</f>
        <v>3.8925690876622149E-2</v>
      </c>
      <c r="AE101" s="1">
        <f>ABS(data2!AD94-$B101)/$B$4</f>
        <v>4.3540846610721579E-2</v>
      </c>
      <c r="AF101" s="1">
        <f>ABS(data2!AE94-$B101)/$B$4</f>
        <v>5.2015563685292233E-2</v>
      </c>
      <c r="AG101" s="1">
        <f>ABS(data2!AF94-$B101)/$B$4</f>
        <v>3.4240923825384758E-3</v>
      </c>
      <c r="AH101" s="1">
        <f>ABS(data2!AG94-$B101)/$B$4</f>
        <v>1.0666835921864128E-2</v>
      </c>
    </row>
    <row r="102" spans="1:34">
      <c r="A102" s="29">
        <f>data0!A95</f>
        <v>3</v>
      </c>
      <c r="B102" s="29">
        <f>AVERAGE(data2!B95:AG95)</f>
        <v>740.99527168273926</v>
      </c>
      <c r="C102" s="1">
        <f>ABS(data2!B95-$B102)/$B$4</f>
        <v>0.19837241955052201</v>
      </c>
      <c r="D102" s="1">
        <f>ABS(data2!C95-$B102)/$B$4</f>
        <v>0.29431382157629987</v>
      </c>
      <c r="E102" s="1">
        <f>ABS(data2!D95-$B102)/$B$4</f>
        <v>9.1412797244926035E-3</v>
      </c>
      <c r="F102" s="1">
        <f>ABS(data2!E95-$B102)/$B$4</f>
        <v>5.7728006004177018E-2</v>
      </c>
      <c r="G102" s="1">
        <f>ABS(data2!F95-$B102)/$B$4</f>
        <v>8.9536395678022213E-3</v>
      </c>
      <c r="H102" s="1">
        <f>ABS(data2!G95-$B102)/$B$4</f>
        <v>0.14670575943272507</v>
      </c>
      <c r="I102" s="1">
        <f>ABS(data2!H95-$B102)/$B$4</f>
        <v>4.6178023116217243E-2</v>
      </c>
      <c r="J102" s="1">
        <f>ABS(data2!I95-$B102)/$B$4</f>
        <v>5.3339023286520737E-2</v>
      </c>
      <c r="K102" s="1">
        <f>ABS(data2!J95-$B102)/$B$4</f>
        <v>3.3627138729216847E-2</v>
      </c>
      <c r="L102" s="1">
        <f>ABS(data2!K95-$B102)/$B$4</f>
        <v>2.2351505760283556E-2</v>
      </c>
      <c r="M102" s="1">
        <f>ABS(data2!L95-$B102)/$B$4</f>
        <v>1.1143236719265736E-2</v>
      </c>
      <c r="N102" s="1">
        <f>ABS(data2!M95-$B102)/$B$4</f>
        <v>2.2154231185555828E-2</v>
      </c>
      <c r="O102" s="1">
        <f>ABS(data2!N95-$B102)/$B$4</f>
        <v>1.357354032497099E-2</v>
      </c>
      <c r="P102" s="1">
        <f>ABS(data2!O95-$B102)/$B$4</f>
        <v>4.6332019808122862E-2</v>
      </c>
      <c r="Q102" s="1">
        <f>ABS(data2!P95-$B102)/$B$4</f>
        <v>4.7607348224535925E-2</v>
      </c>
      <c r="R102" s="1">
        <f>ABS(data2!Q95-$B102)/$B$4</f>
        <v>1.761125177599392E-2</v>
      </c>
      <c r="S102" s="1">
        <f>ABS(data2!R95-$B102)/$B$4</f>
        <v>6.1816221151550065E-3</v>
      </c>
      <c r="T102" s="1">
        <f>ABS(data2!S95-$B102)/$B$4</f>
        <v>1.761125177599392E-2</v>
      </c>
      <c r="U102" s="1">
        <f>ABS(data2!T95-$B102)/$B$4</f>
        <v>9.4764749395901654E-2</v>
      </c>
      <c r="V102" s="1">
        <f>ABS(data2!U95-$B102)/$B$4</f>
        <v>1.3306493217818457E-3</v>
      </c>
      <c r="W102" s="1">
        <f>ABS(data2!V95-$B102)/$B$4</f>
        <v>2.1076177343870496E-2</v>
      </c>
      <c r="X102" s="1">
        <f>ABS(data2!W95-$B102)/$B$4</f>
        <v>3.7246137987344996E-2</v>
      </c>
      <c r="Y102" s="1">
        <f>ABS(data2!X95-$B102)/$B$4</f>
        <v>1.4112605744986632E-2</v>
      </c>
      <c r="Z102" s="1">
        <f>ABS(data2!Y95-$B102)/$B$4</f>
        <v>5.2723036518898238E-2</v>
      </c>
      <c r="AA102" s="1">
        <f>ABS(data2!Z95-$B102)/$B$4</f>
        <v>9.3224782476845403E-2</v>
      </c>
      <c r="AB102" s="1">
        <f>ABS(data2!AA95-$B102)/$B$4</f>
        <v>6.3579957294936748E-2</v>
      </c>
      <c r="AC102" s="1">
        <f>ABS(data2!AB95-$B102)/$B$4</f>
        <v>1.0835243335454485E-2</v>
      </c>
      <c r="AD102" s="1">
        <f>ABS(data2!AC95-$B102)/$B$4</f>
        <v>4.2482102510482227E-2</v>
      </c>
      <c r="AE102" s="1">
        <f>ABS(data2!AD95-$B102)/$B$4</f>
        <v>5.0456364023135955E-2</v>
      </c>
      <c r="AF102" s="1">
        <f>ABS(data2!AE95-$B102)/$B$4</f>
        <v>5.7420012620365772E-2</v>
      </c>
      <c r="AG102" s="1">
        <f>ABS(data2!AF95-$B102)/$B$4</f>
        <v>1.7493615146766197E-3</v>
      </c>
      <c r="AH102" s="1">
        <f>ABS(data2!AG95-$B102)/$B$4</f>
        <v>1.3992252517865764E-2</v>
      </c>
    </row>
    <row r="103" spans="1:34">
      <c r="A103" s="29">
        <f>data0!A96</f>
        <v>4</v>
      </c>
      <c r="B103" s="29">
        <f>AVERAGE(data2!B96:AG96)</f>
        <v>738.43556976318359</v>
      </c>
      <c r="C103" s="1">
        <f>ABS(data2!B96-$B103)/$B$4</f>
        <v>0.19283330050837702</v>
      </c>
      <c r="D103" s="1">
        <f>ABS(data2!C96-$B103)/$B$4</f>
        <v>0.28369273470292328</v>
      </c>
      <c r="E103" s="1">
        <f>ABS(data2!D96-$B103)/$B$4</f>
        <v>1.521946418665325E-2</v>
      </c>
      <c r="F103" s="1">
        <f>ABS(data2!E96-$B103)/$B$4</f>
        <v>5.5721210144600415E-2</v>
      </c>
      <c r="G103" s="1">
        <f>ABS(data2!F96-$B103)/$B$4</f>
        <v>1.38093742276329E-2</v>
      </c>
      <c r="H103" s="1">
        <f>ABS(data2!G96-$B103)/$B$4</f>
        <v>0.14855855860039607</v>
      </c>
      <c r="I103" s="1">
        <f>ABS(data2!H96-$B103)/$B$4</f>
        <v>4.571127117404284E-2</v>
      </c>
      <c r="J103" s="1">
        <f>ABS(data2!I96-$B103)/$B$4</f>
        <v>5.8647147290807305E-2</v>
      </c>
      <c r="K103" s="1">
        <f>ABS(data2!J96-$B103)/$B$4</f>
        <v>2.4690414735541132E-2</v>
      </c>
      <c r="L103" s="1">
        <f>ABS(data2!K96-$B103)/$B$4</f>
        <v>3.6139279545678381E-2</v>
      </c>
      <c r="M103" s="1">
        <f>ABS(data2!L96-$B103)/$B$4</f>
        <v>5.0314087923203328E-3</v>
      </c>
      <c r="N103" s="1">
        <f>ABS(data2!M96-$B103)/$B$4</f>
        <v>2.0378430363837661E-2</v>
      </c>
      <c r="O103" s="1">
        <f>ABS(data2!N96-$B103)/$B$4</f>
        <v>1.5580336184547594E-2</v>
      </c>
      <c r="P103" s="1">
        <f>ABS(data2!O96-$B103)/$B$4</f>
        <v>3.6702310700871835E-2</v>
      </c>
      <c r="Q103" s="1">
        <f>ABS(data2!P96-$B103)/$B$4</f>
        <v>4.3608196101447179E-2</v>
      </c>
      <c r="R103" s="1">
        <f>ABS(data2!Q96-$B103)/$B$4</f>
        <v>2.0532427055743287E-2</v>
      </c>
      <c r="S103" s="1">
        <f>ABS(data2!R96-$B103)/$B$4</f>
        <v>4.1074286408865797E-3</v>
      </c>
      <c r="T103" s="1">
        <f>ABS(data2!S96-$B103)/$B$4</f>
        <v>5.5945169458597411E-3</v>
      </c>
      <c r="U103" s="1">
        <f>ABS(data2!T96-$B103)/$B$4</f>
        <v>8.9754941045819395E-2</v>
      </c>
      <c r="V103" s="1">
        <f>ABS(data2!U96-$B103)/$B$4</f>
        <v>3.2844895689294043E-3</v>
      </c>
      <c r="W103" s="1">
        <f>ABS(data2!V96-$B103)/$B$4</f>
        <v>3.3545301518460559E-2</v>
      </c>
      <c r="X103" s="1">
        <f>ABS(data2!W96-$B103)/$B$4</f>
        <v>3.4007291594177438E-2</v>
      </c>
      <c r="Y103" s="1">
        <f>ABS(data2!X96-$B103)/$B$4</f>
        <v>4.8004137544618948E-3</v>
      </c>
      <c r="Z103" s="1">
        <f>ABS(data2!Y96-$B103)/$B$4</f>
        <v>5.1409225772896944E-2</v>
      </c>
      <c r="AA103" s="1">
        <f>ABS(data2!Z96-$B103)/$B$4</f>
        <v>9.2372961806560988E-2</v>
      </c>
      <c r="AB103" s="1">
        <f>ABS(data2!AA96-$B103)/$B$4</f>
        <v>6.9735063104704259E-2</v>
      </c>
      <c r="AC103" s="1">
        <f>ABS(data2!AB96-$B103)/$B$4</f>
        <v>2.3227369164091734E-2</v>
      </c>
      <c r="AD103" s="1">
        <f>ABS(data2!AC96-$B103)/$B$4</f>
        <v>3.4238286632035875E-2</v>
      </c>
      <c r="AE103" s="1">
        <f>ABS(data2!AD96-$B103)/$B$4</f>
        <v>6.1549118701836374E-2</v>
      </c>
      <c r="AF103" s="1">
        <f>ABS(data2!AE96-$B103)/$B$4</f>
        <v>6.1419164743454518E-2</v>
      </c>
      <c r="AG103" s="1">
        <f>ABS(data2!AF96-$B103)/$B$4</f>
        <v>1.0984478160902592E-2</v>
      </c>
      <c r="AH103" s="1">
        <f>ABS(data2!AG96-$B103)/$B$4</f>
        <v>2.2534384050516422E-2</v>
      </c>
    </row>
    <row r="104" spans="1:34">
      <c r="A104" s="29">
        <f>data0!A97</f>
        <v>5</v>
      </c>
      <c r="B104" s="29">
        <f>AVERAGE(data2!B97:AG97)</f>
        <v>735.61074447631836</v>
      </c>
      <c r="C104" s="1">
        <f>ABS(data2!B97-$B104)/$B$4</f>
        <v>0.18395670500429551</v>
      </c>
      <c r="D104" s="1">
        <f>ABS(data2!C97-$B104)/$B$4</f>
        <v>0.27150513332452486</v>
      </c>
      <c r="E104" s="1">
        <f>ABS(data2!D97-$B104)/$B$4</f>
        <v>9.0041528889455765E-3</v>
      </c>
      <c r="F104" s="1">
        <f>ABS(data2!E97-$B104)/$B$4</f>
        <v>4.373094590208583E-2</v>
      </c>
      <c r="G104" s="1">
        <f>ABS(data2!F97-$B104)/$B$4</f>
        <v>1.0476736630499878E-2</v>
      </c>
      <c r="H104" s="1">
        <f>ABS(data2!G97-$B104)/$B$4</f>
        <v>0.14576490942493273</v>
      </c>
      <c r="I104" s="1">
        <f>ABS(data2!H97-$B104)/$B$4</f>
        <v>4.5732902896858961E-2</v>
      </c>
      <c r="J104" s="1">
        <f>ABS(data2!I97-$B104)/$B$4</f>
        <v>4.8504920349506174E-2</v>
      </c>
      <c r="K104" s="1">
        <f>ABS(data2!J97-$B104)/$B$4</f>
        <v>2.9717015943636037E-2</v>
      </c>
      <c r="L104" s="1">
        <f>ABS(data2!K97-$B104)/$B$4</f>
        <v>4.3817559416489502E-2</v>
      </c>
      <c r="M104" s="1">
        <f>ABS(data2!L97-$B104)/$B$4</f>
        <v>1.2367811194704339E-3</v>
      </c>
      <c r="N104" s="1">
        <f>ABS(data2!M97-$B104)/$B$4</f>
        <v>1.7782041325912191E-2</v>
      </c>
      <c r="O104" s="1">
        <f>ABS(data2!N97-$B104)/$B$4</f>
        <v>1.5096714386014599E-2</v>
      </c>
      <c r="P104" s="1">
        <f>ABS(data2!O97-$B104)/$B$4</f>
        <v>2.8176972026233826E-2</v>
      </c>
      <c r="Q104" s="1">
        <f>ABS(data2!P97-$B104)/$B$4</f>
        <v>3.9428576698833213E-2</v>
      </c>
      <c r="R104" s="1">
        <f>ABS(data2!Q97-$B104)/$B$4</f>
        <v>1.4163119066129989E-2</v>
      </c>
      <c r="S104" s="1">
        <f>ABS(data2!R97-$B104)/$B$4</f>
        <v>3.6911900198555395E-3</v>
      </c>
      <c r="T104" s="1">
        <f>ABS(data2!S97-$B104)/$B$4</f>
        <v>8.0897879059626809E-3</v>
      </c>
      <c r="U104" s="1">
        <f>ABS(data2!T97-$B104)/$B$4</f>
        <v>8.9545654729123028E-2</v>
      </c>
      <c r="V104" s="1">
        <f>ABS(data2!U97-$B104)/$B$4</f>
        <v>1.4677761573288724E-3</v>
      </c>
      <c r="W104" s="1">
        <f>ABS(data2!V97-$B104)/$B$4</f>
        <v>5.3355816144533386E-2</v>
      </c>
      <c r="X104" s="1">
        <f>ABS(data2!W97-$B104)/$B$4</f>
        <v>4.0727933411580174E-2</v>
      </c>
      <c r="Y104" s="1">
        <f>ABS(data2!X97-$B104)/$B$4</f>
        <v>8.5517779816795571E-3</v>
      </c>
      <c r="Z104" s="1">
        <f>ABS(data2!Y97-$B104)/$B$4</f>
        <v>6.0901808044600943E-2</v>
      </c>
      <c r="AA104" s="1">
        <f>ABS(data2!Z97-$B104)/$B$4</f>
        <v>9.2086600145565856E-2</v>
      </c>
      <c r="AB104" s="1">
        <f>ABS(data2!AA97-$B104)/$B$4</f>
        <v>6.9987766863724765E-2</v>
      </c>
      <c r="AC104" s="1">
        <f>ABS(data2!AB97-$B104)/$B$4</f>
        <v>1.9861073664984089E-2</v>
      </c>
      <c r="AD104" s="1">
        <f>ABS(data2!AC97-$B104)/$B$4</f>
        <v>3.4721985428914824E-2</v>
      </c>
      <c r="AE104" s="1">
        <f>ABS(data2!AD97-$B104)/$B$4</f>
        <v>6.6763374503811534E-2</v>
      </c>
      <c r="AF104" s="1">
        <f>ABS(data2!AE97-$B104)/$B$4</f>
        <v>6.2364776617704391E-2</v>
      </c>
      <c r="AG104" s="1">
        <f>ABS(data2!AF97-$B104)/$B$4</f>
        <v>1.0082129732284957E-2</v>
      </c>
      <c r="AH104" s="1">
        <f>ABS(data2!AG97-$B104)/$B$4</f>
        <v>2.201702735166285E-2</v>
      </c>
    </row>
    <row r="105" spans="1:34">
      <c r="A105" s="29">
        <f>data0!A98</f>
        <v>6</v>
      </c>
      <c r="B105" s="29">
        <f>AVERAGE(data2!B98:AG98)</f>
        <v>734.52926445007324</v>
      </c>
      <c r="C105" s="1">
        <f>ABS(data2!B98-$B105)/$B$4</f>
        <v>0.17204336932798273</v>
      </c>
      <c r="D105" s="1">
        <f>ABS(data2!C98-$B105)/$B$4</f>
        <v>0.26051585479799177</v>
      </c>
      <c r="E105" s="1">
        <f>ABS(data2!D98-$B105)/$B$4</f>
        <v>1.2755432899222353E-2</v>
      </c>
      <c r="F105" s="1">
        <f>ABS(data2!E98-$B105)/$B$4</f>
        <v>3.8550263785144409E-2</v>
      </c>
      <c r="G105" s="1">
        <f>ABS(data2!F98-$B105)/$B$4</f>
        <v>1.3424389716463769E-2</v>
      </c>
      <c r="H105" s="1">
        <f>ABS(data2!G98-$B105)/$B$4</f>
        <v>0.1453245582906269</v>
      </c>
      <c r="I105" s="1">
        <f>ABS(data2!H98-$B105)/$B$4</f>
        <v>4.8483204409749174E-2</v>
      </c>
      <c r="J105" s="1">
        <f>ABS(data2!I98-$B105)/$B$4</f>
        <v>5.117822351644357E-2</v>
      </c>
      <c r="K105" s="1">
        <f>ABS(data2!J98-$B105)/$B$4</f>
        <v>2.3843348713119304E-2</v>
      </c>
      <c r="L105" s="1">
        <f>ABS(data2!K98-$B105)/$B$4</f>
        <v>5.5697097631325632E-2</v>
      </c>
      <c r="M105" s="1">
        <f>ABS(data2!L98-$B105)/$B$4</f>
        <v>1.1499431067643449E-2</v>
      </c>
      <c r="N105" s="1">
        <f>ABS(data2!M98-$B105)/$B$4</f>
        <v>1.5681447043775193E-2</v>
      </c>
      <c r="O105" s="1">
        <f>ABS(data2!N98-$B105)/$B$4</f>
        <v>1.5118353327425652E-2</v>
      </c>
      <c r="P105" s="1">
        <f>ABS(data2!O98-$B105)/$B$4</f>
        <v>1.2293442823505477E-2</v>
      </c>
      <c r="Q105" s="1">
        <f>ABS(data2!P98-$B105)/$B$4</f>
        <v>3.9758209024055517E-2</v>
      </c>
      <c r="R105" s="1">
        <f>ABS(data2!Q98-$B105)/$B$4</f>
        <v>1.2601436207316729E-2</v>
      </c>
      <c r="S105" s="1">
        <f>ABS(data2!R98-$B105)/$B$4</f>
        <v>1.7974854808971278E-3</v>
      </c>
      <c r="T105" s="1">
        <f>ABS(data2!S98-$B105)/$B$4</f>
        <v>2.05083145424685E-2</v>
      </c>
      <c r="U105" s="1">
        <f>ABS(data2!T98-$B105)/$B$4</f>
        <v>8.7213988410781637E-2</v>
      </c>
      <c r="V105" s="1">
        <f>ABS(data2!U98-$B105)/$B$4</f>
        <v>6.4243329325898272E-4</v>
      </c>
      <c r="W105" s="1">
        <f>ABS(data2!V98-$B105)/$B$4</f>
        <v>6.7117112123713685E-2</v>
      </c>
      <c r="X105" s="1">
        <f>ABS(data2!W98-$B105)/$B$4</f>
        <v>4.1630274621602875E-2</v>
      </c>
      <c r="Y105" s="1">
        <f>ABS(data2!X98-$B105)/$B$4</f>
        <v>2.8154685817477108E-4</v>
      </c>
      <c r="Z105" s="1">
        <f>ABS(data2!Y98-$B105)/$B$4</f>
        <v>6.6963115431808065E-2</v>
      </c>
      <c r="AA105" s="1">
        <f>ABS(data2!Z98-$B105)/$B$4</f>
        <v>9.2295956242013241E-2</v>
      </c>
      <c r="AB105" s="1">
        <f>ABS(data2!AA98-$B105)/$B$4</f>
        <v>6.6347128664185559E-2</v>
      </c>
      <c r="AC105" s="1">
        <f>ABS(data2!AB98-$B105)/$B$4</f>
        <v>2.2688373523827111E-2</v>
      </c>
      <c r="AD105" s="1">
        <f>ABS(data2!AC98-$B105)/$B$4</f>
        <v>2.2534376831921488E-2</v>
      </c>
      <c r="AE105" s="1">
        <f>ABS(data2!AD98-$B105)/$B$4</f>
        <v>6.5322044872119137E-2</v>
      </c>
      <c r="AF105" s="1">
        <f>ABS(data2!AE98-$B105)/$B$4</f>
        <v>6.0957167449142709E-2</v>
      </c>
      <c r="AG105" s="1">
        <f>ABS(data2!AF98-$B105)/$B$4</f>
        <v>2.0070429761431478E-2</v>
      </c>
      <c r="AH105" s="1">
        <f>ABS(data2!AG98-$B105)/$B$4</f>
        <v>3.8165272055380346E-2</v>
      </c>
    </row>
    <row r="106" spans="1:34">
      <c r="A106" s="29">
        <f>data0!A99</f>
        <v>7</v>
      </c>
      <c r="B106" s="29">
        <f>AVERAGE(data2!B99:AG99)</f>
        <v>732.61043930053711</v>
      </c>
      <c r="C106" s="1">
        <f>ABS(data2!B99-$B106)/$B$4</f>
        <v>0.16276976313357358</v>
      </c>
      <c r="D106" s="1">
        <f>ABS(data2!C99-$B106)/$B$4</f>
        <v>0.25031819145380296</v>
      </c>
      <c r="E106" s="1">
        <f>ABS(data2!D99-$B106)/$B$4</f>
        <v>2.0258077136716793E-2</v>
      </c>
      <c r="F106" s="1">
        <f>ABS(data2!E99-$B106)/$B$4</f>
        <v>3.8891984850681308E-2</v>
      </c>
      <c r="G106" s="1">
        <f>ABS(data2!F99-$B106)/$B$4</f>
        <v>1.585468610357409E-2</v>
      </c>
      <c r="H106" s="1">
        <f>ABS(data2!G99-$B106)/$B$4</f>
        <v>0.13974694970029874</v>
      </c>
      <c r="I106" s="1">
        <f>ABS(data2!H99-$B106)/$B$4</f>
        <v>4.6206904714544479E-2</v>
      </c>
      <c r="J106" s="1">
        <f>ABS(data2!I99-$B106)/$B$4</f>
        <v>4.4820934487393847E-2</v>
      </c>
      <c r="K106" s="1">
        <f>ABS(data2!J99-$B106)/$B$4</f>
        <v>2.3800078048892136E-2</v>
      </c>
      <c r="L106" s="1">
        <f>ABS(data2!K99-$B106)/$B$4</f>
        <v>5.7665403942719073E-2</v>
      </c>
      <c r="M106" s="1">
        <f>ABS(data2!L99-$B106)/$B$4</f>
        <v>1.7625648060488785E-2</v>
      </c>
      <c r="N106" s="1">
        <f>ABS(data2!M99-$B106)/$B$4</f>
        <v>1.078712658782891E-2</v>
      </c>
      <c r="O106" s="1">
        <f>ABS(data2!N99-$B106)/$B$4</f>
        <v>1.5931684449526903E-2</v>
      </c>
      <c r="P106" s="1">
        <f>ABS(data2!O99-$B106)/$B$4</f>
        <v>8.3977764773773096E-4</v>
      </c>
      <c r="Q106" s="1">
        <f>ABS(data2!P99-$B106)/$B$4</f>
        <v>3.3179544937994833E-2</v>
      </c>
      <c r="R106" s="1">
        <f>ABS(data2!Q99-$B106)/$B$4</f>
        <v>1.3559144040476125E-2</v>
      </c>
      <c r="S106" s="1">
        <f>ABS(data2!R99-$B106)/$B$4</f>
        <v>5.5367537492052657E-3</v>
      </c>
      <c r="T106" s="1">
        <f>ABS(data2!S99-$B106)/$B$4</f>
        <v>2.178363574028663E-2</v>
      </c>
      <c r="U106" s="1">
        <f>ABS(data2!T99-$B106)/$B$4</f>
        <v>7.5081746436925001E-2</v>
      </c>
      <c r="V106" s="1">
        <f>ABS(data2!U99-$B106)/$B$4</f>
        <v>6.6917289384974578E-3</v>
      </c>
      <c r="W106" s="1">
        <f>ABS(data2!V99-$B106)/$B$4</f>
        <v>7.3849772901680003E-2</v>
      </c>
      <c r="X106" s="1">
        <f>ABS(data2!W99-$B106)/$B$4</f>
        <v>3.8583991466870055E-2</v>
      </c>
      <c r="Y106" s="1">
        <f>ABS(data2!X99-$B106)/$B$4</f>
        <v>5.7677487870637046E-3</v>
      </c>
      <c r="Z106" s="1">
        <f>ABS(data2!Y99-$B106)/$B$4</f>
        <v>7.2925792750246243E-2</v>
      </c>
      <c r="AA106" s="1">
        <f>ABS(data2!Z99-$B106)/$B$4</f>
        <v>9.0789640006336672E-2</v>
      </c>
      <c r="AB106" s="1">
        <f>ABS(data2!AA99-$B106)/$B$4</f>
        <v>6.9691785221882158E-2</v>
      </c>
      <c r="AC106" s="1">
        <f>ABS(data2!AB99-$B106)/$B$4</f>
        <v>3.7506014623530676E-2</v>
      </c>
      <c r="AD106" s="1">
        <f>ABS(data2!AC99-$B106)/$B$4</f>
        <v>1.7717131720273969E-2</v>
      </c>
      <c r="AE106" s="1">
        <f>ABS(data2!AD99-$B106)/$B$4</f>
        <v>6.5057399150881004E-2</v>
      </c>
      <c r="AF106" s="1">
        <f>ABS(data2!AE99-$B106)/$B$4</f>
        <v>5.65248370689133E-2</v>
      </c>
      <c r="AG106" s="1">
        <f>ABS(data2!AF99-$B106)/$B$4</f>
        <v>2.6726015195099023E-2</v>
      </c>
      <c r="AH106" s="1">
        <f>ABS(data2!AG99-$B106)/$B$4</f>
        <v>4.1047938537360065E-2</v>
      </c>
    </row>
    <row r="107" spans="1:34">
      <c r="A107" s="29">
        <f>data0!A100</f>
        <v>8</v>
      </c>
      <c r="B107" s="29">
        <f>AVERAGE(data2!B100:AG100)</f>
        <v>730.76027870178223</v>
      </c>
      <c r="C107" s="1">
        <f>ABS(data2!B100-$B107)/$B$4</f>
        <v>0.15188873946905351</v>
      </c>
      <c r="D107" s="1">
        <f>ABS(data2!C100-$B107)/$B$4</f>
        <v>0.23104427108208034</v>
      </c>
      <c r="E107" s="1">
        <f>ABS(data2!D100-$B107)/$B$4</f>
        <v>1.4122158352281403E-2</v>
      </c>
      <c r="F107" s="1">
        <f>ABS(data2!E100-$B107)/$B$4</f>
        <v>2.8752075078353697E-2</v>
      </c>
      <c r="G107" s="1">
        <f>ABS(data2!F100-$B107)/$B$4</f>
        <v>1.2442655993168784E-2</v>
      </c>
      <c r="H107" s="1">
        <f>ABS(data2!G100-$B107)/$B$4</f>
        <v>0.13448688228867997</v>
      </c>
      <c r="I107" s="1">
        <f>ABS(data2!H100-$B107)/$B$4</f>
        <v>4.892594971137447E-2</v>
      </c>
      <c r="J107" s="1">
        <f>ABS(data2!I100-$B107)/$B$4</f>
        <v>3.4142036293396551E-2</v>
      </c>
      <c r="K107" s="1">
        <f>ABS(data2!J100-$B107)/$B$4</f>
        <v>3.1986082606717786E-2</v>
      </c>
      <c r="L107" s="1">
        <f>ABS(data2!K100-$B107)/$B$4</f>
        <v>6.588027806788041E-2</v>
      </c>
      <c r="M107" s="1">
        <f>ABS(data2!L100-$B107)/$B$4</f>
        <v>1.852560232178695E-2</v>
      </c>
      <c r="N107" s="1">
        <f>ABS(data2!M100-$B107)/$B$4</f>
        <v>7.4232252560407349E-3</v>
      </c>
      <c r="O107" s="1">
        <f>ABS(data2!N100-$B107)/$B$4</f>
        <v>1.9141589089409453E-2</v>
      </c>
      <c r="P107" s="1">
        <f>ABS(data2!O100-$B107)/$B$4</f>
        <v>1.4942756193281951E-3</v>
      </c>
      <c r="Q107" s="1">
        <f>ABS(data2!P100-$B107)/$B$4</f>
        <v>2.8843534676155774E-2</v>
      </c>
      <c r="R107" s="1">
        <f>ABS(data2!Q100-$B107)/$B$4</f>
        <v>7.4232252560407349E-3</v>
      </c>
      <c r="S107" s="1">
        <f>ABS(data2!R100-$B107)/$B$4</f>
        <v>2.5097153685640244E-3</v>
      </c>
      <c r="T107" s="1">
        <f>ABS(data2!S100-$B107)/$B$4</f>
        <v>2.8612539638297334E-2</v>
      </c>
      <c r="U107" s="1">
        <f>ABS(data2!T100-$B107)/$B$4</f>
        <v>7.1717845105136832E-2</v>
      </c>
      <c r="V107" s="1">
        <f>ABS(data2!U100-$B107)/$B$4</f>
        <v>2.7407104064224629E-3</v>
      </c>
      <c r="W107" s="1">
        <f>ABS(data2!V100-$B107)/$B$4</f>
        <v>6.9715888110363694E-2</v>
      </c>
      <c r="X107" s="1">
        <f>ABS(data2!W100-$B107)/$B$4</f>
        <v>3.3603047871726854E-2</v>
      </c>
      <c r="Y107" s="1">
        <f>ABS(data2!X100-$B107)/$B$4</f>
        <v>5.3586541688180984E-3</v>
      </c>
      <c r="Z107" s="1">
        <f>ABS(data2!Y100-$B107)/$B$4</f>
        <v>6.994688314822213E-2</v>
      </c>
      <c r="AA107" s="1">
        <f>ABS(data2!Z100-$B107)/$B$4</f>
        <v>8.6809751906925997E-2</v>
      </c>
      <c r="AB107" s="1">
        <f>ABS(data2!AA100-$B107)/$B$4</f>
        <v>7.1409851721325579E-2</v>
      </c>
      <c r="AC107" s="1">
        <f>ABS(data2!AB100-$B107)/$B$4</f>
        <v>3.8377022319147205E-2</v>
      </c>
      <c r="AD107" s="1">
        <f>ABS(data2!AC100-$B107)/$B$4</f>
        <v>9.1171888670026173E-3</v>
      </c>
      <c r="AE107" s="1">
        <f>ABS(data2!AD100-$B107)/$B$4</f>
        <v>6.2492350845956647E-2</v>
      </c>
      <c r="AF107" s="1">
        <f>ABS(data2!AE100-$B107)/$B$4</f>
        <v>6.0321935907428625E-2</v>
      </c>
      <c r="AG107" s="1">
        <f>ABS(data2!AF100-$B107)/$B$4</f>
        <v>3.2910062758151545E-2</v>
      </c>
      <c r="AH107" s="1">
        <f>ABS(data2!AG100-$B107)/$B$4</f>
        <v>4.5769017527309143E-2</v>
      </c>
    </row>
    <row r="108" spans="1:34">
      <c r="A108" s="29">
        <f>data0!A101</f>
        <v>9</v>
      </c>
      <c r="B108" s="29">
        <f>AVERAGE(data2!B101:AG101)</f>
        <v>729.48996734619141</v>
      </c>
      <c r="C108" s="1">
        <f>ABS(data2!B101-$B108)/$B$4</f>
        <v>0.12526134231173189</v>
      </c>
      <c r="D108" s="1">
        <f>ABS(data2!C101-$B108)/$B$4</f>
        <v>0.21843080388320849</v>
      </c>
      <c r="E108" s="1">
        <f>ABS(data2!D101-$B108)/$B$4</f>
        <v>1.5801783427507883E-2</v>
      </c>
      <c r="F108" s="1">
        <f>ABS(data2!E101-$B108)/$B$4</f>
        <v>2.8429666160461092E-2</v>
      </c>
      <c r="G108" s="1">
        <f>ABS(data2!F101-$B108)/$B$4</f>
        <v>9.762129418901689E-3</v>
      </c>
      <c r="H108" s="1">
        <f>ABS(data2!G101-$B108)/$B$4</f>
        <v>0.12687838457508691</v>
      </c>
      <c r="I108" s="1">
        <f>ABS(data2!H101-$B108)/$B$4</f>
        <v>4.3290577924391824E-2</v>
      </c>
      <c r="J108" s="1">
        <f>ABS(data2!I101-$B108)/$B$4</f>
        <v>3.1663673688825181E-2</v>
      </c>
      <c r="K108" s="1">
        <f>ABS(data2!J101-$B108)/$B$4</f>
        <v>2.72746909711689E-2</v>
      </c>
      <c r="L108" s="1">
        <f>ABS(data2!K101-$B108)/$B$4</f>
        <v>7.4441663999415889E-2</v>
      </c>
      <c r="M108" s="1">
        <f>ABS(data2!L101-$B108)/$B$4</f>
        <v>1.8694014547773929E-2</v>
      </c>
      <c r="N108" s="1">
        <f>ABS(data2!M101-$B108)/$B$4</f>
        <v>6.0183832155367322E-5</v>
      </c>
      <c r="O108" s="1">
        <f>ABS(data2!N101-$B108)/$B$4</f>
        <v>2.4931034566643671E-2</v>
      </c>
      <c r="P108" s="1">
        <f>ABS(data2!O101-$B108)/$B$4</f>
        <v>5.221739078722442E-4</v>
      </c>
      <c r="Q108" s="1">
        <f>ABS(data2!P101-$B108)/$B$4</f>
        <v>3.2476949468365282E-2</v>
      </c>
      <c r="R108" s="1">
        <f>ABS(data2!Q101-$B108)/$B$4</f>
        <v>2.5578369285862213E-3</v>
      </c>
      <c r="S108" s="1">
        <f>ABS(data2!R101-$B108)/$B$4</f>
        <v>2.0958468528693443E-3</v>
      </c>
      <c r="T108" s="1">
        <f>ABS(data2!S101-$B108)/$B$4</f>
        <v>2.6163008101888676E-2</v>
      </c>
      <c r="U108" s="1">
        <f>ABS(data2!T101-$B108)/$B$4</f>
        <v>6.6390466701965439E-2</v>
      </c>
      <c r="V108" s="1">
        <f>ABS(data2!U101-$B108)/$B$4</f>
        <v>5.2961483552925919E-3</v>
      </c>
      <c r="W108" s="1">
        <f>ABS(data2!V101-$B108)/$B$4</f>
        <v>7.0394380691511702E-2</v>
      </c>
      <c r="X108" s="1">
        <f>ABS(data2!W101-$B108)/$B$4</f>
        <v>3.7746620017443347E-2</v>
      </c>
      <c r="Y108" s="1">
        <f>ABS(data2!X101-$B108)/$B$4</f>
        <v>9.6081327269960624E-3</v>
      </c>
      <c r="Z108" s="1">
        <f>ABS(data2!Y101-$B108)/$B$4</f>
        <v>7.3551389873922984E-2</v>
      </c>
      <c r="AA108" s="1">
        <f>ABS(data2!Z101-$B108)/$B$4</f>
        <v>8.2021361925424294E-2</v>
      </c>
      <c r="AB108" s="1">
        <f>ABS(data2!AA101-$B108)/$B$4</f>
        <v>6.7622440237210438E-2</v>
      </c>
      <c r="AC108" s="1">
        <f>ABS(data2!AB101-$B108)/$B$4</f>
        <v>4.3136581232486197E-2</v>
      </c>
      <c r="AD108" s="1">
        <f>ABS(data2!AC101-$B108)/$B$4</f>
        <v>4.5261648957644635E-3</v>
      </c>
      <c r="AE108" s="1">
        <f>ABS(data2!AD101-$B108)/$B$4</f>
        <v>5.8425777046192964E-2</v>
      </c>
      <c r="AF108" s="1">
        <f>ABS(data2!AE101-$B108)/$B$4</f>
        <v>6.0076448337142881E-2</v>
      </c>
      <c r="AG108" s="1">
        <f>ABS(data2!AF101-$B108)/$B$4</f>
        <v>2.7659682700932966E-2</v>
      </c>
      <c r="AH108" s="1">
        <f>ABS(data2!AG101-$B108)/$B$4</f>
        <v>5.5764463965439409E-2</v>
      </c>
    </row>
    <row r="109" spans="1:34">
      <c r="A109" s="29">
        <f>data0!A102</f>
        <v>10</v>
      </c>
      <c r="B109" s="29">
        <f>AVERAGE(data2!B102:AG102)</f>
        <v>728.53436660766602</v>
      </c>
      <c r="C109" s="1">
        <f>ABS(data2!B102-$B109)/$B$4</f>
        <v>0.10388193826290427</v>
      </c>
      <c r="D109" s="1">
        <f>ABS(data2!C102-$B109)/$B$4</f>
        <v>0.2085243073780419</v>
      </c>
      <c r="E109" s="1">
        <f>ABS(data2!D102-$B109)/$B$4</f>
        <v>1.0693294478492163E-2</v>
      </c>
      <c r="F109" s="1">
        <f>ABS(data2!E102-$B109)/$B$4</f>
        <v>1.7315306227125973E-2</v>
      </c>
      <c r="G109" s="1">
        <f>ABS(data2!F102-$B109)/$B$4</f>
        <v>9.2495851166701677E-3</v>
      </c>
      <c r="H109" s="1">
        <f>ABS(data2!G102-$B109)/$B$4</f>
        <v>0.11989790221447315</v>
      </c>
      <c r="I109" s="1">
        <f>ABS(data2!H102-$B109)/$B$4</f>
        <v>5.1811027204061832E-2</v>
      </c>
      <c r="J109" s="1">
        <f>ABS(data2!I102-$B109)/$B$4</f>
        <v>3.7643177552052369E-2</v>
      </c>
      <c r="K109" s="1">
        <f>ABS(data2!J102-$B109)/$B$4</f>
        <v>2.6324189701951026E-2</v>
      </c>
      <c r="L109" s="1">
        <f>ABS(data2!K102-$B109)/$B$4</f>
        <v>6.838516179023589E-2</v>
      </c>
      <c r="M109" s="1">
        <f>ABS(data2!L102-$B109)/$B$4</f>
        <v>1.6410508288627713E-2</v>
      </c>
      <c r="N109" s="1">
        <f>ABS(data2!M102-$B109)/$B$4</f>
        <v>8.7875950409532916E-3</v>
      </c>
      <c r="O109" s="1">
        <f>ABS(data2!N102-$B109)/$B$4</f>
        <v>2.5496467107751532E-2</v>
      </c>
      <c r="P109" s="1">
        <f>ABS(data2!O102-$B109)/$B$4</f>
        <v>3.9462133540478777E-4</v>
      </c>
      <c r="Q109" s="1">
        <f>ABS(data2!P102-$B109)/$B$4</f>
        <v>2.8114410870147166E-2</v>
      </c>
      <c r="R109" s="1">
        <f>ABS(data2!Q102-$B109)/$B$4</f>
        <v>4.610348149873998E-3</v>
      </c>
      <c r="S109" s="1">
        <f>ABS(data2!R102-$B109)/$B$4</f>
        <v>8.7105966950004783E-3</v>
      </c>
      <c r="T109" s="1">
        <f>ABS(data2!S102-$B109)/$B$4</f>
        <v>2.7267429064666227E-2</v>
      </c>
      <c r="U109" s="1">
        <f>ABS(data2!T102-$B109)/$B$4</f>
        <v>6.228295625033628E-2</v>
      </c>
      <c r="V109" s="1">
        <f>ABS(data2!U102-$B109)/$B$4</f>
        <v>8.9415917328589164E-3</v>
      </c>
      <c r="W109" s="1">
        <f>ABS(data2!V102-$B109)/$B$4</f>
        <v>6.4284990243455367E-2</v>
      </c>
      <c r="X109" s="1">
        <f>ABS(data2!W102-$B109)/$B$4</f>
        <v>3.6026135288697345E-2</v>
      </c>
      <c r="Y109" s="1">
        <f>ABS(data2!X102-$B109)/$B$4</f>
        <v>8.9415917328589164E-3</v>
      </c>
      <c r="Z109" s="1">
        <f>ABS(data2!Y102-$B109)/$B$4</f>
        <v>7.1060921685648842E-2</v>
      </c>
      <c r="AA109" s="1">
        <f>ABS(data2!Z102-$B109)/$B$4</f>
        <v>8.4689859914334573E-2</v>
      </c>
      <c r="AB109" s="1">
        <f>ABS(data2!AA102-$B109)/$B$4</f>
        <v>6.3899998513691297E-2</v>
      </c>
      <c r="AC109" s="1">
        <f>ABS(data2!AB102-$B109)/$B$4</f>
        <v>4.6575062680924609E-2</v>
      </c>
      <c r="AD109" s="1">
        <f>ABS(data2!AC102-$B109)/$B$4</f>
        <v>1.4100557910043329E-2</v>
      </c>
      <c r="AE109" s="1">
        <f>ABS(data2!AD102-$B109)/$B$4</f>
        <v>5.5757279057282685E-2</v>
      </c>
      <c r="AF109" s="1">
        <f>ABS(data2!AE102-$B109)/$B$4</f>
        <v>4.6652061026877419E-2</v>
      </c>
      <c r="AG109" s="1">
        <f>ABS(data2!AF102-$B109)/$B$4</f>
        <v>3.2638208066773582E-2</v>
      </c>
      <c r="AH109" s="1">
        <f>ABS(data2!AG102-$B109)/$B$4</f>
        <v>5.635400661362374E-2</v>
      </c>
    </row>
    <row r="110" spans="1:34">
      <c r="A110" s="29">
        <f>data0!A103</f>
        <v>11</v>
      </c>
      <c r="B110" s="29">
        <f>AVERAGE(data2!B103:AG103)</f>
        <v>728.82048416137695</v>
      </c>
      <c r="C110" s="1">
        <f>ABS(data2!B103-$B110)/$B$4</f>
        <v>8.1913058939445046E-2</v>
      </c>
      <c r="D110" s="1">
        <f>ABS(data2!C103-$B110)/$B$4</f>
        <v>0.19209938596153114</v>
      </c>
      <c r="E110" s="1">
        <f>ABS(data2!D103-$B110)/$B$4</f>
        <v>1.2180382783465326E-2</v>
      </c>
      <c r="F110" s="1">
        <f>ABS(data2!E103-$B110)/$B$4</f>
        <v>1.2411377821323765E-2</v>
      </c>
      <c r="G110" s="1">
        <f>ABS(data2!F103-$B110)/$B$4</f>
        <v>8.3784835793195081E-3</v>
      </c>
      <c r="H110" s="1">
        <f>ABS(data2!G103-$B110)/$B$4</f>
        <v>0.10485895102511303</v>
      </c>
      <c r="I110" s="1">
        <f>ABS(data2!H103-$B110)/$B$4</f>
        <v>5.0372101364482155E-2</v>
      </c>
      <c r="J110" s="1">
        <f>ABS(data2!I103-$B110)/$B$4</f>
        <v>2.981323500169732E-2</v>
      </c>
      <c r="K110" s="1">
        <f>ABS(data2!J103-$B110)/$B$4</f>
        <v>2.388428536498478E-2</v>
      </c>
      <c r="L110" s="1">
        <f>ABS(data2!K103-$B110)/$B$4</f>
        <v>7.3212091850085287E-2</v>
      </c>
      <c r="M110" s="1">
        <f>ABS(data2!L103-$B110)/$B$4</f>
        <v>2.1930423462052422E-2</v>
      </c>
      <c r="N110" s="1">
        <f>ABS(data2!M103-$B110)/$B$4</f>
        <v>1.0919505994108283E-2</v>
      </c>
      <c r="O110" s="1">
        <f>ABS(data2!N103-$B110)/$B$4</f>
        <v>2.4009455801124322E-2</v>
      </c>
      <c r="P110" s="1">
        <f>ABS(data2!O103-$B110)/$B$4</f>
        <v>9.4083653308181126E-3</v>
      </c>
      <c r="Q110" s="1">
        <f>ABS(data2!P103-$B110)/$B$4</f>
        <v>1.7002452322726451E-2</v>
      </c>
      <c r="R110" s="1">
        <f>ABS(data2!Q103-$B110)/$B$4</f>
        <v>1.395835640225835E-4</v>
      </c>
      <c r="S110" s="1">
        <f>ABS(data2!R103-$B110)/$B$4</f>
        <v>1.2382474567211728E-2</v>
      </c>
      <c r="T110" s="1">
        <f>ABS(data2!S103-$B110)/$B$4</f>
        <v>2.3624387073014303E-2</v>
      </c>
      <c r="U110" s="1">
        <f>ABS(data2!T103-$B110)/$B$4</f>
        <v>5.198914362783718E-2</v>
      </c>
      <c r="V110" s="1">
        <f>ABS(data2!U103-$B110)/$B$4</f>
        <v>3.4505124399935349E-3</v>
      </c>
      <c r="W110" s="1">
        <f>ABS(data2!V103-$B110)/$B$4</f>
        <v>5.4915080774044063E-2</v>
      </c>
      <c r="X110" s="1">
        <f>ABS(data2!W103-$B110)/$B$4</f>
        <v>2.7195291239301686E-2</v>
      </c>
      <c r="Y110" s="1">
        <f>ABS(data2!X103-$B110)/$B$4</f>
        <v>1.7233447360584887E-2</v>
      </c>
      <c r="Z110" s="1">
        <f>ABS(data2!Y103-$B110)/$B$4</f>
        <v>6.0228043643134103E-2</v>
      </c>
      <c r="AA110" s="1">
        <f>ABS(data2!Z103-$B110)/$B$4</f>
        <v>8.2788943999038023E-2</v>
      </c>
      <c r="AB110" s="1">
        <f>ABS(data2!AA103-$B110)/$B$4</f>
        <v>6.2923062749828507E-2</v>
      </c>
      <c r="AC110" s="1">
        <f>ABS(data2!AB103-$B110)/$B$4</f>
        <v>4.1055147507499896E-2</v>
      </c>
      <c r="AD110" s="1">
        <f>ABS(data2!AC103-$B110)/$B$4</f>
        <v>2.3701385418967116E-2</v>
      </c>
      <c r="AE110" s="1">
        <f>ABS(data2!AD103-$B110)/$B$4</f>
        <v>5.2422230449442019E-2</v>
      </c>
      <c r="AF110" s="1">
        <f>ABS(data2!AE103-$B110)/$B$4</f>
        <v>4.4751145111580869E-2</v>
      </c>
      <c r="AG110" s="1">
        <f>ABS(data2!AF103-$B110)/$B$4</f>
        <v>3.8360205399151449E-2</v>
      </c>
      <c r="AH110" s="1">
        <f>ABS(data2!AG103-$B110)/$B$4</f>
        <v>6.5002018090554448E-2</v>
      </c>
    </row>
    <row r="111" spans="1:34">
      <c r="A111" s="29">
        <f>data0!A104</f>
        <v>12</v>
      </c>
      <c r="B111" s="29">
        <f>AVERAGE(data2!B104:AG104)</f>
        <v>728.4046688079834</v>
      </c>
      <c r="C111" s="1">
        <f>ABS(data2!B104-$B111)/$B$4</f>
        <v>6.4987612181266335E-2</v>
      </c>
      <c r="D111" s="1">
        <f>ABS(data2!C104-$B111)/$B$4</f>
        <v>0.16870592414662428</v>
      </c>
      <c r="E111" s="1">
        <f>ABS(data2!D104-$B111)/$B$4</f>
        <v>1.4629613545085105E-3</v>
      </c>
      <c r="F111" s="1">
        <f>ABS(data2!E104-$B111)/$B$4</f>
        <v>6.7759242235985477E-3</v>
      </c>
      <c r="G111" s="1">
        <f>ABS(data2!F104-$B111)/$B$4</f>
        <v>7.5459221203165424E-3</v>
      </c>
      <c r="H111" s="1">
        <f>ABS(data2!G104-$B111)/$B$4</f>
        <v>8.5469480198098358E-2</v>
      </c>
      <c r="I111" s="1">
        <f>ABS(data2!H104-$B111)/$B$4</f>
        <v>4.9664695904428867E-2</v>
      </c>
      <c r="J111" s="1">
        <f>ABS(data2!I104-$B111)/$B$4</f>
        <v>2.6641805472808068E-2</v>
      </c>
      <c r="K111" s="1">
        <f>ABS(data2!J104-$B111)/$B$4</f>
        <v>2.3330876596837115E-2</v>
      </c>
      <c r="L111" s="1">
        <f>ABS(data2!K104-$B111)/$B$4</f>
        <v>7.0762565126073249E-2</v>
      </c>
      <c r="M111" s="1">
        <f>ABS(data2!L104-$B111)/$B$4</f>
        <v>2.4023876147602298E-2</v>
      </c>
      <c r="N111" s="1">
        <f>ABS(data2!M104-$B111)/$B$4</f>
        <v>1.3320952063469409E-2</v>
      </c>
      <c r="O111" s="1">
        <f>ABS(data2!N104-$B111)/$B$4</f>
        <v>3.110780097360703E-2</v>
      </c>
      <c r="P111" s="1">
        <f>ABS(data2!O104-$B111)/$B$4</f>
        <v>2.3484873288742741E-2</v>
      </c>
      <c r="Q111" s="1">
        <f>ABS(data2!P104-$B111)/$B$4</f>
        <v>1.6169890863723484E-2</v>
      </c>
      <c r="R111" s="1">
        <f>ABS(data2!Q104-$B111)/$B$4</f>
        <v>5.4669667795905963E-3</v>
      </c>
      <c r="S111" s="1">
        <f>ABS(data2!R104-$B111)/$B$4</f>
        <v>1.0625932956775008E-2</v>
      </c>
      <c r="T111" s="1">
        <f>ABS(data2!S104-$B111)/$B$4</f>
        <v>1.6939874323251614E-2</v>
      </c>
      <c r="U111" s="1">
        <f>ABS(data2!T104-$B111)/$B$4</f>
        <v>4.1194723852927551E-2</v>
      </c>
      <c r="V111" s="1">
        <f>ABS(data2!U104-$B111)/$B$4</f>
        <v>9.8559494972468801E-3</v>
      </c>
      <c r="W111" s="1">
        <f>ABS(data2!V104-$B111)/$B$4</f>
        <v>5.3668686892321085E-2</v>
      </c>
      <c r="X111" s="1">
        <f>ABS(data2!W104-$B111)/$B$4</f>
        <v>2.8258847736163089E-2</v>
      </c>
      <c r="Y111" s="1">
        <f>ABS(data2!X104-$B111)/$B$4</f>
        <v>2.1790847116624771E-2</v>
      </c>
      <c r="Z111" s="1">
        <f>ABS(data2!Y104-$B111)/$B$4</f>
        <v>5.4130676968037958E-2</v>
      </c>
      <c r="AA111" s="1">
        <f>ABS(data2!Z104-$B111)/$B$4</f>
        <v>7.7461483785124061E-2</v>
      </c>
      <c r="AB111" s="1">
        <f>ABS(data2!AA104-$B111)/$B$4</f>
        <v>5.9751633220939251E-2</v>
      </c>
      <c r="AC111" s="1">
        <f>ABS(data2!AB104-$B111)/$B$4</f>
        <v>4.9972689288240113E-2</v>
      </c>
      <c r="AD111" s="1">
        <f>ABS(data2!AC104-$B111)/$B$4</f>
        <v>2.6256828180233869E-2</v>
      </c>
      <c r="AE111" s="1">
        <f>ABS(data2!AD104-$B111)/$B$4</f>
        <v>5.582465501618971E-2</v>
      </c>
      <c r="AF111" s="1">
        <f>ABS(data2!AE104-$B111)/$B$4</f>
        <v>4.2118704004361303E-2</v>
      </c>
      <c r="AG111" s="1">
        <f>ABS(data2!AF104-$B111)/$B$4</f>
        <v>3.2801827145725E-2</v>
      </c>
      <c r="AH111" s="1">
        <f>ABS(data2!AG104-$B111)/$B$4</f>
        <v>5.8134667955930176E-2</v>
      </c>
    </row>
    <row r="112" spans="1:34">
      <c r="A112" s="29">
        <f>data0!A105</f>
        <v>13</v>
      </c>
      <c r="B112" s="29">
        <f>AVERAGE(data2!B105:AG105)</f>
        <v>727.82291984558105</v>
      </c>
      <c r="C112" s="1">
        <f>ABS(data2!B105-$B112)/$B$4</f>
        <v>4.1076824948083929E-2</v>
      </c>
      <c r="D112" s="1">
        <f>ABS(data2!C105-$B112)/$B$4</f>
        <v>0.14818314113371156</v>
      </c>
      <c r="E112" s="1">
        <f>ABS(data2!D105-$B112)/$B$4</f>
        <v>1.0370690658536366E-3</v>
      </c>
      <c r="F112" s="1">
        <f>ABS(data2!E105-$B112)/$B$4</f>
        <v>9.0450510416380751E-3</v>
      </c>
      <c r="G112" s="1">
        <f>ABS(data2!F105-$B112)/$B$4</f>
        <v>4.9640617077930434E-3</v>
      </c>
      <c r="H112" s="1">
        <f>ABS(data2!G105-$B112)/$B$4</f>
        <v>7.4032656004309486E-2</v>
      </c>
      <c r="I112" s="1">
        <f>ABS(data2!H105-$B112)/$B$4</f>
        <v>5.1014582781707354E-2</v>
      </c>
      <c r="J112" s="1">
        <f>ABS(data2!I105-$B112)/$B$4</f>
        <v>2.7067712198652807E-2</v>
      </c>
      <c r="K112" s="1">
        <f>ABS(data2!J105-$B112)/$B$4</f>
        <v>1.9136805567167132E-2</v>
      </c>
      <c r="L112" s="1">
        <f>ABS(data2!K105-$B112)/$B$4</f>
        <v>8.3965596628914244E-2</v>
      </c>
      <c r="M112" s="1">
        <f>ABS(data2!L105-$B112)/$B$4</f>
        <v>2.6831899951775696E-2</v>
      </c>
      <c r="N112" s="1">
        <f>ABS(data2!M105-$B112)/$B$4</f>
        <v>1.8900993320290022E-2</v>
      </c>
      <c r="O112" s="1">
        <f>ABS(data2!N105-$B112)/$B$4</f>
        <v>3.5609865387088262E-2</v>
      </c>
      <c r="P112" s="1">
        <f>ABS(data2!O105-$B112)/$B$4</f>
        <v>3.3843720639192242E-2</v>
      </c>
      <c r="Q112" s="1">
        <f>ABS(data2!P105-$B112)/$B$4</f>
        <v>2.577112983255846E-3</v>
      </c>
      <c r="R112" s="1">
        <f>ABS(data2!Q105-$B112)/$B$4</f>
        <v>4.5020716320761664E-3</v>
      </c>
      <c r="S112" s="1">
        <f>ABS(data2!R105-$B112)/$B$4</f>
        <v>8.3520659280627609E-3</v>
      </c>
      <c r="T112" s="1">
        <f>ABS(data2!S105-$B112)/$B$4</f>
        <v>1.2124984879750588E-2</v>
      </c>
      <c r="U112" s="1">
        <f>ABS(data2!T105-$B112)/$B$4</f>
        <v>3.8540696740659776E-2</v>
      </c>
      <c r="V112" s="1">
        <f>ABS(data2!U105-$B112)/$B$4</f>
        <v>1.2433055261907792E-2</v>
      </c>
      <c r="W112" s="1">
        <f>ABS(data2!V105-$B112)/$B$4</f>
        <v>4.8935627440981413E-2</v>
      </c>
      <c r="X112" s="1">
        <f>ABS(data2!W105-$B112)/$B$4</f>
        <v>2.2139741059326833E-2</v>
      </c>
      <c r="Y112" s="1">
        <f>ABS(data2!X105-$B112)/$B$4</f>
        <v>2.7447886719398198E-2</v>
      </c>
      <c r="Z112" s="1">
        <f>ABS(data2!Y105-$B112)/$B$4</f>
        <v>5.0475594360037665E-2</v>
      </c>
      <c r="AA112" s="1">
        <f>ABS(data2!Z105-$B112)/$B$4</f>
        <v>7.8734449314795688E-2</v>
      </c>
      <c r="AB112" s="1">
        <f>ABS(data2!AA105-$B112)/$B$4</f>
        <v>5.1784566241235487E-2</v>
      </c>
      <c r="AC112" s="1">
        <f>ABS(data2!AB105-$B112)/$B$4</f>
        <v>5.0937584435754545E-2</v>
      </c>
      <c r="AD112" s="1">
        <f>ABS(data2!AC105-$B112)/$B$4</f>
        <v>3.1066885977526354E-2</v>
      </c>
      <c r="AE112" s="1">
        <f>ABS(data2!AD105-$B112)/$B$4</f>
        <v>6.0018726045859692E-2</v>
      </c>
      <c r="AF112" s="1">
        <f>ABS(data2!AE105-$B112)/$B$4</f>
        <v>4.1158640503055413E-2</v>
      </c>
      <c r="AG112" s="1">
        <f>ABS(data2!AF105-$B112)/$B$4</f>
        <v>3.0840708148686589E-2</v>
      </c>
      <c r="AH112" s="1">
        <f>ABS(data2!AG105-$B112)/$B$4</f>
        <v>5.75595191860424E-2</v>
      </c>
    </row>
    <row r="113" spans="1:34">
      <c r="A113" s="29">
        <f>data0!A106</f>
        <v>14</v>
      </c>
      <c r="B113" s="29">
        <f>AVERAGE(data2!B106:AG106)</f>
        <v>726.90928268432617</v>
      </c>
      <c r="C113" s="1">
        <f>ABS(data2!B106-$B113)/$B$4</f>
        <v>3.0068292022666011E-2</v>
      </c>
      <c r="D113" s="1">
        <f>ABS(data2!C106-$B113)/$B$4</f>
        <v>0.12462372382129326</v>
      </c>
      <c r="E113" s="1">
        <f>ABS(data2!D106-$B113)/$B$4</f>
        <v>8.855050404404577E-4</v>
      </c>
      <c r="F113" s="1">
        <f>ABS(data2!E106-$B113)/$B$4</f>
        <v>2.028934808996688E-2</v>
      </c>
      <c r="G113" s="1">
        <f>ABS(data2!F106-$B113)/$B$4</f>
        <v>8.5854455084474254E-3</v>
      </c>
      <c r="H113" s="1">
        <f>ABS(data2!G106-$B113)/$B$4</f>
        <v>6.0021110588385919E-2</v>
      </c>
      <c r="I113" s="1">
        <f>ABS(data2!H106-$B113)/$B$4</f>
        <v>4.9164160937967674E-2</v>
      </c>
      <c r="J113" s="1">
        <f>ABS(data2!I106-$B113)/$B$4</f>
        <v>2.5448362391117512E-2</v>
      </c>
      <c r="K113" s="1">
        <f>ABS(data2!J106-$B113)/$B$4</f>
        <v>3.5034488028360938E-3</v>
      </c>
      <c r="L113" s="1">
        <f>ABS(data2!K106-$B113)/$B$4</f>
        <v>8.5815941474307975E-2</v>
      </c>
      <c r="M113" s="1">
        <f>ABS(data2!L106-$B113)/$B$4</f>
        <v>3.2994306167218851E-2</v>
      </c>
      <c r="N113" s="1">
        <f>ABS(data2!M106-$B113)/$B$4</f>
        <v>2.8836318487421006E-2</v>
      </c>
      <c r="O113" s="1">
        <f>ABS(data2!N106-$B113)/$B$4</f>
        <v>3.7075295501063886E-2</v>
      </c>
      <c r="P113" s="1">
        <f>ABS(data2!O106-$B113)/$B$4</f>
        <v>4.7316200635100163E-2</v>
      </c>
      <c r="Q113" s="1">
        <f>ABS(data2!P106-$B113)/$B$4</f>
        <v>8.2774232502564413E-3</v>
      </c>
      <c r="R113" s="1">
        <f>ABS(data2!Q106-$B113)/$B$4</f>
        <v>4.4274578286495796E-3</v>
      </c>
      <c r="S113" s="1">
        <f>ABS(data2!R106-$B113)/$B$4</f>
        <v>1.6439430792326237E-2</v>
      </c>
      <c r="T113" s="1">
        <f>ABS(data2!S106-$B113)/$B$4</f>
        <v>1.189645138276433E-2</v>
      </c>
      <c r="U113" s="1">
        <f>ABS(data2!T106-$B113)/$B$4</f>
        <v>3.1762303757594118E-2</v>
      </c>
      <c r="V113" s="1">
        <f>ABS(data2!U106-$B113)/$B$4</f>
        <v>1.3821410031584649E-2</v>
      </c>
      <c r="W113" s="1">
        <f>ABS(data2!V106-$B113)/$B$4</f>
        <v>4.8163182440581105E-2</v>
      </c>
      <c r="X113" s="1">
        <f>ABS(data2!W106-$B113)/$B$4</f>
        <v>2.7989307807560333E-2</v>
      </c>
      <c r="Y113" s="1">
        <f>ABS(data2!X106-$B113)/$B$4</f>
        <v>2.3369358926425346E-2</v>
      </c>
      <c r="Z113" s="1">
        <f>ABS(data2!Y106-$B113)/$B$4</f>
        <v>3.9462292349567302E-2</v>
      </c>
      <c r="AA113" s="1">
        <f>ABS(data2!Z106-$B113)/$B$4</f>
        <v>7.8192999352253822E-2</v>
      </c>
      <c r="AB113" s="1">
        <f>ABS(data2!AA106-$B113)/$B$4</f>
        <v>4.978022470393613E-2</v>
      </c>
      <c r="AC113" s="1">
        <f>ABS(data2!AB106-$B113)/$B$4</f>
        <v>4.7239202289147353E-2</v>
      </c>
      <c r="AD113" s="1">
        <f>ABS(data2!AC106-$B113)/$B$4</f>
        <v>2.9760298638854762E-2</v>
      </c>
      <c r="AE113" s="1">
        <f>ABS(data2!AD106-$B113)/$B$4</f>
        <v>5.7942155247659971E-2</v>
      </c>
      <c r="AF113" s="1">
        <f>ABS(data2!AE106-$B113)/$B$4</f>
        <v>3.4611319556194141E-2</v>
      </c>
      <c r="AG113" s="1">
        <f>ABS(data2!AF106-$B113)/$B$4</f>
        <v>3.4919312940005394E-2</v>
      </c>
      <c r="AH113" s="1">
        <f>ABS(data2!AG106-$B113)/$B$4</f>
        <v>5.9251098254478059E-2</v>
      </c>
    </row>
    <row r="114" spans="1:34">
      <c r="A114" s="29">
        <f>data0!A107</f>
        <v>15</v>
      </c>
      <c r="B114" s="29">
        <f>AVERAGE(data2!B107:AG107)</f>
        <v>725.51498794555664</v>
      </c>
      <c r="C114" s="1">
        <f>ABS(data2!B107-$B114)/$B$4</f>
        <v>2.8848320604596401E-2</v>
      </c>
      <c r="D114" s="1">
        <f>ABS(data2!C107-$B114)/$B$4</f>
        <v>9.3835925567267803E-2</v>
      </c>
      <c r="E114" s="1">
        <f>ABS(data2!D107-$B114)/$B$4</f>
        <v>4.5165352901237396E-3</v>
      </c>
      <c r="F114" s="1">
        <f>ABS(data2!E107-$B114)/$B$4</f>
        <v>3.1081349635573928E-2</v>
      </c>
      <c r="G114" s="1">
        <f>ABS(data2!F107-$B114)/$B$4</f>
        <v>5.286518749651868E-3</v>
      </c>
      <c r="H114" s="1">
        <f>ABS(data2!G107-$B114)/$B$4</f>
        <v>4.5018281248070904E-2</v>
      </c>
      <c r="I114" s="1">
        <f>ABS(data2!H107-$B114)/$B$4</f>
        <v>4.845917370721696E-2</v>
      </c>
      <c r="J114" s="1">
        <f>ABS(data2!I107-$B114)/$B$4</f>
        <v>3.3675260289239041E-2</v>
      </c>
      <c r="K114" s="1">
        <f>ABS(data2!J107-$B114)/$B$4</f>
        <v>3.5854761032589493E-4</v>
      </c>
      <c r="L114" s="1">
        <f>ABS(data2!K107-$B114)/$B$4</f>
        <v>9.8378904976829717E-2</v>
      </c>
      <c r="M114" s="1">
        <f>ABS(data2!L107-$B114)/$B$4</f>
        <v>2.6692366917917643E-2</v>
      </c>
      <c r="N114" s="1">
        <f>ABS(data2!M107-$B114)/$B$4</f>
        <v>3.2390321516771743E-2</v>
      </c>
      <c r="O114" s="1">
        <f>ABS(data2!N107-$B114)/$B$4</f>
        <v>4.4556214174008076E-2</v>
      </c>
      <c r="P114" s="1">
        <f>ABS(data2!O107-$B114)/$B$4</f>
        <v>5.7237139142529529E-2</v>
      </c>
      <c r="Q114" s="1">
        <f>ABS(data2!P107-$B114)/$B$4</f>
        <v>1.4271369115746399E-2</v>
      </c>
      <c r="R114" s="1">
        <f>ABS(data2!Q107-$B114)/$B$4</f>
        <v>9.8294981592137766E-3</v>
      </c>
      <c r="S114" s="1">
        <f>ABS(data2!R107-$B114)/$B$4</f>
        <v>1.5142461028303815E-2</v>
      </c>
      <c r="T114" s="1">
        <f>ABS(data2!S107-$B114)/$B$4</f>
        <v>8.9054410094340699E-3</v>
      </c>
      <c r="U114" s="1">
        <f>ABS(data2!T107-$B114)/$B$4</f>
        <v>2.4512303124162409E-2</v>
      </c>
      <c r="V114" s="1">
        <f>ABS(data2!U107-$B114)/$B$4</f>
        <v>1.2216446883750974E-2</v>
      </c>
      <c r="W114" s="1">
        <f>ABS(data2!V107-$B114)/$B$4</f>
        <v>4.5225166178852867E-2</v>
      </c>
      <c r="X114" s="1">
        <f>ABS(data2!W107-$B114)/$B$4</f>
        <v>1.9584331984836438E-2</v>
      </c>
      <c r="Y114" s="1">
        <f>ABS(data2!X107-$B114)/$B$4</f>
        <v>3.1774334749149244E-2</v>
      </c>
      <c r="Z114" s="1">
        <f>ABS(data2!Y107-$B114)/$B$4</f>
        <v>3.4599240440672793E-2</v>
      </c>
      <c r="AA114" s="1">
        <f>ABS(data2!Z107-$B114)/$B$4</f>
        <v>7.7950002197219981E-2</v>
      </c>
      <c r="AB114" s="1">
        <f>ABS(data2!AA107-$B114)/$B$4</f>
        <v>4.5918151292428183E-2</v>
      </c>
      <c r="AC114" s="1">
        <f>ABS(data2!AB107-$B114)/$B$4</f>
        <v>5.2386166349156368E-2</v>
      </c>
      <c r="AD114" s="1">
        <f>ABS(data2!AC107-$B114)/$B$4</f>
        <v>2.4536336232892933E-2</v>
      </c>
      <c r="AE114" s="1">
        <f>ABS(data2!AD107-$B114)/$B$4</f>
        <v>6.7040116183959178E-2</v>
      </c>
      <c r="AF114" s="1">
        <f>ABS(data2!AE107-$B114)/$B$4</f>
        <v>3.8141241352848139E-2</v>
      </c>
      <c r="AG114" s="1">
        <f>ABS(data2!AF107-$B114)/$B$4</f>
        <v>3.5600218938059362E-2</v>
      </c>
      <c r="AH114" s="1">
        <f>ABS(data2!AG107-$B114)/$B$4</f>
        <v>5.2848156424873241E-2</v>
      </c>
    </row>
    <row r="115" spans="1:34">
      <c r="A115" s="29">
        <f>data0!A108</f>
        <v>16</v>
      </c>
      <c r="B115" s="29">
        <f>AVERAGE(data2!B108:AG108)</f>
        <v>724.0539436340332</v>
      </c>
      <c r="C115" s="1">
        <f>ABS(data2!B108-$B115)/$B$4</f>
        <v>2.708215179471727E-2</v>
      </c>
      <c r="D115" s="1">
        <f>ABS(data2!C108-$B115)/$B$4</f>
        <v>6.5119950682174424E-2</v>
      </c>
      <c r="E115" s="1">
        <f>ABS(data2!D108-$B115)/$B$4</f>
        <v>3.3663532478671104E-3</v>
      </c>
      <c r="F115" s="1">
        <f>ABS(data2!E108-$B115)/$B$4</f>
        <v>4.6563041314162723E-2</v>
      </c>
      <c r="G115" s="1">
        <f>ABS(data2!F108-$B115)/$B$4</f>
        <v>2.4422960980874037E-3</v>
      </c>
      <c r="H115" s="1">
        <f>ABS(data2!G108-$B115)/$B$4</f>
        <v>3.0778149398798239E-2</v>
      </c>
      <c r="I115" s="1">
        <f>ABS(data2!H108-$B115)/$B$4</f>
        <v>4.5759361453486996E-2</v>
      </c>
      <c r="J115" s="1">
        <f>ABS(data2!I108-$B115)/$B$4</f>
        <v>3.136043976527314E-2</v>
      </c>
      <c r="K115" s="1">
        <f>ABS(data2!J108-$B115)/$B$4</f>
        <v>1.0527276419824655E-2</v>
      </c>
      <c r="L115" s="1">
        <f>ABS(data2!K108-$B115)/$B$4</f>
        <v>0.10839363709442286</v>
      </c>
      <c r="M115" s="1">
        <f>ABS(data2!L108-$B115)/$B$4</f>
        <v>2.6235169989236327E-2</v>
      </c>
      <c r="N115" s="1">
        <f>ABS(data2!M108-$B115)/$B$4</f>
        <v>3.6707099035510775E-2</v>
      </c>
      <c r="O115" s="1">
        <f>ABS(data2!N108-$B115)/$B$4</f>
        <v>5.1491012453488701E-2</v>
      </c>
      <c r="P115" s="1">
        <f>ABS(data2!O108-$B115)/$B$4</f>
        <v>5.931130133621991E-2</v>
      </c>
      <c r="Q115" s="1">
        <f>ABS(data2!P108-$B115)/$B$4</f>
        <v>2.5585486820466227E-2</v>
      </c>
      <c r="R115" s="1">
        <f>ABS(data2!Q108-$B115)/$B$4</f>
        <v>9.8342913062493403E-3</v>
      </c>
      <c r="S115" s="1">
        <f>ABS(data2!R108-$B115)/$B$4</f>
        <v>1.8997248471325973E-2</v>
      </c>
      <c r="T115" s="1">
        <f>ABS(data2!S108-$B115)/$B$4</f>
        <v>3.5973482857255489E-3</v>
      </c>
      <c r="U115" s="1">
        <f>ABS(data2!T108-$B115)/$B$4</f>
        <v>2.4430511631174035E-2</v>
      </c>
      <c r="V115" s="1">
        <f>ABS(data2!U108-$B115)/$B$4</f>
        <v>1.6841217786301259E-2</v>
      </c>
      <c r="W115" s="1">
        <f>ABS(data2!V108-$B115)/$B$4</f>
        <v>4.8146387176370146E-2</v>
      </c>
      <c r="X115" s="1">
        <f>ABS(data2!W108-$B115)/$B$4</f>
        <v>3.4132457217920353E-2</v>
      </c>
      <c r="Y115" s="1">
        <f>ABS(data2!X108-$B115)/$B$4</f>
        <v>2.8391200674261041E-2</v>
      </c>
      <c r="Z115" s="1">
        <f>ABS(data2!Y108-$B115)/$B$4</f>
        <v>2.8203507581207817E-2</v>
      </c>
      <c r="AA115" s="1">
        <f>ABS(data2!Z108-$B115)/$B$4</f>
        <v>7.1862185723220312E-2</v>
      </c>
      <c r="AB115" s="1">
        <f>ABS(data2!AA108-$B115)/$B$4</f>
        <v>4.1139383697972272E-2</v>
      </c>
      <c r="AC115" s="1">
        <f>ABS(data2!AB108-$B115)/$B$4</f>
        <v>5.1149322668529847E-2</v>
      </c>
      <c r="AD115" s="1">
        <f>ABS(data2!AC108-$B115)/$B$4</f>
        <v>1.9228243509184409E-2</v>
      </c>
      <c r="AE115" s="1">
        <f>ABS(data2!AD108-$B115)/$B$4</f>
        <v>6.0807966310470953E-2</v>
      </c>
      <c r="AF115" s="1">
        <f>ABS(data2!AE108-$B115)/$B$4</f>
        <v>2.8280505927160627E-2</v>
      </c>
      <c r="AG115" s="1">
        <f>ABS(data2!AF108-$B115)/$B$4</f>
        <v>2.4584508323079662E-2</v>
      </c>
      <c r="AH115" s="1">
        <f>ABS(data2!AG108-$B115)/$B$4</f>
        <v>5.2458294549727662E-2</v>
      </c>
    </row>
    <row r="116" spans="1:34">
      <c r="A116" s="29">
        <f>data0!A109</f>
        <v>17</v>
      </c>
      <c r="B116" s="29">
        <f>AVERAGE(data2!B109:AG109)</f>
        <v>721.81086730957031</v>
      </c>
      <c r="C116" s="1">
        <f>ABS(data2!B109-$B116)/$B$4</f>
        <v>2.5484469802972757E-2</v>
      </c>
      <c r="D116" s="1">
        <f>ABS(data2!C109-$B116)/$B$4</f>
        <v>3.6957377346633777E-2</v>
      </c>
      <c r="E116" s="1">
        <f>ABS(data2!D109-$B116)/$B$4</f>
        <v>7.9285389323476251E-3</v>
      </c>
      <c r="F116" s="1">
        <f>ABS(data2!E109-$B116)/$B$4</f>
        <v>5.5668283406551097E-2</v>
      </c>
      <c r="G116" s="1">
        <f>ABS(data2!F109-$B116)/$B$4</f>
        <v>1.0034231948705685E-3</v>
      </c>
      <c r="H116" s="1">
        <f>ABS(data2!G109-$B116)/$B$4</f>
        <v>2.1249483777222102E-2</v>
      </c>
      <c r="I116" s="1">
        <f>ABS(data2!H109-$B116)/$B$4</f>
        <v>4.5509083142364001E-2</v>
      </c>
      <c r="J116" s="1">
        <f>ABS(data2!I109-$B116)/$B$4</f>
        <v>3.5653217862058009E-2</v>
      </c>
      <c r="K116" s="1">
        <f>ABS(data2!J109-$B116)/$B$4</f>
        <v>2.2096465582703041E-2</v>
      </c>
      <c r="L116" s="1">
        <f>ABS(data2!K109-$B116)/$B$4</f>
        <v>0.12304283709375971</v>
      </c>
      <c r="M116" s="1">
        <f>ABS(data2!L109-$B116)/$B$4</f>
        <v>3.3492374780411248E-2</v>
      </c>
      <c r="N116" s="1">
        <f>ABS(data2!M109-$B116)/$B$4</f>
        <v>4.2886326983346316E-2</v>
      </c>
      <c r="O116" s="1">
        <f>ABS(data2!N109-$B116)/$B$4</f>
        <v>4.9739256771492608E-2</v>
      </c>
      <c r="P116" s="1">
        <f>ABS(data2!O109-$B116)/$B$4</f>
        <v>5.3748060156006881E-2</v>
      </c>
      <c r="Q116" s="1">
        <f>ABS(data2!P109-$B116)/$B$4</f>
        <v>3.1264235144401721E-2</v>
      </c>
      <c r="R116" s="1">
        <f>ABS(data2!Q109-$B116)/$B$4</f>
        <v>9.0065157756870039E-3</v>
      </c>
      <c r="S116" s="1">
        <f>ABS(data2!R109-$B116)/$B$4</f>
        <v>1.2856510071673597E-2</v>
      </c>
      <c r="T116" s="1">
        <f>ABS(data2!S109-$B116)/$B$4</f>
        <v>9.2375108135454419E-3</v>
      </c>
      <c r="U116" s="1">
        <f>ABS(data2!T109-$B116)/$B$4</f>
        <v>2.5951272275311688E-2</v>
      </c>
      <c r="V116" s="1">
        <f>ABS(data2!U109-$B116)/$B$4</f>
        <v>1.9709439859819891E-2</v>
      </c>
      <c r="W116" s="1">
        <f>ABS(data2!V109-$B116)/$B$4</f>
        <v>4.8358098940964031E-2</v>
      </c>
      <c r="X116" s="1">
        <f>ABS(data2!W109-$B116)/$B$4</f>
        <v>3.4652162366325491E-2</v>
      </c>
      <c r="Y116" s="1">
        <f>ABS(data2!X109-$B116)/$B$4</f>
        <v>3.5725403811388771E-2</v>
      </c>
      <c r="Z116" s="1">
        <f>ABS(data2!Y109-$B116)/$B$4</f>
        <v>2.5797275583406061E-2</v>
      </c>
      <c r="AA116" s="1">
        <f>ABS(data2!Z109-$B116)/$B$4</f>
        <v>7.2612962907829828E-2</v>
      </c>
      <c r="AB116" s="1">
        <f>ABS(data2!AA109-$B116)/$B$4</f>
        <v>3.5807214553963636E-2</v>
      </c>
      <c r="AC116" s="1">
        <f>ABS(data2!AB109-$B116)/$B$4</f>
        <v>4.6587136984049336E-2</v>
      </c>
      <c r="AD116" s="1">
        <f>ABS(data2!AC109-$B116)/$B$4</f>
        <v>8.3905290080645012E-3</v>
      </c>
      <c r="AE116" s="1">
        <f>ABS(data2!AD109-$B116)/$B$4</f>
        <v>5.7362247017512982E-2</v>
      </c>
      <c r="AF116" s="1">
        <f>ABS(data2!AE109-$B116)/$B$4</f>
        <v>2.4103234974098227E-2</v>
      </c>
      <c r="AG116" s="1">
        <f>ABS(data2!AF109-$B116)/$B$4</f>
        <v>2.9724191226999513E-2</v>
      </c>
      <c r="AH116" s="1">
        <f>ABS(data2!AG109-$B116)/$B$4</f>
        <v>6.0062001522483484E-2</v>
      </c>
    </row>
    <row r="117" spans="1:34">
      <c r="A117" s="29">
        <f>data0!A110</f>
        <v>18</v>
      </c>
      <c r="B117" s="29">
        <f>AVERAGE(data2!B110:AG110)</f>
        <v>719.55252838134766</v>
      </c>
      <c r="C117" s="1">
        <f>ABS(data2!B110-$B117)/$B$4</f>
        <v>2.6177406792581855E-2</v>
      </c>
      <c r="D117" s="1">
        <f>ABS(data2!C110-$B117)/$B$4</f>
        <v>1.6783454589646783E-2</v>
      </c>
      <c r="E117" s="1">
        <f>ABS(data2!D110-$B117)/$B$4</f>
        <v>6.1575288514667086E-3</v>
      </c>
      <c r="F117" s="1">
        <f>ABS(data2!E110-$B117)/$B$4</f>
        <v>6.2136173340967112E-2</v>
      </c>
      <c r="G117" s="1">
        <f>ABS(data2!F110-$B117)/$B$4</f>
        <v>1.2343893583492745E-3</v>
      </c>
      <c r="H117" s="1">
        <f>ABS(data2!G110-$B117)/$B$4</f>
        <v>1.3010535637958955E-2</v>
      </c>
      <c r="I117" s="1">
        <f>ABS(data2!H110-$B117)/$B$4</f>
        <v>3.6115179063395154E-2</v>
      </c>
      <c r="J117" s="1">
        <f>ABS(data2!I110-$B117)/$B$4</f>
        <v>3.434421710648046E-2</v>
      </c>
      <c r="K117" s="1">
        <f>ABS(data2!J110-$B117)/$B$4</f>
        <v>3.3184410270979722E-2</v>
      </c>
      <c r="L117" s="1">
        <f>ABS(data2!K110-$B117)/$B$4</f>
        <v>0.13451577351180044</v>
      </c>
      <c r="M117" s="1">
        <f>ABS(data2!L110-$B117)/$B$4</f>
        <v>3.2953415233121286E-2</v>
      </c>
      <c r="N117" s="1">
        <f>ABS(data2!M110-$B117)/$B$4</f>
        <v>4.3348345933442924E-2</v>
      </c>
      <c r="O117" s="1">
        <f>ABS(data2!N110-$B117)/$B$4</f>
        <v>5.5668235282584883E-2</v>
      </c>
      <c r="P117" s="1">
        <f>ABS(data2!O110-$B117)/$B$4</f>
        <v>4.1813133662249251E-2</v>
      </c>
      <c r="Q117" s="1">
        <f>ABS(data2!P110-$B117)/$B$4</f>
        <v>4.0812155164862689E-2</v>
      </c>
      <c r="R117" s="1">
        <f>ABS(data2!Q110-$B117)/$B$4</f>
        <v>1.0392514877217367E-2</v>
      </c>
      <c r="S117" s="1">
        <f>ABS(data2!R110-$B117)/$B$4</f>
        <v>1.4550502557015212E-2</v>
      </c>
      <c r="T117" s="1">
        <f>ABS(data2!S110-$B117)/$B$4</f>
        <v>3.2315917052598217E-3</v>
      </c>
      <c r="U117" s="1">
        <f>ABS(data2!T110-$B117)/$B$4</f>
        <v>2.5104261595451014E-2</v>
      </c>
      <c r="V117" s="1">
        <f>ABS(data2!U110-$B117)/$B$4</f>
        <v>1.562847940035459E-2</v>
      </c>
      <c r="W117" s="1">
        <f>ABS(data2!V110-$B117)/$B$4</f>
        <v>4.6895101493480855E-2</v>
      </c>
      <c r="X117" s="1">
        <f>ABS(data2!W110-$B117)/$B$4</f>
        <v>4.820407337467867E-2</v>
      </c>
      <c r="Y117" s="1">
        <f>ABS(data2!X110-$B117)/$B$4</f>
        <v>2.9950402742615633E-2</v>
      </c>
      <c r="Z117" s="1">
        <f>ABS(data2!Y110-$B117)/$B$4</f>
        <v>2.533525663330945E-2</v>
      </c>
      <c r="AA117" s="1">
        <f>ABS(data2!Z110-$B117)/$B$4</f>
        <v>7.02259853089129E-2</v>
      </c>
      <c r="AB117" s="1">
        <f>ABS(data2!AA110-$B117)/$B$4</f>
        <v>3.2958169880983872E-2</v>
      </c>
      <c r="AC117" s="1">
        <f>ABS(data2!AB110-$B117)/$B$4</f>
        <v>5.0976090827325883E-2</v>
      </c>
      <c r="AD117" s="1">
        <f>ABS(data2!AC110-$B117)/$B$4</f>
        <v>7.928567806727356E-3</v>
      </c>
      <c r="AE117" s="1">
        <f>ABS(data2!AD110-$B117)/$B$4</f>
        <v>5.2665299790425182E-2</v>
      </c>
      <c r="AF117" s="1">
        <f>ABS(data2!AE110-$B117)/$B$4</f>
        <v>1.8559325191115972E-2</v>
      </c>
      <c r="AG117" s="1">
        <f>ABS(data2!AF110-$B117)/$B$4</f>
        <v>3.1033211232163554E-2</v>
      </c>
      <c r="AH117" s="1">
        <f>ABS(data2!AG110-$B117)/$B$4</f>
        <v>5.4672088431406855E-2</v>
      </c>
    </row>
    <row r="118" spans="1:34">
      <c r="A118" s="29">
        <f>data0!A111</f>
        <v>19</v>
      </c>
      <c r="B118" s="29">
        <f>AVERAGE(data2!B111:AG111)</f>
        <v>716.4950008392334</v>
      </c>
      <c r="C118" s="1">
        <f>ABS(data2!B111-$B118)/$B$4</f>
        <v>2.3860254662452569E-2</v>
      </c>
      <c r="D118" s="1">
        <f>ABS(data2!C111-$B118)/$B$4</f>
        <v>6.0925639032673338E-3</v>
      </c>
      <c r="E118" s="1">
        <f>ABS(data2!D111-$B118)/$B$4</f>
        <v>5.6113386782521198E-3</v>
      </c>
      <c r="F118" s="1">
        <f>ABS(data2!E111-$B118)/$B$4</f>
        <v>6.26679600110919E-2</v>
      </c>
      <c r="G118" s="1">
        <f>ABS(data2!F111-$B118)/$B$4</f>
        <v>7.3246144368582919E-3</v>
      </c>
      <c r="H118" s="1">
        <f>ABS(data2!G111-$B118)/$B$4</f>
        <v>2.6853245336992803E-3</v>
      </c>
      <c r="I118" s="1">
        <f>ABS(data2!H111-$B118)/$B$4</f>
        <v>2.8499467567265627E-2</v>
      </c>
      <c r="J118" s="1">
        <f>ABS(data2!I111-$B118)/$B$4</f>
        <v>2.1261469051009316E-2</v>
      </c>
      <c r="K118" s="1">
        <f>ABS(data2!J111-$B118)/$B$4</f>
        <v>2.9635207607259482E-2</v>
      </c>
      <c r="L118" s="1">
        <f>ABS(data2!K111-$B118)/$B$4</f>
        <v>0.14012952801315684</v>
      </c>
      <c r="M118" s="1">
        <f>ABS(data2!L111-$B118)/$B$4</f>
        <v>3.2407148061560746E-2</v>
      </c>
      <c r="N118" s="1">
        <f>ABS(data2!M111-$B118)/$B$4</f>
        <v>4.9039098780752126E-2</v>
      </c>
      <c r="O118" s="1">
        <f>ABS(data2!N111-$B118)/$B$4</f>
        <v>6.220596993537502E-2</v>
      </c>
      <c r="P118" s="1">
        <f>ABS(data2!O111-$B118)/$B$4</f>
        <v>2.8037477491548751E-2</v>
      </c>
      <c r="Q118" s="1">
        <f>ABS(data2!P111-$B118)/$B$4</f>
        <v>4.328338098524355E-2</v>
      </c>
      <c r="R118" s="1">
        <f>ABS(data2!Q111-$B118)/$B$4</f>
        <v>9.6923280120971532E-3</v>
      </c>
      <c r="S118" s="1">
        <f>ABS(data2!R111-$B118)/$B$4</f>
        <v>9.3073362823330886E-3</v>
      </c>
      <c r="T118" s="1">
        <f>ABS(data2!S111-$B118)/$B$4</f>
        <v>1.1645927639413608E-3</v>
      </c>
      <c r="U118" s="1">
        <f>ABS(data2!T111-$B118)/$B$4</f>
        <v>2.9269451026793757E-2</v>
      </c>
      <c r="V118" s="1">
        <f>ABS(data2!U111-$B118)/$B$4</f>
        <v>9.6153296661443399E-3</v>
      </c>
      <c r="W118" s="1">
        <f>ABS(data2!V111-$B118)/$B$4</f>
        <v>4.9674320697672962E-2</v>
      </c>
      <c r="X118" s="1">
        <f>ABS(data2!W111-$B118)/$B$4</f>
        <v>4.875034054623921E-2</v>
      </c>
      <c r="Y118" s="1">
        <f>ABS(data2!X111-$B118)/$B$4</f>
        <v>2.901922083963698E-2</v>
      </c>
      <c r="Z118" s="1">
        <f>ABS(data2!Y111-$B118)/$B$4</f>
        <v>2.4649473271279036E-2</v>
      </c>
      <c r="AA118" s="1">
        <f>ABS(data2!Z111-$B118)/$B$4</f>
        <v>6.5690207650895893E-2</v>
      </c>
      <c r="AB118" s="1">
        <f>ABS(data2!AA111-$B118)/$B$4</f>
        <v>2.911545433488813E-2</v>
      </c>
      <c r="AC118" s="1">
        <f>ABS(data2!AB111-$B118)/$B$4</f>
        <v>4.9289328967908899E-2</v>
      </c>
      <c r="AD118" s="1">
        <f>ABS(data2!AC111-$B118)/$B$4</f>
        <v>5.8423337161105588E-3</v>
      </c>
      <c r="AE118" s="1">
        <f>ABS(data2!AD111-$B118)/$B$4</f>
        <v>4.7114063133585855E-2</v>
      </c>
      <c r="AF118" s="1">
        <f>ABS(data2!AE111-$B118)/$B$4</f>
        <v>1.1251530080451745E-2</v>
      </c>
      <c r="AG118" s="1">
        <f>ABS(data2!AF111-$B118)/$B$4</f>
        <v>2.6574431920099357E-2</v>
      </c>
      <c r="AH118" s="1">
        <f>ABS(data2!AG111-$B118)/$B$4</f>
        <v>4.8904337238144836E-2</v>
      </c>
    </row>
    <row r="119" spans="1:34">
      <c r="A119" s="29">
        <f>data0!A112</f>
        <v>20</v>
      </c>
      <c r="B119" s="29">
        <f>AVERAGE(data2!B112:AG112)</f>
        <v>712.48760414123535</v>
      </c>
      <c r="C119" s="1">
        <f>ABS(data2!B112-$B119)/$B$4</f>
        <v>2.3347739234600783E-2</v>
      </c>
      <c r="D119" s="1">
        <f>ABS(data2!C112-$B119)/$B$4</f>
        <v>1.4228069577139497E-2</v>
      </c>
      <c r="E119" s="1">
        <f>ABS(data2!D112-$B119)/$B$4</f>
        <v>5.1758215963531445E-3</v>
      </c>
      <c r="F119" s="1">
        <f>ABS(data2!E112-$B119)/$B$4</f>
        <v>6.2925428042768239E-2</v>
      </c>
      <c r="G119" s="1">
        <f>ABS(data2!F112-$B119)/$B$4</f>
        <v>9.4540951297191495E-3</v>
      </c>
      <c r="H119" s="1">
        <f>ABS(data2!G112-$B119)/$B$4</f>
        <v>7.3317752830319039E-3</v>
      </c>
      <c r="I119" s="1">
        <f>ABS(data2!H112-$B119)/$B$4</f>
        <v>1.9079042370512656E-2</v>
      </c>
      <c r="J119" s="1">
        <f>ABS(data2!I112-$B119)/$B$4</f>
        <v>2.185098282481392E-2</v>
      </c>
      <c r="K119" s="1">
        <f>ABS(data2!J112-$B119)/$B$4</f>
        <v>3.6514610389223677E-2</v>
      </c>
      <c r="L119" s="1">
        <f>ABS(data2!K112-$B119)/$B$4</f>
        <v>0.14939587951965824</v>
      </c>
      <c r="M119" s="1">
        <f>ABS(data2!L112-$B119)/$B$4</f>
        <v>2.6119679688902043E-2</v>
      </c>
      <c r="N119" s="1">
        <f>ABS(data2!M112-$B119)/$B$4</f>
        <v>5.2761492380305045E-2</v>
      </c>
      <c r="O119" s="1">
        <f>ABS(data2!N112-$B119)/$B$4</f>
        <v>6.6159435571132338E-2</v>
      </c>
      <c r="P119" s="1">
        <f>ABS(data2!O112-$B119)/$B$4</f>
        <v>1.646102160977107E-2</v>
      </c>
      <c r="Q119" s="1">
        <f>ABS(data2!P112-$B119)/$B$4</f>
        <v>4.8492872514562871E-2</v>
      </c>
      <c r="R119" s="1">
        <f>ABS(data2!Q112-$B119)/$B$4</f>
        <v>8.6408241625756752E-3</v>
      </c>
      <c r="S119" s="1">
        <f>ABS(data2!R112-$B119)/$B$4</f>
        <v>1.0257789427584743E-2</v>
      </c>
      <c r="T119" s="1">
        <f>ABS(data2!S112-$B119)/$B$4</f>
        <v>3.9101372227706736E-3</v>
      </c>
      <c r="U119" s="1">
        <f>ABS(data2!T112-$B119)/$B$4</f>
        <v>3.6403901204933399E-2</v>
      </c>
      <c r="V119" s="1">
        <f>ABS(data2!U112-$B119)/$B$4</f>
        <v>8.4098291247172354E-3</v>
      </c>
      <c r="W119" s="1">
        <f>ABS(data2!V112-$B119)/$B$4</f>
        <v>5.3728837037700095E-2</v>
      </c>
      <c r="X119" s="1">
        <f>ABS(data2!W112-$B119)/$B$4</f>
        <v>4.9339854320043813E-2</v>
      </c>
      <c r="Y119" s="1">
        <f>ABS(data2!X112-$B119)/$B$4</f>
        <v>2.311666719839639E-2</v>
      </c>
      <c r="Z119" s="1">
        <f>ABS(data2!Y112-$B119)/$B$4</f>
        <v>2.9011982995117418E-2</v>
      </c>
      <c r="AA119" s="1">
        <f>ABS(data2!Z112-$B119)/$B$4</f>
        <v>6.8127758725913951E-2</v>
      </c>
      <c r="AB119" s="1">
        <f>ABS(data2!AA112-$B119)/$B$4</f>
        <v>2.0696007635521728E-2</v>
      </c>
      <c r="AC119" s="1">
        <f>ABS(data2!AB112-$B119)/$B$4</f>
        <v>5.0648826201241628E-2</v>
      </c>
      <c r="AD119" s="1">
        <f>ABS(data2!AC112-$B119)/$B$4</f>
        <v>1.0796777849254433E-2</v>
      </c>
      <c r="AE119" s="1">
        <f>ABS(data2!AD112-$B119)/$B$4</f>
        <v>3.112464917418083E-2</v>
      </c>
      <c r="AF119" s="1">
        <f>ABS(data2!AE112-$B119)/$B$4</f>
        <v>1.5568223382249893E-3</v>
      </c>
      <c r="AG119" s="1">
        <f>ABS(data2!AF112-$B119)/$B$4</f>
        <v>2.3314028396263314E-2</v>
      </c>
      <c r="AH119" s="1">
        <f>ABS(data2!AG112-$B119)/$B$4</f>
        <v>5.8887803214884508E-2</v>
      </c>
    </row>
    <row r="120" spans="1:34">
      <c r="A120" s="29">
        <f>data0!A113</f>
        <v>21</v>
      </c>
      <c r="B120" s="29">
        <f>AVERAGE(data2!B113:AG113)</f>
        <v>709.15731811523438</v>
      </c>
      <c r="C120" s="1">
        <f>ABS(data2!B113-$B120)/$B$4</f>
        <v>2.2919366155487241E-2</v>
      </c>
      <c r="D120" s="1">
        <f>ABS(data2!C113-$B120)/$B$4</f>
        <v>1.1345436781936134E-2</v>
      </c>
      <c r="E120" s="1">
        <f>ABS(data2!D113-$B120)/$B$4</f>
        <v>2.2065031007967805E-3</v>
      </c>
      <c r="F120" s="1">
        <f>ABS(data2!E113-$B120)/$B$4</f>
        <v>4.9561255845236192E-2</v>
      </c>
      <c r="G120" s="1">
        <f>ABS(data2!F113-$B120)/$B$4</f>
        <v>1.0113386248345176E-2</v>
      </c>
      <c r="H120" s="1">
        <f>ABS(data2!G113-$B120)/$B$4</f>
        <v>6.2874924346418126E-3</v>
      </c>
      <c r="I120" s="1">
        <f>ABS(data2!H113-$B120)/$B$4</f>
        <v>3.5684498440101339E-3</v>
      </c>
      <c r="J120" s="1">
        <f>ABS(data2!I113-$B120)/$B$4</f>
        <v>2.2433352595833084E-2</v>
      </c>
      <c r="K120" s="1">
        <f>ABS(data2!J113-$B120)/$B$4</f>
        <v>3.208232332056387E-2</v>
      </c>
      <c r="L120" s="1">
        <f>ABS(data2!K113-$B120)/$B$4</f>
        <v>0.15158560419963224</v>
      </c>
      <c r="M120" s="1">
        <f>ABS(data2!L113-$B120)/$B$4</f>
        <v>3.4238277007242628E-2</v>
      </c>
      <c r="N120" s="1">
        <f>ABS(data2!M113-$B120)/$B$4</f>
        <v>5.8955131049825311E-2</v>
      </c>
      <c r="O120" s="1">
        <f>ABS(data2!N113-$B120)/$B$4</f>
        <v>6.0495174967227519E-2</v>
      </c>
      <c r="P120" s="1">
        <f>ABS(data2!O113-$B120)/$B$4</f>
        <v>5.2624134549720154E-3</v>
      </c>
      <c r="Q120" s="1">
        <f>ABS(data2!P113-$B120)/$B$4</f>
        <v>5.1616187702024863E-2</v>
      </c>
      <c r="R120" s="1">
        <f>ABS(data2!Q113-$B120)/$B$4</f>
        <v>3.2844799441361602E-3</v>
      </c>
      <c r="S120" s="1">
        <f>ABS(data2!R113-$B120)/$B$4</f>
        <v>1.2293440417307165E-2</v>
      </c>
      <c r="T120" s="1">
        <f>ABS(data2!S113-$B120)/$B$4</f>
        <v>7.3414457940439151E-3</v>
      </c>
      <c r="U120" s="1">
        <f>ABS(data2!T113-$B120)/$B$4</f>
        <v>3.8295242857150386E-2</v>
      </c>
      <c r="V120" s="1">
        <f>ABS(data2!U113-$B120)/$B$4</f>
        <v>5.6715056670193099E-3</v>
      </c>
      <c r="W120" s="1">
        <f>ABS(data2!V113-$B120)/$B$4</f>
        <v>5.0153142130575465E-2</v>
      </c>
      <c r="X120" s="1">
        <f>ABS(data2!W113-$B120)/$B$4</f>
        <v>5.6544081843004884E-2</v>
      </c>
      <c r="Y120" s="1">
        <f>ABS(data2!X113-$B120)/$B$4</f>
        <v>2.0917409160714107E-2</v>
      </c>
      <c r="Z120" s="1">
        <f>ABS(data2!Y113-$B120)/$B$4</f>
        <v>3.0826249303035635E-2</v>
      </c>
      <c r="AA120" s="1">
        <f>ABS(data2!Z113-$B120)/$B$4</f>
        <v>6.509105224045901E-2</v>
      </c>
      <c r="AB120" s="1">
        <f>ABS(data2!AA113-$B120)/$B$4</f>
        <v>1.6658399651026171E-2</v>
      </c>
      <c r="AC120" s="1">
        <f>ABS(data2!AB113-$B120)/$B$4</f>
        <v>5.5004114923948626E-2</v>
      </c>
      <c r="AD120" s="1">
        <f>ABS(data2!AC113-$B120)/$B$4</f>
        <v>9.0595098872890273E-3</v>
      </c>
      <c r="AE120" s="1">
        <f>ABS(data2!AD113-$B120)/$B$4</f>
        <v>1.4526469448284691E-2</v>
      </c>
      <c r="AF120" s="1">
        <f>ABS(data2!AE113-$B120)/$B$4</f>
        <v>1.4526469448284691E-2</v>
      </c>
      <c r="AG120" s="1">
        <f>ABS(data2!AF113-$B120)/$B$4</f>
        <v>1.8814353337704929E-2</v>
      </c>
      <c r="AH120" s="1">
        <f>ABS(data2!AG113-$B120)/$B$4</f>
        <v>5.5543103345618315E-2</v>
      </c>
    </row>
    <row r="121" spans="1:34">
      <c r="A121" s="29">
        <f>data0!A114</f>
        <v>22</v>
      </c>
      <c r="B121" s="29">
        <f>AVERAGE(data2!B114:AG114)</f>
        <v>705.12893867492676</v>
      </c>
      <c r="C121" s="1">
        <f>ABS(data2!B114-$B121)/$B$4</f>
        <v>1.806839576831239E-2</v>
      </c>
      <c r="D121" s="1">
        <f>ABS(data2!C114-$B121)/$B$4</f>
        <v>9.0354069988074857E-3</v>
      </c>
      <c r="E121" s="1">
        <f>ABS(data2!D114-$B121)/$B$4</f>
        <v>3.5854520412758391E-4</v>
      </c>
      <c r="F121" s="1">
        <f>ABS(data2!E114-$B121)/$B$4</f>
        <v>4.3170241540659134E-2</v>
      </c>
      <c r="G121" s="1">
        <f>ABS(data2!F114-$B121)/$B$4</f>
        <v>1.6504400552922235E-2</v>
      </c>
      <c r="H121" s="1">
        <f>ABS(data2!G114-$B121)/$B$4</f>
        <v>2.2065055069950914E-3</v>
      </c>
      <c r="I121" s="1">
        <f>ABS(data2!H114-$B121)/$B$4</f>
        <v>8.1354551437076324E-3</v>
      </c>
      <c r="J121" s="1">
        <f>ABS(data2!I114-$B121)/$B$4</f>
        <v>1.5734340095048153E-2</v>
      </c>
      <c r="K121" s="1">
        <f>ABS(data2!J114-$B121)/$B$4</f>
        <v>3.3545294299865629E-2</v>
      </c>
      <c r="L121" s="1">
        <f>ABS(data2!K114-$B121)/$B$4</f>
        <v>0.1485825941153249</v>
      </c>
      <c r="M121" s="1">
        <f>ABS(data2!L114-$B121)/$B$4</f>
        <v>2.5306394284568701E-2</v>
      </c>
      <c r="N121" s="1">
        <f>ABS(data2!M114-$B121)/$B$4</f>
        <v>5.6491186385533611E-2</v>
      </c>
      <c r="O121" s="1">
        <f>ABS(data2!N114-$B121)/$B$4</f>
        <v>6.8349085658958697E-2</v>
      </c>
      <c r="P121" s="1">
        <f>ABS(data2!O114-$B121)/$B$4</f>
        <v>1.03444871589293E-4</v>
      </c>
      <c r="Q121" s="1">
        <f>ABS(data2!P114-$B121)/$B$4</f>
        <v>4.9075162881037776E-2</v>
      </c>
      <c r="R121" s="1">
        <f>ABS(data2!Q114-$B121)/$B$4</f>
        <v>1.5135203934197761E-3</v>
      </c>
      <c r="S121" s="1">
        <f>ABS(data2!R114-$B121)/$B$4</f>
        <v>1.3294421320892043E-2</v>
      </c>
      <c r="T121" s="1">
        <f>ABS(data2!S114-$B121)/$B$4</f>
        <v>1.4348369867897523E-2</v>
      </c>
      <c r="U121" s="1">
        <f>ABS(data2!T114-$B121)/$B$4</f>
        <v>3.8834228872621765E-2</v>
      </c>
      <c r="V121" s="1">
        <f>ABS(data2!U114-$B121)/$B$4</f>
        <v>8.9753362579727365E-4</v>
      </c>
      <c r="W121" s="1">
        <f>ABS(data2!V114-$B121)/$B$4</f>
        <v>4.5225168585051177E-2</v>
      </c>
      <c r="X121" s="1">
        <f>ABS(data2!W114-$B121)/$B$4</f>
        <v>5.8931105159689724E-2</v>
      </c>
      <c r="Y121" s="1">
        <f>ABS(data2!X114-$B121)/$B$4</f>
        <v>1.9916433069525851E-2</v>
      </c>
      <c r="Z121" s="1">
        <f>ABS(data2!Y114-$B121)/$B$4</f>
        <v>3.0672250204931698E-2</v>
      </c>
      <c r="AA121" s="1">
        <f>ABS(data2!Z114-$B121)/$B$4</f>
        <v>5.9932083657076286E-2</v>
      </c>
      <c r="AB121" s="1">
        <f>ABS(data2!AA114-$B121)/$B$4</f>
        <v>6.0323945083018329E-3</v>
      </c>
      <c r="AC121" s="1">
        <f>ABS(data2!AB114-$B121)/$B$4</f>
        <v>6.0548070424698792E-2</v>
      </c>
      <c r="AD121" s="1">
        <f>ABS(data2!AC114-$B121)/$B$4</f>
        <v>1.3140424628986418E-2</v>
      </c>
      <c r="AE121" s="1">
        <f>ABS(data2!AD114-$B121)/$B$4</f>
        <v>7.827461759896381E-3</v>
      </c>
      <c r="AF121" s="1">
        <f>ABS(data2!AE114-$B121)/$B$4</f>
        <v>1.7529407346642701E-2</v>
      </c>
      <c r="AG121" s="1">
        <f>ABS(data2!AF114-$B121)/$B$4</f>
        <v>2.0662311234374127E-2</v>
      </c>
      <c r="AH121" s="1">
        <f>ABS(data2!AG114-$B121)/$B$4</f>
        <v>5.2694162139165932E-2</v>
      </c>
    </row>
    <row r="122" spans="1:34">
      <c r="A122" s="29">
        <f>data0!A115</f>
        <v>23</v>
      </c>
      <c r="B122" s="29">
        <f>AVERAGE(data2!B115:AG115)</f>
        <v>701.04714584350586</v>
      </c>
      <c r="C122" s="1">
        <f>ABS(data2!B115-$B122)/$B$4</f>
        <v>1.6307051386046864E-2</v>
      </c>
      <c r="D122" s="1">
        <f>ABS(data2!C115-$B122)/$B$4</f>
        <v>1.7108695602951465E-3</v>
      </c>
      <c r="E122" s="1">
        <f>ABS(data2!D115-$B122)/$B$4</f>
        <v>7.6398191970076862E-3</v>
      </c>
      <c r="F122" s="1">
        <f>ABS(data2!E115-$B122)/$B$4</f>
        <v>3.1398958187836036E-2</v>
      </c>
      <c r="G122" s="1">
        <f>ABS(data2!F115-$B122)/$B$4</f>
        <v>1.4800742368965232E-2</v>
      </c>
      <c r="H122" s="1">
        <f>ABS(data2!G115-$B122)/$B$4</f>
        <v>2.1416608687112681E-4</v>
      </c>
      <c r="I122" s="1">
        <f>ABS(data2!H115-$B122)/$B$4</f>
        <v>1.5460069580565923E-2</v>
      </c>
      <c r="J122" s="1">
        <f>ABS(data2!I115-$B122)/$B$4</f>
        <v>2.1037685389489021E-2</v>
      </c>
      <c r="K122" s="1">
        <f>ABS(data2!J115-$B122)/$B$4</f>
        <v>3.0166984652591031E-2</v>
      </c>
      <c r="L122" s="1">
        <f>ABS(data2!K115-$B122)/$B$4</f>
        <v>0.14643625800329529</v>
      </c>
      <c r="M122" s="1">
        <f>ABS(data2!L115-$B122)/$B$4</f>
        <v>1.961805726036377E-2</v>
      </c>
      <c r="N122" s="1">
        <f>ABS(data2!M115-$B122)/$B$4</f>
        <v>5.7732777495427781E-2</v>
      </c>
      <c r="O122" s="1">
        <f>ABS(data2!N115-$B122)/$B$4</f>
        <v>7.1669709107924764E-2</v>
      </c>
      <c r="P122" s="1">
        <f>ABS(data2!O115-$B122)/$B$4</f>
        <v>6.9130991831117946E-3</v>
      </c>
      <c r="Q122" s="1">
        <f>ABS(data2!P115-$B122)/$B$4</f>
        <v>5.3993516445714582E-2</v>
      </c>
      <c r="R122" s="1">
        <f>ABS(data2!Q115-$B122)/$B$4</f>
        <v>2.8658447495873386E-3</v>
      </c>
      <c r="S122" s="1">
        <f>ABS(data2!R115-$B122)/$B$4</f>
        <v>1.0917090171004014E-2</v>
      </c>
      <c r="T122" s="1">
        <f>ABS(data2!S115-$B122)/$B$4</f>
        <v>2.0960687043536212E-2</v>
      </c>
      <c r="U122" s="1">
        <f>ABS(data2!T115-$B122)/$B$4</f>
        <v>4.4060575821109817E-2</v>
      </c>
      <c r="V122" s="1">
        <f>ABS(data2!U115-$B122)/$B$4</f>
        <v>2.8321098492667626E-3</v>
      </c>
      <c r="W122" s="1">
        <f>ABS(data2!V115-$B122)/$B$4</f>
        <v>4.0133583179170415E-2</v>
      </c>
      <c r="X122" s="1">
        <f>ABS(data2!W115-$B122)/$B$4</f>
        <v>5.3916518099761765E-2</v>
      </c>
      <c r="Y122" s="1">
        <f>ABS(data2!X115-$B122)/$B$4</f>
        <v>2.0157045682033459E-2</v>
      </c>
      <c r="Z122" s="1">
        <f>ABS(data2!Y115-$B122)/$B$4</f>
        <v>3.0585634284329716E-2</v>
      </c>
      <c r="AA122" s="1">
        <f>ABS(data2!Z115-$B122)/$B$4</f>
        <v>5.4840498251195517E-2</v>
      </c>
      <c r="AB122" s="1">
        <f>ABS(data2!AA115-$B122)/$B$4</f>
        <v>5.9121206857252282E-3</v>
      </c>
      <c r="AC122" s="1">
        <f>ABS(data2!AB115-$B122)/$B$4</f>
        <v>6.8084444750117185E-2</v>
      </c>
      <c r="AD122" s="1">
        <f>ABS(data2!AC115-$B122)/$B$4</f>
        <v>1.992605064417502E-2</v>
      </c>
      <c r="AE122" s="1">
        <f>ABS(data2!AD115-$B122)/$B$4</f>
        <v>7.2548274672436224E-3</v>
      </c>
      <c r="AF122" s="1">
        <f>ABS(data2!AE115-$B122)/$B$4</f>
        <v>2.7856957275660694E-2</v>
      </c>
      <c r="AG122" s="1">
        <f>ABS(data2!AF115-$B122)/$B$4</f>
        <v>1.0719753035120199E-2</v>
      </c>
      <c r="AH122" s="1">
        <f>ABS(data2!AG115-$B122)/$B$4</f>
        <v>5.0913505609256116E-2</v>
      </c>
    </row>
    <row r="123" spans="1:34">
      <c r="A123" s="29">
        <f>data0!A116</f>
        <v>24</v>
      </c>
      <c r="B123" s="29">
        <f>AVERAGE(data2!B116:AG116)</f>
        <v>695.8781566619873</v>
      </c>
      <c r="C123" s="1">
        <f>ABS(data2!B116-$B123)/$B$4</f>
        <v>1.6793086601485818E-2</v>
      </c>
      <c r="D123" s="1">
        <f>ABS(data2!C116-$B123)/$B$4</f>
        <v>1.4175142839090183E-2</v>
      </c>
      <c r="E123" s="1">
        <f>ABS(data2!D116-$B123)/$B$4</f>
        <v>6.9997102913171546E-3</v>
      </c>
      <c r="F123" s="1">
        <f>ABS(data2!E116-$B123)/$B$4</f>
        <v>2.595604376656245E-2</v>
      </c>
      <c r="G123" s="1">
        <f>ABS(data2!F116-$B123)/$B$4</f>
        <v>1.6624657532110662E-2</v>
      </c>
      <c r="H123" s="1">
        <f>ABS(data2!G116-$B123)/$B$4</f>
        <v>9.6321634295282732E-3</v>
      </c>
      <c r="I123" s="1">
        <f>ABS(data2!H116-$B123)/$B$4</f>
        <v>1.9334109016274595E-2</v>
      </c>
      <c r="J123" s="1">
        <f>ABS(data2!I116-$B123)/$B$4</f>
        <v>2.4170649432178223E-2</v>
      </c>
      <c r="K123" s="1">
        <f>ABS(data2!J116-$B123)/$B$4</f>
        <v>2.3954086771789316E-2</v>
      </c>
      <c r="L123" s="1">
        <f>ABS(data2!K116-$B123)/$B$4</f>
        <v>0.14230231546321953</v>
      </c>
      <c r="M123" s="1">
        <f>ABS(data2!L116-$B123)/$B$4</f>
        <v>1.0787138618820465E-2</v>
      </c>
      <c r="N123" s="1">
        <f>ABS(data2!M116-$B123)/$B$4</f>
        <v>6.1606816931136454E-2</v>
      </c>
      <c r="O123" s="1">
        <f>ABS(data2!N116-$B123)/$B$4</f>
        <v>6.4301836037830851E-2</v>
      </c>
      <c r="P123" s="1">
        <f>ABS(data2!O116-$B123)/$B$4</f>
        <v>1.2173108845971095E-2</v>
      </c>
      <c r="Q123" s="1">
        <f>ABS(data2!P116-$B123)/$B$4</f>
        <v>5.6510416722435328E-2</v>
      </c>
      <c r="R123" s="1">
        <f>ABS(data2!Q116-$B123)/$B$4</f>
        <v>7.8467690951440489E-3</v>
      </c>
      <c r="S123" s="1">
        <f>ABS(data2!R116-$B123)/$B$4</f>
        <v>8.7851816240473325E-3</v>
      </c>
      <c r="T123" s="1">
        <f>ABS(data2!S116-$B123)/$B$4</f>
        <v>1.9858665060474755E-2</v>
      </c>
      <c r="U123" s="1">
        <f>ABS(data2!T116-$B123)/$B$4</f>
        <v>4.4883512486868685E-2</v>
      </c>
      <c r="V123" s="1">
        <f>ABS(data2!U116-$B123)/$B$4</f>
        <v>5.4741757497304283E-3</v>
      </c>
      <c r="W123" s="1">
        <f>ABS(data2!V116-$B123)/$B$4</f>
        <v>3.0099599068890766E-2</v>
      </c>
      <c r="X123" s="1">
        <f>ABS(data2!W116-$B123)/$B$4</f>
        <v>5.9282434175082541E-2</v>
      </c>
      <c r="Y123" s="1">
        <f>ABS(data2!X116-$B123)/$B$4</f>
        <v>9.8631584673867113E-3</v>
      </c>
      <c r="Z123" s="1">
        <f>ABS(data2!Y116-$B123)/$B$4</f>
        <v>2.9637608993173886E-2</v>
      </c>
      <c r="AA123" s="1">
        <f>ABS(data2!Z116-$B123)/$B$4</f>
        <v>5.6202423338624075E-2</v>
      </c>
      <c r="AB123" s="1">
        <f>ABS(data2!AA116-$B123)/$B$4</f>
        <v>1.3251162687656429E-2</v>
      </c>
      <c r="AC123" s="1">
        <f>ABS(data2!AB116-$B123)/$B$4</f>
        <v>6.7983324266096337E-2</v>
      </c>
      <c r="AD123" s="1">
        <f>ABS(data2!AC116-$B123)/$B$4</f>
        <v>3.2732052207101882E-2</v>
      </c>
      <c r="AE123" s="1">
        <f>ABS(data2!AD116-$B123)/$B$4</f>
        <v>2.1860622055247886E-2</v>
      </c>
      <c r="AF123" s="1">
        <f>ABS(data2!AE116-$B123)/$B$4</f>
        <v>3.6119979429025645E-2</v>
      </c>
      <c r="AG123" s="1">
        <f>ABS(data2!AF116-$B123)/$B$4</f>
        <v>1.1234696317067812E-2</v>
      </c>
      <c r="AH123" s="1">
        <f>ABS(data2!AG116-$B123)/$B$4</f>
        <v>5.4046469651945317E-2</v>
      </c>
    </row>
    <row r="124" spans="1:34">
      <c r="A124" s="29">
        <f>data0!A117</f>
        <v>25</v>
      </c>
      <c r="B124" s="29">
        <f>AVERAGE(data2!B117:AG117)</f>
        <v>690.65384864807129</v>
      </c>
      <c r="C124" s="1">
        <f>ABS(data2!B117-$B124)/$B$4</f>
        <v>1.5130379506584156E-2</v>
      </c>
      <c r="D124" s="1">
        <f>ABS(data2!C117-$B124)/$B$4</f>
        <v>2.7373347508119254E-2</v>
      </c>
      <c r="E124" s="1">
        <f>ABS(data2!D117-$B124)/$B$4</f>
        <v>5.9674752778703672E-3</v>
      </c>
      <c r="F124" s="1">
        <f>ABS(data2!E117-$B124)/$B$4</f>
        <v>1.2743430782046958E-2</v>
      </c>
      <c r="G124" s="1">
        <f>ABS(data2!F117-$B124)/$B$4</f>
        <v>1.5900415902475127E-2</v>
      </c>
      <c r="H124" s="1">
        <f>ABS(data2!G117-$B124)/$B$4</f>
        <v>8.0464546805794242E-3</v>
      </c>
      <c r="I124" s="1">
        <f>ABS(data2!H117-$B124)/$B$4</f>
        <v>2.3908344941896722E-2</v>
      </c>
      <c r="J124" s="1">
        <f>ABS(data2!I117-$B124)/$B$4</f>
        <v>2.2984340728479859E-2</v>
      </c>
      <c r="K124" s="1">
        <f>ABS(data2!J117-$B124)/$B$4</f>
        <v>1.6593425078033554E-2</v>
      </c>
      <c r="L124" s="1">
        <f>ABS(data2!K117-$B124)/$B$4</f>
        <v>0.13848365468163912</v>
      </c>
      <c r="M124" s="1">
        <f>ABS(data2!L117-$B124)/$B$4</f>
        <v>1.012541002130537E-2</v>
      </c>
      <c r="N124" s="1">
        <f>ABS(data2!M117-$B124)/$B$4</f>
        <v>5.078115267115816E-2</v>
      </c>
      <c r="O124" s="1">
        <f>ABS(data2!N117-$B124)/$B$4</f>
        <v>6.4564087591749517E-2</v>
      </c>
      <c r="P124" s="1">
        <f>ABS(data2!O117-$B124)/$B$4</f>
        <v>8.5854431022491136E-3</v>
      </c>
      <c r="Q124" s="1">
        <f>ABS(data2!P117-$B124)/$B$4</f>
        <v>5.3399149369916639E-2</v>
      </c>
      <c r="R124" s="1">
        <f>ABS(data2!Q117-$B124)/$B$4</f>
        <v>8.1234289645491266E-3</v>
      </c>
      <c r="S124" s="1">
        <f>ABS(data2!R117-$B124)/$B$4</f>
        <v>1.0587400097022246E-2</v>
      </c>
      <c r="T124" s="1">
        <f>ABS(data2!S117-$B124)/$B$4</f>
        <v>2.5294368105410196E-2</v>
      </c>
      <c r="U124" s="1">
        <f>ABS(data2!T117-$B124)/$B$4</f>
        <v>4.0309276561246554E-2</v>
      </c>
      <c r="V124" s="1">
        <f>ABS(data2!U117-$B124)/$B$4</f>
        <v>3.811444592845656E-3</v>
      </c>
      <c r="W124" s="1">
        <f>ABS(data2!V117-$B124)/$B$4</f>
        <v>1.5361427480805438E-2</v>
      </c>
      <c r="X124" s="1">
        <f>ABS(data2!W117-$B124)/$B$4</f>
        <v>5.8558115547101053E-2</v>
      </c>
      <c r="Y124" s="1">
        <f>ABS(data2!X117-$B124)/$B$4</f>
        <v>1.2358439052282894E-2</v>
      </c>
      <c r="Z124" s="1">
        <f>ABS(data2!Y117-$B124)/$B$4</f>
        <v>2.9221283749003651E-2</v>
      </c>
      <c r="AA124" s="1">
        <f>ABS(data2!Z117-$B124)/$B$4</f>
        <v>5.6787153590186358E-2</v>
      </c>
      <c r="AB124" s="1">
        <f>ABS(data2!AA117-$B124)/$B$4</f>
        <v>2.0982330797343882E-2</v>
      </c>
      <c r="AC124" s="1">
        <f>ABS(data2!AB117-$B124)/$B$4</f>
        <v>7.719202326106557E-2</v>
      </c>
      <c r="AD124" s="1">
        <f>ABS(data2!AC117-$B124)/$B$4</f>
        <v>3.3379295490784604E-2</v>
      </c>
      <c r="AE124" s="1">
        <f>ABS(data2!AD117-$B124)/$B$4</f>
        <v>2.5448364797315822E-2</v>
      </c>
      <c r="AF124" s="1">
        <f>ABS(data2!AE117-$B124)/$B$4</f>
        <v>4.6931235373517517E-2</v>
      </c>
      <c r="AG124" s="1">
        <f>ABS(data2!AF117-$B124)/$B$4</f>
        <v>9.2014058078885054E-3</v>
      </c>
      <c r="AH124" s="1">
        <f>ABS(data2!AG117-$B124)/$B$4</f>
        <v>5.3014157640152576E-2</v>
      </c>
    </row>
    <row r="125" spans="1:34">
      <c r="A125" s="29">
        <f>data0!A118</f>
        <v>26</v>
      </c>
      <c r="B125" s="29">
        <f>AVERAGE(data2!B118:AG118)</f>
        <v>685.68894195556641</v>
      </c>
      <c r="C125" s="1">
        <f>ABS(data2!B118-$B125)/$B$4</f>
        <v>2.0955917958483759E-2</v>
      </c>
      <c r="D125" s="1">
        <f>ABS(data2!C118-$B125)/$B$4</f>
        <v>4.0051815748165145E-2</v>
      </c>
      <c r="E125" s="1">
        <f>ABS(data2!D118-$B125)/$B$4</f>
        <v>2.2979675109954783E-3</v>
      </c>
      <c r="F125" s="1">
        <f>ABS(data2!E118-$B125)/$B$4</f>
        <v>1.0868980641973372E-2</v>
      </c>
      <c r="G125" s="1">
        <f>ABS(data2!F118-$B125)/$B$4</f>
        <v>1.8544849502076841E-2</v>
      </c>
      <c r="H125" s="1">
        <f>ABS(data2!G118-$B125)/$B$4</f>
        <v>1.0130383633214261E-3</v>
      </c>
      <c r="I125" s="1">
        <f>ABS(data2!H118-$B125)/$B$4</f>
        <v>2.4189848488501895E-2</v>
      </c>
      <c r="J125" s="1">
        <f>ABS(data2!I118-$B125)/$B$4</f>
        <v>2.6398834785955654E-2</v>
      </c>
      <c r="K125" s="1">
        <f>ABS(data2!J118-$B125)/$B$4</f>
        <v>1.4102911171991511E-2</v>
      </c>
      <c r="L125" s="1">
        <f>ABS(data2!K118-$B125)/$B$4</f>
        <v>0.1359162194279902</v>
      </c>
      <c r="M125" s="1">
        <f>ABS(data2!L118-$B125)/$B$4</f>
        <v>3.7293186382920479E-4</v>
      </c>
      <c r="N125" s="1">
        <f>ABS(data2!M118-$B125)/$B$4</f>
        <v>4.1976774396985467E-2</v>
      </c>
      <c r="O125" s="1">
        <f>ABS(data2!N118-$B125)/$B$4</f>
        <v>6.4152606024779374E-2</v>
      </c>
      <c r="P125" s="1">
        <f>ABS(data2!O118-$B125)/$B$4</f>
        <v>1.5520267849911157E-3</v>
      </c>
      <c r="Q125" s="1">
        <f>ABS(data2!P118-$B125)/$B$4</f>
        <v>5.5812587931659913E-2</v>
      </c>
      <c r="R125" s="1">
        <f>ABS(data2!Q118-$B125)/$B$4</f>
        <v>1.1845916405836173E-2</v>
      </c>
      <c r="S125" s="1">
        <f>ABS(data2!R118-$B125)/$B$4</f>
        <v>3.4529427002876704E-3</v>
      </c>
      <c r="T125" s="1">
        <f>ABS(data2!S118-$B125)/$B$4</f>
        <v>1.6234899123492456E-2</v>
      </c>
      <c r="U125" s="1">
        <f>ABS(data2!T118-$B125)/$B$4</f>
        <v>4.5263660539432655E-2</v>
      </c>
      <c r="V125" s="1">
        <f>ABS(data2!U118-$B125)/$B$4</f>
        <v>6.5329535367461356E-3</v>
      </c>
      <c r="W125" s="1">
        <f>ABS(data2!V118-$B125)/$B$4</f>
        <v>5.3779013491079908E-3</v>
      </c>
      <c r="X125" s="1">
        <f>ABS(data2!W118-$B125)/$B$4</f>
        <v>5.542759620189585E-2</v>
      </c>
      <c r="Y125" s="1">
        <f>ABS(data2!X118-$B125)/$B$4</f>
        <v>1.8722888927506232E-2</v>
      </c>
      <c r="Z125" s="1">
        <f>ABS(data2!Y118-$B125)/$B$4</f>
        <v>2.1316866954724057E-2</v>
      </c>
      <c r="AA125" s="1">
        <f>ABS(data2!Z118-$B125)/$B$4</f>
        <v>5.1038690482585518E-2</v>
      </c>
      <c r="AB125" s="1">
        <f>ABS(data2!AA118-$B125)/$B$4</f>
        <v>2.6730870903290672E-2</v>
      </c>
      <c r="AC125" s="1">
        <f>ABS(data2!AB118-$B125)/$B$4</f>
        <v>7.8681481671375092E-2</v>
      </c>
      <c r="AD125" s="1">
        <f>ABS(data2!AC118-$B125)/$B$4</f>
        <v>3.389179407524822E-2</v>
      </c>
      <c r="AE125" s="1">
        <f>ABS(data2!AD118-$B125)/$B$4</f>
        <v>3.5407718260780707E-2</v>
      </c>
      <c r="AF125" s="1">
        <f>ABS(data2!AE118-$B125)/$B$4</f>
        <v>4.7828725687745197E-2</v>
      </c>
      <c r="AG125" s="1">
        <f>ABS(data2!AF118-$B125)/$B$4</f>
        <v>4.7404994165173623E-4</v>
      </c>
      <c r="AH125" s="1">
        <f>ABS(data2!AG118-$B125)/$B$4</f>
        <v>4.8420669721843931E-2</v>
      </c>
    </row>
    <row r="126" spans="1:34">
      <c r="A126" s="29">
        <f>data0!A119</f>
        <v>27</v>
      </c>
      <c r="B126" s="29">
        <f>AVERAGE(data2!B119:AG119)</f>
        <v>681.107421875</v>
      </c>
      <c r="C126" s="1">
        <f>ABS(data2!B119-$B126)/$B$4</f>
        <v>1.8487071868232501E-2</v>
      </c>
      <c r="D126" s="1">
        <f>ABS(data2!C119-$B126)/$B$4</f>
        <v>5.8141836020698723E-2</v>
      </c>
      <c r="E126" s="1">
        <f>ABS(data2!D119-$B126)/$B$4</f>
        <v>9.5407110503211313E-3</v>
      </c>
      <c r="F126" s="1">
        <f>ABS(data2!E119-$B126)/$B$4</f>
        <v>1.6331118181553739E-2</v>
      </c>
      <c r="G126" s="1">
        <f>ABS(data2!F119-$B126)/$B$4</f>
        <v>1.7471694680152756E-2</v>
      </c>
      <c r="H126" s="1">
        <f>ABS(data2!G119-$B126)/$B$4</f>
        <v>6.9760501433248408E-5</v>
      </c>
      <c r="I126" s="1">
        <f>ABS(data2!H119-$B126)/$B$4</f>
        <v>2.6110062114252874E-2</v>
      </c>
      <c r="J126" s="1">
        <f>ABS(data2!I119-$B126)/$B$4</f>
        <v>3.2409604790036302E-2</v>
      </c>
      <c r="K126" s="1">
        <f>ABS(data2!J119-$B126)/$B$4</f>
        <v>1.1557143734133394E-2</v>
      </c>
      <c r="L126" s="1">
        <f>ABS(data2!K119-$B126)/$B$4</f>
        <v>0.13560340402276366</v>
      </c>
      <c r="M126" s="1">
        <f>ABS(data2!L119-$B126)/$B$4</f>
        <v>6.5377755581614311E-3</v>
      </c>
      <c r="N126" s="1">
        <f>ABS(data2!M119-$B126)/$B$4</f>
        <v>3.6581991160527322E-2</v>
      </c>
      <c r="O126" s="1">
        <f>ABS(data2!N119-$B126)/$B$4</f>
        <v>6.6765804764105666E-2</v>
      </c>
      <c r="P126" s="1">
        <f>ABS(data2!O119-$B126)/$B$4</f>
        <v>5.4622626618925415E-4</v>
      </c>
      <c r="Q126" s="1">
        <f>ABS(data2!P119-$B126)/$B$4</f>
        <v>5.5663413261169588E-2</v>
      </c>
      <c r="R126" s="1">
        <f>ABS(data2!Q119-$B126)/$B$4</f>
        <v>9.0017226286514419E-3</v>
      </c>
      <c r="S126" s="1">
        <f>ABS(data2!R119-$B126)/$B$4</f>
        <v>6.7687705960198692E-3</v>
      </c>
      <c r="T126" s="1">
        <f>ABS(data2!S119-$B126)/$B$4</f>
        <v>3.1023557564539717E-2</v>
      </c>
      <c r="U126" s="1">
        <f>ABS(data2!T119-$B126)/$B$4</f>
        <v>4.6885524824202968E-2</v>
      </c>
      <c r="V126" s="1">
        <f>ABS(data2!U119-$B126)/$B$4</f>
        <v>1.0695686239613323E-2</v>
      </c>
      <c r="W126" s="1">
        <f>ABS(data2!V119-$B126)/$B$4</f>
        <v>8.4236190472377221E-5</v>
      </c>
      <c r="X126" s="1">
        <f>ABS(data2!W119-$B126)/$B$4</f>
        <v>5.2198487693293008E-2</v>
      </c>
      <c r="Y126" s="1">
        <f>ABS(data2!X119-$B126)/$B$4</f>
        <v>2.0797099245162837E-2</v>
      </c>
      <c r="Z126" s="1">
        <f>ABS(data2!Y119-$B126)/$B$4</f>
        <v>1.700970460443588E-2</v>
      </c>
      <c r="AA126" s="1">
        <f>ABS(data2!Z119-$B126)/$B$4</f>
        <v>5.1351428889466116E-2</v>
      </c>
      <c r="AB126" s="1">
        <f>ABS(data2!AA119-$B126)/$B$4</f>
        <v>3.5889006046952006E-2</v>
      </c>
      <c r="AC126" s="1">
        <f>ABS(data2!AB119-$B126)/$B$4</f>
        <v>7.1679300214392505E-2</v>
      </c>
      <c r="AD126" s="1">
        <f>ABS(data2!AC119-$B126)/$B$4</f>
        <v>3.812195807958358E-2</v>
      </c>
      <c r="AE126" s="1">
        <f>ABS(data2!AD119-$B126)/$B$4</f>
        <v>4.8579488435164853E-2</v>
      </c>
      <c r="AF126" s="1">
        <f>ABS(data2!AE119-$B126)/$B$4</f>
        <v>4.050898380246673E-2</v>
      </c>
      <c r="AG126" s="1">
        <f>ABS(data2!AF119-$B126)/$B$4</f>
        <v>6.3211792109961681E-3</v>
      </c>
      <c r="AH126" s="1">
        <f>ABS(data2!AG119-$B126)/$B$4</f>
        <v>4.4960489177036697E-2</v>
      </c>
    </row>
    <row r="127" spans="1:34">
      <c r="A127" s="29">
        <f>data0!A120</f>
        <v>28</v>
      </c>
      <c r="B127" s="29">
        <f>AVERAGE(data2!B120:AG120)</f>
        <v>675.40627288818359</v>
      </c>
      <c r="C127" s="1">
        <f>ABS(data2!B120-$B127)/$B$4</f>
        <v>2.2613827093953234E-2</v>
      </c>
      <c r="D127" s="1">
        <f>ABS(data2!C120-$B127)/$B$4</f>
        <v>7.0738486299574826E-2</v>
      </c>
      <c r="E127" s="1">
        <f>ABS(data2!D120-$B127)/$B$4</f>
        <v>1.1034989075847637E-2</v>
      </c>
      <c r="F127" s="1">
        <f>ABS(data2!E120-$B127)/$B$4</f>
        <v>1.1217840897899079E-2</v>
      </c>
      <c r="G127" s="1">
        <f>ABS(data2!F120-$B127)/$B$4</f>
        <v>1.303694607062077E-2</v>
      </c>
      <c r="H127" s="1">
        <f>ABS(data2!G120-$B127)/$B$4</f>
        <v>4.5189078016584115E-3</v>
      </c>
      <c r="I127" s="1">
        <f>ABS(data2!H120-$B127)/$B$4</f>
        <v>1.8609836106061015E-2</v>
      </c>
      <c r="J127" s="1">
        <f>ABS(data2!I120-$B127)/$B$4</f>
        <v>2.9514900097906523E-2</v>
      </c>
      <c r="K127" s="1">
        <f>ABS(data2!J120-$B127)/$B$4</f>
        <v>1.1833827665521582E-2</v>
      </c>
      <c r="L127" s="1">
        <f>ABS(data2!K120-$B127)/$B$4</f>
        <v>0.14150104420705314</v>
      </c>
      <c r="M127" s="1">
        <f>ABS(data2!L120-$B127)/$B$4</f>
        <v>3.104005446016011E-3</v>
      </c>
      <c r="N127" s="1">
        <f>ABS(data2!M120-$B127)/$B$4</f>
        <v>2.4692782434679181E-2</v>
      </c>
      <c r="O127" s="1">
        <f>ABS(data2!N120-$B127)/$B$4</f>
        <v>6.2114517556167884E-2</v>
      </c>
      <c r="P127" s="1">
        <f>ABS(data2!O120-$B127)/$B$4</f>
        <v>1.2992508400212752E-4</v>
      </c>
      <c r="Q127" s="1">
        <f>ABS(data2!P120-$B127)/$B$4</f>
        <v>5.0535756536408238E-2</v>
      </c>
      <c r="R127" s="1">
        <f>ABS(data2!Q120-$B127)/$B$4</f>
        <v>6.8770013960497917E-3</v>
      </c>
      <c r="S127" s="1">
        <f>ABS(data2!R120-$B127)/$B$4</f>
        <v>1.7887918863993931E-2</v>
      </c>
      <c r="T127" s="1">
        <f>ABS(data2!S120-$B127)/$B$4</f>
        <v>2.6665884299306497E-2</v>
      </c>
      <c r="U127" s="1">
        <f>ABS(data2!T120-$B127)/$B$4</f>
        <v>4.7994734121619462E-2</v>
      </c>
      <c r="V127" s="1">
        <f>ABS(data2!U120-$B127)/$B$4</f>
        <v>1.7040937058512989E-2</v>
      </c>
      <c r="W127" s="1">
        <f>ABS(data2!V120-$B127)/$B$4</f>
        <v>9.0618872112203201E-3</v>
      </c>
      <c r="X127" s="1">
        <f>ABS(data2!W120-$B127)/$B$4</f>
        <v>5.0458758190455422E-2</v>
      </c>
      <c r="Y127" s="1">
        <f>ABS(data2!X120-$B127)/$B$4</f>
        <v>1.499083684793286E-2</v>
      </c>
      <c r="Z127" s="1">
        <f>ABS(data2!Y120-$B127)/$B$4</f>
        <v>1.4730986679928604E-2</v>
      </c>
      <c r="AA127" s="1">
        <f>ABS(data2!Z120-$B127)/$B$4</f>
        <v>5.0920748266172301E-2</v>
      </c>
      <c r="AB127" s="1">
        <f>ABS(data2!AA120-$B127)/$B$4</f>
        <v>3.4009736291661437E-2</v>
      </c>
      <c r="AC127" s="1">
        <f>ABS(data2!AB120-$B127)/$B$4</f>
        <v>7.9179603220930317E-2</v>
      </c>
      <c r="AD127" s="1">
        <f>ABS(data2!AC120-$B127)/$B$4</f>
        <v>4.1093661117666172E-2</v>
      </c>
      <c r="AE127" s="1">
        <f>ABS(data2!AD120-$B127)/$B$4</f>
        <v>5.6772699556932024E-2</v>
      </c>
      <c r="AF127" s="1">
        <f>ABS(data2!AE120-$B127)/$B$4</f>
        <v>4.1016662771713355E-2</v>
      </c>
      <c r="AG127" s="1">
        <f>ABS(data2!AF120-$B127)/$B$4</f>
        <v>1.306587819911254E-2</v>
      </c>
      <c r="AH127" s="1">
        <f>ABS(data2!AG120-$B127)/$B$4</f>
        <v>4.5453788705176634E-2</v>
      </c>
    </row>
    <row r="128" spans="1:34">
      <c r="A128" s="29">
        <f>data0!A121</f>
        <v>29</v>
      </c>
      <c r="B128" s="29">
        <f>AVERAGE(data2!B121:AG121)</f>
        <v>668.6427059173584</v>
      </c>
      <c r="C128" s="1">
        <f>ABS(data2!B121-$B128)/$B$4</f>
        <v>2.8634229109872917E-2</v>
      </c>
      <c r="D128" s="1">
        <f>ABS(data2!C121-$B128)/$B$4</f>
        <v>7.7066881699305756E-2</v>
      </c>
      <c r="E128" s="1">
        <f>ABS(data2!D121-$B128)/$B$4</f>
        <v>7.7866045125751689E-3</v>
      </c>
      <c r="F128" s="1">
        <f>ABS(data2!E121-$B128)/$B$4</f>
        <v>1.8932283523126595E-2</v>
      </c>
      <c r="G128" s="1">
        <f>ABS(data2!F121-$B128)/$B$4</f>
        <v>1.4100545879051773E-2</v>
      </c>
      <c r="H128" s="1">
        <f>ABS(data2!G121-$B128)/$B$4</f>
        <v>5.3803436403936818E-3</v>
      </c>
      <c r="I128" s="1">
        <f>ABS(data2!H121-$B128)/$B$4</f>
        <v>1.9086280215032222E-2</v>
      </c>
      <c r="J128" s="1">
        <f>ABS(data2!I121-$B128)/$B$4</f>
        <v>2.7652485761784688E-2</v>
      </c>
      <c r="K128" s="1">
        <f>ABS(data2!J121-$B128)/$B$4</f>
        <v>1.2772261850209665E-2</v>
      </c>
      <c r="L128" s="1">
        <f>ABS(data2!K121-$B128)/$B$4</f>
        <v>0.13712651552265118</v>
      </c>
      <c r="M128" s="1">
        <f>ABS(data2!L121-$B128)/$B$4</f>
        <v>1.2791573997853955E-2</v>
      </c>
      <c r="N128" s="1">
        <f>ABS(data2!M121-$B128)/$B$4</f>
        <v>1.3619320654036558E-2</v>
      </c>
      <c r="O128" s="1">
        <f>ABS(data2!N121-$B128)/$B$4</f>
        <v>5.427506330388935E-2</v>
      </c>
      <c r="P128" s="1">
        <f>ABS(data2!O121-$B128)/$B$4</f>
        <v>6.3235589411257728E-3</v>
      </c>
      <c r="Q128" s="1">
        <f>ABS(data2!P121-$B128)/$B$4</f>
        <v>5.1522281000540474E-2</v>
      </c>
      <c r="R128" s="1">
        <f>ABS(data2!Q121-$B128)/$B$4</f>
        <v>6.0925639032673338E-3</v>
      </c>
      <c r="S128" s="1">
        <f>ABS(data2!R121-$B128)/$B$4</f>
        <v>1.8951518672424932E-2</v>
      </c>
      <c r="T128" s="1">
        <f>ABS(data2!S121-$B128)/$B$4</f>
        <v>2.957744441060501E-2</v>
      </c>
      <c r="U128" s="1">
        <f>ABS(data2!T121-$B128)/$B$4</f>
        <v>5.2831329880084245E-2</v>
      </c>
      <c r="V128" s="1">
        <f>ABS(data2!U121-$B128)/$B$4</f>
        <v>1.7180556715510237E-2</v>
      </c>
      <c r="W128" s="1">
        <f>ABS(data2!V121-$B128)/$B$4</f>
        <v>1.5467280956904066E-2</v>
      </c>
      <c r="X128" s="1">
        <f>ABS(data2!W121-$B128)/$B$4</f>
        <v>4.6594309861214503E-2</v>
      </c>
      <c r="Y128" s="1">
        <f>ABS(data2!X121-$B128)/$B$4</f>
        <v>1.8932283523126595E-2</v>
      </c>
      <c r="Z128" s="1">
        <f>ABS(data2!Y121-$B128)/$B$4</f>
        <v>6.8626243611414148E-3</v>
      </c>
      <c r="AA128" s="1">
        <f>ABS(data2!Z121-$B128)/$B$4</f>
        <v>5.0829295886965158E-2</v>
      </c>
      <c r="AB128" s="1">
        <f>ABS(data2!AA121-$B128)/$B$4</f>
        <v>3.6257142357547338E-2</v>
      </c>
      <c r="AC128" s="1">
        <f>ABS(data2!AB121-$B128)/$B$4</f>
        <v>7.7856177306478175E-2</v>
      </c>
      <c r="AD128" s="1">
        <f>ABS(data2!AC121-$B128)/$B$4</f>
        <v>3.3870193633010144E-2</v>
      </c>
      <c r="AE128" s="1">
        <f>ABS(data2!AD121-$B128)/$B$4</f>
        <v>5.5064281912715812E-2</v>
      </c>
      <c r="AF128" s="1">
        <f>ABS(data2!AE121-$B128)/$B$4</f>
        <v>3.4948170476349523E-2</v>
      </c>
      <c r="AG128" s="1">
        <f>ABS(data2!AF121-$B128)/$B$4</f>
        <v>2.1319232247663793E-2</v>
      </c>
      <c r="AH128" s="1">
        <f>ABS(data2!AG121-$B128)/$B$4</f>
        <v>4.5670329709780744E-2</v>
      </c>
    </row>
    <row r="129" spans="1:34">
      <c r="A129" s="29">
        <f>data0!A122</f>
        <v>30</v>
      </c>
      <c r="B129" s="29">
        <f>AVERAGE(data2!B122:AG122)</f>
        <v>662.64781951904297</v>
      </c>
      <c r="C129" s="1">
        <f>ABS(data2!B122-$B129)/$B$4</f>
        <v>2.3612380143442288E-2</v>
      </c>
      <c r="D129" s="1">
        <f>ABS(data2!C122-$B129)/$B$4</f>
        <v>7.9591024632942695E-2</v>
      </c>
      <c r="E129" s="1">
        <f>ABS(data2!D122-$B129)/$B$4</f>
        <v>1.1114412869697964E-2</v>
      </c>
      <c r="F129" s="1">
        <f>ABS(data2!E122-$B129)/$B$4</f>
        <v>2.0301374269125386E-2</v>
      </c>
      <c r="G129" s="1">
        <f>ABS(data2!F122-$B129)/$B$4</f>
        <v>1.5118403857590184E-2</v>
      </c>
      <c r="H129" s="1">
        <f>ABS(data2!G122-$B129)/$B$4</f>
        <v>1.1523485832158769E-2</v>
      </c>
      <c r="I129" s="1">
        <f>ABS(data2!H122-$B129)/$B$4</f>
        <v>7.5194948442665506E-3</v>
      </c>
      <c r="J129" s="1">
        <f>ABS(data2!I122-$B129)/$B$4</f>
        <v>2.3357303872887106E-2</v>
      </c>
      <c r="K129" s="1">
        <f>ABS(data2!J122-$B129)/$B$4</f>
        <v>7.2884998064081117E-3</v>
      </c>
      <c r="L129" s="1">
        <f>ABS(data2!K122-$B129)/$B$4</f>
        <v>0.13895767334271281</v>
      </c>
      <c r="M129" s="1">
        <f>ABS(data2!L122-$B129)/$B$4</f>
        <v>1.4656413781873306E-2</v>
      </c>
      <c r="N129" s="1">
        <f>ABS(data2!M122-$B129)/$B$4</f>
        <v>4.5164823537608978E-3</v>
      </c>
      <c r="O129" s="1">
        <f>ABS(data2!N122-$B129)/$B$4</f>
        <v>5.241022351987E-2</v>
      </c>
      <c r="P129" s="1">
        <f>ABS(data2!O122-$B129)/$B$4</f>
        <v>5.878448346560739E-3</v>
      </c>
      <c r="Q129" s="1">
        <f>ABS(data2!P122-$B129)/$B$4</f>
        <v>5.1077170405975439E-2</v>
      </c>
      <c r="R129" s="1">
        <f>ABS(data2!Q122-$B129)/$B$4</f>
        <v>1.5664639748572682E-3</v>
      </c>
      <c r="S129" s="1">
        <f>ABS(data2!R122-$B129)/$B$4</f>
        <v>2.9055258471741209E-2</v>
      </c>
      <c r="T129" s="1">
        <f>ABS(data2!S122-$B129)/$B$4</f>
        <v>1.1730399637320466E-2</v>
      </c>
      <c r="U129" s="1">
        <f>ABS(data2!T122-$B129)/$B$4</f>
        <v>5.9239072075319553E-2</v>
      </c>
      <c r="V129" s="1">
        <f>ABS(data2!U122-$B129)/$B$4</f>
        <v>2.0585363418585845E-2</v>
      </c>
      <c r="W129" s="1">
        <f>ABS(data2!V122-$B129)/$B$4</f>
        <v>1.2139472599781272E-2</v>
      </c>
      <c r="X129" s="1">
        <f>ABS(data2!W122-$B129)/$B$4</f>
        <v>4.5610210844979779E-2</v>
      </c>
      <c r="Y129" s="1">
        <f>ABS(data2!X122-$B129)/$B$4</f>
        <v>1.9993380885314133E-2</v>
      </c>
      <c r="Z129" s="1">
        <f>ABS(data2!Y122-$B129)/$B$4</f>
        <v>7.3414169196641824E-3</v>
      </c>
      <c r="AA129" s="1">
        <f>ABS(data2!Z122-$B129)/$B$4</f>
        <v>4.3839171889719128E-2</v>
      </c>
      <c r="AB129" s="1">
        <f>ABS(data2!AA122-$B129)/$B$4</f>
        <v>3.878128529118427E-2</v>
      </c>
      <c r="AC129" s="1">
        <f>ABS(data2!AB122-$B129)/$B$4</f>
        <v>6.9557004429688374E-2</v>
      </c>
      <c r="AD129" s="1">
        <f>ABS(data2!AC122-$B129)/$B$4</f>
        <v>3.069630496944702E-2</v>
      </c>
      <c r="AE129" s="1">
        <f>ABS(data2!AD122-$B129)/$B$4</f>
        <v>5.9470067113177989E-2</v>
      </c>
      <c r="AF129" s="1">
        <f>ABS(data2!AE122-$B129)/$B$4</f>
        <v>3.1774358811132351E-2</v>
      </c>
      <c r="AG129" s="1">
        <f>ABS(data2!AF122-$B129)/$B$4</f>
        <v>2.9156338050390765E-2</v>
      </c>
      <c r="AH129" s="1">
        <f>ABS(data2!AG122-$B129)/$B$4</f>
        <v>3.9065197442298784E-2</v>
      </c>
    </row>
    <row r="130" spans="1:34">
      <c r="A130" s="29">
        <f>data0!A123</f>
        <v>31</v>
      </c>
      <c r="B130" s="29">
        <f>AVERAGE(data2!B123:AG123)</f>
        <v>656.05592727661133</v>
      </c>
      <c r="C130" s="1">
        <f>ABS(data2!B123-$B130)/$B$4</f>
        <v>2.4998384057369274E-2</v>
      </c>
      <c r="D130" s="1">
        <f>ABS(data2!C123-$B130)/$B$4</f>
        <v>7.6511047483260583E-2</v>
      </c>
      <c r="E130" s="1">
        <f>ABS(data2!D123-$B130)/$B$4</f>
        <v>1.3578403251757572E-2</v>
      </c>
      <c r="F130" s="1">
        <f>ABS(data2!E123-$B130)/$B$4</f>
        <v>2.4151402251888332E-2</v>
      </c>
      <c r="G130" s="1">
        <f>ABS(data2!F123-$B130)/$B$4</f>
        <v>1.4502383403191326E-2</v>
      </c>
      <c r="H130" s="1">
        <f>ABS(data2!G123-$B130)/$B$4</f>
        <v>2.1225388107335492E-2</v>
      </c>
      <c r="I130" s="1">
        <f>ABS(data2!H123-$B130)/$B$4</f>
        <v>4.901507770301316E-3</v>
      </c>
      <c r="J130" s="1">
        <f>ABS(data2!I123-$B130)/$B$4</f>
        <v>2.2202294996818559E-2</v>
      </c>
      <c r="K130" s="1">
        <f>ABS(data2!J123-$B130)/$B$4</f>
        <v>8.2895119905710326E-3</v>
      </c>
      <c r="L130" s="1">
        <f>ABS(data2!K123-$B130)/$B$4</f>
        <v>0.14280762432712979</v>
      </c>
      <c r="M130" s="1">
        <f>ABS(data2!L123-$B130)/$B$4</f>
        <v>2.2818358762787014E-2</v>
      </c>
      <c r="N130" s="1">
        <f>ABS(data2!M123-$B130)/$B$4</f>
        <v>2.8995507755281828E-3</v>
      </c>
      <c r="O130" s="1">
        <f>ABS(data2!N123-$B130)/$B$4</f>
        <v>4.5018261998484417E-2</v>
      </c>
      <c r="P130" s="1">
        <f>ABS(data2!O123-$B130)/$B$4</f>
        <v>8.1884420367147222E-3</v>
      </c>
      <c r="Q130" s="1">
        <f>ABS(data2!P123-$B130)/$B$4</f>
        <v>5.3618159133987861E-2</v>
      </c>
      <c r="R130" s="1">
        <f>ABS(data2!Q123-$B130)/$B$4</f>
        <v>3.2604708973887485E-3</v>
      </c>
      <c r="S130" s="1">
        <f>ABS(data2!R123-$B130)/$B$4</f>
        <v>3.4060271268589591E-2</v>
      </c>
      <c r="T130" s="1">
        <f>ABS(data2!S123-$B130)/$B$4</f>
        <v>9.8294789096272893E-3</v>
      </c>
      <c r="U130" s="1">
        <f>ABS(data2!T123-$B130)/$B$4</f>
        <v>7.148200639007829E-2</v>
      </c>
      <c r="V130" s="1">
        <f>ABS(data2!U123-$B130)/$B$4</f>
        <v>1.3039414830087883E-2</v>
      </c>
      <c r="W130" s="1">
        <f>ABS(data2!V123-$B130)/$B$4</f>
        <v>6.9804631110272622E-3</v>
      </c>
      <c r="X130" s="1">
        <f>ABS(data2!W123-$B130)/$B$4</f>
        <v>3.5831233225504286E-2</v>
      </c>
      <c r="Y130" s="1">
        <f>ABS(data2!X123-$B130)/$B$4</f>
        <v>1.6528412005867958E-2</v>
      </c>
      <c r="Z130" s="1">
        <f>ABS(data2!Y123-$B130)/$B$4</f>
        <v>5.5704212759731331E-3</v>
      </c>
      <c r="AA130" s="1">
        <f>ABS(data2!Z123-$B130)/$B$4</f>
        <v>4.6072167233920297E-2</v>
      </c>
      <c r="AB130" s="1">
        <f>ABS(data2!AA123-$B130)/$B$4</f>
        <v>3.7780263482228106E-2</v>
      </c>
      <c r="AC130" s="1">
        <f>ABS(data2!AB123-$B130)/$B$4</f>
        <v>6.6708031942657953E-2</v>
      </c>
      <c r="AD130" s="1">
        <f>ABS(data2!AC123-$B130)/$B$4</f>
        <v>2.9618361812883996E-2</v>
      </c>
      <c r="AE130" s="1">
        <f>ABS(data2!AD123-$B130)/$B$4</f>
        <v>5.3618159133987861E-2</v>
      </c>
      <c r="AF130" s="1">
        <f>ABS(data2!AE123-$B130)/$B$4</f>
        <v>2.4228400597841145E-2</v>
      </c>
      <c r="AG130" s="1">
        <f>ABS(data2!AF123-$B130)/$B$4</f>
        <v>2.8001396547874927E-2</v>
      </c>
      <c r="AH130" s="1">
        <f>ABS(data2!AG123-$B130)/$B$4</f>
        <v>3.9219237445774005E-2</v>
      </c>
    </row>
    <row r="131" spans="1:34">
      <c r="A131" s="29">
        <f>data0!A124</f>
        <v>32</v>
      </c>
      <c r="B131" s="29">
        <f>AVERAGE(data2!B124:AG124)</f>
        <v>648.10597038269043</v>
      </c>
      <c r="C131" s="1">
        <f>ABS(data2!B124-$B131)/$B$4</f>
        <v>2.0359149496771416E-2</v>
      </c>
      <c r="D131" s="1">
        <f>ABS(data2!C124-$B131)/$B$4</f>
        <v>7.9648799860588718E-2</v>
      </c>
      <c r="E131" s="1">
        <f>ABS(data2!D124-$B131)/$B$4</f>
        <v>2.1682563380232008E-2</v>
      </c>
      <c r="F131" s="1">
        <f>ABS(data2!E124-$B131)/$B$4</f>
        <v>2.6134102441578329E-2</v>
      </c>
      <c r="G131" s="1">
        <f>ABS(data2!F124-$B131)/$B$4</f>
        <v>1.3289666673029457E-2</v>
      </c>
      <c r="H131" s="1">
        <f>ABS(data2!G124-$B131)/$B$4</f>
        <v>2.6442095825389582E-2</v>
      </c>
      <c r="I131" s="1">
        <f>ABS(data2!H124-$B131)/$B$4</f>
        <v>8.0126163137314739E-4</v>
      </c>
      <c r="J131" s="1">
        <f>ABS(data2!I124-$B131)/$B$4</f>
        <v>2.0065598115222939E-2</v>
      </c>
      <c r="K131" s="1">
        <f>ABS(data2!J124-$B131)/$B$4</f>
        <v>5.5752360787934951E-3</v>
      </c>
      <c r="L131" s="1">
        <f>ABS(data2!K124-$B131)/$B$4</f>
        <v>0.14117140225703759</v>
      </c>
      <c r="M131" s="1">
        <f>ABS(data2!L124-$B131)/$B$4</f>
        <v>1.5676615397566655E-2</v>
      </c>
      <c r="N131" s="1">
        <f>ABS(data2!M124-$B131)/$B$4</f>
        <v>2.4182268963822166E-3</v>
      </c>
      <c r="O131" s="1">
        <f>ABS(data2!N124-$B131)/$B$4</f>
        <v>4.4845008501495656E-2</v>
      </c>
      <c r="P131" s="1">
        <f>ABS(data2!O124-$B131)/$B$4</f>
        <v>6.9756483082069002E-3</v>
      </c>
      <c r="Q131" s="1">
        <f>ABS(data2!P124-$B131)/$B$4</f>
        <v>5.6486354739325069E-2</v>
      </c>
      <c r="R131" s="1">
        <f>ABS(data2!Q124-$B131)/$B$4</f>
        <v>1.08276517797832E-4</v>
      </c>
      <c r="S131" s="1">
        <f>ABS(data2!R124-$B131)/$B$4</f>
        <v>3.2000495734600828E-2</v>
      </c>
      <c r="T131" s="1">
        <f>ABS(data2!S124-$B131)/$B$4</f>
        <v>3.5990044720230277E-2</v>
      </c>
      <c r="U131" s="1">
        <f>ABS(data2!T124-$B131)/$B$4</f>
        <v>7.7815204561638041E-2</v>
      </c>
      <c r="V131" s="1">
        <f>ABS(data2!U124-$B131)/$B$4</f>
        <v>1.721658231662291E-2</v>
      </c>
      <c r="W131" s="1">
        <f>ABS(data2!V124-$B131)/$B$4</f>
        <v>4.4347028917640771E-3</v>
      </c>
      <c r="X131" s="1">
        <f>ABS(data2!W124-$B131)/$B$4</f>
        <v>3.3155547922238973E-2</v>
      </c>
      <c r="Y131" s="1">
        <f>ABS(data2!X124-$B131)/$B$4</f>
        <v>3.4192823921147361E-3</v>
      </c>
      <c r="Z131" s="1">
        <f>ABS(data2!Y124-$B131)/$B$4</f>
        <v>3.2027293565190722E-3</v>
      </c>
      <c r="AA131" s="1">
        <f>ABS(data2!Z124-$B131)/$B$4</f>
        <v>4.5167443887569679E-2</v>
      </c>
      <c r="AB131" s="1">
        <f>ABS(data2!AA124-$B131)/$B$4</f>
        <v>3.8069077059302174E-2</v>
      </c>
      <c r="AC131" s="1">
        <f>ABS(data2!AB124-$B131)/$B$4</f>
        <v>5.6486354739325069E-2</v>
      </c>
      <c r="AD131" s="1">
        <f>ABS(data2!AC124-$B131)/$B$4</f>
        <v>2.4440138830616447E-2</v>
      </c>
      <c r="AE131" s="1">
        <f>ABS(data2!AD124-$B131)/$B$4</f>
        <v>5.5485376241938507E-2</v>
      </c>
      <c r="AF131" s="1">
        <f>ABS(data2!AE124-$B131)/$B$4</f>
        <v>1.7895202426281405E-2</v>
      </c>
      <c r="AG131" s="1">
        <f>ABS(data2!AF124-$B131)/$B$4</f>
        <v>3.2217048770196495E-2</v>
      </c>
      <c r="AH131" s="1">
        <f>ABS(data2!AG124-$B131)/$B$4</f>
        <v>4.0393469440149335E-2</v>
      </c>
    </row>
    <row r="132" spans="1:34">
      <c r="A132" s="29">
        <f>data0!A125</f>
        <v>33</v>
      </c>
      <c r="B132" s="29">
        <f>AVERAGE(data2!B125:AG125)</f>
        <v>640.43450164794922</v>
      </c>
      <c r="C132" s="1">
        <f>ABS(data2!B125-$B132)/$B$4</f>
        <v>1.5917242447264127E-2</v>
      </c>
      <c r="D132" s="1">
        <f>ABS(data2!C125-$B132)/$B$4</f>
        <v>8.1212840793746785E-2</v>
      </c>
      <c r="E132" s="1">
        <f>ABS(data2!D125-$B132)/$B$4</f>
        <v>1.711558695491424E-2</v>
      </c>
      <c r="F132" s="1">
        <f>ABS(data2!E125-$B132)/$B$4</f>
        <v>2.970017736785548E-2</v>
      </c>
      <c r="G132" s="1">
        <f>ABS(data2!F125-$B132)/$B$4</f>
        <v>1.8501557182064872E-2</v>
      </c>
      <c r="H132" s="1">
        <f>ABS(data2!G125-$B132)/$B$4</f>
        <v>4.0865091527705247E-2</v>
      </c>
      <c r="I132" s="1">
        <f>ABS(data2!H125-$B132)/$B$4</f>
        <v>3.6334556975807958E-4</v>
      </c>
      <c r="J132" s="1">
        <f>ABS(data2!I125-$B132)/$B$4</f>
        <v>1.2649605891305146E-2</v>
      </c>
      <c r="K132" s="1">
        <f>ABS(data2!J125-$B132)/$B$4</f>
        <v>1.2529238226994411E-2</v>
      </c>
      <c r="L132" s="1">
        <f>ABS(data2!K125-$B132)/$B$4</f>
        <v>0.13257150752773247</v>
      </c>
      <c r="M132" s="1">
        <f>ABS(data2!L125-$B132)/$B$4</f>
        <v>2.296753824567397E-2</v>
      </c>
      <c r="N132" s="1">
        <f>ABS(data2!M125-$B132)/$B$4</f>
        <v>1.2067248151277533E-2</v>
      </c>
      <c r="O132" s="1">
        <f>ABS(data2!N125-$B132)/$B$4</f>
        <v>3.6399110464096149E-2</v>
      </c>
      <c r="P132" s="1">
        <f>ABS(data2!O125-$B132)/$B$4</f>
        <v>4.8363623572286144E-4</v>
      </c>
      <c r="Q132" s="1">
        <f>ABS(data2!P125-$B132)/$B$4</f>
        <v>4.8993364169454469E-2</v>
      </c>
      <c r="R132" s="1">
        <f>ABS(data2!Q125-$B132)/$B$4</f>
        <v>3.6334556975807958E-4</v>
      </c>
      <c r="S132" s="1">
        <f>ABS(data2!R125-$B132)/$B$4</f>
        <v>3.5826416016485618E-2</v>
      </c>
      <c r="T132" s="1">
        <f>ABS(data2!S125-$B132)/$B$4</f>
        <v>5.441703141043816E-2</v>
      </c>
      <c r="U132" s="1">
        <f>ABS(data2!T125-$B132)/$B$4</f>
        <v>9.7118023375076051E-2</v>
      </c>
      <c r="V132" s="1">
        <f>ABS(data2!U125-$B132)/$B$4</f>
        <v>1.1186560319855749E-2</v>
      </c>
      <c r="W132" s="1">
        <f>ABS(data2!V125-$B132)/$B$4</f>
        <v>1.4497566194172654E-2</v>
      </c>
      <c r="X132" s="1">
        <f>ABS(data2!W125-$B132)/$B$4</f>
        <v>3.2977477216231538E-2</v>
      </c>
      <c r="Y132" s="1">
        <f>ABS(data2!X125-$B132)/$B$4</f>
        <v>2.9042909862009025E-3</v>
      </c>
      <c r="Z132" s="1">
        <f>ABS(data2!Y125-$B132)/$B$4</f>
        <v>5.8735974507657116E-3</v>
      </c>
      <c r="AA132" s="1">
        <f>ABS(data2!Z125-$B132)/$B$4</f>
        <v>4.2987416186789112E-2</v>
      </c>
      <c r="AB132" s="1">
        <f>ABS(data2!AA125-$B132)/$B$4</f>
        <v>3.9094129570790552E-2</v>
      </c>
      <c r="AC132" s="1">
        <f>ABS(data2!AB125-$B132)/$B$4</f>
        <v>5.646228072522326E-2</v>
      </c>
      <c r="AD132" s="1">
        <f>ABS(data2!AC125-$B132)/$B$4</f>
        <v>1.9074251629675406E-2</v>
      </c>
      <c r="AE132" s="1">
        <f>ABS(data2!AD125-$B132)/$B$4</f>
        <v>5.1996299661614169E-2</v>
      </c>
      <c r="AF132" s="1">
        <f>ABS(data2!AE125-$B132)/$B$4</f>
        <v>4.8293266333671757E-3</v>
      </c>
      <c r="AG132" s="1">
        <f>ABS(data2!AF125-$B132)/$B$4</f>
        <v>3.7246092269577091E-2</v>
      </c>
      <c r="AH132" s="1">
        <f>ABS(data2!AG125-$B132)/$B$4</f>
        <v>4.9917344320888221E-2</v>
      </c>
    </row>
    <row r="133" spans="1:34">
      <c r="A133" s="29">
        <f>data0!A126</f>
        <v>34</v>
      </c>
      <c r="B133" s="29">
        <f>AVERAGE(data2!B126:AG126)</f>
        <v>632.81452560424805</v>
      </c>
      <c r="C133" s="1">
        <f>ABS(data2!B126-$B133)/$B$4</f>
        <v>1.4312312986206808E-2</v>
      </c>
      <c r="D133" s="1">
        <f>ABS(data2!C126-$B133)/$B$4</f>
        <v>8.4381885780109814E-2</v>
      </c>
      <c r="E133" s="1">
        <f>ABS(data2!D126-$B133)/$B$4</f>
        <v>2.110746514050876E-2</v>
      </c>
      <c r="F133" s="1">
        <f>ABS(data2!E126-$B133)/$B$4</f>
        <v>2.6401207297490327E-2</v>
      </c>
      <c r="G133" s="1">
        <f>ABS(data2!F126-$B133)/$B$4</f>
        <v>1.9721494913358128E-2</v>
      </c>
      <c r="H133" s="1">
        <f>ABS(data2!G126-$B133)/$B$4</f>
        <v>4.4958116665502028E-2</v>
      </c>
      <c r="I133" s="1">
        <f>ABS(data2!H126-$B133)/$B$4</f>
        <v>2.0693449846717108E-3</v>
      </c>
      <c r="J133" s="1">
        <f>ABS(data2!I126-$B133)/$B$4</f>
        <v>1.4331533698315278E-2</v>
      </c>
      <c r="K133" s="1">
        <f>ABS(data2!J126-$B133)/$B$4</f>
        <v>7.2283111618561225E-3</v>
      </c>
      <c r="L133" s="1">
        <f>ABS(data2!K126-$B133)/$B$4</f>
        <v>0.12727058046259418</v>
      </c>
      <c r="M133" s="1">
        <f>ABS(data2!L126-$B133)/$B$4</f>
        <v>2.4033479285061599E-2</v>
      </c>
      <c r="N133" s="1">
        <f>ABS(data2!M126-$B133)/$B$4</f>
        <v>2.6940195719160016E-2</v>
      </c>
      <c r="O133" s="1">
        <f>ABS(data2!N126-$B133)/$B$4</f>
        <v>3.7258128073528837E-2</v>
      </c>
      <c r="P133" s="1">
        <f>ABS(data2!O126-$B133)/$B$4</f>
        <v>1.3465254182379914E-2</v>
      </c>
      <c r="Q133" s="1">
        <f>ABS(data2!P126-$B133)/$B$4</f>
        <v>4.82883432519274E-2</v>
      </c>
      <c r="R133" s="1">
        <f>ABS(data2!Q126-$B133)/$B$4</f>
        <v>1.6360704795986109E-4</v>
      </c>
      <c r="S133" s="1">
        <f>ABS(data2!R126-$B133)/$B$4</f>
        <v>3.9125386086850768E-2</v>
      </c>
      <c r="T133" s="1">
        <f>ABS(data2!S126-$B133)/$B$4</f>
        <v>8.0685888176028842E-2</v>
      </c>
      <c r="U133" s="1">
        <f>ABS(data2!T126-$B133)/$B$4</f>
        <v>0.10742391992549313</v>
      </c>
      <c r="V133" s="1">
        <f>ABS(data2!U126-$B133)/$B$4</f>
        <v>1.0866531132092749E-2</v>
      </c>
      <c r="W133" s="1">
        <f>ABS(data2!V126-$B133)/$B$4</f>
        <v>2.7113490121520065E-2</v>
      </c>
      <c r="X133" s="1">
        <f>ABS(data2!W126-$B133)/$B$4</f>
        <v>2.7113490121520065E-2</v>
      </c>
      <c r="Y133" s="1">
        <f>ABS(data2!X126-$B133)/$B$4</f>
        <v>8.7875757913668025E-3</v>
      </c>
      <c r="Z133" s="1">
        <f>ABS(data2!Y126-$B133)/$B$4</f>
        <v>7.5556022561217972E-3</v>
      </c>
      <c r="AA133" s="1">
        <f>ABS(data2!Z126-$B133)/$B$4</f>
        <v>4.7749354830257711E-2</v>
      </c>
      <c r="AB133" s="1">
        <f>ABS(data2!AA126-$B133)/$B$4</f>
        <v>3.9491157104506361E-2</v>
      </c>
      <c r="AC133" s="1">
        <f>ABS(data2!AB126-$B133)/$B$4</f>
        <v>4.6671300988572383E-2</v>
      </c>
      <c r="AD133" s="1">
        <f>ABS(data2!AC126-$B133)/$B$4</f>
        <v>1.569828321335744E-2</v>
      </c>
      <c r="AE133" s="1">
        <f>ABS(data2!AD126-$B133)/$B$4</f>
        <v>5.2831322661489308E-2</v>
      </c>
      <c r="AF133" s="1">
        <f>ABS(data2!AE126-$B133)/$B$4</f>
        <v>3.8596046520408293E-3</v>
      </c>
      <c r="AG133" s="1">
        <f>ABS(data2!AF126-$B133)/$B$4</f>
        <v>3.510217438685008E-2</v>
      </c>
      <c r="AH133" s="1">
        <f>ABS(data2!AG126-$B133)/$B$4</f>
        <v>4.8519338289785843E-2</v>
      </c>
    </row>
    <row r="134" spans="1:34">
      <c r="A134" s="29">
        <f>data0!A127</f>
        <v>35</v>
      </c>
      <c r="B134" s="29">
        <f>AVERAGE(data2!B127:AG127)</f>
        <v>625.69809722900391</v>
      </c>
      <c r="C134" s="1">
        <f>ABS(data2!B127-$B134)/$B$4</f>
        <v>1.5267588152873757E-2</v>
      </c>
      <c r="D134" s="1">
        <f>ABS(data2!C127-$B134)/$B$4</f>
        <v>8.5876149368446453E-2</v>
      </c>
      <c r="E134" s="1">
        <f>ABS(data2!D127-$B134)/$B$4</f>
        <v>2.5157159459120594E-2</v>
      </c>
      <c r="F134" s="1">
        <f>ABS(data2!E127-$B134)/$B$4</f>
        <v>1.8116526953127831E-2</v>
      </c>
      <c r="G134" s="1">
        <f>ABS(data2!F127-$B134)/$B$4</f>
        <v>2.046018335765306E-2</v>
      </c>
      <c r="H134" s="1">
        <f>ABS(data2!G127-$B134)/$B$4</f>
        <v>5.1611346431023081E-2</v>
      </c>
      <c r="I134" s="1">
        <f>ABS(data2!H127-$B134)/$B$4</f>
        <v>1.0996615025183403E-3</v>
      </c>
      <c r="J134" s="1">
        <f>ABS(data2!I127-$B134)/$B$4</f>
        <v>1.2375280034261761E-2</v>
      </c>
      <c r="K134" s="1">
        <f>ABS(data2!J127-$B134)/$B$4</f>
        <v>5.0266541444577472E-3</v>
      </c>
      <c r="L134" s="1">
        <f>ABS(data2!K127-$B134)/$B$4</f>
        <v>0.1236058778737464</v>
      </c>
      <c r="M134" s="1">
        <f>ABS(data2!L127-$B134)/$B$4</f>
        <v>1.7072256135729297E-2</v>
      </c>
      <c r="N134" s="1">
        <f>ABS(data2!M127-$B134)/$B$4</f>
        <v>3.9599373467346419E-2</v>
      </c>
      <c r="O134" s="1">
        <f>ABS(data2!N127-$B134)/$B$4</f>
        <v>3.0975481722285432E-2</v>
      </c>
      <c r="P134" s="1">
        <f>ABS(data2!O127-$B134)/$B$4</f>
        <v>2.3968478243887557E-2</v>
      </c>
      <c r="Q134" s="1">
        <f>ABS(data2!P127-$B134)/$B$4</f>
        <v>4.2944085367604169E-2</v>
      </c>
      <c r="R134" s="1">
        <f>ABS(data2!Q127-$B134)/$B$4</f>
        <v>3.1353245232323174E-3</v>
      </c>
      <c r="S134" s="1">
        <f>ABS(data2!R127-$B134)/$B$4</f>
        <v>4.1173123410689474E-2</v>
      </c>
      <c r="T134" s="1">
        <f>ABS(data2!S127-$B134)/$B$4</f>
        <v>9.8350035409494038E-2</v>
      </c>
      <c r="U134" s="1">
        <f>ABS(data2!T127-$B134)/$B$4</f>
        <v>0.12179162359681973</v>
      </c>
      <c r="V134" s="1">
        <f>ABS(data2!U127-$B134)/$B$4</f>
        <v>2.6733344475154408E-3</v>
      </c>
      <c r="W134" s="1">
        <f>ABS(data2!V127-$B134)/$B$4</f>
        <v>4.0557059644721019E-2</v>
      </c>
      <c r="X134" s="1">
        <f>ABS(data2!W127-$B134)/$B$4</f>
        <v>2.2077225621008081E-2</v>
      </c>
      <c r="Y134" s="1">
        <f>ABS(data2!X127-$B134)/$B$4</f>
        <v>1.2067286650450509E-2</v>
      </c>
      <c r="Z134" s="1">
        <f>ABS(data2!Y127-$B134)/$B$4</f>
        <v>9.3722675437561079E-3</v>
      </c>
      <c r="AA134" s="1">
        <f>ABS(data2!Z127-$B134)/$B$4</f>
        <v>4.8565041620505456E-2</v>
      </c>
      <c r="AB134" s="1">
        <f>ABS(data2!AA127-$B134)/$B$4</f>
        <v>3.4440407290162005E-2</v>
      </c>
      <c r="AC134" s="1">
        <f>ABS(data2!AB127-$B134)/$B$4</f>
        <v>4.787205650693014E-2</v>
      </c>
      <c r="AD134" s="1">
        <f>ABS(data2!AC127-$B134)/$B$4</f>
        <v>1.4805598077156881E-2</v>
      </c>
      <c r="AE134" s="1">
        <f>ABS(data2!AD127-$B134)/$B$4</f>
        <v>5.1645052456963922E-2</v>
      </c>
      <c r="AF134" s="1">
        <f>ABS(data2!AE127-$B134)/$B$4</f>
        <v>3.7513112908548201E-3</v>
      </c>
      <c r="AG134" s="1">
        <f>ABS(data2!AF127-$B134)/$B$4</f>
        <v>3.0744486684426992E-2</v>
      </c>
      <c r="AH134" s="1">
        <f>ABS(data2!AG127-$B134)/$B$4</f>
        <v>5.079799365313703E-2</v>
      </c>
    </row>
    <row r="135" spans="1:34">
      <c r="A135" s="29">
        <f>data0!A128</f>
        <v>36</v>
      </c>
      <c r="B135" s="29">
        <f>AVERAGE(data2!B128:AG128)</f>
        <v>618.94598388671875</v>
      </c>
      <c r="C135" s="1">
        <f>ABS(data2!B128-$B135)/$B$4</f>
        <v>1.6220394560073594E-2</v>
      </c>
      <c r="D135" s="1">
        <f>ABS(data2!C128-$B135)/$B$4</f>
        <v>8.7291022849709118E-2</v>
      </c>
      <c r="E135" s="1">
        <f>ABS(data2!D128-$B135)/$B$4</f>
        <v>1.7659339649239762E-2</v>
      </c>
      <c r="F135" s="1">
        <f>ABS(data2!E128-$B135)/$B$4</f>
        <v>1.6220394560073594E-2</v>
      </c>
      <c r="G135" s="1">
        <f>ABS(data2!F128-$B135)/$B$4</f>
        <v>2.2279317404754483E-2</v>
      </c>
      <c r="H135" s="1">
        <f>ABS(data2!G128-$B135)/$B$4</f>
        <v>5.279522487442731E-2</v>
      </c>
      <c r="I135" s="1">
        <f>ABS(data2!H128-$B135)/$B$4</f>
        <v>1.1814626202999599E-3</v>
      </c>
      <c r="J135" s="1">
        <f>ABS(data2!I128-$B135)/$B$4</f>
        <v>1.650436445994757E-2</v>
      </c>
      <c r="K135" s="1">
        <f>ABS(data2!J128-$B135)/$B$4</f>
        <v>3.053523405450698E-3</v>
      </c>
      <c r="L135" s="1">
        <f>ABS(data2!K128-$B135)/$B$4</f>
        <v>8.9446976536387876E-2</v>
      </c>
      <c r="M135" s="1">
        <f>ABS(data2!L128-$B135)/$B$4</f>
        <v>1.5888377692325067E-2</v>
      </c>
      <c r="N135" s="1">
        <f>ABS(data2!M128-$B135)/$B$4</f>
        <v>5.4797181869200441E-2</v>
      </c>
      <c r="O135" s="1">
        <f>ABS(data2!N128-$B135)/$B$4</f>
        <v>2.7462384064222127E-2</v>
      </c>
      <c r="P135" s="1">
        <f>ABS(data2!O128-$B135)/$B$4</f>
        <v>3.4392312198321236E-2</v>
      </c>
      <c r="Q135" s="1">
        <f>ABS(data2!P128-$B135)/$B$4</f>
        <v>3.1442274569831112E-2</v>
      </c>
      <c r="R135" s="1">
        <f>ABS(data2!Q128-$B135)/$B$4</f>
        <v>1.1284877582844247E-3</v>
      </c>
      <c r="S135" s="1">
        <f>ABS(data2!R128-$B135)/$B$4</f>
        <v>3.637024570915709E-2</v>
      </c>
      <c r="T135" s="1">
        <f>ABS(data2!S128-$B135)/$B$4</f>
        <v>0.11531880576826276</v>
      </c>
      <c r="U135" s="1">
        <f>ABS(data2!T128-$B135)/$B$4</f>
        <v>0.12530472125488304</v>
      </c>
      <c r="V135" s="1">
        <f>ABS(data2!U128-$B135)/$B$4</f>
        <v>1.1284877582844247E-3</v>
      </c>
      <c r="W135" s="1">
        <f>ABS(data2!V128-$B135)/$B$4</f>
        <v>4.8613136712346232E-2</v>
      </c>
      <c r="X135" s="1">
        <f>ABS(data2!W128-$B135)/$B$4</f>
        <v>1.9122385220689157E-2</v>
      </c>
      <c r="Y135" s="1">
        <f>ABS(data2!X128-$B135)/$B$4</f>
        <v>2.7361285235986084E-2</v>
      </c>
      <c r="Z135" s="1">
        <f>ABS(data2!Y128-$B135)/$B$4</f>
        <v>9.9594280556125278E-3</v>
      </c>
      <c r="AA135" s="1">
        <f>ABS(data2!Z128-$B135)/$B$4</f>
        <v>4.3223175497303382E-2</v>
      </c>
      <c r="AB135" s="1">
        <f>ABS(data2!AA128-$B135)/$B$4</f>
        <v>3.115830466995714E-2</v>
      </c>
      <c r="AC135" s="1">
        <f>ABS(data2!AB128-$B135)/$B$4</f>
        <v>4.3454170535161818E-2</v>
      </c>
      <c r="AD135" s="1">
        <f>ABS(data2!AC128-$B135)/$B$4</f>
        <v>1.1292500419093575E-2</v>
      </c>
      <c r="AE135" s="1">
        <f>ABS(data2!AD128-$B135)/$B$4</f>
        <v>4.2222196999916813E-2</v>
      </c>
      <c r="AF135" s="1">
        <f>ABS(data2!AE128-$B135)/$B$4</f>
        <v>1.0806409861093469E-2</v>
      </c>
      <c r="AG135" s="1">
        <f>ABS(data2!AF128-$B135)/$B$4</f>
        <v>2.6615402258741185E-2</v>
      </c>
      <c r="AH135" s="1">
        <f>ABS(data2!AG128-$B135)/$B$4</f>
        <v>5.6929112071941922E-2</v>
      </c>
    </row>
    <row r="136" spans="1:34">
      <c r="A136" s="29">
        <f>data0!A129</f>
        <v>37</v>
      </c>
      <c r="B136" s="29">
        <f>AVERAGE(data2!B129:AG129)</f>
        <v>612.20340061187744</v>
      </c>
      <c r="C136" s="1">
        <f>ABS(data2!B129-$B136)/$B$4</f>
        <v>1.4259363389273538E-2</v>
      </c>
      <c r="D136" s="1">
        <f>ABS(data2!C129-$B136)/$B$4</f>
        <v>8.8178853480817179E-2</v>
      </c>
      <c r="E136" s="1">
        <f>ABS(data2!D129-$B136)/$B$4</f>
        <v>1.7233422095502621E-2</v>
      </c>
      <c r="F136" s="1">
        <f>ABS(data2!E129-$B136)/$B$4</f>
        <v>1.2719319471871328E-2</v>
      </c>
      <c r="G136" s="1">
        <f>ABS(data2!F129-$B136)/$B$4</f>
        <v>2.2392388272687035E-2</v>
      </c>
      <c r="H136" s="1">
        <f>ABS(data2!G129-$B136)/$B$4</f>
        <v>6.0382065600121992E-2</v>
      </c>
      <c r="I136" s="1">
        <f>ABS(data2!H129-$B136)/$B$4</f>
        <v>5.2215261301719164E-3</v>
      </c>
      <c r="J136" s="1">
        <f>ABS(data2!I129-$B136)/$B$4</f>
        <v>1.099647907497883E-2</v>
      </c>
      <c r="K136" s="1">
        <f>ABS(data2!J129-$B136)/$B$4</f>
        <v>9.3841854439906175E-4</v>
      </c>
      <c r="L136" s="1">
        <f>ABS(data2!K129-$B136)/$B$4</f>
        <v>6.2153027557036687E-2</v>
      </c>
      <c r="M136" s="1">
        <f>ABS(data2!L129-$B136)/$B$4</f>
        <v>1.3537501489767607E-2</v>
      </c>
      <c r="N136" s="1">
        <f>ABS(data2!M129-$B136)/$B$4</f>
        <v>7.4857985634288665E-2</v>
      </c>
      <c r="O136" s="1">
        <f>ABS(data2!N129-$B136)/$B$4</f>
        <v>1.8648346106929822E-2</v>
      </c>
      <c r="P136" s="1">
        <f>ABS(data2!O129-$B136)/$B$4</f>
        <v>4.6907124063341889E-2</v>
      </c>
      <c r="Q136" s="1">
        <f>ABS(data2!P129-$B136)/$B$4</f>
        <v>2.6011387530815191E-2</v>
      </c>
      <c r="R136" s="1">
        <f>ABS(data2!Q129-$B136)/$B$4</f>
        <v>2.6035823677762809E-3</v>
      </c>
      <c r="S136" s="1">
        <f>ABS(data2!R129-$B136)/$B$4</f>
        <v>3.6252321539231198E-2</v>
      </c>
      <c r="T136" s="1">
        <f>ABS(data2!S129-$B136)/$B$4</f>
        <v>0.12968161643532389</v>
      </c>
      <c r="U136" s="1">
        <f>ABS(data2!T129-$B136)/$B$4</f>
        <v>0.12949878145666063</v>
      </c>
      <c r="V136" s="1">
        <f>ABS(data2!U129-$B136)/$B$4</f>
        <v>2.0933937336912538E-3</v>
      </c>
      <c r="W136" s="1">
        <f>ABS(data2!V129-$B136)/$B$4</f>
        <v>5.6272199480346341E-2</v>
      </c>
      <c r="X136" s="1">
        <f>ABS(data2!W129-$B136)/$B$4</f>
        <v>1.8696467666952019E-2</v>
      </c>
      <c r="Y136" s="1">
        <f>ABS(data2!X129-$B136)/$B$4</f>
        <v>3.2017335513480544E-2</v>
      </c>
      <c r="Z136" s="1">
        <f>ABS(data2!Y129-$B136)/$B$4</f>
        <v>1.1843460880459771E-2</v>
      </c>
      <c r="AA136" s="1">
        <f>ABS(data2!Z129-$B136)/$B$4</f>
        <v>3.5790331463514326E-2</v>
      </c>
      <c r="AB136" s="1">
        <f>ABS(data2!AA129-$B136)/$B$4</f>
        <v>2.9813260266779586E-2</v>
      </c>
      <c r="AC136" s="1">
        <f>ABS(data2!AB129-$B136)/$B$4</f>
        <v>4.002531748926498E-2</v>
      </c>
      <c r="AD136" s="1">
        <f>ABS(data2!AC129-$B136)/$B$4</f>
        <v>8.6384071363722493E-3</v>
      </c>
      <c r="AE136" s="1">
        <f>ABS(data2!AD129-$B136)/$B$4</f>
        <v>3.9332332375689665E-2</v>
      </c>
      <c r="AF136" s="1">
        <f>ABS(data2!AE129-$B136)/$B$4</f>
        <v>1.9466451126480145E-2</v>
      </c>
      <c r="AG136" s="1">
        <f>ABS(data2!AF129-$B136)/$B$4</f>
        <v>2.9505266882968336E-2</v>
      </c>
      <c r="AH136" s="1">
        <f>ABS(data2!AG129-$B136)/$B$4</f>
        <v>6.1585162349436381E-2</v>
      </c>
    </row>
    <row r="137" spans="1:34">
      <c r="A137" s="29">
        <f>data0!A130</f>
        <v>38</v>
      </c>
      <c r="B137" s="29">
        <f>AVERAGE(data2!B130:AG130)</f>
        <v>606.52704620361328</v>
      </c>
      <c r="C137" s="1">
        <f>ABS(data2!B130-$B137)/$B$4</f>
        <v>1.6723357380630612E-2</v>
      </c>
      <c r="D137" s="1">
        <f>ABS(data2!C130-$B137)/$B$4</f>
        <v>9.6494798762933987E-2</v>
      </c>
      <c r="E137" s="1">
        <f>ABS(data2!D130-$B137)/$B$4</f>
        <v>4.6055694400283023E-3</v>
      </c>
      <c r="F137" s="1">
        <f>ABS(data2!E130-$B137)/$B$4</f>
        <v>6.7134184100730411E-3</v>
      </c>
      <c r="G137" s="1">
        <f>ABS(data2!F130-$B137)/$B$4</f>
        <v>2.1314441506826542E-2</v>
      </c>
      <c r="H137" s="1">
        <f>ABS(data2!G130-$B137)/$B$4</f>
        <v>6.6311062157701592E-2</v>
      </c>
      <c r="I137" s="1">
        <f>ABS(data2!H130-$B137)/$B$4</f>
        <v>9.9185323091183393E-3</v>
      </c>
      <c r="J137" s="1">
        <f>ABS(data2!I130-$B137)/$B$4</f>
        <v>1.2690472763419601E-2</v>
      </c>
      <c r="K137" s="1">
        <f>ABS(data2!J130-$B137)/$B$4</f>
        <v>2.1658672237201835E-4</v>
      </c>
      <c r="L137" s="1">
        <f>ABS(data2!K130-$B137)/$B$4</f>
        <v>3.6050250208170445E-2</v>
      </c>
      <c r="M137" s="1">
        <f>ABS(data2!L130-$B137)/$B$4</f>
        <v>4.9135628238395528E-3</v>
      </c>
      <c r="N137" s="1">
        <f>ABS(data2!M130-$B137)/$B$4</f>
        <v>8.7177921904297684E-2</v>
      </c>
      <c r="O137" s="1">
        <f>ABS(data2!N130-$B137)/$B$4</f>
        <v>1.3258354814408084E-2</v>
      </c>
      <c r="P137" s="1">
        <f>ABS(data2!O130-$B137)/$B$4</f>
        <v>5.953505371716216E-2</v>
      </c>
      <c r="Q137" s="1">
        <f>ABS(data2!P130-$B137)/$B$4</f>
        <v>1.3075464493183664E-2</v>
      </c>
      <c r="R137" s="1">
        <f>ABS(data2!Q130-$B137)/$B$4</f>
        <v>1.0154638112189395E-3</v>
      </c>
      <c r="S137" s="1">
        <f>ABS(data2!R130-$B137)/$B$4</f>
        <v>4.0641334334366369E-2</v>
      </c>
      <c r="T137" s="1">
        <f>ABS(data2!S130-$B137)/$B$4</f>
        <v>0.13330062411514615</v>
      </c>
      <c r="U137" s="1">
        <f>ABS(data2!T130-$B137)/$B$4</f>
        <v>0.13134677183700702</v>
      </c>
      <c r="V137" s="1">
        <f>ABS(data2!U130-$B137)/$B$4</f>
        <v>2.2474373464639445E-3</v>
      </c>
      <c r="W137" s="1">
        <f>ABS(data2!V130-$B137)/$B$4</f>
        <v>6.1893185810726524E-2</v>
      </c>
      <c r="X137" s="1">
        <f>ABS(data2!W130-$B137)/$B$4</f>
        <v>1.7233452172981511E-2</v>
      </c>
      <c r="Y137" s="1">
        <f>ABS(data2!X130-$B137)/$B$4</f>
        <v>4.8572240965852047E-2</v>
      </c>
      <c r="Z137" s="1">
        <f>ABS(data2!Y130-$B137)/$B$4</f>
        <v>1.3383457876994916E-2</v>
      </c>
      <c r="AA137" s="1">
        <f>ABS(data2!Z130-$B137)/$B$4</f>
        <v>3.3711329201921311E-2</v>
      </c>
      <c r="AB137" s="1">
        <f>ABS(data2!AA130-$B137)/$B$4</f>
        <v>2.5424247471644415E-2</v>
      </c>
      <c r="AC137" s="1">
        <f>ABS(data2!AB130-$B137)/$B$4</f>
        <v>4.3952263210337322E-2</v>
      </c>
      <c r="AD137" s="1">
        <f>ABS(data2!AC130-$B137)/$B$4</f>
        <v>1.2642368046785582E-2</v>
      </c>
      <c r="AE137" s="1">
        <f>ABS(data2!AD130-$B137)/$B$4</f>
        <v>3.5174374773370709E-2</v>
      </c>
      <c r="AF137" s="1">
        <f>ABS(data2!AE130-$B137)/$B$4</f>
        <v>2.370139023136374E-2</v>
      </c>
      <c r="AG137" s="1">
        <f>ABS(data2!AF130-$B137)/$B$4</f>
        <v>2.5424247471644415E-2</v>
      </c>
      <c r="AH137" s="1">
        <f>ABS(data2!AG130-$B137)/$B$4</f>
        <v>6.5974175144571559E-2</v>
      </c>
    </row>
    <row r="138" spans="1:34">
      <c r="A138" s="29">
        <f>data0!A131</f>
        <v>39</v>
      </c>
      <c r="B138" s="29">
        <f>AVERAGE(data2!B131:AG131)</f>
        <v>598.78690528869629</v>
      </c>
      <c r="C138" s="1">
        <f>ABS(data2!B131-$B138)/$B$4</f>
        <v>1.8508758933609773E-2</v>
      </c>
      <c r="D138" s="1">
        <f>ABS(data2!C131-$B138)/$B$4</f>
        <v>0.10444022198883007</v>
      </c>
      <c r="E138" s="1">
        <f>ABS(data2!D131-$B138)/$B$4</f>
        <v>1.0584625750369635E-4</v>
      </c>
      <c r="F138" s="1">
        <f>ABS(data2!E131-$B138)/$B$4</f>
        <v>2.1078802506227824E-3</v>
      </c>
      <c r="G138" s="1">
        <f>ABS(data2!F131-$B138)/$B$4</f>
        <v>1.6449029117388918E-2</v>
      </c>
      <c r="H138" s="1">
        <f>ABS(data2!G131-$B138)/$B$4</f>
        <v>6.1089460232282886E-2</v>
      </c>
      <c r="I138" s="1">
        <f>ABS(data2!H131-$B138)/$B$4</f>
        <v>1.2676033167355138E-2</v>
      </c>
      <c r="J138" s="1">
        <f>ABS(data2!I131-$B138)/$B$4</f>
        <v>1.0751074518534817E-2</v>
      </c>
      <c r="K138" s="1">
        <f>ABS(data2!J131-$B138)/$B$4</f>
        <v>1.896110737269437E-3</v>
      </c>
      <c r="L138" s="1">
        <f>ABS(data2!K131-$B138)/$B$4</f>
        <v>8.5758183090050115E-3</v>
      </c>
      <c r="M138" s="1">
        <f>ABS(data2!L131-$B138)/$B$4</f>
        <v>1.4148951370474671E-3</v>
      </c>
      <c r="N138" s="1">
        <f>ABS(data2!M131-$B138)/$B$4</f>
        <v>9.034929368442747E-2</v>
      </c>
      <c r="O138" s="1">
        <f>ABS(data2!N131-$B138)/$B$4</f>
        <v>5.4188091265937339E-3</v>
      </c>
      <c r="P138" s="1">
        <f>ABS(data2!O131-$B138)/$B$4</f>
        <v>6.9867425667595448E-2</v>
      </c>
      <c r="Q138" s="1">
        <f>ABS(data2!P131-$B138)/$B$4</f>
        <v>6.2850934549257206E-3</v>
      </c>
      <c r="R138" s="1">
        <f>ABS(data2!Q131-$B138)/$B$4</f>
        <v>1.1261272777413087E-3</v>
      </c>
      <c r="S138" s="1">
        <f>ABS(data2!R131-$B138)/$B$4</f>
        <v>3.9394921203056904E-2</v>
      </c>
      <c r="T138" s="1">
        <f>ABS(data2!S131-$B138)/$B$4</f>
        <v>0.13855102823434781</v>
      </c>
      <c r="U138" s="1">
        <f>ABS(data2!T131-$B138)/$B$4</f>
        <v>0.12463332214635595</v>
      </c>
      <c r="V138" s="1">
        <f>ABS(data2!U131-$B138)/$B$4</f>
        <v>1.5688918289530928E-3</v>
      </c>
      <c r="W138" s="1">
        <f>ABS(data2!V131-$B138)/$B$4</f>
        <v>6.8500680964949906E-2</v>
      </c>
      <c r="X138" s="1">
        <f>ABS(data2!W131-$B138)/$B$4</f>
        <v>1.0212086096865127E-2</v>
      </c>
      <c r="Y138" s="1">
        <f>ABS(data2!X131-$B138)/$B$4</f>
        <v>5.4101759276736057E-2</v>
      </c>
      <c r="Z138" s="1">
        <f>ABS(data2!Y131-$B138)/$B$4</f>
        <v>1.2676033167355138E-2</v>
      </c>
      <c r="AA138" s="1">
        <f>ABS(data2!Z131-$B138)/$B$4</f>
        <v>3.0077967346074645E-2</v>
      </c>
      <c r="AB138" s="1">
        <f>ABS(data2!AA131-$B138)/$B$4</f>
        <v>2.1357774732209799E-2</v>
      </c>
      <c r="AC138" s="1">
        <f>ABS(data2!AB131-$B138)/$B$4</f>
        <v>4.2397856695216604E-2</v>
      </c>
      <c r="AD138" s="1">
        <f>ABS(data2!AC131-$B138)/$B$4</f>
        <v>1.6506801938836638E-2</v>
      </c>
      <c r="AE138" s="1">
        <f>ABS(data2!AD131-$B138)/$B$4</f>
        <v>3.2387917724659029E-2</v>
      </c>
      <c r="AF138" s="1">
        <f>ABS(data2!AE131-$B138)/$B$4</f>
        <v>2.7767939969144308E-2</v>
      </c>
      <c r="AG138" s="1">
        <f>ABS(data2!AF131-$B138)/$B$4</f>
        <v>1.5505746443104118E-2</v>
      </c>
      <c r="AH138" s="1">
        <f>ABS(data2!AG131-$B138)/$B$4</f>
        <v>6.4034699901340822E-2</v>
      </c>
    </row>
    <row r="139" spans="1:34">
      <c r="A139" s="29">
        <f>data0!A132</f>
        <v>40</v>
      </c>
      <c r="B139" s="29">
        <f>AVERAGE(data2!B132:AG132)</f>
        <v>592.80155372619629</v>
      </c>
      <c r="C139" s="1">
        <f>ABS(data2!B132-$B139)/$B$4</f>
        <v>2.2122907295942899E-2</v>
      </c>
      <c r="D139" s="1">
        <f>ABS(data2!C132-$B139)/$B$4</f>
        <v>0.11429135187085997</v>
      </c>
      <c r="E139" s="1">
        <f>ABS(data2!D132-$B139)/$B$4</f>
        <v>1.3807008934693162E-2</v>
      </c>
      <c r="F139" s="1">
        <f>ABS(data2!E132-$B139)/$B$4</f>
        <v>7.9405747362993738E-4</v>
      </c>
      <c r="G139" s="1">
        <f>ABS(data2!F132-$B139)/$B$4</f>
        <v>1.2372890679338912E-2</v>
      </c>
      <c r="H139" s="1">
        <f>ABS(data2!G132-$B139)/$B$4</f>
        <v>6.2624653253890064E-2</v>
      </c>
      <c r="I139" s="1">
        <f>ABS(data2!H132-$B139)/$B$4</f>
        <v>2.1073780770352716E-2</v>
      </c>
      <c r="J139" s="1">
        <f>ABS(data2!I132-$B139)/$B$4</f>
        <v>3.2099335142622819E-3</v>
      </c>
      <c r="K139" s="1">
        <f>ABS(data2!J132-$B139)/$B$4</f>
        <v>7.459094454263191E-4</v>
      </c>
      <c r="L139" s="1">
        <f>ABS(data2!K132-$B139)/$B$4</f>
        <v>1.6915870088900824E-2</v>
      </c>
      <c r="M139" s="1">
        <f>ABS(data2!L132-$B139)/$B$4</f>
        <v>1.4870425872052528E-3</v>
      </c>
      <c r="N139" s="1">
        <f>ABS(data2!M132-$B139)/$B$4</f>
        <v>9.2731468511515591E-2</v>
      </c>
      <c r="O139" s="1">
        <f>ABS(data2!N132-$B139)/$B$4</f>
        <v>5.3658872009410413E-3</v>
      </c>
      <c r="P139" s="1">
        <f>ABS(data2!O132-$B139)/$B$4</f>
        <v>7.155661538110826E-2</v>
      </c>
      <c r="Q139" s="1">
        <f>ABS(data2!P132-$B139)/$B$4</f>
        <v>2.2089550168757155E-3</v>
      </c>
      <c r="R139" s="1">
        <f>ABS(data2!Q132-$B139)/$B$4</f>
        <v>5.2118905090354157E-3</v>
      </c>
      <c r="S139" s="1">
        <f>ABS(data2!R132-$B139)/$B$4</f>
        <v>4.4481662931737574E-2</v>
      </c>
      <c r="T139" s="1">
        <f>ABS(data2!S132-$B139)/$B$4</f>
        <v>0.13384923973625823</v>
      </c>
      <c r="U139" s="1">
        <f>ABS(data2!T132-$B139)/$B$4</f>
        <v>0.12479216973405659</v>
      </c>
      <c r="V139" s="1">
        <f>ABS(data2!U132-$B139)/$B$4</f>
        <v>5.5968822387994794E-3</v>
      </c>
      <c r="W139" s="1">
        <f>ABS(data2!V132-$B139)/$B$4</f>
        <v>6.6503497867625855E-2</v>
      </c>
      <c r="X139" s="1">
        <f>ABS(data2!W132-$B139)/$B$4</f>
        <v>2.4110227386390064E-3</v>
      </c>
      <c r="Y139" s="1">
        <f>ABS(data2!X132-$B139)/$B$4</f>
        <v>6.6503497867625855E-2</v>
      </c>
      <c r="Z139" s="1">
        <f>ABS(data2!Y132-$B139)/$B$4</f>
        <v>1.2141895641480474E-2</v>
      </c>
      <c r="AA139" s="1">
        <f>ABS(data2!Z132-$B139)/$B$4</f>
        <v>2.1150779116305529E-2</v>
      </c>
      <c r="AB139" s="1">
        <f>ABS(data2!AA132-$B139)/$B$4</f>
        <v>2.2430900679754152E-2</v>
      </c>
      <c r="AC139" s="1">
        <f>ABS(data2!AB132-$B139)/$B$4</f>
        <v>4.5944631504841023E-2</v>
      </c>
      <c r="AD139" s="1">
        <f>ABS(data2!AC132-$B139)/$B$4</f>
        <v>2.0120950301169765E-2</v>
      </c>
      <c r="AE139" s="1">
        <f>ABS(data2!AD132-$B139)/$B$4</f>
        <v>3.0621729665193411E-2</v>
      </c>
      <c r="AF139" s="1">
        <f>ABS(data2!AE132-$B139)/$B$4</f>
        <v>2.9158761092089966E-2</v>
      </c>
      <c r="AG139" s="1">
        <f>ABS(data2!AF132-$B139)/$B$4</f>
        <v>1.619395765923036E-2</v>
      </c>
      <c r="AH139" s="1">
        <f>ABS(data2!AG132-$B139)/$B$4</f>
        <v>6.0420551539007689E-2</v>
      </c>
    </row>
    <row r="140" spans="1:34">
      <c r="A140" s="29">
        <f>data0!A133</f>
        <v>41</v>
      </c>
      <c r="B140" s="29">
        <f>AVERAGE(data2!B133:AG133)</f>
        <v>585.87014484405518</v>
      </c>
      <c r="C140" s="1">
        <f>ABS(data2!B133-$B140)/$B$4</f>
        <v>2.485155903952966E-2</v>
      </c>
      <c r="D140" s="1">
        <f>ABS(data2!C133-$B140)/$B$4</f>
        <v>0.122640998366521</v>
      </c>
      <c r="E140" s="1">
        <f>ABS(data2!D133-$B140)/$B$4</f>
        <v>1.6150668948515856E-2</v>
      </c>
      <c r="F140" s="1">
        <f>ABS(data2!E133-$B140)/$B$4</f>
        <v>5.7783649340119481E-5</v>
      </c>
      <c r="G140" s="1">
        <f>ABS(data2!F133-$B140)/$B$4</f>
        <v>5.717246293812748E-3</v>
      </c>
      <c r="H140" s="1">
        <f>ABS(data2!G133-$B140)/$B$4</f>
        <v>6.3274349656750883E-2</v>
      </c>
      <c r="I140" s="1">
        <f>ABS(data2!H133-$B140)/$B$4</f>
        <v>3.4284017634036067E-2</v>
      </c>
      <c r="J140" s="1">
        <f>ABS(data2!I133-$B140)/$B$4</f>
        <v>8.2581917102555712E-3</v>
      </c>
      <c r="K140" s="1">
        <f>ABS(data2!J133-$B140)/$B$4</f>
        <v>4.0428342472271025E-4</v>
      </c>
      <c r="L140" s="1">
        <f>ABS(data2!K133-$B140)/$B$4</f>
        <v>3.3976024250224814E-2</v>
      </c>
      <c r="M140" s="1">
        <f>ABS(data2!L133-$B140)/$B$4</f>
        <v>5.2937481724773441E-3</v>
      </c>
      <c r="N140" s="1">
        <f>ABS(data2!M133-$B140)/$B$4</f>
        <v>9.3304166568423594E-2</v>
      </c>
      <c r="O140" s="1">
        <f>ABS(data2!N133-$B140)/$B$4</f>
        <v>1.1107207508855597E-2</v>
      </c>
      <c r="P140" s="1">
        <f>ABS(data2!O133-$B140)/$B$4</f>
        <v>6.9203299293463416E-2</v>
      </c>
      <c r="Q140" s="1">
        <f>ABS(data2!P133-$B140)/$B$4</f>
        <v>5.9677207100980922E-4</v>
      </c>
      <c r="R140" s="1">
        <f>ABS(data2!Q133-$B140)/$B$4</f>
        <v>1.0972685382980257E-3</v>
      </c>
      <c r="S140" s="1">
        <f>ABS(data2!R133-$B140)/$B$4</f>
        <v>4.4909943372216141E-2</v>
      </c>
      <c r="T140" s="1">
        <f>ABS(data2!S133-$B140)/$B$4</f>
        <v>0.13549991463650563</v>
      </c>
      <c r="U140" s="1">
        <f>ABS(data2!T133-$B140)/$B$4</f>
        <v>0.11497951616611915</v>
      </c>
      <c r="V140" s="1">
        <f>ABS(data2!U133-$B140)/$B$4</f>
        <v>9.4901652455005765E-3</v>
      </c>
      <c r="W140" s="1">
        <f>ABS(data2!V133-$B140)/$B$4</f>
        <v>6.7701838765978503E-2</v>
      </c>
      <c r="X140" s="1">
        <f>ABS(data2!W133-$B140)/$B$4</f>
        <v>7.3727035132032902E-3</v>
      </c>
      <c r="Y140" s="1">
        <f>ABS(data2!X133-$B140)/$B$4</f>
        <v>6.9934790798610078E-2</v>
      </c>
      <c r="Z140" s="1">
        <f>ABS(data2!Y133-$B140)/$B$4</f>
        <v>1.2647174427911854E-2</v>
      </c>
      <c r="AA140" s="1">
        <f>ABS(data2!Z133-$B140)/$B$4</f>
        <v>1.6343172031992821E-2</v>
      </c>
      <c r="AB140" s="1">
        <f>ABS(data2!AA133-$B140)/$B$4</f>
        <v>2.3465588812379028E-2</v>
      </c>
      <c r="AC140" s="1">
        <f>ABS(data2!AB133-$B140)/$B$4</f>
        <v>3.8211010275975475E-2</v>
      </c>
      <c r="AD140" s="1">
        <f>ABS(data2!AC133-$B140)/$B$4</f>
        <v>2.4158573925954344E-2</v>
      </c>
      <c r="AE140" s="1">
        <f>ABS(data2!AD133-$B140)/$B$4</f>
        <v>3.0665095374253864E-2</v>
      </c>
      <c r="AF140" s="1">
        <f>ABS(data2!AE133-$B140)/$B$4</f>
        <v>3.5130999439517009E-2</v>
      </c>
      <c r="AG140" s="1">
        <f>ABS(data2!AF133-$B140)/$B$4</f>
        <v>1.0221719311803318E-2</v>
      </c>
      <c r="AH140" s="1">
        <f>ABS(data2!AG133-$B140)/$B$4</f>
        <v>6.1233900707596274E-2</v>
      </c>
    </row>
    <row r="141" spans="1:34">
      <c r="A141" s="29">
        <f>data0!A134</f>
        <v>42</v>
      </c>
      <c r="B141" s="29">
        <f>AVERAGE(data2!B134:AG134)</f>
        <v>577.76569938659668</v>
      </c>
      <c r="C141" s="1">
        <f>ABS(data2!B134-$B141)/$B$4</f>
        <v>3.2645390568731995E-2</v>
      </c>
      <c r="D141" s="1">
        <f>ABS(data2!C134-$B141)/$B$4</f>
        <v>0.12974180628297505</v>
      </c>
      <c r="E141" s="1">
        <f>ABS(data2!D134-$B141)/$B$4</f>
        <v>2.317444001984411E-2</v>
      </c>
      <c r="F141" s="1">
        <f>ABS(data2!E134-$B141)/$B$4</f>
        <v>4.6443717939918973E-4</v>
      </c>
      <c r="G141" s="1">
        <f>ABS(data2!F134-$B141)/$B$4</f>
        <v>5.3661831633332975E-4</v>
      </c>
      <c r="H141" s="1">
        <f>ABS(data2!G134-$B141)/$B$4</f>
        <v>5.944119995204062E-2</v>
      </c>
      <c r="I141" s="1">
        <f>ABS(data2!H134-$B141)/$B$4</f>
        <v>4.7819112925492652E-2</v>
      </c>
      <c r="J141" s="1">
        <f>ABS(data2!I134-$B141)/$B$4</f>
        <v>7.2403686215926711E-3</v>
      </c>
      <c r="K141" s="1">
        <f>ABS(data2!J134-$B141)/$B$4</f>
        <v>7.3943653134982967E-3</v>
      </c>
      <c r="L141" s="1">
        <f>ABS(data2!K134-$B141)/$B$4</f>
        <v>5.0360058341935472E-2</v>
      </c>
      <c r="M141" s="1">
        <f>ABS(data2!L134-$B141)/$B$4</f>
        <v>1.0084567211174025E-2</v>
      </c>
      <c r="N141" s="1">
        <f>ABS(data2!M134-$B141)/$B$4</f>
        <v>8.5852056104758157E-2</v>
      </c>
      <c r="O141" s="1">
        <f>ABS(data2!N134-$B141)/$B$4</f>
        <v>1.7789296013819934E-2</v>
      </c>
      <c r="P141" s="1">
        <f>ABS(data2!O134-$B141)/$B$4</f>
        <v>6.9913128998315061E-2</v>
      </c>
      <c r="Q141" s="1">
        <f>ABS(data2!P134-$B141)/$B$4</f>
        <v>5.7725828394705539E-3</v>
      </c>
      <c r="R141" s="1">
        <f>ABS(data2!Q134-$B141)/$B$4</f>
        <v>3.8743883344637695E-4</v>
      </c>
      <c r="S141" s="1">
        <f>ABS(data2!R134-$B141)/$B$4</f>
        <v>4.0581114409236341E-2</v>
      </c>
      <c r="T141" s="1">
        <f>ABS(data2!S134-$B141)/$B$4</f>
        <v>0.13243678689049646</v>
      </c>
      <c r="U141" s="1">
        <f>ABS(data2!T134-$B141)/$B$4</f>
        <v>0.10834073682455496</v>
      </c>
      <c r="V141" s="1">
        <f>ABS(data2!U134-$B141)/$B$4</f>
        <v>1.7096310900244618E-2</v>
      </c>
      <c r="W141" s="1">
        <f>ABS(data2!V134-$B141)/$B$4</f>
        <v>6.7992987558513421E-2</v>
      </c>
      <c r="X141" s="1">
        <f>ABS(data2!W134-$B141)/$B$4</f>
        <v>2.4329415209136302E-2</v>
      </c>
      <c r="Y141" s="1">
        <f>ABS(data2!X134-$B141)/$B$4</f>
        <v>7.4460925616895643E-2</v>
      </c>
      <c r="Z141" s="1">
        <f>ABS(data2!Y134-$B141)/$B$4</f>
        <v>1.2861324874493959E-2</v>
      </c>
      <c r="AA141" s="1">
        <f>ABS(data2!Z134-$B141)/$B$4</f>
        <v>1.1167361263532077E-2</v>
      </c>
      <c r="AB141" s="1">
        <f>ABS(data2!AA134-$B141)/$B$4</f>
        <v>2.1480476408882229E-2</v>
      </c>
      <c r="AC141" s="1">
        <f>ABS(data2!AB134-$B141)/$B$4</f>
        <v>3.9426139219944145E-2</v>
      </c>
      <c r="AD141" s="1">
        <f>ABS(data2!AC134-$B141)/$B$4</f>
        <v>2.8025412813217271E-2</v>
      </c>
      <c r="AE141" s="1">
        <f>ABS(data2!AD134-$B141)/$B$4</f>
        <v>2.6644259795085314E-2</v>
      </c>
      <c r="AF141" s="1">
        <f>ABS(data2!AE134-$B141)/$B$4</f>
        <v>4.1120179829251979E-2</v>
      </c>
      <c r="AG141" s="1">
        <f>ABS(data2!AF134-$B141)/$B$4</f>
        <v>5.0795977258952388E-3</v>
      </c>
      <c r="AH141" s="1">
        <f>ABS(data2!AG134-$B141)/$B$4</f>
        <v>5.7367061820333347E-2</v>
      </c>
    </row>
    <row r="142" spans="1:34">
      <c r="A142" s="29">
        <f>data0!A135</f>
        <v>43</v>
      </c>
      <c r="B142" s="29">
        <f>AVERAGE(data2!B135:AG135)</f>
        <v>568.50537014007568</v>
      </c>
      <c r="C142" s="1">
        <f>ABS(data2!B135-$B142)/$B$4</f>
        <v>3.0665052062684266E-2</v>
      </c>
      <c r="D142" s="1">
        <f>ABS(data2!C135-$B142)/$B$4</f>
        <v>0.13176542026564655</v>
      </c>
      <c r="E142" s="1">
        <f>ABS(data2!D135-$B142)/$B$4</f>
        <v>2.8971088451722384E-2</v>
      </c>
      <c r="F142" s="1">
        <f>ABS(data2!E135-$B142)/$B$4</f>
        <v>1.17422357268124E-3</v>
      </c>
      <c r="G142" s="1">
        <f>ABS(data2!F135-$B142)/$B$4</f>
        <v>4.331232755092518E-3</v>
      </c>
      <c r="H142" s="1">
        <f>ABS(data2!G135-$B142)/$B$4</f>
        <v>5.4072934224069127E-2</v>
      </c>
      <c r="I142" s="1">
        <f>ABS(data2!H135-$B142)/$B$4</f>
        <v>5.634438783587542E-2</v>
      </c>
      <c r="J142" s="1">
        <f>ABS(data2!I135-$B142)/$B$4</f>
        <v>4.3697343342672355E-3</v>
      </c>
      <c r="K142" s="1">
        <f>ABS(data2!J135-$B142)/$B$4</f>
        <v>5.1397177937953639E-3</v>
      </c>
      <c r="L142" s="1">
        <f>ABS(data2!K135-$B142)/$B$4</f>
        <v>5.9116405288522633E-2</v>
      </c>
      <c r="M142" s="1">
        <f>ABS(data2!L135-$B142)/$B$4</f>
        <v>1.9500137902834502E-2</v>
      </c>
      <c r="N142" s="1">
        <f>ABS(data2!M135-$B142)/$B$4</f>
        <v>8.1792723758811511E-2</v>
      </c>
      <c r="O142" s="1">
        <f>ABS(data2!N135-$B142)/$B$4</f>
        <v>3.432255289998714E-2</v>
      </c>
      <c r="P142" s="1">
        <f>ABS(data2!O135-$B142)/$B$4</f>
        <v>6.8856847642047053E-2</v>
      </c>
      <c r="Q142" s="1">
        <f>ABS(data2!P135-$B142)/$B$4</f>
        <v>1.0645174121569123E-2</v>
      </c>
      <c r="R142" s="1">
        <f>ABS(data2!Q135-$B142)/$B$4</f>
        <v>6.5256880209459949E-3</v>
      </c>
      <c r="S142" s="1">
        <f>ABS(data2!R135-$B142)/$B$4</f>
        <v>3.424555455403433E-2</v>
      </c>
      <c r="T142" s="1">
        <f>ABS(data2!S135-$B142)/$B$4</f>
        <v>0.12937843304193639</v>
      </c>
      <c r="U142" s="1">
        <f>ABS(data2!T135-$B142)/$B$4</f>
        <v>0.10185110327910137</v>
      </c>
      <c r="V142" s="1">
        <f>ABS(data2!U135-$B142)/$B$4</f>
        <v>2.5929579194438637E-2</v>
      </c>
      <c r="W142" s="1">
        <f>ABS(data2!V135-$B142)/$B$4</f>
        <v>6.5507345000952052E-2</v>
      </c>
      <c r="X142" s="1">
        <f>ABS(data2!W135-$B142)/$B$4</f>
        <v>3.1050043792448332E-2</v>
      </c>
      <c r="Y142" s="1">
        <f>ABS(data2!X135-$B142)/$B$4</f>
        <v>7.5286288933651177E-2</v>
      </c>
      <c r="Z142" s="1">
        <f>ABS(data2!Y135-$B142)/$B$4</f>
        <v>1.1607655852177594E-2</v>
      </c>
      <c r="AA142" s="1">
        <f>ABS(data2!Z135-$B142)/$B$4</f>
        <v>9.605698857404461E-3</v>
      </c>
      <c r="AB142" s="1">
        <f>ABS(data2!AA135-$B142)/$B$4</f>
        <v>2.2272078357135763E-2</v>
      </c>
      <c r="AC142" s="1">
        <f>ABS(data2!AB135-$B142)/$B$4</f>
        <v>3.7017495008335587E-2</v>
      </c>
      <c r="AD142" s="1">
        <f>ABS(data2!AC135-$B142)/$B$4</f>
        <v>2.9356080181486451E-2</v>
      </c>
      <c r="AE142" s="1">
        <f>ABS(data2!AD135-$B142)/$B$4</f>
        <v>2.3465632123948626E-2</v>
      </c>
      <c r="AF142" s="1">
        <f>ABS(data2!AE135-$B142)/$B$4</f>
        <v>4.0405499228605306E-2</v>
      </c>
      <c r="AG142" s="1">
        <f>ABS(data2!AF135-$B142)/$B$4</f>
        <v>3.2532559117531387E-3</v>
      </c>
      <c r="AH142" s="1">
        <f>ABS(data2!AG135-$B142)/$B$4</f>
        <v>5.634438783587542E-2</v>
      </c>
    </row>
    <row r="143" spans="1:34">
      <c r="A143" s="29">
        <f>data0!A136</f>
        <v>44</v>
      </c>
      <c r="B143" s="29">
        <f>AVERAGE(data2!B136:AG136)</f>
        <v>559.79629611968994</v>
      </c>
      <c r="C143" s="1">
        <f>ABS(data2!B136-$B143)/$B$4</f>
        <v>3.8697098427777271E-2</v>
      </c>
      <c r="D143" s="1">
        <f>ABS(data2!C136-$B143)/$B$4</f>
        <v>0.13063450946566293</v>
      </c>
      <c r="E143" s="1">
        <f>ABS(data2!D136-$B143)/$B$4</f>
        <v>2.1911151016680265E-2</v>
      </c>
      <c r="F143" s="1">
        <f>ABS(data2!E136-$B143)/$B$4</f>
        <v>8.8982765539629919E-3</v>
      </c>
      <c r="G143" s="1">
        <f>ABS(data2!F136-$B143)/$B$4</f>
        <v>1.8912730755651203E-3</v>
      </c>
      <c r="H143" s="1">
        <f>ABS(data2!G136-$B143)/$B$4</f>
        <v>5.4173996959330506E-2</v>
      </c>
      <c r="I143" s="1">
        <f>ABS(data2!H136-$B143)/$B$4</f>
        <v>7.0180256713111025E-2</v>
      </c>
      <c r="J143" s="1">
        <f>ABS(data2!I136-$B143)/$B$4</f>
        <v>7.2667068683051543E-4</v>
      </c>
      <c r="K143" s="1">
        <f>ABS(data2!J136-$B143)/$B$4</f>
        <v>1.0120622889765585E-2</v>
      </c>
      <c r="L143" s="1">
        <f>ABS(data2!K136-$B143)/$B$4</f>
        <v>6.4174308730445662E-2</v>
      </c>
      <c r="M143" s="1">
        <f>ABS(data2!L136-$B143)/$B$4</f>
        <v>2.044818244357682E-2</v>
      </c>
      <c r="N143" s="1">
        <f>ABS(data2!M136-$B143)/$B$4</f>
        <v>7.7042852199872697E-2</v>
      </c>
      <c r="O143" s="1">
        <f>ABS(data2!N136-$B143)/$B$4</f>
        <v>4.5309405978622715E-2</v>
      </c>
      <c r="P143" s="1">
        <f>ABS(data2!O136-$B143)/$B$4</f>
        <v>6.8341885110512951E-2</v>
      </c>
      <c r="Q143" s="1">
        <f>ABS(data2!P136-$B143)/$B$4</f>
        <v>8.2822897863404892E-3</v>
      </c>
      <c r="R143" s="1">
        <f>ABS(data2!Q136-$B143)/$B$4</f>
        <v>4.8076600206755481E-3</v>
      </c>
      <c r="S143" s="1">
        <f>ABS(data2!R136-$B143)/$B$4</f>
        <v>3.9226459650004548E-2</v>
      </c>
      <c r="T143" s="1">
        <f>ABS(data2!S136-$B143)/$B$4</f>
        <v>0.12378154117834365</v>
      </c>
      <c r="U143" s="1">
        <f>ABS(data2!T136-$B143)/$B$4</f>
        <v>9.8824103397633103E-2</v>
      </c>
      <c r="V143" s="1">
        <f>ABS(data2!U136-$B143)/$B$4</f>
        <v>2.9986504138975103E-2</v>
      </c>
      <c r="W143" s="1">
        <f>ABS(data2!V136-$B143)/$B$4</f>
        <v>6.4328305422351295E-2</v>
      </c>
      <c r="X143" s="1">
        <f>ABS(data2!W136-$B143)/$B$4</f>
        <v>5.101698777691923E-2</v>
      </c>
      <c r="Y143" s="1">
        <f>ABS(data2!X136-$B143)/$B$4</f>
        <v>7.1181235210497587E-2</v>
      </c>
      <c r="Z143" s="1">
        <f>ABS(data2!Y136-$B143)/$B$4</f>
        <v>1.1275598079057777E-2</v>
      </c>
      <c r="AA143" s="1">
        <f>ABS(data2!Z136-$B143)/$B$4</f>
        <v>3.7296831773361684E-3</v>
      </c>
      <c r="AB143" s="1">
        <f>ABS(data2!AA136-$B143)/$B$4</f>
        <v>2.8302167727455634E-2</v>
      </c>
      <c r="AC143" s="1">
        <f>ABS(data2!AB136-$B143)/$B$4</f>
        <v>2.6213508188941324E-2</v>
      </c>
      <c r="AD143" s="1">
        <f>ABS(data2!AC136-$B143)/$B$4</f>
        <v>3.2229083371049086E-2</v>
      </c>
      <c r="AE143" s="1">
        <f>ABS(data2!AD136-$B143)/$B$4</f>
        <v>2.4904536307743506E-2</v>
      </c>
      <c r="AF143" s="1">
        <f>ABS(data2!AE136-$B143)/$B$4</f>
        <v>4.4539422519094582E-2</v>
      </c>
      <c r="AG143" s="1">
        <f>ABS(data2!AF136-$B143)/$B$4</f>
        <v>3.5130615650886399E-4</v>
      </c>
      <c r="AH143" s="1">
        <f>ABS(data2!AG136-$B143)/$B$4</f>
        <v>5.6474320138472478E-2</v>
      </c>
    </row>
    <row r="144" spans="1:34">
      <c r="A144" s="29">
        <f>data0!A137</f>
        <v>45</v>
      </c>
      <c r="B144" s="29">
        <f>AVERAGE(data2!B137:AG137)</f>
        <v>549.88174438476562</v>
      </c>
      <c r="C144" s="1">
        <f>ABS(data2!B137-$B144)/$B$4</f>
        <v>3.8509375257245154E-2</v>
      </c>
      <c r="D144" s="1">
        <f>ABS(data2!C137-$B144)/$B$4</f>
        <v>0.1305238231402566</v>
      </c>
      <c r="E144" s="1">
        <f>ABS(data2!D137-$B144)/$B$4</f>
        <v>1.4408507982284982E-2</v>
      </c>
      <c r="F144" s="1">
        <f>ABS(data2!E137-$B144)/$B$4</f>
        <v>1.8720492353988451E-2</v>
      </c>
      <c r="G144" s="1">
        <f>ABS(data2!F137-$B144)/$B$4</f>
        <v>2.3966120169542754E-3</v>
      </c>
      <c r="H144" s="1">
        <f>ABS(data2!G137-$B144)/$B$4</f>
        <v>4.9905322954126335E-2</v>
      </c>
      <c r="I144" s="1">
        <f>ABS(data2!H137-$B144)/$B$4</f>
        <v>7.4140898835330954E-2</v>
      </c>
      <c r="J144" s="1">
        <f>ABS(data2!I137-$B144)/$B$4</f>
        <v>4.3793194252392054E-3</v>
      </c>
      <c r="K144" s="1">
        <f>ABS(data2!J137-$B144)/$B$4</f>
        <v>1.061633944410895E-2</v>
      </c>
      <c r="L144" s="1">
        <f>ABS(data2!K137-$B144)/$B$4</f>
        <v>7.2523933570321886E-2</v>
      </c>
      <c r="M144" s="1">
        <f>ABS(data2!L137-$B144)/$B$4</f>
        <v>1.679553370516813E-2</v>
      </c>
      <c r="N144" s="1">
        <f>ABS(data2!M137-$B144)/$B$4</f>
        <v>6.5536218177585204E-2</v>
      </c>
      <c r="O144" s="1">
        <f>ABS(data2!N137-$B144)/$B$4</f>
        <v>5.5275996083508007E-2</v>
      </c>
      <c r="P144" s="1">
        <f>ABS(data2!O137-$B144)/$B$4</f>
        <v>7.2697179848715723E-2</v>
      </c>
      <c r="Q144" s="1">
        <f>ABS(data2!P137-$B144)/$B$4</f>
        <v>1.3946517906568104E-2</v>
      </c>
      <c r="R144" s="1">
        <f>ABS(data2!Q137-$B144)/$B$4</f>
        <v>3.9365789360105317E-3</v>
      </c>
      <c r="S144" s="1">
        <f>ABS(data2!R137-$B144)/$B$4</f>
        <v>3.5641186870502883E-2</v>
      </c>
      <c r="T144" s="1">
        <f>ABS(data2!S137-$B144)/$B$4</f>
        <v>0.12043688582374622</v>
      </c>
      <c r="U144" s="1">
        <f>ABS(data2!T137-$B144)/$B$4</f>
        <v>9.6470804153376444E-2</v>
      </c>
      <c r="V144" s="1">
        <f>ABS(data2!U137-$B144)/$B$4</f>
        <v>3.7566145519323198E-2</v>
      </c>
      <c r="W144" s="1">
        <f>ABS(data2!V137-$B144)/$B$4</f>
        <v>6.8211949198618421E-2</v>
      </c>
      <c r="X144" s="1">
        <f>ABS(data2!W137-$B144)/$B$4</f>
        <v>5.829825816050186E-2</v>
      </c>
      <c r="Y144" s="1">
        <f>ABS(data2!X137-$B144)/$B$4</f>
        <v>6.5670926783829645E-2</v>
      </c>
      <c r="Z144" s="1">
        <f>ABS(data2!Y137-$B144)/$B$4</f>
        <v>6.8433434940751688E-3</v>
      </c>
      <c r="AA144" s="1">
        <f>ABS(data2!Z137-$B144)/$B$4</f>
        <v>2.8393525061829491E-3</v>
      </c>
      <c r="AB144" s="1">
        <f>ABS(data2!AA137-$B144)/$B$4</f>
        <v>2.9192421400262902E-2</v>
      </c>
      <c r="AC144" s="1">
        <f>ABS(data2!AB137-$B144)/$B$4</f>
        <v>1.8547246075594624E-2</v>
      </c>
      <c r="AD144" s="1">
        <f>ABS(data2!AC137-$B144)/$B$4</f>
        <v>3.6353421570566397E-2</v>
      </c>
      <c r="AE144" s="1">
        <f>ABS(data2!AD137-$B144)/$B$4</f>
        <v>2.5015184133976853E-2</v>
      </c>
      <c r="AF144" s="1">
        <f>ABS(data2!AE137-$B144)/$B$4</f>
        <v>4.9039053062984214E-2</v>
      </c>
      <c r="AG144" s="1">
        <f>ABS(data2!AF137-$B144)/$B$4</f>
        <v>3.3205921683880295E-3</v>
      </c>
      <c r="AH144" s="1">
        <f>ABS(data2!AG137-$B144)/$B$4</f>
        <v>5.2196062245395497E-2</v>
      </c>
    </row>
    <row r="145" spans="1:34">
      <c r="A145" s="29">
        <f>data0!A138</f>
        <v>46</v>
      </c>
      <c r="B145" s="29">
        <f>AVERAGE(data2!B138:AG138)</f>
        <v>539.03066730499268</v>
      </c>
      <c r="C145" s="1">
        <f>ABS(data2!B138-$B145)/$B$4</f>
        <v>3.8218240901900104E-2</v>
      </c>
      <c r="D145" s="1">
        <f>ABS(data2!C138-$B145)/$B$4</f>
        <v>0.12384171057330916</v>
      </c>
      <c r="E145" s="1">
        <f>ABS(data2!D138-$B145)/$B$4</f>
        <v>2.3605034019998725E-3</v>
      </c>
      <c r="F145" s="1">
        <f>ABS(data2!E138-$B145)/$B$4</f>
        <v>2.3357329137969372E-2</v>
      </c>
      <c r="G145" s="1">
        <f>ABS(data2!F138-$B145)/$B$4</f>
        <v>6.4174620333126943E-3</v>
      </c>
      <c r="H145" s="1">
        <f>ABS(data2!G138-$B145)/$B$4</f>
        <v>4.4994172344093586E-2</v>
      </c>
      <c r="I145" s="1">
        <f>ABS(data2!H138-$B145)/$B$4</f>
        <v>7.4509108534974777E-2</v>
      </c>
      <c r="J145" s="1">
        <f>ABS(data2!I138-$B145)/$B$4</f>
        <v>3.053488515575188E-3</v>
      </c>
      <c r="K145" s="1">
        <f>ABS(data2!J138-$B145)/$B$4</f>
        <v>1.252443906446307E-2</v>
      </c>
      <c r="L145" s="1">
        <f>ABS(data2!K138-$B145)/$B$4</f>
        <v>6.665512325109596E-2</v>
      </c>
      <c r="M145" s="1">
        <f>ABS(data2!L138-$B145)/$B$4</f>
        <v>1.6658396041728706E-2</v>
      </c>
      <c r="N145" s="1">
        <f>ABS(data2!M138-$B145)/$B$4</f>
        <v>6.2011076293876054E-2</v>
      </c>
      <c r="O145" s="1">
        <f>ABS(data2!N138-$B145)/$B$4</f>
        <v>7.0659114238988185E-2</v>
      </c>
      <c r="P145" s="1">
        <f>ABS(data2!O138-$B145)/$B$4</f>
        <v>7.6563994673995536E-2</v>
      </c>
      <c r="Q145" s="1">
        <f>ABS(data2!P138-$B145)/$B$4</f>
        <v>2.0508313339369345E-2</v>
      </c>
      <c r="R145" s="1">
        <f>ABS(data2!Q138-$B145)/$B$4</f>
        <v>3.4914478887598543E-3</v>
      </c>
      <c r="S145" s="1">
        <f>ABS(data2!R138-$B145)/$B$4</f>
        <v>3.5008341074414175E-2</v>
      </c>
      <c r="T145" s="1">
        <f>ABS(data2!S138-$B145)/$B$4</f>
        <v>0.12676768621868903</v>
      </c>
      <c r="U145" s="1">
        <f>ABS(data2!T138-$B145)/$B$4</f>
        <v>9.1448975639631461E-2</v>
      </c>
      <c r="V145" s="1">
        <f>ABS(data2!U138-$B145)/$B$4</f>
        <v>3.624031460965918E-2</v>
      </c>
      <c r="W145" s="1">
        <f>ABS(data2!V138-$B145)/$B$4</f>
        <v>7.0967107622799439E-2</v>
      </c>
      <c r="X145" s="1">
        <f>ABS(data2!W138-$B145)/$B$4</f>
        <v>5.9008102302543379E-2</v>
      </c>
      <c r="Y145" s="1">
        <f>ABS(data2!X138-$B145)/$B$4</f>
        <v>4.794421719117864E-2</v>
      </c>
      <c r="Z145" s="1">
        <f>ABS(data2!Y138-$B145)/$B$4</f>
        <v>7.6734662710899104E-3</v>
      </c>
      <c r="AA145" s="1">
        <f>ABS(data2!Z138-$B145)/$B$4</f>
        <v>8.9753482889642921E-4</v>
      </c>
      <c r="AB145" s="1">
        <f>ABS(data2!AA138-$B145)/$B$4</f>
        <v>2.8131303585389719E-2</v>
      </c>
      <c r="AC145" s="1">
        <f>ABS(data2!AB138-$B145)/$B$4</f>
        <v>6.210497697986467E-3</v>
      </c>
      <c r="AD145" s="1">
        <f>ABS(data2!AC138-$B145)/$B$4</f>
        <v>2.7669313509672843E-2</v>
      </c>
      <c r="AE145" s="1">
        <f>ABS(data2!AD138-$B145)/$B$4</f>
        <v>2.3612354878360022E-2</v>
      </c>
      <c r="AF145" s="1">
        <f>ABS(data2!AE138-$B145)/$B$4</f>
        <v>4.8175212229037076E-2</v>
      </c>
      <c r="AG145" s="1">
        <f>ABS(data2!AF138-$B145)/$B$4</f>
        <v>5.4405142384583386E-3</v>
      </c>
      <c r="AH145" s="1">
        <f>ABS(data2!AG138-$B145)/$B$4</f>
        <v>5.4258235556001191E-2</v>
      </c>
    </row>
    <row r="146" spans="1:34">
      <c r="A146" s="29">
        <f>data0!A139</f>
        <v>47</v>
      </c>
      <c r="B146" s="29">
        <f>AVERAGE(data2!B139:AG139)</f>
        <v>527.67414474487305</v>
      </c>
      <c r="C146" s="1">
        <f>ABS(data2!B139-$B146)/$B$4</f>
        <v>3.8136409706639597E-2</v>
      </c>
      <c r="D146" s="1">
        <f>ABS(data2!C139-$B146)/$B$4</f>
        <v>0.11490495409595625</v>
      </c>
      <c r="E146" s="1">
        <f>ABS(data2!D139-$B146)/$B$4</f>
        <v>1.1451256571258409E-2</v>
      </c>
      <c r="F146" s="1">
        <f>ABS(data2!E139-$B146)/$B$4</f>
        <v>3.2130461723974248E-2</v>
      </c>
      <c r="G146" s="1">
        <f>ABS(data2!F139-$B146)/$B$4</f>
        <v>6.0275989550679591E-3</v>
      </c>
      <c r="H146" s="1">
        <f>ABS(data2!G139-$B146)/$B$4</f>
        <v>4.2679389116201505E-2</v>
      </c>
      <c r="I146" s="1">
        <f>ABS(data2!H139-$B146)/$B$4</f>
        <v>7.2126877162226349E-2</v>
      </c>
      <c r="J146" s="1">
        <f>ABS(data2!I139-$B146)/$B$4</f>
        <v>4.2566369981532643E-3</v>
      </c>
      <c r="K146" s="1">
        <f>ABS(data2!J139-$B146)/$B$4</f>
        <v>2.1343027142761524E-3</v>
      </c>
      <c r="L146" s="1">
        <f>ABS(data2!K139-$B146)/$B$4</f>
        <v>7.4898894614873562E-2</v>
      </c>
      <c r="M146" s="1">
        <f>ABS(data2!L139-$B146)/$B$4</f>
        <v>1.087857174844112E-2</v>
      </c>
      <c r="N146" s="1">
        <f>ABS(data2!M139-$B146)/$B$4</f>
        <v>6.3777243900656033E-2</v>
      </c>
      <c r="O146" s="1">
        <f>ABS(data2!N139-$B146)/$B$4</f>
        <v>8.0904842597538912E-2</v>
      </c>
      <c r="P146" s="1">
        <f>ABS(data2!O139-$B146)/$B$4</f>
        <v>8.0178161082816002E-2</v>
      </c>
      <c r="Q146" s="1">
        <f>ABS(data2!P139-$B146)/$B$4</f>
        <v>1.8039571918744619E-2</v>
      </c>
      <c r="R146" s="1">
        <f>ABS(data2!Q139-$B146)/$B$4</f>
        <v>1.7156145833644885E-3</v>
      </c>
      <c r="S146" s="1">
        <f>ABS(data2!R139-$B146)/$B$4</f>
        <v>2.8006131946151022E-2</v>
      </c>
      <c r="T146" s="1">
        <f>ABS(data2!S139-$B146)/$B$4</f>
        <v>0.12868785051737464</v>
      </c>
      <c r="U146" s="1">
        <f>ABS(data2!T139-$B146)/$B$4</f>
        <v>8.7911769077590837E-2</v>
      </c>
      <c r="V146" s="1">
        <f>ABS(data2!U139-$B146)/$B$4</f>
        <v>4.0249099947686121E-2</v>
      </c>
      <c r="W146" s="1">
        <f>ABS(data2!V139-$B146)/$B$4</f>
        <v>7.3897916117486986E-2</v>
      </c>
      <c r="X146" s="1">
        <f>ABS(data2!W139-$B146)/$B$4</f>
        <v>6.2545270365411021E-2</v>
      </c>
      <c r="Y146" s="1">
        <f>ABS(data2!X139-$B146)/$B$4</f>
        <v>3.5013135424548897E-2</v>
      </c>
      <c r="Z146" s="1">
        <f>ABS(data2!Y139-$B146)/$B$4</f>
        <v>6.4462870859796229E-3</v>
      </c>
      <c r="AA146" s="1">
        <f>ABS(data2!Z139-$B146)/$B$4</f>
        <v>1.2536245076476117E-3</v>
      </c>
      <c r="AB146" s="1">
        <f>ABS(data2!AA139-$B146)/$B$4</f>
        <v>2.6201512087261705E-2</v>
      </c>
      <c r="AC146" s="1">
        <f>ABS(data2!AB139-$B146)/$B$4</f>
        <v>1.756476643082322E-4</v>
      </c>
      <c r="AD146" s="1">
        <f>ABS(data2!AC139-$B146)/$B$4</f>
        <v>2.1966526061511046E-2</v>
      </c>
      <c r="AE146" s="1">
        <f>ABS(data2!AD139-$B146)/$B$4</f>
        <v>3.0547154360939799E-2</v>
      </c>
      <c r="AF146" s="1">
        <f>ABS(data2!AE139-$B146)/$B$4</f>
        <v>5.3493046446607781E-2</v>
      </c>
      <c r="AG146" s="1">
        <f>ABS(data2!AF139-$B146)/$B$4</f>
        <v>7.3702672374133769E-3</v>
      </c>
      <c r="AH146" s="1">
        <f>ABS(data2!AG139-$B146)/$B$4</f>
        <v>4.91040637289515E-2</v>
      </c>
    </row>
    <row r="147" spans="1:34">
      <c r="A147" s="29">
        <f>data0!A140</f>
        <v>48</v>
      </c>
      <c r="B147" s="29">
        <f>AVERAGE(data2!B140:AG140)</f>
        <v>515.44022369384766</v>
      </c>
      <c r="C147" s="1">
        <f>ABS(data2!B140-$B147)/$B$4</f>
        <v>3.3251745324515462E-2</v>
      </c>
      <c r="D147" s="1">
        <f>ABS(data2!C140-$B147)/$B$4</f>
        <v>0.10247433631293752</v>
      </c>
      <c r="E147" s="1">
        <f>ABS(data2!D140-$B147)/$B$4</f>
        <v>2.7654831805137937E-2</v>
      </c>
      <c r="F147" s="1">
        <f>ABS(data2!E140-$B147)/$B$4</f>
        <v>3.7409733004313307E-2</v>
      </c>
      <c r="G147" s="1">
        <f>ABS(data2!F140-$B147)/$B$4</f>
        <v>9.8439016623035752E-3</v>
      </c>
      <c r="H147" s="1">
        <f>ABS(data2!G140-$B147)/$B$4</f>
        <v>3.6639749544785175E-2</v>
      </c>
      <c r="I147" s="1">
        <f>ABS(data2!H140-$B147)/$B$4</f>
        <v>6.0841657899221933E-2</v>
      </c>
      <c r="J147" s="1">
        <f>ABS(data2!I140-$B147)/$B$4</f>
        <v>3.0919744544608838E-3</v>
      </c>
      <c r="K147" s="1">
        <f>ABS(data2!J140-$B147)/$B$4</f>
        <v>2.5529860327911939E-3</v>
      </c>
      <c r="L147" s="1">
        <f>ABS(data2!K140-$B147)/$B$4</f>
        <v>7.0543603485968248E-2</v>
      </c>
      <c r="M147" s="1">
        <f>ABS(data2!L140-$B147)/$B$4</f>
        <v>4.6079371391663506E-3</v>
      </c>
      <c r="N147" s="1">
        <f>ABS(data2!M140-$B147)/$B$4</f>
        <v>7.0596520599224319E-2</v>
      </c>
      <c r="O147" s="1">
        <f>ABS(data2!N140-$B147)/$B$4</f>
        <v>9.1256466540658707E-2</v>
      </c>
      <c r="P147" s="1">
        <f>ABS(data2!O140-$B147)/$B$4</f>
        <v>8.6458449359714598E-2</v>
      </c>
      <c r="Q147" s="1">
        <f>ABS(data2!P140-$B147)/$B$4</f>
        <v>2.5628793577668063E-2</v>
      </c>
      <c r="R147" s="1">
        <f>ABS(data2!Q140-$B147)/$B$4</f>
        <v>3.7609553336854099E-3</v>
      </c>
      <c r="S147" s="1">
        <f>ABS(data2!R140-$B147)/$B$4</f>
        <v>2.4266904583214174E-2</v>
      </c>
      <c r="T147" s="1">
        <f>ABS(data2!S140-$B147)/$B$4</f>
        <v>0.13004016765494725</v>
      </c>
      <c r="U147" s="1">
        <f>ABS(data2!T140-$B147)/$B$4</f>
        <v>8.648249209323837E-2</v>
      </c>
      <c r="V147" s="1">
        <f>ABS(data2!U140-$B147)/$B$4</f>
        <v>3.2351807906605475E-2</v>
      </c>
      <c r="W147" s="1">
        <f>ABS(data2!V140-$B147)/$B$4</f>
        <v>8.1169529224148329E-2</v>
      </c>
      <c r="X147" s="1">
        <f>ABS(data2!W140-$B147)/$B$4</f>
        <v>5.8276592750909392E-2</v>
      </c>
      <c r="Y147" s="1">
        <f>ABS(data2!X140-$B147)/$B$4</f>
        <v>9.0979994354721903E-3</v>
      </c>
      <c r="Z147" s="1">
        <f>ABS(data2!Y140-$B147)/$B$4</f>
        <v>1.618192426147692E-2</v>
      </c>
      <c r="AA147" s="1">
        <f>ABS(data2!Z140-$B147)/$B$4</f>
        <v>3.7080382204293392E-3</v>
      </c>
      <c r="AB147" s="1">
        <f>ABS(data2!AA140-$B147)/$B$4</f>
        <v>2.5474796885762437E-2</v>
      </c>
      <c r="AC147" s="1">
        <f>ABS(data2!AB140-$B147)/$B$4</f>
        <v>8.1499380513416937E-3</v>
      </c>
      <c r="AD147" s="1">
        <f>ABS(data2!AC140-$B147)/$B$4</f>
        <v>1.4309882725912671E-2</v>
      </c>
      <c r="AE147" s="1">
        <f>ABS(data2!AD140-$B147)/$B$4</f>
        <v>2.6576854961798558E-2</v>
      </c>
      <c r="AF147" s="1">
        <f>ABS(data2!AE140-$B147)/$B$4</f>
        <v>5.8762702558495986E-2</v>
      </c>
      <c r="AG147" s="1">
        <f>ABS(data2!AF140-$B147)/$B$4</f>
        <v>9.7139862030946912E-3</v>
      </c>
      <c r="AH147" s="1">
        <f>ABS(data2!AG140-$B147)/$B$4</f>
        <v>4.2669740260974295E-2</v>
      </c>
    </row>
    <row r="148" spans="1:34">
      <c r="A148" s="29">
        <f>data0!A141</f>
        <v>49</v>
      </c>
      <c r="B148" s="29">
        <f>AVERAGE(data2!B141:AG141)</f>
        <v>503.32264995574951</v>
      </c>
      <c r="C148" s="1">
        <f>ABS(data2!B141-$B148)/$B$4</f>
        <v>3.5058832739772734E-2</v>
      </c>
      <c r="D148" s="1">
        <f>ABS(data2!C141-$B148)/$B$4</f>
        <v>9.2577482647502374E-2</v>
      </c>
      <c r="E148" s="1">
        <f>ABS(data2!D141-$B148)/$B$4</f>
        <v>4.1863669842276567E-2</v>
      </c>
      <c r="F148" s="1">
        <f>ABS(data2!E141-$B148)/$B$4</f>
        <v>4.3451806445321241E-2</v>
      </c>
      <c r="G148" s="1">
        <f>ABS(data2!F141-$B148)/$B$4</f>
        <v>1.365298457150696E-2</v>
      </c>
      <c r="H148" s="1">
        <f>ABS(data2!G141-$B148)/$B$4</f>
        <v>3.867783199790089E-2</v>
      </c>
      <c r="I148" s="1">
        <f>ABS(data2!H141-$B148)/$B$4</f>
        <v>4.4327693911112527E-2</v>
      </c>
      <c r="J148" s="1">
        <f>ABS(data2!I141-$B148)/$B$4</f>
        <v>7.0598784831834996E-3</v>
      </c>
      <c r="K148" s="1">
        <f>ABS(data2!J141-$B148)/$B$4</f>
        <v>7.3390047058573792E-3</v>
      </c>
      <c r="L148" s="1">
        <f>ABS(data2!K141-$B148)/$B$4</f>
        <v>6.8274487495821129E-2</v>
      </c>
      <c r="M148" s="1">
        <f>ABS(data2!L141-$B148)/$B$4</f>
        <v>5.1349198343631792E-3</v>
      </c>
      <c r="N148" s="1">
        <f>ABS(data2!M141-$B148)/$B$4</f>
        <v>7.1864619592811915E-2</v>
      </c>
      <c r="O148" s="1">
        <f>ABS(data2!N141-$B148)/$B$4</f>
        <v>9.6995332526296024E-2</v>
      </c>
      <c r="P148" s="1">
        <f>ABS(data2!O141-$B148)/$B$4</f>
        <v>9.5041468217165359E-2</v>
      </c>
      <c r="Q148" s="1">
        <f>ABS(data2!P141-$B148)/$B$4</f>
        <v>2.7512879338878148E-2</v>
      </c>
      <c r="R148" s="1">
        <f>ABS(data2!Q141-$B148)/$B$4</f>
        <v>7.2620063599045668E-3</v>
      </c>
      <c r="S148" s="1">
        <f>ABS(data2!R141-$B148)/$B$4</f>
        <v>1.0832874433217281E-2</v>
      </c>
      <c r="T148" s="1">
        <f>ABS(data2!S141-$B148)/$B$4</f>
        <v>0.13562021252106535</v>
      </c>
      <c r="U148" s="1">
        <f>ABS(data2!T141-$B148)/$B$4</f>
        <v>7.7206449623039325E-2</v>
      </c>
      <c r="V148" s="1">
        <f>ABS(data2!U141-$B148)/$B$4</f>
        <v>2.9543780493134608E-2</v>
      </c>
      <c r="W148" s="1">
        <f>ABS(data2!V141-$B148)/$B$4</f>
        <v>8.7986372053125012E-2</v>
      </c>
      <c r="X148" s="1">
        <f>ABS(data2!W141-$B148)/$B$4</f>
        <v>5.115175653812145E-2</v>
      </c>
      <c r="Y148" s="1">
        <f>ABS(data2!X141-$B148)/$B$4</f>
        <v>1.592918922187837E-3</v>
      </c>
      <c r="Z148" s="1">
        <f>ABS(data2!Y141-$B148)/$B$4</f>
        <v>2.1150806787586105E-2</v>
      </c>
      <c r="AA148" s="1">
        <f>ABS(data2!Z141-$B148)/$B$4</f>
        <v>6.0588999857969332E-3</v>
      </c>
      <c r="AB148" s="1">
        <f>ABS(data2!AA141-$B148)/$B$4</f>
        <v>1.8888949094644183E-2</v>
      </c>
      <c r="AC148" s="1">
        <f>ABS(data2!AB141-$B148)/$B$4</f>
        <v>3.8740406388078261E-3</v>
      </c>
      <c r="AD148" s="1">
        <f>ABS(data2!AC141-$B148)/$B$4</f>
        <v>4.8607491771108564E-4</v>
      </c>
      <c r="AE148" s="1">
        <f>ABS(data2!AD141-$B148)/$B$4</f>
        <v>2.1920790247114231E-2</v>
      </c>
      <c r="AF148" s="1">
        <f>ABS(data2!AE141-$B148)/$B$4</f>
        <v>6.2653531242919835E-2</v>
      </c>
      <c r="AG148" s="1">
        <f>ABS(data2!AF141-$B148)/$B$4</f>
        <v>1.5529850534684815E-2</v>
      </c>
      <c r="AH148" s="1">
        <f>ABS(data2!AG141-$B148)/$B$4</f>
        <v>4.4327693911112527E-2</v>
      </c>
    </row>
    <row r="149" spans="1:34">
      <c r="A149" s="29">
        <f>data0!A142</f>
        <v>50</v>
      </c>
      <c r="B149" s="29">
        <f>AVERAGE(data2!B142:AG142)</f>
        <v>491.59036922454834</v>
      </c>
      <c r="C149" s="1">
        <f>ABS(data2!B142-$B149)/$B$4</f>
        <v>4.0508953724987841E-2</v>
      </c>
      <c r="D149" s="1">
        <f>ABS(data2!C142-$B149)/$B$4</f>
        <v>7.9085741034114684E-2</v>
      </c>
      <c r="E149" s="1">
        <f>ABS(data2!D142-$B149)/$B$4</f>
        <v>4.8733515204549369E-2</v>
      </c>
      <c r="F149" s="1">
        <f>ABS(data2!E142-$B149)/$B$4</f>
        <v>4.1817964105358638E-2</v>
      </c>
      <c r="G149" s="1">
        <f>ABS(data2!F142-$B149)/$B$4</f>
        <v>1.771709683039846E-2</v>
      </c>
      <c r="H149" s="1">
        <f>ABS(data2!G142-$B149)/$B$4</f>
        <v>3.7736974771513603E-2</v>
      </c>
      <c r="I149" s="1">
        <f>ABS(data2!H142-$B149)/$B$4</f>
        <v>2.5094638005306067E-2</v>
      </c>
      <c r="J149" s="1">
        <f>ABS(data2!I142-$B149)/$B$4</f>
        <v>1.6470669261899124E-2</v>
      </c>
      <c r="K149" s="1">
        <f>ABS(data2!J142-$B149)/$B$4</f>
        <v>1.7640098484445647E-2</v>
      </c>
      <c r="L149" s="1">
        <f>ABS(data2!K142-$B149)/$B$4</f>
        <v>6.9446378259239827E-2</v>
      </c>
      <c r="M149" s="1">
        <f>ABS(data2!L142-$B149)/$B$4</f>
        <v>8.0777340555235992E-3</v>
      </c>
      <c r="N149" s="1">
        <f>ABS(data2!M142-$B149)/$B$4</f>
        <v>7.0461772290707742E-2</v>
      </c>
      <c r="O149" s="1">
        <f>ABS(data2!N142-$B149)/$B$4</f>
        <v>0.10394209923617569</v>
      </c>
      <c r="P149" s="1">
        <f>ABS(data2!O142-$B149)/$B$4</f>
        <v>0.10303257311799627</v>
      </c>
      <c r="Q149" s="1">
        <f>ABS(data2!P142-$B149)/$B$4</f>
        <v>3.4272010704464048E-2</v>
      </c>
      <c r="R149" s="1">
        <f>ABS(data2!Q142-$B149)/$B$4</f>
        <v>4.39619048469696E-3</v>
      </c>
      <c r="S149" s="1">
        <f>ABS(data2!R142-$B149)/$B$4</f>
        <v>2.4711933367036632E-3</v>
      </c>
      <c r="T149" s="1">
        <f>ABS(data2!S142-$B149)/$B$4</f>
        <v>0.13398637018110274</v>
      </c>
      <c r="U149" s="1">
        <f>ABS(data2!T142-$B149)/$B$4</f>
        <v>6.7675339303979176E-2</v>
      </c>
      <c r="V149" s="1">
        <f>ABS(data2!U142-$B149)/$B$4</f>
        <v>2.7096595000079202E-2</v>
      </c>
      <c r="W149" s="1">
        <f>ABS(data2!V142-$B149)/$B$4</f>
        <v>9.2623188384420296E-2</v>
      </c>
      <c r="X149" s="1">
        <f>ABS(data2!W142-$B149)/$B$4</f>
        <v>4.320393433250927E-2</v>
      </c>
      <c r="Y149" s="1">
        <f>ABS(data2!X142-$B149)/$B$4</f>
        <v>5.936195902926193E-3</v>
      </c>
      <c r="Z149" s="1">
        <f>ABS(data2!Y142-$B149)/$B$4</f>
        <v>2.1706633785036351E-2</v>
      </c>
      <c r="AA149" s="1">
        <f>ABS(data2!Z142-$B149)/$B$4</f>
        <v>6.4607302913415529E-3</v>
      </c>
      <c r="AB149" s="1">
        <f>ABS(data2!AA142-$B149)/$B$4</f>
        <v>1.1865145539638734E-2</v>
      </c>
      <c r="AC149" s="1">
        <f>ABS(data2!AB142-$B149)/$B$4</f>
        <v>3.5492086792160192E-3</v>
      </c>
      <c r="AD149" s="1">
        <f>ABS(data2!AC142-$B149)/$B$4</f>
        <v>8.0777340555235992E-3</v>
      </c>
      <c r="AE149" s="1">
        <f>ABS(data2!AD142-$B149)/$B$4</f>
        <v>2.0397661903838533E-2</v>
      </c>
      <c r="AF149" s="1">
        <f>ABS(data2!AE142-$B149)/$B$4</f>
        <v>6.5057395541583546E-2</v>
      </c>
      <c r="AG149" s="1">
        <f>ABS(data2!AF142-$B149)/$B$4</f>
        <v>2.401662266279371E-2</v>
      </c>
      <c r="AH149" s="1">
        <f>ABS(data2!AG142-$B149)/$B$4</f>
        <v>4.2804488569490873E-2</v>
      </c>
    </row>
    <row r="150" spans="1:34">
      <c r="A150" s="29">
        <f>data0!A143</f>
        <v>51</v>
      </c>
      <c r="B150" s="29">
        <f>AVERAGE(data2!B143:AG143)</f>
        <v>480.46845054626465</v>
      </c>
      <c r="C150" s="1">
        <f>ABS(data2!B143-$B150)/$B$4</f>
        <v>5.0040077278138695E-2</v>
      </c>
      <c r="D150" s="1">
        <f>ABS(data2!C143-$B150)/$B$4</f>
        <v>6.96749249903168E-2</v>
      </c>
      <c r="E150" s="1">
        <f>ABS(data2!D143-$B150)/$B$4</f>
        <v>5.0444304157201095E-2</v>
      </c>
      <c r="F150" s="1">
        <f>ABS(data2!E143-$B150)/$B$4</f>
        <v>3.6026147319688902E-2</v>
      </c>
      <c r="G150" s="1">
        <f>ABS(data2!F143-$B150)/$B$4</f>
        <v>1.6083267724526569E-2</v>
      </c>
      <c r="H150" s="1">
        <f>ABS(data2!G143-$B150)/$B$4</f>
        <v>3.9568109732691266E-2</v>
      </c>
      <c r="I150" s="1">
        <f>ABS(data2!H143-$B150)/$B$4</f>
        <v>7.7865660134021925E-3</v>
      </c>
      <c r="J150" s="1">
        <f>ABS(data2!I143-$B150)/$B$4</f>
        <v>2.7190457186894834E-2</v>
      </c>
      <c r="K150" s="1">
        <f>ABS(data2!J143-$B150)/$B$4</f>
        <v>2.0472250442182854E-2</v>
      </c>
      <c r="L150" s="1">
        <f>ABS(data2!K143-$B150)/$B$4</f>
        <v>6.5998201034707146E-2</v>
      </c>
      <c r="M150" s="1">
        <f>ABS(data2!L143-$B150)/$B$4</f>
        <v>1.3253525574397856E-2</v>
      </c>
      <c r="N150" s="1">
        <f>ABS(data2!M143-$B150)/$B$4</f>
        <v>6.7903963033402098E-2</v>
      </c>
      <c r="O150" s="1">
        <f>ABS(data2!N143-$B150)/$B$4</f>
        <v>0.10180297089118677</v>
      </c>
      <c r="P150" s="1">
        <f>ABS(data2!O143-$B150)/$B$4</f>
        <v>0.11548967231652697</v>
      </c>
      <c r="Q150" s="1">
        <f>ABS(data2!P143-$B150)/$B$4</f>
        <v>3.4178148517648416E-2</v>
      </c>
      <c r="R150" s="1">
        <f>ABS(data2!Q143-$B150)/$B$4</f>
        <v>2.0886114145480909E-3</v>
      </c>
      <c r="S150" s="1">
        <f>ABS(data2!R143-$B150)/$B$4</f>
        <v>1.0616308163530905E-2</v>
      </c>
      <c r="T150" s="1">
        <f>ABS(data2!S143-$B150)/$B$4</f>
        <v>0.13489352499084664</v>
      </c>
      <c r="U150" s="1">
        <f>ABS(data2!T143-$B150)/$B$4</f>
        <v>5.3832308377470814E-2</v>
      </c>
      <c r="V150" s="1">
        <f>ABS(data2!U143-$B150)/$B$4</f>
        <v>2.3571496427939657E-2</v>
      </c>
      <c r="W150" s="1">
        <f>ABS(data2!V143-$B150)/$B$4</f>
        <v>9.8030051939498944E-2</v>
      </c>
      <c r="X150" s="1">
        <f>ABS(data2!W143-$B150)/$B$4</f>
        <v>3.4332145209554042E-2</v>
      </c>
      <c r="Y150" s="1">
        <f>ABS(data2!X143-$B150)/$B$4</f>
        <v>1.9923779192969411E-3</v>
      </c>
      <c r="Z150" s="1">
        <f>ABS(data2!Y143-$B150)/$B$4</f>
        <v>2.81914356842814E-2</v>
      </c>
      <c r="AA150" s="1">
        <f>ABS(data2!Z143-$B150)/$B$4</f>
        <v>5.3995787896920187E-3</v>
      </c>
      <c r="AB150" s="1">
        <f>ABS(data2!AA143-$B150)/$B$4</f>
        <v>6.0733287539689968E-3</v>
      </c>
      <c r="AC150" s="1">
        <f>ABS(data2!AB143-$B150)/$B$4</f>
        <v>1.2993543065486495E-3</v>
      </c>
      <c r="AD150" s="1">
        <f>ABS(data2!AC143-$B150)/$B$4</f>
        <v>1.5563514452155217E-2</v>
      </c>
      <c r="AE150" s="1">
        <f>ABS(data2!AD143-$B150)/$B$4</f>
        <v>1.633353641085632E-2</v>
      </c>
      <c r="AF150" s="1">
        <f>ABS(data2!AE143-$B150)/$B$4</f>
        <v>6.1301224933239605E-2</v>
      </c>
      <c r="AG150" s="1">
        <f>ABS(data2!AF143-$B150)/$B$4</f>
        <v>2.765244726261171E-2</v>
      </c>
      <c r="AH150" s="1">
        <f>ABS(data2!AG143-$B150)/$B$4</f>
        <v>4.0203370148785084E-2</v>
      </c>
    </row>
    <row r="151" spans="1:34">
      <c r="A151" s="29">
        <f>data0!A144</f>
        <v>52</v>
      </c>
      <c r="B151" s="29">
        <f>AVERAGE(data2!B144:AG144)</f>
        <v>470.2162971496582</v>
      </c>
      <c r="C151" s="1">
        <f>ABS(data2!B144-$B151)/$B$4</f>
        <v>6.0514410116525856E-2</v>
      </c>
      <c r="D151" s="1">
        <f>ABS(data2!C144-$B151)/$B$4</f>
        <v>6.2362408918566342E-2</v>
      </c>
      <c r="E151" s="1">
        <f>ABS(data2!D144-$B151)/$B$4</f>
        <v>5.1827909091411987E-2</v>
      </c>
      <c r="F151" s="1">
        <f>ABS(data2!E144-$B151)/$B$4</f>
        <v>3.4026555617855503E-2</v>
      </c>
      <c r="G151" s="1">
        <f>ABS(data2!F144-$B151)/$B$4</f>
        <v>1.3005699179353795E-2</v>
      </c>
      <c r="H151" s="1">
        <f>ABS(data2!G144-$B151)/$B$4</f>
        <v>4.6423481812123253E-2</v>
      </c>
      <c r="I151" s="1">
        <f>ABS(data2!H144-$B151)/$B$4</f>
        <v>3.534748630465912E-3</v>
      </c>
      <c r="J151" s="1">
        <f>ABS(data2!I144-$B151)/$B$4</f>
        <v>3.5349993563299209E-2</v>
      </c>
      <c r="K151" s="1">
        <f>ABS(data2!J144-$B151)/$B$4</f>
        <v>2.6557600562913734E-2</v>
      </c>
      <c r="L151" s="1">
        <f>ABS(data2!K144-$B151)/$B$4</f>
        <v>6.0836869564582993E-2</v>
      </c>
      <c r="M151" s="1">
        <f>ABS(data2!L144-$B151)/$B$4</f>
        <v>1.3790148703127808E-2</v>
      </c>
      <c r="N151" s="1">
        <f>ABS(data2!M144-$B151)/$B$4</f>
        <v>6.0745405154384292E-2</v>
      </c>
      <c r="O151" s="1">
        <f>ABS(data2!N144-$B151)/$B$4</f>
        <v>0.10241659236586954</v>
      </c>
      <c r="P151" s="1">
        <f>ABS(data2!O144-$B151)/$B$4</f>
        <v>0.12811999734076587</v>
      </c>
      <c r="Q151" s="1">
        <f>ABS(data2!P144-$B151)/$B$4</f>
        <v>3.2178595314987998E-2</v>
      </c>
      <c r="R151" s="1">
        <f>ABS(data2!Q144-$B151)/$B$4</f>
        <v>4.5501931920983634E-3</v>
      </c>
      <c r="S151" s="1">
        <f>ABS(data2!R144-$B151)/$B$4</f>
        <v>1.69326918212932E-2</v>
      </c>
      <c r="T151" s="1">
        <f>ABS(data2!S144-$B151)/$B$4</f>
        <v>0.13404894697747841</v>
      </c>
      <c r="U151" s="1">
        <f>ABS(data2!T144-$B151)/$B$4</f>
        <v>4.3203940348005045E-2</v>
      </c>
      <c r="V151" s="1">
        <f>ABS(data2!U144-$B151)/$B$4</f>
        <v>2.3569054136653965E-2</v>
      </c>
      <c r="W151" s="1">
        <f>ABS(data2!V144-$B151)/$B$4</f>
        <v>0.10257058905777516</v>
      </c>
      <c r="X151" s="1">
        <f>ABS(data2!W144-$B151)/$B$4</f>
        <v>1.3775682638881922E-2</v>
      </c>
      <c r="Y151" s="1">
        <f>ABS(data2!X144-$B151)/$B$4</f>
        <v>1.3251121782285141E-2</v>
      </c>
      <c r="Z151" s="1">
        <f>ABS(data2!Y144-$B151)/$B$4</f>
        <v>3.1115007537548551E-2</v>
      </c>
      <c r="AA151" s="1">
        <f>ABS(data2!Z144-$B151)/$B$4</f>
        <v>1.2096146592992948E-2</v>
      </c>
      <c r="AB151" s="1">
        <f>ABS(data2!AA144-$B151)/$B$4</f>
        <v>2.3942010062466281E-3</v>
      </c>
      <c r="AC151" s="1">
        <f>ABS(data2!AB144-$B151)/$B$4</f>
        <v>6.8457545047828161E-3</v>
      </c>
      <c r="AD151" s="1">
        <f>ABS(data2!AC144-$B151)/$B$4</f>
        <v>1.7871099537799862E-2</v>
      </c>
      <c r="AE151" s="1">
        <f>ABS(data2!AD144-$B151)/$B$4</f>
        <v>9.8631560611884012E-3</v>
      </c>
      <c r="AF151" s="1">
        <f>ABS(data2!AE144-$B151)/$B$4</f>
        <v>5.228989916712886E-2</v>
      </c>
      <c r="AG151" s="1">
        <f>ABS(data2!AF144-$B151)/$B$4</f>
        <v>2.2876069023078649E-2</v>
      </c>
      <c r="AH151" s="1">
        <f>ABS(data2!AG144-$B151)/$B$4</f>
        <v>3.9199987859285801E-2</v>
      </c>
    </row>
    <row r="152" spans="1:34">
      <c r="A152" s="29">
        <f>data0!A145</f>
        <v>53</v>
      </c>
      <c r="B152" s="29">
        <f>AVERAGE(data2!B145:AG145)</f>
        <v>460.11672687530518</v>
      </c>
      <c r="C152" s="1">
        <f>ABS(data2!B145-$B152)/$B$4</f>
        <v>6.56372748973508E-2</v>
      </c>
      <c r="D152" s="1">
        <f>ABS(data2!C145-$B152)/$B$4</f>
        <v>5.6166324348462915E-2</v>
      </c>
      <c r="E152" s="1">
        <f>ABS(data2!D145-$B152)/$B$4</f>
        <v>4.8860997997265801E-2</v>
      </c>
      <c r="F152" s="1">
        <f>ABS(data2!E145-$B152)/$B$4</f>
        <v>2.2132554948070957E-2</v>
      </c>
      <c r="G152" s="1">
        <f>ABS(data2!F145-$B152)/$B$4</f>
        <v>1.2122615977513384E-2</v>
      </c>
      <c r="H152" s="1">
        <f>ABS(data2!G145-$B152)/$B$4</f>
        <v>4.9775384636033496E-2</v>
      </c>
      <c r="I152" s="1">
        <f>ABS(data2!H145-$B152)/$B$4</f>
        <v>9.4276353699919591E-3</v>
      </c>
      <c r="J152" s="1">
        <f>ABS(data2!I145-$B152)/$B$4</f>
        <v>4.6089019043791563E-2</v>
      </c>
      <c r="K152" s="1">
        <f>ABS(data2!J145-$B152)/$B$4</f>
        <v>2.9755506694918353E-2</v>
      </c>
      <c r="L152" s="1">
        <f>ABS(data2!K145-$B152)/$B$4</f>
        <v>5.5944961322443511E-2</v>
      </c>
      <c r="M152" s="1">
        <f>ABS(data2!L145-$B152)/$B$4</f>
        <v>9.8222591115950577E-3</v>
      </c>
      <c r="N152" s="1">
        <f>ABS(data2!M145-$B152)/$B$4</f>
        <v>5.4703355775359473E-2</v>
      </c>
      <c r="O152" s="1">
        <f>ABS(data2!N145-$B152)/$B$4</f>
        <v>9.9526718116849142E-2</v>
      </c>
      <c r="P152" s="1">
        <f>ABS(data2!O145-$B152)/$B$4</f>
        <v>0.13601484107506506</v>
      </c>
      <c r="Q152" s="1">
        <f>ABS(data2!P145-$B152)/$B$4</f>
        <v>3.4375484450433078E-2</v>
      </c>
      <c r="R152" s="1">
        <f>ABS(data2!Q145-$B152)/$B$4</f>
        <v>1.0669240917075998E-2</v>
      </c>
      <c r="S152" s="1">
        <f>ABS(data2!R145-$B152)/$B$4</f>
        <v>2.5674517361073321E-2</v>
      </c>
      <c r="T152" s="1">
        <f>ABS(data2!S145-$B152)/$B$4</f>
        <v>0.1357068476912538</v>
      </c>
      <c r="U152" s="1">
        <f>ABS(data2!T145-$B152)/$B$4</f>
        <v>2.7609146520905653E-2</v>
      </c>
      <c r="V152" s="1">
        <f>ABS(data2!U145-$B152)/$B$4</f>
        <v>1.6136200478071662E-2</v>
      </c>
      <c r="W152" s="1">
        <f>ABS(data2!V145-$B152)/$B$4</f>
        <v>9.8063672545399744E-2</v>
      </c>
      <c r="X152" s="1">
        <f>ABS(data2!W145-$B152)/$B$4</f>
        <v>8.0512586555073866E-3</v>
      </c>
      <c r="Y152" s="1">
        <f>ABS(data2!X145-$B152)/$B$4</f>
        <v>2.9688140360804575E-2</v>
      </c>
      <c r="Z152" s="1">
        <f>ABS(data2!Y145-$B152)/$B$4</f>
        <v>3.269111435213725E-2</v>
      </c>
      <c r="AA152" s="1">
        <f>ABS(data2!Z145-$B152)/$B$4</f>
        <v>2.0448184849775133E-2</v>
      </c>
      <c r="AB152" s="1">
        <f>ABS(data2!AA145-$B152)/$B$4</f>
        <v>1.1054232646840063E-2</v>
      </c>
      <c r="AC152" s="1">
        <f>ABS(data2!AB145-$B152)/$B$4</f>
        <v>6.732654762470534E-3</v>
      </c>
      <c r="AD152" s="1">
        <f>ABS(data2!AC145-$B152)/$B$4</f>
        <v>2.2373181997768429E-2</v>
      </c>
      <c r="AE152" s="1">
        <f>ABS(data2!AD145-$B152)/$B$4</f>
        <v>4.9567324277376601E-4</v>
      </c>
      <c r="AF152" s="1">
        <f>ABS(data2!AE145-$B152)/$B$4</f>
        <v>4.1623076479355446E-2</v>
      </c>
      <c r="AG152" s="1">
        <f>ABS(data2!AF145-$B152)/$B$4</f>
        <v>2.6531169677566274E-2</v>
      </c>
      <c r="AH152" s="1">
        <f>ABS(data2!AG145-$B152)/$B$4</f>
        <v>3.3538096157618193E-2</v>
      </c>
    </row>
    <row r="153" spans="1:34">
      <c r="A153" s="29">
        <f>data0!A146</f>
        <v>54</v>
      </c>
      <c r="B153" s="29">
        <f>AVERAGE(data2!B146:AG146)</f>
        <v>450.44632625579834</v>
      </c>
      <c r="C153" s="1">
        <f>ABS(data2!B146-$B153)/$B$4</f>
        <v>6.2985617890419385E-2</v>
      </c>
      <c r="D153" s="1">
        <f>ABS(data2!C146-$B153)/$B$4</f>
        <v>5.3822660725342752E-2</v>
      </c>
      <c r="E153" s="1">
        <f>ABS(data2!D146-$B153)/$B$4</f>
        <v>4.0732732574111516E-2</v>
      </c>
      <c r="F153" s="1">
        <f>ABS(data2!E146-$B153)/$B$4</f>
        <v>9.7019540084404103E-3</v>
      </c>
      <c r="G153" s="1">
        <f>ABS(data2!F146-$B153)/$B$4</f>
        <v>4.0039609104133315E-3</v>
      </c>
      <c r="H153" s="1">
        <f>ABS(data2!G146-$B153)/$B$4</f>
        <v>4.7739714396724586E-2</v>
      </c>
      <c r="I153" s="1">
        <f>ABS(data2!H146-$B153)/$B$4</f>
        <v>6.1599530962650672E-3</v>
      </c>
      <c r="J153" s="1">
        <f>ABS(data2!I146-$B153)/$B$4</f>
        <v>5.3591648844096139E-2</v>
      </c>
      <c r="K153" s="1">
        <f>ABS(data2!J146-$B153)/$B$4</f>
        <v>2.8489819915137573E-2</v>
      </c>
      <c r="L153" s="1">
        <f>ABS(data2!K146-$B153)/$B$4</f>
        <v>4.8201687629053289E-2</v>
      </c>
      <c r="M153" s="1">
        <f>ABS(data2!L146-$B153)/$B$4</f>
        <v>2.925967223685775E-3</v>
      </c>
      <c r="N153" s="1">
        <f>ABS(data2!M146-$B153)/$B$4</f>
        <v>4.581471724873129E-2</v>
      </c>
      <c r="O153" s="1">
        <f>ABS(data2!N146-$B153)/$B$4</f>
        <v>9.8328380827793965E-2</v>
      </c>
      <c r="P153" s="1">
        <f>ABS(data2!O146-$B153)/$B$4</f>
        <v>0.13521114437100115</v>
      </c>
      <c r="Q153" s="1">
        <f>ABS(data2!P146-$B153)/$B$4</f>
        <v>2.641082607523865E-2</v>
      </c>
      <c r="R153" s="1">
        <f>ABS(data2!Q146-$B153)/$B$4</f>
        <v>1.3089902886148972E-2</v>
      </c>
      <c r="S153" s="1">
        <f>ABS(data2!R146-$B153)/$B$4</f>
        <v>2.9721831949555553E-2</v>
      </c>
      <c r="T153" s="1">
        <f>ABS(data2!S146-$B153)/$B$4</f>
        <v>0.13544213940885957</v>
      </c>
      <c r="U153" s="1">
        <f>ABS(data2!T146-$B153)/$B$4</f>
        <v>1.1395939275187091E-2</v>
      </c>
      <c r="V153" s="1">
        <f>ABS(data2!U146-$B153)/$B$4</f>
        <v>6.775961519672369E-3</v>
      </c>
      <c r="W153" s="1">
        <f>ABS(data2!V146-$B153)/$B$4</f>
        <v>8.546950305698231E-2</v>
      </c>
      <c r="X153" s="1">
        <f>ABS(data2!W146-$B153)/$B$4</f>
        <v>2.2945845164800919E-2</v>
      </c>
      <c r="Y153" s="1">
        <f>ABS(data2!X146-$B153)/$B$4</f>
        <v>3.2185800675830364E-2</v>
      </c>
      <c r="Z153" s="1">
        <f>ABS(data2!Y146-$B153)/$B$4</f>
        <v>3.411079782382366E-2</v>
      </c>
      <c r="AA153" s="1">
        <f>ABS(data2!Z146-$B153)/$B$4</f>
        <v>2.8335806379843769E-2</v>
      </c>
      <c r="AB153" s="1">
        <f>ABS(data2!AA146-$B153)/$B$4</f>
        <v>1.5245895072000708E-2</v>
      </c>
      <c r="AC153" s="1">
        <f>ABS(data2!AB146-$B153)/$B$4</f>
        <v>1.3551909805254028E-2</v>
      </c>
      <c r="AD153" s="1">
        <f>ABS(data2!AC146-$B153)/$B$4</f>
        <v>2.3407873739690773E-2</v>
      </c>
      <c r="AE153" s="1">
        <f>ABS(data2!AD146-$B153)/$B$4</f>
        <v>6.2369514422178796E-3</v>
      </c>
      <c r="AF153" s="1">
        <f>ABS(data2!AE146-$B153)/$B$4</f>
        <v>3.5650764742879919E-2</v>
      </c>
      <c r="AG153" s="1">
        <f>ABS(data2!AF146-$B153)/$B$4</f>
        <v>2.35618704315964E-2</v>
      </c>
      <c r="AH153" s="1">
        <f>ABS(data2!AG146-$B153)/$B$4</f>
        <v>2.9336823376403313E-2</v>
      </c>
    </row>
    <row r="154" spans="1:34">
      <c r="A154" s="29">
        <f>data0!A147</f>
        <v>55</v>
      </c>
      <c r="B154" s="29">
        <f>AVERAGE(data2!B147:AG147)</f>
        <v>441.59037399291992</v>
      </c>
      <c r="C154" s="1">
        <f>ABS(data2!B147-$B154)/$B$4</f>
        <v>4.9888474753552535E-2</v>
      </c>
      <c r="D154" s="1">
        <f>ABS(data2!C147-$B154)/$B$4</f>
        <v>5.5201437622642575E-2</v>
      </c>
      <c r="E154" s="1">
        <f>ABS(data2!D147-$B154)/$B$4</f>
        <v>3.3886996115816033E-2</v>
      </c>
      <c r="F154" s="1">
        <f>ABS(data2!E147-$B154)/$B$4</f>
        <v>5.4597361536659651E-3</v>
      </c>
      <c r="G154" s="1">
        <f>ABS(data2!F147-$B154)/$B$4</f>
        <v>3.7031825122376899E-3</v>
      </c>
      <c r="H154" s="1">
        <f>ABS(data2!G147-$B154)/$B$4</f>
        <v>4.8425467681276119E-2</v>
      </c>
      <c r="I154" s="1">
        <f>ABS(data2!H147-$B154)/$B$4</f>
        <v>9.937935892298448E-4</v>
      </c>
      <c r="J154" s="1">
        <f>ABS(data2!I147-$B154)/$B$4</f>
        <v>6.9306774242531594E-2</v>
      </c>
      <c r="K154" s="1">
        <f>ABS(data2!J147-$B154)/$B$4</f>
        <v>2.3169625217023749E-2</v>
      </c>
      <c r="L154" s="1">
        <f>ABS(data2!K147-$B154)/$B$4</f>
        <v>4.1355951170757806E-2</v>
      </c>
      <c r="M154" s="1">
        <f>ABS(data2!L147-$B154)/$B$4</f>
        <v>6.9227432259423849E-3</v>
      </c>
      <c r="N154" s="1">
        <f>ABS(data2!M147-$B154)/$B$4</f>
        <v>3.4719569605810553E-2</v>
      </c>
      <c r="O154" s="1">
        <f>ABS(data2!N147-$B154)/$B$4</f>
        <v>9.4408620014878347E-2</v>
      </c>
      <c r="P154" s="1">
        <f>ABS(data2!O147-$B154)/$B$4</f>
        <v>0.13281696381744015</v>
      </c>
      <c r="Q154" s="1">
        <f>ABS(data2!P147-$B154)/$B$4</f>
        <v>1.9858657841879821E-2</v>
      </c>
      <c r="R154" s="1">
        <f>ABS(data2!Q147-$B154)/$B$4</f>
        <v>1.1326134259085088E-2</v>
      </c>
      <c r="S154" s="1">
        <f>ABS(data2!R147-$B154)/$B$4</f>
        <v>3.0176590196248645E-2</v>
      </c>
      <c r="T154" s="1">
        <f>ABS(data2!S147-$B154)/$B$4</f>
        <v>0.13366394562292111</v>
      </c>
      <c r="U154" s="1">
        <f>ABS(data2!T147-$B154)/$B$4</f>
        <v>9.61772383346381E-3</v>
      </c>
      <c r="V154" s="1">
        <f>ABS(data2!U147-$B154)/$B$4</f>
        <v>1.0094160723840083E-2</v>
      </c>
      <c r="W154" s="1">
        <f>ABS(data2!V147-$B154)/$B$4</f>
        <v>7.5620754108181185E-2</v>
      </c>
      <c r="X154" s="1">
        <f>ABS(data2!W147-$B154)/$B$4</f>
        <v>2.7034066327669738E-2</v>
      </c>
      <c r="Y154" s="1">
        <f>ABS(data2!X147-$B154)/$B$4</f>
        <v>3.2809019272476654E-2</v>
      </c>
      <c r="Z154" s="1">
        <f>ABS(data2!Y147-$B154)/$B$4</f>
        <v>3.2116034158901338E-2</v>
      </c>
      <c r="AA154" s="1">
        <f>ABS(data2!Z147-$B154)/$B$4</f>
        <v>3.4965011458328386E-2</v>
      </c>
      <c r="AB154" s="1">
        <f>ABS(data2!AA147-$B154)/$B$4</f>
        <v>1.2404149601597443E-2</v>
      </c>
      <c r="AC154" s="1">
        <f>ABS(data2!AB147-$B154)/$B$4</f>
        <v>1.1542720981457106E-2</v>
      </c>
      <c r="AD154" s="1">
        <f>ABS(data2!AC147-$B154)/$B$4</f>
        <v>2.4801075795865189E-2</v>
      </c>
      <c r="AE154" s="1">
        <f>ABS(data2!AD147-$B154)/$B$4</f>
        <v>9.0787354117941206E-3</v>
      </c>
      <c r="AF154" s="1">
        <f>ABS(data2!AE147-$B154)/$B$4</f>
        <v>2.7573054749339427E-2</v>
      </c>
      <c r="AG154" s="1">
        <f>ABS(data2!AF147-$B154)/$B$4</f>
        <v>1.7948107508545919E-2</v>
      </c>
      <c r="AH154" s="1">
        <f>ABS(data2!AG147-$B154)/$B$4</f>
        <v>2.2183093534296577E-2</v>
      </c>
    </row>
    <row r="155" spans="1:34">
      <c r="A155" s="29">
        <f>data0!A148</f>
        <v>56</v>
      </c>
      <c r="B155" s="29">
        <f>AVERAGE(data2!B148:AG148)</f>
        <v>432.10879802703857</v>
      </c>
      <c r="C155" s="1">
        <f>ABS(data2!B148-$B155)/$B$4</f>
        <v>3.6541070148950867E-2</v>
      </c>
      <c r="D155" s="1">
        <f>ABS(data2!C148-$B155)/$B$4</f>
        <v>6.2412937879998714E-2</v>
      </c>
      <c r="E155" s="1">
        <f>ABS(data2!D148-$B155)/$B$4</f>
        <v>3.9611448973570301E-2</v>
      </c>
      <c r="F155" s="1">
        <f>ABS(data2!E148-$B155)/$B$4</f>
        <v>5.423644382099739E-3</v>
      </c>
      <c r="G155" s="1">
        <f>ABS(data2!F148-$B155)/$B$4</f>
        <v>5.8086361118638036E-3</v>
      </c>
      <c r="H155" s="1">
        <f>ABS(data2!G148-$B155)/$B$4</f>
        <v>4.6012020697838753E-2</v>
      </c>
      <c r="I155" s="1">
        <f>ABS(data2!H148-$B155)/$B$4</f>
        <v>1.9731187080154939E-4</v>
      </c>
      <c r="J155" s="1">
        <f>ABS(data2!I148-$B155)/$B$4</f>
        <v>7.5416218830049939E-2</v>
      </c>
      <c r="K155" s="1">
        <f>ABS(data2!J148-$B155)/$B$4</f>
        <v>1.6213198824024475E-2</v>
      </c>
      <c r="L155" s="1">
        <f>ABS(data2!K148-$B155)/$B$4</f>
        <v>3.6839470020096063E-2</v>
      </c>
      <c r="M155" s="1">
        <f>ABS(data2!L148-$B155)/$B$4</f>
        <v>1.1439224376604126E-2</v>
      </c>
      <c r="N155" s="1">
        <f>ABS(data2!M148-$B155)/$B$4</f>
        <v>1.6752225744867139E-2</v>
      </c>
      <c r="O155" s="1">
        <f>ABS(data2!N148-$B155)/$B$4</f>
        <v>8.5041166070843444E-2</v>
      </c>
      <c r="P155" s="1">
        <f>ABS(data2!O148-$B155)/$B$4</f>
        <v>0.12501351711978698</v>
      </c>
      <c r="Q155" s="1">
        <f>ABS(data2!P148-$B155)/$B$4</f>
        <v>1.8985177777498714E-2</v>
      </c>
      <c r="R155" s="1">
        <f>ABS(data2!Q148-$B155)/$B$4</f>
        <v>1.1044600635001027E-2</v>
      </c>
      <c r="S155" s="1">
        <f>ABS(data2!R148-$B155)/$B$4</f>
        <v>2.8456128326386596E-2</v>
      </c>
      <c r="T155" s="1">
        <f>ABS(data2!S148-$B155)/$B$4</f>
        <v>0.13694845323833785</v>
      </c>
      <c r="U155" s="1">
        <f>ABS(data2!T148-$B155)/$B$4</f>
        <v>2.7917139904716906E-2</v>
      </c>
      <c r="V155" s="1">
        <f>ABS(data2!U148-$B155)/$B$4</f>
        <v>1.0043622137614462E-2</v>
      </c>
      <c r="W155" s="1">
        <f>ABS(data2!V148-$B155)/$B$4</f>
        <v>6.7947263775108166E-2</v>
      </c>
      <c r="X155" s="1">
        <f>ABS(data2!W148-$B155)/$B$4</f>
        <v>2.5982510744884574E-2</v>
      </c>
      <c r="Y155" s="1">
        <f>ABS(data2!X148-$B155)/$B$4</f>
        <v>2.9755506694918353E-2</v>
      </c>
      <c r="Z155" s="1">
        <f>ABS(data2!Y148-$B155)/$B$4</f>
        <v>3.0063500078729606E-2</v>
      </c>
      <c r="AA155" s="1">
        <f>ABS(data2!Z148-$B155)/$B$4</f>
        <v>4.0458430779051244E-2</v>
      </c>
      <c r="AB155" s="1">
        <f>ABS(data2!AA148-$B155)/$B$4</f>
        <v>1.2892599437041512E-2</v>
      </c>
      <c r="AC155" s="1">
        <f>ABS(data2!AB148-$B155)/$B$4</f>
        <v>1.8061197626064958E-2</v>
      </c>
      <c r="AD155" s="1">
        <f>ABS(data2!AC148-$B155)/$B$4</f>
        <v>2.7599514509066617E-2</v>
      </c>
      <c r="AE155" s="1">
        <f>ABS(data2!AD148-$B155)/$B$4</f>
        <v>1.190125295149398E-2</v>
      </c>
      <c r="AF155" s="1">
        <f>ABS(data2!AE148-$B155)/$B$4</f>
        <v>2.228655163997658E-2</v>
      </c>
      <c r="AG155" s="1">
        <f>ABS(data2!AF148-$B155)/$B$4</f>
        <v>1.9745567724360782E-2</v>
      </c>
      <c r="AH155" s="1">
        <f>ABS(data2!AG148-$B155)/$B$4</f>
        <v>1.0890603943095403E-2</v>
      </c>
    </row>
    <row r="156" spans="1:34">
      <c r="A156" s="29">
        <f>data0!A149</f>
        <v>57</v>
      </c>
      <c r="B156" s="29">
        <f>AVERAGE(data2!B149:AG149)</f>
        <v>423.32723331451416</v>
      </c>
      <c r="C156" s="1">
        <f>ABS(data2!B149-$B156)/$B$4</f>
        <v>2.2998781527643477E-2</v>
      </c>
      <c r="D156" s="1">
        <f>ABS(data2!C149-$B156)/$B$4</f>
        <v>6.8197503587058173E-2</v>
      </c>
      <c r="E156" s="1">
        <f>ABS(data2!D149-$B156)/$B$4</f>
        <v>4.0140824632987446E-2</v>
      </c>
      <c r="F156" s="1">
        <f>ABS(data2!E149-$B156)/$B$4</f>
        <v>1.557796728231039E-2</v>
      </c>
      <c r="G156" s="1">
        <f>ABS(data2!F149-$B156)/$B$4</f>
        <v>2.8730477042313934E-3</v>
      </c>
      <c r="H156" s="1">
        <f>ABS(data2!G149-$B156)/$B$4</f>
        <v>4.5713640076280045E-2</v>
      </c>
      <c r="I156" s="1">
        <f>ABS(data2!H149-$B156)/$B$4</f>
        <v>1.949029053624663E-3</v>
      </c>
      <c r="J156" s="1">
        <f>ABS(data2!I149-$B156)/$B$4</f>
        <v>8.2798524277613375E-2</v>
      </c>
      <c r="K156" s="1">
        <f>ABS(data2!J149-$B156)/$B$4</f>
        <v>1.3296874440070133E-2</v>
      </c>
      <c r="L156" s="1">
        <f>ABS(data2!K149-$B156)/$B$4</f>
        <v>3.5597845223425538E-2</v>
      </c>
      <c r="M156" s="1">
        <f>ABS(data2!L149-$B156)/$B$4</f>
        <v>1.5221833088890455E-2</v>
      </c>
      <c r="N156" s="1">
        <f>ABS(data2!M149-$B156)/$B$4</f>
        <v>1.7469300512833288E-3</v>
      </c>
      <c r="O156" s="1">
        <f>ABS(data2!N149-$B156)/$B$4</f>
        <v>8.4415528041795418E-2</v>
      </c>
      <c r="P156" s="1">
        <f>ABS(data2!O149-$B156)/$B$4</f>
        <v>0.11370421903028413</v>
      </c>
      <c r="Q156" s="1">
        <f>ABS(data2!P149-$B156)/$B$4</f>
        <v>1.3758864515787011E-2</v>
      </c>
      <c r="R156" s="1">
        <f>ABS(data2!Q149-$B156)/$B$4</f>
        <v>4.9520415441303162E-3</v>
      </c>
      <c r="S156" s="1">
        <f>ABS(data2!R149-$B156)/$B$4</f>
        <v>3.1622750271050416E-2</v>
      </c>
      <c r="T156" s="1">
        <f>ABS(data2!S149-$B156)/$B$4</f>
        <v>0.13819007803500838</v>
      </c>
      <c r="U156" s="1">
        <f>ABS(data2!T149-$B156)/$B$4</f>
        <v>4.4635663232940666E-2</v>
      </c>
      <c r="V156" s="1">
        <f>ABS(data2!U149-$B156)/$B$4</f>
        <v>1.272898998288334E-2</v>
      </c>
      <c r="W156" s="1">
        <f>ABS(data2!V149-$B156)/$B$4</f>
        <v>6.0391697611961025E-2</v>
      </c>
      <c r="X156" s="1">
        <f>ABS(data2!W149-$B156)/$B$4</f>
        <v>2.7358906708955633E-2</v>
      </c>
      <c r="Y156" s="1">
        <f>ABS(data2!X149-$B156)/$B$4</f>
        <v>2.6511886404301716E-2</v>
      </c>
      <c r="Z156" s="1">
        <f>ABS(data2!Y149-$B156)/$B$4</f>
        <v>1.9966949999966673E-2</v>
      </c>
      <c r="AA156" s="1">
        <f>ABS(data2!Z149-$B156)/$B$4</f>
        <v>4.0525816362751509E-2</v>
      </c>
      <c r="AB156" s="1">
        <f>ABS(data2!AA149-$B156)/$B$4</f>
        <v>8.9559940328495583E-3</v>
      </c>
      <c r="AC156" s="1">
        <f>ABS(data2!AB149-$B156)/$B$4</f>
        <v>1.7762817004506253E-2</v>
      </c>
      <c r="AD156" s="1">
        <f>ABS(data2!AC149-$B156)/$B$4</f>
        <v>3.0515877392193937E-2</v>
      </c>
      <c r="AE156" s="1">
        <f>ABS(data2!AD149-$B156)/$B$4</f>
        <v>5.1348957723800692E-3</v>
      </c>
      <c r="AF156" s="1">
        <f>ABS(data2!AE149-$B156)/$B$4</f>
        <v>1.9735916462935259E-2</v>
      </c>
      <c r="AG156" s="1">
        <f>ABS(data2!AF149-$B156)/$B$4</f>
        <v>1.5269973898499139E-2</v>
      </c>
      <c r="AH156" s="1">
        <f>ABS(data2!AG149-$B156)/$B$4</f>
        <v>1.7180340157662247E-3</v>
      </c>
    </row>
    <row r="157" spans="1:34">
      <c r="A157" s="29">
        <f>data0!A150</f>
        <v>58</v>
      </c>
      <c r="B157" s="29">
        <f>AVERAGE(data2!B150:AG150)</f>
        <v>413.29442310333252</v>
      </c>
      <c r="C157" s="1">
        <f>ABS(data2!B150-$B157)/$B$4</f>
        <v>1.6963954352849198E-2</v>
      </c>
      <c r="D157" s="1">
        <f>ABS(data2!C150-$B157)/$B$4</f>
        <v>7.332759057211366E-2</v>
      </c>
      <c r="E157" s="1">
        <f>ABS(data2!D150-$B157)/$B$4</f>
        <v>4.894763076125596E-2</v>
      </c>
      <c r="F157" s="1">
        <f>ABS(data2!E150-$B157)/$B$4</f>
        <v>1.4836863014911189E-2</v>
      </c>
      <c r="G157" s="1">
        <f>ABS(data2!F150-$B157)/$B$4</f>
        <v>3.2869186261243843E-3</v>
      </c>
      <c r="H157" s="1">
        <f>ABS(data2!G150-$B157)/$B$4</f>
        <v>3.9986806285297022E-2</v>
      </c>
      <c r="I157" s="1">
        <f>ABS(data2!H150-$B157)/$B$4</f>
        <v>4.8269240443536169E-3</v>
      </c>
      <c r="J157" s="1">
        <f>ABS(data2!I150-$B157)/$B$4</f>
        <v>9.1220377175290801E-2</v>
      </c>
      <c r="K157" s="1">
        <f>ABS(data2!J150-$B157)/$B$4</f>
        <v>1.18819865216176E-2</v>
      </c>
      <c r="L157" s="1">
        <f>ABS(data2!K150-$B157)/$B$4</f>
        <v>3.762871990950057E-2</v>
      </c>
      <c r="M157" s="1">
        <f>ABS(data2!L150-$B157)/$B$4</f>
        <v>1.4422970437233399E-2</v>
      </c>
      <c r="N157" s="1">
        <f>ABS(data2!M150-$B157)/$B$4</f>
        <v>9.5238616466481758E-3</v>
      </c>
      <c r="O157" s="1">
        <f>ABS(data2!N150-$B157)/$B$4</f>
        <v>7.7283445562793818E-2</v>
      </c>
      <c r="P157" s="1">
        <f>ABS(data2!O150-$B157)/$B$4</f>
        <v>9.7505456193026654E-2</v>
      </c>
      <c r="Q157" s="1">
        <f>ABS(data2!P150-$B157)/$B$4</f>
        <v>8.4170224545680461E-3</v>
      </c>
      <c r="R157" s="1">
        <f>ABS(data2!Q150-$B157)/$B$4</f>
        <v>5.2949596933269454E-5</v>
      </c>
      <c r="S157" s="1">
        <f>ABS(data2!R150-$B157)/$B$4</f>
        <v>3.0130864006645074E-2</v>
      </c>
      <c r="T157" s="1">
        <f>ABS(data2!S150-$B157)/$B$4</f>
        <v>0.13592820831107488</v>
      </c>
      <c r="U157" s="1">
        <f>ABS(data2!T150-$B157)/$B$4</f>
        <v>5.9621692496648102E-2</v>
      </c>
      <c r="V157" s="1">
        <f>ABS(data2!U150-$B157)/$B$4</f>
        <v>1.9841832500189976E-2</v>
      </c>
      <c r="W157" s="1">
        <f>ABS(data2!V150-$B157)/$B$4</f>
        <v>4.9948609258642529E-2</v>
      </c>
      <c r="X157" s="1">
        <f>ABS(data2!W150-$B157)/$B$4</f>
        <v>2.1458797765199045E-2</v>
      </c>
      <c r="Y157" s="1">
        <f>ABS(data2!X150-$B157)/$B$4</f>
        <v>1.1833850524405536E-2</v>
      </c>
      <c r="Z157" s="1">
        <f>ABS(data2!Y150-$B157)/$B$4</f>
        <v>1.2218842254169601E-2</v>
      </c>
      <c r="AA157" s="1">
        <f>ABS(data2!Z150-$B157)/$B$4</f>
        <v>4.0015707133210746E-2</v>
      </c>
      <c r="AB157" s="1">
        <f>ABS(data2!AA150-$B157)/$B$4</f>
        <v>8.9078748790256731E-3</v>
      </c>
      <c r="AC157" s="1">
        <f>ABS(data2!AB150-$B157)/$B$4</f>
        <v>1.6886956006896384E-2</v>
      </c>
      <c r="AD157" s="1">
        <f>ABS(data2!AC150-$B157)/$B$4</f>
        <v>3.1622733427662239E-2</v>
      </c>
      <c r="AE157" s="1">
        <f>ABS(data2!AD150-$B157)/$B$4</f>
        <v>5.7990401929994342E-3</v>
      </c>
      <c r="AF157" s="1">
        <f>ABS(data2!AE150-$B157)/$B$4</f>
        <v>1.9071810541488869E-2</v>
      </c>
      <c r="AG157" s="1">
        <f>ABS(data2!AF150-$B157)/$B$4</f>
        <v>1.4528831131926961E-2</v>
      </c>
      <c r="AH157" s="1">
        <f>ABS(data2!AG150-$B157)/$B$4</f>
        <v>6.184031922763498E-3</v>
      </c>
    </row>
    <row r="158" spans="1:34">
      <c r="A158" s="29">
        <f>data0!A151</f>
        <v>59</v>
      </c>
      <c r="B158" s="29">
        <f>AVERAGE(data2!B151:AG151)</f>
        <v>402.70084381103516</v>
      </c>
      <c r="C158" s="1">
        <f>ABS(data2!B151-$B158)/$B$4</f>
        <v>1.0587368816444205E-3</v>
      </c>
      <c r="D158" s="1">
        <f>ABS(data2!C151-$B158)/$B$4</f>
        <v>7.6980260966307154E-2</v>
      </c>
      <c r="E158" s="1">
        <f>ABS(data2!D151-$B158)/$B$4</f>
        <v>5.1223948502947987E-2</v>
      </c>
      <c r="F158" s="1">
        <f>ABS(data2!E151-$B158)/$B$4</f>
        <v>2.2195110088661839E-2</v>
      </c>
      <c r="G158" s="1">
        <f>ABS(data2!F151-$B158)/$B$4</f>
        <v>4.0617108729770965E-3</v>
      </c>
      <c r="H158" s="1">
        <f>ABS(data2!G151-$B158)/$B$4</f>
        <v>3.2859554249404808E-2</v>
      </c>
      <c r="I158" s="1">
        <f>ABS(data2!H151-$B158)/$B$4</f>
        <v>5.79423140567485E-3</v>
      </c>
      <c r="J158" s="1">
        <f>ABS(data2!I151-$B158)/$B$4</f>
        <v>8.772170347300294E-2</v>
      </c>
      <c r="K158" s="1">
        <f>ABS(data2!J151-$B158)/$B$4</f>
        <v>2.7527389917792787E-3</v>
      </c>
      <c r="L158" s="1">
        <f>ABS(data2!K151-$B158)/$B$4</f>
        <v>3.2975032518747539E-2</v>
      </c>
      <c r="M158" s="1">
        <f>ABS(data2!L151-$B158)/$B$4</f>
        <v>7.3727167472940006E-3</v>
      </c>
      <c r="N158" s="1">
        <f>ABS(data2!M151-$B158)/$B$4</f>
        <v>2.2657100164378715E-2</v>
      </c>
      <c r="O158" s="1">
        <f>ABS(data2!N151-$B158)/$B$4</f>
        <v>6.6777845380454032E-2</v>
      </c>
      <c r="P158" s="1">
        <f>ABS(data2!O151-$B158)/$B$4</f>
        <v>8.0522261878482493E-2</v>
      </c>
      <c r="Q158" s="1">
        <f>ABS(data2!P151-$B158)/$B$4</f>
        <v>9.9906990088626125E-3</v>
      </c>
      <c r="R158" s="1">
        <f>ABS(data2!Q151-$B158)/$B$4</f>
        <v>4.6777361397725755E-3</v>
      </c>
      <c r="S158" s="1">
        <f>ABS(data2!R151-$B158)/$B$4</f>
        <v>3.0934557101411513E-2</v>
      </c>
      <c r="T158" s="1">
        <f>ABS(data2!S151-$B158)/$B$4</f>
        <v>0.13857990020788183</v>
      </c>
      <c r="U158" s="1">
        <f>ABS(data2!T151-$B158)/$B$4</f>
        <v>7.7904279616913888E-2</v>
      </c>
      <c r="V158" s="1">
        <f>ABS(data2!U151-$B158)/$B$4</f>
        <v>3.0665082140163155E-2</v>
      </c>
      <c r="W158" s="1">
        <f>ABS(data2!V151-$B158)/$B$4</f>
        <v>3.8673025616774617E-2</v>
      </c>
      <c r="X158" s="1">
        <f>ABS(data2!W151-$B158)/$B$4</f>
        <v>1.4649156687767253E-2</v>
      </c>
      <c r="Y158" s="1">
        <f>ABS(data2!X151-$B158)/$B$4</f>
        <v>4.6392177172096807E-3</v>
      </c>
      <c r="Z158" s="1">
        <f>ABS(data2!Y151-$B158)/$B$4</f>
        <v>9.9521805862997186E-3</v>
      </c>
      <c r="AA158" s="1">
        <f>ABS(data2!Z151-$B158)/$B$4</f>
        <v>3.8827022308680244E-2</v>
      </c>
      <c r="AB158" s="1">
        <f>ABS(data2!AA151-$B158)/$B$4</f>
        <v>1.0414170662016595E-2</v>
      </c>
      <c r="AC158" s="1">
        <f>ABS(data2!AB151-$B158)/$B$4</f>
        <v>1.2531682924478413E-2</v>
      </c>
      <c r="AD158" s="1">
        <f>ABS(data2!AC151-$B158)/$B$4</f>
        <v>2.8124059725374378E-2</v>
      </c>
      <c r="AE158" s="1">
        <f>ABS(data2!AD151-$B158)/$B$4</f>
        <v>6.7566914804985216E-3</v>
      </c>
      <c r="AF158" s="1">
        <f>ABS(data2!AE151-$B158)/$B$4</f>
        <v>2.1502124975086523E-2</v>
      </c>
      <c r="AG158" s="1">
        <f>ABS(data2!AF151-$B158)/$B$4</f>
        <v>8.1812186293850238E-3</v>
      </c>
      <c r="AH158" s="1">
        <f>ABS(data2!AG151-$B158)/$B$4</f>
        <v>7.9887035149165033E-3</v>
      </c>
    </row>
    <row r="159" spans="1:34">
      <c r="A159" s="29">
        <f>data0!A152</f>
        <v>60</v>
      </c>
      <c r="B159" s="29">
        <f>AVERAGE(data2!B152:AG152)</f>
        <v>390.26474475860596</v>
      </c>
      <c r="C159" s="1">
        <f>ABS(data2!B152-$B159)/$B$4</f>
        <v>6.3139738501538029E-3</v>
      </c>
      <c r="D159" s="1">
        <f>ABS(data2!C152-$B159)/$B$4</f>
        <v>7.715350363540352E-2</v>
      </c>
      <c r="E159" s="1">
        <f>ABS(data2!D152-$B159)/$B$4</f>
        <v>5.798063396795073E-2</v>
      </c>
      <c r="F159" s="1">
        <f>ABS(data2!E152-$B159)/$B$4</f>
        <v>2.240685914932954E-2</v>
      </c>
      <c r="G159" s="1">
        <f>ABS(data2!F152-$B159)/$B$4</f>
        <v>1.3859900782866967E-2</v>
      </c>
      <c r="H159" s="1">
        <f>ABS(data2!G152-$B159)/$B$4</f>
        <v>2.2406871180321097E-2</v>
      </c>
      <c r="I159" s="1">
        <f>ABS(data2!H152-$B159)/$B$4</f>
        <v>2.3869812082143961E-3</v>
      </c>
      <c r="J159" s="1">
        <f>ABS(data2!I152-$B159)/$B$4</f>
        <v>8.339047312410873E-2</v>
      </c>
      <c r="K159" s="1">
        <f>ABS(data2!J152-$B159)/$B$4</f>
        <v>2.7719849689700157E-3</v>
      </c>
      <c r="L159" s="1">
        <f>ABS(data2!K152-$B159)/$B$4</f>
        <v>2.925982743664881E-2</v>
      </c>
      <c r="M159" s="1">
        <f>ABS(data2!L152-$B159)/$B$4</f>
        <v>5.389967230538628E-3</v>
      </c>
      <c r="N159" s="1">
        <f>ABS(data2!M152-$B159)/$B$4</f>
        <v>3.1030789393563504E-2</v>
      </c>
      <c r="O159" s="1">
        <f>ABS(data2!N152-$B159)/$B$4</f>
        <v>5.4130678171137113E-2</v>
      </c>
      <c r="P159" s="1">
        <f>ABS(data2!O152-$B159)/$B$4</f>
        <v>6.2292630370645759E-2</v>
      </c>
      <c r="Q159" s="1">
        <f>ABS(data2!P152-$B159)/$B$4</f>
        <v>1.231993386381071E-2</v>
      </c>
      <c r="R159" s="1">
        <f>ABS(data2!Q152-$B159)/$B$4</f>
        <v>2.5409899311115772E-3</v>
      </c>
      <c r="S159" s="1">
        <f>ABS(data2!R152-$B159)/$B$4</f>
        <v>3.3186793610406794E-2</v>
      </c>
      <c r="T159" s="1">
        <f>ABS(data2!S152-$B159)/$B$4</f>
        <v>0.14345011897844573</v>
      </c>
      <c r="U159" s="1">
        <f>ABS(data2!T152-$B159)/$B$4</f>
        <v>9.2245410437192685E-2</v>
      </c>
      <c r="V159" s="1">
        <f>ABS(data2!U152-$B159)/$B$4</f>
        <v>4.2503735436397495E-2</v>
      </c>
      <c r="W159" s="1">
        <f>ABS(data2!V152-$B159)/$B$4</f>
        <v>2.3022845916952042E-2</v>
      </c>
      <c r="X159" s="1">
        <f>ABS(data2!W152-$B159)/$B$4</f>
        <v>1.2319921832819155E-2</v>
      </c>
      <c r="Y159" s="1">
        <f>ABS(data2!X152-$B159)/$B$4</f>
        <v>5.6979606143498793E-3</v>
      </c>
      <c r="Z159" s="1">
        <f>ABS(data2!Y152-$B159)/$B$4</f>
        <v>1.0856914760542735E-2</v>
      </c>
      <c r="AA159" s="1">
        <f>ABS(data2!Z152-$B159)/$B$4</f>
        <v>3.411080023002197E-2</v>
      </c>
      <c r="AB159" s="1">
        <f>ABS(data2!AA152-$B159)/$B$4</f>
        <v>1.7478888010003569E-2</v>
      </c>
      <c r="AC159" s="1">
        <f>ABS(data2!AB152-$B159)/$B$4</f>
        <v>6.5449424198308201E-3</v>
      </c>
      <c r="AD159" s="1">
        <f>ABS(data2!AC152-$B159)/$B$4</f>
        <v>2.9028832398790373E-2</v>
      </c>
      <c r="AE159" s="1">
        <f>ABS(data2!AD152-$B159)/$B$4</f>
        <v>8.4699395678241168E-3</v>
      </c>
      <c r="AF159" s="1">
        <f>ABS(data2!AE152-$B159)/$B$4</f>
        <v>2.6872840212938637E-2</v>
      </c>
      <c r="AG159" s="1">
        <f>ABS(data2!AF152-$B159)/$B$4</f>
        <v>7.6229457313516207E-3</v>
      </c>
      <c r="AH159" s="1">
        <f>ABS(data2!AG152-$B159)/$B$4</f>
        <v>2.3869932392059515E-3</v>
      </c>
    </row>
    <row r="160" spans="1:34">
      <c r="A160" s="29">
        <f>data0!A153</f>
        <v>61</v>
      </c>
      <c r="B160" s="29">
        <f>AVERAGE(data2!B153:AG153)</f>
        <v>376.53543853759766</v>
      </c>
      <c r="C160" s="1">
        <f>ABS(data2!B153-$B160)/$B$4</f>
        <v>1.0929135599749007E-2</v>
      </c>
      <c r="D160" s="1">
        <f>ABS(data2!C153-$B160)/$B$4</f>
        <v>6.6763388941001395E-2</v>
      </c>
      <c r="E160" s="1">
        <f>ABS(data2!D153-$B160)/$B$4</f>
        <v>5.7436829540361528E-2</v>
      </c>
      <c r="F160" s="1">
        <f>ABS(data2!E153-$B160)/$B$4</f>
        <v>2.4789030367120195E-2</v>
      </c>
      <c r="G160" s="1">
        <f>ABS(data2!F153-$B160)/$B$4</f>
        <v>1.7868707776678705E-2</v>
      </c>
      <c r="H160" s="1">
        <f>ABS(data2!G153-$B160)/$B$4</f>
        <v>1.0707746105548182E-2</v>
      </c>
      <c r="I160" s="1">
        <f>ABS(data2!H153-$B160)/$B$4</f>
        <v>1.4917467049033073E-4</v>
      </c>
      <c r="J160" s="1">
        <f>ABS(data2!I153-$B160)/$B$4</f>
        <v>7.5146718603719312E-2</v>
      </c>
      <c r="K160" s="1">
        <f>ABS(data2!J153-$B160)/$B$4</f>
        <v>7.396778730404255E-3</v>
      </c>
      <c r="L160" s="1">
        <f>ABS(data2!K153-$B160)/$B$4</f>
        <v>2.4635033675214572E-2</v>
      </c>
      <c r="M160" s="1">
        <f>ABS(data2!L153-$B160)/$B$4</f>
        <v>3.8451722745712989E-3</v>
      </c>
      <c r="N160" s="1">
        <f>ABS(data2!M153-$B160)/$B$4</f>
        <v>3.5414956105300273E-2</v>
      </c>
      <c r="O160" s="1">
        <f>ABS(data2!N153-$B160)/$B$4</f>
        <v>4.8196874029332079E-2</v>
      </c>
      <c r="P160" s="1">
        <f>ABS(data2!O153-$B160)/$B$4</f>
        <v>3.9505550982802916E-2</v>
      </c>
      <c r="Q160" s="1">
        <f>ABS(data2!P153-$B160)/$B$4</f>
        <v>5.9337716581278352E-3</v>
      </c>
      <c r="R160" s="1">
        <f>ABS(data2!Q153-$B160)/$B$4</f>
        <v>6.2417650419390857E-3</v>
      </c>
      <c r="S160" s="1">
        <f>ABS(data2!R153-$B160)/$B$4</f>
        <v>3.5193605110272426E-2</v>
      </c>
      <c r="T160" s="1">
        <f>ABS(data2!S153-$B160)/$B$4</f>
        <v>0.14768988251094292</v>
      </c>
      <c r="U160" s="1">
        <f>ABS(data2!T153-$B160)/$B$4</f>
        <v>0.1037231724859462</v>
      </c>
      <c r="V160" s="1">
        <f>ABS(data2!U153-$B160)/$B$4</f>
        <v>5.2585856746988367E-2</v>
      </c>
      <c r="W160" s="1">
        <f>ABS(data2!V153-$B160)/$B$4</f>
        <v>8.4651500300860216E-3</v>
      </c>
      <c r="X160" s="1">
        <f>ABS(data2!W153-$B160)/$B$4</f>
        <v>8.5180382689623588E-4</v>
      </c>
      <c r="Y160" s="1">
        <f>ABS(data2!X153-$B160)/$B$4</f>
        <v>1.548172055296853E-2</v>
      </c>
      <c r="Z160" s="1">
        <f>ABS(data2!Y153-$B160)/$B$4</f>
        <v>6.6941495739983497E-3</v>
      </c>
      <c r="AA160" s="1">
        <f>ABS(data2!Z153-$B160)/$B$4</f>
        <v>2.8099997742264123E-2</v>
      </c>
      <c r="AB160" s="1">
        <f>ABS(data2!AA153-$B160)/$B$4</f>
        <v>2.2171048105551584E-2</v>
      </c>
      <c r="AC160" s="1">
        <f>ABS(data2!AB153-$B160)/$B$4</f>
        <v>2.5361618942005048E-3</v>
      </c>
      <c r="AD160" s="1">
        <f>ABS(data2!AC153-$B160)/$B$4</f>
        <v>2.5559013826648325E-2</v>
      </c>
      <c r="AE160" s="1">
        <f>ABS(data2!AD153-$B160)/$B$4</f>
        <v>1.116973618126506E-2</v>
      </c>
      <c r="AF160" s="1">
        <f>ABS(data2!AE153-$B160)/$B$4</f>
        <v>3.087201519491134E-2</v>
      </c>
      <c r="AG160" s="1">
        <f>ABS(data2!AF153-$B160)/$B$4</f>
        <v>8.4651500300860216E-3</v>
      </c>
      <c r="AH160" s="1">
        <f>ABS(data2!AG153-$B160)/$B$4</f>
        <v>2.5361618942005048E-3</v>
      </c>
    </row>
    <row r="161" spans="1:34">
      <c r="A161" s="29">
        <f>data0!A154</f>
        <v>62</v>
      </c>
      <c r="B161" s="29">
        <f>AVERAGE(data2!B154:AG154)</f>
        <v>361.6063928604126</v>
      </c>
      <c r="C161" s="1">
        <f>ABS(data2!B154-$B161)/$B$4</f>
        <v>7.1248771181592289E-3</v>
      </c>
      <c r="D161" s="1">
        <f>ABS(data2!C154-$B161)/$B$4</f>
        <v>5.339674678090308E-2</v>
      </c>
      <c r="E161" s="1">
        <f>ABS(data2!D154-$B161)/$B$4</f>
        <v>6.7877496055079978E-2</v>
      </c>
      <c r="F161" s="1">
        <f>ABS(data2!E154-$B161)/$B$4</f>
        <v>2.3756750839004658E-2</v>
      </c>
      <c r="G161" s="1">
        <f>ABS(data2!F154-$B161)/$B$4</f>
        <v>2.2827941447560673E-2</v>
      </c>
      <c r="H161" s="1">
        <f>ABS(data2!G154-$B161)/$B$4</f>
        <v>4.1988629736063893E-3</v>
      </c>
      <c r="I161" s="1">
        <f>ABS(data2!H154-$B161)/$B$4</f>
        <v>7.1200478781490014E-3</v>
      </c>
      <c r="J161" s="1">
        <f>ABS(data2!I154-$B161)/$B$4</f>
        <v>6.5644505523275429E-2</v>
      </c>
      <c r="K161" s="1">
        <f>ABS(data2!J154-$B161)/$B$4</f>
        <v>8.1980247214883811E-3</v>
      </c>
      <c r="L161" s="1">
        <f>ABS(data2!K154-$B161)/$B$4</f>
        <v>2.1138768577436046E-2</v>
      </c>
      <c r="M161" s="1">
        <f>ABS(data2!L154-$B161)/$B$4</f>
        <v>1.0435844493303157E-2</v>
      </c>
      <c r="N161" s="1">
        <f>ABS(data2!M154-$B161)/$B$4</f>
        <v>3.4074683193373478E-2</v>
      </c>
      <c r="O161" s="1">
        <f>ABS(data2!N154-$B161)/$B$4</f>
        <v>4.0234666367117436E-2</v>
      </c>
      <c r="P161" s="1">
        <f>ABS(data2!O154-$B161)/$B$4</f>
        <v>2.3982955136025844E-2</v>
      </c>
      <c r="Q161" s="1">
        <f>ABS(data2!P154-$B161)/$B$4</f>
        <v>2.1150783928702149E-3</v>
      </c>
      <c r="R161" s="1">
        <f>ABS(data2!Q154-$B161)/$B$4</f>
        <v>6.3500644186208731E-3</v>
      </c>
      <c r="S161" s="1">
        <f>ABS(data2!R154-$B161)/$B$4</f>
        <v>3.5070870949922797E-2</v>
      </c>
      <c r="T161" s="1">
        <f>ABS(data2!S154-$B161)/$B$4</f>
        <v>0.15126314595467424</v>
      </c>
      <c r="U161" s="1">
        <f>ABS(data2!T154-$B161)/$B$4</f>
        <v>0.10899039954063942</v>
      </c>
      <c r="V161" s="1">
        <f>ABS(data2!U154-$B161)/$B$4</f>
        <v>6.1794511227288837E-2</v>
      </c>
      <c r="W161" s="1">
        <f>ABS(data2!V154-$B161)/$B$4</f>
        <v>8.8910483342366717E-3</v>
      </c>
      <c r="X161" s="1">
        <f>ABS(data2!W154-$B161)/$B$4</f>
        <v>1.0893043828182783E-2</v>
      </c>
      <c r="Y161" s="1">
        <f>ABS(data2!X154-$B161)/$B$4</f>
        <v>2.1056979490645979E-2</v>
      </c>
      <c r="Z161" s="1">
        <f>ABS(data2!Y154-$B161)/$B$4</f>
        <v>1.2129846603438015E-2</v>
      </c>
      <c r="AA161" s="1">
        <f>ABS(data2!Z154-$B161)/$B$4</f>
        <v>2.1292765269341669E-2</v>
      </c>
      <c r="AB161" s="1">
        <f>ABS(data2!AA154-$B161)/$B$4</f>
        <v>2.5142759565328264E-2</v>
      </c>
      <c r="AC161" s="1">
        <f>ABS(data2!AB154-$B161)/$B$4</f>
        <v>9.7428593797278407E-3</v>
      </c>
      <c r="AD161" s="1">
        <f>ABS(data2!AC154-$B161)/$B$4</f>
        <v>1.9136773083489933E-2</v>
      </c>
      <c r="AE161" s="1">
        <f>ABS(data2!AD154-$B161)/$B$4</f>
        <v>1.1355033903899659E-2</v>
      </c>
      <c r="AF161" s="1">
        <f>ABS(data2!AE154-$B161)/$B$4</f>
        <v>3.4305678231231922E-2</v>
      </c>
      <c r="AG161" s="1">
        <f>ABS(data2!AF154-$B161)/$B$4</f>
        <v>6.8938820803007908E-3</v>
      </c>
      <c r="AH161" s="1">
        <f>ABS(data2!AG154-$B161)/$B$4</f>
        <v>6.5858501973165631E-3</v>
      </c>
    </row>
    <row r="162" spans="1:34">
      <c r="A162" s="29">
        <f>data0!A155</f>
        <v>63</v>
      </c>
      <c r="B162" s="29">
        <f>AVERAGE(data2!B155:AG155)</f>
        <v>345.59586334228516</v>
      </c>
      <c r="C162" s="1">
        <f>ABS(data2!B155-$B162)/$B$4</f>
        <v>1.2969505144359351E-3</v>
      </c>
      <c r="D162" s="1">
        <f>ABS(data2!C155-$B162)/$B$4</f>
        <v>3.4584817687996511E-2</v>
      </c>
      <c r="E162" s="1">
        <f>ABS(data2!D155-$B162)/$B$4</f>
        <v>7.3907507223954741E-2</v>
      </c>
      <c r="F162" s="1">
        <f>ABS(data2!E155-$B162)/$B$4</f>
        <v>2.3549818987355628E-2</v>
      </c>
      <c r="G162" s="1">
        <f>ABS(data2!F155-$B162)/$B$4</f>
        <v>2.5960848944589568E-2</v>
      </c>
      <c r="H162" s="1">
        <f>ABS(data2!G155-$B162)/$B$4</f>
        <v>1.2153909789647425E-2</v>
      </c>
      <c r="I162" s="1">
        <f>ABS(data2!H155-$B162)/$B$4</f>
        <v>1.3794956287353236E-2</v>
      </c>
      <c r="J162" s="1">
        <f>ABS(data2!I155-$B162)/$B$4</f>
        <v>5.6813604928219456E-2</v>
      </c>
      <c r="K162" s="1">
        <f>ABS(data2!J155-$B162)/$B$4</f>
        <v>1.579691328212637E-2</v>
      </c>
      <c r="L162" s="1">
        <f>ABS(data2!K155-$B162)/$B$4</f>
        <v>1.6003865586461042E-2</v>
      </c>
      <c r="M162" s="1">
        <f>ABS(data2!L155-$B162)/$B$4</f>
        <v>1.8082859426359964E-2</v>
      </c>
      <c r="N162" s="1">
        <f>ABS(data2!M155-$B162)/$B$4</f>
        <v>3.4406739763394138E-2</v>
      </c>
      <c r="O162" s="1">
        <f>ABS(data2!N155-$B162)/$B$4</f>
        <v>3.0556783966580525E-2</v>
      </c>
      <c r="P162" s="1">
        <f>ABS(data2!O155-$B162)/$B$4</f>
        <v>1.1561965755548688E-2</v>
      </c>
      <c r="Q162" s="1">
        <f>ABS(data2!P155-$B162)/$B$4</f>
        <v>1.7060234768967414E-3</v>
      </c>
      <c r="R162" s="1">
        <f>ABS(data2!Q155-$B162)/$B$4</f>
        <v>4.8629941601350431E-3</v>
      </c>
      <c r="S162" s="1">
        <f>ABS(data2!R155-$B162)/$B$4</f>
        <v>3.6586813181942617E-2</v>
      </c>
      <c r="T162" s="1">
        <f>ABS(data2!S155-$B162)/$B$4</f>
        <v>0.15832304609364256</v>
      </c>
      <c r="U162" s="1">
        <f>ABS(data2!T155-$B162)/$B$4</f>
        <v>0.10965935996717829</v>
      </c>
      <c r="V162" s="1">
        <f>ABS(data2!U155-$B162)/$B$4</f>
        <v>7.1520520000244572E-2</v>
      </c>
      <c r="W162" s="1">
        <f>ABS(data2!V155-$B162)/$B$4</f>
        <v>2.1340909688247822E-2</v>
      </c>
      <c r="X162" s="1">
        <f>ABS(data2!W155-$B162)/$B$4</f>
        <v>2.0262894345735465E-2</v>
      </c>
      <c r="Y162" s="1">
        <f>ABS(data2!X155-$B162)/$B$4</f>
        <v>1.4025951325211675E-2</v>
      </c>
      <c r="Z162" s="1">
        <f>ABS(data2!Y155-$B162)/$B$4</f>
        <v>1.1383887830946319E-2</v>
      </c>
      <c r="AA162" s="1">
        <f>ABS(data2!Z155-$B162)/$B$4</f>
        <v>1.8467851156124027E-2</v>
      </c>
      <c r="AB162" s="1">
        <f>ABS(data2!AA155-$B162)/$B$4</f>
        <v>3.2635777806479443E-2</v>
      </c>
      <c r="AC162" s="1">
        <f>ABS(data2!AB155-$B162)/$B$4</f>
        <v>1.4617895359310412E-2</v>
      </c>
      <c r="AD162" s="1">
        <f>ABS(data2!AC155-$B162)/$B$4</f>
        <v>7.9959221098495799E-3</v>
      </c>
      <c r="AE162" s="1">
        <f>ABS(data2!AD155-$B162)/$B$4</f>
        <v>9.7909652994610172E-3</v>
      </c>
      <c r="AF162" s="1">
        <f>ABS(data2!AE155-$B162)/$B$4</f>
        <v>3.4483738109346955E-2</v>
      </c>
      <c r="AG162" s="1">
        <f>ABS(data2!AF155-$B162)/$B$4</f>
        <v>5.6089348861394061E-3</v>
      </c>
      <c r="AH162" s="1">
        <f>ABS(data2!AG155-$B162)/$B$4</f>
        <v>1.4771892051216037E-2</v>
      </c>
    </row>
    <row r="163" spans="1:34">
      <c r="A163" s="29">
        <f>data0!A156</f>
        <v>64</v>
      </c>
      <c r="B163" s="29">
        <f>AVERAGE(data2!B156:AG156)</f>
        <v>328.83955192565918</v>
      </c>
      <c r="C163" s="1">
        <f>ABS(data2!B156-$B163)/$B$4</f>
        <v>1.0597068201835947E-2</v>
      </c>
      <c r="D163" s="1">
        <f>ABS(data2!C156-$B163)/$B$4</f>
        <v>1.2907057079593309E-2</v>
      </c>
      <c r="E163" s="1">
        <f>ABS(data2!D156-$B163)/$B$4</f>
        <v>7.8183372152811403E-2</v>
      </c>
      <c r="F163" s="1">
        <f>ABS(data2!E156-$B163)/$B$4</f>
        <v>2.5053704962738059E-2</v>
      </c>
      <c r="G163" s="1">
        <f>ABS(data2!F156-$B163)/$B$4</f>
        <v>2.5534978311719494E-2</v>
      </c>
      <c r="H163" s="1">
        <f>ABS(data2!G156-$B163)/$B$4</f>
        <v>2.2666717739027883E-2</v>
      </c>
      <c r="I163" s="1">
        <f>ABS(data2!H156-$B163)/$B$4</f>
        <v>1.1290053315411263E-2</v>
      </c>
      <c r="J163" s="1">
        <f>ABS(data2!I156-$B163)/$B$4</f>
        <v>4.3456617638844133E-2</v>
      </c>
      <c r="K163" s="1">
        <f>ABS(data2!J156-$B163)/$B$4</f>
        <v>2.0530008826440706E-2</v>
      </c>
      <c r="L163" s="1">
        <f>ABS(data2!K156-$B163)/$B$4</f>
        <v>1.6121781334692841E-2</v>
      </c>
      <c r="M163" s="1">
        <f>ABS(data2!L156-$B163)/$B$4</f>
        <v>2.2974749622012111E-2</v>
      </c>
      <c r="N163" s="1">
        <f>ABS(data2!M156-$B163)/$B$4</f>
        <v>3.0058674448016843E-2</v>
      </c>
      <c r="O163" s="1">
        <f>ABS(data2!N156-$B163)/$B$4</f>
        <v>2.3128746313917738E-2</v>
      </c>
      <c r="P163" s="1">
        <f>ABS(data2!O156-$B163)/$B$4</f>
        <v>4.9088611123398096E-4</v>
      </c>
      <c r="Q163" s="1">
        <f>ABS(data2!P156-$B163)/$B$4</f>
        <v>1.722859646478986E-3</v>
      </c>
      <c r="R163" s="1">
        <f>ABS(data2!Q156-$B163)/$B$4</f>
        <v>2.1270961503346312E-3</v>
      </c>
      <c r="S163" s="1">
        <f>ABS(data2!R156-$B163)/$B$4</f>
        <v>3.6930887509427697E-2</v>
      </c>
      <c r="T163" s="1">
        <f>ABS(data2!S156-$B163)/$B$4</f>
        <v>0.16659808480137278</v>
      </c>
      <c r="U163" s="1">
        <f>ABS(data2!T156-$B163)/$B$4</f>
        <v>0.10854044647197345</v>
      </c>
      <c r="V163" s="1">
        <f>ABS(data2!U156-$B163)/$B$4</f>
        <v>7.2639414245862927E-2</v>
      </c>
      <c r="W163" s="1">
        <f>ABS(data2!V156-$B163)/$B$4</f>
        <v>3.4697896977623148E-2</v>
      </c>
      <c r="X163" s="1">
        <f>ABS(data2!W156-$B163)/$B$4</f>
        <v>2.1530987323827272E-2</v>
      </c>
      <c r="Y163" s="1">
        <f>ABS(data2!X156-$B163)/$B$4</f>
        <v>1.1906040083033765E-2</v>
      </c>
      <c r="Z163" s="1">
        <f>ABS(data2!Y156-$B163)/$B$4</f>
        <v>1.4658774262416421E-2</v>
      </c>
      <c r="AA163" s="1">
        <f>ABS(data2!Z156-$B163)/$B$4</f>
        <v>1.5659791258975965E-2</v>
      </c>
      <c r="AB163" s="1">
        <f>ABS(data2!AA156-$B163)/$B$4</f>
        <v>3.483264889543719E-2</v>
      </c>
      <c r="AC163" s="1">
        <f>ABS(data2!AB156-$B163)/$B$4</f>
        <v>1.5505794567070338E-2</v>
      </c>
      <c r="AD163" s="1">
        <f>ABS(data2!AC156-$B163)/$B$4</f>
        <v>3.5613419341993646E-4</v>
      </c>
      <c r="AE163" s="1">
        <f>ABS(data2!AD156-$B163)/$B$4</f>
        <v>9.2110594755123402E-3</v>
      </c>
      <c r="AF163" s="1">
        <f>ABS(data2!AE156-$B163)/$B$4</f>
        <v>3.2599658363632641E-2</v>
      </c>
      <c r="AG163" s="1">
        <f>ABS(data2!AF156-$B163)/$B$4</f>
        <v>5.9578456722296442E-3</v>
      </c>
      <c r="AH163" s="1">
        <f>ABS(data2!AG156-$B163)/$B$4</f>
        <v>1.7045761486126597E-2</v>
      </c>
    </row>
    <row r="164" spans="1:34">
      <c r="A164" s="29">
        <f>data0!A157</f>
        <v>65</v>
      </c>
      <c r="B164" s="29">
        <f>AVERAGE(data2!B157:AG157)</f>
        <v>311.72465181350708</v>
      </c>
      <c r="C164" s="1">
        <f>ABS(data2!B157-$B164)/$B$4</f>
        <v>1.7495733202829478E-2</v>
      </c>
      <c r="D164" s="1">
        <f>ABS(data2!C157-$B164)/$B$4</f>
        <v>1.2534083708843239E-2</v>
      </c>
      <c r="E164" s="1">
        <f>ABS(data2!D157-$B164)/$B$4</f>
        <v>7.313270595385836E-2</v>
      </c>
      <c r="F164" s="1">
        <f>ABS(data2!E157-$B164)/$B$4</f>
        <v>2.4083989598457065E-2</v>
      </c>
      <c r="G164" s="1">
        <f>ABS(data2!F157-$B164)/$B$4</f>
        <v>2.3116689455730768E-2</v>
      </c>
      <c r="H164" s="1">
        <f>ABS(data2!G157-$B164)/$B$4</f>
        <v>2.962798600457852E-2</v>
      </c>
      <c r="I164" s="1">
        <f>ABS(data2!H157-$B164)/$B$4</f>
        <v>1.1643781912069752E-2</v>
      </c>
      <c r="J164" s="1">
        <f>ABS(data2!I157-$B164)/$B$4</f>
        <v>3.9098898054293424E-2</v>
      </c>
      <c r="K164" s="1">
        <f>ABS(data2!J157-$B164)/$B$4</f>
        <v>2.0036717118445277E-2</v>
      </c>
      <c r="L164" s="1">
        <f>ABS(data2!K157-$B164)/$B$4</f>
        <v>7.9911042992813295E-3</v>
      </c>
      <c r="M164" s="1">
        <f>ABS(data2!L157-$B164)/$B$4</f>
        <v>2.2236029295589561E-2</v>
      </c>
      <c r="N164" s="1">
        <f>ABS(data2!M157-$B164)/$B$4</f>
        <v>2.3698997868693002E-2</v>
      </c>
      <c r="O164" s="1">
        <f>ABS(data2!N157-$B164)/$B$4</f>
        <v>1.7924044923886089E-2</v>
      </c>
      <c r="P164" s="1">
        <f>ABS(data2!O157-$B164)/$B$4</f>
        <v>9.377113025604936E-3</v>
      </c>
      <c r="Q164" s="1">
        <f>ABS(data2!P157-$B164)/$B$4</f>
        <v>4.9111319619958398E-3</v>
      </c>
      <c r="R164" s="1">
        <f>ABS(data2!Q157-$B164)/$B$4</f>
        <v>2.4471463923328531E-3</v>
      </c>
      <c r="S164" s="1">
        <f>ABS(data2!R157-$B164)/$B$4</f>
        <v>3.7130619414180561E-2</v>
      </c>
      <c r="T164" s="1">
        <f>ABS(data2!S157-$B164)/$B$4</f>
        <v>0.1748827585286899</v>
      </c>
      <c r="U164" s="1">
        <f>ABS(data2!T157-$B164)/$B$4</f>
        <v>0.10073221565052835</v>
      </c>
      <c r="V164" s="1">
        <f>ABS(data2!U157-$B164)/$B$4</f>
        <v>7.84456688229484E-2</v>
      </c>
      <c r="W164" s="1">
        <f>ABS(data2!V157-$B164)/$B$4</f>
        <v>5.2222526215969726E-2</v>
      </c>
      <c r="X164" s="1">
        <f>ABS(data2!W157-$B164)/$B$4</f>
        <v>1.9035738621058711E-2</v>
      </c>
      <c r="Y164" s="1">
        <f>ABS(data2!X157-$B164)/$B$4</f>
        <v>9.410791380265203E-3</v>
      </c>
      <c r="Z164" s="1">
        <f>ABS(data2!Y157-$B164)/$B$4</f>
        <v>1.5075067624459038E-2</v>
      </c>
      <c r="AA164" s="1">
        <f>ABS(data2!Z157-$B164)/$B$4</f>
        <v>1.5537057700175914E-2</v>
      </c>
      <c r="AB164" s="1">
        <f>ABS(data2!AA157-$B164)/$B$4</f>
        <v>3.5710932333196686E-2</v>
      </c>
      <c r="AC164" s="1">
        <f>ABS(data2!AB157-$B164)/$B$4</f>
        <v>1.8078041615791712E-2</v>
      </c>
      <c r="AD164" s="1">
        <f>ABS(data2!AC157-$B164)/$B$4</f>
        <v>1.0796761607415833E-2</v>
      </c>
      <c r="AE164" s="1">
        <f>ABS(data2!AD157-$B164)/$B$4</f>
        <v>9.4877897262180162E-3</v>
      </c>
      <c r="AF164" s="1">
        <f>ABS(data2!AE157-$B164)/$B$4</f>
        <v>2.4160987944409879E-2</v>
      </c>
      <c r="AG164" s="1">
        <f>ABS(data2!AF157-$B164)/$B$4</f>
        <v>7.3751175316588268E-3</v>
      </c>
      <c r="AH164" s="1">
        <f>ABS(data2!AG157-$B164)/$B$4</f>
        <v>2.4546018173346919E-2</v>
      </c>
    </row>
    <row r="165" spans="1:34">
      <c r="A165" s="29">
        <f>data0!A158</f>
        <v>66</v>
      </c>
      <c r="B165" s="29">
        <f>AVERAGE(data2!B158:AG158)</f>
        <v>294.64789772033691</v>
      </c>
      <c r="C165" s="1">
        <f>ABS(data2!B158-$B165)/$B$4</f>
        <v>1.6665572528191338E-2</v>
      </c>
      <c r="D165" s="1">
        <f>ABS(data2!C158-$B165)/$B$4</f>
        <v>3.8235056618796705E-2</v>
      </c>
      <c r="E165" s="1">
        <f>ABS(data2!D158-$B165)/$B$4</f>
        <v>6.8033878492610986E-2</v>
      </c>
      <c r="F165" s="1">
        <f>ABS(data2!E158-$B165)/$B$4</f>
        <v>2.4529158543331143E-2</v>
      </c>
      <c r="G165" s="1">
        <f>ABS(data2!F158-$B165)/$B$4</f>
        <v>1.8359574638326197E-2</v>
      </c>
      <c r="H165" s="1">
        <f>ABS(data2!G158-$B165)/$B$4</f>
        <v>3.6002104586165137E-2</v>
      </c>
      <c r="I165" s="1">
        <f>ABS(data2!H158-$B165)/$B$4</f>
        <v>8.8116257434855006E-3</v>
      </c>
      <c r="J165" s="1">
        <f>ABS(data2!I158-$B165)/$B$4</f>
        <v>4.062204384250688E-2</v>
      </c>
      <c r="K165" s="1">
        <f>ABS(data2!J158-$B165)/$B$4</f>
        <v>1.9591548173571203E-2</v>
      </c>
      <c r="L165" s="1">
        <f>ABS(data2!K158-$B165)/$B$4</f>
        <v>4.1242888724519347E-3</v>
      </c>
      <c r="M165" s="1">
        <f>ABS(data2!L158-$B165)/$B$4</f>
        <v>2.2142171319620967E-2</v>
      </c>
      <c r="N165" s="1">
        <f>ABS(data2!M158-$B165)/$B$4</f>
        <v>1.9678185749957982E-2</v>
      </c>
      <c r="O165" s="1">
        <f>ABS(data2!N158-$B165)/$B$4</f>
        <v>1.0592265430007141E-2</v>
      </c>
      <c r="P165" s="1">
        <f>ABS(data2!O158-$B165)/$B$4</f>
        <v>1.5212204686348886E-2</v>
      </c>
      <c r="Q165" s="1">
        <f>ABS(data2!P158-$B165)/$B$4</f>
        <v>4.1242888724519347E-3</v>
      </c>
      <c r="R165" s="1">
        <f>ABS(data2!Q158-$B165)/$B$4</f>
        <v>4.3552839103103728E-3</v>
      </c>
      <c r="S165" s="1">
        <f>ABS(data2!R158-$B165)/$B$4</f>
        <v>3.4529458283454745E-2</v>
      </c>
      <c r="T165" s="1">
        <f>ABS(data2!S158-$B165)/$B$4</f>
        <v>0.18560252299325208</v>
      </c>
      <c r="U165" s="1">
        <f>ABS(data2!T158-$B165)/$B$4</f>
        <v>9.5744086545678855E-2</v>
      </c>
      <c r="V165" s="1">
        <f>ABS(data2!U158-$B165)/$B$4</f>
        <v>8.0815796416642799E-2</v>
      </c>
      <c r="W165" s="1">
        <f>ABS(data2!V158-$B165)/$B$4</f>
        <v>6.2788293988626287E-2</v>
      </c>
      <c r="X165" s="1">
        <f>ABS(data2!W158-$B165)/$B$4</f>
        <v>1.8590569676184634E-2</v>
      </c>
      <c r="Y165" s="1">
        <f>ABS(data2!X158-$B165)/$B$4</f>
        <v>1.2969613423283347E-2</v>
      </c>
      <c r="Z165" s="1">
        <f>ABS(data2!Y158-$B165)/$B$4</f>
        <v>1.8446212214712977E-2</v>
      </c>
      <c r="AA165" s="1">
        <f>ABS(data2!Z158-$B165)/$B$4</f>
        <v>1.5597234915285927E-2</v>
      </c>
      <c r="AB165" s="1">
        <f>ABS(data2!AA158-$B165)/$B$4</f>
        <v>3.5617074357228093E-2</v>
      </c>
      <c r="AC165" s="1">
        <f>ABS(data2!AB158-$B165)/$B$4</f>
        <v>1.8061181985775936E-2</v>
      </c>
      <c r="AD165" s="1">
        <f>ABS(data2!AC158-$B165)/$B$4</f>
        <v>1.9976578402508244E-2</v>
      </c>
      <c r="AE165" s="1">
        <f>ABS(data2!AD158-$B165)/$B$4</f>
        <v>1.0043637777903482E-2</v>
      </c>
      <c r="AF165" s="1">
        <f>ABS(data2!AE158-$B165)/$B$4</f>
        <v>1.8369213868760163E-2</v>
      </c>
      <c r="AG165" s="1">
        <f>ABS(data2!AF158-$B165)/$B$4</f>
        <v>2.5072851082698889E-3</v>
      </c>
      <c r="AH165" s="1">
        <f>ABS(data2!AG158-$B165)/$B$4</f>
        <v>2.6608152383230065E-2</v>
      </c>
    </row>
    <row r="166" spans="1:34">
      <c r="A166" s="29">
        <f>data0!A159</f>
        <v>67</v>
      </c>
      <c r="B166" s="29">
        <f>AVERAGE(data2!B159:AG159)</f>
        <v>277.48721933364868</v>
      </c>
      <c r="C166" s="1">
        <f>ABS(data2!B159-$B166)/$B$4</f>
        <v>1.55755412328633E-2</v>
      </c>
      <c r="D166" s="1">
        <f>ABS(data2!C159-$B166)/$B$4</f>
        <v>5.795899562808926E-2</v>
      </c>
      <c r="E166" s="1">
        <f>ABS(data2!D159-$B166)/$B$4</f>
        <v>6.4811925416235552E-2</v>
      </c>
      <c r="F166" s="1">
        <f>ABS(data2!E159-$B166)/$B$4</f>
        <v>2.3848189382571511E-2</v>
      </c>
      <c r="G166" s="1">
        <f>ABS(data2!F159-$B166)/$B$4</f>
        <v>1.680755326728128E-2</v>
      </c>
      <c r="H166" s="1">
        <f>ABS(data2!G159-$B166)/$B$4</f>
        <v>4.001811152687304E-2</v>
      </c>
      <c r="I166" s="1">
        <f>ABS(data2!H159-$B166)/$B$4</f>
        <v>4.1796320351550967E-3</v>
      </c>
      <c r="J166" s="1">
        <f>ABS(data2!I159-$B166)/$B$4</f>
        <v>4.0942091678306793E-2</v>
      </c>
      <c r="K166" s="1">
        <f>ABS(data2!J159-$B166)/$B$4</f>
        <v>2.1350532676843191E-2</v>
      </c>
      <c r="L166" s="1">
        <f>ABS(data2!K159-$B166)/$B$4</f>
        <v>1.2873275258405666E-3</v>
      </c>
      <c r="M166" s="1">
        <f>ABS(data2!L159-$B166)/$B$4</f>
        <v>1.5532252522148796E-2</v>
      </c>
      <c r="N166" s="1">
        <f>ABS(data2!M159-$B166)/$B$4</f>
        <v>1.6995221095252241E-2</v>
      </c>
      <c r="O166" s="1">
        <f>ABS(data2!N159-$B166)/$B$4</f>
        <v>5.522313551591225E-3</v>
      </c>
      <c r="P166" s="1">
        <f>ABS(data2!O159-$B166)/$B$4</f>
        <v>1.7149256286330843E-2</v>
      </c>
      <c r="Q166" s="1">
        <f>ABS(data2!P159-$B166)/$B$4</f>
        <v>5.1373218218271604E-3</v>
      </c>
      <c r="R166" s="1">
        <f>ABS(data2!Q159-$B166)/$B$4</f>
        <v>5.6763102434968507E-3</v>
      </c>
      <c r="S166" s="1">
        <f>ABS(data2!R159-$B166)/$B$4</f>
        <v>3.3593442929618821E-2</v>
      </c>
      <c r="T166" s="1">
        <f>ABS(data2!S159-$B166)/$B$4</f>
        <v>0.19590843939480523</v>
      </c>
      <c r="U166" s="1">
        <f>ABS(data2!T159-$B166)/$B$4</f>
        <v>8.7570111174759602E-2</v>
      </c>
      <c r="V166" s="1">
        <f>ABS(data2!U159-$B166)/$B$4</f>
        <v>8.359982982210569E-2</v>
      </c>
      <c r="W166" s="1">
        <f>ABS(data2!V159-$B166)/$B$4</f>
        <v>7.0861219858374874E-2</v>
      </c>
      <c r="X166" s="1">
        <f>ABS(data2!W159-$B166)/$B$4</f>
        <v>1.626856484561159E-2</v>
      </c>
      <c r="Y166" s="1">
        <f>ABS(data2!X159-$B166)/$B$4</f>
        <v>1.1802583782002494E-2</v>
      </c>
      <c r="Z166" s="1">
        <f>ABS(data2!Y159-$B166)/$B$4</f>
        <v>1.9459206664915227E-2</v>
      </c>
      <c r="AA166" s="1">
        <f>ABS(data2!Z159-$B166)/$B$4</f>
        <v>1.8920218243245537E-2</v>
      </c>
      <c r="AB166" s="1">
        <f>ABS(data2!AA159-$B166)/$B$4</f>
        <v>3.2395159780025641E-2</v>
      </c>
      <c r="AC166" s="1">
        <f>ABS(data2!AB159-$B166)/$B$4</f>
        <v>1.6379234327629739E-2</v>
      </c>
      <c r="AD166" s="1">
        <f>ABS(data2!AC159-$B166)/$B$4</f>
        <v>2.8357478406481597E-2</v>
      </c>
      <c r="AE166" s="1">
        <f>ABS(data2!AD159-$B166)/$B$4</f>
        <v>9.3385982123395089E-3</v>
      </c>
      <c r="AF166" s="1">
        <f>ABS(data2!AE159-$B166)/$B$4</f>
        <v>1.4069245449872377E-2</v>
      </c>
      <c r="AG166" s="1">
        <f>ABS(data2!AF159-$B166)/$B$4</f>
        <v>3.4433197116923021E-3</v>
      </c>
      <c r="AH166" s="1">
        <f>ABS(data2!AG159-$B166)/$B$4</f>
        <v>2.8468167138086233E-2</v>
      </c>
    </row>
    <row r="167" spans="1:34">
      <c r="A167" s="29">
        <f>data0!A160</f>
        <v>68</v>
      </c>
      <c r="B167" s="29">
        <f>AVERAGE(data2!B160:AG160)</f>
        <v>261.33935952186584</v>
      </c>
      <c r="C167" s="1">
        <f>ABS(data2!B160-$B167)/$B$4</f>
        <v>1.6841237336662537E-2</v>
      </c>
      <c r="D167" s="1">
        <f>ABS(data2!C160-$B167)/$B$4</f>
        <v>7.4557185279553434E-2</v>
      </c>
      <c r="E167" s="1">
        <f>ABS(data2!D160-$B167)/$B$4</f>
        <v>5.9388280131811445E-2</v>
      </c>
      <c r="F167" s="1">
        <f>ABS(data2!E160-$B167)/$B$4</f>
        <v>2.4276495388907131E-2</v>
      </c>
      <c r="G167" s="1">
        <f>ABS(data2!F160-$B167)/$B$4</f>
        <v>1.2144261235195002E-2</v>
      </c>
      <c r="H167" s="1">
        <f>ABS(data2!G160-$B167)/$B$4</f>
        <v>3.6750419929127691E-2</v>
      </c>
      <c r="I167" s="1">
        <f>ABS(data2!H160-$B167)/$B$4</f>
        <v>2.2113206105902421E-3</v>
      </c>
      <c r="J167" s="1">
        <f>ABS(data2!I160-$B167)/$B$4</f>
        <v>4.2448374527981794E-2</v>
      </c>
      <c r="K167" s="1">
        <f>ABS(data2!J160-$B167)/$B$4</f>
        <v>2.2154200205752574E-2</v>
      </c>
      <c r="L167" s="1">
        <f>ABS(data2!K160-$B167)/$B$4</f>
        <v>3.486633988263859E-3</v>
      </c>
      <c r="M167" s="1">
        <f>ABS(data2!L160-$B167)/$B$4</f>
        <v>1.2572592807387678E-2</v>
      </c>
      <c r="N167" s="1">
        <f>ABS(data2!M160-$B167)/$B$4</f>
        <v>1.2726589499293303E-2</v>
      </c>
      <c r="O167" s="1">
        <f>ABS(data2!N160-$B167)/$B$4</f>
        <v>1.9466285700346264E-3</v>
      </c>
      <c r="P167" s="1">
        <f>ABS(data2!O160-$B167)/$B$4</f>
        <v>2.3198518545567752E-2</v>
      </c>
      <c r="Q167" s="1">
        <f>ABS(data2!P160-$B167)/$B$4</f>
        <v>4.4876124856504255E-3</v>
      </c>
      <c r="R167" s="1">
        <f>ABS(data2!Q160-$B167)/$B$4</f>
        <v>8.7225985114010845E-3</v>
      </c>
      <c r="S167" s="1">
        <f>ABS(data2!R160-$B167)/$B$4</f>
        <v>3.5090114821690006E-2</v>
      </c>
      <c r="T167" s="1">
        <f>ABS(data2!S160-$B167)/$B$4</f>
        <v>0.20687605221097105</v>
      </c>
      <c r="U167" s="1">
        <f>ABS(data2!T160-$B167)/$B$4</f>
        <v>8.2290832375050818E-2</v>
      </c>
      <c r="V167" s="1">
        <f>ABS(data2!U160-$B167)/$B$4</f>
        <v>8.5953132976434615E-2</v>
      </c>
      <c r="W167" s="1">
        <f>ABS(data2!V160-$B167)/$B$4</f>
        <v>7.4513883936297792E-2</v>
      </c>
      <c r="X167" s="1">
        <f>ABS(data2!W160-$B167)/$B$4</f>
        <v>1.1913266197336563E-2</v>
      </c>
      <c r="Y167" s="1">
        <f>ABS(data2!X160-$B167)/$B$4</f>
        <v>1.1836267851383751E-2</v>
      </c>
      <c r="Z167" s="1">
        <f>ABS(data2!Y160-$B167)/$B$4</f>
        <v>2.088852966781039E-2</v>
      </c>
      <c r="AA167" s="1">
        <f>ABS(data2!Z160-$B167)/$B$4</f>
        <v>2.0195544554235077E-2</v>
      </c>
      <c r="AB167" s="1">
        <f>ABS(data2!AA160-$B167)/$B$4</f>
        <v>2.6971475996428556E-2</v>
      </c>
      <c r="AC167" s="1">
        <f>ABS(data2!AB160-$B167)/$B$4</f>
        <v>1.6884538679918171E-2</v>
      </c>
      <c r="AD167" s="1">
        <f>ABS(data2!AC160-$B167)/$B$4</f>
        <v>3.7708116332845112E-2</v>
      </c>
      <c r="AE167" s="1">
        <f>ABS(data2!AD160-$B167)/$B$4</f>
        <v>4.0593194126307261E-3</v>
      </c>
      <c r="AF167" s="1">
        <f>ABS(data2!AE160-$B167)/$B$4</f>
        <v>8.4916034735426447E-3</v>
      </c>
      <c r="AG167" s="1">
        <f>ABS(data2!AF160-$B167)/$B$4</f>
        <v>5.1036377524459045E-3</v>
      </c>
      <c r="AH167" s="1">
        <f>ABS(data2!AG160-$B167)/$B$4</f>
        <v>2.8588479760610602E-2</v>
      </c>
    </row>
    <row r="168" spans="1:34">
      <c r="A168" s="29">
        <f>data0!A161</f>
        <v>69</v>
      </c>
      <c r="B168" s="29">
        <f>AVERAGE(data2!B161:AG161)</f>
        <v>245.42610788345337</v>
      </c>
      <c r="C168" s="1">
        <f>ABS(data2!B161-$B168)/$B$4</f>
        <v>1.3166917473940385E-2</v>
      </c>
      <c r="D168" s="1">
        <f>ABS(data2!C161-$B168)/$B$4</f>
        <v>8.5623481100851037E-2</v>
      </c>
      <c r="E168" s="1">
        <f>ABS(data2!D161-$B168)/$B$4</f>
        <v>5.4284653808807523E-2</v>
      </c>
      <c r="F168" s="1">
        <f>ABS(data2!E161-$B168)/$B$4</f>
        <v>2.4947860509883096E-2</v>
      </c>
      <c r="G168" s="1">
        <f>ABS(data2!F161-$B168)/$B$4</f>
        <v>7.93095295080316E-3</v>
      </c>
      <c r="H168" s="1">
        <f>ABS(data2!G161-$B168)/$B$4</f>
        <v>3.6420768053544113E-2</v>
      </c>
      <c r="I168" s="1">
        <f>ABS(data2!H161-$B168)/$B$4</f>
        <v>3.0029818114771871E-3</v>
      </c>
      <c r="J168" s="1">
        <f>ABS(data2!I161-$B168)/$B$4</f>
        <v>4.9818672745198425E-2</v>
      </c>
      <c r="K168" s="1">
        <f>ABS(data2!J161-$B168)/$B$4</f>
        <v>2.0558874182929347E-2</v>
      </c>
      <c r="L168" s="1">
        <f>ABS(data2!K161-$B168)/$B$4</f>
        <v>2.8489887288690283E-3</v>
      </c>
      <c r="M168" s="1">
        <f>ABS(data2!L161-$B168)/$B$4</f>
        <v>1.1626934914595106E-2</v>
      </c>
      <c r="N168" s="1">
        <f>ABS(data2!M161-$B168)/$B$4</f>
        <v>1.1010928897386116E-2</v>
      </c>
      <c r="O168" s="1">
        <f>ABS(data2!N161-$B168)/$B$4</f>
        <v>2.3869757942681963E-3</v>
      </c>
      <c r="P168" s="1">
        <f>ABS(data2!O161-$B168)/$B$4</f>
        <v>2.902881134455515E-2</v>
      </c>
      <c r="Q168" s="1">
        <f>ABS(data2!P161-$B168)/$B$4</f>
        <v>3.6189721883971562E-3</v>
      </c>
      <c r="R168" s="1">
        <f>ABS(data2!Q161-$B168)/$B$4</f>
        <v>9.7789361125546221E-3</v>
      </c>
      <c r="S168" s="1">
        <f>ABS(data2!R161-$B168)/$B$4</f>
        <v>3.3648785490772409E-2</v>
      </c>
      <c r="T168" s="1">
        <f>ABS(data2!S161-$B168)/$B$4</f>
        <v>0.21598365989707397</v>
      </c>
      <c r="U168" s="1">
        <f>ABS(data2!T161-$B168)/$B$4</f>
        <v>7.538252423355106E-2</v>
      </c>
      <c r="V168" s="1">
        <f>ABS(data2!U161-$B168)/$B$4</f>
        <v>8.8241463362419642E-2</v>
      </c>
      <c r="W168" s="1">
        <f>ABS(data2!V161-$B168)/$B$4</f>
        <v>7.8385517474470229E-2</v>
      </c>
      <c r="X168" s="1">
        <f>ABS(data2!W161-$B168)/$B$4</f>
        <v>8.9319506977762145E-3</v>
      </c>
      <c r="Y168" s="1">
        <f>ABS(data2!X161-$B168)/$B$4</f>
        <v>1.162693130529764E-2</v>
      </c>
      <c r="Z168" s="1">
        <f>ABS(data2!Y161-$B168)/$B$4</f>
        <v>2.2868866669984174E-2</v>
      </c>
      <c r="AA168" s="1">
        <f>ABS(data2!Z161-$B168)/$B$4</f>
        <v>2.0173886062462749E-2</v>
      </c>
      <c r="AB168" s="1">
        <f>ABS(data2!AA161-$B168)/$B$4</f>
        <v>2.2098844711283067E-2</v>
      </c>
      <c r="AC168" s="1">
        <f>ABS(data2!AB161-$B168)/$B$4</f>
        <v>1.2319920028170422E-2</v>
      </c>
      <c r="AD168" s="1">
        <f>ABS(data2!AC161-$B168)/$B$4</f>
        <v>4.489071724616147E-2</v>
      </c>
      <c r="AE168" s="1">
        <f>ABS(data2!AD161-$B168)/$B$4</f>
        <v>1.5400451205013646E-4</v>
      </c>
      <c r="AF168" s="1">
        <f>ABS(data2!AE161-$B168)/$B$4</f>
        <v>3.0800481325322866E-4</v>
      </c>
      <c r="AG168" s="1">
        <f>ABS(data2!AF161-$B168)/$B$4</f>
        <v>6.7759621212219465E-3</v>
      </c>
      <c r="AH168" s="1">
        <f>ABS(data2!AG161-$B168)/$B$4</f>
        <v>2.4254836897134802E-2</v>
      </c>
    </row>
    <row r="169" spans="1:34">
      <c r="A169" s="29">
        <f>data0!A162</f>
        <v>70</v>
      </c>
      <c r="B169" s="29">
        <f>AVERAGE(data2!B162:AG162)</f>
        <v>230.03929400444031</v>
      </c>
      <c r="C169" s="1">
        <f>ABS(data2!B162-$B169)/$B$4</f>
        <v>7.9237298442482503E-3</v>
      </c>
      <c r="D169" s="1">
        <f>ABS(data2!C162-$B169)/$B$4</f>
        <v>9.0481657751192615E-2</v>
      </c>
      <c r="E169" s="1">
        <f>ABS(data2!D162-$B169)/$B$4</f>
        <v>4.4281957194391347E-2</v>
      </c>
      <c r="F169" s="1">
        <f>ABS(data2!E162-$B169)/$B$4</f>
        <v>2.9806037160224678E-2</v>
      </c>
      <c r="G169" s="1">
        <f>ABS(data2!F162-$B169)/$B$4</f>
        <v>5.9217535998886293E-3</v>
      </c>
      <c r="H169" s="1">
        <f>ABS(data2!G162-$B169)/$B$4</f>
        <v>3.4657009953597835E-2</v>
      </c>
      <c r="I169" s="1">
        <f>ABS(data2!H162-$B169)/$B$4</f>
        <v>7.0767480387673104E-3</v>
      </c>
      <c r="J169" s="1">
        <f>ABS(data2!I162-$B169)/$B$4</f>
        <v>5.4676887894712985E-2</v>
      </c>
      <c r="K169" s="1">
        <f>ABS(data2!J162-$B169)/$B$4</f>
        <v>2.1398652131441865E-2</v>
      </c>
      <c r="L169" s="1">
        <f>ABS(data2!K162-$B169)/$B$4</f>
        <v>5.4741748474060612E-3</v>
      </c>
      <c r="M169" s="1">
        <f>ABS(data2!L162-$B169)/$B$4</f>
        <v>8.7851614721364771E-3</v>
      </c>
      <c r="N169" s="1">
        <f>ABS(data2!M162-$B169)/$B$4</f>
        <v>1.5330117126058009E-2</v>
      </c>
      <c r="O169" s="1">
        <f>ABS(data2!N162-$B169)/$B$4</f>
        <v>6.7687354053695709E-3</v>
      </c>
      <c r="P169" s="1">
        <f>ABS(data2!O162-$B169)/$B$4</f>
        <v>3.7197993869213637E-2</v>
      </c>
      <c r="Q169" s="1">
        <f>ABS(data2!P162-$B169)/$B$4</f>
        <v>5.0891831176419974E-3</v>
      </c>
      <c r="R169" s="1">
        <f>ABS(data2!Q162-$B169)/$B$4</f>
        <v>6.8601643241431804E-3</v>
      </c>
      <c r="S169" s="1">
        <f>ABS(data2!R162-$B169)/$B$4</f>
        <v>3.3410567346359062E-2</v>
      </c>
      <c r="T169" s="1">
        <f>ABS(data2!S162-$B169)/$B$4</f>
        <v>0.22136640763035514</v>
      </c>
      <c r="U169" s="1">
        <f>ABS(data2!T162-$B169)/$B$4</f>
        <v>7.1987335405899411E-2</v>
      </c>
      <c r="V169" s="1">
        <f>ABS(data2!U162-$B169)/$B$4</f>
        <v>8.9865670983570109E-2</v>
      </c>
      <c r="W169" s="1">
        <f>ABS(data2!V162-$B169)/$B$4</f>
        <v>7.6915306545225395E-2</v>
      </c>
      <c r="X169" s="1">
        <f>ABS(data2!W162-$B169)/$B$4</f>
        <v>7.4617397685313742E-3</v>
      </c>
      <c r="Y169" s="1">
        <f>ABS(data2!X162-$B169)/$B$4</f>
        <v>1.0541712105816864E-2</v>
      </c>
      <c r="Z169" s="1">
        <f>ABS(data2!Y162-$B169)/$B$4</f>
        <v>2.4955064366851517E-2</v>
      </c>
      <c r="AA169" s="1">
        <f>ABS(data2!Z162-$B169)/$B$4</f>
        <v>2.1105089320451409E-2</v>
      </c>
      <c r="AB169" s="1">
        <f>ABS(data2!AA162-$B169)/$B$4</f>
        <v>2.0412084957289606E-2</v>
      </c>
      <c r="AC169" s="1">
        <f>ABS(data2!AB162-$B169)/$B$4</f>
        <v>7.6301670332577969E-3</v>
      </c>
      <c r="AD169" s="1">
        <f>ABS(data2!AC162-$B169)/$B$4</f>
        <v>5.2660461827946072E-2</v>
      </c>
      <c r="AE169" s="1">
        <f>ABS(data2!AD162-$B169)/$B$4</f>
        <v>6.2322130361938926E-4</v>
      </c>
      <c r="AF169" s="1">
        <f>ABS(data2!AE162-$B169)/$B$4</f>
        <v>5.6907393124437031E-3</v>
      </c>
      <c r="AG169" s="1">
        <f>ABS(data2!AF162-$B169)/$B$4</f>
        <v>1.0710158620129775E-2</v>
      </c>
      <c r="AH169" s="1">
        <f>ABS(data2!AG162-$B169)/$B$4</f>
        <v>2.1182087666404222E-2</v>
      </c>
    </row>
    <row r="170" spans="1:34">
      <c r="A170" s="29">
        <f>data0!A163</f>
        <v>71</v>
      </c>
      <c r="B170" s="29">
        <f>AVERAGE(data2!B163:AG163)</f>
        <v>215.03585767745972</v>
      </c>
      <c r="C170" s="1">
        <f>ABS(data2!B163-$B170)/$B$4</f>
        <v>5.5511759003319741E-3</v>
      </c>
      <c r="D170" s="1">
        <f>ABS(data2!C163-$B170)/$B$4</f>
        <v>9.0544203567765033E-2</v>
      </c>
      <c r="E170" s="1">
        <f>ABS(data2!D163-$B170)/$B$4</f>
        <v>3.4796573365709564E-2</v>
      </c>
      <c r="F170" s="1">
        <f>ABS(data2!E163-$B170)/$B$4</f>
        <v>3.1639583432884776E-2</v>
      </c>
      <c r="G170" s="1">
        <f>ABS(data2!F163-$B170)/$B$4</f>
        <v>3.1641886766218003E-3</v>
      </c>
      <c r="H170" s="1">
        <f>ABS(data2!G163-$B170)/$B$4</f>
        <v>2.7635611694579044E-2</v>
      </c>
      <c r="I170" s="1">
        <f>ABS(data2!H163-$B170)/$B$4</f>
        <v>7.2451780104668328E-3</v>
      </c>
      <c r="J170" s="1">
        <f>ABS(data2!I163-$B170)/$B$4</f>
        <v>5.4662435365332593E-2</v>
      </c>
      <c r="K170" s="1">
        <f>ABS(data2!J163-$B170)/$B$4</f>
        <v>1.7409113672930032E-2</v>
      </c>
      <c r="L170" s="1">
        <f>ABS(data2!K163-$B170)/$B$4</f>
        <v>9.1557199221066442E-3</v>
      </c>
      <c r="M170" s="1">
        <f>ABS(data2!L163-$B170)/$B$4</f>
        <v>6.5377376605380323E-3</v>
      </c>
      <c r="N170" s="1">
        <f>ABS(data2!M163-$B170)/$B$4</f>
        <v>1.754867437806866E-2</v>
      </c>
      <c r="O170" s="1">
        <f>ABS(data2!N163-$B170)/$B$4</f>
        <v>1.4329122086058053E-2</v>
      </c>
      <c r="P170" s="1">
        <f>ABS(data2!O163-$B170)/$B$4</f>
        <v>4.3728516243341273E-2</v>
      </c>
      <c r="Q170" s="1">
        <f>ABS(data2!P163-$B170)/$B$4</f>
        <v>4.5357614161784104E-3</v>
      </c>
      <c r="R170" s="1">
        <f>ABS(data2!Q163-$B170)/$B$4</f>
        <v>6.691734352443658E-3</v>
      </c>
      <c r="S170" s="1">
        <f>ABS(data2!R163-$B170)/$B$4</f>
        <v>3.242402212876639E-2</v>
      </c>
      <c r="T170" s="1">
        <f>ABS(data2!S163-$B170)/$B$4</f>
        <v>0.22446082287222777</v>
      </c>
      <c r="U170" s="1">
        <f>ABS(data2!T163-$B170)/$B$4</f>
        <v>7.2463758761410188E-2</v>
      </c>
      <c r="V170" s="1">
        <f>ABS(data2!U163-$B170)/$B$4</f>
        <v>8.646325273309298E-2</v>
      </c>
      <c r="W170" s="1">
        <f>ABS(data2!V163-$B170)/$B$4</f>
        <v>7.6390751403349597E-2</v>
      </c>
      <c r="X170" s="1">
        <f>ABS(data2!W163-$B170)/$B$4</f>
        <v>3.6261980019251655E-3</v>
      </c>
      <c r="Y170" s="1">
        <f>ABS(data2!X163-$B170)/$B$4</f>
        <v>5.0121874786622847E-3</v>
      </c>
      <c r="Z170" s="1">
        <f>ABS(data2!Y163-$B170)/$B$4</f>
        <v>2.4478621761754252E-2</v>
      </c>
      <c r="AA170" s="1">
        <f>ABS(data2!Z163-$B170)/$B$4</f>
        <v>2.3708638302226127E-2</v>
      </c>
      <c r="AB170" s="1">
        <f>ABS(data2!AA163-$B170)/$B$4</f>
        <v>1.9088660546711402E-2</v>
      </c>
      <c r="AC170" s="1">
        <f>ABS(data2!AB163-$B170)/$B$4</f>
        <v>5.3827432216593521E-3</v>
      </c>
      <c r="AD170" s="1">
        <f>ABS(data2!AC163-$B170)/$B$4</f>
        <v>5.5446874061214207E-2</v>
      </c>
      <c r="AE170" s="1">
        <f>ABS(data2!AD163-$B170)/$B$4</f>
        <v>5.5367399135649777E-3</v>
      </c>
      <c r="AF170" s="1">
        <f>ABS(data2!AE163-$B170)/$B$4</f>
        <v>7.7841664321365222E-3</v>
      </c>
      <c r="AG170" s="1">
        <f>ABS(data2!AF163-$B170)/$B$4</f>
        <v>1.1773702183675256E-2</v>
      </c>
      <c r="AH170" s="1">
        <f>ABS(data2!AG163-$B170)/$B$4</f>
        <v>2.1398649424468764E-2</v>
      </c>
    </row>
    <row r="171" spans="1:34">
      <c r="A171" s="29">
        <f>data0!A164</f>
        <v>72</v>
      </c>
      <c r="B171" s="29">
        <f>AVERAGE(data2!B164:AG164)</f>
        <v>200.03433328866959</v>
      </c>
      <c r="C171" s="1">
        <f>ABS(data2!B164-$B171)/$B$4</f>
        <v>4.7210393628706413E-3</v>
      </c>
      <c r="D171" s="1">
        <f>ABS(data2!C164-$B171)/$B$4</f>
        <v>8.8602380401338623E-2</v>
      </c>
      <c r="E171" s="1">
        <f>ABS(data2!D164-$B171)/$B$4</f>
        <v>2.7310773042748183E-2</v>
      </c>
      <c r="F171" s="1">
        <f>ABS(data2!E164-$B171)/$B$4</f>
        <v>3.200772989462923E-2</v>
      </c>
      <c r="G171" s="1">
        <f>ABS(data2!F164-$B171)/$B$4</f>
        <v>6.6894110175869689E-4</v>
      </c>
      <c r="H171" s="1">
        <f>ABS(data2!G164-$B171)/$B$4</f>
        <v>2.6925762063397633E-2</v>
      </c>
      <c r="I171" s="1">
        <f>ABS(data2!H164-$B171)/$B$4</f>
        <v>6.4920205693718242E-3</v>
      </c>
      <c r="J171" s="1">
        <f>ABS(data2!I164-$B171)/$B$4</f>
        <v>5.1334622722169057E-2</v>
      </c>
      <c r="K171" s="1">
        <f>ABS(data2!J164-$B171)/$B$4</f>
        <v>1.8349958341969883E-2</v>
      </c>
      <c r="L171" s="1">
        <f>ABS(data2!K164-$B171)/$B$4</f>
        <v>1.406684579341301E-2</v>
      </c>
      <c r="M171" s="1">
        <f>ABS(data2!L164-$B171)/$B$4</f>
        <v>7.29089510163304E-3</v>
      </c>
      <c r="N171" s="1">
        <f>ABS(data2!M164-$B171)/$B$4</f>
        <v>1.8532826857022105E-2</v>
      </c>
      <c r="O171" s="1">
        <f>ABS(data2!N164-$B171)/$B$4</f>
        <v>2.1429930679255371E-2</v>
      </c>
      <c r="P171" s="1">
        <f>ABS(data2!O164-$B171)/$B$4</f>
        <v>5.164261610598031E-2</v>
      </c>
      <c r="Q171" s="1">
        <f>ABS(data2!P164-$B171)/$B$4</f>
        <v>6.0589023168015474E-3</v>
      </c>
      <c r="R171" s="1">
        <f>ABS(data2!Q164-$B171)/$B$4</f>
        <v>7.29089510163304E-3</v>
      </c>
      <c r="S171" s="1">
        <f>ABS(data2!R164-$B171)/$B$4</f>
        <v>2.7820889641271274E-2</v>
      </c>
      <c r="T171" s="1">
        <f>ABS(data2!S164-$B171)/$B$4</f>
        <v>0.22062769068764895</v>
      </c>
      <c r="U171" s="1">
        <f>ABS(data2!T164-$B171)/$B$4</f>
        <v>7.2403605683476979E-2</v>
      </c>
      <c r="V171" s="1">
        <f>ABS(data2!U164-$B171)/$B$4</f>
        <v>8.8140390325621751E-2</v>
      </c>
      <c r="W171" s="1">
        <f>ABS(data2!V164-$B171)/$B$4</f>
        <v>7.7331576822802964E-2</v>
      </c>
      <c r="X171" s="1">
        <f>ABS(data2!W164-$B171)/$B$4</f>
        <v>5.0290327466818927E-3</v>
      </c>
      <c r="Y171" s="1">
        <f>ABS(data2!X164-$B171)/$B$4</f>
        <v>2.7190438689245317E-3</v>
      </c>
      <c r="Z171" s="1">
        <f>ABS(data2!Y164-$B171)/$B$4</f>
        <v>2.3075787016997525E-2</v>
      </c>
      <c r="AA171" s="1">
        <f>ABS(data2!Z164-$B171)/$B$4</f>
        <v>2.4769789127132385E-2</v>
      </c>
      <c r="AB171" s="1">
        <f>ABS(data2!AA164-$B171)/$B$4</f>
        <v>1.6684828054981622E-2</v>
      </c>
      <c r="AC171" s="1">
        <f>ABS(data2!AB164-$B171)/$B$4</f>
        <v>1.7469179450980764E-3</v>
      </c>
      <c r="AD171" s="1">
        <f>ABS(data2!AC164-$B171)/$B$4</f>
        <v>5.6926707151923751E-2</v>
      </c>
      <c r="AE171" s="1">
        <f>ABS(data2!AD164-$B171)/$B$4</f>
        <v>5.2119012617341176E-3</v>
      </c>
      <c r="AF171" s="1">
        <f>ABS(data2!AE164-$B171)/$B$4</f>
        <v>1.3190972915198981E-2</v>
      </c>
      <c r="AG171" s="1">
        <f>ABS(data2!AF164-$B171)/$B$4</f>
        <v>1.4836848502527625E-2</v>
      </c>
      <c r="AH171" s="1">
        <f>ABS(data2!AG164-$B171)/$B$4</f>
        <v>2.0842815734779467E-2</v>
      </c>
    </row>
    <row r="172" spans="1:34">
      <c r="A172" s="29">
        <f>data0!A165</f>
        <v>73</v>
      </c>
      <c r="B172" s="29">
        <f>AVERAGE(data2!B165:AG165)</f>
        <v>185.39711576700211</v>
      </c>
      <c r="C172" s="1">
        <f>ABS(data2!B165-$B172)/$B$4</f>
        <v>1.0394849641516034E-3</v>
      </c>
      <c r="D172" s="1">
        <f>ABS(data2!C165-$B172)/$B$4</f>
        <v>8.2581989213311335E-2</v>
      </c>
      <c r="E172" s="1">
        <f>ABS(data2!D165-$B172)/$B$4</f>
        <v>2.0828372529417535E-2</v>
      </c>
      <c r="F172" s="1">
        <f>ABS(data2!E165-$B172)/$B$4</f>
        <v>3.4149278875119038E-2</v>
      </c>
      <c r="G172" s="1">
        <f>ABS(data2!F165-$B172)/$B$4</f>
        <v>3.6574718877294432E-3</v>
      </c>
      <c r="H172" s="1">
        <f>ABS(data2!G165-$B172)/$B$4</f>
        <v>2.3600351482891774E-2</v>
      </c>
      <c r="I172" s="1">
        <f>ABS(data2!H165-$B172)/$B$4</f>
        <v>6.7374588125921932E-3</v>
      </c>
      <c r="J172" s="1">
        <f>ABS(data2!I165-$B172)/$B$4</f>
        <v>4.6238211685575528E-2</v>
      </c>
      <c r="K172" s="1">
        <f>ABS(data2!J165-$B172)/$B$4</f>
        <v>1.7363384550772267E-2</v>
      </c>
      <c r="L172" s="1">
        <f>ABS(data2!K165-$B172)/$B$4</f>
        <v>1.3898405896145454E-2</v>
      </c>
      <c r="M172" s="1">
        <f>ABS(data2!L165-$B172)/$B$4</f>
        <v>6.4294508412036811E-3</v>
      </c>
      <c r="N172" s="1">
        <f>ABS(data2!M165-$B172)/$B$4</f>
        <v>2.3446354790986151E-2</v>
      </c>
      <c r="O172" s="1">
        <f>ABS(data2!N165-$B172)/$B$4</f>
        <v>2.8913328939559071E-2</v>
      </c>
      <c r="P172" s="1">
        <f>ABS(data2!O165-$B172)/$B$4</f>
        <v>5.7557141786917412E-2</v>
      </c>
      <c r="Q172" s="1">
        <f>ABS(data2!P165-$B172)/$B$4</f>
        <v>9.6634391199812847E-3</v>
      </c>
      <c r="R172" s="1">
        <f>ABS(data2!Q165-$B172)/$B$4</f>
        <v>6.4294508412036811E-3</v>
      </c>
      <c r="S172" s="1">
        <f>ABS(data2!R165-$B172)/$B$4</f>
        <v>2.7681336154727579E-2</v>
      </c>
      <c r="T172" s="1">
        <f>ABS(data2!S165-$B172)/$B$4</f>
        <v>0.21101718665221739</v>
      </c>
      <c r="U172" s="1">
        <f>ABS(data2!T165-$B172)/$B$4</f>
        <v>7.380403836557603E-2</v>
      </c>
      <c r="V172" s="1">
        <f>ABS(data2!U165-$B172)/$B$4</f>
        <v>8.5199971474879954E-2</v>
      </c>
      <c r="W172" s="1">
        <f>ABS(data2!V165-$B172)/$B$4</f>
        <v>7.5190027842313156E-2</v>
      </c>
      <c r="X172" s="1">
        <f>ABS(data2!W165-$B172)/$B$4</f>
        <v>4.8124616645988964E-3</v>
      </c>
      <c r="Y172" s="1">
        <f>ABS(data2!X165-$B172)/$B$4</f>
        <v>4.0424828670799955E-3</v>
      </c>
      <c r="Z172" s="1">
        <f>ABS(data2!Y165-$B172)/$B$4</f>
        <v>2.2599353735918721E-2</v>
      </c>
      <c r="AA172" s="1">
        <f>ABS(data2!Z165-$B172)/$B$4</f>
        <v>2.2984364715269271E-2</v>
      </c>
      <c r="AB172" s="1">
        <f>ABS(data2!AA165-$B172)/$B$4</f>
        <v>1.7209392520875871E-2</v>
      </c>
      <c r="AC172" s="1">
        <f>ABS(data2!AB165-$B172)/$B$4</f>
        <v>1.9250782067988995E-4</v>
      </c>
      <c r="AD172" s="1">
        <f>ABS(data2!AC165-$B172)/$B$4</f>
        <v>5.7634135470860992E-2</v>
      </c>
      <c r="AE172" s="1">
        <f>ABS(data2!AD165-$B172)/$B$4</f>
        <v>4.5044729427968725E-3</v>
      </c>
      <c r="AF172" s="1">
        <f>ABS(data2!AE165-$B172)/$B$4</f>
        <v>1.7979390567981257E-2</v>
      </c>
      <c r="AG172" s="1">
        <f>ABS(data2!AF165-$B172)/$B$4</f>
        <v>1.5130398680976946E-2</v>
      </c>
      <c r="AH172" s="1">
        <f>ABS(data2!AG165-$B172)/$B$4</f>
        <v>2.1829370276390592E-2</v>
      </c>
    </row>
    <row r="173" spans="1:34">
      <c r="A173" s="29">
        <f>data0!A166</f>
        <v>74</v>
      </c>
      <c r="B173" s="29">
        <f>AVERAGE(data2!B166:AG166)</f>
        <v>170.8876945078373</v>
      </c>
      <c r="C173" s="1">
        <f>ABS(data2!B166-$B173)/$B$4</f>
        <v>1.6001401113034672E-3</v>
      </c>
      <c r="D173" s="1">
        <f>ABS(data2!C166-$B173)/$B$4</f>
        <v>7.7786367289995301E-2</v>
      </c>
      <c r="E173" s="1">
        <f>ABS(data2!D166-$B173)/$B$4</f>
        <v>1.2721763981371087E-2</v>
      </c>
      <c r="F173" s="1">
        <f>ABS(data2!E166-$B173)/$B$4</f>
        <v>3.582161425977172E-2</v>
      </c>
      <c r="G173" s="1">
        <f>ABS(data2!F166-$B173)/$B$4</f>
        <v>6.0998099814967444E-3</v>
      </c>
      <c r="H173" s="1">
        <f>ABS(data2!G166-$B173)/$B$4</f>
        <v>2.0729707457982551E-2</v>
      </c>
      <c r="I173" s="1">
        <f>ABS(data2!H166-$B173)/$B$4</f>
        <v>6.0661211749125634E-3</v>
      </c>
      <c r="J173" s="1">
        <f>ABS(data2!I166-$B173)/$B$4</f>
        <v>4.1673584800117937E-2</v>
      </c>
      <c r="K173" s="1">
        <f>ABS(data2!J166-$B173)/$B$4</f>
        <v>1.6769045259045452E-2</v>
      </c>
      <c r="L173" s="1">
        <f>ABS(data2!K166-$B173)/$B$4</f>
        <v>1.6648737373724007E-2</v>
      </c>
      <c r="M173" s="1">
        <f>ABS(data2!L166-$B173)/$B$4</f>
        <v>4.0208161415978211E-3</v>
      </c>
      <c r="N173" s="1">
        <f>ABS(data2!M166-$B173)/$B$4</f>
        <v>2.7890669129113071E-2</v>
      </c>
      <c r="O173" s="1">
        <f>ABS(data2!N166-$B173)/$B$4</f>
        <v>3.3092944845666113E-2</v>
      </c>
      <c r="P173" s="1">
        <f>ABS(data2!O166-$B173)/$B$4</f>
        <v>6.1693462741233079E-2</v>
      </c>
      <c r="Q173" s="1">
        <f>ABS(data2!P166-$B173)/$B$4</f>
        <v>1.0334776757660914E-2</v>
      </c>
      <c r="R173" s="1">
        <f>ABS(data2!Q166-$B173)/$B$4</f>
        <v>4.0208161415978211E-3</v>
      </c>
      <c r="S173" s="1">
        <f>ABS(data2!R166-$B173)/$B$4</f>
        <v>2.4777007985243401E-2</v>
      </c>
      <c r="T173" s="1">
        <f>ABS(data2!S166-$B173)/$B$4</f>
        <v>0.19817992387362421</v>
      </c>
      <c r="U173" s="1">
        <f>ABS(data2!T166-$B173)/$B$4</f>
        <v>7.2054704634970532E-2</v>
      </c>
      <c r="V173" s="1">
        <f>ABS(data2!U166-$B173)/$B$4</f>
        <v>8.1867337374253848E-2</v>
      </c>
      <c r="W173" s="1">
        <f>ABS(data2!V166-$B173)/$B$4</f>
        <v>7.4441691858680714E-2</v>
      </c>
      <c r="X173" s="1">
        <f>ABS(data2!W166-$B173)/$B$4</f>
        <v>2.6781362042293346E-3</v>
      </c>
      <c r="Y173" s="1">
        <f>ABS(data2!X166-$B173)/$B$4</f>
        <v>8.4867972052069182E-3</v>
      </c>
      <c r="Z173" s="1">
        <f>ABS(data2!Y166-$B173)/$B$4</f>
        <v>2.273170295192866E-2</v>
      </c>
      <c r="AA173" s="1">
        <f>ABS(data2!Z166-$B173)/$B$4</f>
        <v>2.1807703550908417E-2</v>
      </c>
      <c r="AB173" s="1">
        <f>ABS(data2!AA166-$B173)/$B$4</f>
        <v>1.6263745643959941E-2</v>
      </c>
      <c r="AC173" s="1">
        <f>ABS(data2!AB166-$B173)/$B$4</f>
        <v>3.525137259296764E-3</v>
      </c>
      <c r="AD173" s="1">
        <f>ABS(data2!AC166-$B173)/$B$4</f>
        <v>5.7501795879644296E-2</v>
      </c>
      <c r="AE173" s="1">
        <f>ABS(data2!AD166-$B173)/$B$4</f>
        <v>3.9438177956450087E-3</v>
      </c>
      <c r="AF173" s="1">
        <f>ABS(data2!AE166-$B173)/$B$4</f>
        <v>1.8155053985369058E-2</v>
      </c>
      <c r="AG173" s="1">
        <f>ABS(data2!AF166-$B173)/$B$4</f>
        <v>1.4492745187872271E-2</v>
      </c>
      <c r="AH173" s="1">
        <f>ABS(data2!AG166-$B173)/$B$4</f>
        <v>1.9805727306548795E-2</v>
      </c>
    </row>
    <row r="174" spans="1:34">
      <c r="A174" s="29">
        <f>data0!A167</f>
        <v>75</v>
      </c>
      <c r="B174" s="29">
        <f>AVERAGE(data2!B167:AG167)</f>
        <v>156.84939336776733</v>
      </c>
      <c r="C174" s="1">
        <f>ABS(data2!B167-$B174)/$B$4</f>
        <v>3.2483977973631788E-4</v>
      </c>
      <c r="D174" s="1">
        <f>ABS(data2!C167-$B174)/$B$4</f>
        <v>7.000940159428877E-2</v>
      </c>
      <c r="E174" s="1">
        <f>ABS(data2!D167-$B174)/$B$4</f>
        <v>4.8678191892982271E-3</v>
      </c>
      <c r="F174" s="1">
        <f>ABS(data2!E167-$B174)/$B$4</f>
        <v>3.412763339185633E-2</v>
      </c>
      <c r="G174" s="1">
        <f>ABS(data2!F167-$B174)/$B$4</f>
        <v>9.1027859654623962E-3</v>
      </c>
      <c r="H174" s="1">
        <f>ABS(data2!G167-$B174)/$B$4</f>
        <v>1.6956732750168235E-2</v>
      </c>
      <c r="I174" s="1">
        <f>ABS(data2!H167-$B174)/$B$4</f>
        <v>2.909129249454797E-3</v>
      </c>
      <c r="J174" s="1">
        <f>ABS(data2!I167-$B174)/$B$4</f>
        <v>3.4589623467573202E-2</v>
      </c>
      <c r="K174" s="1">
        <f>ABS(data2!J167-$B174)/$B$4</f>
        <v>1.7616044321479903E-2</v>
      </c>
      <c r="L174" s="1">
        <f>ABS(data2!K167-$B174)/$B$4</f>
        <v>1.6340745982545733E-2</v>
      </c>
      <c r="M174" s="1">
        <f>ABS(data2!L167-$B174)/$B$4</f>
        <v>4.0208181342307981E-3</v>
      </c>
      <c r="N174" s="1">
        <f>ABS(data2!M167-$B174)/$B$4</f>
        <v>2.9738650674200045E-2</v>
      </c>
      <c r="O174" s="1">
        <f>ABS(data2!N167-$B174)/$B$4</f>
        <v>3.5402931730790503E-2</v>
      </c>
      <c r="P174" s="1">
        <f>ABS(data2!O167-$B174)/$B$4</f>
        <v>6.531244474240773E-2</v>
      </c>
      <c r="Q174" s="1">
        <f>ABS(data2!P167-$B174)/$B$4</f>
        <v>1.3568767029071492E-2</v>
      </c>
      <c r="R174" s="1">
        <f>ABS(data2!Q167-$B174)/$B$4</f>
        <v>2.4038336196352404E-3</v>
      </c>
      <c r="S174" s="1">
        <f>ABS(data2!R167-$B174)/$B$4</f>
        <v>2.1466019367880011E-2</v>
      </c>
      <c r="T174" s="1">
        <f>ABS(data2!S167-$B174)/$B$4</f>
        <v>0.18270301974014055</v>
      </c>
      <c r="U174" s="1">
        <f>ABS(data2!T167-$B174)/$B$4</f>
        <v>7.1053714520157754E-2</v>
      </c>
      <c r="V174" s="1">
        <f>ABS(data2!U167-$B174)/$B$4</f>
        <v>7.8633351088109218E-2</v>
      </c>
      <c r="W174" s="1">
        <f>ABS(data2!V167-$B174)/$B$4</f>
        <v>7.1207711212063374E-2</v>
      </c>
      <c r="X174" s="1">
        <f>ABS(data2!W167-$B174)/$B$4</f>
        <v>2.2931424818322943E-3</v>
      </c>
      <c r="Y174" s="1">
        <f>ABS(data2!X167-$B174)/$B$4</f>
        <v>1.4954756505808612E-2</v>
      </c>
      <c r="Z174" s="1">
        <f>ABS(data2!Y167-$B174)/$B$4</f>
        <v>1.9574715011736847E-2</v>
      </c>
      <c r="AA174" s="1">
        <f>ABS(data2!Z167-$B174)/$B$4</f>
        <v>2.0960704488473966E-2</v>
      </c>
      <c r="AB174" s="1">
        <f>ABS(data2!AA167-$B174)/$B$4</f>
        <v>1.3568767029071492E-2</v>
      </c>
      <c r="AC174" s="1">
        <f>ABS(data2!AB167-$B174)/$B$4</f>
        <v>7.1441152752054551E-3</v>
      </c>
      <c r="AD174" s="1">
        <f>ABS(data2!AC167-$B174)/$B$4</f>
        <v>5.5345811325952829E-2</v>
      </c>
      <c r="AE174" s="1">
        <f>ABS(data2!AD167-$B174)/$B$4</f>
        <v>3.2508154251161816E-3</v>
      </c>
      <c r="AF174" s="1">
        <f>ABS(data2!AE167-$B174)/$B$4</f>
        <v>1.7077055899810213E-2</v>
      </c>
      <c r="AG174" s="1">
        <f>ABS(data2!AF167-$B174)/$B$4</f>
        <v>1.4338750488599622E-2</v>
      </c>
      <c r="AH174" s="1">
        <f>ABS(data2!AG167-$B174)/$B$4</f>
        <v>1.7572738767377225E-2</v>
      </c>
    </row>
    <row r="175" spans="1:34">
      <c r="A175" s="29">
        <f>data0!A168</f>
        <v>76</v>
      </c>
      <c r="B175" s="29">
        <f>AVERAGE(data2!B168:AG168)</f>
        <v>142.84924107789993</v>
      </c>
      <c r="C175" s="1">
        <f>ABS(data2!B168-$B175)/$B$4</f>
        <v>2.4182651699741014E-3</v>
      </c>
      <c r="D175" s="1">
        <f>ABS(data2!C168-$B175)/$B$4</f>
        <v>6.1953333775488312E-2</v>
      </c>
      <c r="E175" s="1">
        <f>ABS(data2!D168-$B175)/$B$4</f>
        <v>1.4317098764260042E-3</v>
      </c>
      <c r="F175" s="1">
        <f>ABS(data2!E168-$B175)/$B$4</f>
        <v>3.3155509648647094E-2</v>
      </c>
      <c r="G175" s="1">
        <f>ABS(data2!F168-$B175)/$B$4</f>
        <v>1.0440651100010521E-2</v>
      </c>
      <c r="H175" s="1">
        <f>ABS(data2!G168-$B175)/$B$4</f>
        <v>1.613862494845111E-2</v>
      </c>
      <c r="I175" s="1">
        <f>ABS(data2!H168-$B175)/$B$4</f>
        <v>8.7827900133135672E-4</v>
      </c>
      <c r="J175" s="1">
        <f>ABS(data2!I168-$B175)/$B$4</f>
        <v>2.6302560610914308E-2</v>
      </c>
      <c r="K175" s="1">
        <f>ABS(data2!J168-$B175)/$B$4</f>
        <v>1.6971183550093583E-2</v>
      </c>
      <c r="L175" s="1">
        <f>ABS(data2!K168-$B175)/$B$4</f>
        <v>1.613862494845111E-2</v>
      </c>
      <c r="M175" s="1">
        <f>ABS(data2!L168-$B175)/$B$4</f>
        <v>4.8966931930620461E-3</v>
      </c>
      <c r="N175" s="1">
        <f>ABS(data2!M168-$B175)/$B$4</f>
        <v>2.9613527986058236E-2</v>
      </c>
      <c r="O175" s="1">
        <f>ABS(data2!N168-$B175)/$B$4</f>
        <v>3.7992049613388541E-2</v>
      </c>
      <c r="P175" s="1">
        <f>ABS(data2!O168-$B175)/$B$4</f>
        <v>6.8344292737504225E-2</v>
      </c>
      <c r="Q175" s="1">
        <f>ABS(data2!P168-$B175)/$B$4</f>
        <v>1.4752635471713993E-2</v>
      </c>
      <c r="R175" s="1">
        <f>ABS(data2!Q168-$B175)/$B$4</f>
        <v>2.0476966440485067E-3</v>
      </c>
      <c r="S175" s="1">
        <f>ABS(data2!R168-$B175)/$B$4</f>
        <v>1.8511169718736328E-2</v>
      </c>
      <c r="T175" s="1">
        <f>ABS(data2!S168-$B175)/$B$4</f>
        <v>0.16619624705165212</v>
      </c>
      <c r="U175" s="1">
        <f>ABS(data2!T168-$B175)/$B$4</f>
        <v>6.6173867723020766E-2</v>
      </c>
      <c r="V175" s="1">
        <f>ABS(data2!U168-$B175)/$B$4</f>
        <v>7.3118267184924562E-2</v>
      </c>
      <c r="W175" s="1">
        <f>ABS(data2!V168-$B175)/$B$4</f>
        <v>6.7790861862409568E-2</v>
      </c>
      <c r="X175" s="1">
        <f>ABS(data2!W168-$B175)/$B$4</f>
        <v>3.0342711871830922E-3</v>
      </c>
      <c r="Y175" s="1">
        <f>ABS(data2!X168-$B175)/$B$4</f>
        <v>1.7678611117093856E-2</v>
      </c>
      <c r="Z175" s="1">
        <f>ABS(data2!Y168-$B175)/$B$4</f>
        <v>1.9603589015500664E-2</v>
      </c>
      <c r="AA175" s="1">
        <f>ABS(data2!Z168-$B175)/$B$4</f>
        <v>2.0604586762473721E-2</v>
      </c>
      <c r="AB175" s="1">
        <f>ABS(data2!AA168-$B175)/$B$4</f>
        <v>1.0517649445963334E-2</v>
      </c>
      <c r="AC175" s="1">
        <f>ABS(data2!AB168-$B175)/$B$4</f>
        <v>7.8852247309697636E-3</v>
      </c>
      <c r="AD175" s="1">
        <f>ABS(data2!AC168-$B175)/$B$4</f>
        <v>5.3468948144941776E-2</v>
      </c>
      <c r="AE175" s="1">
        <f>ABS(data2!AD168-$B175)/$B$4</f>
        <v>8.9272145475631449E-4</v>
      </c>
      <c r="AF175" s="1">
        <f>ABS(data2!AE168-$B175)/$B$4</f>
        <v>1.6740169262648655E-2</v>
      </c>
      <c r="AG175" s="1">
        <f>ABS(data2!AF168-$B175)/$B$4</f>
        <v>1.4444622838316252E-2</v>
      </c>
      <c r="AH175" s="1">
        <f>ABS(data2!AG168-$B175)/$B$4</f>
        <v>1.5984628256545487E-2</v>
      </c>
    </row>
    <row r="176" spans="1:34">
      <c r="A176" s="29">
        <f>data0!A169</f>
        <v>77</v>
      </c>
      <c r="B176" s="29">
        <f>AVERAGE(data2!B169:AG169)</f>
        <v>129.28778594732285</v>
      </c>
      <c r="C176" s="1">
        <f>ABS(data2!B169-$B176)/$B$4</f>
        <v>2.711830537550261E-3</v>
      </c>
      <c r="D176" s="1">
        <f>ABS(data2!C169-$B176)/$B$4</f>
        <v>5.3035818914091704E-2</v>
      </c>
      <c r="E176" s="1">
        <f>ABS(data2!D169-$B176)/$B$4</f>
        <v>6.3283669765133851E-4</v>
      </c>
      <c r="F176" s="1">
        <f>ABS(data2!E169-$B176)/$B$4</f>
        <v>3.0859968036711309E-2</v>
      </c>
      <c r="G176" s="1">
        <f>ABS(data2!F169-$B176)/$B$4</f>
        <v>1.1764089496616408E-2</v>
      </c>
      <c r="H176" s="1">
        <f>ABS(data2!G169-$B176)/$B$4</f>
        <v>1.4921060179854709E-2</v>
      </c>
      <c r="I176" s="1">
        <f>ABS(data2!H169-$B176)/$B$4</f>
        <v>8.6383173550977691E-4</v>
      </c>
      <c r="J176" s="1">
        <f>ABS(data2!I169-$B176)/$B$4</f>
        <v>1.9926029665133495E-2</v>
      </c>
      <c r="K176" s="1">
        <f>ABS(data2!J169-$B176)/$B$4</f>
        <v>1.5493748461582071E-2</v>
      </c>
      <c r="L176" s="1">
        <f>ABS(data2!K169-$B176)/$B$4</f>
        <v>1.5383050255571587E-2</v>
      </c>
      <c r="M176" s="1">
        <f>ABS(data2!L169-$B176)/$B$4</f>
        <v>3.2171383487487673E-3</v>
      </c>
      <c r="N176" s="1">
        <f>ABS(data2!M169-$B176)/$B$4</f>
        <v>3.1090963074569749E-2</v>
      </c>
      <c r="O176" s="1">
        <f>ABS(data2!N169-$B176)/$B$4</f>
        <v>3.9440599795050137E-2</v>
      </c>
      <c r="P176" s="1">
        <f>ABS(data2!O169-$B176)/$B$4</f>
        <v>6.9436716846665178E-2</v>
      </c>
      <c r="Q176" s="1">
        <f>ABS(data2!P169-$B176)/$B$4</f>
        <v>1.5537066197063701E-2</v>
      </c>
      <c r="R176" s="1">
        <f>ABS(data2!Q169-$B176)/$B$4</f>
        <v>7.0983504360415124E-4</v>
      </c>
      <c r="S176" s="1">
        <f>ABS(data2!R169-$B176)/$B$4</f>
        <v>1.5416750115629258E-2</v>
      </c>
      <c r="T176" s="1">
        <f>ABS(data2!S169-$B176)/$B$4</f>
        <v>0.14877991854347389</v>
      </c>
      <c r="U176" s="1">
        <f>ABS(data2!T169-$B176)/$B$4</f>
        <v>6.2001461651781074E-2</v>
      </c>
      <c r="V176" s="1">
        <f>ABS(data2!U169-$B176)/$B$4</f>
        <v>6.7357742256352743E-2</v>
      </c>
      <c r="W176" s="1">
        <f>ABS(data2!V169-$B176)/$B$4</f>
        <v>6.2771454736102447E-2</v>
      </c>
      <c r="X176" s="1">
        <f>ABS(data2!W169-$B176)/$B$4</f>
        <v>1.6338344446243933E-3</v>
      </c>
      <c r="Y176" s="1">
        <f>ABS(data2!X169-$B176)/$B$4</f>
        <v>2.3776004711533603E-2</v>
      </c>
      <c r="Z176" s="1">
        <f>ABS(data2!Y169-$B176)/$B$4</f>
        <v>1.8078050112679499E-2</v>
      </c>
      <c r="AA176" s="1">
        <f>ABS(data2!Z169-$B176)/$B$4</f>
        <v>1.9079028610066065E-2</v>
      </c>
      <c r="AB176" s="1">
        <f>ABS(data2!AA169-$B176)/$B$4</f>
        <v>9.2231055810006075E-3</v>
      </c>
      <c r="AC176" s="1">
        <f>ABS(data2!AB169-$B176)/$B$4</f>
        <v>1.0103777621745977E-2</v>
      </c>
      <c r="AD176" s="1">
        <f>ABS(data2!AC169-$B176)/$B$4</f>
        <v>4.9450538765607704E-2</v>
      </c>
      <c r="AE176" s="1">
        <f>ABS(data2!AD169-$B176)/$B$4</f>
        <v>1.7108327905772062E-3</v>
      </c>
      <c r="AF176" s="1">
        <f>ABS(data2!AE169-$B176)/$B$4</f>
        <v>1.6032746508045006E-2</v>
      </c>
      <c r="AG176" s="1">
        <f>ABS(data2!AF169-$B176)/$B$4</f>
        <v>1.1918086188522033E-2</v>
      </c>
      <c r="AH176" s="1">
        <f>ABS(data2!AG169-$B176)/$B$4</f>
        <v>1.3150078973353527E-2</v>
      </c>
    </row>
    <row r="177" spans="1:34">
      <c r="A177" s="29">
        <f>data0!A170</f>
        <v>78</v>
      </c>
      <c r="B177" s="29">
        <f>AVERAGE(data2!B170:AG170)</f>
        <v>115.98382577300072</v>
      </c>
      <c r="C177" s="1">
        <f>ABS(data2!B170-$B177)/$B$4</f>
        <v>4.485221138094601E-3</v>
      </c>
      <c r="D177" s="1">
        <f>ABS(data2!C170-$B177)/$B$4</f>
        <v>4.6411465144967447E-2</v>
      </c>
      <c r="E177" s="1">
        <f>ABS(data2!D170-$B177)/$B$4</f>
        <v>2.0982339143844277E-3</v>
      </c>
      <c r="F177" s="1">
        <f>ABS(data2!E170-$B177)/$B$4</f>
        <v>2.8855572773515286E-2</v>
      </c>
      <c r="G177" s="1">
        <f>ABS(data2!F170-$B177)/$B$4</f>
        <v>1.1068685364204691E-2</v>
      </c>
      <c r="H177" s="1">
        <f>ABS(data2!G170-$B177)/$B$4</f>
        <v>1.3609669279820491E-2</v>
      </c>
      <c r="I177" s="1">
        <f>ABS(data2!H170-$B177)/$B$4</f>
        <v>1.1357447395999314E-3</v>
      </c>
      <c r="J177" s="1">
        <f>ABS(data2!I170-$B177)/$B$4</f>
        <v>1.2223670178290126E-2</v>
      </c>
      <c r="K177" s="1">
        <f>ABS(data2!J170-$B177)/$B$4</f>
        <v>1.5342151538926358E-2</v>
      </c>
      <c r="L177" s="1">
        <f>ABS(data2!K170-$B177)/$B$4</f>
        <v>1.3301666271215994E-2</v>
      </c>
      <c r="M177" s="1">
        <f>ABS(data2!L170-$B177)/$B$4</f>
        <v>1.289741431505557E-3</v>
      </c>
      <c r="N177" s="1">
        <f>ABS(data2!M170-$B177)/$B$4</f>
        <v>3.293654285777383E-2</v>
      </c>
      <c r="O177" s="1">
        <f>ABS(data2!N170-$B177)/$B$4</f>
        <v>3.8442011442120234E-2</v>
      </c>
      <c r="P177" s="1">
        <f>ABS(data2!O170-$B177)/$B$4</f>
        <v>6.6585339777988209E-2</v>
      </c>
      <c r="Q177" s="1">
        <f>ABS(data2!P170-$B177)/$B$4</f>
        <v>1.3994661009584554E-2</v>
      </c>
      <c r="R177" s="1">
        <f>ABS(data2!Q170-$B177)/$B$4</f>
        <v>1.9442372224788018E-3</v>
      </c>
      <c r="S177" s="1">
        <f>ABS(data2!R170-$B177)/$B$4</f>
        <v>1.3725167024330801E-2</v>
      </c>
      <c r="T177" s="1">
        <f>ABS(data2!S170-$B177)/$B$4</f>
        <v>0.13091843616675786</v>
      </c>
      <c r="U177" s="1">
        <f>ABS(data2!T170-$B177)/$B$4</f>
        <v>5.6382895543336461E-2</v>
      </c>
      <c r="V177" s="1">
        <f>ABS(data2!U170-$B177)/$B$4</f>
        <v>6.2889361423493731E-2</v>
      </c>
      <c r="W177" s="1">
        <f>ABS(data2!V170-$B177)/$B$4</f>
        <v>5.7768894644866821E-2</v>
      </c>
      <c r="X177" s="1">
        <f>ABS(data2!W170-$B177)/$B$4</f>
        <v>1.5592454927147378E-3</v>
      </c>
      <c r="Y177" s="1">
        <f>ABS(data2!X170-$B177)/$B$4</f>
        <v>2.4389591709906192E-2</v>
      </c>
      <c r="Z177" s="1">
        <f>ABS(data2!Y170-$B177)/$B$4</f>
        <v>1.4687655747953113E-2</v>
      </c>
      <c r="AA177" s="1">
        <f>ABS(data2!Z170-$B177)/$B$4</f>
        <v>1.8768635457004901E-2</v>
      </c>
      <c r="AB177" s="1">
        <f>ABS(data2!AA170-$B177)/$B$4</f>
        <v>6.9107073092000895E-3</v>
      </c>
      <c r="AC177" s="1">
        <f>ABS(data2!AB170-$B177)/$B$4</f>
        <v>8.7201975390520155E-3</v>
      </c>
      <c r="AD177" s="1">
        <f>ABS(data2!AC170-$B177)/$B$4</f>
        <v>4.4139975665767585E-2</v>
      </c>
      <c r="AE177" s="1">
        <f>ABS(data2!AD170-$B177)/$B$4</f>
        <v>1.7132421846203633E-3</v>
      </c>
      <c r="AF177" s="1">
        <f>ABS(data2!AE170-$B177)/$B$4</f>
        <v>1.4649156800557799E-2</v>
      </c>
      <c r="AG177" s="1">
        <f>ABS(data2!AF170-$B177)/$B$4</f>
        <v>1.1453677093968755E-2</v>
      </c>
      <c r="AH177" s="1">
        <f>ABS(data2!AG170-$B177)/$B$4</f>
        <v>1.1376678748015942E-2</v>
      </c>
    </row>
    <row r="178" spans="1:34">
      <c r="A178" s="29">
        <f>data0!A171</f>
        <v>79</v>
      </c>
      <c r="B178" s="29">
        <f>AVERAGE(data2!B171:AG171)</f>
        <v>103.26543092727661</v>
      </c>
      <c r="C178" s="1">
        <f>ABS(data2!B171-$B178)/$B$4</f>
        <v>5.534338527650574E-3</v>
      </c>
      <c r="D178" s="1">
        <f>ABS(data2!C171-$B178)/$B$4</f>
        <v>4.0434366991292256E-2</v>
      </c>
      <c r="E178" s="1">
        <f>ABS(data2!D171-$B178)/$B$4</f>
        <v>3.763347696356147E-3</v>
      </c>
      <c r="F178" s="1">
        <f>ABS(data2!E171-$B178)/$B$4</f>
        <v>2.5958466206712074E-2</v>
      </c>
      <c r="G178" s="1">
        <f>ABS(data2!F171-$B178)/$B$4</f>
        <v>1.1790549181149901E-2</v>
      </c>
      <c r="H178" s="1">
        <f>ABS(data2!G171-$B178)/$B$4</f>
        <v>1.5563525881597194E-2</v>
      </c>
      <c r="I178" s="1">
        <f>ABS(data2!H171-$B178)/$B$4</f>
        <v>1.5496151727338904E-3</v>
      </c>
      <c r="J178" s="1">
        <f>ABS(data2!I171-$B178)/$B$4</f>
        <v>5.7075932277384916E-3</v>
      </c>
      <c r="K178" s="1">
        <f>ABS(data2!J171-$B178)/$B$4</f>
        <v>1.3234288620450785E-2</v>
      </c>
      <c r="L178" s="1">
        <f>ABS(data2!K171-$B178)/$B$4</f>
        <v>1.1097554442781342E-2</v>
      </c>
      <c r="M178" s="1">
        <f>ABS(data2!L171-$B178)/$B$4</f>
        <v>1.7806102105923289E-3</v>
      </c>
      <c r="N178" s="1">
        <f>ABS(data2!M171-$B178)/$B$4</f>
        <v>3.44284190086269E-2</v>
      </c>
      <c r="O178" s="1">
        <f>ABS(data2!N171-$B178)/$B$4</f>
        <v>3.6026155139833413E-2</v>
      </c>
      <c r="P178" s="1">
        <f>ABS(data2!O171-$B178)/$B$4</f>
        <v>6.1609239371286081E-2</v>
      </c>
      <c r="Q178" s="1">
        <f>ABS(data2!P171-$B178)/$B$4</f>
        <v>1.4947529489181446E-2</v>
      </c>
      <c r="R178" s="1">
        <f>ABS(data2!Q171-$B178)/$B$4</f>
        <v>2.3773582196190278E-3</v>
      </c>
      <c r="S178" s="1">
        <f>ABS(data2!R171-$B178)/$B$4</f>
        <v>1.3696288320960906E-2</v>
      </c>
      <c r="T178" s="1">
        <f>ABS(data2!S171-$B178)/$B$4</f>
        <v>0.11356466855148832</v>
      </c>
      <c r="U178" s="1">
        <f>ABS(data2!T171-$B178)/$B$4</f>
        <v>5.0810058933018085E-2</v>
      </c>
      <c r="V178" s="1">
        <f>ABS(data2!U171-$B178)/$B$4</f>
        <v>5.8067257708697223E-2</v>
      </c>
      <c r="W178" s="1">
        <f>ABS(data2!V171-$B178)/$B$4</f>
        <v>5.2966046306473204E-2</v>
      </c>
      <c r="X178" s="1">
        <f>ABS(data2!W171-$B178)/$B$4</f>
        <v>9.6290040911458965E-6</v>
      </c>
      <c r="Y178" s="1">
        <f>ABS(data2!X171-$B178)/$B$4</f>
        <v>2.3879472366813152E-2</v>
      </c>
      <c r="Z178" s="1">
        <f>ABS(data2!Y171-$B178)/$B$4</f>
        <v>1.263755023621733E-2</v>
      </c>
      <c r="AA178" s="1">
        <f>ABS(data2!Z171-$B178)/$B$4</f>
        <v>1.7873514759354555E-2</v>
      </c>
      <c r="AB178" s="1">
        <f>ABS(data2!AA171-$B178)/$B$4</f>
        <v>3.243607658075505E-3</v>
      </c>
      <c r="AC178" s="1">
        <f>ABS(data2!AB171-$B178)/$B$4</f>
        <v>7.6903307135023097E-3</v>
      </c>
      <c r="AD178" s="1">
        <f>ABS(data2!AC171-$B178)/$B$4</f>
        <v>3.9645125523581834E-2</v>
      </c>
      <c r="AE178" s="1">
        <f>ABS(data2!AD171-$B178)/$B$4</f>
        <v>3.30135762063927E-3</v>
      </c>
      <c r="AF178" s="1">
        <f>ABS(data2!AE171-$B178)/$B$4</f>
        <v>1.4389283059329466E-2</v>
      </c>
      <c r="AG178" s="1">
        <f>ABS(data2!AF171-$B178)/$B$4</f>
        <v>7.3245777423340489E-3</v>
      </c>
      <c r="AH178" s="1">
        <f>ABS(data2!AG171-$B178)/$B$4</f>
        <v>9.0955685736284764E-3</v>
      </c>
    </row>
    <row r="179" spans="1:34">
      <c r="A179" s="29">
        <f>data0!A172</f>
        <v>80</v>
      </c>
      <c r="B179" s="29">
        <f>AVERAGE(data2!B172:AG172)</f>
        <v>90.863660573959351</v>
      </c>
      <c r="C179" s="1">
        <f>ABS(data2!B172-$B179)/$B$4</f>
        <v>6.982890664348298E-3</v>
      </c>
      <c r="D179" s="1">
        <f>ABS(data2!C172-$B179)/$B$4</f>
        <v>3.467384973247755E-2</v>
      </c>
      <c r="E179" s="1">
        <f>ABS(data2!D172-$B179)/$B$4</f>
        <v>3.4409186265526876E-3</v>
      </c>
      <c r="F179" s="1">
        <f>ABS(data2!E172-$B179)/$B$4</f>
        <v>2.3046916622531173E-2</v>
      </c>
      <c r="G179" s="1">
        <f>ABS(data2!F172-$B179)/$B$4</f>
        <v>1.0803996744962298E-2</v>
      </c>
      <c r="H179" s="1">
        <f>ABS(data2!G172-$B179)/$B$4</f>
        <v>1.5423964875683776E-2</v>
      </c>
      <c r="I179" s="1">
        <f>ABS(data2!H172-$B179)/$B$4</f>
        <v>1.2560574749148471E-3</v>
      </c>
      <c r="J179" s="1">
        <f>ABS(data2!I172-$B179)/$B$4</f>
        <v>2.796043643557592E-3</v>
      </c>
      <c r="K179" s="1">
        <f>ABS(data2!J172-$B179)/$B$4</f>
        <v>1.090987368149446E-2</v>
      </c>
      <c r="L179" s="1">
        <f>ABS(data2!K172-$B179)/$B$4</f>
        <v>9.6490023060836171E-3</v>
      </c>
      <c r="M179" s="1">
        <f>ABS(data2!L172-$B179)/$B$4</f>
        <v>5.149333563795799E-4</v>
      </c>
      <c r="N179" s="1">
        <f>ABS(data2!M172-$B179)/$B$4</f>
        <v>3.5135839808194423E-2</v>
      </c>
      <c r="O179" s="1">
        <f>ABS(data2!N172-$B179)/$B$4</f>
        <v>3.1853741398836601E-2</v>
      </c>
      <c r="P179" s="1">
        <f>ABS(data2!O172-$B179)/$B$4</f>
        <v>5.6156705871489382E-2</v>
      </c>
      <c r="Q179" s="1">
        <f>ABS(data2!P172-$B179)/$B$4</f>
        <v>1.3344980660578099E-2</v>
      </c>
      <c r="R179" s="1">
        <f>ABS(data2!Q172-$B179)/$B$4</f>
        <v>2.747923888184128E-3</v>
      </c>
      <c r="S179" s="1">
        <f>ABS(data2!R172-$B179)/$B$4</f>
        <v>1.1987860149627085E-2</v>
      </c>
      <c r="T179" s="1">
        <f>ABS(data2!S172-$B179)/$B$4</f>
        <v>9.6995333428620392E-2</v>
      </c>
      <c r="U179" s="1">
        <f>ABS(data2!T172-$B179)/$B$4</f>
        <v>4.486665917312347E-2</v>
      </c>
      <c r="V179" s="1">
        <f>ABS(data2!U172-$B179)/$B$4</f>
        <v>5.400073293522413E-2</v>
      </c>
      <c r="W179" s="1">
        <f>ABS(data2!V172-$B179)/$B$4</f>
        <v>4.571365060339766E-2</v>
      </c>
      <c r="X179" s="1">
        <f>ABS(data2!W172-$B179)/$B$4</f>
        <v>5.9193170233239273E-4</v>
      </c>
      <c r="Y179" s="1">
        <f>ABS(data2!X172-$B179)/$B$4</f>
        <v>2.2815921584672737E-2</v>
      </c>
      <c r="Z179" s="1">
        <f>ABS(data2!Y172-$B179)/$B$4</f>
        <v>1.126599644547242E-2</v>
      </c>
      <c r="AA179" s="1">
        <f>ABS(data2!Z172-$B179)/$B$4</f>
        <v>1.7194955706978203E-2</v>
      </c>
      <c r="AB179" s="1">
        <f>ABS(data2!AA172-$B179)/$B$4</f>
        <v>7.9405777440472625E-4</v>
      </c>
      <c r="AC179" s="1">
        <f>ABS(data2!AB172-$B179)/$B$4</f>
        <v>9.0618845042472196E-3</v>
      </c>
      <c r="AD179" s="1">
        <f>ABS(data2!AC172-$B179)/$B$4</f>
        <v>3.5780714791189522E-2</v>
      </c>
      <c r="AE179" s="1">
        <f>ABS(data2!AD172-$B179)/$B$4</f>
        <v>4.9809047951954325E-3</v>
      </c>
      <c r="AF179" s="1">
        <f>ABS(data2!AE172-$B179)/$B$4</f>
        <v>1.4297849027384445E-2</v>
      </c>
      <c r="AG179" s="1">
        <f>ABS(data2!AF172-$B179)/$B$4</f>
        <v>5.337027559173391E-3</v>
      </c>
      <c r="AH179" s="1">
        <f>ABS(data2!AG172-$B179)/$B$4</f>
        <v>7.0310200445150052E-3</v>
      </c>
    </row>
    <row r="180" spans="1:34">
      <c r="A180" s="29">
        <f>data0!A173</f>
        <v>81</v>
      </c>
      <c r="B180" s="29">
        <f>AVERAGE(data2!B173:AG173)</f>
        <v>78.917754054069519</v>
      </c>
      <c r="C180" s="1">
        <f>ABS(data2!B173-$B180)/$B$4</f>
        <v>7.0815461485868895E-3</v>
      </c>
      <c r="D180" s="1">
        <f>ABS(data2!C173-$B180)/$B$4</f>
        <v>2.9493226417007357E-2</v>
      </c>
      <c r="E180" s="1">
        <f>ABS(data2!D173-$B180)/$B$4</f>
        <v>2.5385763638182241E-3</v>
      </c>
      <c r="F180" s="1">
        <f>ABS(data2!E173-$B180)/$B$4</f>
        <v>2.1639270007508277E-2</v>
      </c>
      <c r="G180" s="1">
        <f>ABS(data2!F173-$B180)/$B$4</f>
        <v>9.3963501299394007E-3</v>
      </c>
      <c r="H180" s="1">
        <f>ABS(data2!G173-$B180)/$B$4</f>
        <v>1.4940317661681121E-2</v>
      </c>
      <c r="I180" s="1">
        <f>ABS(data2!H173-$B180)/$B$4</f>
        <v>1.229585233033918E-3</v>
      </c>
      <c r="J180" s="1">
        <f>ABS(data2!I173-$B180)/$B$4</f>
        <v>3.8259380275973285E-4</v>
      </c>
      <c r="K180" s="1">
        <f>ABS(data2!J173-$B180)/$B$4</f>
        <v>8.5445435960700648E-3</v>
      </c>
      <c r="L180" s="1">
        <f>ABS(data2!K173-$B180)/$B$4</f>
        <v>7.3943642607865352E-3</v>
      </c>
      <c r="M180" s="1">
        <f>ABS(data2!L173-$B180)/$B$4</f>
        <v>9.9859019517547945E-4</v>
      </c>
      <c r="N180" s="1">
        <f>ABS(data2!M173-$B180)/$B$4</f>
        <v>3.4575194248238954E-2</v>
      </c>
      <c r="O180" s="1">
        <f>ABS(data2!N173-$B180)/$B$4</f>
        <v>2.7563423790212156E-2</v>
      </c>
      <c r="P180" s="1">
        <f>ABS(data2!O173-$B180)/$B$4</f>
        <v>5.0745087518160752E-2</v>
      </c>
      <c r="Q180" s="1">
        <f>ABS(data2!P173-$B180)/$B$4</f>
        <v>9.6273451677978388E-3</v>
      </c>
      <c r="R180" s="1">
        <f>ABS(data2!Q173-$B180)/$B$4</f>
        <v>3.84756749460253E-3</v>
      </c>
      <c r="S180" s="1">
        <f>ABS(data2!R173-$B180)/$B$4</f>
        <v>1.1085527511685865E-2</v>
      </c>
      <c r="T180" s="1">
        <f>ABS(data2!S173-$B180)/$B$4</f>
        <v>8.161708556890912E-2</v>
      </c>
      <c r="U180" s="1">
        <f>ABS(data2!T173-$B180)/$B$4</f>
        <v>3.9729345321828216E-2</v>
      </c>
      <c r="V180" s="1">
        <f>ABS(data2!U173-$B180)/$B$4</f>
        <v>4.7357112172270767E-2</v>
      </c>
      <c r="W180" s="1">
        <f>ABS(data2!V173-$B180)/$B$4</f>
        <v>3.903635058345966E-2</v>
      </c>
      <c r="X180" s="1">
        <f>ABS(data2!W173-$B180)/$B$4</f>
        <v>2.4075517975753522E-6</v>
      </c>
      <c r="Y180" s="1">
        <f>ABS(data2!X173-$B180)/$B$4</f>
        <v>2.0946275269139718E-2</v>
      </c>
      <c r="Z180" s="1">
        <f>ABS(data2!Y173-$B180)/$B$4</f>
        <v>9.3963501299394007E-3</v>
      </c>
      <c r="AA180" s="1">
        <f>ABS(data2!Z173-$B180)/$B$4</f>
        <v>1.5479306083350811E-2</v>
      </c>
      <c r="AB180" s="1">
        <f>ABS(data2!AA173-$B180)/$B$4</f>
        <v>1.3065835789867308E-3</v>
      </c>
      <c r="AC180" s="1">
        <f>ABS(data2!AB173-$B180)/$B$4</f>
        <v>7.3125508112385721E-3</v>
      </c>
      <c r="AD180" s="1">
        <f>ABS(data2!AC173-$B180)/$B$4</f>
        <v>3.0797402444196514E-2</v>
      </c>
      <c r="AE180" s="1">
        <f>ABS(data2!AD173-$B180)/$B$4</f>
        <v>5.6955566718497703E-3</v>
      </c>
      <c r="AF180" s="1">
        <f>ABS(data2!AE173-$B180)/$B$4</f>
        <v>1.1778522250054425E-2</v>
      </c>
      <c r="AG180" s="1">
        <f>ABS(data2!AF173-$B180)/$B$4</f>
        <v>2.928383197177439E-3</v>
      </c>
      <c r="AH180" s="1">
        <f>ABS(data2!AG173-$B180)/$B$4</f>
        <v>6.6243615516719187E-3</v>
      </c>
    </row>
    <row r="181" spans="1:34">
      <c r="A181" s="29">
        <f>data0!A174</f>
        <v>82</v>
      </c>
      <c r="B181" s="29">
        <f>AVERAGE(data2!B174:AG174)</f>
        <v>67.730983138084412</v>
      </c>
      <c r="C181" s="1">
        <f>ABS(data2!B174-$B181)/$B$4</f>
        <v>6.1359011891102405E-3</v>
      </c>
      <c r="D181" s="1">
        <f>ABS(data2!C174-$B181)/$B$4</f>
        <v>2.3893910910165853E-2</v>
      </c>
      <c r="E181" s="1">
        <f>ABS(data2!D174-$B181)/$B$4</f>
        <v>3.1329223853809418E-3</v>
      </c>
      <c r="F181" s="1">
        <f>ABS(data2!E174-$B181)/$B$4</f>
        <v>1.8580948041075816E-2</v>
      </c>
      <c r="G181" s="1">
        <f>ABS(data2!F174-$B181)/$B$4</f>
        <v>7.9550126781024987E-3</v>
      </c>
      <c r="H181" s="1">
        <f>ABS(data2!G174-$B181)/$B$4</f>
        <v>1.4730972994675712E-2</v>
      </c>
      <c r="I181" s="1">
        <f>ABS(data2!H174-$B181)/$B$4</f>
        <v>1.9009296005494487E-3</v>
      </c>
      <c r="J181" s="1">
        <f>ABS(data2!I174-$B181)/$B$4</f>
        <v>3.3639174232393803E-3</v>
      </c>
      <c r="K181" s="1">
        <f>ABS(data2!J174-$B181)/$B$4</f>
        <v>5.2889049464394334E-3</v>
      </c>
      <c r="L181" s="1">
        <f>ABS(data2!K174-$B181)/$B$4</f>
        <v>7.5700113235451895E-3</v>
      </c>
      <c r="M181" s="1">
        <f>ABS(data2!L174-$B181)/$B$4</f>
        <v>3.1329223853809418E-3</v>
      </c>
      <c r="N181" s="1">
        <f>ABS(data2!M174-$B181)/$B$4</f>
        <v>3.2825863412590806E-2</v>
      </c>
      <c r="O181" s="1">
        <f>ABS(data2!N174-$B181)/$B$4</f>
        <v>2.4076785290326461E-2</v>
      </c>
      <c r="P181" s="1">
        <f>ABS(data2!O174-$B181)/$B$4</f>
        <v>4.4837788252301239E-2</v>
      </c>
      <c r="Q181" s="1">
        <f>ABS(data2!P174-$B181)/$B$4</f>
        <v>7.8010159861968721E-3</v>
      </c>
      <c r="R181" s="1">
        <f>ABS(data2!Q174-$B181)/$B$4</f>
        <v>2.2089229843607E-3</v>
      </c>
      <c r="S181" s="1">
        <f>ABS(data2!R174-$B181)/$B$4</f>
        <v>1.0139872927415972E-2</v>
      </c>
      <c r="T181" s="1">
        <f>ABS(data2!S174-$B181)/$B$4</f>
        <v>6.7812514714654604E-2</v>
      </c>
      <c r="U181" s="1">
        <f>ABS(data2!T174-$B181)/$B$4</f>
        <v>3.3932727568978409E-2</v>
      </c>
      <c r="V181" s="1">
        <f>ABS(data2!U174-$B181)/$B$4</f>
        <v>4.0987803581107894E-2</v>
      </c>
      <c r="W181" s="1">
        <f>ABS(data2!V174-$B181)/$B$4</f>
        <v>3.216173673768398E-2</v>
      </c>
      <c r="X181" s="1">
        <f>ABS(data2!W174-$B181)/$B$4</f>
        <v>1.4870553701337801E-3</v>
      </c>
      <c r="Y181" s="1">
        <f>ABS(data2!X174-$B181)/$B$4</f>
        <v>1.9504937817302816E-2</v>
      </c>
      <c r="Z181" s="1">
        <f>ABS(data2!Y174-$B181)/$B$4</f>
        <v>8.1090093700081235E-3</v>
      </c>
      <c r="AA181" s="1">
        <f>ABS(data2!Z174-$B181)/$B$4</f>
        <v>1.2959982163381284E-2</v>
      </c>
      <c r="AB181" s="1">
        <f>ABS(data2!AA174-$B181)/$B$4</f>
        <v>3.5949124610978188E-3</v>
      </c>
      <c r="AC181" s="1">
        <f>ABS(data2!AB174-$B181)/$B$4</f>
        <v>7.5988890118001721E-3</v>
      </c>
      <c r="AD181" s="1">
        <f>ABS(data2!AC174-$B181)/$B$4</f>
        <v>2.5924774467573703E-2</v>
      </c>
      <c r="AE181" s="1">
        <f>ABS(data2!AD174-$B181)/$B$4</f>
        <v>5.4429016383450591E-3</v>
      </c>
      <c r="AF181" s="1">
        <f>ABS(data2!AE174-$B181)/$B$4</f>
        <v>1.1140865861992404E-2</v>
      </c>
      <c r="AG181" s="1">
        <f>ABS(data2!AF174-$B181)/$B$4</f>
        <v>1.3330586782281544E-3</v>
      </c>
      <c r="AH181" s="1">
        <f>ABS(data2!AG174-$B181)/$B$4</f>
        <v>4.4130310155136437E-3</v>
      </c>
    </row>
    <row r="182" spans="1:34">
      <c r="A182" s="29">
        <f>data0!A175</f>
        <v>83</v>
      </c>
      <c r="B182" s="29">
        <f>AVERAGE(data2!B175:AG175)</f>
        <v>57.429236054420471</v>
      </c>
      <c r="C182" s="1">
        <f>ABS(data2!B175-$B182)/$B$4</f>
        <v>5.1517507403866184E-3</v>
      </c>
      <c r="D182" s="1">
        <f>ABS(data2!C175-$B182)/$B$4</f>
        <v>1.8641099088779197E-2</v>
      </c>
      <c r="E182" s="1">
        <f>ABS(data2!D175-$B182)/$B$4</f>
        <v>2.7647635166764451E-3</v>
      </c>
      <c r="F182" s="1">
        <f>ABS(data2!E175-$B182)/$B$4</f>
        <v>1.6793109911531958E-2</v>
      </c>
      <c r="G182" s="1">
        <f>ABS(data2!F175-$B182)/$B$4</f>
        <v>7.5531736500890007E-3</v>
      </c>
      <c r="H182" s="1">
        <f>ABS(data2!G175-$B182)/$B$4</f>
        <v>1.4175127649963344E-2</v>
      </c>
      <c r="I182" s="1">
        <f>ABS(data2!H175-$B182)/$B$4</f>
        <v>3.3807599090921914E-3</v>
      </c>
      <c r="J182" s="1">
        <f>ABS(data2!I175-$B182)/$B$4</f>
        <v>4.9207508901315585E-3</v>
      </c>
      <c r="K182" s="1">
        <f>ABS(data2!J175-$B182)/$B$4</f>
        <v>4.1507529934135638E-3</v>
      </c>
      <c r="L182" s="1">
        <f>ABS(data2!K175-$B182)/$B$4</f>
        <v>7.7841686879474388E-3</v>
      </c>
      <c r="M182" s="1">
        <f>ABS(data2!L175-$B182)/$B$4</f>
        <v>3.9967563015079382E-3</v>
      </c>
      <c r="N182" s="1">
        <f>ABS(data2!M175-$B182)/$B$4</f>
        <v>2.9729034152262638E-2</v>
      </c>
      <c r="O182" s="1">
        <f>ABS(data2!N175-$B182)/$B$4</f>
        <v>2.0782650776242102E-2</v>
      </c>
      <c r="P182" s="1">
        <f>ABS(data2!O175-$B182)/$B$4</f>
        <v>4.0970965907651702E-2</v>
      </c>
      <c r="Q182" s="1">
        <f>ABS(data2!P175-$B182)/$B$4</f>
        <v>6.1671793609552597E-3</v>
      </c>
      <c r="R182" s="1">
        <f>ABS(data2!Q175-$B182)/$B$4</f>
        <v>5.3177779726851877E-4</v>
      </c>
      <c r="S182" s="1">
        <f>ABS(data2!R175-$B182)/$B$4</f>
        <v>7.461734805747358E-3</v>
      </c>
      <c r="T182" s="1">
        <f>ABS(data2!S175-$B182)/$B$4</f>
        <v>5.5432435818636293E-2</v>
      </c>
      <c r="U182" s="1">
        <f>ABS(data2!T175-$B182)/$B$4</f>
        <v>2.7943607634976001E-2</v>
      </c>
      <c r="V182" s="1">
        <f>ABS(data2!U175-$B182)/$B$4</f>
        <v>3.5041997021352675E-2</v>
      </c>
      <c r="W182" s="1">
        <f>ABS(data2!V175-$B182)/$B$4</f>
        <v>2.6172616803681575E-2</v>
      </c>
      <c r="X182" s="1">
        <f>ABS(data2!W175-$B182)/$B$4</f>
        <v>1.2392130340259083E-3</v>
      </c>
      <c r="Y182" s="1">
        <f>ABS(data2!X175-$B182)/$B$4</f>
        <v>1.6177123143909455E-2</v>
      </c>
      <c r="Z182" s="1">
        <f>ABS(data2!Y175-$B182)/$B$4</f>
        <v>7.0911739495788792E-3</v>
      </c>
      <c r="AA182" s="1">
        <f>ABS(data2!Z175-$B182)/$B$4</f>
        <v>1.00941575657048E-2</v>
      </c>
      <c r="AB182" s="1">
        <f>ABS(data2!AA175-$B182)/$B$4</f>
        <v>6.0757453290102388E-3</v>
      </c>
      <c r="AC182" s="1">
        <f>ABS(data2!AB175-$B182)/$B$4</f>
        <v>7.0767382635866715E-3</v>
      </c>
      <c r="AD182" s="1">
        <f>ABS(data2!AC175-$B182)/$B$4</f>
        <v>2.0936652280544348E-2</v>
      </c>
      <c r="AE182" s="1">
        <f>ABS(data2!AD175-$B182)/$B$4</f>
        <v>5.9987421706608037E-3</v>
      </c>
      <c r="AF182" s="1">
        <f>ABS(data2!AE175-$B182)/$B$4</f>
        <v>1.0926713309986777E-2</v>
      </c>
      <c r="AG182" s="1">
        <f>ABS(data2!AF175-$B182)/$B$4</f>
        <v>6.8577448917414444E-4</v>
      </c>
      <c r="AH182" s="1">
        <f>ABS(data2!AG175-$B182)/$B$4</f>
        <v>2.9332007069709006E-3</v>
      </c>
    </row>
    <row r="183" spans="1:34">
      <c r="A183" s="29">
        <f>data0!A176</f>
        <v>84</v>
      </c>
      <c r="B183" s="29">
        <f>AVERAGE(data2!B176:AG176)</f>
        <v>47.89997735619545</v>
      </c>
      <c r="C183" s="1">
        <f>ABS(data2!B176-$B183)/$B$4</f>
        <v>3.4481334993977514E-3</v>
      </c>
      <c r="D183" s="1">
        <f>ABS(data2!C176-$B183)/$B$4</f>
        <v>1.3799755863449911E-2</v>
      </c>
      <c r="E183" s="1">
        <f>ABS(data2!D176-$B183)/$B$4</f>
        <v>3.1401353031898782E-3</v>
      </c>
      <c r="F183" s="1">
        <f>ABS(data2!E176-$B183)/$B$4</f>
        <v>1.4338753909912844E-2</v>
      </c>
      <c r="G183" s="1">
        <f>ABS(data2!F176-$B183)/$B$4</f>
        <v>7.3317985554811928E-3</v>
      </c>
      <c r="H183" s="1">
        <f>ABS(data2!G176-$B183)/$B$4</f>
        <v>1.3876759021799346E-2</v>
      </c>
      <c r="I183" s="1">
        <f>ABS(data2!H176-$B183)/$B$4</f>
        <v>3.9871315458606853E-3</v>
      </c>
      <c r="J183" s="1">
        <f>ABS(data2!I176-$B183)/$B$4</f>
        <v>6.2201172652686116E-3</v>
      </c>
      <c r="K183" s="1">
        <f>ABS(data2!J176-$B183)/$B$4</f>
        <v>1.9851456767078198E-3</v>
      </c>
      <c r="L183" s="1">
        <f>ABS(data2!K176-$B183)/$B$4</f>
        <v>7.9477949478969391E-3</v>
      </c>
      <c r="M183" s="1">
        <f>ABS(data2!L176-$B183)/$B$4</f>
        <v>5.2961226766449912E-3</v>
      </c>
      <c r="N183" s="1">
        <f>ABS(data2!M176-$B183)/$B$4</f>
        <v>2.6735675291783969E-2</v>
      </c>
      <c r="O183" s="1">
        <f>ABS(data2!N176-$B183)/$B$4</f>
        <v>1.7539047366610491E-2</v>
      </c>
      <c r="P183" s="1">
        <f>ABS(data2!O176-$B183)/$B$4</f>
        <v>3.5436623131557238E-2</v>
      </c>
      <c r="Q183" s="1">
        <f>ABS(data2!P176-$B183)/$B$4</f>
        <v>5.0988128360732674E-3</v>
      </c>
      <c r="R183" s="1">
        <f>ABS(data2!Q176-$B183)/$B$4</f>
        <v>6.3284139725741466E-4</v>
      </c>
      <c r="S183" s="1">
        <f>ABS(data2!R176-$B183)/$B$4</f>
        <v>5.9121190690607384E-3</v>
      </c>
      <c r="T183" s="1">
        <f>ABS(data2!S176-$B183)/$B$4</f>
        <v>4.4719878557162064E-2</v>
      </c>
      <c r="U183" s="1">
        <f>ABS(data2!T176-$B183)/$B$4</f>
        <v>2.2621015197842088E-2</v>
      </c>
      <c r="V183" s="1">
        <f>ABS(data2!U176-$B183)/$B$4</f>
        <v>2.7813671384709835E-2</v>
      </c>
      <c r="W183" s="1">
        <f>ABS(data2!V176-$B183)/$B$4</f>
        <v>2.0773028426793159E-2</v>
      </c>
      <c r="X183" s="1">
        <f>ABS(data2!W176-$B183)/$B$4</f>
        <v>1.7108326777866604E-3</v>
      </c>
      <c r="Y183" s="1">
        <f>ABS(data2!X176-$B183)/$B$4</f>
        <v>1.4569753760167906E-2</v>
      </c>
      <c r="Z183" s="1">
        <f>ABS(data2!Y176-$B183)/$B$4</f>
        <v>6.0998057706497001E-3</v>
      </c>
      <c r="AA183" s="1">
        <f>ABS(data2!Z176-$B183)/$B$4</f>
        <v>6.5618006587631989E-3</v>
      </c>
      <c r="AB183" s="1">
        <f>ABS(data2!AA176-$B183)/$B$4</f>
        <v>6.4511171155236715E-3</v>
      </c>
      <c r="AC183" s="1">
        <f>ABS(data2!AB176-$B183)/$B$4</f>
        <v>6.297115611221424E-3</v>
      </c>
      <c r="AD183" s="1">
        <f>ABS(data2!AC176-$B183)/$B$4</f>
        <v>1.6692051123939681E-2</v>
      </c>
      <c r="AE183" s="1">
        <f>ABS(data2!AD176-$B183)/$B$4</f>
        <v>6.1431189193157983E-3</v>
      </c>
      <c r="AF183" s="1">
        <f>ABS(data2!AE176-$B183)/$B$4</f>
        <v>1.0378090507876591E-2</v>
      </c>
      <c r="AG183" s="1">
        <f>ABS(data2!AF176-$B183)/$B$4</f>
        <v>2.6011420691235661E-3</v>
      </c>
      <c r="AH183" s="1">
        <f>ABS(data2!AG176-$B183)/$B$4</f>
        <v>2.2498307242495943E-3</v>
      </c>
    </row>
    <row r="184" spans="1:34">
      <c r="A184" s="29">
        <f>data0!A177</f>
        <v>85</v>
      </c>
      <c r="B184" s="29">
        <f>AVERAGE(data2!B177:AG177)</f>
        <v>39.320592135190964</v>
      </c>
      <c r="C184" s="1">
        <f>ABS(data2!B177-$B184)/$B$4</f>
        <v>1.4798326771442054E-3</v>
      </c>
      <c r="D184" s="1">
        <f>ABS(data2!C177-$B184)/$B$4</f>
        <v>9.3770977236875518E-3</v>
      </c>
      <c r="E184" s="1">
        <f>ABS(data2!D177-$B184)/$B$4</f>
        <v>3.096826816533007E-3</v>
      </c>
      <c r="F184" s="1">
        <f>ABS(data2!E177-$B184)/$B$4</f>
        <v>1.2457079685766285E-2</v>
      </c>
      <c r="G184" s="1">
        <f>ABS(data2!F177-$B184)/$B$4</f>
        <v>7.4521102004874995E-3</v>
      </c>
      <c r="H184" s="1">
        <f>ABS(data2!G177-$B184)/$B$4</f>
        <v>1.2996072919832596E-2</v>
      </c>
      <c r="I184" s="1">
        <f>ABS(data2!H177-$B184)/$B$4</f>
        <v>3.6358200505993187E-3</v>
      </c>
      <c r="J184" s="1">
        <f>ABS(data2!I177-$B184)/$B$4</f>
        <v>6.0228072743094925E-3</v>
      </c>
      <c r="K184" s="1">
        <f>ABS(data2!J177-$B184)/$B$4</f>
        <v>8.6383628472845868E-4</v>
      </c>
      <c r="L184" s="1">
        <f>ABS(data2!K177-$B184)/$B$4</f>
        <v>7.3751118545346862E-3</v>
      </c>
      <c r="M184" s="1">
        <f>ABS(data2!L177-$B184)/$B$4</f>
        <v>5.4838092278465585E-3</v>
      </c>
      <c r="N184" s="1">
        <f>ABS(data2!M177-$B184)/$B$4</f>
        <v>2.3776009787108164E-2</v>
      </c>
      <c r="O184" s="1">
        <f>ABS(data2!N177-$B184)/$B$4</f>
        <v>1.3799758119260827E-2</v>
      </c>
      <c r="P184" s="1">
        <f>ABS(data2!O177-$B184)/$B$4</f>
        <v>2.9396970852406074E-2</v>
      </c>
      <c r="Q184" s="1">
        <f>ABS(data2!P177-$B184)/$B$4</f>
        <v>3.1401354535772726E-3</v>
      </c>
      <c r="R184" s="1">
        <f>ABS(data2!Q177-$B184)/$B$4</f>
        <v>1.2921462763300325E-3</v>
      </c>
      <c r="S184" s="1">
        <f>ABS(data2!R177-$B184)/$B$4</f>
        <v>5.5608075737993718E-3</v>
      </c>
      <c r="T184" s="1">
        <f>ABS(data2!S177-$B184)/$B$4</f>
        <v>3.5359623432117869E-2</v>
      </c>
      <c r="U184" s="1">
        <f>ABS(data2!T177-$B184)/$B$4</f>
        <v>1.780373226376487E-2</v>
      </c>
      <c r="V184" s="1">
        <f>ABS(data2!U177-$B184)/$B$4</f>
        <v>2.2621015348229485E-2</v>
      </c>
      <c r="W184" s="1">
        <f>ABS(data2!V177-$B184)/$B$4</f>
        <v>1.5570746544356943E-2</v>
      </c>
      <c r="X184" s="1">
        <f>ABS(data2!W177-$B184)/$B$4</f>
        <v>1.3691494346794674E-3</v>
      </c>
      <c r="Y184" s="1">
        <f>ABS(data2!X177-$B184)/$B$4</f>
        <v>1.1225086900934792E-2</v>
      </c>
      <c r="Z184" s="1">
        <f>ABS(data2!Y177-$B184)/$B$4</f>
        <v>4.9111262848717E-3</v>
      </c>
      <c r="AA184" s="1">
        <f>ABS(data2!Z177-$B184)/$B$4</f>
        <v>3.7561318459930194E-3</v>
      </c>
      <c r="AB184" s="1">
        <f>ABS(data2!AA177-$B184)/$B$4</f>
        <v>7.3317984050937984E-3</v>
      </c>
      <c r="AC184" s="1">
        <f>ABS(data2!AB177-$B184)/$B$4</f>
        <v>6.4078038164701789E-3</v>
      </c>
      <c r="AD184" s="1">
        <f>ABS(data2!AC177-$B184)/$B$4</f>
        <v>1.2105768040117525E-2</v>
      </c>
      <c r="AE184" s="1">
        <f>ABS(data2!AD177-$B184)/$B$4</f>
        <v>5.4838092278465585E-3</v>
      </c>
      <c r="AF184" s="1">
        <f>ABS(data2!AE177-$B184)/$B$4</f>
        <v>9.2567859282938515E-3</v>
      </c>
      <c r="AG184" s="1">
        <f>ABS(data2!AF177-$B184)/$B$4</f>
        <v>3.481823358693693E-3</v>
      </c>
      <c r="AH184" s="1">
        <f>ABS(data2!AG177-$B184)/$B$4</f>
        <v>1.6001444725379059E-3</v>
      </c>
    </row>
    <row r="185" spans="1:34">
      <c r="A185" s="29">
        <f>data0!A178</f>
        <v>86</v>
      </c>
      <c r="B185" s="29">
        <f>AVERAGE(data2!B178:AG178)</f>
        <v>31.677729517221451</v>
      </c>
      <c r="C185" s="1">
        <f>ABS(data2!B178-$B185)/$B$4</f>
        <v>6.15997708305448E-4</v>
      </c>
      <c r="D185" s="1">
        <f>ABS(data2!C178-$B185)/$B$4</f>
        <v>5.7749638854898595E-3</v>
      </c>
      <c r="E185" s="1">
        <f>ABS(data2!D178-$B185)/$B$4</f>
        <v>2.8489832021322825E-3</v>
      </c>
      <c r="F185" s="1">
        <f>ABS(data2!E178-$B185)/$B$4</f>
        <v>1.0548933520513585E-2</v>
      </c>
      <c r="G185" s="1">
        <f>ABS(data2!F178-$B185)/$B$4</f>
        <v>7.1609533622269787E-3</v>
      </c>
      <c r="H185" s="1">
        <f>ABS(data2!G178-$B185)/$B$4</f>
        <v>1.2165922847505764E-2</v>
      </c>
      <c r="I185" s="1">
        <f>ABS(data2!H178-$B185)/$B$4</f>
        <v>2.9259815480850953E-3</v>
      </c>
      <c r="J185" s="1">
        <f>ABS(data2!I178-$B185)/$B$4</f>
        <v>6.0829618561166416E-3</v>
      </c>
      <c r="K185" s="1">
        <f>ABS(data2!J178-$B185)/$B$4</f>
        <v>6.15997708305448E-4</v>
      </c>
      <c r="L185" s="1">
        <f>ABS(data2!K178-$B185)/$B$4</f>
        <v>7.0069566703213531E-3</v>
      </c>
      <c r="M185" s="1">
        <f>ABS(data2!L178-$B185)/$B$4</f>
        <v>5.2359680196441454E-3</v>
      </c>
      <c r="N185" s="1">
        <f>ABS(data2!M178-$B185)/$B$4</f>
        <v>2.0635870837023972E-2</v>
      </c>
      <c r="O185" s="1">
        <f>ABS(data2!N178-$B185)/$B$4</f>
        <v>1.1010930589244303E-2</v>
      </c>
      <c r="P185" s="1">
        <f>ABS(data2!O178-$B185)/$B$4</f>
        <v>2.4408847537471263E-2</v>
      </c>
      <c r="Q185" s="1">
        <f>ABS(data2!P178-$B185)/$B$4</f>
        <v>2.001987185042567E-3</v>
      </c>
      <c r="R185" s="1">
        <f>ABS(data2!Q178-$B185)/$B$4</f>
        <v>2.001987185042567E-3</v>
      </c>
      <c r="S185" s="1">
        <f>ABS(data2!R178-$B185)/$B$4</f>
        <v>4.5429708750772749E-3</v>
      </c>
      <c r="T185" s="1">
        <f>ABS(data2!S178-$B185)/$B$4</f>
        <v>2.6949832430605128E-2</v>
      </c>
      <c r="U185" s="1">
        <f>ABS(data2!T178-$B185)/$B$4</f>
        <v>1.370591360296404E-2</v>
      </c>
      <c r="V185" s="1">
        <f>ABS(data2!U178-$B185)/$B$4</f>
        <v>1.717089233278455E-2</v>
      </c>
      <c r="W185" s="1">
        <f>ABS(data2!V178-$B185)/$B$4</f>
        <v>1.1395929537603301E-2</v>
      </c>
      <c r="X185" s="1">
        <f>ABS(data2!W178-$B185)/$B$4</f>
        <v>7.6999440021107367E-4</v>
      </c>
      <c r="Y185" s="1">
        <f>ABS(data2!X178-$B185)/$B$4</f>
        <v>8.9319441935214062E-3</v>
      </c>
      <c r="Z185" s="1">
        <f>ABS(data2!Y178-$B185)/$B$4</f>
        <v>3.772978016336994E-3</v>
      </c>
      <c r="AA185" s="1">
        <f>ABS(data2!Z178-$B185)/$B$4</f>
        <v>1.3089924466740074E-3</v>
      </c>
      <c r="AB185" s="1">
        <f>ABS(data2!AA178-$B185)/$B$4</f>
        <v>8.1619484774206313E-3</v>
      </c>
      <c r="AC185" s="1">
        <f>ABS(data2!AB178-$B185)/$B$4</f>
        <v>5.5439662158520185E-3</v>
      </c>
      <c r="AD185" s="1">
        <f>ABS(data2!AC178-$B185)/$B$4</f>
        <v>8.4699466736285044E-3</v>
      </c>
      <c r="AE185" s="1">
        <f>ABS(data2!AD178-$B185)/$B$4</f>
        <v>5.1589672674930212E-3</v>
      </c>
      <c r="AF185" s="1">
        <f>ABS(data2!AE178-$B185)/$B$4</f>
        <v>8.4699466736285044E-3</v>
      </c>
      <c r="AG185" s="1">
        <f>ABS(data2!AF178-$B185)/$B$4</f>
        <v>4.5429708750772749E-3</v>
      </c>
      <c r="AH185" s="1">
        <f>ABS(data2!AG178-$B185)/$B$4</f>
        <v>1.5399800779532699E-4</v>
      </c>
    </row>
    <row r="186" spans="1:34">
      <c r="A186" s="29">
        <f>data0!A179</f>
        <v>87</v>
      </c>
      <c r="B186" s="29">
        <f>AVERAGE(data2!B179:AG179)</f>
        <v>24.975204139947891</v>
      </c>
      <c r="C186" s="1">
        <f>ABS(data2!B179-$B186)/$B$4</f>
        <v>1.6025525506913618E-3</v>
      </c>
      <c r="D186" s="1">
        <f>ABS(data2!C179-$B186)/$B$4</f>
        <v>3.1425435317307283E-3</v>
      </c>
      <c r="E186" s="1">
        <f>ABS(data2!D179-$B186)/$B$4</f>
        <v>2.3244232478598676E-3</v>
      </c>
      <c r="F186" s="1">
        <f>ABS(data2!E179-$B186)/$B$4</f>
        <v>8.9945044472837E-3</v>
      </c>
      <c r="G186" s="1">
        <f>ABS(data2!F179-$B186)/$B$4</f>
        <v>6.7615211340740847E-3</v>
      </c>
      <c r="H186" s="1">
        <f>ABS(data2!G179-$B186)/$B$4</f>
        <v>1.1073493474786001E-2</v>
      </c>
      <c r="I186" s="1">
        <f>ABS(data2!H179-$B186)/$B$4</f>
        <v>2.4784223459638041E-3</v>
      </c>
      <c r="J186" s="1">
        <f>ABS(data2!I179-$B186)/$B$4</f>
        <v>5.4814035558914138E-3</v>
      </c>
      <c r="K186" s="1">
        <f>ABS(data2!J179-$B186)/$B$4</f>
        <v>2.2955472890599212E-3</v>
      </c>
      <c r="L186" s="1">
        <f>ABS(data2!K179-$B186)/$B$4</f>
        <v>6.1455247416583375E-3</v>
      </c>
      <c r="M186" s="1">
        <f>ABS(data2!L179-$B186)/$B$4</f>
        <v>4.8654071634756674E-3</v>
      </c>
      <c r="N186" s="1">
        <f>ABS(data2!M179-$B186)/$B$4</f>
        <v>1.7541455595151339E-2</v>
      </c>
      <c r="O186" s="1">
        <f>ABS(data2!N179-$B186)/$B$4</f>
        <v>8.4073864198662106E-3</v>
      </c>
      <c r="P186" s="1">
        <f>ABS(data2!O179-$B186)/$B$4</f>
        <v>2.100643409939076E-2</v>
      </c>
      <c r="Q186" s="1">
        <f>ABS(data2!P179-$B186)/$B$4</f>
        <v>6.256156965199513E-5</v>
      </c>
      <c r="R186" s="1">
        <f>ABS(data2!Q179-$B186)/$B$4</f>
        <v>2.3725480412110449E-3</v>
      </c>
      <c r="S186" s="1">
        <f>ABS(data2!R179-$B186)/$B$4</f>
        <v>3.7874134767481105E-3</v>
      </c>
      <c r="T186" s="1">
        <f>ABS(data2!S179-$B186)/$B$4</f>
        <v>1.9880314416212869E-2</v>
      </c>
      <c r="U186" s="1">
        <f>ABS(data2!T179-$B186)/$B$4</f>
        <v>9.9473749947072664E-3</v>
      </c>
      <c r="V186" s="1">
        <f>ABS(data2!U179-$B186)/$B$4</f>
        <v>1.1920489717456807E-2</v>
      </c>
      <c r="W186" s="1">
        <f>ABS(data2!V179-$B186)/$B$4</f>
        <v>7.6373909293465268E-3</v>
      </c>
      <c r="X186" s="1">
        <f>ABS(data2!W179-$B186)/$B$4</f>
        <v>2.9356141990705565E-4</v>
      </c>
      <c r="Y186" s="1">
        <f>ABS(data2!X179-$B186)/$B$4</f>
        <v>6.2225230876111507E-3</v>
      </c>
      <c r="Z186" s="1">
        <f>ABS(data2!Y179-$B186)/$B$4</f>
        <v>2.5265471393149819E-3</v>
      </c>
      <c r="AA186" s="1">
        <f>ABS(data2!Z179-$B186)/$B$4</f>
        <v>8.6143301897162483E-4</v>
      </c>
      <c r="AB186" s="1">
        <f>ABS(data2!AA179-$B186)/$B$4</f>
        <v>8.3303856677150873E-3</v>
      </c>
      <c r="AC186" s="1">
        <f>ABS(data2!AB179-$B186)/$B$4</f>
        <v>5.019406261579604E-3</v>
      </c>
      <c r="AD186" s="1">
        <f>ABS(data2!AC179-$B186)/$B$4</f>
        <v>5.6354026539953504E-3</v>
      </c>
      <c r="AE186" s="1">
        <f>ABS(data2!AD179-$B186)/$B$4</f>
        <v>4.6344097194189176E-3</v>
      </c>
      <c r="AF186" s="1">
        <f>ABS(data2!AE179-$B186)/$B$4</f>
        <v>7.2523919809875303E-3</v>
      </c>
      <c r="AG186" s="1">
        <f>ABS(data2!AF179-$B186)/$B$4</f>
        <v>4.7114080653717309E-3</v>
      </c>
      <c r="AH186" s="1">
        <f>ABS(data2!AG179-$B186)/$B$4</f>
        <v>7.0743392086768824E-4</v>
      </c>
    </row>
    <row r="187" spans="1:34">
      <c r="A187" s="29">
        <f>data0!A180</f>
        <v>88</v>
      </c>
      <c r="B187" s="29">
        <f>AVERAGE(data2!B180:AG180)</f>
        <v>19.110017657279968</v>
      </c>
      <c r="C187" s="1">
        <f>ABS(data2!B180-$B187)/$B$4</f>
        <v>2.9187620132308037E-3</v>
      </c>
      <c r="D187" s="1">
        <f>ABS(data2!C180-$B187)/$B$4</f>
        <v>1.1477735881346878E-3</v>
      </c>
      <c r="E187" s="1">
        <f>ABS(data2!D180-$B187)/$B$4</f>
        <v>2.086205065849671E-3</v>
      </c>
      <c r="F187" s="1">
        <f>ABS(data2!E180-$B187)/$B$4</f>
        <v>8.0777305966135259E-3</v>
      </c>
      <c r="G187" s="1">
        <f>ABS(data2!F180-$B187)/$B$4</f>
        <v>5.6137450269505397E-3</v>
      </c>
      <c r="H187" s="1">
        <f>ABS(data2!G180-$B187)/$B$4</f>
        <v>9.6947199236057068E-3</v>
      </c>
      <c r="I187" s="1">
        <f>ABS(data2!H180-$B187)/$B$4</f>
        <v>1.7782068696417979E-3</v>
      </c>
      <c r="J187" s="1">
        <f>ABS(data2!I180-$B187)/$B$4</f>
        <v>4.7041897336165947E-3</v>
      </c>
      <c r="K187" s="1">
        <f>ABS(data2!J180-$B187)/$B$4</f>
        <v>2.9187620132308037E-3</v>
      </c>
      <c r="L187" s="1">
        <f>ABS(data2!K180-$B187)/$B$4</f>
        <v>5.4597483350449141E-3</v>
      </c>
      <c r="M187" s="1">
        <f>ABS(data2!L180-$B187)/$B$4</f>
        <v>4.4731910864606898E-3</v>
      </c>
      <c r="N187" s="1">
        <f>ABS(data2!M180-$B187)/$B$4</f>
        <v>1.4314692866723806E-2</v>
      </c>
      <c r="O187" s="1">
        <f>ABS(data2!N180-$B187)/$B$4</f>
        <v>5.9361825184480882E-3</v>
      </c>
      <c r="P187" s="1">
        <f>ABS(data2!O180-$B187)/$B$4</f>
        <v>1.8010671221218286E-2</v>
      </c>
      <c r="Q187" s="1">
        <f>ABS(data2!P180-$B187)/$B$4</f>
        <v>1.1622104772260513E-3</v>
      </c>
      <c r="R187" s="1">
        <f>ABS(data2!Q180-$B187)/$B$4</f>
        <v>2.5337654710701177E-3</v>
      </c>
      <c r="S187" s="1">
        <f>ABS(data2!R180-$B187)/$B$4</f>
        <v>3.164198752577228E-3</v>
      </c>
      <c r="T187" s="1">
        <f>ABS(data2!S180-$B187)/$B$4</f>
        <v>1.4021131559607295E-2</v>
      </c>
      <c r="U187" s="1">
        <f>ABS(data2!T180-$B187)/$B$4</f>
        <v>6.8601759039725527E-3</v>
      </c>
      <c r="V187" s="1">
        <f>ABS(data2!U180-$B187)/$B$4</f>
        <v>6.9997369098859698E-3</v>
      </c>
      <c r="W187" s="1">
        <f>ABS(data2!V180-$B187)/$B$4</f>
        <v>4.7041897336165947E-3</v>
      </c>
      <c r="X187" s="1">
        <f>ABS(data2!W180-$B187)/$B$4</f>
        <v>4.6921573885749178E-4</v>
      </c>
      <c r="Y187" s="1">
        <f>ABS(data2!X180-$B187)/$B$4</f>
        <v>4.073756452109484E-3</v>
      </c>
      <c r="Z187" s="1">
        <f>ABS(data2!Y180-$B187)/$B$4</f>
        <v>1.5327725364936849E-3</v>
      </c>
      <c r="AA187" s="1">
        <f>ABS(data2!Z180-$B187)/$B$4</f>
        <v>2.3942032620575446E-3</v>
      </c>
      <c r="AB187" s="1">
        <f>ABS(data2!AA180-$B187)/$B$4</f>
        <v>7.476172296388299E-3</v>
      </c>
      <c r="AC187" s="1">
        <f>ABS(data2!AB180-$B187)/$B$4</f>
        <v>5.2431865769803727E-3</v>
      </c>
      <c r="AD187" s="1">
        <f>ABS(data2!AC180-$B187)/$B$4</f>
        <v>3.4721969487851011E-3</v>
      </c>
      <c r="AE187" s="1">
        <f>ABS(data2!AD180-$B187)/$B$4</f>
        <v>3.8571958971440985E-3</v>
      </c>
      <c r="AF187" s="1">
        <f>ABS(data2!AE180-$B187)/$B$4</f>
        <v>5.7821834203441516E-3</v>
      </c>
      <c r="AG187" s="1">
        <f>ABS(data2!AF180-$B187)/$B$4</f>
        <v>4.2421924393047849E-3</v>
      </c>
      <c r="AH187" s="1">
        <f>ABS(data2!AG180-$B187)/$B$4</f>
        <v>1.4702086734339245E-3</v>
      </c>
    </row>
    <row r="188" spans="1:34">
      <c r="A188" s="29">
        <f>data0!A181</f>
        <v>89</v>
      </c>
      <c r="B188" s="29">
        <f>AVERAGE(data2!B181:AG181)</f>
        <v>14.236667528748512</v>
      </c>
      <c r="C188" s="1">
        <f>ABS(data2!B181-$B188)/$B$4</f>
        <v>3.7537272455480599E-3</v>
      </c>
      <c r="D188" s="1">
        <f>ABS(data2!C181-$B188)/$B$4</f>
        <v>2.5024810205513806E-4</v>
      </c>
      <c r="E188" s="1">
        <f>ABS(data2!D181-$B188)/$B$4</f>
        <v>1.867238632146473E-3</v>
      </c>
      <c r="F188" s="1">
        <f>ABS(data2!E181-$B188)/$B$4</f>
        <v>6.7567084554756695E-3</v>
      </c>
      <c r="G188" s="1">
        <f>ABS(data2!F181-$B188)/$B$4</f>
        <v>4.8317209322756164E-3</v>
      </c>
      <c r="H188" s="1">
        <f>ABS(data2!G181-$B188)/$B$4</f>
        <v>8.6046952265245984E-3</v>
      </c>
      <c r="I188" s="1">
        <f>ABS(data2!H181-$B188)/$B$4</f>
        <v>8.6624449447088477E-4</v>
      </c>
      <c r="J188" s="1">
        <f>ABS(data2!I181-$B188)/$B$4</f>
        <v>4.1002243515543988E-3</v>
      </c>
      <c r="K188" s="1">
        <f>ABS(data2!J181-$B188)/$B$4</f>
        <v>3.2147291990851259E-3</v>
      </c>
      <c r="L188" s="1">
        <f>ABS(data2!K181-$B188)/$B$4</f>
        <v>4.21572453985987E-3</v>
      </c>
      <c r="M188" s="1">
        <f>ABS(data2!L181-$B188)/$B$4</f>
        <v>4.0232248025024306E-3</v>
      </c>
      <c r="N188" s="1">
        <f>ABS(data2!M181-$B188)/$B$4</f>
        <v>1.1530678090499395E-2</v>
      </c>
      <c r="O188" s="1">
        <f>ABS(data2!N181-$B188)/$B$4</f>
        <v>4.0232248025024306E-3</v>
      </c>
      <c r="P188" s="1">
        <f>ABS(data2!O181-$B188)/$B$4</f>
        <v>1.5226654038795563E-2</v>
      </c>
      <c r="Q188" s="1">
        <f>ABS(data2!P181-$B188)/$B$4</f>
        <v>1.6362399849905681E-3</v>
      </c>
      <c r="R188" s="1">
        <f>ABS(data2!Q181-$B188)/$B$4</f>
        <v>2.6757335588205029E-3</v>
      </c>
      <c r="S188" s="1">
        <f>ABS(data2!R181-$B188)/$B$4</f>
        <v>2.7912332207700929E-3</v>
      </c>
      <c r="T188" s="1">
        <f>ABS(data2!S181-$B188)/$B$4</f>
        <v>9.6441900786473859E-3</v>
      </c>
      <c r="U188" s="1">
        <f>ABS(data2!T181-$B188)/$B$4</f>
        <v>4.4082225477622729E-3</v>
      </c>
      <c r="V188" s="1">
        <f>ABS(data2!U181-$B188)/$B$4</f>
        <v>3.1377308531323131E-3</v>
      </c>
      <c r="W188" s="1">
        <f>ABS(data2!V181-$B188)/$B$4</f>
        <v>2.8682327698220612E-3</v>
      </c>
      <c r="X188" s="1">
        <f>ABS(data2!W181-$B188)/$B$4</f>
        <v>8.6624449447088477E-4</v>
      </c>
      <c r="Y188" s="1">
        <f>ABS(data2!X181-$B188)/$B$4</f>
        <v>1.9827376173527879E-3</v>
      </c>
      <c r="Z188" s="1">
        <f>ABS(data2!Y181-$B188)/$B$4</f>
        <v>5.1974618536538978E-4</v>
      </c>
      <c r="AA188" s="1">
        <f>ABS(data2!Z181-$B188)/$B$4</f>
        <v>3.2532293119827476E-3</v>
      </c>
      <c r="AB188" s="1">
        <f>ABS(data2!AA181-$B188)/$B$4</f>
        <v>6.4872091690662617E-3</v>
      </c>
      <c r="AC188" s="1">
        <f>ABS(data2!AB181-$B188)/$B$4</f>
        <v>4.9472193911260509E-3</v>
      </c>
      <c r="AD188" s="1">
        <f>ABS(data2!AC181-$B188)/$B$4</f>
        <v>1.6362399849905681E-3</v>
      </c>
      <c r="AE188" s="1">
        <f>ABS(data2!AD181-$B188)/$B$4</f>
        <v>3.1762297629307793E-3</v>
      </c>
      <c r="AF188" s="1">
        <f>ABS(data2!AE181-$B188)/$B$4</f>
        <v>4.4852220968142412E-3</v>
      </c>
      <c r="AG188" s="1">
        <f>ABS(data2!AF181-$B188)/$B$4</f>
        <v>3.3302288610347159E-3</v>
      </c>
      <c r="AH188" s="1">
        <f>ABS(data2!AG181-$B188)/$B$4</f>
        <v>1.7902390830945047E-3</v>
      </c>
    </row>
    <row r="189" spans="1:34">
      <c r="A189" s="29">
        <f>data0!A182</f>
        <v>90</v>
      </c>
      <c r="B189" s="29">
        <f>AVERAGE(data2!B182:AG182)</f>
        <v>10.273136496543884</v>
      </c>
      <c r="C189" s="1">
        <f>ABS(data2!B182-$B189)/$B$4</f>
        <v>4.3649106585906018E-3</v>
      </c>
      <c r="D189" s="1">
        <f>ABS(data2!C182-$B189)/$B$4</f>
        <v>9.4805702289605732E-4</v>
      </c>
      <c r="E189" s="1">
        <f>ABS(data2!D182-$B189)/$B$4</f>
        <v>1.4870526631606802E-3</v>
      </c>
      <c r="F189" s="1">
        <f>ABS(data2!E182-$B189)/$B$4</f>
        <v>5.211904495063098E-3</v>
      </c>
      <c r="G189" s="1">
        <f>ABS(data2!F182-$B189)/$B$4</f>
        <v>3.9799129133307604E-3</v>
      </c>
      <c r="H189" s="1">
        <f>ABS(data2!G182-$B189)/$B$4</f>
        <v>7.0598936723103379E-3</v>
      </c>
      <c r="I189" s="1">
        <f>ABS(data2!H182-$B189)/$B$4</f>
        <v>4.0906017953227901E-4</v>
      </c>
      <c r="J189" s="1">
        <f>ABS(data2!I182-$B189)/$B$4</f>
        <v>3.4890409385118569E-3</v>
      </c>
      <c r="K189" s="1">
        <f>ABS(data2!J182-$B189)/$B$4</f>
        <v>3.2869169718630453E-3</v>
      </c>
      <c r="L189" s="1">
        <f>ABS(data2!K182-$B189)/$B$4</f>
        <v>3.3639165209150136E-3</v>
      </c>
      <c r="M189" s="1">
        <f>ABS(data2!L182-$B189)/$B$4</f>
        <v>2.7960449970441418E-3</v>
      </c>
      <c r="N189" s="1">
        <f>ABS(data2!M182-$B189)/$B$4</f>
        <v>8.9078828495575777E-3</v>
      </c>
      <c r="O189" s="1">
        <f>ABS(data2!N182-$B189)/$B$4</f>
        <v>2.4110472517842999E-3</v>
      </c>
      <c r="P189" s="1">
        <f>ABS(data2!O182-$B189)/$B$4</f>
        <v>1.2295860601645874E-2</v>
      </c>
      <c r="Q189" s="1">
        <f>ABS(data2!P182-$B189)/$B$4</f>
        <v>1.102056120999994E-3</v>
      </c>
      <c r="R189" s="1">
        <f>ABS(data2!Q182-$B189)/$B$4</f>
        <v>2.2859228341874571E-3</v>
      </c>
      <c r="S189" s="1">
        <f>ABS(data2!R182-$B189)/$B$4</f>
        <v>2.565046349888237E-3</v>
      </c>
      <c r="T189" s="1">
        <f>ABS(data2!S182-$B189)/$B$4</f>
        <v>6.5690216974914348E-3</v>
      </c>
      <c r="U189" s="1">
        <f>ABS(data2!T182-$B189)/$B$4</f>
        <v>2.6420458989402052E-3</v>
      </c>
      <c r="V189" s="1">
        <f>ABS(data2!U182-$B189)/$B$4</f>
        <v>6.6893350719527767E-4</v>
      </c>
      <c r="W189" s="1">
        <f>ABS(data2!V182-$B189)/$B$4</f>
        <v>1.6410517612646168E-3</v>
      </c>
      <c r="X189" s="1">
        <f>ABS(data2!W182-$B189)/$B$4</f>
        <v>1.2560552191039306E-3</v>
      </c>
      <c r="Y189" s="1">
        <f>ABS(data2!X182-$B189)/$B$4</f>
        <v>8.9993215435118265E-4</v>
      </c>
      <c r="Z189" s="1">
        <f>ABS(data2!Y182-$B189)/$B$4</f>
        <v>1.78061532376374E-4</v>
      </c>
      <c r="AA189" s="1">
        <f>ABS(data2!Z182-$B189)/$B$4</f>
        <v>3.4890409385118569E-3</v>
      </c>
      <c r="AB189" s="1">
        <f>ABS(data2!AA182-$B189)/$B$4</f>
        <v>5.4140290632614871E-3</v>
      </c>
      <c r="AC189" s="1">
        <f>ABS(data2!AB182-$B189)/$B$4</f>
        <v>4.4130349255858993E-3</v>
      </c>
      <c r="AD189" s="1">
        <f>ABS(data2!AC182-$B189)/$B$4</f>
        <v>5.6305927763621564E-4</v>
      </c>
      <c r="AE189" s="1">
        <f>ABS(data2!AD182-$B189)/$B$4</f>
        <v>2.565046349888237E-3</v>
      </c>
      <c r="AF189" s="1">
        <f>ABS(data2!AE182-$B189)/$B$4</f>
        <v>3.4120413894598886E-3</v>
      </c>
      <c r="AG189" s="1">
        <f>ABS(data2!AF182-$B189)/$B$4</f>
        <v>2.565046349888237E-3</v>
      </c>
      <c r="AH189" s="1">
        <f>ABS(data2!AG182-$B189)/$B$4</f>
        <v>2.4110472517842999E-3</v>
      </c>
    </row>
  </sheetData>
  <conditionalFormatting sqref="C6:AH8">
    <cfRule type="top10" dxfId="1" priority="1" percent="1" rank="10"/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4:AH189"/>
  <sheetViews>
    <sheetView zoomScale="80" zoomScaleNormal="80" workbookViewId="0">
      <pane ySplit="8880" topLeftCell="A181"/>
      <selection activeCell="B7" sqref="B7"/>
      <selection pane="bottomLeft" activeCell="C9" sqref="C9:AH189"/>
    </sheetView>
  </sheetViews>
  <sheetFormatPr defaultColWidth="7.140625" defaultRowHeight="15"/>
  <cols>
    <col min="1" max="3" width="7.140625" style="29"/>
    <col min="4" max="4" width="7.7109375" style="29" bestFit="1" customWidth="1"/>
    <col min="5" max="16384" width="7.140625" style="29"/>
  </cols>
  <sheetData>
    <row r="4" spans="1:34">
      <c r="A4" s="29" t="s">
        <v>20</v>
      </c>
      <c r="B4" s="29">
        <f>MAX(B9:B189)</f>
        <v>755.75456047058105</v>
      </c>
    </row>
    <row r="5" spans="1:34">
      <c r="B5" s="29" t="s">
        <v>9</v>
      </c>
      <c r="C5" s="29">
        <f>data0!B1</f>
        <v>0</v>
      </c>
      <c r="D5" s="29">
        <f>data0!C1</f>
        <v>1</v>
      </c>
      <c r="E5" s="29">
        <f>data0!D1</f>
        <v>2</v>
      </c>
      <c r="F5" s="29">
        <f>data0!E1</f>
        <v>3</v>
      </c>
      <c r="G5" s="29">
        <f>data0!F1</f>
        <v>4</v>
      </c>
      <c r="H5" s="29">
        <f>data0!G1</f>
        <v>5</v>
      </c>
      <c r="I5" s="29">
        <f>data0!H1</f>
        <v>6</v>
      </c>
      <c r="J5" s="29">
        <f>data0!I1</f>
        <v>7</v>
      </c>
      <c r="K5" s="29">
        <f>data0!J1</f>
        <v>8</v>
      </c>
      <c r="L5" s="29">
        <f>data0!K1</f>
        <v>9</v>
      </c>
      <c r="M5" s="29">
        <f>data0!L1</f>
        <v>10</v>
      </c>
      <c r="N5" s="29">
        <f>data0!M1</f>
        <v>11</v>
      </c>
      <c r="O5" s="29">
        <f>data0!N1</f>
        <v>12</v>
      </c>
      <c r="P5" s="29">
        <f>data0!O1</f>
        <v>13</v>
      </c>
      <c r="Q5" s="29">
        <f>data0!P1</f>
        <v>14</v>
      </c>
      <c r="R5" s="29">
        <f>data0!Q1</f>
        <v>15</v>
      </c>
      <c r="S5" s="29">
        <f>data0!R1</f>
        <v>16</v>
      </c>
      <c r="T5" s="29">
        <f>data0!S1</f>
        <v>17</v>
      </c>
      <c r="U5" s="29">
        <f>data0!T1</f>
        <v>18</v>
      </c>
      <c r="V5" s="29">
        <f>data0!U1</f>
        <v>19</v>
      </c>
      <c r="W5" s="29">
        <f>data0!V1</f>
        <v>20</v>
      </c>
      <c r="X5" s="29">
        <f>data0!W1</f>
        <v>21</v>
      </c>
      <c r="Y5" s="29">
        <f>data0!X1</f>
        <v>22</v>
      </c>
      <c r="Z5" s="29">
        <f>data0!Y1</f>
        <v>23</v>
      </c>
      <c r="AA5" s="29">
        <f>data0!Z1</f>
        <v>24</v>
      </c>
      <c r="AB5" s="29">
        <f>data0!AA1</f>
        <v>25</v>
      </c>
      <c r="AC5" s="29">
        <f>data0!AB1</f>
        <v>26</v>
      </c>
      <c r="AD5" s="29">
        <f>data0!AC1</f>
        <v>27</v>
      </c>
      <c r="AE5" s="29">
        <f>data0!AD1</f>
        <v>28</v>
      </c>
      <c r="AF5" s="29">
        <f>data0!AE1</f>
        <v>29</v>
      </c>
      <c r="AG5" s="29">
        <f>data0!AF1</f>
        <v>30</v>
      </c>
      <c r="AH5" s="29">
        <f>data0!AG1</f>
        <v>31</v>
      </c>
    </row>
    <row r="6" spans="1:34">
      <c r="A6" s="29" t="s">
        <v>14</v>
      </c>
      <c r="B6" s="1">
        <f>AVERAGE(C6:AH6)</f>
        <v>0.21599100400959373</v>
      </c>
      <c r="C6" s="1">
        <f t="shared" ref="C6:AH6" si="0">MAX(C9:C189)</f>
        <v>0.2931299796404917</v>
      </c>
      <c r="D6" s="1">
        <f t="shared" si="0"/>
        <v>0.54361264824031696</v>
      </c>
      <c r="E6" s="1">
        <f t="shared" si="0"/>
        <v>0.15421965043718325</v>
      </c>
      <c r="F6" s="1">
        <f t="shared" si="0"/>
        <v>0.1956706692867039</v>
      </c>
      <c r="G6" s="1">
        <f t="shared" si="0"/>
        <v>0.19564036136541635</v>
      </c>
      <c r="H6" s="1">
        <f t="shared" si="0"/>
        <v>0.29738505632519846</v>
      </c>
      <c r="I6" s="1">
        <f t="shared" si="0"/>
        <v>0.13157100699881805</v>
      </c>
      <c r="J6" s="1">
        <f t="shared" si="0"/>
        <v>9.4468546436006884E-2</v>
      </c>
      <c r="K6" s="1">
        <f t="shared" si="0"/>
        <v>0.24643951013000689</v>
      </c>
      <c r="L6" s="1">
        <f t="shared" si="0"/>
        <v>0.16086736450329445</v>
      </c>
      <c r="M6" s="1">
        <f t="shared" si="0"/>
        <v>8.9277116756997801E-2</v>
      </c>
      <c r="N6" s="1">
        <f t="shared" si="0"/>
        <v>0.23079697085437703</v>
      </c>
      <c r="O6" s="1">
        <f t="shared" si="0"/>
        <v>6.1313343710071716E-2</v>
      </c>
      <c r="P6" s="1">
        <f t="shared" si="0"/>
        <v>0.99235285908384885</v>
      </c>
      <c r="Q6" s="1">
        <f t="shared" si="0"/>
        <v>0.10213587257904816</v>
      </c>
      <c r="R6" s="1">
        <f t="shared" si="0"/>
        <v>0.13704518063582918</v>
      </c>
      <c r="S6" s="1">
        <f t="shared" si="0"/>
        <v>6.6328167725999893E-2</v>
      </c>
      <c r="T6" s="1">
        <f t="shared" si="0"/>
        <v>0.19707391670437827</v>
      </c>
      <c r="U6" s="1">
        <f t="shared" si="0"/>
        <v>0.17408962862201649</v>
      </c>
      <c r="V6" s="1">
        <f t="shared" si="0"/>
        <v>5.9173160031752728E-2</v>
      </c>
      <c r="W6" s="1">
        <f t="shared" si="0"/>
        <v>0.16121065482325209</v>
      </c>
      <c r="X6" s="1">
        <f t="shared" si="0"/>
        <v>0.13249728006659678</v>
      </c>
      <c r="Y6" s="1">
        <f t="shared" si="0"/>
        <v>0.18645626875236382</v>
      </c>
      <c r="Z6" s="1">
        <f t="shared" si="0"/>
        <v>0.11668310442566392</v>
      </c>
      <c r="AA6" s="1">
        <f t="shared" si="0"/>
        <v>0.20338085152195798</v>
      </c>
      <c r="AB6" s="1">
        <f t="shared" si="0"/>
        <v>6.1431993581292574E-2</v>
      </c>
      <c r="AC6" s="1">
        <f t="shared" si="0"/>
        <v>0.58866505019204018</v>
      </c>
      <c r="AD6" s="1">
        <f t="shared" si="0"/>
        <v>0.32967973516858123</v>
      </c>
      <c r="AE6" s="1">
        <f t="shared" si="0"/>
        <v>0.27869124202555473</v>
      </c>
      <c r="AF6" s="1">
        <f t="shared" si="0"/>
        <v>0.11574929034124708</v>
      </c>
      <c r="AG6" s="1">
        <f t="shared" si="0"/>
        <v>8.8736977559572411E-2</v>
      </c>
      <c r="AH6" s="1">
        <f t="shared" si="0"/>
        <v>0.22593866978112001</v>
      </c>
    </row>
    <row r="7" spans="1:34">
      <c r="A7" s="1" t="s">
        <v>15</v>
      </c>
      <c r="B7" s="1">
        <f>STDEV(C6:AH6)</f>
        <v>0.18738350614540394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>
      <c r="A8" s="1" t="s">
        <v>19</v>
      </c>
      <c r="B8" s="1">
        <f>B6+1.5*B7</f>
        <v>0.49706626322769965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>
      <c r="A9" s="29">
        <f>data0!A2</f>
        <v>-90</v>
      </c>
      <c r="B9" s="29">
        <f>AVERAGE(data3!B2:AG2)</f>
        <v>27.924010187387466</v>
      </c>
      <c r="C9" s="1">
        <f>ABS(data3!B2-$B9)/$B$4</f>
        <v>1.2558459180904716E-2</v>
      </c>
      <c r="D9" s="1">
        <f>ABS(data3!C2-$B9)/$B$4</f>
        <v>1.1266270142467446E-2</v>
      </c>
      <c r="E9" s="1">
        <f>ABS(data3!D2-$B9)/$B$4</f>
        <v>1.6677307955272596E-2</v>
      </c>
      <c r="F9" s="1">
        <f>ABS(data3!E2-$B9)/$B$4</f>
        <v>8.6011315125742154E-3</v>
      </c>
      <c r="G9" s="1">
        <f>ABS(data3!F2-$B9)/$B$4</f>
        <v>5.0476114202685374E-3</v>
      </c>
      <c r="H9" s="1">
        <f>ABS(data3!G2-$B9)/$B$4</f>
        <v>5.935992882680984E-3</v>
      </c>
      <c r="I9" s="1">
        <f>ABS(data3!H2-$B9)/$B$4</f>
        <v>8.1973209395757446E-3</v>
      </c>
      <c r="J9" s="1">
        <f>ABS(data3!I2-$B9)/$B$4</f>
        <v>5.5321800225184145E-3</v>
      </c>
      <c r="K9" s="1">
        <f>ABS(data3!J2-$B9)/$B$4</f>
        <v>8.3588448059835861E-3</v>
      </c>
      <c r="L9" s="1">
        <f>ABS(data3!K2-$B9)/$B$4</f>
        <v>4.7245641606592191E-3</v>
      </c>
      <c r="M9" s="1">
        <f>ABS(data3!L2-$B9)/$B$4</f>
        <v>8.1973209395757446E-3</v>
      </c>
      <c r="N9" s="1">
        <f>ABS(data3!M2-$B9)/$B$4</f>
        <v>1.1710445415599067E-3</v>
      </c>
      <c r="O9" s="1">
        <f>ABS(data3!N2-$B9)/$B$4</f>
        <v>6.4205610117244964E-3</v>
      </c>
      <c r="P9" s="1">
        <f>ABS(data3!O2-$B9)/$B$4</f>
        <v>1.4173695478951306E-2</v>
      </c>
      <c r="Q9" s="1">
        <f>ABS(data3!P2-$B9)/$B$4</f>
        <v>6.8243713481197848E-3</v>
      </c>
      <c r="R9" s="1">
        <f>ABS(data3!Q2-$B9)/$B$4</f>
        <v>7.1474163205650035E-3</v>
      </c>
      <c r="S9" s="1">
        <f>ABS(data3!R2-$B9)/$B$4</f>
        <v>1.4981311104207317E-2</v>
      </c>
      <c r="T9" s="1">
        <f>ABS(data3!S2-$B9)/$B$4</f>
        <v>2.0594257673691714E-3</v>
      </c>
      <c r="U9" s="1">
        <f>ABS(data3!T2-$B9)/$B$4</f>
        <v>1.4658263844598E-2</v>
      </c>
      <c r="V9" s="1">
        <f>ABS(data3!U2-$B9)/$B$4</f>
        <v>6.5820846415291555E-3</v>
      </c>
      <c r="W9" s="1">
        <f>ABS(data3!V2-$B9)/$B$4</f>
        <v>5.2898958396950671E-3</v>
      </c>
      <c r="X9" s="1">
        <f>ABS(data3!W2-$B9)/$B$4</f>
        <v>4.8860877904638783E-3</v>
      </c>
      <c r="Y9" s="1">
        <f>ABS(data3!X2-$B9)/$B$4</f>
        <v>6.6628477183151257E-3</v>
      </c>
      <c r="Z9" s="1">
        <f>ABS(data3!Y2-$B9)/$B$4</f>
        <v>8.5203659120209625E-3</v>
      </c>
      <c r="AA9" s="1">
        <f>ABS(data3!Z2-$B9)/$B$4</f>
        <v>4.5630405308545608E-3</v>
      </c>
      <c r="AB9" s="1">
        <f>ABS(data3!AA2-$B9)/$B$4</f>
        <v>1.6273499906041405E-2</v>
      </c>
      <c r="AC9" s="1">
        <f>ABS(data3!AB2-$B9)/$B$4</f>
        <v>8.0357973097710846E-3</v>
      </c>
      <c r="AD9" s="1">
        <f>ABS(data3!AC2-$B9)/$B$4</f>
        <v>7.3897027905524496E-3</v>
      </c>
      <c r="AE9" s="1">
        <f>ABS(data3!AD2-$B9)/$B$4</f>
        <v>1.2800743127124882E-2</v>
      </c>
      <c r="AF9" s="1">
        <f>ABS(data3!AE2-$B9)/$B$4</f>
        <v>1.5869690831529761E-2</v>
      </c>
      <c r="AG9" s="1">
        <f>ABS(data3!AF2-$B9)/$B$4</f>
        <v>1.1993124978101587E-2</v>
      </c>
      <c r="AH9" s="1">
        <f>ABS(data3!AG2-$B9)/$B$4</f>
        <v>2.4632358671612771E-3</v>
      </c>
    </row>
    <row r="10" spans="1:34">
      <c r="A10" s="29">
        <f>data0!A3</f>
        <v>-89</v>
      </c>
      <c r="B10" s="29">
        <f>AVERAGE(data3!B3:AG3)</f>
        <v>17.711909636855125</v>
      </c>
      <c r="C10" s="1">
        <f>ABS(data3!B3-$B10)/$B$4</f>
        <v>4.1037095028383635E-3</v>
      </c>
      <c r="D10" s="1">
        <f>ABS(data3!C3-$B10)/$B$4</f>
        <v>6.879894800111158E-3</v>
      </c>
      <c r="E10" s="1">
        <f>ABS(data3!D3-$B10)/$B$4</f>
        <v>9.868080689613706E-3</v>
      </c>
      <c r="F10" s="1">
        <f>ABS(data3!E3-$B10)/$B$4</f>
        <v>1.1321793357855636E-2</v>
      </c>
      <c r="G10" s="1">
        <f>ABS(data3!F3-$B10)/$B$4</f>
        <v>8.3336062064694461E-3</v>
      </c>
      <c r="H10" s="1">
        <f>ABS(data3!G3-$B10)/$B$4</f>
        <v>8.5758916511764344E-3</v>
      </c>
      <c r="I10" s="1">
        <f>ABS(data3!H3-$B10)/$B$4</f>
        <v>7.3644656895251346E-3</v>
      </c>
      <c r="J10" s="1">
        <f>ABS(data3!I3-$B10)/$B$4</f>
        <v>7.7682747640367813E-3</v>
      </c>
      <c r="K10" s="1">
        <f>ABS(data3!J3-$B10)/$B$4</f>
        <v>3.8866601733120962E-4</v>
      </c>
      <c r="L10" s="1">
        <f>ABS(data3!K3-$B10)/$B$4</f>
        <v>6.3953239106971814E-3</v>
      </c>
      <c r="M10" s="1">
        <f>ABS(data3!L3-$B10)/$B$4</f>
        <v>2.8418053168783267E-3</v>
      </c>
      <c r="N10" s="1">
        <f>ABS(data3!M3-$B10)/$B$4</f>
        <v>8.8989389107857527E-3</v>
      </c>
      <c r="O10" s="1">
        <f>ABS(data3!N3-$B10)/$B$4</f>
        <v>6.4760857255995105E-3</v>
      </c>
      <c r="P10" s="1">
        <f>ABS(data3!O3-$B10)/$B$4</f>
        <v>2.4051871474295529E-2</v>
      </c>
      <c r="Q10" s="1">
        <f>ABS(data3!P3-$B10)/$B$4</f>
        <v>2.4213392580332907E-2</v>
      </c>
      <c r="R10" s="1">
        <f>ABS(data3!Q3-$B10)/$B$4</f>
        <v>3.4066331474649818E-2</v>
      </c>
      <c r="S10" s="1">
        <f>ABS(data3!R3-$B10)/$B$4</f>
        <v>1.953425352952703E-3</v>
      </c>
      <c r="T10" s="1">
        <f>ABS(data3!S3-$B10)/$B$4</f>
        <v>1.3663884728139548E-2</v>
      </c>
      <c r="U10" s="1">
        <f>ABS(data3!T3-$B10)/$B$4</f>
        <v>1.2937028394018583E-2</v>
      </c>
      <c r="V10" s="1">
        <f>ABS(data3!U3-$B10)/$B$4</f>
        <v>1.3098552023823243E-2</v>
      </c>
      <c r="W10" s="1">
        <f>ABS(data3!V3-$B10)/$B$4</f>
        <v>1.7621211765528229E-2</v>
      </c>
      <c r="X10" s="1">
        <f>ABS(data3!W3-$B10)/$B$4</f>
        <v>7.3644656895251346E-3</v>
      </c>
      <c r="Y10" s="1">
        <f>ABS(data3!X3-$B10)/$B$4</f>
        <v>7.8490365789391104E-3</v>
      </c>
      <c r="Z10" s="1">
        <f>ABS(data3!Y3-$B10)/$B$4</f>
        <v>1.592521428352113E-2</v>
      </c>
      <c r="AA10" s="1">
        <f>ABS(data3!Z3-$B10)/$B$4</f>
        <v>7.7379873877922653E-3</v>
      </c>
      <c r="AB10" s="1">
        <f>ABS(data3!AA3-$B10)/$B$4</f>
        <v>1.0433413393930013E-2</v>
      </c>
      <c r="AC10" s="1">
        <f>ABS(data3!AB3-$B10)/$B$4</f>
        <v>1.1049220536904131E-2</v>
      </c>
      <c r="AD10" s="1">
        <f>ABS(data3!AC3-$B10)/$B$4</f>
        <v>3.81094709570628E-3</v>
      </c>
      <c r="AE10" s="1">
        <f>ABS(data3!AD3-$B10)/$B$4</f>
        <v>1.2502933205146061E-2</v>
      </c>
      <c r="AF10" s="1">
        <f>ABS(data3!AE3-$B10)/$B$4</f>
        <v>1.8560068060937129E-2</v>
      </c>
      <c r="AG10" s="1">
        <f>ABS(data3!AF3-$B10)/$B$4</f>
        <v>3.2854902989231237E-2</v>
      </c>
      <c r="AH10" s="1">
        <f>ABS(data3!AG3-$B10)/$B$4</f>
        <v>1.9852257099374399E-2</v>
      </c>
    </row>
    <row r="11" spans="1:34">
      <c r="A11" s="29">
        <f>data0!A4</f>
        <v>-88</v>
      </c>
      <c r="B11" s="29">
        <f>AVERAGE(data3!B4:AG4)</f>
        <v>24.277103871107101</v>
      </c>
      <c r="C11" s="1">
        <f>ABS(data3!B4-$B11)/$B$4</f>
        <v>5.6735165899097764E-3</v>
      </c>
      <c r="D11" s="1">
        <f>ABS(data3!C4-$B11)/$B$4</f>
        <v>6.763800381281675E-3</v>
      </c>
      <c r="E11" s="1">
        <f>ABS(data3!D4-$B11)/$B$4</f>
        <v>1.0398080790002859E-2</v>
      </c>
      <c r="F11" s="1">
        <f>ABS(data3!E4-$B11)/$B$4</f>
        <v>1.3305503602719437E-2</v>
      </c>
      <c r="G11" s="1">
        <f>ABS(data3!F4-$B11)/$B$4</f>
        <v>8.6213208621516123E-3</v>
      </c>
      <c r="H11" s="1">
        <f>ABS(data3!G4-$B11)/$B$4</f>
        <v>1.0882651679416835E-2</v>
      </c>
      <c r="I11" s="1">
        <f>ABS(data3!H4-$B11)/$B$4</f>
        <v>8.2982736025422939E-3</v>
      </c>
      <c r="J11" s="1">
        <f>ABS(data3!I4-$B11)/$B$4</f>
        <v>7.7329421601096283E-3</v>
      </c>
      <c r="K11" s="1">
        <f>ABS(data3!J4-$B11)/$B$4</f>
        <v>4.2399988314200353E-4</v>
      </c>
      <c r="L11" s="1">
        <f>ABS(data3!K4-$B11)/$B$4</f>
        <v>8.1367499727376356E-3</v>
      </c>
      <c r="M11" s="1">
        <f>ABS(data3!L4-$B11)/$B$4</f>
        <v>2.5641860063605449E-3</v>
      </c>
      <c r="N11" s="1">
        <f>ABS(data3!M4-$B11)/$B$4</f>
        <v>1.2094077641068136E-2</v>
      </c>
      <c r="O11" s="1">
        <f>ABS(data3!N4-$B11)/$B$4</f>
        <v>7.9752263429329756E-3</v>
      </c>
      <c r="P11" s="1">
        <f>ABS(data3!O4-$B11)/$B$4</f>
        <v>2.570243911438563E-2</v>
      </c>
      <c r="Q11" s="1">
        <f>ABS(data3!P4-$B11)/$B$4</f>
        <v>2.691386255226965E-2</v>
      </c>
      <c r="R11" s="1">
        <f>ABS(data3!Q4-$B11)/$B$4</f>
        <v>3.7009088153177189E-2</v>
      </c>
      <c r="S11" s="1">
        <f>ABS(data3!R4-$B11)/$B$4</f>
        <v>6.6628406596535097E-4</v>
      </c>
      <c r="T11" s="1">
        <f>ABS(data3!S4-$B11)/$B$4</f>
        <v>1.5566834419984662E-2</v>
      </c>
      <c r="U11" s="1">
        <f>ABS(data3!T4-$B11)/$B$4</f>
        <v>1.2255601270872796E-2</v>
      </c>
      <c r="V11" s="1">
        <f>ABS(data3!U4-$B11)/$B$4</f>
        <v>1.5001501715668355E-2</v>
      </c>
      <c r="W11" s="1">
        <f>ABS(data3!V4-$B11)/$B$4</f>
        <v>1.9281876643608174E-2</v>
      </c>
      <c r="X11" s="1">
        <f>ABS(data3!W4-$B11)/$B$4</f>
        <v>8.2982736025422939E-3</v>
      </c>
      <c r="Y11" s="1">
        <f>ABS(data3!X4-$B11)/$B$4</f>
        <v>7.8944657899142883E-3</v>
      </c>
      <c r="Z11" s="1">
        <f>ABS(data3!Y4-$B11)/$B$4</f>
        <v>1.5970643494496308E-2</v>
      </c>
      <c r="AA11" s="1">
        <f>ABS(data3!Z4-$B11)/$B$4</f>
        <v>1.2053698705310161E-2</v>
      </c>
      <c r="AB11" s="1">
        <f>ABS(data3!AA4-$B11)/$B$4</f>
        <v>1.2740172160286773E-2</v>
      </c>
      <c r="AC11" s="1">
        <f>ABS(data3!AB4-$B11)/$B$4</f>
        <v>8.8232261092169827E-3</v>
      </c>
      <c r="AD11" s="1">
        <f>ABS(data3!AC4-$B11)/$B$4</f>
        <v>3.6140908619744683E-3</v>
      </c>
      <c r="AE11" s="1">
        <f>ABS(data3!AD4-$B11)/$B$4</f>
        <v>1.2699793224528796E-2</v>
      </c>
      <c r="AF11" s="1">
        <f>ABS(data3!AE4-$B11)/$B$4</f>
        <v>2.1341303633427122E-2</v>
      </c>
      <c r="AG11" s="1">
        <f>ABS(data3!AF4-$B11)/$B$4</f>
        <v>3.7574422119377136E-2</v>
      </c>
      <c r="AH11" s="1">
        <f>ABS(data3!AG4-$B11)/$B$4</f>
        <v>1.8514638849961951E-2</v>
      </c>
    </row>
    <row r="12" spans="1:34">
      <c r="A12" s="29">
        <f>data0!A5</f>
        <v>-87</v>
      </c>
      <c r="B12" s="29">
        <f>AVERAGE(data3!B5:AG5)</f>
        <v>31.836041808128357</v>
      </c>
      <c r="C12" s="1">
        <f>ABS(data3!B5-$B12)/$B$4</f>
        <v>6.7360391383508205E-3</v>
      </c>
      <c r="D12" s="1">
        <f>ABS(data3!C5-$B12)/$B$4</f>
        <v>4.6513729772267075E-3</v>
      </c>
      <c r="E12" s="1">
        <f>ABS(data3!D5-$B12)/$B$4</f>
        <v>1.0546984203213115E-2</v>
      </c>
      <c r="F12" s="1">
        <f>ABS(data3!E5-$B12)/$B$4</f>
        <v>1.5231166943780941E-2</v>
      </c>
      <c r="G12" s="1">
        <f>ABS(data3!F5-$B12)/$B$4</f>
        <v>7.1549905010825608E-3</v>
      </c>
      <c r="H12" s="1">
        <f>ABS(data3!G5-$B12)/$B$4</f>
        <v>1.3212122833106346E-2</v>
      </c>
      <c r="I12" s="1">
        <f>ABS(data3!H5-$B12)/$B$4</f>
        <v>9.1740346117571564E-3</v>
      </c>
      <c r="J12" s="1">
        <f>ABS(data3!I5-$B12)/$B$4</f>
        <v>7.7203219435152265E-3</v>
      </c>
      <c r="K12" s="1">
        <f>ABS(data3!J5-$B12)/$B$4</f>
        <v>4.7953313444852572E-5</v>
      </c>
      <c r="L12" s="1">
        <f>ABS(data3!K5-$B12)/$B$4</f>
        <v>1.0304700020389768E-2</v>
      </c>
      <c r="M12" s="1">
        <f>ABS(data3!L5-$B12)/$B$4</f>
        <v>2.1477579771381362E-3</v>
      </c>
      <c r="N12" s="1">
        <f>ABS(data3!M5-$B12)/$B$4</f>
        <v>1.4827359131152934E-2</v>
      </c>
      <c r="O12" s="1">
        <f>ABS(data3!N5-$B12)/$B$4</f>
        <v>8.1241297561432321E-3</v>
      </c>
      <c r="P12" s="1">
        <f>ABS(data3!O5-$B12)/$B$4</f>
        <v>2.6118864619840757E-2</v>
      </c>
      <c r="Q12" s="1">
        <f>ABS(data3!P5-$B12)/$B$4</f>
        <v>2.8541721590677922E-2</v>
      </c>
      <c r="R12" s="1">
        <f>ABS(data3!Q5-$B12)/$B$4</f>
        <v>3.6617898033376305E-2</v>
      </c>
      <c r="S12" s="1">
        <f>ABS(data3!R5-$B12)/$B$4</f>
        <v>2.6171853164483781E-3</v>
      </c>
      <c r="T12" s="1">
        <f>ABS(data3!S5-$B12)/$B$4</f>
        <v>1.7573260837832137E-2</v>
      </c>
      <c r="U12" s="1">
        <f>ABS(data3!T5-$B12)/$B$4</f>
        <v>9.9816527607804496E-3</v>
      </c>
      <c r="V12" s="1">
        <f>ABS(data3!U5-$B12)/$B$4</f>
        <v>1.5958024539785547E-2</v>
      </c>
      <c r="W12" s="1">
        <f>ABS(data3!V5-$B12)/$B$4</f>
        <v>1.9107734059092753E-2</v>
      </c>
      <c r="X12" s="1">
        <f>ABS(data3!W5-$B12)/$B$4</f>
        <v>9.7393660541898221E-3</v>
      </c>
      <c r="Y12" s="1">
        <f>ABS(data3!X5-$B12)/$B$4</f>
        <v>7.5587983137105673E-3</v>
      </c>
      <c r="Z12" s="1">
        <f>ABS(data3!Y5-$B12)/$B$4</f>
        <v>1.5634977280176231E-2</v>
      </c>
      <c r="AA12" s="1">
        <f>ABS(data3!Z5-$B12)/$B$4</f>
        <v>1.7638880364514373E-2</v>
      </c>
      <c r="AB12" s="1">
        <f>ABS(data3!AA5-$B12)/$B$4</f>
        <v>1.5958024539785547E-2</v>
      </c>
      <c r="AC12" s="1">
        <f>ABS(data3!AB5-$B12)/$B$4</f>
        <v>6.4937524317601912E-3</v>
      </c>
      <c r="AD12" s="1">
        <f>ABS(data3!AC5-$B12)/$B$4</f>
        <v>2.5515683135334242E-3</v>
      </c>
      <c r="AE12" s="1">
        <f>ABS(data3!AD5-$B12)/$B$4</f>
        <v>1.190479024456534E-2</v>
      </c>
      <c r="AF12" s="1">
        <f>ABS(data3!AE5-$B12)/$B$4</f>
        <v>2.3372965436928839E-2</v>
      </c>
      <c r="AG12" s="1">
        <f>ABS(data3!AF5-$B12)/$B$4</f>
        <v>4.0494465148688118E-2</v>
      </c>
      <c r="AH12" s="1">
        <f>ABS(data3!AG5-$B12)/$B$4</f>
        <v>1.6669738585686419E-2</v>
      </c>
    </row>
    <row r="13" spans="1:34">
      <c r="A13" s="29">
        <f>data0!A6</f>
        <v>-86</v>
      </c>
      <c r="B13" s="29">
        <f>AVERAGE(data3!B6:AG6)</f>
        <v>40.186541736125946</v>
      </c>
      <c r="C13" s="1">
        <f>ABS(data3!B6-$B13)/$B$4</f>
        <v>6.8319400078964134E-3</v>
      </c>
      <c r="D13" s="1">
        <f>ABS(data3!C6-$B13)/$B$4</f>
        <v>2.7509465597401321E-4</v>
      </c>
      <c r="E13" s="1">
        <f>ABS(data3!D6-$B13)/$B$4</f>
        <v>9.9665073967189818E-3</v>
      </c>
      <c r="F13" s="1">
        <f>ABS(data3!E6-$B13)/$B$4</f>
        <v>1.739659436773329E-2</v>
      </c>
      <c r="G13" s="1">
        <f>ABS(data3!F6-$B13)/$B$4</f>
        <v>5.2015641031324675E-3</v>
      </c>
      <c r="H13" s="1">
        <f>ABS(data3!G6-$B13)/$B$4</f>
        <v>1.4569932108035401E-2</v>
      </c>
      <c r="I13" s="1">
        <f>ABS(data3!H6-$B13)/$B$4</f>
        <v>9.6434601371096634E-3</v>
      </c>
      <c r="J13" s="1">
        <f>ABS(data3!I6-$B13)/$B$4</f>
        <v>7.3821343673790034E-3</v>
      </c>
      <c r="K13" s="1">
        <f>ABS(data3!J6-$B13)/$B$4</f>
        <v>1.9710915070392902E-3</v>
      </c>
      <c r="L13" s="1">
        <f>ABS(data3!K6-$B13)/$B$4</f>
        <v>1.2147077660965518E-2</v>
      </c>
      <c r="M13" s="1">
        <f>ABS(data3!L6-$B13)/$B$4</f>
        <v>1.8095704010019135E-3</v>
      </c>
      <c r="N13" s="1">
        <f>ABS(data3!M6-$B13)/$B$4</f>
        <v>1.6992784031338002E-2</v>
      </c>
      <c r="O13" s="1">
        <f>ABS(data3!N6-$B13)/$B$4</f>
        <v>8.2705105456537045E-3</v>
      </c>
      <c r="P13" s="1">
        <f>ABS(data3!O6-$B13)/$B$4</f>
        <v>2.548791546468359E-2</v>
      </c>
      <c r="Q13" s="1">
        <f>ABS(data3!P6-$B13)/$B$4</f>
        <v>2.9687524792070159E-2</v>
      </c>
      <c r="R13" s="1">
        <f>ABS(data3!Q6-$B13)/$B$4</f>
        <v>3.3887144214525849E-2</v>
      </c>
      <c r="S13" s="1">
        <f>ABS(data3!R6-$B13)/$B$4</f>
        <v>4.7321353442031297E-3</v>
      </c>
      <c r="T13" s="1">
        <f>ABS(data3!S6-$B13)/$B$4</f>
        <v>1.8365736146561243E-2</v>
      </c>
      <c r="U13" s="1">
        <f>ABS(data3!T6-$B13)/$B$4</f>
        <v>5.686132468779163E-3</v>
      </c>
      <c r="V13" s="1">
        <f>ABS(data3!U6-$B13)/$B$4</f>
        <v>1.6912023478319313E-2</v>
      </c>
      <c r="W13" s="1">
        <f>ABS(data3!V6-$B13)/$B$4</f>
        <v>1.7881165257147266E-2</v>
      </c>
      <c r="X13" s="1">
        <f>ABS(data3!W6-$B13)/$B$4</f>
        <v>1.0612601915937617E-2</v>
      </c>
      <c r="Y13" s="1">
        <f>ABS(data3!X6-$B13)/$B$4</f>
        <v>6.2514664349791098E-3</v>
      </c>
      <c r="Z13" s="1">
        <f>ABS(data3!Y6-$B13)/$B$4</f>
        <v>1.4327645401444771E-2</v>
      </c>
      <c r="AA13" s="1">
        <f>ABS(data3!Z6-$B13)/$B$4</f>
        <v>2.5164868205074273E-2</v>
      </c>
      <c r="AB13" s="1">
        <f>ABS(data3!AA6-$B13)/$B$4</f>
        <v>2.0061732997626522E-2</v>
      </c>
      <c r="AC13" s="1">
        <f>ABS(data3!AB6-$B13)/$B$4</f>
        <v>2.1477572673285882E-3</v>
      </c>
      <c r="AD13" s="1">
        <f>ABS(data3!AC6-$B13)/$B$4</f>
        <v>3.558552089927017E-4</v>
      </c>
      <c r="AE13" s="1">
        <f>ABS(data3!AD6-$B13)/$B$4</f>
        <v>1.0385459863598909E-2</v>
      </c>
      <c r="AF13" s="1">
        <f>ABS(data3!AE6-$B13)/$B$4</f>
        <v>2.5407154911664901E-2</v>
      </c>
      <c r="AG13" s="1">
        <f>ABS(data3!AF6-$B13)/$B$4</f>
        <v>4.0832652724824336E-2</v>
      </c>
      <c r="AH13" s="1">
        <f>ABS(data3!AG6-$B13)/$B$4</f>
        <v>1.1516127795998803E-2</v>
      </c>
    </row>
    <row r="14" spans="1:34">
      <c r="A14" s="29">
        <f>data0!A7</f>
        <v>-85</v>
      </c>
      <c r="B14" s="29">
        <f>AVERAGE(data3!B7:AG7)</f>
        <v>49.168383121490479</v>
      </c>
      <c r="C14" s="1">
        <f>ABS(data3!B7-$B14)/$B$4</f>
        <v>6.9808481926041874E-3</v>
      </c>
      <c r="D14" s="1">
        <f>ABS(data3!C7-$B14)/$B$4</f>
        <v>5.5271330005949755E-3</v>
      </c>
      <c r="E14" s="1">
        <f>ABS(data3!D7-$B14)/$B$4</f>
        <v>8.0408468554618064E-3</v>
      </c>
      <c r="F14" s="1">
        <f>ABS(data3!E7-$B14)/$B$4</f>
        <v>1.8701401375034728E-2</v>
      </c>
      <c r="G14" s="1">
        <f>ABS(data3!F7-$B14)/$B$4</f>
        <v>2.5490434421034042E-3</v>
      </c>
      <c r="H14" s="1">
        <f>ABS(data3!G7-$B14)/$B$4</f>
        <v>1.4744073706704226E-2</v>
      </c>
      <c r="I14" s="1">
        <f>ABS(data3!H7-$B14)/$B$4</f>
        <v>9.0907491873084487E-3</v>
      </c>
      <c r="J14" s="1">
        <f>ABS(data3!I7-$B14)/$B$4</f>
        <v>6.6678922164712827E-3</v>
      </c>
      <c r="K14" s="1">
        <f>ABS(data3!J7-$B14)/$B$4</f>
        <v>4.72961370634994E-3</v>
      </c>
      <c r="L14" s="1">
        <f>ABS(data3!K7-$B14)/$B$4</f>
        <v>1.4663313153685537E-2</v>
      </c>
      <c r="M14" s="1">
        <f>ABS(data3!L7-$B14)/$B$4</f>
        <v>1.7414278168473918E-3</v>
      </c>
      <c r="N14" s="1">
        <f>ABS(data3!M7-$B14)/$B$4</f>
        <v>1.8782161928053417E-2</v>
      </c>
      <c r="O14" s="1">
        <f>ABS(data3!N7-$B14)/$B$4</f>
        <v>8.363894115071123E-3</v>
      </c>
      <c r="P14" s="1">
        <f>ABS(data3!O7-$B14)/$B$4</f>
        <v>2.2729398312907503E-2</v>
      </c>
      <c r="Q14" s="1">
        <f>ABS(data3!P7-$B14)/$B$4</f>
        <v>2.878653064493129E-2</v>
      </c>
      <c r="R14" s="1">
        <f>ABS(data3!Q7-$B14)/$B$4</f>
        <v>3.0240240789405938E-2</v>
      </c>
      <c r="S14" s="1">
        <f>ABS(data3!R7-$B14)/$B$4</f>
        <v>7.7077032648415113E-3</v>
      </c>
      <c r="T14" s="1">
        <f>ABS(data3!S7-$B14)/$B$4</f>
        <v>1.8620640822016039E-2</v>
      </c>
      <c r="U14" s="1">
        <f>ABS(data3!T7-$B14)/$B$4</f>
        <v>4.5425918247550919E-5</v>
      </c>
      <c r="V14" s="1">
        <f>ABS(data3!U7-$B14)/$B$4</f>
        <v>1.6763117817378822E-2</v>
      </c>
      <c r="W14" s="1">
        <f>ABS(data3!V7-$B14)/$B$4</f>
        <v>1.571321548553218E-2</v>
      </c>
      <c r="X14" s="1">
        <f>ABS(data3!W7-$B14)/$B$4</f>
        <v>1.0382938225745719E-2</v>
      </c>
      <c r="Y14" s="1">
        <f>ABS(data3!X7-$B14)/$B$4</f>
        <v>4.9718953654060054E-3</v>
      </c>
      <c r="Z14" s="1">
        <f>ABS(data3!Y7-$B14)/$B$4</f>
        <v>1.2321221783401625E-2</v>
      </c>
      <c r="AA14" s="1">
        <f>ABS(data3!Z7-$B14)/$B$4</f>
        <v>3.3955286798680373E-2</v>
      </c>
      <c r="AB14" s="1">
        <f>ABS(data3!AA7-$B14)/$B$4</f>
        <v>2.4758533707058512E-2</v>
      </c>
      <c r="AC14" s="1">
        <f>ABS(data3!AB7-$B14)/$B$4</f>
        <v>3.6797063269687347E-3</v>
      </c>
      <c r="AD14" s="1">
        <f>ABS(data3!AC7-$B14)/$B$4</f>
        <v>1.0044764135990908E-3</v>
      </c>
      <c r="AE14" s="1">
        <f>ABS(data3!AD7-$B14)/$B$4</f>
        <v>7.7077032648415113E-3</v>
      </c>
      <c r="AF14" s="1">
        <f>ABS(data3!AE7-$B14)/$B$4</f>
        <v>2.7171289299350136E-2</v>
      </c>
      <c r="AG14" s="1">
        <f>ABS(data3!AF7-$B14)/$B$4</f>
        <v>3.9770127376578965E-2</v>
      </c>
      <c r="AH14" s="1">
        <f>ABS(data3!AG7-$B14)/$B$4</f>
        <v>3.7503755965110097E-3</v>
      </c>
    </row>
    <row r="15" spans="1:34">
      <c r="A15" s="29">
        <f>data0!A8</f>
        <v>-84</v>
      </c>
      <c r="B15" s="29">
        <f>AVERAGE(data3!B8:AG8)</f>
        <v>58.888380646705627</v>
      </c>
      <c r="C15" s="1">
        <f>ABS(data3!B8-$B15)/$B$4</f>
        <v>6.1530372238234841E-3</v>
      </c>
      <c r="D15" s="1">
        <f>ABS(data3!C8-$B15)/$B$4</f>
        <v>1.1806366790753826E-2</v>
      </c>
      <c r="E15" s="1">
        <f>ABS(data3!D8-$B15)/$B$4</f>
        <v>5.7997063341867086E-3</v>
      </c>
      <c r="F15" s="1">
        <f>ABS(data3!E8-$B15)/$B$4</f>
        <v>1.9529207296280868E-2</v>
      </c>
      <c r="G15" s="1">
        <f>ABS(data3!F8-$B15)/$B$4</f>
        <v>1.2770446996562606E-3</v>
      </c>
      <c r="H15" s="1">
        <f>ABS(data3!G8-$B15)/$B$4</f>
        <v>1.4118169483475718E-2</v>
      </c>
      <c r="I15" s="1">
        <f>ABS(data3!H8-$B15)/$B$4</f>
        <v>7.8995109978799924E-3</v>
      </c>
      <c r="J15" s="1">
        <f>ABS(data3!I8-$B15)/$B$4</f>
        <v>6.5265614064240335E-3</v>
      </c>
      <c r="K15" s="1">
        <f>ABS(data3!J8-$B15)/$B$4</f>
        <v>8.9494183772611986E-3</v>
      </c>
      <c r="L15" s="1">
        <f>ABS(data3!K8-$B15)/$B$4</f>
        <v>1.7348642079568894E-2</v>
      </c>
      <c r="M15" s="1">
        <f>ABS(data3!L8-$B15)/$B$4</f>
        <v>1.2770446996562606E-3</v>
      </c>
      <c r="N15" s="1">
        <f>ABS(data3!M8-$B15)/$B$4</f>
        <v>1.9933020156443437E-2</v>
      </c>
      <c r="O15" s="1">
        <f>ABS(data3!N8-$B15)/$B$4</f>
        <v>8.7878922236892566E-3</v>
      </c>
      <c r="P15" s="1">
        <f>ABS(data3!O8-$B15)/$B$4</f>
        <v>1.7782738569758923E-2</v>
      </c>
      <c r="Q15" s="1">
        <f>ABS(data3!P8-$B15)/$B$4</f>
        <v>2.7151104050894572E-2</v>
      </c>
      <c r="R15" s="1">
        <f>ABS(data3!Q8-$B15)/$B$4</f>
        <v>2.5455102152294733E-2</v>
      </c>
      <c r="S15" s="1">
        <f>ABS(data3!R8-$B15)/$B$4</f>
        <v>1.212940900282858E-2</v>
      </c>
      <c r="T15" s="1">
        <f>ABS(data3!S8-$B15)/$B$4</f>
        <v>2.0175301815499504E-2</v>
      </c>
      <c r="U15" s="1">
        <f>ABS(data3!T8-$B15)/$B$4</f>
        <v>6.7991317430421191E-3</v>
      </c>
      <c r="V15" s="1">
        <f>ABS(data3!U8-$B15)/$B$4</f>
        <v>1.5652645228503619E-2</v>
      </c>
      <c r="W15" s="1">
        <f>ABS(data3!V8-$B15)/$B$4</f>
        <v>1.2906740998057135E-2</v>
      </c>
      <c r="X15" s="1">
        <f>ABS(data3!W8-$B15)/$B$4</f>
        <v>1.0241602368163905E-2</v>
      </c>
      <c r="Y15" s="1">
        <f>ABS(data3!X8-$B15)/$B$4</f>
        <v>2.3269470315029025E-3</v>
      </c>
      <c r="Z15" s="1">
        <f>ABS(data3!Y8-$B15)/$B$4</f>
        <v>9.918555108554588E-3</v>
      </c>
      <c r="AA15" s="1">
        <f>ABS(data3!Z8-$B15)/$B$4</f>
        <v>4.3788030349472595E-2</v>
      </c>
      <c r="AB15" s="1">
        <f>ABS(data3!AA8-$B15)/$B$4</f>
        <v>2.7928436046123131E-2</v>
      </c>
      <c r="AC15" s="1">
        <f>ABS(data3!AB8-$B15)/$B$4</f>
        <v>9.8377945555358989E-3</v>
      </c>
      <c r="AD15" s="1">
        <f>ABS(data3!AC8-$B15)/$B$4</f>
        <v>3.7301853005208825E-3</v>
      </c>
      <c r="AE15" s="1">
        <f>ABS(data3!AD8-$B15)/$B$4</f>
        <v>6.4760844834328016E-3</v>
      </c>
      <c r="AF15" s="1">
        <f>ABS(data3!AE8-$B15)/$B$4</f>
        <v>2.7958719676150587E-2</v>
      </c>
      <c r="AG15" s="1">
        <f>ABS(data3!AF8-$B15)/$B$4</f>
        <v>3.660023008504891E-2</v>
      </c>
      <c r="AH15" s="1">
        <f>ABS(data3!AG8-$B15)/$B$4</f>
        <v>5.395898521558703E-3</v>
      </c>
    </row>
    <row r="16" spans="1:34">
      <c r="A16" s="29">
        <f>data0!A9</f>
        <v>-83</v>
      </c>
      <c r="B16" s="29">
        <f>AVERAGE(data3!B9:AG9)</f>
        <v>69.056610703468323</v>
      </c>
      <c r="C16" s="1">
        <f>ABS(data3!B9-$B16)/$B$4</f>
        <v>5.1359463904079661E-3</v>
      </c>
      <c r="D16" s="1">
        <f>ABS(data3!C9-$B16)/$B$4</f>
        <v>1.8138597327799363E-2</v>
      </c>
      <c r="E16" s="1">
        <f>ABS(data3!D9-$B16)/$B$4</f>
        <v>4.9592741629650092E-3</v>
      </c>
      <c r="F16" s="1">
        <f>ABS(data3!E9-$B16)/$B$4</f>
        <v>1.8446498513537666E-2</v>
      </c>
      <c r="G16" s="1">
        <f>ABS(data3!F9-$B16)/$B$4</f>
        <v>6.9404530889620626E-4</v>
      </c>
      <c r="H16" s="1">
        <f>ABS(data3!G9-$B16)/$B$4</f>
        <v>1.335850291280727E-2</v>
      </c>
      <c r="I16" s="1">
        <f>ABS(data3!H9-$B16)/$B$4</f>
        <v>6.1707026483835909E-3</v>
      </c>
      <c r="J16" s="1">
        <f>ABS(data3!I9-$B16)/$B$4</f>
        <v>6.0091815423462145E-3</v>
      </c>
      <c r="K16" s="1">
        <f>ABS(data3!J9-$B16)/$B$4</f>
        <v>1.3035455653197952E-2</v>
      </c>
      <c r="L16" s="1">
        <f>ABS(data3!K9-$B16)/$B$4</f>
        <v>2.0788589883821578E-2</v>
      </c>
      <c r="M16" s="1">
        <f>ABS(data3!L9-$B16)/$B$4</f>
        <v>1.3249988017783887E-3</v>
      </c>
      <c r="N16" s="1">
        <f>ABS(data3!M9-$B16)/$B$4</f>
        <v>2.022325591762163E-2</v>
      </c>
      <c r="O16" s="1">
        <f>ABS(data3!N9-$B16)/$B$4</f>
        <v>8.4320334656488149E-3</v>
      </c>
      <c r="P16" s="1">
        <f>ABS(data3!O9-$B16)/$B$4</f>
        <v>1.393897790534367E-2</v>
      </c>
      <c r="Q16" s="1">
        <f>ABS(data3!P9-$B16)/$B$4</f>
        <v>2.6618576535591187E-2</v>
      </c>
      <c r="R16" s="1">
        <f>ABS(data3!Q9-$B16)/$B$4</f>
        <v>1.8219357880818052E-2</v>
      </c>
      <c r="S16" s="1">
        <f>ABS(data3!R9-$B16)/$B$4</f>
        <v>1.4665832977580994E-2</v>
      </c>
      <c r="T16" s="1">
        <f>ABS(data3!S9-$B16)/$B$4</f>
        <v>2.0950110989858956E-2</v>
      </c>
      <c r="U16" s="1">
        <f>ABS(data3!T9-$B16)/$B$4</f>
        <v>1.26467888669064E-2</v>
      </c>
      <c r="V16" s="1">
        <f>ABS(data3!U9-$B16)/$B$4</f>
        <v>1.4327644691635224E-2</v>
      </c>
      <c r="W16" s="1">
        <f>ABS(data3!V9-$B16)/$B$4</f>
        <v>9.9665092106767158E-3</v>
      </c>
      <c r="X16" s="1">
        <f>ABS(data3!W9-$B16)/$B$4</f>
        <v>1.1177937696095298E-2</v>
      </c>
      <c r="Y16" s="1">
        <f>ABS(data3!X9-$B16)/$B$4</f>
        <v>5.981437295410648E-4</v>
      </c>
      <c r="Z16" s="1">
        <f>ABS(data3!Y9-$B16)/$B$4</f>
        <v>7.9474651000021202E-3</v>
      </c>
      <c r="AA16" s="1">
        <f>ABS(data3!Z9-$B16)/$B$4</f>
        <v>5.3108441728486118E-2</v>
      </c>
      <c r="AB16" s="1">
        <f>ABS(data3!AA9-$B16)/$B$4</f>
        <v>2.9187813586129277E-2</v>
      </c>
      <c r="AC16" s="1">
        <f>ABS(data3!AB9-$B16)/$B$4</f>
        <v>1.7638877840747091E-2</v>
      </c>
      <c r="AD16" s="1">
        <f>ABS(data3!AC9-$B16)/$B$4</f>
        <v>6.7511776409199913E-3</v>
      </c>
      <c r="AE16" s="1">
        <f>ABS(data3!AD9-$B16)/$B$4</f>
        <v>6.9934693950451845E-3</v>
      </c>
      <c r="AF16" s="1">
        <f>ABS(data3!AE9-$B16)/$B$4</f>
        <v>3.0414383097884311E-2</v>
      </c>
      <c r="AG16" s="1">
        <f>ABS(data3!AF9-$B16)/$B$4</f>
        <v>3.1948853795377645E-2</v>
      </c>
      <c r="AH16" s="1">
        <f>ABS(data3!AG9-$B16)/$B$4</f>
        <v>1.4731452504263229E-2</v>
      </c>
    </row>
    <row r="17" spans="1:34">
      <c r="A17" s="29">
        <f>data0!A10</f>
        <v>-82</v>
      </c>
      <c r="B17" s="29">
        <f>AVERAGE(data3!B10:AG10)</f>
        <v>79.892423391342163</v>
      </c>
      <c r="C17" s="1">
        <f>ABS(data3!B10-$B17)/$B$4</f>
        <v>2.6701890036950906E-3</v>
      </c>
      <c r="D17" s="1">
        <f>ABS(data3!C10-$B17)/$B$4</f>
        <v>2.4233579701897E-2</v>
      </c>
      <c r="E17" s="1">
        <f>ABS(data3!D10-$B17)/$B$4</f>
        <v>3.6292350824538872E-3</v>
      </c>
      <c r="F17" s="1">
        <f>ABS(data3!E10-$B17)/$B$4</f>
        <v>1.7520262198119987E-2</v>
      </c>
      <c r="G17" s="1">
        <f>ABS(data3!F10-$B17)/$B$4</f>
        <v>1.3779999652578196E-3</v>
      </c>
      <c r="H17" s="1">
        <f>ABS(data3!G10-$B17)/$B$4</f>
        <v>1.2432266597389592E-2</v>
      </c>
      <c r="I17" s="1">
        <f>ABS(data3!H10-$B17)/$B$4</f>
        <v>3.6292350824538872E-3</v>
      </c>
      <c r="J17" s="1">
        <f>ABS(data3!I10-$B17)/$B$4</f>
        <v>4.5983718137472766E-3</v>
      </c>
      <c r="K17" s="1">
        <f>ABS(data3!J10-$B17)/$B$4</f>
        <v>1.8893211789575946E-2</v>
      </c>
      <c r="L17" s="1">
        <f>ABS(data3!K10-$B17)/$B$4</f>
        <v>2.4223489049362407E-2</v>
      </c>
      <c r="M17" s="1">
        <f>ABS(data3!L10-$B17)/$B$4</f>
        <v>1.9332331838540465E-3</v>
      </c>
      <c r="N17" s="1">
        <f>ABS(data3!M10-$B17)/$B$4</f>
        <v>1.9620066861813269E-2</v>
      </c>
      <c r="O17" s="1">
        <f>ABS(data3!N10-$B17)/$B$4</f>
        <v>8.5556994820777787E-3</v>
      </c>
      <c r="P17" s="1">
        <f>ABS(data3!O10-$B17)/$B$4</f>
        <v>1.2280836143886807E-2</v>
      </c>
      <c r="Q17" s="1">
        <f>ABS(data3!P10-$B17)/$B$4</f>
        <v>2.6091102706534218E-2</v>
      </c>
      <c r="R17" s="1">
        <f>ABS(data3!Q10-$B17)/$B$4</f>
        <v>1.2846170110086754E-2</v>
      </c>
      <c r="S17" s="1">
        <f>ABS(data3!R10-$B17)/$B$4</f>
        <v>1.5915121600142555E-2</v>
      </c>
      <c r="T17" s="1">
        <f>ABS(data3!S10-$B17)/$B$4</f>
        <v>2.3254347270534454E-2</v>
      </c>
      <c r="U17" s="1">
        <f>ABS(data3!T10-$B17)/$B$4</f>
        <v>1.8580260230035783E-2</v>
      </c>
      <c r="V17" s="1">
        <f>ABS(data3!U10-$B17)/$B$4</f>
        <v>1.5016644674264133E-2</v>
      </c>
      <c r="W17" s="1">
        <f>ABS(data3!V10-$B17)/$B$4</f>
        <v>8.1518967169843352E-3</v>
      </c>
      <c r="X17" s="1">
        <f>ABS(data3!W10-$B17)/$B$4</f>
        <v>1.0574743592752373E-2</v>
      </c>
      <c r="Y17" s="1">
        <f>ABS(data3!X10-$B17)/$B$4</f>
        <v>1.2164788592204426E-3</v>
      </c>
      <c r="Z17" s="1">
        <f>ABS(data3!Y10-$B17)/$B$4</f>
        <v>6.3751342653658059E-3</v>
      </c>
      <c r="AA17" s="1">
        <f>ABS(data3!Z10-$B17)/$B$4</f>
        <v>6.2353146240727367E-2</v>
      </c>
      <c r="AB17" s="1">
        <f>ABS(data3!AA10-$B17)/$B$4</f>
        <v>3.036138193440488E-2</v>
      </c>
      <c r="AC17" s="1">
        <f>ABS(data3!AB10-$B17)/$B$4</f>
        <v>2.6807862078702387E-2</v>
      </c>
      <c r="AD17" s="1">
        <f>ABS(data3!AC10-$B17)/$B$4</f>
        <v>1.0100270927174835E-2</v>
      </c>
      <c r="AE17" s="1">
        <f>ABS(data3!AD10-$B17)/$B$4</f>
        <v>8.4042690285749937E-3</v>
      </c>
      <c r="AF17" s="1">
        <f>ABS(data3!AE10-$B17)/$B$4</f>
        <v>3.3440424076995275E-2</v>
      </c>
      <c r="AG17" s="1">
        <f>ABS(data3!AF10-$B17)/$B$4</f>
        <v>2.8998533090552642E-2</v>
      </c>
      <c r="AH17" s="1">
        <f>ABS(data3!AG10-$B17)/$B$4</f>
        <v>2.2931300010925137E-2</v>
      </c>
    </row>
    <row r="18" spans="1:34">
      <c r="A18" s="29">
        <f>data0!A11</f>
        <v>-81</v>
      </c>
      <c r="B18" s="29">
        <f>AVERAGE(data3!B11:AG11)</f>
        <v>91.20698881149292</v>
      </c>
      <c r="C18" s="1">
        <f>ABS(data3!B11-$B18)/$B$4</f>
        <v>2.5242089411083372E-5</v>
      </c>
      <c r="D18" s="1">
        <f>ABS(data3!C11-$B18)/$B$4</f>
        <v>3.1471858151195554E-2</v>
      </c>
      <c r="E18" s="1">
        <f>ABS(data3!D11-$B18)/$B$4</f>
        <v>1.0751393737231615E-3</v>
      </c>
      <c r="F18" s="1">
        <f>ABS(data3!E11-$B18)/$B$4</f>
        <v>1.4966166489389261E-2</v>
      </c>
      <c r="G18" s="1">
        <f>ABS(data3!F11-$B18)/$B$4</f>
        <v>5.4009187678886355E-4</v>
      </c>
      <c r="H18" s="1">
        <f>ABS(data3!G11-$B18)/$B$4</f>
        <v>1.0524265407877501E-2</v>
      </c>
      <c r="I18" s="1">
        <f>ABS(data3!H11-$B18)/$B$4</f>
        <v>1.3174311278483543E-3</v>
      </c>
      <c r="J18" s="1">
        <f>ABS(data3!I11-$B18)/$B$4</f>
        <v>3.6595174505977034E-3</v>
      </c>
      <c r="K18" s="1">
        <f>ABS(data3!J11-$B18)/$B$4</f>
        <v>2.3284634686212835E-2</v>
      </c>
      <c r="L18" s="1">
        <f>ABS(data3!K11-$B18)/$B$4</f>
        <v>2.8937954158074049E-2</v>
      </c>
      <c r="M18" s="1">
        <f>ABS(data3!L11-$B18)/$B$4</f>
        <v>1.8019944459604855E-3</v>
      </c>
      <c r="N18" s="1">
        <f>ABS(data3!M11-$B18)/$B$4</f>
        <v>1.763130511928249E-2</v>
      </c>
      <c r="O18" s="1">
        <f>ABS(data3!N11-$B18)/$B$4</f>
        <v>8.8282736043467872E-3</v>
      </c>
      <c r="P18" s="1">
        <f>ABS(data3!O11-$B18)/$B$4</f>
        <v>1.362350336719895E-2</v>
      </c>
      <c r="Q18" s="1">
        <f>ABS(data3!P11-$B18)/$B$4</f>
        <v>2.5980059785371712E-2</v>
      </c>
      <c r="R18" s="1">
        <f>ABS(data3!Q11-$B18)/$B$4</f>
        <v>7.3240792810499722E-3</v>
      </c>
      <c r="S18" s="1">
        <f>ABS(data3!R11-$B18)/$B$4</f>
        <v>1.2977408847980315E-2</v>
      </c>
      <c r="T18" s="1">
        <f>ABS(data3!S11-$B18)/$B$4</f>
        <v>2.6918910047399453E-2</v>
      </c>
      <c r="U18" s="1">
        <f>ABS(data3!T11-$B18)/$B$4</f>
        <v>2.0811303631622629E-2</v>
      </c>
      <c r="V18" s="1">
        <f>ABS(data3!U11-$B18)/$B$4</f>
        <v>1.4239311417151937E-2</v>
      </c>
      <c r="W18" s="1">
        <f>ABS(data3!V11-$B18)/$B$4</f>
        <v>7.3745634598721393E-3</v>
      </c>
      <c r="X18" s="1">
        <f>ABS(data3!W11-$B18)/$B$4</f>
        <v>1.0201223195802746E-2</v>
      </c>
      <c r="Y18" s="1">
        <f>ABS(data3!X11-$B18)/$B$4</f>
        <v>1.8322809152261346E-3</v>
      </c>
      <c r="Z18" s="1">
        <f>ABS(data3!Y11-$B18)/$B$4</f>
        <v>5.7593221142909871E-3</v>
      </c>
      <c r="AA18" s="1">
        <f>ABS(data3!Z11-$B18)/$B$4</f>
        <v>6.9268382477951168E-2</v>
      </c>
      <c r="AB18" s="1">
        <f>ABS(data3!AA11-$B18)/$B$4</f>
        <v>3.2249187307185914E-2</v>
      </c>
      <c r="AC18" s="1">
        <f>ABS(data3!AB11-$B18)/$B$4</f>
        <v>3.2491479061311106E-2</v>
      </c>
      <c r="AD18" s="1">
        <f>ABS(data3!AC11-$B18)/$B$4</f>
        <v>1.2573595987817744E-2</v>
      </c>
      <c r="AE18" s="1">
        <f>ABS(data3!AD11-$B18)/$B$4</f>
        <v>1.0150749112049707E-2</v>
      </c>
      <c r="AF18" s="1">
        <f>ABS(data3!AE11-$B18)/$B$4</f>
        <v>3.8417366661494035E-2</v>
      </c>
      <c r="AG18" s="1">
        <f>ABS(data3!AF11-$B18)/$B$4</f>
        <v>2.7676051588902427E-2</v>
      </c>
      <c r="AH18" s="1">
        <f>ABS(data3!AG11-$B18)/$B$4</f>
        <v>3.136081112891121E-2</v>
      </c>
    </row>
    <row r="19" spans="1:34">
      <c r="A19" s="29">
        <f>data0!A12</f>
        <v>-80</v>
      </c>
      <c r="B19" s="29">
        <f>AVERAGE(data3!B12:AG12)</f>
        <v>102.91447257995605</v>
      </c>
      <c r="C19" s="1">
        <f>ABS(data3!B12-$B19)/$B$4</f>
        <v>4.4519936268718144E-3</v>
      </c>
      <c r="D19" s="1">
        <f>ABS(data3!C12-$B19)/$B$4</f>
        <v>3.7705651038238613E-2</v>
      </c>
      <c r="E19" s="1">
        <f>ABS(data3!D12-$B19)/$B$4</f>
        <v>3.1294966671469986E-4</v>
      </c>
      <c r="F19" s="1">
        <f>ABS(data3!E12-$B19)/$B$4</f>
        <v>1.1801314997332869E-2</v>
      </c>
      <c r="G19" s="1">
        <f>ABS(data3!F12-$B19)/$B$4</f>
        <v>1.7060944439598951E-3</v>
      </c>
      <c r="H19" s="1">
        <f>ABS(data3!G12-$B19)/$B$4</f>
        <v>8.0862689880584343E-3</v>
      </c>
      <c r="I19" s="1">
        <f>ABS(data3!H12-$B19)/$B$4</f>
        <v>4.9466595854131266E-4</v>
      </c>
      <c r="J19" s="1">
        <f>ABS(data3!I12-$B19)/$B$4</f>
        <v>9.0853098378742753E-5</v>
      </c>
      <c r="K19" s="1">
        <f>ABS(data3!J12-$B19)/$B$4</f>
        <v>2.8842054156073459E-2</v>
      </c>
      <c r="L19" s="1">
        <f>ABS(data3!K12-$B19)/$B$4</f>
        <v>3.3283945142516091E-2</v>
      </c>
      <c r="M19" s="1">
        <f>ABS(data3!L12-$B19)/$B$4</f>
        <v>2.9982834823971661E-3</v>
      </c>
      <c r="N19" s="1">
        <f>ABS(data3!M12-$B19)/$B$4</f>
        <v>1.2851222376714076E-2</v>
      </c>
      <c r="O19" s="1">
        <f>ABS(data3!N12-$B19)/$B$4</f>
        <v>9.2169369204583278E-3</v>
      </c>
      <c r="P19" s="1">
        <f>ABS(data3!O12-$B19)/$B$4</f>
        <v>1.7595970484511354E-2</v>
      </c>
      <c r="Q19" s="1">
        <f>ABS(data3!P12-$B19)/$B$4</f>
        <v>2.7691201132953456E-2</v>
      </c>
      <c r="R19" s="1">
        <f>ABS(data3!Q12-$B19)/$B$4</f>
        <v>2.8973277435892417E-3</v>
      </c>
      <c r="S19" s="1">
        <f>ABS(data3!R12-$B19)/$B$4</f>
        <v>7.9853233443196378E-3</v>
      </c>
      <c r="T19" s="1">
        <f>ABS(data3!S12-$B19)/$B$4</f>
        <v>3.0861098266748054E-2</v>
      </c>
      <c r="U19" s="1">
        <f>ABS(data3!T12-$B19)/$B$4</f>
        <v>2.0907203633623219E-2</v>
      </c>
      <c r="V19" s="1">
        <f>ABS(data3!U12-$B19)/$B$4</f>
        <v>1.6808550045044578E-2</v>
      </c>
      <c r="W19" s="1">
        <f>ABS(data3!V12-$B19)/$B$4</f>
        <v>7.7632267759836799E-3</v>
      </c>
      <c r="X19" s="1">
        <f>ABS(data3!W12-$B19)/$B$4</f>
        <v>1.1235981031132923E-2</v>
      </c>
      <c r="Y19" s="1">
        <f>ABS(data3!X12-$B19)/$B$4</f>
        <v>4.5933296421890825E-3</v>
      </c>
      <c r="Z19" s="1">
        <f>ABS(data3!Y12-$B19)/$B$4</f>
        <v>8.8938947083835734E-3</v>
      </c>
      <c r="AA19" s="1">
        <f>ABS(data3!Z12-$B19)/$B$4</f>
        <v>7.4613789091650395E-2</v>
      </c>
      <c r="AB19" s="1">
        <f>ABS(data3!AA12-$B19)/$B$4</f>
        <v>3.3930039661734725E-2</v>
      </c>
      <c r="AC19" s="1">
        <f>ABS(data3!AB12-$B19)/$B$4</f>
        <v>3.8210419637209107E-2</v>
      </c>
      <c r="AD19" s="1">
        <f>ABS(data3!AC12-$B19)/$B$4</f>
        <v>1.4930831854618123E-2</v>
      </c>
      <c r="AE19" s="1">
        <f>ABS(data3!AD12-$B19)/$B$4</f>
        <v>1.412321622936211E-2</v>
      </c>
      <c r="AF19" s="1">
        <f>ABS(data3!AE12-$B19)/$B$4</f>
        <v>4.4570419185656671E-2</v>
      </c>
      <c r="AG19" s="1">
        <f>ABS(data3!AF12-$B19)/$B$4</f>
        <v>3.0275579209827999E-2</v>
      </c>
      <c r="AH19" s="1">
        <f>ABS(data3!AG12-$B19)/$B$4</f>
        <v>3.667594893971577E-2</v>
      </c>
    </row>
    <row r="20" spans="1:34">
      <c r="A20" s="29">
        <f>data0!A13</f>
        <v>-79</v>
      </c>
      <c r="B20" s="29">
        <f>AVERAGE(data3!B13:AG13)</f>
        <v>114.8393988609314</v>
      </c>
      <c r="C20" s="1">
        <f>ABS(data3!B13-$B20)/$B$4</f>
        <v>7.0666562801865443E-3</v>
      </c>
      <c r="D20" s="1">
        <f>ABS(data3!C13-$B20)/$B$4</f>
        <v>3.9936702326598218E-2</v>
      </c>
      <c r="E20" s="1">
        <f>ABS(data3!D13-$B20)/$B$4</f>
        <v>4.0383431218446553E-5</v>
      </c>
      <c r="F20" s="1">
        <f>ABS(data3!E13-$B20)/$B$4</f>
        <v>9.5702738040423976E-3</v>
      </c>
      <c r="G20" s="1">
        <f>ABS(data3!F13-$B20)/$B$4</f>
        <v>5.5321855826932073E-3</v>
      </c>
      <c r="H20" s="1">
        <f>ABS(data3!G13-$B20)/$B$4</f>
        <v>5.6129461357118954E-3</v>
      </c>
      <c r="I20" s="1">
        <f>ABS(data3!H13-$B20)/$B$4</f>
        <v>6.0571739741839352E-4</v>
      </c>
      <c r="J20" s="1">
        <f>ABS(data3!I13-$B20)/$B$4</f>
        <v>2.7862826141303657E-3</v>
      </c>
      <c r="K20" s="1">
        <f>ABS(data3!J13-$B20)/$B$4</f>
        <v>3.5898617890899945E-2</v>
      </c>
      <c r="L20" s="1">
        <f>ABS(data3!K13-$B20)/$B$4</f>
        <v>3.6948515175212027E-2</v>
      </c>
      <c r="M20" s="1">
        <f>ABS(data3!L13-$B20)/$B$4</f>
        <v>2.7055157516934726E-3</v>
      </c>
      <c r="N20" s="1">
        <f>ABS(data3!M13-$B20)/$B$4</f>
        <v>7.8742719054425564E-3</v>
      </c>
      <c r="O20" s="1">
        <f>ABS(data3!N13-$B20)/$B$4</f>
        <v>9.0049398378424499E-3</v>
      </c>
      <c r="P20" s="1">
        <f>ABS(data3!O13-$B20)/$B$4</f>
        <v>2.4026631100257521E-2</v>
      </c>
      <c r="Q20" s="1">
        <f>ABS(data3!P13-$B20)/$B$4</f>
        <v>3.0326055186406499E-2</v>
      </c>
      <c r="R20" s="1">
        <f>ABS(data3!Q13-$B20)/$B$4</f>
        <v>1.5748579143627058E-3</v>
      </c>
      <c r="S20" s="1">
        <f>ABS(data3!R13-$B20)/$B$4</f>
        <v>5.0476083838610257E-3</v>
      </c>
      <c r="T20" s="1">
        <f>ABS(data3!S13-$B20)/$B$4</f>
        <v>3.3960334333244038E-2</v>
      </c>
      <c r="U20" s="1">
        <f>ABS(data3!T13-$B20)/$B$4</f>
        <v>1.8857874946508438E-2</v>
      </c>
      <c r="V20" s="1">
        <f>ABS(data3!U13-$B20)/$B$4</f>
        <v>1.9665494357415374E-2</v>
      </c>
      <c r="W20" s="1">
        <f>ABS(data3!V13-$B20)/$B$4</f>
        <v>9.9740765691358393E-3</v>
      </c>
      <c r="X20" s="1">
        <f>ABS(data3!W13-$B20)/$B$4</f>
        <v>1.3043028059191641E-2</v>
      </c>
      <c r="Y20" s="1">
        <f>ABS(data3!X13-$B20)/$B$4</f>
        <v>5.5321817970422843E-3</v>
      </c>
      <c r="Z20" s="1">
        <f>ABS(data3!Y13-$B20)/$B$4</f>
        <v>1.2154651880916939E-2</v>
      </c>
      <c r="AA20" s="1">
        <f>ABS(data3!Z13-$B20)/$B$4</f>
        <v>7.8056268865428588E-2</v>
      </c>
      <c r="AB20" s="1">
        <f>ABS(data3!AA13-$B20)/$B$4</f>
        <v>3.3718042579118847E-2</v>
      </c>
      <c r="AC20" s="1">
        <f>ABS(data3!AB13-$B20)/$B$4</f>
        <v>4.0905842843542525E-2</v>
      </c>
      <c r="AD20" s="1">
        <f>ABS(data3!AC13-$B20)/$B$4</f>
        <v>1.6758070282815153E-2</v>
      </c>
      <c r="AE20" s="1">
        <f>ABS(data3!AD13-$B20)/$B$4</f>
        <v>1.7646446461089853E-2</v>
      </c>
      <c r="AF20" s="1">
        <f>ABS(data3!AE13-$B20)/$B$4</f>
        <v>5.4312302855445575E-2</v>
      </c>
      <c r="AG20" s="1">
        <f>ABS(data3!AF13-$B20)/$B$4</f>
        <v>3.081061850451863E-2</v>
      </c>
      <c r="AH20" s="1">
        <f>ABS(data3!AG13-$B20)/$B$4</f>
        <v>3.9532893252086566E-2</v>
      </c>
    </row>
    <row r="21" spans="1:34">
      <c r="A21" s="29">
        <f>data0!A14</f>
        <v>-78</v>
      </c>
      <c r="B21" s="29">
        <f>AVERAGE(data3!B14:AG14)</f>
        <v>127.05424571037292</v>
      </c>
      <c r="C21" s="1">
        <f>ABS(data3!B14-$B21)/$B$4</f>
        <v>8.7727472539664269E-3</v>
      </c>
      <c r="D21" s="1">
        <f>ABS(data3!C14-$B21)/$B$4</f>
        <v>4.089574998271156E-2</v>
      </c>
      <c r="E21" s="1">
        <f>ABS(data3!D14-$B21)/$B$4</f>
        <v>8.3789988622529001E-4</v>
      </c>
      <c r="F21" s="1">
        <f>ABS(data3!E14-$B21)/$B$4</f>
        <v>7.7228499696543485E-3</v>
      </c>
      <c r="G21" s="1">
        <f>ABS(data3!F14-$B21)/$B$4</f>
        <v>9.4996023262037509E-3</v>
      </c>
      <c r="H21" s="1">
        <f>ABS(data3!G14-$B21)/$B$4</f>
        <v>2.1502809557426947E-3</v>
      </c>
      <c r="I21" s="1">
        <f>ABS(data3!H14-$B21)/$B$4</f>
        <v>3.0284260969277506E-5</v>
      </c>
      <c r="J21" s="1">
        <f>ABS(data3!I14-$B21)/$B$4</f>
        <v>8.671804764936732E-3</v>
      </c>
      <c r="K21" s="1">
        <f>ABS(data3!J14-$B21)/$B$4</f>
        <v>4.2531173264303723E-2</v>
      </c>
      <c r="L21" s="1">
        <f>ABS(data3!K14-$B21)/$B$4</f>
        <v>4.2127370499210282E-2</v>
      </c>
      <c r="M21" s="1">
        <f>ABS(data3!L14-$B21)/$B$4</f>
        <v>4.8961801386546138E-3</v>
      </c>
      <c r="N21" s="1">
        <f>ABS(data3!M14-$B21)/$B$4</f>
        <v>3.7655223013238468E-3</v>
      </c>
      <c r="O21" s="1">
        <f>ABS(data3!N14-$B21)/$B$4</f>
        <v>9.4188417731850618E-3</v>
      </c>
      <c r="P21" s="1">
        <f>ABS(data3!O14-$B21)/$B$4</f>
        <v>3.1446623948557226E-2</v>
      </c>
      <c r="Q21" s="1">
        <f>ABS(data3!P14-$B21)/$B$4</f>
        <v>2.9992913804082574E-2</v>
      </c>
      <c r="R21" s="1">
        <f>ABS(data3!Q14-$B21)/$B$4</f>
        <v>6.9959848023478967E-3</v>
      </c>
      <c r="S21" s="1">
        <f>ABS(data3!R14-$B21)/$B$4</f>
        <v>1.24171274638786E-3</v>
      </c>
      <c r="T21" s="1">
        <f>ABS(data3!S14-$B21)/$B$4</f>
        <v>3.5585664754005236E-2</v>
      </c>
      <c r="U21" s="1">
        <f>ABS(data3!T14-$B21)/$B$4</f>
        <v>1.6182637146366037E-2</v>
      </c>
      <c r="V21" s="1">
        <f>ABS(data3!U14-$B21)/$B$4</f>
        <v>2.2986826676776408E-2</v>
      </c>
      <c r="W21" s="1">
        <f>ABS(data3!V14-$B21)/$B$4</f>
        <v>1.2083980403078292E-2</v>
      </c>
      <c r="X21" s="1">
        <f>ABS(data3!W14-$B21)/$B$4</f>
        <v>1.3295408888496875E-2</v>
      </c>
      <c r="Y21" s="1">
        <f>ABS(data3!X14-$B21)/$B$4</f>
        <v>1.0367796568467445E-2</v>
      </c>
      <c r="Z21" s="1">
        <f>ABS(data3!Y14-$B21)/$B$4</f>
        <v>1.394150340771551E-2</v>
      </c>
      <c r="AA21" s="1">
        <f>ABS(data3!Z14-$B21)/$B$4</f>
        <v>8.2245779022565982E-2</v>
      </c>
      <c r="AB21" s="1">
        <f>ABS(data3!AA14-$B21)/$B$4</f>
        <v>3.2355192157912056E-2</v>
      </c>
      <c r="AC21" s="1">
        <f>ABS(data3!AB14-$B21)/$B$4</f>
        <v>4.350032009066624E-2</v>
      </c>
      <c r="AD21" s="1">
        <f>ABS(data3!AC14-$B21)/$B$4</f>
        <v>1.5698073828253906E-2</v>
      </c>
      <c r="AE21" s="1">
        <f>ABS(data3!AD14-$B21)/$B$4</f>
        <v>2.135139330011512E-2</v>
      </c>
      <c r="AF21" s="1">
        <f>ABS(data3!AE14-$B21)/$B$4</f>
        <v>6.1813056256763962E-2</v>
      </c>
      <c r="AG21" s="1">
        <f>ABS(data3!AF14-$B21)/$B$4</f>
        <v>3.3384897411144004E-2</v>
      </c>
      <c r="AH21" s="1">
        <f>ABS(data3!AG14-$B21)/$B$4</f>
        <v>4.2531173264303723E-2</v>
      </c>
    </row>
    <row r="22" spans="1:34">
      <c r="A22" s="29">
        <f>data0!A15</f>
        <v>-77</v>
      </c>
      <c r="B22" s="29">
        <f>AVERAGE(data3!B15:AG15)</f>
        <v>139.78789949417114</v>
      </c>
      <c r="C22" s="1">
        <f>ABS(data3!B15-$B22)/$B$4</f>
        <v>1.2215210938728188E-2</v>
      </c>
      <c r="D22" s="1">
        <f>ABS(data3!C15-$B22)/$B$4</f>
        <v>3.9230028559430079E-2</v>
      </c>
      <c r="E22" s="1">
        <f>ABS(data3!D15-$B22)/$B$4</f>
        <v>2.7257134612499903E-3</v>
      </c>
      <c r="F22" s="1">
        <f>ABS(data3!E15-$B22)/$B$4</f>
        <v>6.319609807810907E-3</v>
      </c>
      <c r="G22" s="1">
        <f>ABS(data3!F15-$B22)/$B$4</f>
        <v>1.3991983485415844E-2</v>
      </c>
      <c r="H22" s="1">
        <f>ABS(data3!G15-$B22)/$B$4</f>
        <v>7.8741980852495633E-4</v>
      </c>
      <c r="I22" s="1">
        <f>ABS(data3!H15-$B22)/$B$4</f>
        <v>3.0285649041282515E-4</v>
      </c>
      <c r="J22" s="1">
        <f>ABS(data3!I15-$B22)/$B$4</f>
        <v>1.4678457019260183E-2</v>
      </c>
      <c r="K22" s="1">
        <f>ABS(data3!J15-$B22)/$B$4</f>
        <v>4.6942783775428001E-2</v>
      </c>
      <c r="L22" s="1">
        <f>ABS(data3!K15-$B22)/$B$4</f>
        <v>4.5246791971897286E-2</v>
      </c>
      <c r="M22" s="1">
        <f>ABS(data3!L15-$B22)/$B$4</f>
        <v>1.3931353131178884E-3</v>
      </c>
      <c r="N22" s="1">
        <f>ABS(data3!M15-$B22)/$B$4</f>
        <v>2.5641923552126131E-3</v>
      </c>
      <c r="O22" s="1">
        <f>ABS(data3!N15-$B22)/$B$4</f>
        <v>1.0599979688216162E-2</v>
      </c>
      <c r="P22" s="1">
        <f>ABS(data3!O15-$B22)/$B$4</f>
        <v>3.5999566058406027E-2</v>
      </c>
      <c r="Q22" s="1">
        <f>ABS(data3!P15-$B22)/$B$4</f>
        <v>2.8731015336032787E-2</v>
      </c>
      <c r="R22" s="1">
        <f>ABS(data3!Q15-$B22)/$B$4</f>
        <v>1.1246084302503925E-2</v>
      </c>
      <c r="S22" s="1">
        <f>ABS(data3!R15-$B22)/$B$4</f>
        <v>5.8552978293100323E-4</v>
      </c>
      <c r="T22" s="1">
        <f>ABS(data3!S15-$B22)/$B$4</f>
        <v>3.8624325673673555E-2</v>
      </c>
      <c r="U22" s="1">
        <f>ABS(data3!T15-$B22)/$B$4</f>
        <v>1.3951591851953731E-2</v>
      </c>
      <c r="V22" s="1">
        <f>ABS(data3!U15-$B22)/$B$4</f>
        <v>2.6025487596444727E-2</v>
      </c>
      <c r="W22" s="1">
        <f>ABS(data3!V15-$B22)/$B$4</f>
        <v>1.5364933076871803E-2</v>
      </c>
      <c r="X22" s="1">
        <f>ABS(data3!W15-$B22)/$B$4</f>
        <v>1.4557307356546664E-2</v>
      </c>
      <c r="Y22" s="1">
        <f>ABS(data3!X15-$B22)/$B$4</f>
        <v>1.0640368797910993E-2</v>
      </c>
      <c r="Z22" s="1">
        <f>ABS(data3!Y15-$B22)/$B$4</f>
        <v>1.4799589015602729E-2</v>
      </c>
      <c r="AA22" s="1">
        <f>ABS(data3!Z15-$B22)/$B$4</f>
        <v>8.292215401710297E-2</v>
      </c>
      <c r="AB22" s="1">
        <f>ABS(data3!AA15-$B22)/$B$4</f>
        <v>3.0225096923831293E-2</v>
      </c>
      <c r="AC22" s="1">
        <f>ABS(data3!AB15-$B22)/$B$4</f>
        <v>4.653898101033456E-2</v>
      </c>
      <c r="AD22" s="1">
        <f>ABS(data3!AC15-$B22)/$B$4</f>
        <v>1.4920738678316248E-2</v>
      </c>
      <c r="AE22" s="1">
        <f>ABS(data3!AD15-$B22)/$B$4</f>
        <v>2.7196524448401194E-2</v>
      </c>
      <c r="AF22" s="1">
        <f>ABS(data3!AE15-$B22)/$B$4</f>
        <v>6.7981229617124786E-2</v>
      </c>
      <c r="AG22" s="1">
        <f>ABS(data3!AF15-$B22)/$B$4</f>
        <v>3.2930624663419353E-2</v>
      </c>
      <c r="AH22" s="1">
        <f>ABS(data3!AG15-$B22)/$B$4</f>
        <v>4.0885651443404211E-2</v>
      </c>
    </row>
    <row r="23" spans="1:34">
      <c r="A23" s="29">
        <f>data0!A16</f>
        <v>-76</v>
      </c>
      <c r="B23" s="29">
        <f>AVERAGE(data3!B16:AG16)</f>
        <v>153.00221347808838</v>
      </c>
      <c r="C23" s="1">
        <f>ABS(data3!B16-$B23)/$B$4</f>
        <v>1.2901701508001679E-2</v>
      </c>
      <c r="D23" s="1">
        <f>ABS(data3!C16-$B23)/$B$4</f>
        <v>3.5232335126252103E-2</v>
      </c>
      <c r="E23" s="1">
        <f>ABS(data3!D16-$B23)/$B$4</f>
        <v>4.6236009688510405E-3</v>
      </c>
      <c r="F23" s="1">
        <f>ABS(data3!E16-$B23)/$B$4</f>
        <v>2.7257103065408878E-3</v>
      </c>
      <c r="G23" s="1">
        <f>ABS(data3!F16-$B23)/$B$4</f>
        <v>1.6293685115063107E-2</v>
      </c>
      <c r="H23" s="1">
        <f>ABS(data3!G16-$B23)/$B$4</f>
        <v>1.4738990208456792E-3</v>
      </c>
      <c r="I23" s="1">
        <f>ABS(data3!H16-$B23)/$B$4</f>
        <v>6.0571676647657305E-5</v>
      </c>
      <c r="J23" s="1">
        <f>ABS(data3!I16-$B23)/$B$4</f>
        <v>2.1987402529804637E-2</v>
      </c>
      <c r="K23" s="1">
        <f>ABS(data3!J16-$B23)/$B$4</f>
        <v>5.3121062615456204E-2</v>
      </c>
      <c r="L23" s="1">
        <f>ABS(data3!K16-$B23)/$B$4</f>
        <v>5.0859736845725541E-2</v>
      </c>
      <c r="M23" s="1">
        <f>ABS(data3!L16-$B23)/$B$4</f>
        <v>2.6247053542709676E-4</v>
      </c>
      <c r="N23" s="1">
        <f>ABS(data3!M16-$B23)/$B$4</f>
        <v>9.4693149105253699E-3</v>
      </c>
      <c r="O23" s="1">
        <f>ABS(data3!N16-$B23)/$B$4</f>
        <v>1.120568951433271E-2</v>
      </c>
      <c r="P23" s="1">
        <f>ABS(data3!O16-$B23)/$B$4</f>
        <v>4.7669642002374425E-2</v>
      </c>
      <c r="Q23" s="1">
        <f>ABS(data3!P16-$B23)/$B$4</f>
        <v>2.772148255468454E-2</v>
      </c>
      <c r="R23" s="1">
        <f>ABS(data3!Q16-$B23)/$B$4</f>
        <v>1.6616747517276115E-2</v>
      </c>
      <c r="S23" s="1">
        <f>ABS(data3!R16-$B23)/$B$4</f>
        <v>3.8563782389407818E-3</v>
      </c>
      <c r="T23" s="1">
        <f>ABS(data3!S16-$B23)/$B$4</f>
        <v>4.0441463985208682E-2</v>
      </c>
      <c r="U23" s="1">
        <f>ABS(data3!T16-$B23)/$B$4</f>
        <v>1.03577011838692E-2</v>
      </c>
      <c r="V23" s="1">
        <f>ABS(data3!U16-$B23)/$B$4</f>
        <v>2.9296336052454505E-2</v>
      </c>
      <c r="W23" s="1">
        <f>ABS(data3!V16-$B23)/$B$4</f>
        <v>1.7262831941425624E-2</v>
      </c>
      <c r="X23" s="1">
        <f>ABS(data3!W16-$B23)/$B$4</f>
        <v>1.6293685115063107E-2</v>
      </c>
      <c r="Y23" s="1">
        <f>ABS(data3!X16-$B23)/$B$4</f>
        <v>1.0276940630850511E-2</v>
      </c>
      <c r="Z23" s="1">
        <f>ABS(data3!Y16-$B23)/$B$4</f>
        <v>1.7101310835388246E-2</v>
      </c>
      <c r="AA23" s="1">
        <f>ABS(data3!Z16-$B23)/$B$4</f>
        <v>8.0539691834437016E-2</v>
      </c>
      <c r="AB23" s="1">
        <f>ABS(data3!AA16-$B23)/$B$4</f>
        <v>2.8327189226091988E-2</v>
      </c>
      <c r="AC23" s="1">
        <f>ABS(data3!AB16-$B23)/$B$4</f>
        <v>4.7790785355669739E-2</v>
      </c>
      <c r="AD23" s="1">
        <f>ABS(data3!AC16-$B23)/$B$4</f>
        <v>1.3426642578855872E-2</v>
      </c>
      <c r="AE23" s="1">
        <f>ABS(data3!AD16-$B23)/$B$4</f>
        <v>3.2486435943340185E-2</v>
      </c>
      <c r="AF23" s="1">
        <f>ABS(data3!AE16-$B23)/$B$4</f>
        <v>7.3513422771119843E-2</v>
      </c>
      <c r="AG23" s="1">
        <f>ABS(data3!AF16-$B23)/$B$4</f>
        <v>3.3536323132583132E-2</v>
      </c>
      <c r="AH23" s="1">
        <f>ABS(data3!AG16-$B23)/$B$4</f>
        <v>3.842241987453409E-2</v>
      </c>
    </row>
    <row r="24" spans="1:34">
      <c r="A24" s="29">
        <f>data0!A17</f>
        <v>-75</v>
      </c>
      <c r="B24" s="29">
        <f>AVERAGE(data3!B17:AG17)</f>
        <v>166.72961020469666</v>
      </c>
      <c r="C24" s="1">
        <f>ABS(data3!B17-$B24)/$B$4</f>
        <v>1.5397741105122915E-2</v>
      </c>
      <c r="D24" s="1">
        <f>ABS(data3!C17-$B24)/$B$4</f>
        <v>2.8375144905568667E-2</v>
      </c>
      <c r="E24" s="1">
        <f>ABS(data3!D17-$B24)/$B$4</f>
        <v>5.1157624038360439E-3</v>
      </c>
      <c r="F24" s="1">
        <f>ABS(data3!E17-$B24)/$B$4</f>
        <v>2.072047955656763E-3</v>
      </c>
      <c r="G24" s="1">
        <f>ABS(data3!F17-$B24)/$B$4</f>
        <v>1.6528409037522809E-2</v>
      </c>
      <c r="H24" s="1">
        <f>ABS(data3!G17-$B24)/$B$4</f>
        <v>1.4007163945616075E-3</v>
      </c>
      <c r="I24" s="1">
        <f>ABS(data3!H17-$B24)/$B$4</f>
        <v>1.5622375005989845E-3</v>
      </c>
      <c r="J24" s="1">
        <f>ABS(data3!I17-$B24)/$B$4</f>
        <v>3.1201804641499273E-2</v>
      </c>
      <c r="K24" s="1">
        <f>ABS(data3!J17-$B24)/$B$4</f>
        <v>6.070509781330783E-2</v>
      </c>
      <c r="L24" s="1">
        <f>ABS(data3!K17-$B24)/$B$4</f>
        <v>5.472872603430274E-2</v>
      </c>
      <c r="M24" s="1">
        <f>ABS(data3!L17-$B24)/$B$4</f>
        <v>3.3389898571483867E-3</v>
      </c>
      <c r="N24" s="1">
        <f>ABS(data3!M17-$B24)/$B$4</f>
        <v>1.7876111492033123E-2</v>
      </c>
      <c r="O24" s="1">
        <f>ABS(data3!N17-$B24)/$B$4</f>
        <v>1.3136405240323128E-2</v>
      </c>
      <c r="P24" s="1">
        <f>ABS(data3!O17-$B24)/$B$4</f>
        <v>6.2860425988143287E-2</v>
      </c>
      <c r="Q24" s="1">
        <f>ABS(data3!P17-$B24)/$B$4</f>
        <v>2.611380904076888E-2</v>
      </c>
      <c r="R24" s="1">
        <f>ABS(data3!Q17-$B24)/$B$4</f>
        <v>2.3554678100839985E-2</v>
      </c>
      <c r="S24" s="1">
        <f>ABS(data3!R17-$B24)/$B$4</f>
        <v>9.3405986780300022E-3</v>
      </c>
      <c r="T24" s="1">
        <f>ABS(data3!S17-$B24)/$B$4</f>
        <v>4.0433896153543196E-2</v>
      </c>
      <c r="U24" s="1">
        <f>ABS(data3!T17-$B24)/$B$4</f>
        <v>6.65023310132938E-3</v>
      </c>
      <c r="V24" s="1">
        <f>ABS(data3!U17-$B24)/$B$4</f>
        <v>3.3003804134994326E-2</v>
      </c>
      <c r="W24" s="1">
        <f>ABS(data3!V17-$B24)/$B$4</f>
        <v>1.9355068773453415E-2</v>
      </c>
      <c r="X24" s="1">
        <f>ABS(data3!W17-$B24)/$B$4</f>
        <v>1.6043825529272422E-2</v>
      </c>
      <c r="Y24" s="1">
        <f>ABS(data3!X17-$B24)/$B$4</f>
        <v>1.0446039663622505E-2</v>
      </c>
      <c r="Z24" s="1">
        <f>ABS(data3!Y17-$B24)/$B$4</f>
        <v>1.8143640288034835E-2</v>
      </c>
      <c r="AA24" s="1">
        <f>ABS(data3!Z17-$B24)/$B$4</f>
        <v>7.9416601828771749E-2</v>
      </c>
      <c r="AB24" s="1">
        <f>ABS(data3!AA17-$B24)/$B$4</f>
        <v>2.856191314855169E-2</v>
      </c>
      <c r="AC24" s="1">
        <f>ABS(data3!AB17-$B24)/$B$4</f>
        <v>4.9559979975622781E-2</v>
      </c>
      <c r="AD24" s="1">
        <f>ABS(data3!AC17-$B24)/$B$4</f>
        <v>1.3353459952571801E-2</v>
      </c>
      <c r="AE24" s="1">
        <f>ABS(data3!AD17-$B24)/$B$4</f>
        <v>3.3059337741205619E-2</v>
      </c>
      <c r="AF24" s="1">
        <f>ABS(data3!AE17-$B24)/$B$4</f>
        <v>7.7962891684297098E-2</v>
      </c>
      <c r="AG24" s="1">
        <f>ABS(data3!AF17-$B24)/$B$4</f>
        <v>3.2655514785973921E-2</v>
      </c>
      <c r="AH24" s="1">
        <f>ABS(data3!AG17-$B24)/$B$4</f>
        <v>3.082324901335148E-2</v>
      </c>
    </row>
    <row r="25" spans="1:34">
      <c r="A25" s="29">
        <f>data0!A18</f>
        <v>-74</v>
      </c>
      <c r="B25" s="29">
        <f>AVERAGE(data3!B18:AG18)</f>
        <v>180.88616895675659</v>
      </c>
      <c r="C25" s="1">
        <f>ABS(data3!B18-$B25)/$B$4</f>
        <v>1.8623160803646951E-2</v>
      </c>
      <c r="D25" s="1">
        <f>ABS(data3!C18-$B25)/$B$4</f>
        <v>2.2403826024132711E-2</v>
      </c>
      <c r="E25" s="1">
        <f>ABS(data3!D18-$B25)/$B$4</f>
        <v>8.8358512156104935E-3</v>
      </c>
      <c r="F25" s="1">
        <f>ABS(data3!E18-$B25)/$B$4</f>
        <v>1.9433071164303971E-4</v>
      </c>
      <c r="G25" s="1">
        <f>ABS(data3!F18-$B25)/$B$4</f>
        <v>1.7492492871247056E-2</v>
      </c>
      <c r="H25" s="1">
        <f>ABS(data3!G18-$B25)/$B$4</f>
        <v>2.6171876824802047E-3</v>
      </c>
      <c r="I25" s="1">
        <f>ABS(data3!H18-$B25)/$B$4</f>
        <v>2.7787087885175815E-3</v>
      </c>
      <c r="J25" s="1">
        <f>ABS(data3!I18-$B25)/$B$4</f>
        <v>3.8071615591417342E-2</v>
      </c>
      <c r="K25" s="1">
        <f>ABS(data3!J18-$B25)/$B$4</f>
        <v>6.8533949794450127E-2</v>
      </c>
      <c r="L25" s="1">
        <f>ABS(data3!K18-$B25)/$B$4</f>
        <v>6.1669201837170333E-2</v>
      </c>
      <c r="M25" s="1">
        <f>ABS(data3!L18-$B25)/$B$4</f>
        <v>5.6053685244481892E-3</v>
      </c>
      <c r="N25" s="1">
        <f>ABS(data3!M18-$B25)/$B$4</f>
        <v>2.7814863836937861E-2</v>
      </c>
      <c r="O25" s="1">
        <f>ABS(data3!N18-$B25)/$B$4</f>
        <v>1.4342790923241696E-2</v>
      </c>
      <c r="P25" s="1">
        <f>ABS(data3!O18-$B25)/$B$4</f>
        <v>7.6756506001378524E-2</v>
      </c>
      <c r="Q25" s="1">
        <f>ABS(data3!P18-$B25)/$B$4</f>
        <v>2.4099817827663426E-2</v>
      </c>
      <c r="R25" s="1">
        <f>ABS(data3!Q18-$B25)/$B$4</f>
        <v>2.6860858352382708E-2</v>
      </c>
      <c r="S25" s="1">
        <f>ABS(data3!R18-$B25)/$B$4</f>
        <v>1.1193088975236333E-2</v>
      </c>
      <c r="T25" s="1">
        <f>ABS(data3!S18-$B25)/$B$4</f>
        <v>4.1640281836461762E-2</v>
      </c>
      <c r="U25" s="1">
        <f>ABS(data3!T18-$B25)/$B$4</f>
        <v>5.1737292371779376E-4</v>
      </c>
      <c r="V25" s="1">
        <f>ABS(data3!U18-$B25)/$B$4</f>
        <v>3.1948853953113102E-2</v>
      </c>
      <c r="W25" s="1">
        <f>ABS(data3!V18-$B25)/$B$4</f>
        <v>2.2903530684052206E-2</v>
      </c>
      <c r="X25" s="1">
        <f>ABS(data3!W18-$B25)/$B$4</f>
        <v>1.4908114794372514E-2</v>
      </c>
      <c r="Y25" s="1">
        <f>ABS(data3!X18-$B25)/$B$4</f>
        <v>8.8358512156104935E-3</v>
      </c>
      <c r="Z25" s="1">
        <f>ABS(data3!Y18-$B25)/$B$4</f>
        <v>2.0157631501140288E-2</v>
      </c>
      <c r="AA25" s="1">
        <f>ABS(data3!Z18-$B25)/$B$4</f>
        <v>7.8694779463965303E-2</v>
      </c>
      <c r="AB25" s="1">
        <f>ABS(data3!AA18-$B25)/$B$4</f>
        <v>3.1464290635000974E-2</v>
      </c>
      <c r="AC25" s="1">
        <f>ABS(data3!AB18-$B25)/$B$4</f>
        <v>5.1816252847784301E-2</v>
      </c>
      <c r="AD25" s="1">
        <f>ABS(data3!AC18-$B25)/$B$4</f>
        <v>9.1588934276852479E-3</v>
      </c>
      <c r="AE25" s="1">
        <f>ABS(data3!AD18-$B25)/$B$4</f>
        <v>3.540647696152411E-2</v>
      </c>
      <c r="AF25" s="1">
        <f>ABS(data3!AE18-$B25)/$B$4</f>
        <v>8.2490586026258431E-2</v>
      </c>
      <c r="AG25" s="1">
        <f>ABS(data3!AF18-$B25)/$B$4</f>
        <v>3.1933712611305738E-2</v>
      </c>
      <c r="AH25" s="1">
        <f>ABS(data3!AG18-$B25)/$B$4</f>
        <v>2.2661249024996142E-2</v>
      </c>
    </row>
    <row r="26" spans="1:34">
      <c r="A26" s="29">
        <f>data0!A19</f>
        <v>-73</v>
      </c>
      <c r="B26" s="29">
        <f>AVERAGE(data3!B19:AG19)</f>
        <v>195.57488298416138</v>
      </c>
      <c r="C26" s="1">
        <f>ABS(data3!B19-$B26)/$B$4</f>
        <v>1.9564537356723807E-2</v>
      </c>
      <c r="D26" s="1">
        <f>ABS(data3!C19-$B26)/$B$4</f>
        <v>1.3547794134394853E-2</v>
      </c>
      <c r="E26" s="1">
        <f>ABS(data3!D19-$B26)/$B$4</f>
        <v>9.8327481251204163E-3</v>
      </c>
      <c r="F26" s="1">
        <f>ABS(data3!E19-$B26)/$B$4</f>
        <v>1.8172197030299697E-4</v>
      </c>
      <c r="G26" s="1">
        <f>ABS(data3!F19-$B26)/$B$4</f>
        <v>1.8676171273518234E-2</v>
      </c>
      <c r="H26" s="1">
        <f>ABS(data3!G19-$B26)/$B$4</f>
        <v>4.1794286532592017E-3</v>
      </c>
      <c r="I26" s="1">
        <f>ABS(data3!H19-$B26)/$B$4</f>
        <v>2.2411350005341678E-3</v>
      </c>
      <c r="J26" s="1">
        <f>ABS(data3!I19-$B26)/$B$4</f>
        <v>4.6337083413438757E-2</v>
      </c>
      <c r="K26" s="1">
        <f>ABS(data3!J19-$B26)/$B$4</f>
        <v>7.5936271539713343E-2</v>
      </c>
      <c r="L26" s="1">
        <f>ABS(data3!K19-$B26)/$B$4</f>
        <v>6.4791133511890031E-2</v>
      </c>
      <c r="M26" s="1">
        <f>ABS(data3!L19-$B26)/$B$4</f>
        <v>1.0317311443232549E-2</v>
      </c>
      <c r="N26" s="1">
        <f>ABS(data3!M19-$B26)/$B$4</f>
        <v>3.8341667523759067E-2</v>
      </c>
      <c r="O26" s="1">
        <f>ABS(data3!N19-$B26)/$B$4</f>
        <v>1.7383982235080961E-2</v>
      </c>
      <c r="P26" s="1">
        <f>ABS(data3!O19-$B26)/$B$4</f>
        <v>8.8252436324423991E-2</v>
      </c>
      <c r="Q26" s="1">
        <f>ABS(data3!P19-$B26)/$B$4</f>
        <v>2.089710540978678E-2</v>
      </c>
      <c r="R26" s="1">
        <f>ABS(data3!Q19-$B26)/$B$4</f>
        <v>2.9255965240072467E-2</v>
      </c>
      <c r="S26" s="1">
        <f>ABS(data3!R19-$B26)/$B$4</f>
        <v>1.4476541755993411E-2</v>
      </c>
      <c r="T26" s="1">
        <f>ABS(data3!S19-$B26)/$B$4</f>
        <v>4.2743179495575996E-2</v>
      </c>
      <c r="U26" s="1">
        <f>ABS(data3!T19-$B26)/$B$4</f>
        <v>2.2007559859084647E-3</v>
      </c>
      <c r="V26" s="1">
        <f>ABS(data3!U19-$B26)/$B$4</f>
        <v>3.2647948847133894E-2</v>
      </c>
      <c r="W26" s="1">
        <f>ABS(data3!V19-$B26)/$B$4</f>
        <v>2.3279583365998242E-2</v>
      </c>
      <c r="X26" s="1">
        <f>ABS(data3!W19-$B26)/$B$4</f>
        <v>1.4315020649956035E-2</v>
      </c>
      <c r="Y26" s="1">
        <f>ABS(data3!X19-$B26)/$B$4</f>
        <v>5.3908571386777843E-3</v>
      </c>
      <c r="Z26" s="1">
        <f>ABS(data3!Y19-$B26)/$B$4</f>
        <v>2.214891543359835E-2</v>
      </c>
      <c r="AA26" s="1">
        <f>ABS(data3!Z19-$B26)/$B$4</f>
        <v>7.9287873608381784E-2</v>
      </c>
      <c r="AB26" s="1">
        <f>ABS(data3!AA19-$B26)/$B$4</f>
        <v>3.3455574567459033E-2</v>
      </c>
      <c r="AC26" s="1">
        <f>ABS(data3!AB19-$B26)/$B$4</f>
        <v>5.3969057886279738E-2</v>
      </c>
      <c r="AD26" s="1">
        <f>ABS(data3!AC19-$B26)/$B$4</f>
        <v>7.409891154283252E-3</v>
      </c>
      <c r="AE26" s="1">
        <f>ABS(data3!AD19-$B26)/$B$4</f>
        <v>3.5272705938634137E-2</v>
      </c>
      <c r="AF26" s="1">
        <f>ABS(data3!AE19-$B26)/$B$4</f>
        <v>8.4779692164343876E-2</v>
      </c>
      <c r="AG26" s="1">
        <f>ABS(data3!AF19-$B26)/$B$4</f>
        <v>2.9700147019791612E-2</v>
      </c>
      <c r="AH26" s="1">
        <f>ABS(data3!AG19-$B26)/$B$4</f>
        <v>1.076151593685723E-2</v>
      </c>
    </row>
    <row r="27" spans="1:34">
      <c r="A27" s="29">
        <f>data0!A20</f>
        <v>-72</v>
      </c>
      <c r="B27" s="29">
        <f>AVERAGE(data3!B20:AG20)</f>
        <v>210.68894529342651</v>
      </c>
      <c r="C27" s="1">
        <f>ABS(data3!B20-$B27)/$B$4</f>
        <v>2.2764738626155027E-2</v>
      </c>
      <c r="D27" s="1">
        <f>ABS(data3!C20-$B27)/$B$4</f>
        <v>4.6942733931024183E-3</v>
      </c>
      <c r="E27" s="1">
        <f>ABS(data3!D20-$B27)/$B$4</f>
        <v>1.1962844305613913E-2</v>
      </c>
      <c r="F27" s="1">
        <f>ABS(data3!E20-$B27)/$B$4</f>
        <v>1.0100747603720192E-5</v>
      </c>
      <c r="G27" s="1">
        <f>ABS(data3!F20-$B27)/$B$4</f>
        <v>1.8161306343536764E-2</v>
      </c>
      <c r="H27" s="1">
        <f>ABS(data3!G20-$B27)/$B$4</f>
        <v>5.8249413255023119E-3</v>
      </c>
      <c r="I27" s="1">
        <f>ABS(data3!H20-$B27)/$B$4</f>
        <v>6.1479835375770663E-3</v>
      </c>
      <c r="J27" s="1">
        <f>ABS(data3!I20-$B27)/$B$4</f>
        <v>5.0647734715575099E-2</v>
      </c>
      <c r="K27" s="1">
        <f>ABS(data3!J20-$B27)/$B$4</f>
        <v>8.6889586849629941E-2</v>
      </c>
      <c r="L27" s="1">
        <f>ABS(data3!K20-$B27)/$B$4</f>
        <v>6.9041221970564212E-2</v>
      </c>
      <c r="M27" s="1">
        <f>ABS(data3!L20-$B27)/$B$4</f>
        <v>1.3255033344051185E-2</v>
      </c>
      <c r="N27" s="1">
        <f>ABS(data3!M20-$B27)/$B$4</f>
        <v>5.0890016374631163E-2</v>
      </c>
      <c r="O27" s="1">
        <f>ABS(data3!N20-$B27)/$B$4</f>
        <v>1.8888171510843214E-2</v>
      </c>
      <c r="P27" s="1">
        <f>ABS(data3!O20-$B27)/$B$4</f>
        <v>9.9427855773978391E-2</v>
      </c>
      <c r="Q27" s="1">
        <f>ABS(data3!P20-$B27)/$B$4</f>
        <v>1.8989113368931089E-2</v>
      </c>
      <c r="R27" s="1">
        <f>ABS(data3!Q20-$B27)/$B$4</f>
        <v>3.1163957280928162E-2</v>
      </c>
      <c r="S27" s="1">
        <f>ABS(data3!R20-$B27)/$B$4</f>
        <v>1.6061491584774351E-2</v>
      </c>
      <c r="T27" s="1">
        <f>ABS(data3!S20-$B27)/$B$4</f>
        <v>3.9886218147776049E-2</v>
      </c>
      <c r="U27" s="1">
        <f>ABS(data3!T20-$B27)/$B$4</f>
        <v>6.6931261036387007E-3</v>
      </c>
      <c r="V27" s="1">
        <f>ABS(data3!U20-$B27)/$B$4</f>
        <v>3.2133104107290679E-2</v>
      </c>
      <c r="W27" s="1">
        <f>ABS(data3!V20-$B27)/$B$4</f>
        <v>2.4864533194779184E-2</v>
      </c>
      <c r="X27" s="1">
        <f>ABS(data3!W20-$B27)/$B$4</f>
        <v>1.3638654804075442E-2</v>
      </c>
      <c r="Y27" s="1">
        <f>ABS(data3!X20-$B27)/$B$4</f>
        <v>7.9752497272141966E-4</v>
      </c>
      <c r="Z27" s="1">
        <f>ABS(data3!Y20-$B27)/$B$4</f>
        <v>2.5510637809066945E-2</v>
      </c>
      <c r="AA27" s="1">
        <f>ABS(data3!Z20-$B27)/$B$4</f>
        <v>8.0448843152651023E-2</v>
      </c>
      <c r="AB27" s="1">
        <f>ABS(data3!AA20-$B27)/$B$4</f>
        <v>3.3748335357802701E-2</v>
      </c>
      <c r="AC27" s="1">
        <f>ABS(data3!AB20-$B27)/$B$4</f>
        <v>5.5230965502985924E-2</v>
      </c>
      <c r="AD27" s="1">
        <f>ABS(data3!AC20-$B27)/$B$4</f>
        <v>4.2097100749902876E-3</v>
      </c>
      <c r="AE27" s="1">
        <f>ABS(data3!AD20-$B27)/$B$4</f>
        <v>3.3122432238722382E-2</v>
      </c>
      <c r="AF27" s="1">
        <f>ABS(data3!AE20-$B27)/$B$4</f>
        <v>8.9009582913461532E-2</v>
      </c>
      <c r="AG27" s="1">
        <f>ABS(data3!AF20-$B27)/$B$4</f>
        <v>2.690376870559209E-2</v>
      </c>
      <c r="AH27" s="1">
        <f>ABS(data3!AG20-$B27)/$B$4</f>
        <v>7.0659805414968323E-5</v>
      </c>
    </row>
    <row r="28" spans="1:34">
      <c r="A28" s="29">
        <f>data0!A21</f>
        <v>-71</v>
      </c>
      <c r="B28" s="29">
        <f>AVERAGE(data3!B21:AG21)</f>
        <v>226.39620065689087</v>
      </c>
      <c r="C28" s="1">
        <f>ABS(data3!B21-$B28)/$B$4</f>
        <v>2.360009928702388E-2</v>
      </c>
      <c r="D28" s="1">
        <f>ABS(data3!C21-$B28)/$B$4</f>
        <v>4.9441288777712679E-3</v>
      </c>
      <c r="E28" s="1">
        <f>ABS(data3!D21-$B28)/$B$4</f>
        <v>1.3873362637518722E-2</v>
      </c>
      <c r="F28" s="1">
        <f>ABS(data3!E21-$B28)/$B$4</f>
        <v>2.4859429506393495E-3</v>
      </c>
      <c r="G28" s="1">
        <f>ABS(data3!F21-$B28)/$B$4</f>
        <v>2.0046594573925079E-2</v>
      </c>
      <c r="H28" s="1">
        <f>ABS(data3!G21-$B28)/$B$4</f>
        <v>5.8779467478390314E-3</v>
      </c>
      <c r="I28" s="1">
        <f>ABS(data3!H21-$B28)/$B$4</f>
        <v>7.8162202104258109E-3</v>
      </c>
      <c r="J28" s="1">
        <f>ABS(data3!I21-$B28)/$B$4</f>
        <v>5.1912168623330403E-2</v>
      </c>
      <c r="K28" s="1">
        <f>ABS(data3!J21-$B28)/$B$4</f>
        <v>9.7335614840828755E-2</v>
      </c>
      <c r="L28" s="1">
        <f>ABS(data3!K21-$B28)/$B$4</f>
        <v>7.0845749647933831E-2</v>
      </c>
      <c r="M28" s="1">
        <f>ABS(data3!L21-$B28)/$B$4</f>
        <v>2.0980392253854587E-2</v>
      </c>
      <c r="N28" s="1">
        <f>ABS(data3!M21-$B28)/$B$4</f>
        <v>6.4914819560721801E-2</v>
      </c>
      <c r="O28" s="1">
        <f>ABS(data3!N21-$B28)/$B$4</f>
        <v>2.246945154476224E-2</v>
      </c>
      <c r="P28" s="1">
        <f>ABS(data3!O21-$B28)/$B$4</f>
        <v>0.1081223615101443</v>
      </c>
      <c r="Q28" s="1">
        <f>ABS(data3!P21-$B28)/$B$4</f>
        <v>1.7507648093774471E-2</v>
      </c>
      <c r="R28" s="1">
        <f>ABS(data3!Q21-$B28)/$B$4</f>
        <v>3.4906758420884566E-2</v>
      </c>
      <c r="S28" s="1">
        <f>ABS(data3!R21-$B28)/$B$4</f>
        <v>1.6008506352575887E-2</v>
      </c>
      <c r="T28" s="1">
        <f>ABS(data3!S21-$B28)/$B$4</f>
        <v>3.8783325536196379E-2</v>
      </c>
      <c r="U28" s="1">
        <f>ABS(data3!T21-$B28)/$B$4</f>
        <v>1.1324313516938933E-2</v>
      </c>
      <c r="V28" s="1">
        <f>ABS(data3!U21-$B28)/$B$4</f>
        <v>3.0626388540479312E-2</v>
      </c>
      <c r="W28" s="1">
        <f>ABS(data3!V21-$B28)/$B$4</f>
        <v>2.6507539766111431E-2</v>
      </c>
      <c r="X28" s="1">
        <f>ABS(data3!W21-$B28)/$B$4</f>
        <v>1.0597468539770737E-2</v>
      </c>
      <c r="Y28" s="1">
        <f>ABS(data3!X21-$B28)/$B$4</f>
        <v>5.6709940450777188E-3</v>
      </c>
      <c r="Z28" s="1">
        <f>ABS(data3!Y21-$B28)/$B$4</f>
        <v>2.360009928702388E-2</v>
      </c>
      <c r="AA28" s="1">
        <f>ABS(data3!Z21-$B28)/$B$4</f>
        <v>8.203629908234282E-2</v>
      </c>
      <c r="AB28" s="1">
        <f>ABS(data3!AA21-$B28)/$B$4</f>
        <v>3.3372287723391229E-2</v>
      </c>
      <c r="AC28" s="1">
        <f>ABS(data3!AB21-$B28)/$B$4</f>
        <v>6.0104434575342224E-2</v>
      </c>
      <c r="AD28" s="1">
        <f>ABS(data3!AC21-$B28)/$B$4</f>
        <v>1.2745144652207669E-3</v>
      </c>
      <c r="AE28" s="1">
        <f>ABS(data3!AD21-$B28)/$B$4</f>
        <v>3.0752580690221933E-2</v>
      </c>
      <c r="AF28" s="1">
        <f>ABS(data3!AE21-$B28)/$B$4</f>
        <v>8.9385630547873005E-2</v>
      </c>
      <c r="AG28" s="1">
        <f>ABS(data3!AF21-$B28)/$B$4</f>
        <v>2.3080207012616996E-2</v>
      </c>
      <c r="AH28" s="1">
        <f>ABS(data3!AG21-$B28)/$B$4</f>
        <v>1.0723660689513361E-2</v>
      </c>
    </row>
    <row r="29" spans="1:34">
      <c r="A29" s="29">
        <f>data0!A22</f>
        <v>-70</v>
      </c>
      <c r="B29" s="29">
        <f>AVERAGE(data3!B22:AG22)</f>
        <v>242.66231727600098</v>
      </c>
      <c r="C29" s="1">
        <f>ABS(data3!B22-$B29)/$B$4</f>
        <v>2.8243916262744233E-2</v>
      </c>
      <c r="D29" s="1">
        <f>ABS(data3!C22-$B29)/$B$4</f>
        <v>1.4191357945971629E-2</v>
      </c>
      <c r="E29" s="1">
        <f>ABS(data3!D22-$B29)/$B$4</f>
        <v>1.40752596034727E-2</v>
      </c>
      <c r="F29" s="1">
        <f>ABS(data3!E22-$B29)/$B$4</f>
        <v>5.8375620547369434E-3</v>
      </c>
      <c r="G29" s="1">
        <f>ABS(data3!F22-$B29)/$B$4</f>
        <v>2.2913639002957772E-2</v>
      </c>
      <c r="H29" s="1">
        <f>ABS(data3!G22-$B29)/$B$4</f>
        <v>9.7141291700487565E-3</v>
      </c>
      <c r="I29" s="1">
        <f>ABS(data3!H22-$B29)/$B$4</f>
        <v>1.1329360420560783E-2</v>
      </c>
      <c r="J29" s="1">
        <f>ABS(data3!I22-$B29)/$B$4</f>
        <v>5.3244713331546019E-2</v>
      </c>
      <c r="K29" s="1">
        <f>ABS(data3!J22-$B29)/$B$4</f>
        <v>0.10553293652964792</v>
      </c>
      <c r="L29" s="1">
        <f>ABS(data3!K22-$B29)/$B$4</f>
        <v>7.3632033523947843E-2</v>
      </c>
      <c r="M29" s="1">
        <f>ABS(data3!L22-$B29)/$B$4</f>
        <v>2.4655073760165187E-2</v>
      </c>
      <c r="N29" s="1">
        <f>ABS(data3!M22-$B29)/$B$4</f>
        <v>8.0380703328866959E-2</v>
      </c>
      <c r="O29" s="1">
        <f>ABS(data3!N22-$B29)/$B$4</f>
        <v>2.5821059291907068E-2</v>
      </c>
      <c r="P29" s="1">
        <f>ABS(data3!O22-$B29)/$B$4</f>
        <v>0.11591587160068453</v>
      </c>
      <c r="Q29" s="1">
        <f>ABS(data3!P22-$B29)/$B$4</f>
        <v>1.4802124770779152E-2</v>
      </c>
      <c r="R29" s="1">
        <f>ABS(data3!Q22-$B29)/$B$4</f>
        <v>3.7773802849917264E-2</v>
      </c>
      <c r="S29" s="1">
        <f>ABS(data3!R22-$B29)/$B$4</f>
        <v>1.596811030252103E-2</v>
      </c>
      <c r="T29" s="1">
        <f>ABS(data3!S22-$B29)/$B$4</f>
        <v>3.2605046696168177E-2</v>
      </c>
      <c r="U29" s="1">
        <f>ABS(data3!T22-$B29)/$B$4</f>
        <v>1.5241265325352835E-2</v>
      </c>
      <c r="V29" s="1">
        <f>ABS(data3!U22-$B29)/$B$4</f>
        <v>3.1878181528861724E-2</v>
      </c>
      <c r="W29" s="1">
        <f>ABS(data3!V22-$B29)/$B$4</f>
        <v>2.7274769436381716E-2</v>
      </c>
      <c r="X29" s="1">
        <f>ABS(data3!W22-$B29)/$B$4</f>
        <v>8.2957568150543483E-3</v>
      </c>
      <c r="Y29" s="1">
        <f>ABS(data3!X22-$B29)/$B$4</f>
        <v>1.4433639605027694E-2</v>
      </c>
      <c r="Z29" s="1">
        <f>ABS(data3!Y22-$B29)/$B$4</f>
        <v>2.1056105903251427E-2</v>
      </c>
      <c r="AA29" s="1">
        <f>ABS(data3!Z22-$B29)/$B$4</f>
        <v>8.1026787753016472E-2</v>
      </c>
      <c r="AB29" s="1">
        <f>ABS(data3!AA22-$B29)/$B$4</f>
        <v>3.4947143113986653E-2</v>
      </c>
      <c r="AC29" s="1">
        <f>ABS(data3!AB22-$B29)/$B$4</f>
        <v>5.9175672442081793E-2</v>
      </c>
      <c r="AD29" s="1">
        <f>ABS(data3!AC22-$B29)/$B$4</f>
        <v>3.2885217673426417E-3</v>
      </c>
      <c r="AE29" s="1">
        <f>ABS(data3!AD22-$B29)/$B$4</f>
        <v>2.7077930731002352E-2</v>
      </c>
      <c r="AF29" s="1">
        <f>ABS(data3!AE22-$B29)/$B$4</f>
        <v>8.6680107224877692E-2</v>
      </c>
      <c r="AG29" s="1">
        <f>ABS(data3!AF22-$B29)/$B$4</f>
        <v>2.1263049772827253E-2</v>
      </c>
      <c r="AH29" s="1">
        <f>ABS(data3!AG22-$B29)/$B$4</f>
        <v>2.6270284820538958E-2</v>
      </c>
    </row>
    <row r="30" spans="1:34">
      <c r="A30" s="29">
        <f>data0!A23</f>
        <v>-69</v>
      </c>
      <c r="B30" s="29">
        <f>AVERAGE(data3!B23:AG23)</f>
        <v>259.40909576416016</v>
      </c>
      <c r="C30" s="1">
        <f>ABS(data3!B23-$B30)/$B$4</f>
        <v>3.1262379788326945E-2</v>
      </c>
      <c r="D30" s="1">
        <f>ABS(data3!C23-$B30)/$B$4</f>
        <v>2.6739728248865623E-2</v>
      </c>
      <c r="E30" s="1">
        <f>ABS(data3!D23-$B30)/$B$4</f>
        <v>1.4610300790988793E-2</v>
      </c>
      <c r="F30" s="1">
        <f>ABS(data3!E23-$B30)/$B$4</f>
        <v>1.2914329177596336E-2</v>
      </c>
      <c r="G30" s="1">
        <f>ABS(data3!F23-$B30)/$B$4</f>
        <v>2.6901249354903001E-2</v>
      </c>
      <c r="H30" s="1">
        <f>ABS(data3!G23-$B30)/$B$4</f>
        <v>1.4206498025895352E-2</v>
      </c>
      <c r="I30" s="1">
        <f>ABS(data3!H23-$B30)/$B$4</f>
        <v>1.0249190547703105E-2</v>
      </c>
      <c r="J30" s="1">
        <f>ABS(data3!I23-$B30)/$B$4</f>
        <v>4.9660905744694235E-2</v>
      </c>
      <c r="K30" s="1">
        <f>ABS(data3!J23-$B30)/$B$4</f>
        <v>0.11323559289086758</v>
      </c>
      <c r="L30" s="1">
        <f>ABS(data3!K23-$B30)/$B$4</f>
        <v>7.5035265799018522E-2</v>
      </c>
      <c r="M30" s="1">
        <f>ABS(data3!L23-$B30)/$B$4</f>
        <v>2.8743639850918341E-2</v>
      </c>
      <c r="N30" s="1">
        <f>ABS(data3!M23-$B30)/$B$4</f>
        <v>9.6906556105604183E-2</v>
      </c>
      <c r="O30" s="1">
        <f>ABS(data3!N23-$B30)/$B$4</f>
        <v>2.5932102528540484E-2</v>
      </c>
      <c r="P30" s="1">
        <f>ABS(data3!O23-$B30)/$B$4</f>
        <v>0.12129664692001321</v>
      </c>
      <c r="Q30" s="1">
        <f>ABS(data3!P23-$B30)/$B$4</f>
        <v>1.4125737472876662E-2</v>
      </c>
      <c r="R30" s="1">
        <f>ABS(data3!Q23-$B30)/$B$4</f>
        <v>3.9823139739275711E-2</v>
      </c>
      <c r="S30" s="1">
        <f>ABS(data3!R23-$B30)/$B$4</f>
        <v>2.1247929883041784E-2</v>
      </c>
      <c r="T30" s="1">
        <f>ABS(data3!S23-$B30)/$B$4</f>
        <v>2.1005628033847465E-2</v>
      </c>
      <c r="U30" s="1">
        <f>ABS(data3!T23-$B30)/$B$4</f>
        <v>1.7855926085842102E-2</v>
      </c>
      <c r="V30" s="1">
        <f>ABS(data3!U23-$B30)/$B$4</f>
        <v>3.1908484402614706E-2</v>
      </c>
      <c r="W30" s="1">
        <f>ABS(data3!V23-$B30)/$B$4</f>
        <v>2.6901249354903001E-2</v>
      </c>
      <c r="X30" s="1">
        <f>ABS(data3!W23-$B30)/$B$4</f>
        <v>2.7534603896882939E-3</v>
      </c>
      <c r="Y30" s="1">
        <f>ABS(data3!X23-$B30)/$B$4</f>
        <v>2.5043736445334908E-2</v>
      </c>
      <c r="Z30" s="1">
        <f>ABS(data3!Y23-$B30)/$B$4</f>
        <v>1.8663551806167245E-2</v>
      </c>
      <c r="AA30" s="1">
        <f>ABS(data3!Z23-$B30)/$B$4</f>
        <v>7.9381273818889722E-2</v>
      </c>
      <c r="AB30" s="1">
        <f>ABS(data3!AA23-$B30)/$B$4</f>
        <v>3.4331341373451875E-2</v>
      </c>
      <c r="AC30" s="1">
        <f>ABS(data3!AB23-$B30)/$B$4</f>
        <v>6.0417383611115101E-2</v>
      </c>
      <c r="AD30" s="1">
        <f>ABS(data3!AC23-$B30)/$B$4</f>
        <v>5.4186192097197793E-3</v>
      </c>
      <c r="AE30" s="1">
        <f>ABS(data3!AD23-$B30)/$B$4</f>
        <v>2.187887170350029E-2</v>
      </c>
      <c r="AF30" s="1">
        <f>ABS(data3!AE23-$B30)/$B$4</f>
        <v>8.2692496872932453E-2</v>
      </c>
      <c r="AG30" s="1">
        <f>ABS(data3!AF23-$B30)/$B$4</f>
        <v>1.848688809643886E-2</v>
      </c>
      <c r="AH30" s="1">
        <f>ABS(data3!AG23-$B30)/$B$4</f>
        <v>3.9323433817472574E-2</v>
      </c>
    </row>
    <row r="31" spans="1:34">
      <c r="A31" s="29">
        <f>data0!A24</f>
        <v>-68</v>
      </c>
      <c r="B31" s="29">
        <f>AVERAGE(data3!B24:AG24)</f>
        <v>276.03379678726196</v>
      </c>
      <c r="C31" s="1">
        <f>ABS(data3!B24-$B31)/$B$4</f>
        <v>3.5815324737413938E-2</v>
      </c>
      <c r="D31" s="1">
        <f>ABS(data3!C24-$B31)/$B$4</f>
        <v>4.0903320338144332E-2</v>
      </c>
      <c r="E31" s="1">
        <f>ABS(data3!D24-$B31)/$B$4</f>
        <v>1.1591826539395136E-2</v>
      </c>
      <c r="F31" s="1">
        <f>ABS(data3!E24-$B31)/$B$4</f>
        <v>1.732594694455155E-2</v>
      </c>
      <c r="G31" s="1">
        <f>ABS(data3!F24-$B31)/$B$4</f>
        <v>2.8546774015040698E-2</v>
      </c>
      <c r="H31" s="1">
        <f>ABS(data3!G24-$B31)/$B$4</f>
        <v>1.4822329420695694E-2</v>
      </c>
      <c r="I31" s="1">
        <f>ABS(data3!H24-$B31)/$B$4</f>
        <v>1.4014683510232301E-2</v>
      </c>
      <c r="J31" s="1">
        <f>ABS(data3!I24-$B31)/$B$4</f>
        <v>4.8499964592806921E-2</v>
      </c>
      <c r="K31" s="1">
        <f>ABS(data3!J24-$B31)/$B$4</f>
        <v>0.12198814716734115</v>
      </c>
      <c r="L31" s="1">
        <f>ABS(data3!K24-$B31)/$B$4</f>
        <v>7.6923072118212296E-2</v>
      </c>
      <c r="M31" s="1">
        <f>ABS(data3!L24-$B31)/$B$4</f>
        <v>3.2024569495335407E-2</v>
      </c>
      <c r="N31" s="1">
        <f>ABS(data3!M24-$B31)/$B$4</f>
        <v>0.11222101005118838</v>
      </c>
      <c r="O31" s="1">
        <f>ABS(data3!N24-$B31)/$B$4</f>
        <v>2.5397072067035339E-2</v>
      </c>
      <c r="P31" s="1">
        <f>ABS(data3!O24-$B31)/$B$4</f>
        <v>0.12554670320065453</v>
      </c>
      <c r="Q31" s="1">
        <f>ABS(data3!P24-$B31)/$B$4</f>
        <v>1.5468413844845203E-2</v>
      </c>
      <c r="R31" s="1">
        <f>ABS(data3!Q24-$B31)/$B$4</f>
        <v>4.4860648006474838E-2</v>
      </c>
      <c r="S31" s="1">
        <f>ABS(data3!R24-$B31)/$B$4</f>
        <v>2.1358963655547892E-2</v>
      </c>
      <c r="T31" s="1">
        <f>ABS(data3!S24-$B31)/$B$4</f>
        <v>1.6531060570523287E-3</v>
      </c>
      <c r="U31" s="1">
        <f>ABS(data3!T24-$B31)/$B$4</f>
        <v>2.3781820626385057E-2</v>
      </c>
      <c r="V31" s="1">
        <f>ABS(data3!U24-$B31)/$B$4</f>
        <v>3.565380363137656E-2</v>
      </c>
      <c r="W31" s="1">
        <f>ABS(data3!V24-$B31)/$B$4</f>
        <v>2.6285438150240911E-2</v>
      </c>
      <c r="X31" s="1">
        <f>ABS(data3!W24-$B31)/$B$4</f>
        <v>2.385002354435116E-3</v>
      </c>
      <c r="Y31" s="1">
        <f>ABS(data3!X24-$B31)/$B$4</f>
        <v>4.1710925868331222E-2</v>
      </c>
      <c r="Z31" s="1">
        <f>ABS(data3!Y24-$B31)/$B$4</f>
        <v>1.4332674402092464E-2</v>
      </c>
      <c r="AA31" s="1">
        <f>ABS(data3!Z24-$B31)/$B$4</f>
        <v>8.0158585939450938E-2</v>
      </c>
      <c r="AB31" s="1">
        <f>ABS(data3!AA24-$B31)/$B$4</f>
        <v>3.4765417358032735E-2</v>
      </c>
      <c r="AC31" s="1">
        <f>ABS(data3!AB24-$B31)/$B$4</f>
        <v>6.1659105506159356E-2</v>
      </c>
      <c r="AD31" s="1">
        <f>ABS(data3!AC24-$B31)/$B$4</f>
        <v>8.6793549302312482E-3</v>
      </c>
      <c r="AE31" s="1">
        <f>ABS(data3!AD24-$B31)/$B$4</f>
        <v>1.3691641298157546E-2</v>
      </c>
      <c r="AF31" s="1">
        <f>ABS(data3!AE24-$B31)/$B$4</f>
        <v>8.048162815152568E-2</v>
      </c>
      <c r="AG31" s="1">
        <f>ABS(data3!AF24-$B31)/$B$4</f>
        <v>2.2656224204338011E-2</v>
      </c>
      <c r="AH31" s="1">
        <f>ABS(data3!AG24-$B31)/$B$4</f>
        <v>5.3426439087499937E-2</v>
      </c>
    </row>
    <row r="32" spans="1:34">
      <c r="A32" s="29">
        <f>data0!A25</f>
        <v>-67</v>
      </c>
      <c r="B32" s="29">
        <f>AVERAGE(data3!B25:AG25)</f>
        <v>293.45578718185425</v>
      </c>
      <c r="C32" s="1">
        <f>ABS(data3!B25-$B32)/$B$4</f>
        <v>4.0373340565911957E-2</v>
      </c>
      <c r="D32" s="1">
        <f>ABS(data3!C25-$B32)/$B$4</f>
        <v>5.2972168548071658E-2</v>
      </c>
      <c r="E32" s="1">
        <f>ABS(data3!D25-$B32)/$B$4</f>
        <v>1.2041065948747076E-2</v>
      </c>
      <c r="F32" s="1">
        <f>ABS(data3!E25-$B32)/$B$4</f>
        <v>2.0601846089834099E-2</v>
      </c>
      <c r="G32" s="1">
        <f>ABS(data3!F25-$B32)/$B$4</f>
        <v>3.229712374293707E-2</v>
      </c>
      <c r="H32" s="1">
        <f>ABS(data3!G25-$B32)/$B$4</f>
        <v>1.4302401813546865E-2</v>
      </c>
      <c r="I32" s="1">
        <f>ABS(data3!H25-$B32)/$B$4</f>
        <v>1.0991178759504125E-2</v>
      </c>
      <c r="J32" s="1">
        <f>ABS(data3!I25-$B32)/$B$4</f>
        <v>4.297284231822289E-2</v>
      </c>
      <c r="K32" s="1">
        <f>ABS(data3!J25-$B32)/$B$4</f>
        <v>0.12436558768405806</v>
      </c>
      <c r="L32" s="1">
        <f>ABS(data3!K25-$B32)/$B$4</f>
        <v>7.8977450232716198E-2</v>
      </c>
      <c r="M32" s="1">
        <f>ABS(data3!L25-$B32)/$B$4</f>
        <v>3.1908485033556526E-2</v>
      </c>
      <c r="N32" s="1">
        <f>ABS(data3!M25-$B32)/$B$4</f>
        <v>0.12979176936243786</v>
      </c>
      <c r="O32" s="1">
        <f>ABS(data3!N25-$B32)/$B$4</f>
        <v>2.6482283165038478E-2</v>
      </c>
      <c r="P32" s="1">
        <f>ABS(data3!O25-$B32)/$B$4</f>
        <v>0.12591518205698779</v>
      </c>
      <c r="Q32" s="1">
        <f>ABS(data3!P25-$B32)/$B$4</f>
        <v>1.7371343208533539E-2</v>
      </c>
      <c r="R32" s="1">
        <f>ABS(data3!Q25-$B32)/$B$4</f>
        <v>4.7399589439090881E-2</v>
      </c>
      <c r="S32" s="1">
        <f>ABS(data3!R25-$B32)/$B$4</f>
        <v>2.4947832657683397E-2</v>
      </c>
      <c r="T32" s="1">
        <f>ABS(data3!S25-$B32)/$B$4</f>
        <v>1.8905834096165128E-2</v>
      </c>
      <c r="U32" s="1">
        <f>ABS(data3!T25-$B32)/$B$4</f>
        <v>2.7289929075501873E-2</v>
      </c>
      <c r="V32" s="1">
        <f>ABS(data3!U25-$B32)/$B$4</f>
        <v>3.5204584412162877E-2</v>
      </c>
      <c r="W32" s="1">
        <f>ABS(data3!V25-$B32)/$B$4</f>
        <v>2.6078480399945037E-2</v>
      </c>
      <c r="X32" s="1">
        <f>ABS(data3!W25-$B32)/$B$4</f>
        <v>1.3090993518266536E-2</v>
      </c>
      <c r="Y32" s="1">
        <f>ABS(data3!X25-$B32)/$B$4</f>
        <v>5.5071963116695814E-2</v>
      </c>
      <c r="Z32" s="1">
        <f>ABS(data3!Y25-$B32)/$B$4</f>
        <v>5.3226952319300113E-3</v>
      </c>
      <c r="AA32" s="1">
        <f>ABS(data3!Z25-$B32)/$B$4</f>
        <v>7.8992614288429103E-2</v>
      </c>
      <c r="AB32" s="1">
        <f>ABS(data3!AA25-$B32)/$B$4</f>
        <v>3.8677328572242993E-2</v>
      </c>
      <c r="AC32" s="1">
        <f>ABS(data3!AB25-$B32)/$B$4</f>
        <v>5.6121870496077024E-2</v>
      </c>
      <c r="AD32" s="1">
        <f>ABS(data3!AC25-$B32)/$B$4</f>
        <v>1.2268223932366751E-2</v>
      </c>
      <c r="AE32" s="1">
        <f>ABS(data3!AD25-$B32)/$B$4</f>
        <v>5.0148170755681563E-3</v>
      </c>
      <c r="AF32" s="1">
        <f>ABS(data3!AE25-$B32)/$B$4</f>
        <v>7.3258493883272685E-2</v>
      </c>
      <c r="AG32" s="1">
        <f>ABS(data3!AF25-$B32)/$B$4</f>
        <v>2.270162046832E-2</v>
      </c>
      <c r="AH32" s="1">
        <f>ABS(data3!AG25-$B32)/$B$4</f>
        <v>6.5989963351037698E-2</v>
      </c>
    </row>
    <row r="33" spans="1:34">
      <c r="A33" s="29">
        <f>data0!A26</f>
        <v>-66</v>
      </c>
      <c r="B33" s="29">
        <f>AVERAGE(data3!B26:AG26)</f>
        <v>310.50965309143066</v>
      </c>
      <c r="C33" s="1">
        <f>ABS(data3!B26-$B33)/$B$4</f>
        <v>4.3959637218245452E-2</v>
      </c>
      <c r="D33" s="1">
        <f>ABS(data3!C26-$B33)/$B$4</f>
        <v>6.1404199332217739E-2</v>
      </c>
      <c r="E33" s="1">
        <f>ABS(data3!D26-$B33)/$B$4</f>
        <v>7.9701655980249416E-3</v>
      </c>
      <c r="F33" s="1">
        <f>ABS(data3!E26-$B33)/$B$4</f>
        <v>2.3314912953234818E-2</v>
      </c>
      <c r="G33" s="1">
        <f>ABS(data3!F26-$B33)/$B$4</f>
        <v>3.5721939669509699E-2</v>
      </c>
      <c r="H33" s="1">
        <f>ABS(data3!G26-$B33)/$B$4</f>
        <v>1.6853987951186717E-2</v>
      </c>
      <c r="I33" s="1">
        <f>ABS(data3!H26-$B33)/$B$4</f>
        <v>7.2433206208567455E-3</v>
      </c>
      <c r="J33" s="1">
        <f>ABS(data3!I26-$B33)/$B$4</f>
        <v>3.5590718913458018E-2</v>
      </c>
      <c r="K33" s="1">
        <f>ABS(data3!J26-$B33)/$B$4</f>
        <v>0.12964789633006052</v>
      </c>
      <c r="L33" s="1">
        <f>ABS(data3!K26-$B33)/$B$4</f>
        <v>7.3518463996265312E-2</v>
      </c>
      <c r="M33" s="1">
        <f>ABS(data3!L26-$B33)/$B$4</f>
        <v>3.5913761125532774E-2</v>
      </c>
      <c r="N33" s="1">
        <f>ABS(data3!M26-$B33)/$B$4</f>
        <v>0.14655741473274944</v>
      </c>
      <c r="O33" s="1">
        <f>ABS(data3!N26-$B33)/$B$4</f>
        <v>2.966481743255504E-2</v>
      </c>
      <c r="P33" s="1">
        <f>ABS(data3!O26-$B33)/$B$4</f>
        <v>0.12249040651069168</v>
      </c>
      <c r="Q33" s="1">
        <f>ABS(data3!P26-$B33)/$B$4</f>
        <v>2.0084450452210766E-2</v>
      </c>
      <c r="R33" s="1">
        <f>ABS(data3!Q26-$B33)/$B$4</f>
        <v>4.9774518176420555E-2</v>
      </c>
      <c r="S33" s="1">
        <f>ABS(data3!R26-$B33)/$B$4</f>
        <v>2.5626709021067593E-2</v>
      </c>
      <c r="T33" s="1">
        <f>ABS(data3!S26-$B33)/$B$4</f>
        <v>4.1244038385319232E-2</v>
      </c>
      <c r="U33" s="1">
        <f>ABS(data3!T26-$B33)/$B$4</f>
        <v>2.9745577985573726E-2</v>
      </c>
      <c r="V33" s="1">
        <f>ABS(data3!U26-$B33)/$B$4</f>
        <v>3.2087674403392205E-2</v>
      </c>
      <c r="W33" s="1">
        <f>ABS(data3!V26-$B33)/$B$4</f>
        <v>2.4576821831824643E-2</v>
      </c>
      <c r="X33" s="1">
        <f>ABS(data3!W26-$B33)/$B$4</f>
        <v>1.7823114587410979E-2</v>
      </c>
      <c r="Y33" s="1">
        <f>ABS(data3!X26-$B33)/$B$4</f>
        <v>7.4326089716590452E-2</v>
      </c>
      <c r="Z33" s="1">
        <f>ABS(data3!Y26-$B33)/$B$4</f>
        <v>5.4665480741690883E-3</v>
      </c>
      <c r="AA33" s="1">
        <f>ABS(data3!Z26-$B33)/$B$4</f>
        <v>7.5244756149781725E-2</v>
      </c>
      <c r="AB33" s="1">
        <f>ABS(data3!AA26-$B33)/$B$4</f>
        <v>3.9760048080997139E-2</v>
      </c>
      <c r="AC33" s="1">
        <f>ABS(data3!AB26-$B33)/$B$4</f>
        <v>5.2843459571407229E-2</v>
      </c>
      <c r="AD33" s="1">
        <f>ABS(data3!AC26-$B33)/$B$4</f>
        <v>1.5693039858939377E-2</v>
      </c>
      <c r="AE33" s="1">
        <f>ABS(data3!AD26-$B33)/$B$4</f>
        <v>1.5092405959768419E-3</v>
      </c>
      <c r="AF33" s="1">
        <f>ABS(data3!AE26-$B33)/$B$4</f>
        <v>6.426115941813404E-2</v>
      </c>
      <c r="AG33" s="1">
        <f>ABS(data3!AF26-$B33)/$B$4</f>
        <v>2.0892055982397652E-2</v>
      </c>
      <c r="AH33" s="1">
        <f>ABS(data3!AG26-$B33)/$B$4</f>
        <v>7.5890840573931223E-2</v>
      </c>
    </row>
    <row r="34" spans="1:34">
      <c r="A34" s="29">
        <f>data0!A27</f>
        <v>-65</v>
      </c>
      <c r="B34" s="29">
        <f>AVERAGE(data3!B27:AG27)</f>
        <v>328.16243267059326</v>
      </c>
      <c r="C34" s="1">
        <f>ABS(data3!B27-$B34)/$B$4</f>
        <v>5.1165105115525612E-2</v>
      </c>
      <c r="D34" s="1">
        <f>ABS(data3!C27-$B34)/$B$4</f>
        <v>6.5056162516399091E-2</v>
      </c>
      <c r="E34" s="1">
        <f>ABS(data3!D27-$B34)/$B$4</f>
        <v>5.2873694303443601E-3</v>
      </c>
      <c r="F34" s="1">
        <f>ABS(data3!E27-$B34)/$B$4</f>
        <v>1.6270966161992036E-2</v>
      </c>
      <c r="G34" s="1">
        <f>ABS(data3!F27-$B34)/$B$4</f>
        <v>3.4931991677110162E-2</v>
      </c>
      <c r="H34" s="1">
        <f>ABS(data3!G27-$B34)/$B$4</f>
        <v>1.336354587304274E-2</v>
      </c>
      <c r="I34" s="1">
        <f>ABS(data3!H27-$B34)/$B$4</f>
        <v>2.8645124595071949E-3</v>
      </c>
      <c r="J34" s="1">
        <f>ABS(data3!I27-$B34)/$B$4</f>
        <v>2.6285436257415449E-2</v>
      </c>
      <c r="K34" s="1">
        <f>ABS(data3!J27-$B34)/$B$4</f>
        <v>0.13015013737609826</v>
      </c>
      <c r="L34" s="1">
        <f>ABS(data3!K27-$B34)/$B$4</f>
        <v>6.9174991100628719E-2</v>
      </c>
      <c r="M34" s="1">
        <f>ABS(data3!L27-$B34)/$B$4</f>
        <v>3.3392486063889566E-2</v>
      </c>
      <c r="N34" s="1">
        <f>ABS(data3!M27-$B34)/$B$4</f>
        <v>0.16026925310952167</v>
      </c>
      <c r="O34" s="1">
        <f>ABS(data3!N27-$B34)/$B$4</f>
        <v>2.4432958263574618E-2</v>
      </c>
      <c r="P34" s="1">
        <f>ABS(data3!O27-$B34)/$B$4</f>
        <v>0.12408796003327809</v>
      </c>
      <c r="Q34" s="1">
        <f>ABS(data3!P27-$B34)/$B$4</f>
        <v>2.1197440656685055E-2</v>
      </c>
      <c r="R34" s="1">
        <f>ABS(data3!Q27-$B34)/$B$4</f>
        <v>5.6253100716256006E-2</v>
      </c>
      <c r="S34" s="1">
        <f>ABS(data3!R27-$B34)/$B$4</f>
        <v>2.7744181317617356E-2</v>
      </c>
      <c r="T34" s="1">
        <f>ABS(data3!S27-$B34)/$B$4</f>
        <v>6.8200809358538936E-2</v>
      </c>
      <c r="U34" s="1">
        <f>ABS(data3!T27-$B34)/$B$4</f>
        <v>3.0328559394491899E-2</v>
      </c>
      <c r="V34" s="1">
        <f>ABS(data3!U27-$B34)/$B$4</f>
        <v>3.3962865040885901E-2</v>
      </c>
      <c r="W34" s="1">
        <f>ABS(data3!V27-$B34)/$B$4</f>
        <v>2.2736986650182159E-2</v>
      </c>
      <c r="X34" s="1">
        <f>ABS(data3!W27-$B34)/$B$4</f>
        <v>2.2328128779223202E-2</v>
      </c>
      <c r="Y34" s="1">
        <f>ABS(data3!X27-$B34)/$B$4</f>
        <v>9.5180292975411515E-2</v>
      </c>
      <c r="Z34" s="1">
        <f>ABS(data3!Y27-$B34)/$B$4</f>
        <v>1.6513247821048103E-2</v>
      </c>
      <c r="AA34" s="1">
        <f>ABS(data3!Z27-$B34)/$B$4</f>
        <v>7.4096410489456227E-2</v>
      </c>
      <c r="AB34" s="1">
        <f>ABS(data3!AA27-$B34)/$B$4</f>
        <v>3.8000933072096836E-2</v>
      </c>
      <c r="AC34" s="1">
        <f>ABS(data3!AB27-$B34)/$B$4</f>
        <v>4.2281323142640347E-2</v>
      </c>
      <c r="AD34" s="1">
        <f>ABS(data3!AC27-$B34)/$B$4</f>
        <v>1.8375836026619959E-2</v>
      </c>
      <c r="AE34" s="1">
        <f>ABS(data3!AD27-$B34)/$B$4</f>
        <v>6.988436529878842E-3</v>
      </c>
      <c r="AF34" s="1">
        <f>ABS(data3!AE27-$B34)/$B$4</f>
        <v>5.8024818157078148E-2</v>
      </c>
      <c r="AG34" s="1">
        <f>ABS(data3!AF27-$B34)/$B$4</f>
        <v>2.1116680103666366E-2</v>
      </c>
      <c r="AH34" s="1">
        <f>ABS(data3!AG27-$B34)/$B$4</f>
        <v>8.3464796160730131E-2</v>
      </c>
    </row>
    <row r="35" spans="1:34">
      <c r="A35" s="29">
        <f>data0!A28</f>
        <v>-64</v>
      </c>
      <c r="B35" s="29">
        <f>AVERAGE(data3!B28:AG28)</f>
        <v>346.9825267791748</v>
      </c>
      <c r="C35" s="1">
        <f>ABS(data3!B28-$B35)/$B$4</f>
        <v>5.1192880436345838E-2</v>
      </c>
      <c r="D35" s="1">
        <f>ABS(data3!C28-$B35)/$B$4</f>
        <v>6.2822561592143014E-2</v>
      </c>
      <c r="E35" s="1">
        <f>ABS(data3!D28-$B35)/$B$4</f>
        <v>1.78684994944402E-3</v>
      </c>
      <c r="F35" s="1">
        <f>ABS(data3!E28-$B35)/$B$4</f>
        <v>3.6443830491503654E-3</v>
      </c>
      <c r="G35" s="1">
        <f>ABS(data3!F28-$B35)/$B$4</f>
        <v>3.6090414740192027E-2</v>
      </c>
      <c r="H35" s="1">
        <f>ABS(data3!G28-$B35)/$B$4</f>
        <v>6.7940849971557266E-3</v>
      </c>
      <c r="I35" s="1">
        <f>ABS(data3!H28-$B35)/$B$4</f>
        <v>2.0896969757295382E-3</v>
      </c>
      <c r="J35" s="1">
        <f>ABS(data3!I28-$B35)/$B$4</f>
        <v>1.8100723940878156E-2</v>
      </c>
      <c r="K35" s="1">
        <f>ABS(data3!J28-$B35)/$B$4</f>
        <v>0.12791657683211871</v>
      </c>
      <c r="L35" s="1">
        <f>ABS(data3!K28-$B35)/$B$4</f>
        <v>5.9107535773006842E-2</v>
      </c>
      <c r="M35" s="1">
        <f>ABS(data3!L28-$B35)/$B$4</f>
        <v>3.522224384277569E-2</v>
      </c>
      <c r="N35" s="1">
        <f>ABS(data3!M28-$B35)/$B$4</f>
        <v>0.16484491007131971</v>
      </c>
      <c r="O35" s="1">
        <f>ABS(data3!N28-$B35)/$B$4</f>
        <v>2.4541494137413532E-2</v>
      </c>
      <c r="P35" s="1">
        <f>ABS(data3!O28-$B35)/$B$4</f>
        <v>0.11800306247550321</v>
      </c>
      <c r="Q35" s="1">
        <f>ABS(data3!P28-$B35)/$B$4</f>
        <v>2.3834803965758062E-2</v>
      </c>
      <c r="R35" s="1">
        <f>ABS(data3!Q28-$B35)/$B$4</f>
        <v>6.3791728608643794E-2</v>
      </c>
      <c r="S35" s="1">
        <f>ABS(data3!R28-$B35)/$B$4</f>
        <v>2.7933477744474959E-2</v>
      </c>
      <c r="T35" s="1">
        <f>ABS(data3!S28-$B35)/$B$4</f>
        <v>9.2078521153739101E-2</v>
      </c>
      <c r="U35" s="1">
        <f>ABS(data3!T28-$B35)/$B$4</f>
        <v>3.5928893634154649E-2</v>
      </c>
      <c r="V35" s="1">
        <f>ABS(data3!U28-$B35)/$B$4</f>
        <v>3.3586797216336173E-2</v>
      </c>
      <c r="W35" s="1">
        <f>ABS(data3!V28-$B35)/$B$4</f>
        <v>2.4218451925338776E-2</v>
      </c>
      <c r="X35" s="1">
        <f>ABS(data3!W28-$B35)/$B$4</f>
        <v>3.2153302447789016E-2</v>
      </c>
      <c r="Y35" s="1">
        <f>ABS(data3!X28-$B35)/$B$4</f>
        <v>0.11410632036454042</v>
      </c>
      <c r="Z35" s="1">
        <f>ABS(data3!Y28-$B35)/$B$4</f>
        <v>3.3768513508162783E-2</v>
      </c>
      <c r="AA35" s="1">
        <f>ABS(data3!Z28-$B35)/$B$4</f>
        <v>7.2130381896187479E-2</v>
      </c>
      <c r="AB35" s="1">
        <f>ABS(data3!AA28-$B35)/$B$4</f>
        <v>3.7382623968767549E-2</v>
      </c>
      <c r="AC35" s="1">
        <f>ABS(data3!AB28-$B35)/$B$4</f>
        <v>3.2617670580111911E-2</v>
      </c>
      <c r="AD35" s="1">
        <f>ABS(data3!AC28-$B35)/$B$4</f>
        <v>1.8645893006496252E-2</v>
      </c>
      <c r="AE35" s="1">
        <f>ABS(data3!AD28-$B35)/$B$4</f>
        <v>1.4284742382934052E-2</v>
      </c>
      <c r="AF35" s="1">
        <f>ABS(data3!AE28-$B35)/$B$4</f>
        <v>5.5654986798715958E-2</v>
      </c>
      <c r="AG35" s="1">
        <f>ABS(data3!AF28-$B35)/$B$4</f>
        <v>2.1654269034253472E-2</v>
      </c>
      <c r="AH35" s="1">
        <f>ABS(data3!AG28-$B35)/$B$4</f>
        <v>8.6586722787915266E-2</v>
      </c>
    </row>
    <row r="36" spans="1:34">
      <c r="A36" s="29">
        <f>data0!A29</f>
        <v>-63</v>
      </c>
      <c r="B36" s="29">
        <f>AVERAGE(data3!B29:AG29)</f>
        <v>364.70969867706299</v>
      </c>
      <c r="C36" s="1">
        <f>ABS(data3!B29-$B36)/$B$4</f>
        <v>5.2681942251020776E-2</v>
      </c>
      <c r="D36" s="1">
        <f>ABS(data3!C29-$B36)/$B$4</f>
        <v>5.8092980063825926E-2</v>
      </c>
      <c r="E36" s="1">
        <f>ABS(data3!D29-$B36)/$B$4</f>
        <v>1.7212256906981309E-3</v>
      </c>
      <c r="F36" s="1">
        <f>ABS(data3!E29-$B36)/$B$4</f>
        <v>1.6500649174777185E-2</v>
      </c>
      <c r="G36" s="1">
        <f>ABS(data3!F29-$B36)/$B$4</f>
        <v>3.4025971841768157E-2</v>
      </c>
      <c r="H36" s="1">
        <f>ABS(data3!G29-$B36)/$B$4</f>
        <v>3.0437276979575103E-3</v>
      </c>
      <c r="I36" s="1">
        <f>ABS(data3!H29-$B36)/$B$4</f>
        <v>1.1170371914990726E-2</v>
      </c>
      <c r="J36" s="1">
        <f>ABS(data3!I29-$B36)/$B$4</f>
        <v>8.6162866168000372E-3</v>
      </c>
      <c r="K36" s="1">
        <f>ABS(data3!J29-$B36)/$B$4</f>
        <v>0.11583762345799491</v>
      </c>
      <c r="L36" s="1">
        <f>ABS(data3!K29-$B36)/$B$4</f>
        <v>4.9855242134813654E-2</v>
      </c>
      <c r="M36" s="1">
        <f>ABS(data3!L29-$B36)/$B$4</f>
        <v>3.219873152074567E-2</v>
      </c>
      <c r="N36" s="1">
        <f>ABS(data3!M29-$B36)/$B$4</f>
        <v>0.16771699888020697</v>
      </c>
      <c r="O36" s="1">
        <f>ABS(data3!N29-$B36)/$B$4</f>
        <v>2.2153968646638402E-2</v>
      </c>
      <c r="P36" s="1">
        <f>ABS(data3!O29-$B36)/$B$4</f>
        <v>0.10940699123463067</v>
      </c>
      <c r="Q36" s="1">
        <f>ABS(data3!P29-$B36)/$B$4</f>
        <v>3.1068043398207519E-2</v>
      </c>
      <c r="R36" s="1">
        <f>ABS(data3!Q29-$B36)/$B$4</f>
        <v>6.3019414178242431E-2</v>
      </c>
      <c r="S36" s="1">
        <f>ABS(data3!R29-$B36)/$B$4</f>
        <v>2.918025790009383E-2</v>
      </c>
      <c r="T36" s="1">
        <f>ABS(data3!S29-$B36)/$B$4</f>
        <v>0.11247593262961733</v>
      </c>
      <c r="U36" s="1">
        <f>ABS(data3!T29-$B36)/$B$4</f>
        <v>3.6448788432328814E-2</v>
      </c>
      <c r="V36" s="1">
        <f>ABS(data3!U29-$B36)/$B$4</f>
        <v>3.7579476554866965E-2</v>
      </c>
      <c r="W36" s="1">
        <f>ABS(data3!V29-$B36)/$B$4</f>
        <v>2.5222910041625073E-2</v>
      </c>
      <c r="X36" s="1">
        <f>ABS(data3!W29-$B36)/$B$4</f>
        <v>3.3652421475082059E-2</v>
      </c>
      <c r="Y36" s="1">
        <f>ABS(data3!X29-$B36)/$B$4</f>
        <v>0.13578580309582305</v>
      </c>
      <c r="Z36" s="1">
        <f>ABS(data3!Y29-$B36)/$B$4</f>
        <v>5.0531619337647021E-2</v>
      </c>
      <c r="AA36" s="1">
        <f>ABS(data3!Z29-$B36)/$B$4</f>
        <v>7.266037428725626E-2</v>
      </c>
      <c r="AB36" s="1">
        <f>ABS(data3!AA29-$B36)/$B$4</f>
        <v>3.6448788432328814E-2</v>
      </c>
      <c r="AC36" s="1">
        <f>ABS(data3!AB29-$B36)/$B$4</f>
        <v>2.3607698981251302E-2</v>
      </c>
      <c r="AD36" s="1">
        <f>ABS(data3!AC29-$B36)/$B$4</f>
        <v>1.9650351122782548E-2</v>
      </c>
      <c r="AE36" s="1">
        <f>ABS(data3!AD29-$B36)/$B$4</f>
        <v>1.9973393334857301E-2</v>
      </c>
      <c r="AF36" s="1">
        <f>ABS(data3!AE29-$B36)/$B$4</f>
        <v>5.2550673543390741E-2</v>
      </c>
      <c r="AG36" s="1">
        <f>ABS(data3!AF29-$B36)/$B$4</f>
        <v>2.6787653327664009E-2</v>
      </c>
      <c r="AH36" s="1">
        <f>ABS(data3!AG29-$B36)/$B$4</f>
        <v>8.8247403301522198E-2</v>
      </c>
    </row>
    <row r="37" spans="1:34">
      <c r="A37" s="29">
        <f>data0!A30</f>
        <v>-62</v>
      </c>
      <c r="B37" s="29">
        <f>AVERAGE(data3!B30:AG30)</f>
        <v>383.02624416351318</v>
      </c>
      <c r="C37" s="1">
        <f>ABS(data3!B30-$B37)/$B$4</f>
        <v>5.3739403265876506E-2</v>
      </c>
      <c r="D37" s="1">
        <f>ABS(data3!C30-$B37)/$B$4</f>
        <v>5.1639588507114101E-2</v>
      </c>
      <c r="E37" s="1">
        <f>ABS(data3!D30-$B37)/$B$4</f>
        <v>1.1743269611734329E-2</v>
      </c>
      <c r="F37" s="1">
        <f>ABS(data3!E30-$B37)/$B$4</f>
        <v>4.1867400070746748E-2</v>
      </c>
      <c r="G37" s="1">
        <f>ABS(data3!F30-$B37)/$B$4</f>
        <v>2.9026270239392728E-2</v>
      </c>
      <c r="H37" s="1">
        <f>ABS(data3!G30-$B37)/$B$4</f>
        <v>1.5824235377318238E-3</v>
      </c>
      <c r="I37" s="1">
        <f>ABS(data3!H30-$B37)/$B$4</f>
        <v>2.0788572690656971E-2</v>
      </c>
      <c r="J37" s="1">
        <f>ABS(data3!I30-$B37)/$B$4</f>
        <v>7.6395457746864818E-3</v>
      </c>
      <c r="K37" s="1">
        <f>ABS(data3!J30-$B37)/$B$4</f>
        <v>0.10389247391573575</v>
      </c>
      <c r="L37" s="1">
        <f>ABS(data3!K30-$B37)/$B$4</f>
        <v>3.3064378650880175E-2</v>
      </c>
      <c r="M37" s="1">
        <f>ABS(data3!L30-$B37)/$B$4</f>
        <v>2.7103162094402489E-2</v>
      </c>
      <c r="N37" s="1">
        <f>ABS(data3!M30-$B37)/$B$4</f>
        <v>0.16544808918979442</v>
      </c>
      <c r="O37" s="1">
        <f>ABS(data3!N30-$B37)/$B$4</f>
        <v>2.1273176389045613E-2</v>
      </c>
      <c r="P37" s="1">
        <f>ABS(data3!O30-$B37)/$B$4</f>
        <v>0.10253464926159983</v>
      </c>
      <c r="Q37" s="1">
        <f>ABS(data3!P30-$B37)/$B$4</f>
        <v>2.9768300724295718E-2</v>
      </c>
      <c r="R37" s="1">
        <f>ABS(data3!Q30-$B37)/$B$4</f>
        <v>6.4076915573374679E-2</v>
      </c>
      <c r="S37" s="1">
        <f>ABS(data3!R30-$B37)/$B$4</f>
        <v>3.2256773120693284E-2</v>
      </c>
      <c r="T37" s="1">
        <f>ABS(data3!S30-$B37)/$B$4</f>
        <v>0.13055900534212636</v>
      </c>
      <c r="U37" s="1">
        <f>ABS(data3!T30-$B37)/$B$4</f>
        <v>3.8394655910666632E-2</v>
      </c>
      <c r="V37" s="1">
        <f>ABS(data3!U30-$B37)/$B$4</f>
        <v>4.2836567087247521E-2</v>
      </c>
      <c r="W37" s="1">
        <f>ABS(data3!V30-$B37)/$B$4</f>
        <v>2.4261357231013594E-2</v>
      </c>
      <c r="X37" s="1">
        <f>ABS(data3!W30-$B37)/$B$4</f>
        <v>3.9621209333405245E-2</v>
      </c>
      <c r="Y37" s="1">
        <f>ABS(data3!X30-$B37)/$B$4</f>
        <v>0.15420706567163239</v>
      </c>
      <c r="Z37" s="1">
        <f>ABS(data3!Y30-$B37)/$B$4</f>
        <v>6.6999480989782256E-2</v>
      </c>
      <c r="AA37" s="1">
        <f>ABS(data3!Z30-$B37)/$B$4</f>
        <v>7.2895082120699534E-2</v>
      </c>
      <c r="AB37" s="1">
        <f>ABS(data3!AA30-$B37)/$B$4</f>
        <v>3.2983618097861482E-2</v>
      </c>
      <c r="AC37" s="1">
        <f>ABS(data3!AB30-$B37)/$B$4</f>
        <v>1.0128018171084049E-2</v>
      </c>
      <c r="AD37" s="1">
        <f>ABS(data3!AC30-$B37)/$B$4</f>
        <v>1.7558110189632922E-2</v>
      </c>
      <c r="AE37" s="1">
        <f>ABS(data3!AD30-$B37)/$B$4</f>
        <v>2.3292190214512825E-2</v>
      </c>
      <c r="AF37" s="1">
        <f>ABS(data3!AE30-$B37)/$B$4</f>
        <v>4.9070355557697842E-2</v>
      </c>
      <c r="AG37" s="1">
        <f>ABS(data3!AF30-$B37)/$B$4</f>
        <v>2.7345443753458556E-2</v>
      </c>
      <c r="AH37" s="1">
        <f>ABS(data3!AG30-$B37)/$B$4</f>
        <v>8.6463056929221752E-2</v>
      </c>
    </row>
    <row r="38" spans="1:34">
      <c r="A38" s="29">
        <f>data0!A31</f>
        <v>-61</v>
      </c>
      <c r="B38" s="29">
        <f>AVERAGE(data3!B31:AG31)</f>
        <v>400.85831832885742</v>
      </c>
      <c r="C38" s="1">
        <f>ABS(data3!B31-$B38)/$B$4</f>
        <v>5.4963426611915084E-2</v>
      </c>
      <c r="D38" s="1">
        <f>ABS(data3!C31-$B38)/$B$4</f>
        <v>4.5433560214880313E-2</v>
      </c>
      <c r="E38" s="1">
        <f>ABS(data3!D31-$B38)/$B$4</f>
        <v>1.5470910481628757E-2</v>
      </c>
      <c r="F38" s="1">
        <f>ABS(data3!E31-$B38)/$B$4</f>
        <v>6.5300938919413257E-2</v>
      </c>
      <c r="G38" s="1">
        <f>ABS(data3!F31-$B38)/$B$4</f>
        <v>2.7181392570721139E-2</v>
      </c>
      <c r="H38" s="1">
        <f>ABS(data3!G31-$B38)/$B$4</f>
        <v>2.5490604775325566E-3</v>
      </c>
      <c r="I38" s="1">
        <f>ABS(data3!H31-$B38)/$B$4</f>
        <v>3.2350148724470222E-2</v>
      </c>
      <c r="J38" s="1">
        <f>ABS(data3!I31-$B38)/$B$4</f>
        <v>5.607916898461021E-3</v>
      </c>
      <c r="K38" s="1">
        <f>ABS(data3!J31-$B38)/$B$4</f>
        <v>9.1306240794196053E-2</v>
      </c>
      <c r="L38" s="1">
        <f>ABS(data3!K31-$B38)/$B$4</f>
        <v>1.4905586610497937E-2</v>
      </c>
      <c r="M38" s="1">
        <f>ABS(data3!L31-$B38)/$B$4</f>
        <v>1.5218543848514484E-2</v>
      </c>
      <c r="N38" s="1">
        <f>ABS(data3!M31-$B38)/$B$4</f>
        <v>0.16018591705199187</v>
      </c>
      <c r="O38" s="1">
        <f>ABS(data3!N31-$B38)/$B$4</f>
        <v>1.8378371150854562E-2</v>
      </c>
      <c r="P38" s="1">
        <f>ABS(data3!O31-$B38)/$B$4</f>
        <v>9.8241684520574579E-2</v>
      </c>
      <c r="Q38" s="1">
        <f>ABS(data3!P31-$B38)/$B$4</f>
        <v>3.7831862116235855E-2</v>
      </c>
      <c r="R38" s="1">
        <f>ABS(data3!Q31-$B38)/$B$4</f>
        <v>6.7481514231194348E-2</v>
      </c>
      <c r="S38" s="1">
        <f>ABS(data3!R31-$B38)/$B$4</f>
        <v>3.2915472595601042E-2</v>
      </c>
      <c r="T38" s="1">
        <f>ABS(data3!S31-$B38)/$B$4</f>
        <v>0.15396727370899985</v>
      </c>
      <c r="U38" s="1">
        <f>ABS(data3!T31-$B38)/$B$4</f>
        <v>4.2768421584987081E-2</v>
      </c>
      <c r="V38" s="1">
        <f>ABS(data3!U31-$B38)/$B$4</f>
        <v>4.6968010722235394E-2</v>
      </c>
      <c r="W38" s="1">
        <f>ABS(data3!V31-$B38)/$B$4</f>
        <v>2.3870169516678402E-2</v>
      </c>
      <c r="X38" s="1">
        <f>ABS(data3!W31-$B38)/$B$4</f>
        <v>3.8074143775291919E-2</v>
      </c>
      <c r="Y38" s="1">
        <f>ABS(data3!X31-$B38)/$B$4</f>
        <v>0.17206804560145636</v>
      </c>
      <c r="Z38" s="1">
        <f>ABS(data3!Y31-$B38)/$B$4</f>
        <v>7.9989516876415409E-2</v>
      </c>
      <c r="AA38" s="1">
        <f>ABS(data3!Z31-$B38)/$B$4</f>
        <v>7.385159370616555E-2</v>
      </c>
      <c r="AB38" s="1">
        <f>ABS(data3!AA31-$B38)/$B$4</f>
        <v>2.9927291753633057E-2</v>
      </c>
      <c r="AC38" s="1">
        <f>ABS(data3!AB31-$B38)/$B$4</f>
        <v>3.0336237956446878E-3</v>
      </c>
      <c r="AD38" s="1">
        <f>ABS(data3!AC31-$B38)/$B$4</f>
        <v>1.5147868269554002E-2</v>
      </c>
      <c r="AE38" s="1">
        <f>ABS(data3!AD31-$B38)/$B$4</f>
        <v>2.6373787040534256E-2</v>
      </c>
      <c r="AF38" s="1">
        <f>ABS(data3!AE31-$B38)/$B$4</f>
        <v>5.1965160795888893E-2</v>
      </c>
      <c r="AG38" s="1">
        <f>ABS(data3!AF31-$B38)/$B$4</f>
        <v>2.9755685673537473E-2</v>
      </c>
      <c r="AH38" s="1">
        <f>ABS(data3!AG31-$B38)/$B$4</f>
        <v>8.3704542695551595E-2</v>
      </c>
    </row>
    <row r="39" spans="1:34">
      <c r="A39" s="29">
        <f>data0!A32</f>
        <v>-60</v>
      </c>
      <c r="B39" s="29">
        <f>AVERAGE(data3!B32:AG32)</f>
        <v>419.58113861083984</v>
      </c>
      <c r="C39" s="1">
        <f>ABS(data3!B32-$B39)/$B$4</f>
        <v>4.8482326614216004E-2</v>
      </c>
      <c r="D39" s="1">
        <f>ABS(data3!C32-$B39)/$B$4</f>
        <v>3.8064053753699145E-2</v>
      </c>
      <c r="E39" s="1">
        <f>ABS(data3!D32-$B39)/$B$4</f>
        <v>2.223474308037714E-2</v>
      </c>
      <c r="F39" s="1">
        <f>ABS(data3!E32-$B39)/$B$4</f>
        <v>9.6535582505312842E-2</v>
      </c>
      <c r="G39" s="1">
        <f>ABS(data3!F32-$B39)/$B$4</f>
        <v>2.4334517458863041E-2</v>
      </c>
      <c r="H39" s="1">
        <f>ABS(data3!G32-$B39)/$B$4</f>
        <v>3.821054330180592E-3</v>
      </c>
      <c r="I39" s="1">
        <f>ABS(data3!H32-$B39)/$B$4</f>
        <v>3.9760025367091605E-2</v>
      </c>
      <c r="J39" s="1">
        <f>ABS(data3!I32-$B39)/$B$4</f>
        <v>1.8674868378658986E-4</v>
      </c>
      <c r="K39" s="1">
        <f>ABS(data3!J32-$B39)/$B$4</f>
        <v>6.7461339235543372E-2</v>
      </c>
      <c r="L39" s="1">
        <f>ABS(data3!K32-$B39)/$B$4</f>
        <v>5.2242891290185597E-3</v>
      </c>
      <c r="M39" s="1">
        <f>ABS(data3!L32-$B39)/$B$4</f>
        <v>1.0150763623711577E-2</v>
      </c>
      <c r="N39" s="1">
        <f>ABS(data3!M32-$B39)/$B$4</f>
        <v>0.15576422125133849</v>
      </c>
      <c r="O39" s="1">
        <f>ABS(data3!N32-$B39)/$B$4</f>
        <v>1.843891632794576E-2</v>
      </c>
      <c r="P39" s="1">
        <f>ABS(data3!O32-$B39)/$B$4</f>
        <v>9.2447018938326964E-2</v>
      </c>
      <c r="Q39" s="1">
        <f>ABS(data3!P32-$B39)/$B$4</f>
        <v>3.6559868263587821E-2</v>
      </c>
      <c r="R39" s="1">
        <f>ABS(data3!Q32-$B39)/$B$4</f>
        <v>6.6411411666023906E-2</v>
      </c>
      <c r="S39" s="1">
        <f>ABS(data3!R32-$B39)/$B$4</f>
        <v>3.2976058152968751E-2</v>
      </c>
      <c r="T39" s="1">
        <f>ABS(data3!S32-$B39)/$B$4</f>
        <v>0.16125601961716232</v>
      </c>
      <c r="U39" s="1">
        <f>ABS(data3!T32-$B39)/$B$4</f>
        <v>4.7432399044696545E-2</v>
      </c>
      <c r="V39" s="1">
        <f>ABS(data3!U32-$B39)/$B$4</f>
        <v>5.2520394645426939E-2</v>
      </c>
      <c r="W39" s="1">
        <f>ABS(data3!V32-$B39)/$B$4</f>
        <v>2.2153982527358451E-2</v>
      </c>
      <c r="X39" s="1">
        <f>ABS(data3!W32-$B39)/$B$4</f>
        <v>3.4379292951806716E-2</v>
      </c>
      <c r="Y39" s="1">
        <f>ABS(data3!X32-$B39)/$B$4</f>
        <v>0.17802419190946484</v>
      </c>
      <c r="Z39" s="1">
        <f>ABS(data3!Y32-$B39)/$B$4</f>
        <v>8.897423439797035E-2</v>
      </c>
      <c r="AA39" s="1">
        <f>ABS(data3!Z32-$B39)/$B$4</f>
        <v>7.1610473217293261E-2</v>
      </c>
      <c r="AB39" s="1">
        <f>ABS(data3!AA32-$B39)/$B$4</f>
        <v>2.9422513059593435E-2</v>
      </c>
      <c r="AC39" s="1">
        <f>ABS(data3!AB32-$B39)/$B$4</f>
        <v>1.4511873866997267E-2</v>
      </c>
      <c r="AD39" s="1">
        <f>ABS(data3!AC32-$B39)/$B$4</f>
        <v>1.8600437433983139E-2</v>
      </c>
      <c r="AE39" s="1">
        <f>ABS(data3!AD32-$B39)/$B$4</f>
        <v>2.821110476431311E-2</v>
      </c>
      <c r="AF39" s="1">
        <f>ABS(data3!AE32-$B39)/$B$4</f>
        <v>5.4085150550302281E-2</v>
      </c>
      <c r="AG39" s="1">
        <f>ABS(data3!AF32-$B39)/$B$4</f>
        <v>3.1633393768894798E-2</v>
      </c>
      <c r="AH39" s="1">
        <f>ABS(data3!AG32-$B39)/$B$4</f>
        <v>7.8475200984434793E-2</v>
      </c>
    </row>
    <row r="40" spans="1:34">
      <c r="A40" s="29">
        <f>data0!A33</f>
        <v>-59</v>
      </c>
      <c r="B40" s="29">
        <f>AVERAGE(data3!B33:AG33)</f>
        <v>437.85572719573975</v>
      </c>
      <c r="C40" s="1">
        <f>ABS(data3!B33-$B40)/$B$4</f>
        <v>4.6011486517932965E-2</v>
      </c>
      <c r="D40" s="1">
        <f>ABS(data3!C33-$B40)/$B$4</f>
        <v>2.7759359254050306E-2</v>
      </c>
      <c r="E40" s="1">
        <f>ABS(data3!D33-$B40)/$B$4</f>
        <v>2.70324738966056E-2</v>
      </c>
      <c r="F40" s="1">
        <f>ABS(data3!E33-$B40)/$B$4</f>
        <v>0.12701557298424934</v>
      </c>
      <c r="G40" s="1">
        <f>ABS(data3!F33-$B40)/$B$4</f>
        <v>2.3802011395581552E-2</v>
      </c>
      <c r="H40" s="1">
        <f>ABS(data3!G33-$B40)/$B$4</f>
        <v>5.4690831984036906E-3</v>
      </c>
      <c r="I40" s="1">
        <f>ABS(data3!H33-$B40)/$B$4</f>
        <v>4.5365402093783459E-2</v>
      </c>
      <c r="J40" s="1">
        <f>ABS(data3!I33-$B40)/$B$4</f>
        <v>6.8874833148381996E-3</v>
      </c>
      <c r="K40" s="1">
        <f>ABS(data3!J33-$B40)/$B$4</f>
        <v>4.4638557116615261E-2</v>
      </c>
      <c r="L40" s="1">
        <f>ABS(data3!K33-$B40)/$B$4</f>
        <v>3.4669517356032145E-2</v>
      </c>
      <c r="M40" s="1">
        <f>ABS(data3!L33-$B40)/$B$4</f>
        <v>3.8992620925937054E-3</v>
      </c>
      <c r="N40" s="1">
        <f>ABS(data3!M33-$B40)/$B$4</f>
        <v>0.14062897812761185</v>
      </c>
      <c r="O40" s="1">
        <f>ABS(data3!N33-$B40)/$B$4</f>
        <v>2.1379154424744386E-2</v>
      </c>
      <c r="P40" s="1">
        <f>ABS(data3!O33-$B40)/$B$4</f>
        <v>8.2561252141091598E-2</v>
      </c>
      <c r="Q40" s="1">
        <f>ABS(data3!P33-$B40)/$B$4</f>
        <v>3.1439054855008093E-2</v>
      </c>
      <c r="R40" s="1">
        <f>ABS(data3!Q33-$B40)/$B$4</f>
        <v>6.3617569737942636E-2</v>
      </c>
      <c r="S40" s="1">
        <f>ABS(data3!R33-$B40)/$B$4</f>
        <v>3.8904477091735362E-2</v>
      </c>
      <c r="T40" s="1">
        <f>ABS(data3!S33-$B40)/$B$4</f>
        <v>0.16574591391918908</v>
      </c>
      <c r="U40" s="1">
        <f>ABS(data3!T33-$B40)/$B$4</f>
        <v>5.166484637007069E-2</v>
      </c>
      <c r="V40" s="1">
        <f>ABS(data3!U33-$B40)/$B$4</f>
        <v>5.4249224446945236E-2</v>
      </c>
      <c r="W40" s="1">
        <f>ABS(data3!V33-$B40)/$B$4</f>
        <v>2.4286574713693682E-2</v>
      </c>
      <c r="X40" s="1">
        <f>ABS(data3!W33-$B40)/$B$4</f>
        <v>3.7011613773850621E-2</v>
      </c>
      <c r="Y40" s="1">
        <f>ABS(data3!X33-$B40)/$B$4</f>
        <v>0.18645626875236382</v>
      </c>
      <c r="Z40" s="1">
        <f>ABS(data3!Y33-$B40)/$B$4</f>
        <v>8.9587541394547027E-2</v>
      </c>
      <c r="AA40" s="1">
        <f>ABS(data3!Z33-$B40)/$B$4</f>
        <v>6.6731941467769604E-2</v>
      </c>
      <c r="AB40" s="1">
        <f>ABS(data3!AA33-$B40)/$B$4</f>
        <v>2.7355516108680353E-2</v>
      </c>
      <c r="AC40" s="1">
        <f>ABS(data3!AB33-$B40)/$B$4</f>
        <v>2.7077904231445894E-2</v>
      </c>
      <c r="AD40" s="1">
        <f>ABS(data3!AC33-$B40)/$B$4</f>
        <v>2.0167746129464058E-2</v>
      </c>
      <c r="AE40" s="1">
        <f>ABS(data3!AD33-$B40)/$B$4</f>
        <v>2.1136872765688319E-2</v>
      </c>
      <c r="AF40" s="1">
        <f>ABS(data3!AE33-$B40)/$B$4</f>
        <v>5.8251962259977773E-2</v>
      </c>
      <c r="AG40" s="1">
        <f>ABS(data3!AF33-$B40)/$B$4</f>
        <v>3.3296587954714442E-2</v>
      </c>
      <c r="AH40" s="1">
        <f>ABS(data3!AG33-$B40)/$B$4</f>
        <v>7.852318410988067E-2</v>
      </c>
    </row>
    <row r="41" spans="1:34">
      <c r="A41" s="29">
        <f>data0!A34</f>
        <v>-58</v>
      </c>
      <c r="B41" s="29">
        <f>AVERAGE(data3!B34:AG34)</f>
        <v>455.24910259246826</v>
      </c>
      <c r="C41" s="1">
        <f>ABS(data3!B34-$B41)/$B$4</f>
        <v>5.0047056019534887E-2</v>
      </c>
      <c r="D41" s="1">
        <f>ABS(data3!C34-$B41)/$B$4</f>
        <v>1.9922925560522466E-2</v>
      </c>
      <c r="E41" s="1">
        <f>ABS(data3!D34-$B41)/$B$4</f>
        <v>3.8013572098644262E-2</v>
      </c>
      <c r="F41" s="1">
        <f>ABS(data3!E34-$B41)/$B$4</f>
        <v>0.15810633154987702</v>
      </c>
      <c r="G41" s="1">
        <f>ABS(data3!F34-$B41)/$B$4</f>
        <v>1.8630716331946941E-2</v>
      </c>
      <c r="H41" s="1">
        <f>ABS(data3!G34-$B41)/$B$4</f>
        <v>5.5473048415368544E-3</v>
      </c>
      <c r="I41" s="1">
        <f>ABS(data3!H34-$B41)/$B$4</f>
        <v>3.6963644529124803E-2</v>
      </c>
      <c r="J41" s="1">
        <f>ABS(data3!I34-$B41)/$B$4</f>
        <v>1.2543301316308431E-2</v>
      </c>
      <c r="K41" s="1">
        <f>ABS(data3!J34-$B41)/$B$4</f>
        <v>1.8792237437984319E-2</v>
      </c>
      <c r="L41" s="1">
        <f>ABS(data3!K34-$B41)/$B$4</f>
        <v>5.7043052494306461E-2</v>
      </c>
      <c r="M41" s="1">
        <f>ABS(data3!L34-$B41)/$B$4</f>
        <v>8.0509223653927077E-3</v>
      </c>
      <c r="N41" s="1">
        <f>ABS(data3!M34-$B41)/$B$4</f>
        <v>0.1144646536764007</v>
      </c>
      <c r="O41" s="1">
        <f>ABS(data3!N34-$B41)/$B$4</f>
        <v>2.4203315631065977E-2</v>
      </c>
      <c r="P41" s="1">
        <f>ABS(data3!O34-$B41)/$B$4</f>
        <v>7.6345107327708578E-2</v>
      </c>
      <c r="Q41" s="1">
        <f>ABS(data3!P34-$B41)/$B$4</f>
        <v>3.152235431791231E-2</v>
      </c>
      <c r="R41" s="1">
        <f>ABS(data3!Q34-$B41)/$B$4</f>
        <v>6.2645904191832844E-2</v>
      </c>
      <c r="S41" s="1">
        <f>ABS(data3!R34-$B41)/$B$4</f>
        <v>4.3182328252393341E-2</v>
      </c>
      <c r="T41" s="1">
        <f>ABS(data3!S34-$B41)/$B$4</f>
        <v>0.17115945026160323</v>
      </c>
      <c r="U41" s="1">
        <f>ABS(data3!T34-$B41)/$B$4</f>
        <v>5.1420025801129102E-2</v>
      </c>
      <c r="V41" s="1">
        <f>ABS(data3!U34-$B41)/$B$4</f>
        <v>5.9173160031752728E-2</v>
      </c>
      <c r="W41" s="1">
        <f>ABS(data3!V34-$B41)/$B$4</f>
        <v>2.0165207219578533E-2</v>
      </c>
      <c r="X41" s="1">
        <f>ABS(data3!W34-$B41)/$B$4</f>
        <v>2.9664821218205961E-2</v>
      </c>
      <c r="Y41" s="1">
        <f>ABS(data3!X34-$B41)/$B$4</f>
        <v>0.18572688486531008</v>
      </c>
      <c r="Z41" s="1">
        <f>ABS(data3!Y34-$B41)/$B$4</f>
        <v>8.3694479173515274E-2</v>
      </c>
      <c r="AA41" s="1">
        <f>ABS(data3!Z34-$B41)/$B$4</f>
        <v>6.4230862853799267E-2</v>
      </c>
      <c r="AB41" s="1">
        <f>ABS(data3!AA34-$B41)/$B$4</f>
        <v>2.194197976626619E-2</v>
      </c>
      <c r="AC41" s="1">
        <f>ABS(data3!AB34-$B41)/$B$4</f>
        <v>4.4444204322008504E-2</v>
      </c>
      <c r="AD41" s="1">
        <f>ABS(data3!AC34-$B41)/$B$4</f>
        <v>1.8792237437984319E-2</v>
      </c>
      <c r="AE41" s="1">
        <f>ABS(data3!AD34-$B41)/$B$4</f>
        <v>1.330043907216048E-2</v>
      </c>
      <c r="AF41" s="1">
        <f>ABS(data3!AE34-$B41)/$B$4</f>
        <v>6.2615611413148989E-2</v>
      </c>
      <c r="AG41" s="1">
        <f>ABS(data3!AF34-$B41)/$B$4</f>
        <v>2.9987863430280714E-2</v>
      </c>
      <c r="AH41" s="1">
        <f>ABS(data3!AG34-$B41)/$B$4</f>
        <v>7.6910431198839405E-2</v>
      </c>
    </row>
    <row r="42" spans="1:34">
      <c r="A42" s="29">
        <f>data0!A35</f>
        <v>-57</v>
      </c>
      <c r="B42" s="29">
        <f>AVERAGE(data3!B35:AG35)</f>
        <v>473.11551189422607</v>
      </c>
      <c r="C42" s="1">
        <f>ABS(data3!B35-$B42)/$B$4</f>
        <v>5.0670466918424396E-2</v>
      </c>
      <c r="D42" s="1">
        <f>ABS(data3!C35-$B42)/$B$4</f>
        <v>8.0282084598562019E-3</v>
      </c>
      <c r="E42" s="1">
        <f>ABS(data3!D35-$B42)/$B$4</f>
        <v>4.9782060454942316E-2</v>
      </c>
      <c r="F42" s="1">
        <f>ABS(data3!E35-$B42)/$B$4</f>
        <v>0.1790009239183929</v>
      </c>
      <c r="G42" s="1">
        <f>ABS(data3!F35-$B42)/$B$4</f>
        <v>1.561982158444245E-2</v>
      </c>
      <c r="H42" s="1">
        <f>ABS(data3!G35-$B42)/$B$4</f>
        <v>6.3322368464637426E-3</v>
      </c>
      <c r="I42" s="1">
        <f>ABS(data3!H35-$B42)/$B$4</f>
        <v>3.3225904804452117E-2</v>
      </c>
      <c r="J42" s="1">
        <f>ABS(data3!I35-$B42)/$B$4</f>
        <v>1.3212140026270953E-2</v>
      </c>
      <c r="K42" s="1">
        <f>ABS(data3!J35-$B42)/$B$4</f>
        <v>2.8746277187727859E-3</v>
      </c>
      <c r="L42" s="1">
        <f>ABS(data3!K35-$B42)/$B$4</f>
        <v>7.1441387118828581E-2</v>
      </c>
      <c r="M42" s="1">
        <f>ABS(data3!L35-$B42)/$B$4</f>
        <v>1.6912030813017977E-2</v>
      </c>
      <c r="N42" s="1">
        <f>ABS(data3!M35-$B42)/$B$4</f>
        <v>8.7432218898187961E-2</v>
      </c>
      <c r="O42" s="1">
        <f>ABS(data3!N35-$B42)/$B$4</f>
        <v>2.4422883384585536E-2</v>
      </c>
      <c r="P42" s="1">
        <f>ABS(data3!O35-$B42)/$B$4</f>
        <v>7.3541161497314489E-2</v>
      </c>
      <c r="Q42" s="1">
        <f>ABS(data3!P35-$B42)/$B$4</f>
        <v>2.2499724764249662E-2</v>
      </c>
      <c r="R42" s="1">
        <f>ABS(data3!Q35-$B42)/$B$4</f>
        <v>6.5853652787320388E-2</v>
      </c>
      <c r="S42" s="1">
        <f>ABS(data3!R35-$B42)/$B$4</f>
        <v>4.5501710764675317E-2</v>
      </c>
      <c r="T42" s="1">
        <f>ABS(data3!S35-$B42)/$B$4</f>
        <v>0.18466937842264328</v>
      </c>
      <c r="U42" s="1">
        <f>ABS(data3!T35-$B42)/$B$4</f>
        <v>5.769671579160332E-2</v>
      </c>
      <c r="V42" s="1">
        <f>ABS(data3!U35-$B42)/$B$4</f>
        <v>5.4385492737560583E-2</v>
      </c>
      <c r="W42" s="1">
        <f>ABS(data3!V35-$B42)/$B$4</f>
        <v>1.6912030813017977E-2</v>
      </c>
      <c r="X42" s="1">
        <f>ABS(data3!W35-$B42)/$B$4</f>
        <v>2.8153044236110876E-2</v>
      </c>
      <c r="Y42" s="1">
        <f>ABS(data3!X35-$B42)/$B$4</f>
        <v>0.1819083442073422</v>
      </c>
      <c r="Z42" s="1">
        <f>ABS(data3!Y35-$B42)/$B$4</f>
        <v>7.3379640391277104E-2</v>
      </c>
      <c r="AA42" s="1">
        <f>ABS(data3!Z35-$B42)/$B$4</f>
        <v>6.1992240894535991E-2</v>
      </c>
      <c r="AB42" s="1">
        <f>ABS(data3!AA35-$B42)/$B$4</f>
        <v>1.9819451101967273E-2</v>
      </c>
      <c r="AC42" s="1">
        <f>ABS(data3!AB35-$B42)/$B$4</f>
        <v>7.0714542141660383E-2</v>
      </c>
      <c r="AD42" s="1">
        <f>ABS(data3!AC35-$B42)/$B$4</f>
        <v>2.8541711968815161E-2</v>
      </c>
      <c r="AE42" s="1">
        <f>ABS(data3!AD35-$B42)/$B$4</f>
        <v>6.9783212706132506E-3</v>
      </c>
      <c r="AF42" s="1">
        <f>ABS(data3!AE35-$B42)/$B$4</f>
        <v>6.7564799813378512E-2</v>
      </c>
      <c r="AG42" s="1">
        <f>ABS(data3!AF35-$B42)/$B$4</f>
        <v>3.4856291277491548E-2</v>
      </c>
      <c r="AH42" s="1">
        <f>ABS(data3!AG35-$B42)/$B$4</f>
        <v>6.9260771426770978E-2</v>
      </c>
    </row>
    <row r="43" spans="1:34">
      <c r="A43" s="29">
        <f>data0!A36</f>
        <v>-56</v>
      </c>
      <c r="B43" s="29">
        <f>AVERAGE(data3!B36:AG36)</f>
        <v>490.37346458435059</v>
      </c>
      <c r="C43" s="1">
        <f>ABS(data3!B36-$B43)/$B$4</f>
        <v>6.0503209365068429E-2</v>
      </c>
      <c r="D43" s="1">
        <f>ABS(data3!C36-$B43)/$B$4</f>
        <v>1.6833855859579526E-3</v>
      </c>
      <c r="E43" s="1">
        <f>ABS(data3!D36-$B43)/$B$4</f>
        <v>5.8403394606306024E-2</v>
      </c>
      <c r="F43" s="1">
        <f>ABS(data3!E36-$B43)/$B$4</f>
        <v>0.19044891780568721</v>
      </c>
      <c r="G43" s="1">
        <f>ABS(data3!F36-$B43)/$B$4</f>
        <v>2.0526129916669973E-2</v>
      </c>
      <c r="H43" s="1">
        <f>ABS(data3!G36-$B43)/$B$4</f>
        <v>4.61605869032928E-3</v>
      </c>
      <c r="I43" s="1">
        <f>ABS(data3!H36-$B43)/$B$4</f>
        <v>2.4321916288824845E-2</v>
      </c>
      <c r="J43" s="1">
        <f>ABS(data3!I36-$B43)/$B$4</f>
        <v>1.0405646452805841E-2</v>
      </c>
      <c r="K43" s="1">
        <f>ABS(data3!J36-$B43)/$B$4</f>
        <v>2.4377424026421502E-2</v>
      </c>
      <c r="L43" s="1">
        <f>ABS(data3!K36-$B43)/$B$4</f>
        <v>7.8730083813529056E-2</v>
      </c>
      <c r="M43" s="1">
        <f>ABS(data3!L36-$B43)/$B$4</f>
        <v>2.3514310758637958E-2</v>
      </c>
      <c r="N43" s="1">
        <f>ABS(data3!M36-$B43)/$B$4</f>
        <v>6.0397195996627712E-2</v>
      </c>
      <c r="O43" s="1">
        <f>ABS(data3!N36-$B43)/$B$4</f>
        <v>2.1737538211950302E-2</v>
      </c>
      <c r="P43" s="1">
        <f>ABS(data3!O36-$B43)/$B$4</f>
        <v>6.427378330207778E-2</v>
      </c>
      <c r="Q43" s="1">
        <f>ABS(data3!P36-$B43)/$B$4</f>
        <v>1.2263179552512186E-2</v>
      </c>
      <c r="R43" s="1">
        <f>ABS(data3!Q36-$B43)/$B$4</f>
        <v>6.1391575448274005E-2</v>
      </c>
      <c r="S43" s="1">
        <f>ABS(data3!R36-$B43)/$B$4</f>
        <v>4.6127588646082816E-2</v>
      </c>
      <c r="T43" s="1">
        <f>ABS(data3!S36-$B43)/$B$4</f>
        <v>0.18888917410263359</v>
      </c>
      <c r="U43" s="1">
        <f>ABS(data3!T36-$B43)/$B$4</f>
        <v>5.2992356793500874E-2</v>
      </c>
      <c r="V43" s="1">
        <f>ABS(data3!U36-$B43)/$B$4</f>
        <v>5.0973302587757147E-2</v>
      </c>
      <c r="W43" s="1">
        <f>ABS(data3!V36-$B43)/$B$4</f>
        <v>1.7457148141406791E-2</v>
      </c>
      <c r="X43" s="1">
        <f>ABS(data3!W36-$B43)/$B$4</f>
        <v>3.23728802963777E-2</v>
      </c>
      <c r="Y43" s="1">
        <f>ABS(data3!X36-$B43)/$B$4</f>
        <v>0.17381196122190182</v>
      </c>
      <c r="Z43" s="1">
        <f>ABS(data3!Y36-$B43)/$B$4</f>
        <v>5.5389960948916003E-2</v>
      </c>
      <c r="AA43" s="1">
        <f>ABS(data3!Z36-$B43)/$B$4</f>
        <v>6.0639477655683775E-2</v>
      </c>
      <c r="AB43" s="1">
        <f>ABS(data3!AA36-$B43)/$B$4</f>
        <v>2.39181135237314E-2</v>
      </c>
      <c r="AC43" s="1">
        <f>ABS(data3!AB36-$B43)/$B$4</f>
        <v>8.9875282411767135E-2</v>
      </c>
      <c r="AD43" s="1">
        <f>ABS(data3!AC36-$B43)/$B$4</f>
        <v>1.7699470180739366E-2</v>
      </c>
      <c r="AE43" s="1">
        <f>ABS(data3!AD36-$B43)/$B$4</f>
        <v>6.1252967625388399E-3</v>
      </c>
      <c r="AF43" s="1">
        <f>ABS(data3!AE36-$B43)/$B$4</f>
        <v>6.4354543855096466E-2</v>
      </c>
      <c r="AG43" s="1">
        <f>ABS(data3!AF36-$B43)/$B$4</f>
        <v>3.3342006932601961E-2</v>
      </c>
      <c r="AH43" s="1">
        <f>ABS(data3!AG36-$B43)/$B$4</f>
        <v>6.5323670491320734E-2</v>
      </c>
    </row>
    <row r="44" spans="1:34">
      <c r="A44" s="29">
        <f>data0!A37</f>
        <v>-55</v>
      </c>
      <c r="B44" s="29">
        <f>AVERAGE(data3!B37:AG37)</f>
        <v>505.9777250289917</v>
      </c>
      <c r="C44" s="1">
        <f>ABS(data3!B37-$B44)/$B$4</f>
        <v>6.8551620582015721E-2</v>
      </c>
      <c r="D44" s="1">
        <f>ABS(data3!C37-$B44)/$B$4</f>
        <v>9.7872868741309196E-3</v>
      </c>
      <c r="E44" s="1">
        <f>ABS(data3!D37-$B44)/$B$4</f>
        <v>6.3705906640341384E-2</v>
      </c>
      <c r="F44" s="1">
        <f>ABS(data3!E37-$B44)/$B$4</f>
        <v>0.1956706692867039</v>
      </c>
      <c r="G44" s="1">
        <f>ABS(data3!F37-$B44)/$B$4</f>
        <v>2.1629012433180515E-2</v>
      </c>
      <c r="H44" s="1">
        <f>ABS(data3!G37-$B44)/$B$4</f>
        <v>3.9724462962323279E-3</v>
      </c>
      <c r="I44" s="1">
        <f>ABS(data3!H37-$B44)/$B$4</f>
        <v>1.3795117649538202E-2</v>
      </c>
      <c r="J44" s="1">
        <f>ABS(data3!I37-$B44)/$B$4</f>
        <v>1.7459700932012368E-2</v>
      </c>
      <c r="K44" s="1">
        <f>ABS(data3!J37-$B44)/$B$4</f>
        <v>4.9683646149787201E-2</v>
      </c>
      <c r="L44" s="1">
        <f>ABS(data3!K37-$B44)/$B$4</f>
        <v>8.521885480188128E-2</v>
      </c>
      <c r="M44" s="1">
        <f>ABS(data3!L37-$B44)/$B$4</f>
        <v>3.156272197558524E-2</v>
      </c>
      <c r="N44" s="1">
        <f>ABS(data3!M37-$B44)/$B$4</f>
        <v>2.9089382087809552E-2</v>
      </c>
      <c r="O44" s="1">
        <f>ABS(data3!N37-$B44)/$B$4</f>
        <v>2.3082742767793419E-2</v>
      </c>
      <c r="P44" s="1">
        <f>ABS(data3!O37-$B44)/$B$4</f>
        <v>5.5336965621648415E-2</v>
      </c>
      <c r="Q44" s="1">
        <f>ABS(data3!P37-$B44)/$B$4</f>
        <v>5.1031344187704771E-3</v>
      </c>
      <c r="R44" s="1">
        <f>ABS(data3!Q37-$B44)/$B$4</f>
        <v>6.1121528563466844E-2</v>
      </c>
      <c r="S44" s="1">
        <f>ABS(data3!R37-$B44)/$B$4</f>
        <v>5.603353296273645E-2</v>
      </c>
      <c r="T44" s="1">
        <f>ABS(data3!S37-$B44)/$B$4</f>
        <v>0.19707391670437827</v>
      </c>
      <c r="U44" s="1">
        <f>ABS(data3!T37-$B44)/$B$4</f>
        <v>4.8764962050224951E-2</v>
      </c>
      <c r="V44" s="1">
        <f>ABS(data3!U37-$B44)/$B$4</f>
        <v>4.7392032648907248E-2</v>
      </c>
      <c r="W44" s="1">
        <f>ABS(data3!V37-$B44)/$B$4</f>
        <v>1.1695302890775791E-2</v>
      </c>
      <c r="X44" s="1">
        <f>ABS(data3!W37-$B44)/$B$4</f>
        <v>3.0704593148183322E-2</v>
      </c>
      <c r="Y44" s="1">
        <f>ABS(data3!X37-$B44)/$B$4</f>
        <v>0.16498117457628414</v>
      </c>
      <c r="Z44" s="1">
        <f>ABS(data3!Y37-$B44)/$B$4</f>
        <v>3.433889879457732E-2</v>
      </c>
      <c r="AA44" s="1">
        <f>ABS(data3!Z37-$B44)/$B$4</f>
        <v>5.5660007833723164E-2</v>
      </c>
      <c r="AB44" s="1">
        <f>ABS(data3!AA37-$B44)/$B$4</f>
        <v>2.3405784979868175E-2</v>
      </c>
      <c r="AC44" s="1">
        <f>ABS(data3!AB37-$B44)/$B$4</f>
        <v>0.11162795944175752</v>
      </c>
      <c r="AD44" s="1">
        <f>ABS(data3!AC37-$B44)/$B$4</f>
        <v>1.1614542337757102E-2</v>
      </c>
      <c r="AE44" s="1">
        <f>ABS(data3!AD37-$B44)/$B$4</f>
        <v>1.301778975543148E-2</v>
      </c>
      <c r="AF44" s="1">
        <f>ABS(data3!AE37-$B44)/$B$4</f>
        <v>6.1878651176715205E-2</v>
      </c>
      <c r="AG44" s="1">
        <f>ABS(data3!AF37-$B44)/$B$4</f>
        <v>2.6666565497248895E-2</v>
      </c>
      <c r="AH44" s="1">
        <f>ABS(data3!AG37-$B44)/$B$4</f>
        <v>5.6386852810891362E-2</v>
      </c>
    </row>
    <row r="45" spans="1:34">
      <c r="A45" s="29">
        <f>data0!A38</f>
        <v>-54</v>
      </c>
      <c r="B45" s="29">
        <f>AVERAGE(data3!B38:AG38)</f>
        <v>519.96070575714111</v>
      </c>
      <c r="C45" s="1">
        <f>ABS(data3!B38-$B45)/$B$4</f>
        <v>7.8169851642889338E-2</v>
      </c>
      <c r="D45" s="1">
        <f>ABS(data3!C38-$B45)/$B$4</f>
        <v>2.3105416293053415E-2</v>
      </c>
      <c r="E45" s="1">
        <f>ABS(data3!D38-$B45)/$B$4</f>
        <v>5.8140911452042518E-2</v>
      </c>
      <c r="F45" s="1">
        <f>ABS(data3!E38-$B45)/$B$4</f>
        <v>0.18760205657454918</v>
      </c>
      <c r="G45" s="1">
        <f>ABS(data3!F38-$B45)/$B$4</f>
        <v>2.8420583758123535E-2</v>
      </c>
      <c r="H45" s="1">
        <f>ABS(data3!G38-$B45)/$B$4</f>
        <v>8.8106368876395107E-3</v>
      </c>
      <c r="I45" s="1">
        <f>ABS(data3!H38-$B45)/$B$4</f>
        <v>5.6608945593576397E-3</v>
      </c>
      <c r="J45" s="1">
        <f>ABS(data3!I38-$B45)/$B$4</f>
        <v>1.7694378480248265E-2</v>
      </c>
      <c r="K45" s="1">
        <f>ABS(data3!J38-$B45)/$B$4</f>
        <v>6.9866503335851232E-2</v>
      </c>
      <c r="L45" s="1">
        <f>ABS(data3!K38-$B45)/$B$4</f>
        <v>7.6408188890918022E-2</v>
      </c>
      <c r="M45" s="1">
        <f>ABS(data3!L38-$B45)/$B$4</f>
        <v>4.4169133878426851E-2</v>
      </c>
      <c r="N45" s="1">
        <f>ABS(data3!M38-$B45)/$B$4</f>
        <v>4.5302468170960002E-3</v>
      </c>
      <c r="O45" s="1">
        <f>ABS(data3!N38-$B45)/$B$4</f>
        <v>2.7047613976529324E-2</v>
      </c>
      <c r="P45" s="1">
        <f>ABS(data3!O38-$B45)/$B$4</f>
        <v>4.4749567544274012E-2</v>
      </c>
      <c r="Q45" s="1">
        <f>ABS(data3!P38-$B45)/$B$4</f>
        <v>5.4034627253087249E-3</v>
      </c>
      <c r="R45" s="1">
        <f>ABS(data3!Q38-$B45)/$B$4</f>
        <v>6.6297848447759586E-2</v>
      </c>
      <c r="S45" s="1">
        <f>ABS(data3!R38-$B45)/$B$4</f>
        <v>5.0387777221418892E-2</v>
      </c>
      <c r="T45" s="1">
        <f>ABS(data3!S38-$B45)/$B$4</f>
        <v>0.18971702150830444</v>
      </c>
      <c r="U45" s="1">
        <f>ABS(data3!T38-$B45)/$B$4</f>
        <v>3.4639227101115569E-2</v>
      </c>
      <c r="V45" s="1">
        <f>ABS(data3!U38-$B45)/$B$4</f>
        <v>3.8111971261195685E-2</v>
      </c>
      <c r="W45" s="1">
        <f>ABS(data3!V38-$B45)/$B$4</f>
        <v>9.1992894777401038E-3</v>
      </c>
      <c r="X45" s="1">
        <f>ABS(data3!W38-$B45)/$B$4</f>
        <v>2.8677975211895943E-2</v>
      </c>
      <c r="Y45" s="1">
        <f>ABS(data3!X38-$B45)/$B$4</f>
        <v>0.1548935480386622</v>
      </c>
      <c r="Z45" s="1">
        <f>ABS(data3!Y38-$B45)/$B$4</f>
        <v>1.5594604101762366E-2</v>
      </c>
      <c r="AA45" s="1">
        <f>ABS(data3!Z38-$B45)/$B$4</f>
        <v>5.6460090013642904E-2</v>
      </c>
      <c r="AB45" s="1">
        <f>ABS(data3!AA38-$B45)/$B$4</f>
        <v>2.6886092870491946E-2</v>
      </c>
      <c r="AC45" s="1">
        <f>ABS(data3!AB38-$B45)/$B$4</f>
        <v>0.11670835093166775</v>
      </c>
      <c r="AD45" s="1">
        <f>ABS(data3!AC38-$B45)/$B$4</f>
        <v>6.4533499145516754E-3</v>
      </c>
      <c r="AE45" s="1">
        <f>ABS(data3!AD38-$B45)/$B$4</f>
        <v>2.2297810762866532E-2</v>
      </c>
      <c r="AF45" s="1">
        <f>ABS(data3!AE38-$B45)/$B$4</f>
        <v>6.2678733356634944E-2</v>
      </c>
      <c r="AG45" s="1">
        <f>ABS(data3!AF38-$B45)/$B$4</f>
        <v>2.5205271432092335E-2</v>
      </c>
      <c r="AH45" s="1">
        <f>ABS(data3!AG38-$B45)/$B$4</f>
        <v>4.7657028213499819E-2</v>
      </c>
    </row>
    <row r="46" spans="1:34">
      <c r="A46" s="29">
        <f>data0!A39</f>
        <v>-53</v>
      </c>
      <c r="B46" s="29">
        <f>AVERAGE(data3!B39:AG39)</f>
        <v>532.57801342010498</v>
      </c>
      <c r="C46" s="1">
        <f>ABS(data3!B39-$B46)/$B$4</f>
        <v>7.863167834155943E-2</v>
      </c>
      <c r="D46" s="1">
        <f>ABS(data3!C39-$B46)/$B$4</f>
        <v>3.7019169933092434E-2</v>
      </c>
      <c r="E46" s="1">
        <f>ABS(data3!D39-$B46)/$B$4</f>
        <v>5.6906766537320144E-2</v>
      </c>
      <c r="F46" s="1">
        <f>ABS(data3!E39-$B46)/$B$4</f>
        <v>0.17934162240637136</v>
      </c>
      <c r="G46" s="1">
        <f>ABS(data3!F39-$B46)/$B$4</f>
        <v>4.0673653098904694E-2</v>
      </c>
      <c r="H46" s="1">
        <f>ABS(data3!G39-$B46)/$B$4</f>
        <v>1.3275244303385931E-2</v>
      </c>
      <c r="I46" s="1">
        <f>ABS(data3!H39-$B46)/$B$4</f>
        <v>2.571253098937E-2</v>
      </c>
      <c r="J46" s="1">
        <f>ABS(data3!I39-$B46)/$B$4</f>
        <v>1.27906809852738E-2</v>
      </c>
      <c r="K46" s="1">
        <f>ABS(data3!J39-$B46)/$B$4</f>
        <v>9.2664079329052032E-2</v>
      </c>
      <c r="L46" s="1">
        <f>ABS(data3!K39-$B46)/$B$4</f>
        <v>5.8582560631294342E-2</v>
      </c>
      <c r="M46" s="1">
        <f>ABS(data3!L39-$B46)/$B$4</f>
        <v>4.7942224011416193E-2</v>
      </c>
      <c r="N46" s="1">
        <f>ABS(data3!M39-$B46)/$B$4</f>
        <v>1.192245204120998E-2</v>
      </c>
      <c r="O46" s="1">
        <f>ABS(data3!N39-$B46)/$B$4</f>
        <v>2.8963211390088821E-2</v>
      </c>
      <c r="P46" s="1">
        <f>ABS(data3!O39-$B46)/$B$4</f>
        <v>2.999292105991351E-2</v>
      </c>
      <c r="Q46" s="1">
        <f>ABS(data3!P39-$B46)/$B$4</f>
        <v>1.5072194369491851E-2</v>
      </c>
      <c r="R46" s="1">
        <f>ABS(data3!Q39-$B46)/$B$4</f>
        <v>6.1187156607863655E-2</v>
      </c>
      <c r="S46" s="1">
        <f>ABS(data3!R39-$B46)/$B$4</f>
        <v>5.0768883747346796E-2</v>
      </c>
      <c r="T46" s="1">
        <f>ABS(data3!S39-$B46)/$B$4</f>
        <v>0.18416715882862744</v>
      </c>
      <c r="U46" s="1">
        <f>ABS(data3!T39-$B46)/$B$4</f>
        <v>2.48443828058592E-2</v>
      </c>
      <c r="V46" s="1">
        <f>ABS(data3!U39-$B46)/$B$4</f>
        <v>2.7671002161513296E-2</v>
      </c>
      <c r="W46" s="1">
        <f>ABS(data3!V39-$B46)/$B$4</f>
        <v>6.9959775465169615E-3</v>
      </c>
      <c r="X46" s="1">
        <f>ABS(data3!W39-$B46)/$B$4</f>
        <v>3.3707987259326201E-2</v>
      </c>
      <c r="Y46" s="1">
        <f>ABS(data3!X39-$B46)/$B$4</f>
        <v>0.13734552913250569</v>
      </c>
      <c r="Z46" s="1">
        <f>ABS(data3!Y39-$B46)/$B$4</f>
        <v>4.7952247153175993E-3</v>
      </c>
      <c r="AA46" s="1">
        <f>ABS(data3!Z39-$B46)/$B$4</f>
        <v>5.220239618226493E-2</v>
      </c>
      <c r="AB46" s="1">
        <f>ABS(data3!AA39-$B46)/$B$4</f>
        <v>2.8236326032644116E-2</v>
      </c>
      <c r="AC46" s="1">
        <f>ABS(data3!AB39-$B46)/$B$4</f>
        <v>0.1165695260647959</v>
      </c>
      <c r="AD46" s="1">
        <f>ABS(data3!AC39-$B46)/$B$4</f>
        <v>5.4615270391618802E-3</v>
      </c>
      <c r="AE46" s="1">
        <f>ABS(data3!AD39-$B46)/$B$4</f>
        <v>3.3627145945754493E-2</v>
      </c>
      <c r="AF46" s="1">
        <f>ABS(data3!AE39-$B46)/$B$4</f>
        <v>5.5432899063565487E-2</v>
      </c>
      <c r="AG46" s="1">
        <f>ABS(data3!AF39-$B46)/$B$4</f>
        <v>2.0786056494676984E-2</v>
      </c>
      <c r="AH46" s="1">
        <f>ABS(data3!AG39-$B46)/$B$4</f>
        <v>3.0639005484063019E-2</v>
      </c>
    </row>
    <row r="47" spans="1:34">
      <c r="A47" s="29">
        <f>data0!A40</f>
        <v>-52</v>
      </c>
      <c r="B47" s="29">
        <f>AVERAGE(data3!B40:AG40)</f>
        <v>543.54734039306641</v>
      </c>
      <c r="C47" s="1">
        <f>ABS(data3!B40-$B47)/$B$4</f>
        <v>8.2647048871721196E-2</v>
      </c>
      <c r="D47" s="1">
        <f>ABS(data3!C40-$B47)/$B$4</f>
        <v>4.907539173530874E-2</v>
      </c>
      <c r="E47" s="1">
        <f>ABS(data3!D40-$B47)/$B$4</f>
        <v>4.87271320405539E-2</v>
      </c>
      <c r="F47" s="1">
        <f>ABS(data3!E40-$B47)/$B$4</f>
        <v>0.15904770305541929</v>
      </c>
      <c r="G47" s="1">
        <f>ABS(data3!F40-$B47)/$B$4</f>
        <v>5.3572805601951719E-2</v>
      </c>
      <c r="H47" s="1">
        <f>ABS(data3!G40-$B47)/$B$4</f>
        <v>1.039052151548581E-2</v>
      </c>
      <c r="I47" s="1">
        <f>ABS(data3!H40-$B47)/$B$4</f>
        <v>4.9236912841346119E-2</v>
      </c>
      <c r="J47" s="1">
        <f>ABS(data3!I40-$B47)/$B$4</f>
        <v>1.3378661977177285E-2</v>
      </c>
      <c r="K47" s="1">
        <f>ABS(data3!J40-$B47)/$B$4</f>
        <v>0.10625475163862341</v>
      </c>
      <c r="L47" s="1">
        <f>ABS(data3!K40-$B47)/$B$4</f>
        <v>3.9222442745922702E-2</v>
      </c>
      <c r="M47" s="1">
        <f>ABS(data3!L40-$B47)/$B$4</f>
        <v>4.7596443918015756E-2</v>
      </c>
      <c r="N47" s="1">
        <f>ABS(data3!M40-$B47)/$B$4</f>
        <v>2.7082940409056795E-2</v>
      </c>
      <c r="O47" s="1">
        <f>ABS(data3!N40-$B47)/$B$4</f>
        <v>3.4351551701844799E-2</v>
      </c>
      <c r="P47" s="1">
        <f>ABS(data3!O40-$B47)/$B$4</f>
        <v>3.8488359604190209E-3</v>
      </c>
      <c r="Q47" s="1">
        <f>ABS(data3!P40-$B47)/$B$4</f>
        <v>2.5306208242645647E-2</v>
      </c>
      <c r="R47" s="1">
        <f>ABS(data3!Q40-$B47)/$B$4</f>
        <v>5.2361397306671394E-2</v>
      </c>
      <c r="S47" s="1">
        <f>ABS(data3!R40-$B47)/$B$4</f>
        <v>4.8807892593572592E-2</v>
      </c>
      <c r="T47" s="1">
        <f>ABS(data3!S40-$B47)/$B$4</f>
        <v>0.17070264207417307</v>
      </c>
      <c r="U47" s="1">
        <f>ABS(data3!T40-$B47)/$B$4</f>
        <v>4.7119441806679997E-3</v>
      </c>
      <c r="V47" s="1">
        <f>ABS(data3!U40-$B47)/$B$4</f>
        <v>1.1818953606865608E-2</v>
      </c>
      <c r="W47" s="1">
        <f>ABS(data3!V40-$B47)/$B$4</f>
        <v>6.2463946880230818E-3</v>
      </c>
      <c r="X47" s="1">
        <f>ABS(data3!W40-$B47)/$B$4</f>
        <v>2.8642648779368472E-2</v>
      </c>
      <c r="Y47" s="1">
        <f>ABS(data3!X40-$B47)/$B$4</f>
        <v>0.11244817749893536</v>
      </c>
      <c r="Z47" s="1">
        <f>ABS(data3!Y40-$B47)/$B$4</f>
        <v>1.4006807463487517E-3</v>
      </c>
      <c r="AA47" s="1">
        <f>ABS(data3!Z40-$B47)/$B$4</f>
        <v>4.366435392250359E-2</v>
      </c>
      <c r="AB47" s="1">
        <f>ABS(data3!AA40-$B47)/$B$4</f>
        <v>2.9828879972245221E-2</v>
      </c>
      <c r="AC47" s="1">
        <f>ABS(data3!AB40-$B47)/$B$4</f>
        <v>0.10746615993390375</v>
      </c>
      <c r="AD47" s="1">
        <f>ABS(data3!AC40-$B47)/$B$4</f>
        <v>1.0851189804973536E-4</v>
      </c>
      <c r="AE47" s="1">
        <f>ABS(data3!AD40-$B47)/$B$4</f>
        <v>4.1160776778924248E-2</v>
      </c>
      <c r="AF47" s="1">
        <f>ABS(data3!AE40-$B47)/$B$4</f>
        <v>4.8267786205121857E-2</v>
      </c>
      <c r="AG47" s="1">
        <f>ABS(data3!AF40-$B47)/$B$4</f>
        <v>1.3459422530195973E-2</v>
      </c>
      <c r="AH47" s="1">
        <f>ABS(data3!AG40-$B47)/$B$4</f>
        <v>2.1293357694114796E-2</v>
      </c>
    </row>
    <row r="48" spans="1:34">
      <c r="A48" s="29">
        <f>data0!A41</f>
        <v>-51</v>
      </c>
      <c r="B48" s="29">
        <f>AVERAGE(data3!B41:AG41)</f>
        <v>552.72182369232178</v>
      </c>
      <c r="C48" s="1">
        <f>ABS(data3!B41-$B48)/$B$4</f>
        <v>7.9118800759695337E-2</v>
      </c>
      <c r="D48" s="1">
        <f>ABS(data3!C41-$B48)/$B$4</f>
        <v>5.4541933500059626E-2</v>
      </c>
      <c r="E48" s="1">
        <f>ABS(data3!D41-$B48)/$B$4</f>
        <v>4.1403057176096672E-2</v>
      </c>
      <c r="F48" s="1">
        <f>ABS(data3!E41-$B48)/$B$4</f>
        <v>0.14122459477742652</v>
      </c>
      <c r="G48" s="1">
        <f>ABS(data3!F41-$B48)/$B$4</f>
        <v>6.377405340448547E-2</v>
      </c>
      <c r="H48" s="1">
        <f>ABS(data3!G41-$B48)/$B$4</f>
        <v>5.600311525757214E-3</v>
      </c>
      <c r="I48" s="1">
        <f>ABS(data3!H41-$B48)/$B$4</f>
        <v>6.4637164148501722E-2</v>
      </c>
      <c r="J48" s="1">
        <f>ABS(data3!I41-$B48)/$B$4</f>
        <v>9.476898831207281E-3</v>
      </c>
      <c r="K48" s="1">
        <f>ABS(data3!J41-$B48)/$B$4</f>
        <v>0.12060511575653608</v>
      </c>
      <c r="L48" s="1">
        <f>ABS(data3!K41-$B48)/$B$4</f>
        <v>1.0203743808375479E-2</v>
      </c>
      <c r="M48" s="1">
        <f>ABS(data3!L41-$B48)/$B$4</f>
        <v>5.1982851142650909E-2</v>
      </c>
      <c r="N48" s="1">
        <f>ABS(data3!M41-$B48)/$B$4</f>
        <v>3.1388587080673255E-2</v>
      </c>
      <c r="O48" s="1">
        <f>ABS(data3!N41-$B48)/$B$4</f>
        <v>3.1711629292748011E-2</v>
      </c>
      <c r="P48" s="1">
        <f>ABS(data3!O41-$B48)/$B$4</f>
        <v>2.7915802540316632E-2</v>
      </c>
      <c r="Q48" s="1">
        <f>ABS(data3!P41-$B48)/$B$4</f>
        <v>3.5992019363291522E-2</v>
      </c>
      <c r="R48" s="1">
        <f>ABS(data3!Q41-$B48)/$B$4</f>
        <v>3.8980159824982999E-2</v>
      </c>
      <c r="S48" s="1">
        <f>ABS(data3!R41-$B48)/$B$4</f>
        <v>3.9222441484039063E-2</v>
      </c>
      <c r="T48" s="1">
        <f>ABS(data3!S41-$B48)/$B$4</f>
        <v>0.15000244161865681</v>
      </c>
      <c r="U48" s="1">
        <f>ABS(data3!T41-$B48)/$B$4</f>
        <v>1.0284504361394168E-2</v>
      </c>
      <c r="V48" s="1">
        <f>ABS(data3!U41-$B48)/$B$4</f>
        <v>5.706327417965216E-3</v>
      </c>
      <c r="W48" s="1">
        <f>ABS(data3!V41-$B48)/$B$4</f>
        <v>4.6564402287222646E-3</v>
      </c>
      <c r="X48" s="1">
        <f>ABS(data3!W41-$B48)/$B$4</f>
        <v>3.0151923446203616E-2</v>
      </c>
      <c r="Y48" s="1">
        <f>ABS(data3!X41-$B48)/$B$4</f>
        <v>8.6145049632874268E-2</v>
      </c>
      <c r="Z48" s="1">
        <f>ABS(data3!Y41-$B48)/$B$4</f>
        <v>1.2644162413843285E-3</v>
      </c>
      <c r="AA48" s="1">
        <f>ABS(data3!Z41-$B48)/$B$4</f>
        <v>4.016639354162703E-2</v>
      </c>
      <c r="AB48" s="1">
        <f>ABS(data3!AA41-$B48)/$B$4</f>
        <v>2.4039215234866566E-2</v>
      </c>
      <c r="AC48" s="1">
        <f>ABS(data3!AB41-$B48)/$B$4</f>
        <v>9.0723226576303218E-2</v>
      </c>
      <c r="AD48" s="1">
        <f>ABS(data3!AC41-$B48)/$B$4</f>
        <v>3.5079481898944183E-4</v>
      </c>
      <c r="AE48" s="1">
        <f>ABS(data3!AD41-$B48)/$B$4</f>
        <v>4.5900473566506936E-2</v>
      </c>
      <c r="AF48" s="1">
        <f>ABS(data3!AE41-$B48)/$B$4</f>
        <v>4.5981234119525621E-2</v>
      </c>
      <c r="AG48" s="1">
        <f>ABS(data3!AF41-$B48)/$B$4</f>
        <v>9.2346171721512157E-3</v>
      </c>
      <c r="AH48" s="1">
        <f>ABS(data3!AG41-$B48)/$B$4</f>
        <v>1.6664668810423579E-2</v>
      </c>
    </row>
    <row r="49" spans="1:34">
      <c r="A49" s="29">
        <f>data0!A42</f>
        <v>-50</v>
      </c>
      <c r="B49" s="29">
        <f>AVERAGE(data3!B42:AG42)</f>
        <v>562.58297538757324</v>
      </c>
      <c r="C49" s="1">
        <f>ABS(data3!B42-$B49)/$B$4</f>
        <v>7.8841195191879085E-2</v>
      </c>
      <c r="D49" s="1">
        <f>ABS(data3!C42-$B49)/$B$4</f>
        <v>6.3784162354332846E-2</v>
      </c>
      <c r="E49" s="1">
        <f>ABS(data3!D42-$B49)/$B$4</f>
        <v>2.6022945531850097E-2</v>
      </c>
      <c r="F49" s="1">
        <f>ABS(data3!E42-$B49)/$B$4</f>
        <v>0.12737901440108806</v>
      </c>
      <c r="G49" s="1">
        <f>ABS(data3!F42-$B49)/$B$4</f>
        <v>7.6983662092172736E-2</v>
      </c>
      <c r="H49" s="1">
        <f>ABS(data3!G42-$B49)/$B$4</f>
        <v>1.1130040851943376E-3</v>
      </c>
      <c r="I49" s="1">
        <f>ABS(data3!H42-$B49)/$B$4</f>
        <v>8.4701468628385249E-2</v>
      </c>
      <c r="J49" s="1">
        <f>ABS(data3!I42-$B49)/$B$4</f>
        <v>9.9160658853374231E-3</v>
      </c>
      <c r="K49" s="1">
        <f>ABS(data3!J42-$B49)/$B$4</f>
        <v>0.12379014161330162</v>
      </c>
      <c r="L49" s="1">
        <f>ABS(data3!K42-$B49)/$B$4</f>
        <v>1.3908701057940783E-2</v>
      </c>
      <c r="M49" s="1">
        <f>ABS(data3!L42-$B49)/$B$4</f>
        <v>4.8070899548164139E-2</v>
      </c>
      <c r="N49" s="1">
        <f>ABS(data3!M42-$B49)/$B$4</f>
        <v>3.3533838483694171E-2</v>
      </c>
      <c r="O49" s="1">
        <f>ABS(data3!N42-$B49)/$B$4</f>
        <v>3.7168063369535154E-2</v>
      </c>
      <c r="P49" s="1">
        <f>ABS(data3!O42-$B49)/$B$4</f>
        <v>5.8246890749624927E-2</v>
      </c>
      <c r="Q49" s="1">
        <f>ABS(data3!P42-$B49)/$B$4</f>
        <v>4.5728843510622175E-2</v>
      </c>
      <c r="R49" s="1">
        <f>ABS(data3!Q42-$B49)/$B$4</f>
        <v>2.6911311615055673E-2</v>
      </c>
      <c r="S49" s="1">
        <f>ABS(data3!R42-$B49)/$B$4</f>
        <v>2.8930406201075905E-2</v>
      </c>
      <c r="T49" s="1">
        <f>ABS(data3!S42-$B49)/$B$4</f>
        <v>0.13590438608721095</v>
      </c>
      <c r="U49" s="1">
        <f>ABS(data3!T42-$B49)/$B$4</f>
        <v>2.1303465382078543E-2</v>
      </c>
      <c r="V49" s="1">
        <f>ABS(data3!U42-$B49)/$B$4</f>
        <v>8.1392529583732571E-3</v>
      </c>
      <c r="W49" s="1">
        <f>ABS(data3!V42-$B49)/$B$4</f>
        <v>6.397888866649732E-3</v>
      </c>
      <c r="X49" s="1">
        <f>ABS(data3!W42-$B49)/$B$4</f>
        <v>2.6149179323752873E-2</v>
      </c>
      <c r="Y49" s="1">
        <f>ABS(data3!X42-$B49)/$B$4</f>
        <v>5.7600806325475422E-2</v>
      </c>
      <c r="Z49" s="1">
        <f>ABS(data3!Y42-$B49)/$B$4</f>
        <v>1.1369755839673817E-2</v>
      </c>
      <c r="AA49" s="1">
        <f>ABS(data3!Z42-$B49)/$B$4</f>
        <v>3.1560217136558023E-2</v>
      </c>
      <c r="AB49" s="1">
        <f>ABS(data3!AA42-$B49)/$B$4</f>
        <v>2.3357847282233377E-2</v>
      </c>
      <c r="AC49" s="1">
        <f>ABS(data3!AB42-$B49)/$B$4</f>
        <v>7.5413843510130044E-2</v>
      </c>
      <c r="AD49" s="1">
        <f>ABS(data3!AC42-$B49)/$B$4</f>
        <v>1.0435916517584158E-2</v>
      </c>
      <c r="AE49" s="1">
        <f>ABS(data3!AD42-$B49)/$B$4</f>
        <v>4.9489302188365926E-2</v>
      </c>
      <c r="AF49" s="1">
        <f>ABS(data3!AE42-$B49)/$B$4</f>
        <v>4.4805109352728974E-2</v>
      </c>
      <c r="AG49" s="1">
        <f>ABS(data3!AF42-$B49)/$B$4</f>
        <v>8.1392529583732571E-3</v>
      </c>
      <c r="AH49" s="1">
        <f>ABS(data3!AG42-$B49)/$B$4</f>
        <v>3.9396234408484356E-3</v>
      </c>
    </row>
    <row r="50" spans="1:34">
      <c r="A50" s="29">
        <f>data0!A43</f>
        <v>-49</v>
      </c>
      <c r="B50" s="29">
        <f>AVERAGE(data3!B43:AG43)</f>
        <v>572.43075942993164</v>
      </c>
      <c r="C50" s="1">
        <f>ABS(data3!B43-$B50)/$B$4</f>
        <v>6.6835460092252219E-2</v>
      </c>
      <c r="D50" s="1">
        <f>ABS(data3!C43-$B50)/$B$4</f>
        <v>6.0929753797138483E-2</v>
      </c>
      <c r="E50" s="1">
        <f>ABS(data3!D43-$B50)/$B$4</f>
        <v>1.64400674030604E-2</v>
      </c>
      <c r="F50" s="1">
        <f>ABS(data3!E43-$B50)/$B$4</f>
        <v>9.7363393316358085E-2</v>
      </c>
      <c r="G50" s="1">
        <f>ABS(data3!F43-$B50)/$B$4</f>
        <v>8.8237289304140251E-2</v>
      </c>
      <c r="H50" s="1">
        <f>ABS(data3!G43-$B50)/$B$4</f>
        <v>6.6678789666930532E-3</v>
      </c>
      <c r="I50" s="1">
        <f>ABS(data3!H43-$B50)/$B$4</f>
        <v>9.4042065098118882E-2</v>
      </c>
      <c r="J50" s="1">
        <f>ABS(data3!I43-$B50)/$B$4</f>
        <v>9.5652344717223944E-3</v>
      </c>
      <c r="K50" s="1">
        <f>ABS(data3!J43-$B50)/$B$4</f>
        <v>0.11625154022047031</v>
      </c>
      <c r="L50" s="1">
        <f>ABS(data3!K43-$B50)/$B$4</f>
        <v>4.947161815102212E-2</v>
      </c>
      <c r="M50" s="1">
        <f>ABS(data3!L43-$B50)/$B$4</f>
        <v>4.519122808047861E-2</v>
      </c>
      <c r="N50" s="1">
        <f>ABS(data3!M43-$B50)/$B$4</f>
        <v>1.6601588509097778E-2</v>
      </c>
      <c r="O50" s="1">
        <f>ABS(data3!N43-$B50)/$B$4</f>
        <v>4.2203087618787133E-2</v>
      </c>
      <c r="P50" s="1">
        <f>ABS(data3!O43-$B50)/$B$4</f>
        <v>8.9448737979697088E-2</v>
      </c>
      <c r="Q50" s="1">
        <f>ABS(data3!P43-$B50)/$B$4</f>
        <v>5.7224792761922251E-2</v>
      </c>
      <c r="R50" s="1">
        <f>ABS(data3!Q43-$B50)/$B$4</f>
        <v>8.8484946587506618E-3</v>
      </c>
      <c r="S50" s="1">
        <f>ABS(data3!R43-$B50)/$B$4</f>
        <v>1.5713222425892206E-2</v>
      </c>
      <c r="T50" s="1">
        <f>ABS(data3!S43-$B50)/$B$4</f>
        <v>0.11366720252387227</v>
      </c>
      <c r="U50" s="1">
        <f>ABS(data3!T43-$B50)/$B$4</f>
        <v>3.2986117889354141E-2</v>
      </c>
      <c r="V50" s="1">
        <f>ABS(data3!U43-$B50)/$B$4</f>
        <v>1.2068811615301739E-2</v>
      </c>
      <c r="W50" s="1">
        <f>ABS(data3!V43-$B50)/$B$4</f>
        <v>6.587118413674365E-3</v>
      </c>
      <c r="X50" s="1">
        <f>ABS(data3!W43-$B50)/$B$4</f>
        <v>2.281012668789335E-2</v>
      </c>
      <c r="Y50" s="1">
        <f>ABS(data3!X43-$B50)/$B$4</f>
        <v>1.8862883993621057E-2</v>
      </c>
      <c r="Z50" s="1">
        <f>ABS(data3!Y43-$B50)/$B$4</f>
        <v>3.2663075677279385E-2</v>
      </c>
      <c r="AA50" s="1">
        <f>ABS(data3!Z43-$B50)/$B$4</f>
        <v>2.0791112862426138E-2</v>
      </c>
      <c r="AB50" s="1">
        <f>ABS(data3!AA43-$B50)/$B$4</f>
        <v>2.0962739132659978E-2</v>
      </c>
      <c r="AC50" s="1">
        <f>ABS(data3!AB43-$B50)/$B$4</f>
        <v>5.285353697416359E-2</v>
      </c>
      <c r="AD50" s="1">
        <f>ABS(data3!AC43-$B50)/$B$4</f>
        <v>2.4435523673016601E-2</v>
      </c>
      <c r="AE50" s="1">
        <f>ABS(data3!AD43-$B50)/$B$4</f>
        <v>5.5437955431314641E-2</v>
      </c>
      <c r="AF50" s="1">
        <f>ABS(data3!AE43-$B50)/$B$4</f>
        <v>3.7347268512916337E-2</v>
      </c>
      <c r="AG50" s="1">
        <f>ABS(data3!AF43-$B50)/$B$4</f>
        <v>3.5327694411112558E-5</v>
      </c>
      <c r="AH50" s="1">
        <f>ABS(data3!AG43-$B50)/$B$4</f>
        <v>9.6459950247410834E-3</v>
      </c>
    </row>
    <row r="51" spans="1:34">
      <c r="A51" s="29">
        <f>data0!A44</f>
        <v>-48</v>
      </c>
      <c r="B51" s="29">
        <f>AVERAGE(data3!B44:AG44)</f>
        <v>582.87746810913086</v>
      </c>
      <c r="C51" s="1">
        <f>ABS(data3!B44-$B51)/$B$4</f>
        <v>5.7479662972180108E-2</v>
      </c>
      <c r="D51" s="1">
        <f>ABS(data3!C44-$B51)/$B$4</f>
        <v>6.6974206722338336E-2</v>
      </c>
      <c r="E51" s="1">
        <f>ABS(data3!D44-$B51)/$B$4</f>
        <v>1.483744489388842E-2</v>
      </c>
      <c r="F51" s="1">
        <f>ABS(data3!E44-$B51)/$B$4</f>
        <v>7.8316208693213818E-2</v>
      </c>
      <c r="G51" s="1">
        <f>ABS(data3!F44-$B51)/$B$4</f>
        <v>8.8007636576562479E-2</v>
      </c>
      <c r="H51" s="1">
        <f>ABS(data3!G44-$B51)/$B$4</f>
        <v>1.1768543879178256E-2</v>
      </c>
      <c r="I51" s="1">
        <f>ABS(data3!H44-$B51)/$B$4</f>
        <v>0.11034335053835123</v>
      </c>
      <c r="J51" s="1">
        <f>ABS(data3!I44-$B51)/$B$4</f>
        <v>9.1487623948741451E-3</v>
      </c>
      <c r="K51" s="1">
        <f>ABS(data3!J44-$B51)/$B$4</f>
        <v>0.10250941537443241</v>
      </c>
      <c r="L51" s="1">
        <f>ABS(data3!K44-$B51)/$B$4</f>
        <v>7.2097565350221784E-2</v>
      </c>
      <c r="M51" s="1">
        <f>ABS(data3!L44-$B51)/$B$4</f>
        <v>3.9146775155278757E-2</v>
      </c>
      <c r="N51" s="1">
        <f>ABS(data3!M44-$B51)/$B$4</f>
        <v>8.6562693999624922E-4</v>
      </c>
      <c r="O51" s="1">
        <f>ABS(data3!N44-$B51)/$B$4</f>
        <v>5.0130371886926435E-2</v>
      </c>
      <c r="P51" s="1">
        <f>ABS(data3!O44-$B51)/$B$4</f>
        <v>0.11950473681716911</v>
      </c>
      <c r="Q51" s="1">
        <f>ABS(data3!P44-$B51)/$B$4</f>
        <v>7.0078551524754576E-2</v>
      </c>
      <c r="R51" s="1">
        <f>ABS(data3!Q44-$B51)/$B$4</f>
        <v>5.1107347439397202E-3</v>
      </c>
      <c r="S51" s="1">
        <f>ABS(data3!R44-$B51)/$B$4</f>
        <v>9.2648859750458935E-3</v>
      </c>
      <c r="T51" s="1">
        <f>ABS(data3!S44-$B51)/$B$4</f>
        <v>9.5886969266346933E-2</v>
      </c>
      <c r="U51" s="1">
        <f>ABS(data3!T44-$B51)/$B$4</f>
        <v>4.1130425953592911E-2</v>
      </c>
      <c r="V51" s="1">
        <f>ABS(data3!U44-$B51)/$B$4</f>
        <v>1.6255852581624774E-2</v>
      </c>
      <c r="W51" s="1">
        <f>ABS(data3!V44-$B51)/$B$4</f>
        <v>4.5806931394089395E-3</v>
      </c>
      <c r="X51" s="1">
        <f>ABS(data3!W44-$B51)/$B$4</f>
        <v>2.1101566523299104E-2</v>
      </c>
      <c r="Y51" s="1">
        <f>ABS(data3!X44-$B51)/$B$4</f>
        <v>1.9001711384260184E-2</v>
      </c>
      <c r="Z51" s="1">
        <f>ABS(data3!Y44-$B51)/$B$4</f>
        <v>4.6864586739025833E-2</v>
      </c>
      <c r="AA51" s="1">
        <f>ABS(data3!Z44-$B51)/$B$4</f>
        <v>1.375219467749241E-2</v>
      </c>
      <c r="AB51" s="1">
        <f>ABS(data3!AA44-$B51)/$B$4</f>
        <v>1.645265595426219E-2</v>
      </c>
      <c r="AC51" s="1">
        <f>ABS(data3!AB44-$B51)/$B$4</f>
        <v>3.2165923807965464E-2</v>
      </c>
      <c r="AD51" s="1">
        <f>ABS(data3!AC44-$B51)/$B$4</f>
        <v>3.510866674379131E-2</v>
      </c>
      <c r="AE51" s="1">
        <f>ABS(data3!AD44-$B51)/$B$4</f>
        <v>5.2921708975980489E-2</v>
      </c>
      <c r="AF51" s="1">
        <f>ABS(data3!AE44-$B51)/$B$4</f>
        <v>3.0146829221945236E-2</v>
      </c>
      <c r="AG51" s="1">
        <f>ABS(data3!AF44-$B51)/$B$4</f>
        <v>1.0234012611270155E-2</v>
      </c>
      <c r="AH51" s="1">
        <f>ABS(data3!AG44-$B51)/$B$4</f>
        <v>1.4559800207679295E-2</v>
      </c>
    </row>
    <row r="52" spans="1:34">
      <c r="A52" s="29">
        <f>data0!A45</f>
        <v>-47</v>
      </c>
      <c r="B52" s="29">
        <f>AVERAGE(data3!B45:AG45)</f>
        <v>594.12146186828613</v>
      </c>
      <c r="C52" s="1">
        <f>ABS(data3!B45-$B52)/$B$4</f>
        <v>5.8385763568075129E-2</v>
      </c>
      <c r="D52" s="1">
        <f>ABS(data3!C45-$B52)/$B$4</f>
        <v>7.293291465413787E-2</v>
      </c>
      <c r="E52" s="1">
        <f>ABS(data3!D45-$B52)/$B$4</f>
        <v>1.2351521502445504E-2</v>
      </c>
      <c r="F52" s="1">
        <f>ABS(data3!E45-$B52)/$B$4</f>
        <v>5.9839453522411525E-2</v>
      </c>
      <c r="G52" s="1">
        <f>ABS(data3!F45-$B52)/$B$4</f>
        <v>8.3664139705136711E-2</v>
      </c>
      <c r="H52" s="1">
        <f>ABS(data3!G45-$B52)/$B$4</f>
        <v>2.171990717371941E-2</v>
      </c>
      <c r="I52" s="1">
        <f>ABS(data3!H45-$B52)/$B$4</f>
        <v>0.11557513273242956</v>
      </c>
      <c r="J52" s="1">
        <f>ABS(data3!I45-$B52)/$B$4</f>
        <v>1.1230963781776637E-2</v>
      </c>
      <c r="K52" s="1">
        <f>ABS(data3!J45-$B52)/$B$4</f>
        <v>7.5517333111288928E-2</v>
      </c>
      <c r="L52" s="1">
        <f>ABS(data3!K45-$B52)/$B$4</f>
        <v>9.949345037845872E-2</v>
      </c>
      <c r="M52" s="1">
        <f>ABS(data3!L45-$B52)/$B$4</f>
        <v>4.748284662889312E-2</v>
      </c>
      <c r="N52" s="1">
        <f>ABS(data3!M45-$B52)/$B$4</f>
        <v>5.9814470750088646E-3</v>
      </c>
      <c r="O52" s="1">
        <f>ABS(data3!N45-$B52)/$B$4</f>
        <v>5.2490081676604829E-2</v>
      </c>
      <c r="P52" s="1">
        <f>ABS(data3!O45-$B52)/$B$4</f>
        <v>0.13987437297222713</v>
      </c>
      <c r="Q52" s="1">
        <f>ABS(data3!P45-$B52)/$B$4</f>
        <v>7.7607017468182049E-2</v>
      </c>
      <c r="R52" s="1">
        <f>ABS(data3!Q45-$B52)/$B$4</f>
        <v>1.163476654687008E-2</v>
      </c>
      <c r="S52" s="1">
        <f>ABS(data3!R45-$B52)/$B$4</f>
        <v>9.7771930668872249E-3</v>
      </c>
      <c r="T52" s="1">
        <f>ABS(data3!S45-$B52)/$B$4</f>
        <v>7.6324938641475812E-2</v>
      </c>
      <c r="U52" s="1">
        <f>ABS(data3!T45-$B52)/$B$4</f>
        <v>4.8462144047263178E-2</v>
      </c>
      <c r="V52" s="1">
        <f>ABS(data3!U45-$B52)/$B$4</f>
        <v>1.6722762147600476E-2</v>
      </c>
      <c r="W52" s="1">
        <f>ABS(data3!V45-$B52)/$B$4</f>
        <v>5.6031924061094283E-4</v>
      </c>
      <c r="X52" s="1">
        <f>ABS(data3!W45-$B52)/$B$4</f>
        <v>2.0033944821366705E-2</v>
      </c>
      <c r="Y52" s="1">
        <f>ABS(data3!X45-$B52)/$B$4</f>
        <v>5.4357745178180455E-2</v>
      </c>
      <c r="Z52" s="1">
        <f>ABS(data3!Y45-$B52)/$B$4</f>
        <v>6.727959518227665E-2</v>
      </c>
      <c r="AA52" s="1">
        <f>ABS(data3!Z45-$B52)/$B$4</f>
        <v>8.1619820065134546E-3</v>
      </c>
      <c r="AB52" s="1">
        <f>ABS(data3!AA45-$B52)/$B$4</f>
        <v>7.505807560771174E-3</v>
      </c>
      <c r="AC52" s="1">
        <f>ABS(data3!AB45-$B52)/$B$4</f>
        <v>1.858025486703031E-2</v>
      </c>
      <c r="AD52" s="1">
        <f>ABS(data3!AC45-$B52)/$B$4</f>
        <v>5.0390307298118928E-2</v>
      </c>
      <c r="AE52" s="1">
        <f>ABS(data3!AD45-$B52)/$B$4</f>
        <v>6.1222472945322001E-2</v>
      </c>
      <c r="AF52" s="1">
        <f>ABS(data3!AE45-$B52)/$B$4</f>
        <v>3.3601960010165431E-2</v>
      </c>
      <c r="AG52" s="1">
        <f>ABS(data3!AF45-$B52)/$B$4</f>
        <v>1.9216249269587048E-2</v>
      </c>
      <c r="AH52" s="1">
        <f>ABS(data3!AG45-$B52)/$B$4</f>
        <v>2.3183687149648576E-2</v>
      </c>
    </row>
    <row r="53" spans="1:34">
      <c r="A53" s="29">
        <f>data0!A46</f>
        <v>-46</v>
      </c>
      <c r="B53" s="29">
        <f>AVERAGE(data3!B46:AG46)</f>
        <v>606.24093341827393</v>
      </c>
      <c r="C53" s="1">
        <f>ABS(data3!B46-$B53)/$B$4</f>
        <v>5.3746992234092981E-2</v>
      </c>
      <c r="D53" s="1">
        <f>ABS(data3!C46-$B53)/$B$4</f>
        <v>7.167608485720274E-2</v>
      </c>
      <c r="E53" s="1">
        <f>ABS(data3!D46-$B53)/$B$4</f>
        <v>1.465823848862359E-2</v>
      </c>
      <c r="F53" s="1">
        <f>ABS(data3!E46-$B53)/$B$4</f>
        <v>4.4943930433949897E-2</v>
      </c>
      <c r="G53" s="1">
        <f>ABS(data3!F46-$B53)/$B$4</f>
        <v>7.6602551780593914E-2</v>
      </c>
      <c r="H53" s="1">
        <f>ABS(data3!G46-$B53)/$B$4</f>
        <v>2.3057497523673233E-2</v>
      </c>
      <c r="I53" s="1">
        <f>ABS(data3!H46-$B53)/$B$4</f>
        <v>0.12796707867731183</v>
      </c>
      <c r="J53" s="1">
        <f>ABS(data3!I46-$B53)/$B$4</f>
        <v>1.8171566088479238E-3</v>
      </c>
      <c r="K53" s="1">
        <f>ABS(data3!J46-$B53)/$B$4</f>
        <v>4.1955716783007246E-2</v>
      </c>
      <c r="L53" s="1">
        <f>ABS(data3!K46-$B53)/$B$4</f>
        <v>0.11746803769247445</v>
      </c>
      <c r="M53" s="1">
        <f>ABS(data3!L46-$B53)/$B$4</f>
        <v>5.334318946899954E-2</v>
      </c>
      <c r="N53" s="1">
        <f>ABS(data3!M46-$B53)/$B$4</f>
        <v>1.4133462724526358E-3</v>
      </c>
      <c r="O53" s="1">
        <f>ABS(data3!N46-$B53)/$B$4</f>
        <v>5.0274207693736361E-2</v>
      </c>
      <c r="P53" s="1">
        <f>ABS(data3!O46-$B53)/$B$4</f>
        <v>0.15348776928240415</v>
      </c>
      <c r="Q53" s="1">
        <f>ABS(data3!P46-$B53)/$B$4</f>
        <v>7.2645203922125159E-2</v>
      </c>
      <c r="R53" s="1">
        <f>ABS(data3!Q46-$B53)/$B$4</f>
        <v>1.8938636130468946E-2</v>
      </c>
      <c r="S53" s="1">
        <f>ABS(data3!R46-$B53)/$B$4</f>
        <v>2.9356908990985801E-2</v>
      </c>
      <c r="T53" s="1">
        <f>ABS(data3!S46-$B53)/$B$4</f>
        <v>6.3842230453836926E-2</v>
      </c>
      <c r="U53" s="1">
        <f>ABS(data3!T46-$B53)/$B$4</f>
        <v>4.6639909618644199E-2</v>
      </c>
      <c r="V53" s="1">
        <f>ABS(data3!U46-$B53)/$B$4</f>
        <v>1.498128827200019E-2</v>
      </c>
      <c r="W53" s="1">
        <f>ABS(data3!V46-$B53)/$B$4</f>
        <v>5.2498018924706201E-4</v>
      </c>
      <c r="X53" s="1">
        <f>ABS(data3!W46-$B53)/$B$4</f>
        <v>2.515727947346098E-2</v>
      </c>
      <c r="Y53" s="1">
        <f>ABS(data3!X46-$B53)/$B$4</f>
        <v>8.9282127696935887E-2</v>
      </c>
      <c r="Z53" s="1">
        <f>ABS(data3!Y46-$B53)/$B$4</f>
        <v>7.8137009859250831E-2</v>
      </c>
      <c r="AA53" s="1">
        <f>ABS(data3!Z46-$B53)/$B$4</f>
        <v>5.8552650203353681E-3</v>
      </c>
      <c r="AB53" s="1">
        <f>ABS(data3!AA46-$B53)/$B$4</f>
        <v>1.8979095905647667E-3</v>
      </c>
      <c r="AC53" s="1">
        <f>ABS(data3!AB46-$B53)/$B$4</f>
        <v>1.2073908363327402E-2</v>
      </c>
      <c r="AD53" s="1">
        <f>ABS(data3!AC46-$B53)/$B$4</f>
        <v>6.610351836705837E-2</v>
      </c>
      <c r="AE53" s="1">
        <f>ABS(data3!AD46-$B53)/$B$4</f>
        <v>5.5362210865768598E-2</v>
      </c>
      <c r="AF53" s="1">
        <f>ABS(data3!AE46-$B53)/$B$4</f>
        <v>3.5171749568884393E-2</v>
      </c>
      <c r="AG53" s="1">
        <f>ABS(data3!AF46-$B53)/$B$4</f>
        <v>2.4834229690084381E-2</v>
      </c>
      <c r="AH53" s="1">
        <f>ABS(data3!AG46-$B53)/$B$4</f>
        <v>3.6787041389811183E-2</v>
      </c>
    </row>
    <row r="54" spans="1:34">
      <c r="A54" s="29">
        <f>data0!A47</f>
        <v>-45</v>
      </c>
      <c r="B54" s="29">
        <f>AVERAGE(data3!B47:AG47)</f>
        <v>618.69992733001709</v>
      </c>
      <c r="C54" s="1">
        <f>ABS(data3!B47-$B54)/$B$4</f>
        <v>5.2464850313204692E-2</v>
      </c>
      <c r="D54" s="1">
        <f>ABS(data3!C47-$B54)/$B$4</f>
        <v>7.6834733322988069E-2</v>
      </c>
      <c r="E54" s="1">
        <f>ABS(data3!D47-$B54)/$B$4</f>
        <v>8.9342661517074311E-3</v>
      </c>
      <c r="F54" s="1">
        <f>ABS(data3!E47-$B54)/$B$4</f>
        <v>2.9043966895572947E-2</v>
      </c>
      <c r="G54" s="1">
        <f>ABS(data3!F47-$B54)/$B$4</f>
        <v>5.9248898287880568E-2</v>
      </c>
      <c r="H54" s="1">
        <f>ABS(data3!G47-$B54)/$B$4</f>
        <v>2.4602055718992061E-2</v>
      </c>
      <c r="I54" s="1">
        <f>ABS(data3!H47-$B54)/$B$4</f>
        <v>0.13029902702689006</v>
      </c>
      <c r="J54" s="1">
        <f>ABS(data3!I47-$B54)/$B$4</f>
        <v>1.8272567255098234E-3</v>
      </c>
      <c r="K54" s="1">
        <f>ABS(data3!J47-$B54)/$B$4</f>
        <v>1.2709885099513166E-2</v>
      </c>
      <c r="L54" s="1">
        <f>ABS(data3!K47-$B54)/$B$4</f>
        <v>0.13451886434904053</v>
      </c>
      <c r="M54" s="1">
        <f>ABS(data3!L47-$B54)/$B$4</f>
        <v>6.9101766516713584E-2</v>
      </c>
      <c r="N54" s="1">
        <f>ABS(data3!M47-$B54)/$B$4</f>
        <v>1.6202796683942419E-2</v>
      </c>
      <c r="O54" s="1">
        <f>ABS(data3!N47-$B54)/$B$4</f>
        <v>5.3353216396410268E-2</v>
      </c>
      <c r="P54" s="1">
        <f>ABS(data3!O47-$B54)/$B$4</f>
        <v>0.15365939807640527</v>
      </c>
      <c r="Q54" s="1">
        <f>ABS(data3!P47-$B54)/$B$4</f>
        <v>7.7258743892707163E-2</v>
      </c>
      <c r="R54" s="1">
        <f>ABS(data3!Q47-$B54)/$B$4</f>
        <v>2.6600942500386648E-2</v>
      </c>
      <c r="S54" s="1">
        <f>ABS(data3!R47-$B54)/$B$4</f>
        <v>3.9603553057501538E-2</v>
      </c>
      <c r="T54" s="1">
        <f>ABS(data3!S47-$B54)/$B$4</f>
        <v>4.9941065364999704E-2</v>
      </c>
      <c r="U54" s="1">
        <f>ABS(data3!T47-$B54)/$B$4</f>
        <v>6.0763140990610004E-2</v>
      </c>
      <c r="V54" s="1">
        <f>ABS(data3!U47-$B54)/$B$4</f>
        <v>1.3194448417625296E-2</v>
      </c>
      <c r="W54" s="1">
        <f>ABS(data3!V47-$B54)/$B$4</f>
        <v>3.8462705509770363E-3</v>
      </c>
      <c r="X54" s="1">
        <f>ABS(data3!W47-$B54)/$B$4</f>
        <v>4.1784168749559147E-2</v>
      </c>
      <c r="Y54" s="1">
        <f>ABS(data3!X47-$B54)/$B$4</f>
        <v>0.11091625202074576</v>
      </c>
      <c r="Z54" s="1">
        <f>ABS(data3!Y47-$B54)/$B$4</f>
        <v>7.7400057194118896E-2</v>
      </c>
      <c r="AA54" s="1">
        <f>ABS(data3!Z47-$B54)/$B$4</f>
        <v>7.9449317108575244E-3</v>
      </c>
      <c r="AB54" s="1">
        <f>ABS(data3!AA47-$B54)/$B$4</f>
        <v>6.83449177322153E-3</v>
      </c>
      <c r="AC54" s="1">
        <f>ABS(data3!AB47-$B54)/$B$4</f>
        <v>1.3113687864606609E-2</v>
      </c>
      <c r="AD54" s="1">
        <f>ABS(data3!AC47-$B54)/$B$4</f>
        <v>7.5158969514221255E-2</v>
      </c>
      <c r="AE54" s="1">
        <f>ABS(data3!AD47-$B54)/$B$4</f>
        <v>4.9779544258962326E-2</v>
      </c>
      <c r="AF54" s="1">
        <f>ABS(data3!AE47-$B54)/$B$4</f>
        <v>3.3384909714509504E-2</v>
      </c>
      <c r="AG54" s="1">
        <f>ABS(data3!AF47-$B54)/$B$4</f>
        <v>2.9286248554629014E-2</v>
      </c>
      <c r="AH54" s="1">
        <f>ABS(data3!AG47-$B54)/$B$4</f>
        <v>5.1071713107261343E-2</v>
      </c>
    </row>
    <row r="55" spans="1:34">
      <c r="A55" s="29">
        <f>data0!A48</f>
        <v>-44</v>
      </c>
      <c r="B55" s="29">
        <f>AVERAGE(data3!B48:AG48)</f>
        <v>630.49515342712402</v>
      </c>
      <c r="C55" s="1">
        <f>ABS(data3!B48-$B55)/$B$4</f>
        <v>5.119287034127671E-2</v>
      </c>
      <c r="D55" s="1">
        <f>ABS(data3!C48-$B55)/$B$4</f>
        <v>8.3275469448665138E-2</v>
      </c>
      <c r="E55" s="1">
        <f>ABS(data3!D48-$B55)/$B$4</f>
        <v>5.6431915937592151E-3</v>
      </c>
      <c r="F55" s="1">
        <f>ABS(data3!E48-$B55)/$B$4</f>
        <v>1.452701394692099E-2</v>
      </c>
      <c r="G55" s="1">
        <f>ABS(data3!F48-$B55)/$B$4</f>
        <v>4.4489663680172542E-2</v>
      </c>
      <c r="H55" s="1">
        <f>ABS(data3!G48-$B55)/$B$4</f>
        <v>2.7529705264588897E-2</v>
      </c>
      <c r="I55" s="1">
        <f>ABS(data3!H48-$B55)/$B$4</f>
        <v>0.13157100699881805</v>
      </c>
      <c r="J55" s="1">
        <f>ABS(data3!I48-$B55)/$B$4</f>
        <v>1.6707629638978597E-2</v>
      </c>
      <c r="K55" s="1">
        <f>ABS(data3!J48-$B55)/$B$4</f>
        <v>1.9130446229539255E-2</v>
      </c>
      <c r="L55" s="1">
        <f>ABS(data3!K48-$B55)/$B$4</f>
        <v>0.13752719368710303</v>
      </c>
      <c r="M55" s="1">
        <f>ABS(data3!L48-$B55)/$B$4</f>
        <v>7.6632848344928686E-2</v>
      </c>
      <c r="N55" s="1">
        <f>ABS(data3!M48-$B55)/$B$4</f>
        <v>4.0532315821703788E-2</v>
      </c>
      <c r="O55" s="1">
        <f>ABS(data3!N48-$B55)/$B$4</f>
        <v>5.0466025364108512E-2</v>
      </c>
      <c r="P55" s="1">
        <f>ABS(data3!O48-$B55)/$B$4</f>
        <v>0.14301899205292687</v>
      </c>
      <c r="Q55" s="1">
        <f>ABS(data3!P48-$B55)/$B$4</f>
        <v>7.2594739933441246E-2</v>
      </c>
      <c r="R55" s="1">
        <f>ABS(data3!Q48-$B55)/$B$4</f>
        <v>2.1815800235359974E-2</v>
      </c>
      <c r="S55" s="1">
        <f>ABS(data3!R48-$B55)/$B$4</f>
        <v>5.0647721465796873E-2</v>
      </c>
      <c r="T55" s="1">
        <f>ABS(data3!S48-$B55)/$B$4</f>
        <v>4.249082485035631E-2</v>
      </c>
      <c r="U55" s="1">
        <f>ABS(data3!T48-$B55)/$B$4</f>
        <v>6.9303732255325989E-2</v>
      </c>
      <c r="V55" s="1">
        <f>ABS(data3!U48-$B55)/$B$4</f>
        <v>9.2169116827855099E-3</v>
      </c>
      <c r="W55" s="1">
        <f>ABS(data3!V48-$B55)/$B$4</f>
        <v>3.3818961092359364E-3</v>
      </c>
      <c r="X55" s="1">
        <f>ABS(data3!W48-$B55)/$B$4</f>
        <v>5.8562417182734382E-2</v>
      </c>
      <c r="Y55" s="1">
        <f>ABS(data3!X48-$B55)/$B$4</f>
        <v>0.12559464531488207</v>
      </c>
      <c r="Z55" s="1">
        <f>ABS(data3!Y48-$B55)/$B$4</f>
        <v>7.2614914929092222E-2</v>
      </c>
      <c r="AA55" s="1">
        <f>ABS(data3!Z48-$B55)/$B$4</f>
        <v>1.9877466202358432E-2</v>
      </c>
      <c r="AB55" s="1">
        <f>ABS(data3!AA48-$B55)/$B$4</f>
        <v>5.3201493816844607E-3</v>
      </c>
      <c r="AC55" s="1">
        <f>ABS(data3!AB48-$B55)/$B$4</f>
        <v>1.3093498988235577E-2</v>
      </c>
      <c r="AD55" s="1">
        <f>ABS(data3!AC48-$B55)/$B$4</f>
        <v>7.8651862170395895E-2</v>
      </c>
      <c r="AE55" s="1">
        <f>ABS(data3!AD48-$B55)/$B$4</f>
        <v>3.0699541827968732E-2</v>
      </c>
      <c r="AF55" s="1">
        <f>ABS(data3!AE48-$B55)/$B$4</f>
        <v>3.5060692451530928E-2</v>
      </c>
      <c r="AG55" s="1">
        <f>ABS(data3!AF48-$B55)/$B$4</f>
        <v>4.2632090200189689E-2</v>
      </c>
      <c r="AH55" s="1">
        <f>ABS(data3!AG48-$B55)/$B$4</f>
        <v>6.6153989927044118E-2</v>
      </c>
    </row>
    <row r="56" spans="1:34">
      <c r="A56" s="29">
        <f>data0!A49</f>
        <v>-43</v>
      </c>
      <c r="B56" s="29">
        <f>AVERAGE(data3!B49:AG49)</f>
        <v>641.81735420227051</v>
      </c>
      <c r="C56" s="1">
        <f>ABS(data3!B49-$B56)/$B$4</f>
        <v>4.6387531628577158E-2</v>
      </c>
      <c r="D56" s="1">
        <f>ABS(data3!C49-$B56)/$B$4</f>
        <v>9.4703254269450171E-2</v>
      </c>
      <c r="E56" s="1">
        <f>ABS(data3!D49-$B56)/$B$4</f>
        <v>7.3998042873995818E-3</v>
      </c>
      <c r="F56" s="1">
        <f>ABS(data3!E49-$B56)/$B$4</f>
        <v>6.0066897953617686E-3</v>
      </c>
      <c r="G56" s="1">
        <f>ABS(data3!F49-$B56)/$B$4</f>
        <v>3.5484695449948173E-2</v>
      </c>
      <c r="H56" s="1">
        <f>ABS(data3!G49-$B56)/$B$4</f>
        <v>3.0235178743180401E-2</v>
      </c>
      <c r="I56" s="1">
        <f>ABS(data3!H49-$B56)/$B$4</f>
        <v>0.12733108301287147</v>
      </c>
      <c r="J56" s="1">
        <f>ABS(data3!I49-$B56)/$B$4</f>
        <v>3.7746071695024468E-2</v>
      </c>
      <c r="K56" s="1">
        <f>ABS(data3!J49-$B56)/$B$4</f>
        <v>4.8164344555541326E-2</v>
      </c>
      <c r="L56" s="1">
        <f>ABS(data3!K49-$B56)/$B$4</f>
        <v>0.14192871953964001</v>
      </c>
      <c r="M56" s="1">
        <f>ABS(data3!L49-$B56)/$B$4</f>
        <v>8.6606933116308196E-2</v>
      </c>
      <c r="N56" s="1">
        <f>ABS(data3!M49-$B56)/$B$4</f>
        <v>7.3038917927509467E-2</v>
      </c>
      <c r="O56" s="1">
        <f>ABS(data3!N49-$B56)/$B$4</f>
        <v>4.3722433378960437E-2</v>
      </c>
      <c r="P56" s="1">
        <f>ABS(data3!O49-$B56)/$B$4</f>
        <v>0.11842707556898958</v>
      </c>
      <c r="Q56" s="1">
        <f>ABS(data3!P49-$B56)/$B$4</f>
        <v>6.819320398583513E-2</v>
      </c>
      <c r="R56" s="1">
        <f>ABS(data3!Q49-$B56)/$B$4</f>
        <v>1.2730081547186042E-2</v>
      </c>
      <c r="S56" s="1">
        <f>ABS(data3!R49-$B56)/$B$4</f>
        <v>5.8602802506778288E-2</v>
      </c>
      <c r="T56" s="1">
        <f>ABS(data3!S49-$B56)/$B$4</f>
        <v>3.0901448258050017E-2</v>
      </c>
      <c r="U56" s="1">
        <f>ABS(data3!T49-$B56)/$B$4</f>
        <v>8.1054559288185779E-2</v>
      </c>
      <c r="V56" s="1">
        <f>ABS(data3!U49-$B56)/$B$4</f>
        <v>1.2407039335111289E-2</v>
      </c>
      <c r="W56" s="1">
        <f>ABS(data3!V49-$B56)/$B$4</f>
        <v>7.8641825147916043E-3</v>
      </c>
      <c r="X56" s="1">
        <f>ABS(data3!W49-$B56)/$B$4</f>
        <v>8.0246953757998882E-2</v>
      </c>
      <c r="Y56" s="1">
        <f>ABS(data3!X49-$B56)/$B$4</f>
        <v>0.13831467974451914</v>
      </c>
      <c r="Z56" s="1">
        <f>ABS(data3!Y49-$B56)/$B$4</f>
        <v>7.1847694722949246E-2</v>
      </c>
      <c r="AA56" s="1">
        <f>ABS(data3!Z49-$B56)/$B$4</f>
        <v>2.7267223372209031E-2</v>
      </c>
      <c r="AB56" s="1">
        <f>ABS(data3!AA49-$B56)/$B$4</f>
        <v>1.0448600971942655E-2</v>
      </c>
      <c r="AC56" s="1">
        <f>ABS(data3!AB49-$B56)/$B$4</f>
        <v>1.6929711064710865E-2</v>
      </c>
      <c r="AD56" s="1">
        <f>ABS(data3!AC49-$B56)/$B$4</f>
        <v>8.0469050326334848E-2</v>
      </c>
      <c r="AE56" s="1">
        <f>ABS(data3!AD49-$B56)/$B$4</f>
        <v>7.6420859464556472E-3</v>
      </c>
      <c r="AF56" s="1">
        <f>ABS(data3!AE49-$B56)/$B$4</f>
        <v>3.9462228399137038E-2</v>
      </c>
      <c r="AG56" s="1">
        <f>ABS(data3!AF49-$B56)/$B$4</f>
        <v>4.6306771075558473E-2</v>
      </c>
      <c r="AH56" s="1">
        <f>ABS(data3!AG49-$B56)/$B$4</f>
        <v>7.418975076049121E-2</v>
      </c>
    </row>
    <row r="57" spans="1:34">
      <c r="A57" s="29">
        <f>data0!A50</f>
        <v>-42</v>
      </c>
      <c r="B57" s="29">
        <f>AVERAGE(data3!B50:AG50)</f>
        <v>652.76378631591797</v>
      </c>
      <c r="C57" s="1">
        <f>ABS(data3!B50-$B57)/$B$4</f>
        <v>4.0762021548394471E-2</v>
      </c>
      <c r="D57" s="1">
        <f>ABS(data3!C50-$B57)/$B$4</f>
        <v>0.10032884511018587</v>
      </c>
      <c r="E57" s="1">
        <f>ABS(data3!D50-$B57)/$B$4</f>
        <v>1.6659620013976272E-2</v>
      </c>
      <c r="F57" s="1">
        <f>ABS(data3!E50-$B57)/$B$4</f>
        <v>7.4954878763557552E-4</v>
      </c>
      <c r="G57" s="1">
        <f>ABS(data3!F50-$B57)/$B$4</f>
        <v>2.5578795299221975E-2</v>
      </c>
      <c r="H57" s="1">
        <f>ABS(data3!G50-$B57)/$B$4</f>
        <v>2.5094231981109844E-2</v>
      </c>
      <c r="I57" s="1">
        <f>ABS(data3!H50-$B57)/$B$4</f>
        <v>0.12051930640707008</v>
      </c>
      <c r="J57" s="1">
        <f>ABS(data3!I50-$B57)/$B$4</f>
        <v>5.9579472683407957E-2</v>
      </c>
      <c r="K57" s="1">
        <f>ABS(data3!J50-$B57)/$B$4</f>
        <v>6.5717355473381298E-2</v>
      </c>
      <c r="L57" s="1">
        <f>ABS(data3!K50-$B57)/$B$4</f>
        <v>0.13896830770907406</v>
      </c>
      <c r="M57" s="1">
        <f>ABS(data3!L50-$B57)/$B$4</f>
        <v>8.0658300063497737E-2</v>
      </c>
      <c r="N57" s="1">
        <f>ABS(data3!M50-$B57)/$B$4</f>
        <v>0.11627426926861049</v>
      </c>
      <c r="O57" s="1">
        <f>ABS(data3!N50-$B57)/$B$4</f>
        <v>3.930825083350506E-2</v>
      </c>
      <c r="P57" s="1">
        <f>ABS(data3!O50-$B57)/$B$4</f>
        <v>8.7603788383657968E-2</v>
      </c>
      <c r="Q57" s="1">
        <f>ABS(data3!P50-$B57)/$B$4</f>
        <v>5.8610346047183695E-2</v>
      </c>
      <c r="R57" s="1">
        <f>ABS(data3!Q50-$B57)/$B$4</f>
        <v>1.334843734021004E-2</v>
      </c>
      <c r="S57" s="1">
        <f>ABS(data3!R50-$B57)/$B$4</f>
        <v>6.6328167725999893E-2</v>
      </c>
      <c r="T57" s="1">
        <f>ABS(data3!S50-$B57)/$B$4</f>
        <v>2.6108766238268865E-2</v>
      </c>
      <c r="U57" s="1">
        <f>ABS(data3!T50-$B57)/$B$4</f>
        <v>8.9991332802687701E-2</v>
      </c>
      <c r="V57" s="1">
        <f>ABS(data3!U50-$B57)/$B$4</f>
        <v>2.7686433736558071E-3</v>
      </c>
      <c r="W57" s="1">
        <f>ABS(data3!V50-$B57)/$B$4</f>
        <v>1.354523061777833E-2</v>
      </c>
      <c r="X57" s="1">
        <f>ABS(data3!W50-$B57)/$B$4</f>
        <v>0.10105569008735407</v>
      </c>
      <c r="Y57" s="1">
        <f>ABS(data3!X50-$B57)/$B$4</f>
        <v>0.14862438266033878</v>
      </c>
      <c r="Z57" s="1">
        <f>ABS(data3!Y50-$B57)/$B$4</f>
        <v>6.7297294362224161E-2</v>
      </c>
      <c r="AA57" s="1">
        <f>ABS(data3!Z50-$B57)/$B$4</f>
        <v>3.1600564604092704E-2</v>
      </c>
      <c r="AB57" s="1">
        <f>ABS(data3!AA50-$B57)/$B$4</f>
        <v>1.8390944559452661E-2</v>
      </c>
      <c r="AC57" s="1">
        <f>ABS(data3!AB50-$B57)/$B$4</f>
        <v>1.7063422779069713E-2</v>
      </c>
      <c r="AD57" s="1">
        <f>ABS(data3!AC50-$B57)/$B$4</f>
        <v>7.6620191652010283E-2</v>
      </c>
      <c r="AE57" s="1">
        <f>ABS(data3!AD50-$B57)/$B$4</f>
        <v>2.000623638037945E-2</v>
      </c>
      <c r="AF57" s="1">
        <f>ABS(data3!AE50-$B57)/$B$4</f>
        <v>4.3957090737058085E-2</v>
      </c>
      <c r="AG57" s="1">
        <f>ABS(data3!AF50-$B57)/$B$4</f>
        <v>5.7156656092847299E-2</v>
      </c>
      <c r="AH57" s="1">
        <f>ABS(data3!AG50-$B57)/$B$4</f>
        <v>7.7473285563684949E-2</v>
      </c>
    </row>
    <row r="58" spans="1:34">
      <c r="A58" s="29">
        <f>data0!A51</f>
        <v>-41</v>
      </c>
      <c r="B58" s="29">
        <f>AVERAGE(data3!B51:AG51)</f>
        <v>662.21294403076172</v>
      </c>
      <c r="C58" s="1">
        <f>ABS(data3!B51-$B58)/$B$4</f>
        <v>3.0974650128059611E-2</v>
      </c>
      <c r="D58" s="1">
        <f>ABS(data3!C51-$B58)/$B$4</f>
        <v>9.6628961894740698E-2</v>
      </c>
      <c r="E58" s="1">
        <f>ABS(data3!D51-$B58)/$B$4</f>
        <v>3.3473240307490049E-2</v>
      </c>
      <c r="F58" s="1">
        <f>ABS(data3!E51-$B58)/$B$4</f>
        <v>5.5296851602587302E-3</v>
      </c>
      <c r="G58" s="1">
        <f>ABS(data3!F51-$B58)/$B$4</f>
        <v>1.2803283417195638E-2</v>
      </c>
      <c r="H58" s="1">
        <f>ABS(data3!G51-$B58)/$B$4</f>
        <v>1.9344968972262427E-2</v>
      </c>
      <c r="I58" s="1">
        <f>ABS(data3!H51-$B58)/$B$4</f>
        <v>0.10850092470959395</v>
      </c>
      <c r="J58" s="1">
        <f>ABS(data3!I51-$B58)/$B$4</f>
        <v>7.3697628759369985E-2</v>
      </c>
      <c r="K58" s="1">
        <f>ABS(data3!J51-$B58)/$B$4</f>
        <v>8.7992488925336912E-2</v>
      </c>
      <c r="L58" s="1">
        <f>ABS(data3!K51-$B58)/$B$4</f>
        <v>0.13200763640494631</v>
      </c>
      <c r="M58" s="1">
        <f>ABS(data3!L51-$B58)/$B$4</f>
        <v>7.2566981017108345E-2</v>
      </c>
      <c r="N58" s="1">
        <f>ABS(data3!M51-$B58)/$B$4</f>
        <v>0.15316722433805477</v>
      </c>
      <c r="O58" s="1">
        <f>ABS(data3!N51-$B58)/$B$4</f>
        <v>3.0651607915984858E-2</v>
      </c>
      <c r="P58" s="1">
        <f>ABS(data3!O51-$B58)/$B$4</f>
        <v>4.62386369302508E-2</v>
      </c>
      <c r="Q58" s="1">
        <f>ABS(data3!P51-$B58)/$B$4</f>
        <v>5.5283980389449948E-2</v>
      </c>
      <c r="R58" s="1">
        <f>ABS(data3!Q51-$B58)/$B$4</f>
        <v>1.6530978548086627E-3</v>
      </c>
      <c r="S58" s="1">
        <f>ABS(data3!R51-$B58)/$B$4</f>
        <v>5.9882344947366294E-2</v>
      </c>
      <c r="T58" s="1">
        <f>ABS(data3!S51-$B58)/$B$4</f>
        <v>1.9178380141523128E-2</v>
      </c>
      <c r="U58" s="1">
        <f>ABS(data3!T51-$B58)/$B$4</f>
        <v>0.10930853023978084</v>
      </c>
      <c r="V58" s="1">
        <f>ABS(data3!U51-$B58)/$B$4</f>
        <v>7.2307244983531123E-3</v>
      </c>
      <c r="W58" s="1">
        <f>ABS(data3!V51-$B58)/$B$4</f>
        <v>2.7098143583162562E-2</v>
      </c>
      <c r="X58" s="1">
        <f>ABS(data3!W51-$B58)/$B$4</f>
        <v>0.12529936201914021</v>
      </c>
      <c r="Y58" s="1">
        <f>ABS(data3!X51-$B58)/$B$4</f>
        <v>0.14904336840939975</v>
      </c>
      <c r="Z58" s="1">
        <f>ABS(data3!Y51-$B58)/$B$4</f>
        <v>6.0528429371515799E-2</v>
      </c>
      <c r="AA58" s="1">
        <f>ABS(data3!Z51-$B58)/$B$4</f>
        <v>4.4456837039137727E-2</v>
      </c>
      <c r="AB58" s="1">
        <f>ABS(data3!AA51-$B58)/$B$4</f>
        <v>2.8390312431461579E-2</v>
      </c>
      <c r="AC58" s="1">
        <f>ABS(data3!AB51-$B58)/$B$4</f>
        <v>1.1102244079101257E-2</v>
      </c>
      <c r="AD58" s="1">
        <f>ABS(data3!AC51-$B58)/$B$4</f>
        <v>6.6671379886191068E-2</v>
      </c>
      <c r="AE58" s="1">
        <f>ABS(data3!AD51-$B58)/$B$4</f>
        <v>4.9226858152495293E-2</v>
      </c>
      <c r="AF58" s="1">
        <f>ABS(data3!AE51-$B58)/$B$4</f>
        <v>4.4214555380081663E-2</v>
      </c>
      <c r="AG58" s="1">
        <f>ABS(data3!AF51-$B58)/$B$4</f>
        <v>6.0129694331124278E-2</v>
      </c>
      <c r="AH58" s="1">
        <f>ABS(data3!AG51-$B58)/$B$4</f>
        <v>8.4676238526868758E-2</v>
      </c>
    </row>
    <row r="59" spans="1:34">
      <c r="A59" s="29">
        <f>data0!A52</f>
        <v>-40</v>
      </c>
      <c r="B59" s="29">
        <f>AVERAGE(data3!B52:AG52)</f>
        <v>671.2386474609375</v>
      </c>
      <c r="C59" s="1">
        <f>ABS(data3!B52-$B59)/$B$4</f>
        <v>2.8460988010422059E-2</v>
      </c>
      <c r="D59" s="1">
        <f>ABS(data3!C52-$B59)/$B$4</f>
        <v>9.3408543987498344E-2</v>
      </c>
      <c r="E59" s="1">
        <f>ABS(data3!D52-$B59)/$B$4</f>
        <v>4.9797199272982394E-2</v>
      </c>
      <c r="F59" s="1">
        <f>ABS(data3!E52-$B59)/$B$4</f>
        <v>2.0518833705458193E-3</v>
      </c>
      <c r="G59" s="1">
        <f>ABS(data3!F52-$B59)/$B$4</f>
        <v>3.586333877900901E-3</v>
      </c>
      <c r="H59" s="1">
        <f>ABS(data3!G52-$B59)/$B$4</f>
        <v>8.5935689256126085E-3</v>
      </c>
      <c r="I59" s="1">
        <f>ABS(data3!H52-$B59)/$B$4</f>
        <v>9.3247022881460973E-2</v>
      </c>
      <c r="J59" s="1">
        <f>ABS(data3!I52-$B59)/$B$4</f>
        <v>8.9436093905615091E-2</v>
      </c>
      <c r="K59" s="1">
        <f>ABS(data3!J52-$B59)/$B$4</f>
        <v>0.10986883686155537</v>
      </c>
      <c r="L59" s="1">
        <f>ABS(data3!K52-$B59)/$B$4</f>
        <v>0.11778345181793987</v>
      </c>
      <c r="M59" s="1">
        <f>ABS(data3!L52-$B59)/$B$4</f>
        <v>4.8005284122603735E-2</v>
      </c>
      <c r="N59" s="1">
        <f>ABS(data3!M52-$B59)/$B$4</f>
        <v>0.18877310856910934</v>
      </c>
      <c r="O59" s="1">
        <f>ABS(data3!N52-$B59)/$B$4</f>
        <v>1.6992747200109234E-2</v>
      </c>
      <c r="P59" s="1">
        <f>ABS(data3!O52-$B59)/$B$4</f>
        <v>1.8903622645084421E-3</v>
      </c>
      <c r="Q59" s="1">
        <f>ABS(data3!P52-$B59)/$B$4</f>
        <v>5.0185899814661344E-2</v>
      </c>
      <c r="R59" s="1">
        <f>ABS(data3!Q52-$B59)/$B$4</f>
        <v>9.2115486773116121E-4</v>
      </c>
      <c r="S59" s="1">
        <f>ABS(data3!R52-$B59)/$B$4</f>
        <v>5.4885194873712795E-2</v>
      </c>
      <c r="T59" s="1">
        <f>ABS(data3!S52-$B59)/$B$4</f>
        <v>7.720305065821529E-3</v>
      </c>
      <c r="U59" s="1">
        <f>ABS(data3!T52-$B59)/$B$4</f>
        <v>0.11981764862737458</v>
      </c>
      <c r="V59" s="1">
        <f>ABS(data3!U52-$B59)/$B$4</f>
        <v>1.6750465541053167E-2</v>
      </c>
      <c r="W59" s="1">
        <f>ABS(data3!V52-$B59)/$B$4</f>
        <v>3.6456363519825244E-2</v>
      </c>
      <c r="X59" s="1">
        <f>ABS(data3!W52-$B59)/$B$4</f>
        <v>0.13185121330881824</v>
      </c>
      <c r="Y59" s="1">
        <f>ABS(data3!X52-$B59)/$B$4</f>
        <v>0.13831213831086633</v>
      </c>
      <c r="Z59" s="1">
        <f>ABS(data3!Y52-$B59)/$B$4</f>
        <v>6.5464988840267024E-2</v>
      </c>
      <c r="AA59" s="1">
        <f>ABS(data3!Z52-$B59)/$B$4</f>
        <v>5.4239110449563283E-2</v>
      </c>
      <c r="AB59" s="1">
        <f>ABS(data3!AA52-$B59)/$B$4</f>
        <v>3.2418255108337797E-2</v>
      </c>
      <c r="AC59" s="1">
        <f>ABS(data3!AB52-$B59)/$B$4</f>
        <v>8.1241078309149724E-3</v>
      </c>
      <c r="AD59" s="1">
        <f>ABS(data3!AC52-$B59)/$B$4</f>
        <v>6.2057862629514592E-2</v>
      </c>
      <c r="AE59" s="1">
        <f>ABS(data3!AD52-$B59)/$B$4</f>
        <v>7.053788221758292E-2</v>
      </c>
      <c r="AF59" s="1">
        <f>ABS(data3!AE52-$B59)/$B$4</f>
        <v>5.658124724765827E-2</v>
      </c>
      <c r="AG59" s="1">
        <f>ABS(data3!AF52-$B59)/$B$4</f>
        <v>7.5141233739648178E-2</v>
      </c>
      <c r="AH59" s="1">
        <f>ABS(data3!AG52-$B59)/$B$4</f>
        <v>8.6463055667338112E-2</v>
      </c>
    </row>
    <row r="60" spans="1:34">
      <c r="A60" s="29">
        <f>data0!A53</f>
        <v>-39</v>
      </c>
      <c r="B60" s="29">
        <f>AVERAGE(data3!B53:AG53)</f>
        <v>679.96681022644043</v>
      </c>
      <c r="C60" s="1">
        <f>ABS(data3!B53-$B60)/$B$4</f>
        <v>1.408538495780742E-2</v>
      </c>
      <c r="D60" s="1">
        <f>ABS(data3!C53-$B60)/$B$4</f>
        <v>8.0244394657975102E-2</v>
      </c>
      <c r="E60" s="1">
        <f>ABS(data3!D53-$B60)/$B$4</f>
        <v>7.0229924562551699E-2</v>
      </c>
      <c r="F60" s="1">
        <f>ABS(data3!E53-$B60)/$B$4</f>
        <v>1.1662487606693745E-2</v>
      </c>
      <c r="G60" s="1">
        <f>ABS(data3!F53-$B60)/$B$4</f>
        <v>4.8936680437964581E-3</v>
      </c>
      <c r="H60" s="1">
        <f>ABS(data3!G53-$B60)/$B$4</f>
        <v>1.5016440564585216E-3</v>
      </c>
      <c r="I60" s="1">
        <f>ABS(data3!H53-$B60)/$B$4</f>
        <v>7.4833356845169965E-2</v>
      </c>
      <c r="J60" s="1">
        <f>ABS(data3!I53-$B60)/$B$4</f>
        <v>9.4039543854604335E-2</v>
      </c>
      <c r="K60" s="1">
        <f>ABS(data3!J53-$B60)/$B$4</f>
        <v>0.12755565792067819</v>
      </c>
      <c r="L60" s="1">
        <f>ABS(data3!K53-$B60)/$B$4</f>
        <v>0.11479532902261935</v>
      </c>
      <c r="M60" s="1">
        <f>ABS(data3!L53-$B60)/$B$4</f>
        <v>1.9334901664575192E-2</v>
      </c>
      <c r="N60" s="1">
        <f>ABS(data3!M53-$B60)/$B$4</f>
        <v>0.21712048414780508</v>
      </c>
      <c r="O60" s="1">
        <f>ABS(data3!N53-$B60)/$B$4</f>
        <v>2.6979854610663001E-3</v>
      </c>
      <c r="P60" s="1">
        <f>ABS(data3!O53-$B60)/$B$4</f>
        <v>4.8828054970387162E-2</v>
      </c>
      <c r="Q60" s="1">
        <f>ABS(data3!P53-$B60)/$B$4</f>
        <v>2.8380164363221324E-2</v>
      </c>
      <c r="R60" s="1">
        <f>ABS(data3!Q53-$B60)/$B$4</f>
        <v>3.9093937563466283E-3</v>
      </c>
      <c r="S60" s="1">
        <f>ABS(data3!R53-$B60)/$B$4</f>
        <v>4.1155721673058733E-2</v>
      </c>
      <c r="T60" s="1">
        <f>ABS(data3!S53-$B60)/$B$4</f>
        <v>3.2784569834226878E-3</v>
      </c>
      <c r="U60" s="1">
        <f>ABS(data3!T53-$B60)/$B$4</f>
        <v>0.11674872994629346</v>
      </c>
      <c r="V60" s="1">
        <f>ABS(data3!U53-$B60)/$B$4</f>
        <v>2.7976361598127882E-2</v>
      </c>
      <c r="W60" s="1">
        <f>ABS(data3!V53-$B60)/$B$4</f>
        <v>4.4936320013711527E-2</v>
      </c>
      <c r="X60" s="1">
        <f>ABS(data3!W53-$B60)/$B$4</f>
        <v>0.13249728006659678</v>
      </c>
      <c r="Y60" s="1">
        <f>ABS(data3!X53-$B60)/$B$4</f>
        <v>0.13548550128884126</v>
      </c>
      <c r="Z60" s="1">
        <f>ABS(data3!Y53-$B60)/$B$4</f>
        <v>6.8856995161233989E-2</v>
      </c>
      <c r="AA60" s="1">
        <f>ABS(data3!Z53-$B60)/$B$4</f>
        <v>5.7065792899399427E-2</v>
      </c>
      <c r="AB60" s="1">
        <f>ABS(data3!AA53-$B60)/$B$4</f>
        <v>3.8394634458644737E-2</v>
      </c>
      <c r="AC60" s="1">
        <f>ABS(data3!AB53-$B60)/$B$4</f>
        <v>5.7012735739833433E-3</v>
      </c>
      <c r="AD60" s="1">
        <f>ABS(data3!AC53-$B60)/$B$4</f>
        <v>6.1492556424754749E-2</v>
      </c>
      <c r="AE60" s="1">
        <f>ABS(data3!AD53-$B60)/$B$4</f>
        <v>8.4025073759180918E-2</v>
      </c>
      <c r="AF60" s="1">
        <f>ABS(data3!AE53-$B60)/$B$4</f>
        <v>5.3269966146968051E-2</v>
      </c>
      <c r="AG60" s="1">
        <f>ABS(data3!AF53-$B60)/$B$4</f>
        <v>7.9421641476562652E-2</v>
      </c>
      <c r="AH60" s="1">
        <f>ABS(data3!AG53-$B60)/$B$4</f>
        <v>7.5237159610263407E-2</v>
      </c>
    </row>
    <row r="61" spans="1:34">
      <c r="A61" s="29">
        <f>data0!A54</f>
        <v>-38</v>
      </c>
      <c r="B61" s="29">
        <f>AVERAGE(data3!B54:AG54)</f>
        <v>689.69062805175781</v>
      </c>
      <c r="C61" s="1">
        <f>ABS(data3!B54-$B61)/$B$4</f>
        <v>1.8802470052428513E-3</v>
      </c>
      <c r="D61" s="1">
        <f>ABS(data3!C54-$B61)/$B$4</f>
        <v>5.4940737944051396E-2</v>
      </c>
      <c r="E61" s="1">
        <f>ABS(data3!D54-$B61)/$B$4</f>
        <v>9.7340674363287014E-2</v>
      </c>
      <c r="F61" s="1">
        <f>ABS(data3!E54-$B61)/$B$4</f>
        <v>2.5901787035951092E-2</v>
      </c>
      <c r="G61" s="1">
        <f>ABS(data3!F54-$B61)/$B$4</f>
        <v>1.3671449267077413E-2</v>
      </c>
      <c r="H61" s="1">
        <f>ABS(data3!G54-$B61)/$B$4</f>
        <v>8.9064958784217715E-3</v>
      </c>
      <c r="I61" s="1">
        <f>ABS(data3!H54-$B61)/$B$4</f>
        <v>5.4213892966883198E-2</v>
      </c>
      <c r="J61" s="1">
        <f>ABS(data3!I54-$B61)/$B$4</f>
        <v>9.4468546436006884E-2</v>
      </c>
      <c r="K61" s="1">
        <f>ABS(data3!J54-$B61)/$B$4</f>
        <v>0.14672143184462855</v>
      </c>
      <c r="L61" s="1">
        <f>ABS(data3!K54-$B61)/$B$4</f>
        <v>0.10230248159992571</v>
      </c>
      <c r="M61" s="1">
        <f>ABS(data3!L54-$B61)/$B$4</f>
        <v>1.859792376177043E-2</v>
      </c>
      <c r="N61" s="1">
        <f>ABS(data3!M54-$B61)/$B$4</f>
        <v>0.22772555869122144</v>
      </c>
      <c r="O61" s="1">
        <f>ABS(data3!N54-$B61)/$B$4</f>
        <v>5.3529507850464579E-3</v>
      </c>
      <c r="P61" s="1">
        <f>ABS(data3!O54-$B61)/$B$4</f>
        <v>9.5725463302913247E-2</v>
      </c>
      <c r="Q61" s="1">
        <f>ABS(data3!P54-$B61)/$B$4</f>
        <v>1.3060697584873581E-2</v>
      </c>
      <c r="R61" s="1">
        <f>ABS(data3!Q54-$B61)/$B$4</f>
        <v>5.7114064996199067E-3</v>
      </c>
      <c r="S61" s="1">
        <f>ABS(data3!R54-$B61)/$B$4</f>
        <v>3.3619628904905552E-2</v>
      </c>
      <c r="T61" s="1">
        <f>ABS(data3!S54-$B61)/$B$4</f>
        <v>5.3883642875451523E-3</v>
      </c>
      <c r="U61" s="1">
        <f>ABS(data3!T54-$B61)/$B$4</f>
        <v>0.11381606946075853</v>
      </c>
      <c r="V61" s="1">
        <f>ABS(data3!U54-$B61)/$B$4</f>
        <v>3.8823717800600309E-2</v>
      </c>
      <c r="W61" s="1">
        <f>ABS(data3!V54-$B61)/$B$4</f>
        <v>5.6833563405426911E-2</v>
      </c>
      <c r="X61" s="1">
        <f>ABS(data3!W54-$B61)/$B$4</f>
        <v>0.12794940852068809</v>
      </c>
      <c r="Y61" s="1">
        <f>ABS(data3!X54-$B61)/$B$4</f>
        <v>0.13271428114879069</v>
      </c>
      <c r="Z61" s="1">
        <f>ABS(data3!Y54-$B61)/$B$4</f>
        <v>7.440427350321438E-2</v>
      </c>
      <c r="AA61" s="1">
        <f>ABS(data3!Z54-$B61)/$B$4</f>
        <v>5.0983390085582642E-2</v>
      </c>
      <c r="AB61" s="1">
        <f>ABS(data3!AA54-$B61)/$B$4</f>
        <v>4.714213552207825E-2</v>
      </c>
      <c r="AC61" s="1">
        <f>ABS(data3!AB54-$B61)/$B$4</f>
        <v>2.2840497703362941E-3</v>
      </c>
      <c r="AD61" s="1">
        <f>ABS(data3!AC54-$B61)/$B$4</f>
        <v>6.846332532177711E-2</v>
      </c>
      <c r="AE61" s="1">
        <f>ABS(data3!AD54-$B61)/$B$4</f>
        <v>9.4710828095062954E-2</v>
      </c>
      <c r="AF61" s="1">
        <f>ABS(data3!AE54-$B61)/$B$4</f>
        <v>4.3634099000328969E-2</v>
      </c>
      <c r="AG61" s="1">
        <f>ABS(data3!AF54-$B61)/$B$4</f>
        <v>8.2596583621153644E-2</v>
      </c>
      <c r="AH61" s="1">
        <f>ABS(data3!AG54-$B61)/$B$4</f>
        <v>7.9815392076572553E-2</v>
      </c>
    </row>
    <row r="62" spans="1:34">
      <c r="A62" s="29">
        <f>data0!A55</f>
        <v>-37</v>
      </c>
      <c r="B62" s="29">
        <f>AVERAGE(data3!B55:AG55)</f>
        <v>698.47600936889648</v>
      </c>
      <c r="C62" s="1">
        <f>ABS(data3!B55-$B62)/$B$4</f>
        <v>6.3271905737837158E-3</v>
      </c>
      <c r="D62" s="1">
        <f>ABS(data3!C55-$B62)/$B$4</f>
        <v>2.8213623484060379E-2</v>
      </c>
      <c r="E62" s="1">
        <f>ABS(data3!D55-$B62)/$B$4</f>
        <v>0.11672856252194432</v>
      </c>
      <c r="F62" s="1">
        <f>ABS(data3!E55-$B62)/$B$4</f>
        <v>3.7041872481676168E-2</v>
      </c>
      <c r="G62" s="1">
        <f>ABS(data3!F55-$B62)/$B$4</f>
        <v>2.59523279995371E-2</v>
      </c>
      <c r="H62" s="1">
        <f>ABS(data3!G55-$B62)/$B$4</f>
        <v>2.0298927767122867E-2</v>
      </c>
      <c r="I62" s="1">
        <f>ABS(data3!H55-$B62)/$B$4</f>
        <v>3.410922461497766E-2</v>
      </c>
      <c r="J62" s="1">
        <f>ABS(data3!I55-$B62)/$B$4</f>
        <v>8.4772086160698257E-2</v>
      </c>
      <c r="K62" s="1">
        <f>ABS(data3!J55-$B62)/$B$4</f>
        <v>0.18047479517779849</v>
      </c>
      <c r="L62" s="1">
        <f>ABS(data3!K55-$B62)/$B$4</f>
        <v>0.1018936464428723</v>
      </c>
      <c r="M62" s="1">
        <f>ABS(data3!L55-$B62)/$B$4</f>
        <v>4.0570149617025757E-2</v>
      </c>
      <c r="N62" s="1">
        <f>ABS(data3!M55-$B62)/$B$4</f>
        <v>0.23030486399585948</v>
      </c>
      <c r="O62" s="1">
        <f>ABS(data3!N55-$B62)/$B$4</f>
        <v>6.8117538918958465E-3</v>
      </c>
      <c r="P62" s="1">
        <f>ABS(data3!O55-$B62)/$B$4</f>
        <v>0.1203627874077853</v>
      </c>
      <c r="Q62" s="1">
        <f>ABS(data3!P55-$B62)/$B$4</f>
        <v>5.761866702652896E-3</v>
      </c>
      <c r="R62" s="1">
        <f>ABS(data3!Q55-$B62)/$B$4</f>
        <v>4.7371667108826489E-3</v>
      </c>
      <c r="S62" s="1">
        <f>ABS(data3!R55-$B62)/$B$4</f>
        <v>2.7244496847836117E-2</v>
      </c>
      <c r="T62" s="1">
        <f>ABS(data3!S55-$B62)/$B$4</f>
        <v>8.2099512512392742E-3</v>
      </c>
      <c r="U62" s="1">
        <f>ABS(data3!T55-$B62)/$B$4</f>
        <v>0.10929843012311893</v>
      </c>
      <c r="V62" s="1">
        <f>ABS(data3!U55-$B62)/$B$4</f>
        <v>4.6491018705968765E-2</v>
      </c>
      <c r="W62" s="1">
        <f>ABS(data3!V55-$B62)/$B$4</f>
        <v>5.6586249354410867E-2</v>
      </c>
      <c r="X62" s="1">
        <f>ABS(data3!W55-$B62)/$B$4</f>
        <v>0.11858605524137415</v>
      </c>
      <c r="Y62" s="1">
        <f>ABS(data3!X55-$B62)/$B$4</f>
        <v>0.11761692860514988</v>
      </c>
      <c r="Z62" s="1">
        <f>ABS(data3!Y55-$B62)/$B$4</f>
        <v>8.6523631129636694E-2</v>
      </c>
      <c r="AA62" s="1">
        <f>ABS(data3!Z55-$B62)/$B$4</f>
        <v>5.3895883146768422E-2</v>
      </c>
      <c r="AB62" s="1">
        <f>ABS(data3!AA55-$B62)/$B$4</f>
        <v>4.8186990319361224E-2</v>
      </c>
      <c r="AC62" s="1">
        <f>ABS(data3!AB55-$B62)/$B$4</f>
        <v>2.718152885415436E-3</v>
      </c>
      <c r="AD62" s="1">
        <f>ABS(data3!AC55-$B62)/$B$4</f>
        <v>6.4904747836441817E-2</v>
      </c>
      <c r="AE62" s="1">
        <f>ABS(data3!AD55-$B62)/$B$4</f>
        <v>8.9133236784260453E-2</v>
      </c>
      <c r="AF62" s="1">
        <f>ABS(data3!AE55-$B62)/$B$4</f>
        <v>5.0180816947355732E-2</v>
      </c>
      <c r="AG62" s="1">
        <f>ABS(data3!AF55-$B62)/$B$4</f>
        <v>8.7033462405774545E-2</v>
      </c>
      <c r="AH62" s="1">
        <f>ABS(data3!AG55-$B62)/$B$4</f>
        <v>7.4005583890633941E-2</v>
      </c>
    </row>
    <row r="63" spans="1:34">
      <c r="A63" s="29">
        <f>data0!A56</f>
        <v>-36</v>
      </c>
      <c r="B63" s="29">
        <f>AVERAGE(data3!B56:AG56)</f>
        <v>709.46822166442871</v>
      </c>
      <c r="C63" s="1">
        <f>ABS(data3!B56-$B63)/$B$4</f>
        <v>1.407274088372543E-2</v>
      </c>
      <c r="D63" s="1">
        <f>ABS(data3!C56-$B63)/$B$4</f>
        <v>5.7542424016944751E-3</v>
      </c>
      <c r="E63" s="1">
        <f>ABS(data3!D56-$B63)/$B$4</f>
        <v>0.13876897299785296</v>
      </c>
      <c r="F63" s="1">
        <f>ABS(data3!E56-$B63)/$B$4</f>
        <v>5.3928694645199546E-2</v>
      </c>
      <c r="G63" s="1">
        <f>ABS(data3!F56-$B63)/$B$4</f>
        <v>3.4505483839665702E-2</v>
      </c>
      <c r="H63" s="1">
        <f>ABS(data3!G56-$B63)/$B$4</f>
        <v>2.602546425159737E-2</v>
      </c>
      <c r="I63" s="1">
        <f>ABS(data3!H56-$B63)/$B$4</f>
        <v>2.1825834734072548E-2</v>
      </c>
      <c r="J63" s="1">
        <f>ABS(data3!I56-$B63)/$B$4</f>
        <v>6.4508488611753775E-2</v>
      </c>
      <c r="K63" s="1">
        <f>ABS(data3!J56-$B63)/$B$4</f>
        <v>0.20164200741186536</v>
      </c>
      <c r="L63" s="1">
        <f>ABS(data3!K56-$B63)/$B$4</f>
        <v>0.10537397452363433</v>
      </c>
      <c r="M63" s="1">
        <f>ABS(data3!L56-$B63)/$B$4</f>
        <v>6.9556129173647646E-2</v>
      </c>
      <c r="N63" s="1">
        <f>ABS(data3!M56-$B63)/$B$4</f>
        <v>0.23079697085437703</v>
      </c>
      <c r="O63" s="1">
        <f>ABS(data3!N56-$B63)/$B$4</f>
        <v>7.1272525635651994E-3</v>
      </c>
      <c r="P63" s="1">
        <f>ABS(data3!O56-$B63)/$B$4</f>
        <v>0.13594227288164584</v>
      </c>
      <c r="Q63" s="1">
        <f>ABS(data3!P56-$B63)/$B$4</f>
        <v>2.9659769897991371E-2</v>
      </c>
      <c r="R63" s="1">
        <f>ABS(data3!Q56-$B63)/$B$4</f>
        <v>2.7256964258208379E-3</v>
      </c>
      <c r="S63" s="1">
        <f>ABS(data3!R56-$B63)/$B$4</f>
        <v>2.4087210979148843E-2</v>
      </c>
      <c r="T63" s="1">
        <f>ABS(data3!S56-$B63)/$B$4</f>
        <v>1.2740166521244252E-2</v>
      </c>
      <c r="U63" s="1">
        <f>ABS(data3!T56-$B63)/$B$4</f>
        <v>9.766120542691635E-2</v>
      </c>
      <c r="V63" s="1">
        <f>ABS(data3!U56-$B63)/$B$4</f>
        <v>4.5933238375243345E-2</v>
      </c>
      <c r="W63" s="1">
        <f>ABS(data3!V56-$B63)/$B$4</f>
        <v>5.6513032341797581E-2</v>
      </c>
      <c r="X63" s="1">
        <f>ABS(data3!W56-$B63)/$B$4</f>
        <v>8.3124063601893353E-2</v>
      </c>
      <c r="Y63" s="1">
        <f>ABS(data3!X56-$B63)/$B$4</f>
        <v>0.10630266536046903</v>
      </c>
      <c r="Z63" s="1">
        <f>ABS(data3!Y56-$B63)/$B$4</f>
        <v>8.9988791369034898E-2</v>
      </c>
      <c r="AA63" s="1">
        <f>ABS(data3!Z56-$B63)/$B$4</f>
        <v>5.4049860712400394E-2</v>
      </c>
      <c r="AB63" s="1">
        <f>ABS(data3!AA56-$B63)/$B$4</f>
        <v>4.8275375173338332E-2</v>
      </c>
      <c r="AC63" s="1">
        <f>ABS(data3!AB56-$B63)/$B$4</f>
        <v>4.6640304588223807E-3</v>
      </c>
      <c r="AD63" s="1">
        <f>ABS(data3!AC56-$B63)/$B$4</f>
        <v>7.226158246210089E-2</v>
      </c>
      <c r="AE63" s="1">
        <f>ABS(data3!AD56-$B63)/$B$4</f>
        <v>7.0484850295689752E-2</v>
      </c>
      <c r="AF63" s="1">
        <f>ABS(data3!AE56-$B63)/$B$4</f>
        <v>4.6538967760556327E-2</v>
      </c>
      <c r="AG63" s="1">
        <f>ABS(data3!AF56-$B63)/$B$4</f>
        <v>8.8736977559572411E-2</v>
      </c>
      <c r="AH63" s="1">
        <f>ABS(data3!AG56-$B63)/$B$4</f>
        <v>7.3594156824582077E-2</v>
      </c>
    </row>
    <row r="64" spans="1:34">
      <c r="A64" s="29">
        <f>data0!A57</f>
        <v>-35</v>
      </c>
      <c r="B64" s="29">
        <f>AVERAGE(data3!B57:AG57)</f>
        <v>718.54924964904785</v>
      </c>
      <c r="C64" s="1">
        <f>ABS(data3!B57-$B64)/$B$4</f>
        <v>2.1843556627925587E-2</v>
      </c>
      <c r="D64" s="1">
        <f>ABS(data3!C57-$B64)/$B$4</f>
        <v>1.6195229167747838E-2</v>
      </c>
      <c r="E64" s="1">
        <f>ABS(data3!D57-$B64)/$B$4</f>
        <v>0.14419765194395812</v>
      </c>
      <c r="F64" s="1">
        <f>ABS(data3!E57-$B64)/$B$4</f>
        <v>5.8999049112629924E-2</v>
      </c>
      <c r="G64" s="1">
        <f>ABS(data3!F57-$B64)/$B$4</f>
        <v>3.888427559652792E-2</v>
      </c>
      <c r="H64" s="1">
        <f>ABS(data3!G57-$B64)/$B$4</f>
        <v>3.3392477230704078E-2</v>
      </c>
      <c r="I64" s="1">
        <f>ABS(data3!H57-$B64)/$B$4</f>
        <v>2.3943331006411488E-2</v>
      </c>
      <c r="J64" s="1">
        <f>ABS(data3!I57-$B64)/$B$4</f>
        <v>4.203900993649326E-2</v>
      </c>
      <c r="K64" s="1">
        <f>ABS(data3!J57-$B64)/$B$4</f>
        <v>0.2264989396505335</v>
      </c>
      <c r="L64" s="1">
        <f>ABS(data3!K57-$B64)/$B$4</f>
        <v>0.11302866668766273</v>
      </c>
      <c r="M64" s="1">
        <f>ABS(data3!L57-$B64)/$B$4</f>
        <v>7.5227089778808889E-2</v>
      </c>
      <c r="N64" s="1">
        <f>ABS(data3!M57-$B64)/$B$4</f>
        <v>0.22124942294376571</v>
      </c>
      <c r="O64" s="1">
        <f>ABS(data3!N57-$B64)/$B$4</f>
        <v>1.4251903123062827E-2</v>
      </c>
      <c r="P64" s="1">
        <f>ABS(data3!O57-$B64)/$B$4</f>
        <v>0.12998355233100989</v>
      </c>
      <c r="Q64" s="1">
        <f>ABS(data3!P57-$B64)/$B$4</f>
        <v>5.4632825716831236E-2</v>
      </c>
      <c r="R64" s="1">
        <f>ABS(data3!Q57-$B64)/$B$4</f>
        <v>1.1349595986626528E-2</v>
      </c>
      <c r="S64" s="1">
        <f>ABS(data3!R57-$B64)/$B$4</f>
        <v>1.998598314794273E-2</v>
      </c>
      <c r="T64" s="1">
        <f>ABS(data3!S57-$B64)/$B$4</f>
        <v>1.1834159304738658E-2</v>
      </c>
      <c r="U64" s="1">
        <f>ABS(data3!T57-$B64)/$B$4</f>
        <v>7.9345958743315015E-2</v>
      </c>
      <c r="V64" s="1">
        <f>ABS(data3!U57-$B64)/$B$4</f>
        <v>5.3587930539271751E-2</v>
      </c>
      <c r="W64" s="1">
        <f>ABS(data3!V57-$B64)/$B$4</f>
        <v>5.0438268971542903E-2</v>
      </c>
      <c r="X64" s="1">
        <f>ABS(data3!W57-$B64)/$B$4</f>
        <v>6.3355126963955635E-2</v>
      </c>
      <c r="Y64" s="1">
        <f>ABS(data3!X57-$B64)/$B$4</f>
        <v>8.6937531487624758E-2</v>
      </c>
      <c r="Z64" s="1">
        <f>ABS(data3!Y57-$B64)/$B$4</f>
        <v>9.5417551075693094E-2</v>
      </c>
      <c r="AA64" s="1">
        <f>ABS(data3!Z57-$B64)/$B$4</f>
        <v>5.5359670693999434E-2</v>
      </c>
      <c r="AB64" s="1">
        <f>ABS(data3!AA57-$B64)/$B$4</f>
        <v>4.4623428393644311E-2</v>
      </c>
      <c r="AC64" s="1">
        <f>ABS(data3!AB57-$B64)/$B$4</f>
        <v>1.0784191354942688E-2</v>
      </c>
      <c r="AD64" s="1">
        <f>ABS(data3!AC57-$B64)/$B$4</f>
        <v>8.3066016954411181E-2</v>
      </c>
      <c r="AE64" s="1">
        <f>ABS(data3!AD57-$B64)/$B$4</f>
        <v>4.4461907287606933E-2</v>
      </c>
      <c r="AF64" s="1">
        <f>ABS(data3!AE57-$B64)/$B$4</f>
        <v>4.4699116174426512E-2</v>
      </c>
      <c r="AG64" s="1">
        <f>ABS(data3!AF57-$B64)/$B$4</f>
        <v>7.2647744093894323E-2</v>
      </c>
      <c r="AH64" s="1">
        <f>ABS(data3!AG57-$B64)/$B$4</f>
        <v>7.9345958743315015E-2</v>
      </c>
    </row>
    <row r="65" spans="1:34">
      <c r="A65" s="29">
        <f>data0!A58</f>
        <v>-34</v>
      </c>
      <c r="B65" s="29">
        <f>AVERAGE(data3!B58:AG58)</f>
        <v>728.42755317687988</v>
      </c>
      <c r="C65" s="1">
        <f>ABS(data3!B58-$B65)/$B$4</f>
        <v>1.6929670684434354E-2</v>
      </c>
      <c r="D65" s="1">
        <f>ABS(data3!C58-$B65)/$B$4</f>
        <v>3.9522763481159108E-2</v>
      </c>
      <c r="E65" s="1">
        <f>ABS(data3!D58-$B65)/$B$4</f>
        <v>0.14485632491930941</v>
      </c>
      <c r="F65" s="1">
        <f>ABS(data3!E58-$B65)/$B$4</f>
        <v>6.5124262590848456E-2</v>
      </c>
      <c r="G65" s="1">
        <f>ABS(data3!F58-$B65)/$B$4</f>
        <v>4.7619165394854106E-2</v>
      </c>
      <c r="H65" s="1">
        <f>ABS(data3!G58-$B65)/$B$4</f>
        <v>3.187061527455079E-2</v>
      </c>
      <c r="I65" s="1">
        <f>ABS(data3!H58-$B65)/$B$4</f>
        <v>2.1210060754977864E-2</v>
      </c>
      <c r="J65" s="1">
        <f>ABS(data3!I58-$B65)/$B$4</f>
        <v>1.6263401169564737E-2</v>
      </c>
      <c r="K65" s="1">
        <f>ABS(data3!J58-$B65)/$B$4</f>
        <v>0.23738918727796068</v>
      </c>
      <c r="L65" s="1">
        <f>ABS(data3!K58-$B65)/$B$4</f>
        <v>0.12012308756265855</v>
      </c>
      <c r="M65" s="1">
        <f>ABS(data3!L58-$B65)/$B$4</f>
        <v>7.5320438883029361E-2</v>
      </c>
      <c r="N65" s="1">
        <f>ABS(data3!M58-$B65)/$B$4</f>
        <v>0.20791110086282127</v>
      </c>
      <c r="O65" s="1">
        <f>ABS(data3!N58-$B65)/$B$4</f>
        <v>1.0953309000498386E-2</v>
      </c>
      <c r="P65" s="1">
        <f>ABS(data3!O58-$B65)/$B$4</f>
        <v>0.11602440368887253</v>
      </c>
      <c r="Q65" s="1">
        <f>ABS(data3!P58-$B65)/$B$4</f>
        <v>7.1120890126057559E-2</v>
      </c>
      <c r="R65" s="1">
        <f>ABS(data3!Q58-$B65)/$B$4</f>
        <v>9.4794339554418842E-3</v>
      </c>
      <c r="S65" s="1">
        <f>ABS(data3!R58-$B65)/$B$4</f>
        <v>2.0644736883847045E-2</v>
      </c>
      <c r="T65" s="1">
        <f>ABS(data3!S58-$B65)/$B$4</f>
        <v>9.0756311903484408E-3</v>
      </c>
      <c r="U65" s="1">
        <f>ABS(data3!T58-$B65)/$B$4</f>
        <v>6.5225208234587259E-2</v>
      </c>
      <c r="V65" s="1">
        <f>ABS(data3!U58-$B65)/$B$4</f>
        <v>5.4302186965238163E-2</v>
      </c>
      <c r="W65" s="1">
        <f>ABS(data3!V58-$B65)/$B$4</f>
        <v>4.1784139726235403E-2</v>
      </c>
      <c r="X65" s="1">
        <f>ABS(data3!W58-$B65)/$B$4</f>
        <v>4.729612318277935E-2</v>
      </c>
      <c r="Y65" s="1">
        <f>ABS(data3!X58-$B65)/$B$4</f>
        <v>8.0731476695834511E-2</v>
      </c>
      <c r="Z65" s="1">
        <f>ABS(data3!Y58-$B65)/$B$4</f>
        <v>9.2118956953128647E-2</v>
      </c>
      <c r="AA65" s="1">
        <f>ABS(data3!Z58-$B65)/$B$4</f>
        <v>5.3595527078790076E-2</v>
      </c>
      <c r="AB65" s="1">
        <f>ABS(data3!AA58-$B65)/$B$4</f>
        <v>4.8164304175264815E-2</v>
      </c>
      <c r="AC65" s="1">
        <f>ABS(data3!AB58-$B65)/$B$4</f>
        <v>1.7959372782957197E-2</v>
      </c>
      <c r="AD65" s="1">
        <f>ABS(data3!AC58-$B65)/$B$4</f>
        <v>9.0160437829406997E-2</v>
      </c>
      <c r="AE65" s="1">
        <f>ABS(data3!AD58-$B65)/$B$4</f>
        <v>1.6667203934658183E-2</v>
      </c>
      <c r="AF65" s="1">
        <f>ABS(data3!AE58-$B65)/$B$4</f>
        <v>4.8992094796171809E-2</v>
      </c>
      <c r="AG65" s="1">
        <f>ABS(data3!AF58-$B65)/$B$4</f>
        <v>6.4235896507642887E-2</v>
      </c>
      <c r="AH65" s="1">
        <f>ABS(data3!AG58-$B65)/$B$4</f>
        <v>9.3653407460483729E-2</v>
      </c>
    </row>
    <row r="66" spans="1:34">
      <c r="A66" s="29">
        <f>data0!A59</f>
        <v>-33</v>
      </c>
      <c r="B66" s="29">
        <f>AVERAGE(data3!B59:AG59)</f>
        <v>736.79331588745117</v>
      </c>
      <c r="C66" s="1">
        <f>ABS(data3!B59-$B66)/$B$4</f>
        <v>1.9185986776110574E-2</v>
      </c>
      <c r="D66" s="1">
        <f>ABS(data3!C59-$B66)/$B$4</f>
        <v>4.7684801010552759E-2</v>
      </c>
      <c r="E66" s="1">
        <f>ABS(data3!D59-$B66)/$B$4</f>
        <v>0.15421965043718325</v>
      </c>
      <c r="F66" s="1">
        <f>ABS(data3!E59-$B66)/$B$4</f>
        <v>6.6179209933491495E-2</v>
      </c>
      <c r="G66" s="1">
        <f>ABS(data3!F59-$B66)/$B$4</f>
        <v>4.898703464277173E-2</v>
      </c>
      <c r="H66" s="1">
        <f>ABS(data3!G59-$B66)/$B$4</f>
        <v>2.5404630119102611E-2</v>
      </c>
      <c r="I66" s="1">
        <f>ABS(data3!H59-$B66)/$B$4</f>
        <v>3.8891884754882651E-2</v>
      </c>
      <c r="J66" s="1">
        <f>ABS(data3!I59-$B66)/$B$4</f>
        <v>7.0717423022012595E-3</v>
      </c>
      <c r="K66" s="1">
        <f>ABS(data3!J59-$B66)/$B$4</f>
        <v>0.24643951013000689</v>
      </c>
      <c r="L66" s="1">
        <f>ABS(data3!K59-$B66)/$B$4</f>
        <v>0.12626603050603197</v>
      </c>
      <c r="M66" s="1">
        <f>ABS(data3!L59-$B66)/$B$4</f>
        <v>5.9001504738195147E-2</v>
      </c>
      <c r="N66" s="1">
        <f>ABS(data3!M59-$B66)/$B$4</f>
        <v>0.19588267709533072</v>
      </c>
      <c r="O66" s="1">
        <f>ABS(data3!N59-$B66)/$B$4</f>
        <v>6.107365396001409E-4</v>
      </c>
      <c r="P66" s="1">
        <f>ABS(data3!O59-$B66)/$B$4</f>
        <v>8.3068553340529414E-2</v>
      </c>
      <c r="Q66" s="1">
        <f>ABS(data3!P59-$B66)/$B$4</f>
        <v>7.7657515527724263E-2</v>
      </c>
      <c r="R66" s="1">
        <f>ABS(data3!Q59-$B66)/$B$4</f>
        <v>3.0234883462408424E-3</v>
      </c>
      <c r="S66" s="1">
        <f>ABS(data3!R59-$B66)/$B$4</f>
        <v>1.789381792781156E-2</v>
      </c>
      <c r="T66" s="1">
        <f>ABS(data3!S59-$B66)/$B$4</f>
        <v>6.6577939926348445E-3</v>
      </c>
      <c r="U66" s="1">
        <f>ABS(data3!T59-$B66)/$B$4</f>
        <v>5.0440805357661142E-2</v>
      </c>
      <c r="V66" s="1">
        <f>ABS(data3!U59-$B66)/$B$4</f>
        <v>5.2530514952227089E-2</v>
      </c>
      <c r="W66" s="1">
        <f>ABS(data3!V59-$B66)/$B$4</f>
        <v>2.733281860763118E-2</v>
      </c>
      <c r="X66" s="1">
        <f>ABS(data3!W59-$B66)/$B$4</f>
        <v>2.8069809129272351E-2</v>
      </c>
      <c r="Y66" s="1">
        <f>ABS(data3!X59-$B66)/$B$4</f>
        <v>6.2958852596663908E-2</v>
      </c>
      <c r="Z66" s="1">
        <f>ABS(data3!Y59-$B66)/$B$4</f>
        <v>9.6717248321793819E-2</v>
      </c>
      <c r="AA66" s="1">
        <f>ABS(data3!Z59-$B66)/$B$4</f>
        <v>5.439807245557688E-2</v>
      </c>
      <c r="AB66" s="1">
        <f>ABS(data3!AA59-$B66)/$B$4</f>
        <v>4.1708439326616796E-2</v>
      </c>
      <c r="AC66" s="1">
        <f>ABS(data3!AB59-$B66)/$B$4</f>
        <v>1.3280240100720321E-2</v>
      </c>
      <c r="AD66" s="1">
        <f>ABS(data3!AC59-$B66)/$B$4</f>
        <v>9.7434028515042057E-2</v>
      </c>
      <c r="AE66" s="1">
        <f>ABS(data3!AD59-$B66)/$B$4</f>
        <v>1.095299857712272E-3</v>
      </c>
      <c r="AF66" s="1">
        <f>ABS(data3!AE59-$B66)/$B$4</f>
        <v>4.8744752983715667E-2</v>
      </c>
      <c r="AG66" s="1">
        <f>ABS(data3!AF59-$B66)/$B$4</f>
        <v>5.3499641588451351E-2</v>
      </c>
      <c r="AH66" s="1">
        <f>ABS(data3!AG59-$B66)/$B$4</f>
        <v>0.10350129629646969</v>
      </c>
    </row>
    <row r="67" spans="1:34">
      <c r="A67" s="29">
        <f>data0!A60</f>
        <v>-32</v>
      </c>
      <c r="B67" s="29">
        <f>AVERAGE(data3!B60:AG60)</f>
        <v>743.40237998962402</v>
      </c>
      <c r="C67" s="1">
        <f>ABS(data3!B60-$B67)/$B$4</f>
        <v>6.8874542915144579E-3</v>
      </c>
      <c r="D67" s="1">
        <f>ABS(data3!C60-$B67)/$B$4</f>
        <v>5.0534187270856283E-2</v>
      </c>
      <c r="E67" s="1">
        <f>ABS(data3!D60-$B67)/$B$4</f>
        <v>0.15023961643461808</v>
      </c>
      <c r="F67" s="1">
        <f>ABS(data3!E60-$B67)/$B$4</f>
        <v>6.353679782797117E-2</v>
      </c>
      <c r="G67" s="1">
        <f>ABS(data3!F60-$B67)/$B$4</f>
        <v>4.0968972989272143E-2</v>
      </c>
      <c r="H67" s="1">
        <f>ABS(data3!G60-$B67)/$B$4</f>
        <v>1.4721389455433283E-2</v>
      </c>
      <c r="I67" s="1">
        <f>ABS(data3!H60-$B67)/$B$4</f>
        <v>5.3163978016200146E-2</v>
      </c>
      <c r="J67" s="1">
        <f>ABS(data3!I60-$B67)/$B$4</f>
        <v>2.6108788952174399E-2</v>
      </c>
      <c r="K67" s="1">
        <f>ABS(data3!J60-$B67)/$B$4</f>
        <v>0.24565467150446943</v>
      </c>
      <c r="L67" s="1">
        <f>ABS(data3!K60-$B67)/$B$4</f>
        <v>0.14454084391401104</v>
      </c>
      <c r="M67" s="1">
        <f>ABS(data3!L60-$B67)/$B$4</f>
        <v>3.5154051650820535E-2</v>
      </c>
      <c r="N67" s="1">
        <f>ABS(data3!M60-$B67)/$B$4</f>
        <v>0.18104517920232938</v>
      </c>
      <c r="O67" s="1">
        <f>ABS(data3!N60-$B67)/$B$4</f>
        <v>6.2335789977659281E-4</v>
      </c>
      <c r="P67" s="1">
        <f>ABS(data3!O60-$B67)/$B$4</f>
        <v>3.9515202274382731E-2</v>
      </c>
      <c r="Q67" s="1">
        <f>ABS(data3!P60-$B67)/$B$4</f>
        <v>9.7421407154865608E-2</v>
      </c>
      <c r="R67" s="1">
        <f>ABS(data3!Q60-$B67)/$B$4</f>
        <v>5.9536351595630534E-3</v>
      </c>
      <c r="S67" s="1">
        <f>ABS(data3!R60-$B67)/$B$4</f>
        <v>2.2716764964836465E-2</v>
      </c>
      <c r="T67" s="1">
        <f>ABS(data3!S60-$B67)/$B$4</f>
        <v>5.3075507354135455E-3</v>
      </c>
      <c r="U67" s="1">
        <f>ABS(data3!T60-$B67)/$B$4</f>
        <v>3.038917902271791E-2</v>
      </c>
      <c r="V67" s="1">
        <f>ABS(data3!U60-$B67)/$B$4</f>
        <v>4.6011515541256709E-2</v>
      </c>
      <c r="W67" s="1">
        <f>ABS(data3!V60-$B67)/$B$4</f>
        <v>1.1283912419349515E-2</v>
      </c>
      <c r="X67" s="1">
        <f>ABS(data3!W60-$B67)/$B$4</f>
        <v>1.7951811576180823E-2</v>
      </c>
      <c r="Y67" s="1">
        <f>ABS(data3!X60-$B67)/$B$4</f>
        <v>6.4147574747847824E-2</v>
      </c>
      <c r="Z67" s="1">
        <f>ABS(data3!Y60-$B67)/$B$4</f>
        <v>9.7017604389772166E-2</v>
      </c>
      <c r="AA67" s="1">
        <f>ABS(data3!Z60-$B67)/$B$4</f>
        <v>5.0741080665086473E-2</v>
      </c>
      <c r="AB67" s="1">
        <f>ABS(data3!AA60-$B67)/$B$4</f>
        <v>4.1973407129769262E-2</v>
      </c>
      <c r="AC67" s="1">
        <f>ABS(data3!AB60-$B67)/$B$4</f>
        <v>1.4191373088575321E-2</v>
      </c>
      <c r="AD67" s="1">
        <f>ABS(data3!AC60-$B67)/$B$4</f>
        <v>0.10044493588138295</v>
      </c>
      <c r="AE67" s="1">
        <f>ABS(data3!AD60-$B67)/$B$4</f>
        <v>2.7320197247454728E-2</v>
      </c>
      <c r="AF67" s="1">
        <f>ABS(data3!AE60-$B67)/$B$4</f>
        <v>4.8399024627544508E-2</v>
      </c>
      <c r="AG67" s="1">
        <f>ABS(data3!AF60-$B67)/$B$4</f>
        <v>3.4947158256590345E-2</v>
      </c>
      <c r="AH67" s="1">
        <f>ABS(data3!AG60-$B67)/$B$4</f>
        <v>0.12318442737059233</v>
      </c>
    </row>
    <row r="68" spans="1:34">
      <c r="A68" s="29">
        <f>data0!A61</f>
        <v>-31</v>
      </c>
      <c r="B68" s="29">
        <f>AVERAGE(data3!B61:AG61)</f>
        <v>747.83512878417969</v>
      </c>
      <c r="C68" s="1">
        <f>ABS(data3!B61-$B68)/$B$4</f>
        <v>1.0955835291547502E-2</v>
      </c>
      <c r="D68" s="1">
        <f>ABS(data3!C61-$B68)/$B$4</f>
        <v>4.2589218965373175E-2</v>
      </c>
      <c r="E68" s="1">
        <f>ABS(data3!D61-$B68)/$B$4</f>
        <v>0.13637891238284322</v>
      </c>
      <c r="F68" s="1">
        <f>ABS(data3!E61-$B68)/$B$4</f>
        <v>4.4688993343859076E-2</v>
      </c>
      <c r="G68" s="1">
        <f>ABS(data3!F61-$B68)/$B$4</f>
        <v>4.1564569448948561E-2</v>
      </c>
      <c r="H68" s="1">
        <f>ABS(data3!G61-$B68)/$B$4</f>
        <v>1.4347859278885438E-2</v>
      </c>
      <c r="I68" s="1">
        <f>ABS(data3!H61-$B68)/$B$4</f>
        <v>6.5308495078655063E-2</v>
      </c>
      <c r="J68" s="1">
        <f>ABS(data3!I61-$B68)/$B$4</f>
        <v>4.3018259403284957E-2</v>
      </c>
      <c r="K68" s="1">
        <f>ABS(data3!J61-$B68)/$B$4</f>
        <v>0.23108725709090086</v>
      </c>
      <c r="L68" s="1">
        <f>ABS(data3!K61-$B68)/$B$4</f>
        <v>0.14862944028997158</v>
      </c>
      <c r="M68" s="1">
        <f>ABS(data3!L61-$B68)/$B$4</f>
        <v>1.6689915316427405E-2</v>
      </c>
      <c r="N68" s="1">
        <f>ABS(data3!M61-$B68)/$B$4</f>
        <v>0.16978902822308004</v>
      </c>
      <c r="O68" s="1">
        <f>ABS(data3!N61-$B68)/$B$4</f>
        <v>6.738458642496823E-4</v>
      </c>
      <c r="P68" s="1">
        <f>ABS(data3!O61-$B68)/$B$4</f>
        <v>1.8845293335666674E-2</v>
      </c>
      <c r="Q68" s="1">
        <f>ABS(data3!P61-$B68)/$B$4</f>
        <v>0.10213587257904816</v>
      </c>
      <c r="R68" s="1">
        <f>ABS(data3!Q61-$B68)/$B$4</f>
        <v>5.3580386998866355E-3</v>
      </c>
      <c r="S68" s="1">
        <f>ABS(data3!R61-$B68)/$B$4</f>
        <v>2.0324220962821406E-2</v>
      </c>
      <c r="T68" s="1">
        <f>ABS(data3!S61-$B68)/$B$4</f>
        <v>9.0731048992993262E-3</v>
      </c>
      <c r="U68" s="1">
        <f>ABS(data3!T61-$B68)/$B$4</f>
        <v>1.8385886929819864E-2</v>
      </c>
      <c r="V68" s="1">
        <f>ABS(data3!U61-$B68)/$B$4</f>
        <v>4.7919496225159633E-2</v>
      </c>
      <c r="W68" s="1">
        <f>ABS(data3!V61-$B68)/$B$4</f>
        <v>1.5066890672549077E-3</v>
      </c>
      <c r="X68" s="1">
        <f>ABS(data3!W61-$B68)/$B$4</f>
        <v>9.8251875492858624E-3</v>
      </c>
      <c r="Y68" s="1">
        <f>ABS(data3!X61-$B68)/$B$4</f>
        <v>5.1498278991353286E-2</v>
      </c>
      <c r="Z68" s="1">
        <f>ABS(data3!Y61-$B68)/$B$4</f>
        <v>9.4786581493794486E-2</v>
      </c>
      <c r="AA68" s="1">
        <f>ABS(data3!Z61-$B68)/$B$4</f>
        <v>4.2210653873098074E-2</v>
      </c>
      <c r="AB68" s="1">
        <f>ABS(data3!AA61-$B68)/$B$4</f>
        <v>4.000488126877514E-2</v>
      </c>
      <c r="AC68" s="1">
        <f>ABS(data3!AB61-$B68)/$B$4</f>
        <v>1.6987719855683821E-2</v>
      </c>
      <c r="AD68" s="1">
        <f>ABS(data3!AC61-$B68)/$B$4</f>
        <v>9.6780357646443355E-2</v>
      </c>
      <c r="AE68" s="1">
        <f>ABS(data3!AD61-$B68)/$B$4</f>
        <v>3.9949358388574795E-2</v>
      </c>
      <c r="AF68" s="1">
        <f>ABS(data3!AE61-$B68)/$B$4</f>
        <v>4.6410283390622892E-2</v>
      </c>
      <c r="AG68" s="1">
        <f>ABS(data3!AF61-$B68)/$B$4</f>
        <v>2.1510391585283395E-2</v>
      </c>
      <c r="AH68" s="1">
        <f>ABS(data3!AG61-$B68)/$B$4</f>
        <v>0.1386402078673665</v>
      </c>
    </row>
    <row r="69" spans="1:34">
      <c r="A69" s="29">
        <f>data0!A62</f>
        <v>-30</v>
      </c>
      <c r="B69" s="29">
        <f>AVERAGE(data3!B62:AG62)</f>
        <v>752.56733322143555</v>
      </c>
      <c r="C69" s="1">
        <f>ABS(data3!B62-$B69)/$B$4</f>
        <v>5.9864416104596146E-3</v>
      </c>
      <c r="D69" s="1">
        <f>ABS(data3!C62-$B69)/$B$4</f>
        <v>2.5995221948259151E-2</v>
      </c>
      <c r="E69" s="1">
        <f>ABS(data3!D62-$B69)/$B$4</f>
        <v>0.11743770074786317</v>
      </c>
      <c r="F69" s="1">
        <f>ABS(data3!E62-$B69)/$B$4</f>
        <v>2.9710207387118822E-2</v>
      </c>
      <c r="G69" s="1">
        <f>ABS(data3!F62-$B69)/$B$4</f>
        <v>3.3283912333541429E-2</v>
      </c>
      <c r="H69" s="1">
        <f>ABS(data3!G62-$B69)/$B$4</f>
        <v>7.1979306662929609E-3</v>
      </c>
      <c r="I69" s="1">
        <f>ABS(data3!H62-$B69)/$B$4</f>
        <v>7.3341792715235082E-2</v>
      </c>
      <c r="J69" s="1">
        <f>ABS(data3!I62-$B69)/$B$4</f>
        <v>5.9773777526436353E-2</v>
      </c>
      <c r="K69" s="1">
        <f>ABS(data3!J62-$B69)/$B$4</f>
        <v>0.2073861698870362</v>
      </c>
      <c r="L69" s="1">
        <f>ABS(data3!K62-$B69)/$B$4</f>
        <v>0.16086736450329445</v>
      </c>
      <c r="M69" s="1">
        <f>ABS(data3!L62-$B69)/$B$4</f>
        <v>7.4199717117487173E-3</v>
      </c>
      <c r="N69" s="1">
        <f>ABS(data3!M62-$B69)/$B$4</f>
        <v>0.17047803183362442</v>
      </c>
      <c r="O69" s="1">
        <f>ABS(data3!N62-$B69)/$B$4</f>
        <v>1.8080526231321638E-2</v>
      </c>
      <c r="P69" s="1">
        <f>ABS(data3!O62-$B69)/$B$4</f>
        <v>9.7873164022081183E-2</v>
      </c>
      <c r="Q69" s="1">
        <f>ABS(data3!P62-$B69)/$B$4</f>
        <v>0.10104306620341033</v>
      </c>
      <c r="R69" s="1">
        <f>ABS(data3!Q62-$B69)/$B$4</f>
        <v>1.6858916868688139E-3</v>
      </c>
      <c r="S69" s="1">
        <f>ABS(data3!R62-$B69)/$B$4</f>
        <v>2.5369297377156933E-2</v>
      </c>
      <c r="T69" s="1">
        <f>ABS(data3!S62-$B69)/$B$4</f>
        <v>1.2023403994366981E-2</v>
      </c>
      <c r="U69" s="1">
        <f>ABS(data3!T62-$B69)/$B$4</f>
        <v>8.0055361964798451E-3</v>
      </c>
      <c r="V69" s="1">
        <f>ABS(data3!U62-$B69)/$B$4</f>
        <v>3.4878963540867905E-2</v>
      </c>
      <c r="W69" s="1">
        <f>ABS(data3!V62-$B69)/$B$4</f>
        <v>1.5677869493808273E-2</v>
      </c>
      <c r="X69" s="1">
        <f>ABS(data3!W62-$B69)/$B$4</f>
        <v>1.6162432811920403E-2</v>
      </c>
      <c r="Y69" s="1">
        <f>ABS(data3!X62-$B69)/$B$4</f>
        <v>5.4605021372687274E-2</v>
      </c>
      <c r="Z69" s="1">
        <f>ABS(data3!Y62-$B69)/$B$4</f>
        <v>0.10168915062755984</v>
      </c>
      <c r="AA69" s="1">
        <f>ABS(data3!Z62-$B69)/$B$4</f>
        <v>4.0148720861235991E-2</v>
      </c>
      <c r="AB69" s="1">
        <f>ABS(data3!AA62-$B69)/$B$4</f>
        <v>4.0209240800654369E-2</v>
      </c>
      <c r="AC69" s="1">
        <f>ABS(data3!AB62-$B69)/$B$4</f>
        <v>6.9354083936365865E-3</v>
      </c>
      <c r="AD69" s="1">
        <f>ABS(data3!AC62-$B69)/$B$4</f>
        <v>9.3350492292481602E-2</v>
      </c>
      <c r="AE69" s="1">
        <f>ABS(data3!AD62-$B69)/$B$4</f>
        <v>5.0324712062696779E-2</v>
      </c>
      <c r="AF69" s="1">
        <f>ABS(data3!AE62-$B69)/$B$4</f>
        <v>4.8951701900826053E-2</v>
      </c>
      <c r="AG69" s="1">
        <f>ABS(data3!AF62-$B69)/$B$4</f>
        <v>1.0650474593049276E-2</v>
      </c>
      <c r="AH69" s="1">
        <f>ABS(data3!AG62-$B69)/$B$4</f>
        <v>0.15854546831879976</v>
      </c>
    </row>
    <row r="70" spans="1:34">
      <c r="A70" s="29">
        <f>data0!A63</f>
        <v>-29</v>
      </c>
      <c r="B70" s="29">
        <f>AVERAGE(data3!B63:AG63)</f>
        <v>754.51858139038086</v>
      </c>
      <c r="C70" s="1">
        <f>ABS(data3!B63-$B70)/$B$4</f>
        <v>1.1051713210584376E-2</v>
      </c>
      <c r="D70" s="1">
        <f>ABS(data3!C63-$B70)/$B$4</f>
        <v>3.4853478538855948E-3</v>
      </c>
      <c r="E70" s="1">
        <f>ABS(data3!D63-$B70)/$B$4</f>
        <v>0.10710275258792334</v>
      </c>
      <c r="F70" s="1">
        <f>ABS(data3!E63-$B70)/$B$4</f>
        <v>1.4282216091884936E-2</v>
      </c>
      <c r="G70" s="1">
        <f>ABS(data3!F63-$B70)/$B$4</f>
        <v>2.2625921961526848E-2</v>
      </c>
      <c r="H70" s="1">
        <f>ABS(data3!G63-$B70)/$B$4</f>
        <v>6.3344035006751977E-4</v>
      </c>
      <c r="I70" s="1">
        <f>ABS(data3!H63-$B70)/$B$4</f>
        <v>7.7301623960709165E-2</v>
      </c>
      <c r="J70" s="1">
        <f>ABS(data3!I63-$B70)/$B$4</f>
        <v>6.3491407873407388E-2</v>
      </c>
      <c r="K70" s="1">
        <f>ABS(data3!J63-$B70)/$B$4</f>
        <v>0.17249456227208632</v>
      </c>
      <c r="L70" s="1">
        <f>ABS(data3!K63-$B70)/$B$4</f>
        <v>0.15416159369463195</v>
      </c>
      <c r="M70" s="1">
        <f>ABS(data3!L63-$B70)/$B$4</f>
        <v>2.7042544989943761E-2</v>
      </c>
      <c r="N70" s="1">
        <f>ABS(data3!M63-$B70)/$B$4</f>
        <v>0.18137838462524808</v>
      </c>
      <c r="O70" s="1">
        <f>ABS(data3!N63-$B70)/$B$4</f>
        <v>2.0339338328839593E-2</v>
      </c>
      <c r="P70" s="1">
        <f>ABS(data3!O63-$B70)/$B$4</f>
        <v>0.1854971728292012</v>
      </c>
      <c r="Q70" s="1">
        <f>ABS(data3!P63-$B70)/$B$4</f>
        <v>9.523078977307009E-2</v>
      </c>
      <c r="R70" s="1">
        <f>ABS(data3!Q63-$B70)/$B$4</f>
        <v>2.1931790055865785E-3</v>
      </c>
      <c r="S70" s="1">
        <f>ABS(data3!R63-$B70)/$B$4</f>
        <v>2.246440085548947E-2</v>
      </c>
      <c r="T70" s="1">
        <f>ABS(data3!S63-$B70)/$B$4</f>
        <v>2.4619728399383103E-2</v>
      </c>
      <c r="U70" s="1">
        <f>ABS(data3!T63-$B70)/$B$4</f>
        <v>7.4426957123543509E-3</v>
      </c>
      <c r="V70" s="1">
        <f>ABS(data3!U63-$B70)/$B$4</f>
        <v>3.221130114369284E-2</v>
      </c>
      <c r="W70" s="1">
        <f>ABS(data3!V63-$B70)/$B$4</f>
        <v>3.3771039799211901E-2</v>
      </c>
      <c r="X70" s="1">
        <f>ABS(data3!W63-$B70)/$B$4</f>
        <v>2.521025965812488E-2</v>
      </c>
      <c r="Y70" s="1">
        <f>ABS(data3!X63-$B70)/$B$4</f>
        <v>5.7353444322881024E-2</v>
      </c>
      <c r="Z70" s="1">
        <f>ABS(data3!Y63-$B70)/$B$4</f>
        <v>0.10992937194357744</v>
      </c>
      <c r="AA70" s="1">
        <f>ABS(data3!Z63-$B70)/$B$4</f>
        <v>3.9424359271073114E-2</v>
      </c>
      <c r="AB70" s="1">
        <f>ABS(data3!AA63-$B70)/$B$4</f>
        <v>3.4230395729713071E-2</v>
      </c>
      <c r="AC70" s="1">
        <f>ABS(data3!AB63-$B70)/$B$4</f>
        <v>4.510027655517587E-3</v>
      </c>
      <c r="AD70" s="1">
        <f>ABS(data3!AC63-$B70)/$B$4</f>
        <v>8.1556806643641719E-2</v>
      </c>
      <c r="AE70" s="1">
        <f>ABS(data3!AD63-$B70)/$B$4</f>
        <v>4.9519589919515217E-2</v>
      </c>
      <c r="AF70" s="1">
        <f>ABS(data3!AE63-$B70)/$B$4</f>
        <v>4.2574101599354985E-2</v>
      </c>
      <c r="AG70" s="1">
        <f>ABS(data3!AF63-$B70)/$B$4</f>
        <v>5.9082452049992688E-3</v>
      </c>
      <c r="AH70" s="1">
        <f>ABS(data3!AG63-$B70)/$B$4</f>
        <v>0.17898069466174538</v>
      </c>
    </row>
    <row r="71" spans="1:34">
      <c r="A71" s="29">
        <f>data0!A64</f>
        <v>-28</v>
      </c>
      <c r="B71" s="29">
        <f>AVERAGE(data3!B64:AG64)</f>
        <v>755.35400581359863</v>
      </c>
      <c r="C71" s="1">
        <f>ABS(data3!B64-$B71)/$B$4</f>
        <v>1.4418507096405818E-2</v>
      </c>
      <c r="D71" s="1">
        <f>ABS(data3!C64-$B71)/$B$4</f>
        <v>3.8238181077309287E-2</v>
      </c>
      <c r="E71" s="1">
        <f>ABS(data3!D64-$B71)/$B$4</f>
        <v>9.7921118124203302E-2</v>
      </c>
      <c r="F71" s="1">
        <f>ABS(data3!E64-$B71)/$B$4</f>
        <v>7.3064047078334688E-3</v>
      </c>
      <c r="G71" s="1">
        <f>ABS(data3!F64-$B71)/$B$4</f>
        <v>1.3040484732713372E-2</v>
      </c>
      <c r="H71" s="1">
        <f>ABS(data3!G64-$B71)/$B$4</f>
        <v>4.8078397660758464E-3</v>
      </c>
      <c r="I71" s="1">
        <f>ABS(data3!H64-$B71)/$B$4</f>
        <v>8.7260563604630387E-2</v>
      </c>
      <c r="J71" s="1">
        <f>ABS(data3!I64-$B71)/$B$4</f>
        <v>5.9801571775511195E-2</v>
      </c>
      <c r="K71" s="1">
        <f>ABS(data3!J64-$B71)/$B$4</f>
        <v>0.13297677566000699</v>
      </c>
      <c r="L71" s="1">
        <f>ABS(data3!K64-$B71)/$B$4</f>
        <v>0.15308647640387249</v>
      </c>
      <c r="M71" s="1">
        <f>ABS(data3!L64-$B71)/$B$4</f>
        <v>2.992477555765307E-2</v>
      </c>
      <c r="N71" s="1">
        <f>ABS(data3!M64-$B71)/$B$4</f>
        <v>0.19387120176273434</v>
      </c>
      <c r="O71" s="1">
        <f>ABS(data3!N64-$B71)/$B$4</f>
        <v>2.1121713757509982E-2</v>
      </c>
      <c r="P71" s="1">
        <f>ABS(data3!O64-$B71)/$B$4</f>
        <v>0.29756928628923773</v>
      </c>
      <c r="Q71" s="1">
        <f>ABS(data3!P64-$B71)/$B$4</f>
        <v>7.8134540352965562E-2</v>
      </c>
      <c r="R71" s="1">
        <f>ABS(data3!Q64-$B71)/$B$4</f>
        <v>3.5156709177768305E-3</v>
      </c>
      <c r="S71" s="1">
        <f>ABS(data3!R64-$B71)/$B$4</f>
        <v>2.9192837618110132E-2</v>
      </c>
      <c r="T71" s="1">
        <f>ABS(data3!S64-$B71)/$B$4</f>
        <v>3.0893902193877332E-2</v>
      </c>
      <c r="U71" s="1">
        <f>ABS(data3!T64-$B71)/$B$4</f>
        <v>1.8196993043843716E-3</v>
      </c>
      <c r="V71" s="1">
        <f>ABS(data3!U64-$B71)/$B$4</f>
        <v>2.5805906593146938E-2</v>
      </c>
      <c r="W71" s="1">
        <f>ABS(data3!V64-$B71)/$B$4</f>
        <v>4.4295303314263942E-2</v>
      </c>
      <c r="X71" s="1">
        <f>ABS(data3!W64-$B71)/$B$4</f>
        <v>4.6798961218396301E-2</v>
      </c>
      <c r="Y71" s="1">
        <f>ABS(data3!X64-$B71)/$B$4</f>
        <v>6.505108848227896E-2</v>
      </c>
      <c r="Z71" s="1">
        <f>ABS(data3!Y64-$B71)/$B$4</f>
        <v>0.11060076722979646</v>
      </c>
      <c r="AA71" s="1">
        <f>ABS(data3!Z64-$B71)/$B$4</f>
        <v>3.5330801168636496E-2</v>
      </c>
      <c r="AB71" s="1">
        <f>ABS(data3!AA64-$B71)/$B$4</f>
        <v>3.4851250052346086E-2</v>
      </c>
      <c r="AC71" s="1">
        <f>ABS(data3!AB64-$B71)/$B$4</f>
        <v>2.6222118721965157E-3</v>
      </c>
      <c r="AD71" s="1">
        <f>ABS(data3!AC64-$B71)/$B$4</f>
        <v>7.3455359719150334E-2</v>
      </c>
      <c r="AE71" s="1">
        <f>ABS(data3!AD64-$B71)/$B$4</f>
        <v>4.8252651172732697E-2</v>
      </c>
      <c r="AF71" s="1">
        <f>ABS(data3!AE64-$B71)/$B$4</f>
        <v>3.3392467135634957E-2</v>
      </c>
      <c r="AG71" s="1">
        <f>ABS(data3!AF64-$B71)/$B$4</f>
        <v>2.8062189875848492E-2</v>
      </c>
      <c r="AH71" s="1">
        <f>ABS(data3!AG64-$B71)/$B$4</f>
        <v>0.19281622161111664</v>
      </c>
    </row>
    <row r="72" spans="1:34">
      <c r="A72" s="29">
        <f>data0!A65</f>
        <v>-27</v>
      </c>
      <c r="B72" s="29">
        <f>AVERAGE(data3!B65:AG65)</f>
        <v>755.75456047058105</v>
      </c>
      <c r="C72" s="1">
        <f>ABS(data3!B65-$B72)/$B$4</f>
        <v>3.2231513995853049E-2</v>
      </c>
      <c r="D72" s="1">
        <f>ABS(data3!C65-$B72)/$B$4</f>
        <v>7.1305049424612979E-2</v>
      </c>
      <c r="E72" s="1">
        <f>ABS(data3!D65-$B72)/$B$4</f>
        <v>8.0754195648905583E-2</v>
      </c>
      <c r="F72" s="1">
        <f>ABS(data3!E65-$B72)/$B$4</f>
        <v>2.5351648672555068E-2</v>
      </c>
      <c r="G72" s="1">
        <f>ABS(data3!F65-$B72)/$B$4</f>
        <v>6.2110745649138141E-3</v>
      </c>
      <c r="H72" s="1">
        <f>ABS(data3!G65-$B72)/$B$4</f>
        <v>6.1454515680515664E-3</v>
      </c>
      <c r="I72" s="1">
        <f>ABS(data3!H65-$B72)/$B$4</f>
        <v>8.9476496896029975E-2</v>
      </c>
      <c r="J72" s="1">
        <f>ABS(data3!I65-$B72)/$B$4</f>
        <v>7.0982007212538237E-2</v>
      </c>
      <c r="K72" s="1">
        <f>ABS(data3!J65-$B72)/$B$4</f>
        <v>8.3919075533343893E-2</v>
      </c>
      <c r="L72" s="1">
        <f>ABS(data3!K65-$B72)/$B$4</f>
        <v>0.13189157087142203</v>
      </c>
      <c r="M72" s="1">
        <f>ABS(data3!L65-$B72)/$B$4</f>
        <v>2.9647176299255017E-2</v>
      </c>
      <c r="N72" s="1">
        <f>ABS(data3!M65-$B72)/$B$4</f>
        <v>0.20183125967279553</v>
      </c>
      <c r="O72" s="1">
        <f>ABS(data3!N65-$B72)/$B$4</f>
        <v>2.4316899039468556E-2</v>
      </c>
      <c r="P72" s="1">
        <f>ABS(data3!O65-$B72)/$B$4</f>
        <v>0.42957949188927697</v>
      </c>
      <c r="Q72" s="1">
        <f>ABS(data3!P65-$B72)/$B$4</f>
        <v>6.3955758339359306E-2</v>
      </c>
      <c r="R72" s="1">
        <f>ABS(data3!Q65-$B72)/$B$4</f>
        <v>2.3471288097784535E-4</v>
      </c>
      <c r="S72" s="1">
        <f>ABS(data3!R65-$B72)/$B$4</f>
        <v>2.3413314639553526E-2</v>
      </c>
      <c r="T72" s="1">
        <f>ABS(data3!S65-$B72)/$B$4</f>
        <v>4.6122571396726535E-2</v>
      </c>
      <c r="U72" s="1">
        <f>ABS(data3!T65-$B72)/$B$4</f>
        <v>3.7074974213344705E-3</v>
      </c>
      <c r="V72" s="1">
        <f>ABS(data3!U65-$B72)/$B$4</f>
        <v>2.5770588993804952E-2</v>
      </c>
      <c r="W72" s="1">
        <f>ABS(data3!V65-$B72)/$B$4</f>
        <v>5.2891401054692949E-2</v>
      </c>
      <c r="X72" s="1">
        <f>ABS(data3!W65-$B72)/$B$4</f>
        <v>7.1385809977631678E-2</v>
      </c>
      <c r="Y72" s="1">
        <f>ABS(data3!X65-$B72)/$B$4</f>
        <v>7.9785069012681314E-2</v>
      </c>
      <c r="Z72" s="1">
        <f>ABS(data3!Y65-$B72)/$B$4</f>
        <v>0.11007076095800762</v>
      </c>
      <c r="AA72" s="1">
        <f>ABS(data3!Z65-$B72)/$B$4</f>
        <v>2.6886099179910149E-2</v>
      </c>
      <c r="AB72" s="1">
        <f>ABS(data3!AA65-$B72)/$B$4</f>
        <v>3.6673425172433938E-2</v>
      </c>
      <c r="AC72" s="1">
        <f>ABS(data3!AB65-$B72)/$B$4</f>
        <v>1.3883488622795261E-2</v>
      </c>
      <c r="AD72" s="1">
        <f>ABS(data3!AC65-$B72)/$B$4</f>
        <v>5.9044421400822736E-2</v>
      </c>
      <c r="AE72" s="1">
        <f>ABS(data3!AD65-$B72)/$B$4</f>
        <v>3.5527639874015859E-2</v>
      </c>
      <c r="AF72" s="1">
        <f>ABS(data3!AE65-$B72)/$B$4</f>
        <v>3.5446879320997174E-2</v>
      </c>
      <c r="AG72" s="1">
        <f>ABS(data3!AF65-$B72)/$B$4</f>
        <v>4.1584762110970515E-2</v>
      </c>
      <c r="AH72" s="1">
        <f>ABS(data3!AG65-$B72)/$B$4</f>
        <v>0.20431978002077147</v>
      </c>
    </row>
    <row r="73" spans="1:34">
      <c r="A73" s="29">
        <f>data0!A66</f>
        <v>-26</v>
      </c>
      <c r="B73" s="29">
        <f>AVERAGE(data3!B66:AG66)</f>
        <v>753.20630168914795</v>
      </c>
      <c r="C73" s="1">
        <f>ABS(data3!B66-$B73)/$B$4</f>
        <v>3.6935923469301135E-2</v>
      </c>
      <c r="D73" s="1">
        <f>ABS(data3!C66-$B73)/$B$4</f>
        <v>0.12079185939278811</v>
      </c>
      <c r="E73" s="1">
        <f>ABS(data3!D66-$B73)/$B$4</f>
        <v>6.999274469905585E-2</v>
      </c>
      <c r="F73" s="1">
        <f>ABS(data3!E66-$B73)/$B$4</f>
        <v>5.3032705522919193E-2</v>
      </c>
      <c r="G73" s="1">
        <f>ABS(data3!F66-$B73)/$B$4</f>
        <v>6.1829900826015655E-4</v>
      </c>
      <c r="H73" s="1">
        <f>ABS(data3!G66-$B73)/$B$4</f>
        <v>1.1818987677723913E-2</v>
      </c>
      <c r="I73" s="1">
        <f>ABS(data3!H66-$B73)/$B$4</f>
        <v>8.8567914175013265E-2</v>
      </c>
      <c r="J73" s="1">
        <f>ABS(data3!I66-$B73)/$B$4</f>
        <v>7.0315786911130607E-2</v>
      </c>
      <c r="K73" s="1">
        <f>ABS(data3!J66-$B73)/$B$4</f>
        <v>4.8000280753967499E-2</v>
      </c>
      <c r="L73" s="1">
        <f>ABS(data3!K66-$B73)/$B$4</f>
        <v>0.11567867407081772</v>
      </c>
      <c r="M73" s="1">
        <f>ABS(data3!L66-$B73)/$B$4</f>
        <v>2.3044866068427653E-2</v>
      </c>
      <c r="N73" s="1">
        <f>ABS(data3!M66-$B73)/$B$4</f>
        <v>0.21388496023149731</v>
      </c>
      <c r="O73" s="1">
        <f>ABS(data3!N66-$B73)/$B$4</f>
        <v>2.3771711045595851E-2</v>
      </c>
      <c r="P73" s="1">
        <f>ABS(data3!O66-$B73)/$B$4</f>
        <v>0.57077129535841065</v>
      </c>
      <c r="Q73" s="1">
        <f>ABS(data3!P66-$B73)/$B$4</f>
        <v>4.1322263814103317E-2</v>
      </c>
      <c r="R73" s="1">
        <f>ABS(data3!Q66-$B73)/$B$4</f>
        <v>8.9367974902911113E-3</v>
      </c>
      <c r="S73" s="1">
        <f>ABS(data3!R66-$B73)/$B$4</f>
        <v>2.0566478646088297E-2</v>
      </c>
      <c r="T73" s="1">
        <f>ABS(data3!S66-$B73)/$B$4</f>
        <v>6.3345028109177373E-2</v>
      </c>
      <c r="U73" s="1">
        <f>ABS(data3!T66-$B73)/$B$4</f>
        <v>3.5082762796410569E-4</v>
      </c>
      <c r="V73" s="1">
        <f>ABS(data3!U66-$B73)/$B$4</f>
        <v>1.8360673232790701E-2</v>
      </c>
      <c r="W73" s="1">
        <f>ABS(data3!V66-$B73)/$B$4</f>
        <v>6.7569847347942177E-2</v>
      </c>
      <c r="X73" s="1">
        <f>ABS(data3!W66-$B73)/$B$4</f>
        <v>8.8810195834069336E-2</v>
      </c>
      <c r="Y73" s="1">
        <f>ABS(data3!X66-$B73)/$B$4</f>
        <v>8.6387379243508686E-2</v>
      </c>
      <c r="Z73" s="1">
        <f>ABS(data3!Y66-$B73)/$B$4</f>
        <v>0.11546158213300164</v>
      </c>
      <c r="AA73" s="1">
        <f>ABS(data3!Z66-$B73)/$B$4</f>
        <v>3.3488409410737517E-2</v>
      </c>
      <c r="AB73" s="1">
        <f>ABS(data3!AA66-$B73)/$B$4</f>
        <v>3.0071114941606573E-2</v>
      </c>
      <c r="AC73" s="1">
        <f>ABS(data3!AB66-$B73)/$B$4</f>
        <v>2.5412192587762627E-2</v>
      </c>
      <c r="AD73" s="1">
        <f>ABS(data3!AC66-$B73)/$B$4</f>
        <v>5.0261576238490778E-2</v>
      </c>
      <c r="AE73" s="1">
        <f>ABS(data3!AD66-$B73)/$B$4</f>
        <v>3.0338667082455643E-2</v>
      </c>
      <c r="AF73" s="1">
        <f>ABS(data3!AE66-$B73)/$B$4</f>
        <v>3.2196159801885477E-2</v>
      </c>
      <c r="AG73" s="1">
        <f>ABS(data3!AF66-$B73)/$B$4</f>
        <v>4.3987442824273061E-2</v>
      </c>
      <c r="AH73" s="1">
        <f>ABS(data3!AG66-$B73)/$B$4</f>
        <v>0.20849919290048516</v>
      </c>
    </row>
    <row r="74" spans="1:34">
      <c r="A74" s="29">
        <f>data0!A67</f>
        <v>-25</v>
      </c>
      <c r="B74" s="29">
        <f>AVERAGE(data3!B67:AG67)</f>
        <v>752.16106033325195</v>
      </c>
      <c r="C74" s="1">
        <f>ABS(data3!B67-$B74)/$B$4</f>
        <v>5.6550946897672573E-2</v>
      </c>
      <c r="D74" s="1">
        <f>ABS(data3!C67-$B74)/$B$4</f>
        <v>0.15819467476169397</v>
      </c>
      <c r="E74" s="1">
        <f>ABS(data3!D67-$B74)/$B$4</f>
        <v>7.1860351415867649E-2</v>
      </c>
      <c r="F74" s="1">
        <f>ABS(data3!E67-$B74)/$B$4</f>
        <v>6.6691595262118555E-2</v>
      </c>
      <c r="G74" s="1">
        <f>ABS(data3!F67-$B74)/$B$4</f>
        <v>9.0630148777065527E-3</v>
      </c>
      <c r="H74" s="1">
        <f>ABS(data3!G67-$B74)/$B$4</f>
        <v>1.2374197551472782E-2</v>
      </c>
      <c r="I74" s="1">
        <f>ABS(data3!H67-$B74)/$B$4</f>
        <v>9.2293013611254887E-2</v>
      </c>
      <c r="J74" s="1">
        <f>ABS(data3!I67-$B74)/$B$4</f>
        <v>7.557533685472731E-2</v>
      </c>
      <c r="K74" s="1">
        <f>ABS(data3!J67-$B74)/$B$4</f>
        <v>5.7164086063725018E-3</v>
      </c>
      <c r="L74" s="1">
        <f>ABS(data3!K67-$B74)/$B$4</f>
        <v>9.9758488847095081E-2</v>
      </c>
      <c r="M74" s="1">
        <f>ABS(data3!L67-$B74)/$B$4</f>
        <v>1.8431319788427439E-2</v>
      </c>
      <c r="N74" s="1">
        <f>ABS(data3!M67-$B74)/$B$4</f>
        <v>0.2242931190946322</v>
      </c>
      <c r="O74" s="1">
        <f>ABS(data3!N67-$B74)/$B$4</f>
        <v>2.214638598784013E-2</v>
      </c>
      <c r="P74" s="1">
        <f>ABS(data3!O67-$B74)/$B$4</f>
        <v>0.72477393840398174</v>
      </c>
      <c r="Q74" s="1">
        <f>ABS(data3!P67-$B74)/$B$4</f>
        <v>2.8087404834761298E-2</v>
      </c>
      <c r="R74" s="1">
        <f>ABS(data3!Q67-$B74)/$B$4</f>
        <v>7.3316196667462721E-3</v>
      </c>
      <c r="S74" s="1">
        <f>ABS(data3!R67-$B74)/$B$4</f>
        <v>2.5018503820051132E-2</v>
      </c>
      <c r="T74" s="1">
        <f>ABS(data3!S67-$B74)/$B$4</f>
        <v>8.0860196398509887E-2</v>
      </c>
      <c r="U74" s="1">
        <f>ABS(data3!T67-$B74)/$B$4</f>
        <v>2.3243846190345654E-3</v>
      </c>
      <c r="V74" s="1">
        <f>ABS(data3!U67-$B74)/$B$4</f>
        <v>1.0839747044117701E-2</v>
      </c>
      <c r="W74" s="1">
        <f>ABS(data3!V67-$B74)/$B$4</f>
        <v>7.6544544251504601E-2</v>
      </c>
      <c r="X74" s="1">
        <f>ABS(data3!W67-$B74)/$B$4</f>
        <v>0.10263052591875306</v>
      </c>
      <c r="Y74" s="1">
        <f>ABS(data3!X67-$B74)/$B$4</f>
        <v>9.4150587091237747E-2</v>
      </c>
      <c r="Z74" s="1">
        <f>ABS(data3!Y67-$B74)/$B$4</f>
        <v>0.11668310442566392</v>
      </c>
      <c r="AA74" s="1">
        <f>ABS(data3!Z67-$B74)/$B$4</f>
        <v>3.7132748293960446E-2</v>
      </c>
      <c r="AB74" s="1">
        <f>ABS(data3!AA67-$B74)/$B$4</f>
        <v>2.6669057717439708E-2</v>
      </c>
      <c r="AC74" s="1">
        <f>ABS(data3!AB67-$B74)/$B$4</f>
        <v>3.955564564507412E-2</v>
      </c>
      <c r="AD74" s="1">
        <f>ABS(data3!AC67-$B74)/$B$4</f>
        <v>3.9348626062479838E-2</v>
      </c>
      <c r="AE74" s="1">
        <f>ABS(data3!AD67-$B74)/$B$4</f>
        <v>2.4049377183826871E-2</v>
      </c>
      <c r="AF74" s="1">
        <f>ABS(data3!AE67-$B74)/$B$4</f>
        <v>2.4856982714013754E-2</v>
      </c>
      <c r="AG74" s="1">
        <f>ABS(data3!AF67-$B74)/$B$4</f>
        <v>5.3527382838413275E-2</v>
      </c>
      <c r="AH74" s="1">
        <f>ABS(data3!AG67-$B74)/$B$4</f>
        <v>0.2228848468562997</v>
      </c>
    </row>
    <row r="75" spans="1:34">
      <c r="A75" s="29">
        <f>data0!A68</f>
        <v>-24</v>
      </c>
      <c r="B75" s="29">
        <f>AVERAGE(data3!B68:AG68)</f>
        <v>748.60571193695068</v>
      </c>
      <c r="C75" s="1">
        <f>ABS(data3!B68-$B75)/$B$4</f>
        <v>6.7998930689897749E-2</v>
      </c>
      <c r="D75" s="1">
        <f>ABS(data3!C68-$B75)/$B$4</f>
        <v>0.18405863178797402</v>
      </c>
      <c r="E75" s="1">
        <f>ABS(data3!D68-$B75)/$B$4</f>
        <v>7.2445851544533077E-2</v>
      </c>
      <c r="F75" s="1">
        <f>ABS(data3!E68-$B75)/$B$4</f>
        <v>8.5609983207685356E-2</v>
      </c>
      <c r="G75" s="1">
        <f>ABS(data3!F68-$B75)/$B$4</f>
        <v>7.5083073522638306E-3</v>
      </c>
      <c r="H75" s="1">
        <f>ABS(data3!G68-$B75)/$B$4</f>
        <v>8.3966734354694039E-3</v>
      </c>
      <c r="I75" s="1">
        <f>ABS(data3!H68-$B75)/$B$4</f>
        <v>8.6659951157481319E-2</v>
      </c>
      <c r="J75" s="1">
        <f>ABS(data3!I68-$B75)/$B$4</f>
        <v>7.8179931569412983E-2</v>
      </c>
      <c r="K75" s="1">
        <f>ABS(data3!J68-$B75)/$B$4</f>
        <v>4.7328915752955864E-2</v>
      </c>
      <c r="L75" s="1">
        <f>ABS(data3!K68-$B75)/$B$4</f>
        <v>8.2293710095311667E-2</v>
      </c>
      <c r="M75" s="1">
        <f>ABS(data3!L68-$B75)/$B$4</f>
        <v>1.5319456683278616E-3</v>
      </c>
      <c r="N75" s="1">
        <f>ABS(data3!M68-$B75)/$B$4</f>
        <v>0.21474303605978631</v>
      </c>
      <c r="O75" s="1">
        <f>ABS(data3!N68-$B75)/$B$4</f>
        <v>2.4306744661810098E-2</v>
      </c>
      <c r="P75" s="1">
        <f>ABS(data3!O68-$B75)/$B$4</f>
        <v>0.87690894570941735</v>
      </c>
      <c r="Q75" s="1">
        <f>ABS(data3!P68-$B75)/$B$4</f>
        <v>1.5993336618386603E-2</v>
      </c>
      <c r="R75" s="1">
        <f>ABS(data3!Q68-$B75)/$B$4</f>
        <v>8.0787216620021099E-3</v>
      </c>
      <c r="S75" s="1">
        <f>ABS(data3!R68-$B75)/$B$4</f>
        <v>3.0853520655484346E-2</v>
      </c>
      <c r="T75" s="1">
        <f>ABS(data3!S68-$B75)/$B$4</f>
        <v>8.8593194751875409E-2</v>
      </c>
      <c r="U75" s="1">
        <f>ABS(data3!T68-$B75)/$B$4</f>
        <v>1.1331525812888596E-3</v>
      </c>
      <c r="V75" s="1">
        <f>ABS(data3!U68-$B75)/$B$4</f>
        <v>1.1465655210732588E-2</v>
      </c>
      <c r="W75" s="1">
        <f>ABS(data3!V68-$B75)/$B$4</f>
        <v>8.302564551108732E-2</v>
      </c>
      <c r="X75" s="1">
        <f>ABS(data3!W68-$B75)/$B$4</f>
        <v>0.12001454411751779</v>
      </c>
      <c r="Y75" s="1">
        <f>ABS(data3!X68-$B75)/$B$4</f>
        <v>9.8531913972334573E-2</v>
      </c>
      <c r="Z75" s="1">
        <f>ABS(data3!Y68-$B75)/$B$4</f>
        <v>0.11371514022150707</v>
      </c>
      <c r="AA75" s="1">
        <f>ABS(data3!Z68-$B75)/$B$4</f>
        <v>3.8848896164887528E-2</v>
      </c>
      <c r="AB75" s="1">
        <f>ABS(data3!AA68-$B75)/$B$4</f>
        <v>2.2368491389361575E-2</v>
      </c>
      <c r="AC75" s="1">
        <f>ABS(data3!AB68-$B75)/$B$4</f>
        <v>4.0544948538833003E-2</v>
      </c>
      <c r="AD75" s="1">
        <f>ABS(data3!AC68-$B75)/$B$4</f>
        <v>3.1090792636485971E-2</v>
      </c>
      <c r="AE75" s="1">
        <f>ABS(data3!AD68-$B75)/$B$4</f>
        <v>1.9789163370817982E-2</v>
      </c>
      <c r="AF75" s="1">
        <f>ABS(data3!AE68-$B75)/$B$4</f>
        <v>2.0112205582892735E-2</v>
      </c>
      <c r="AG75" s="1">
        <f>ABS(data3!AF68-$B75)/$B$4</f>
        <v>6.7277095390783997E-2</v>
      </c>
      <c r="AH75" s="1">
        <f>ABS(data3!AG68-$B75)/$B$4</f>
        <v>0.22500487825287324</v>
      </c>
    </row>
    <row r="76" spans="1:34">
      <c r="A76" s="29">
        <f>data0!A69</f>
        <v>-23</v>
      </c>
      <c r="B76" s="29">
        <f>AVERAGE(data3!B69:AG69)</f>
        <v>748.8155220746994</v>
      </c>
      <c r="C76" s="1">
        <f>ABS(data3!B69-$B76)/$B$4</f>
        <v>8.7659322463075631E-2</v>
      </c>
      <c r="D76" s="1">
        <f>ABS(data3!C69-$B76)/$B$4</f>
        <v>0.20550592682517974</v>
      </c>
      <c r="E76" s="1">
        <f>ABS(data3!D69-$B76)/$B$4</f>
        <v>6.514198590432059E-2</v>
      </c>
      <c r="F76" s="1">
        <f>ABS(data3!E69-$B76)/$B$4</f>
        <v>0.10746116177053754</v>
      </c>
      <c r="G76" s="1">
        <f>ABS(data3!F69-$B76)/$B$4</f>
        <v>5.847670846848875E-3</v>
      </c>
      <c r="H76" s="1">
        <f>ABS(data3!G69-$B76)/$B$4</f>
        <v>6.9783185891105137E-3</v>
      </c>
      <c r="I76" s="1">
        <f>ABS(data3!H69-$B76)/$B$4</f>
        <v>8.274802874405375E-2</v>
      </c>
      <c r="J76" s="1">
        <f>ABS(data3!I69-$B76)/$B$4</f>
        <v>8.3313352615184563E-2</v>
      </c>
      <c r="K76" s="1">
        <f>ABS(data3!J69-$B76)/$B$4</f>
        <v>7.596406152993089E-2</v>
      </c>
      <c r="L76" s="1">
        <f>ABS(data3!K69-$B76)/$B$4</f>
        <v>6.19771435609206E-2</v>
      </c>
      <c r="M76" s="1">
        <f>ABS(data3!L69-$B76)/$B$4</f>
        <v>6.6703763921538827E-3</v>
      </c>
      <c r="N76" s="1">
        <f>ABS(data3!M69-$B76)/$B$4</f>
        <v>0.19991826789121908</v>
      </c>
      <c r="O76" s="1">
        <f>ABS(data3!N69-$B76)/$B$4</f>
        <v>3.144916995653823E-2</v>
      </c>
      <c r="P76" s="1">
        <f>ABS(data3!O69-$B76)/$B$4</f>
        <v>0.95681768420870761</v>
      </c>
      <c r="Q76" s="1">
        <f>ABS(data3!P69-$B76)/$B$4</f>
        <v>9.8857792583363201E-3</v>
      </c>
      <c r="R76" s="1">
        <f>ABS(data3!Q69-$B76)/$B$4</f>
        <v>7.962626001005918E-3</v>
      </c>
      <c r="S76" s="1">
        <f>ABS(data3!R69-$B76)/$B$4</f>
        <v>2.9122213934114384E-2</v>
      </c>
      <c r="T76" s="1">
        <f>ABS(data3!S69-$B76)/$B$4</f>
        <v>0.10017745046263141</v>
      </c>
      <c r="U76" s="1">
        <f>ABS(data3!T69-$B76)/$B$4</f>
        <v>7.881865447987229E-3</v>
      </c>
      <c r="V76" s="1">
        <f>ABS(data3!U69-$B76)/$B$4</f>
        <v>3.8286570213816617E-3</v>
      </c>
      <c r="W76" s="1">
        <f>ABS(data3!V69-$B76)/$B$4</f>
        <v>8.6382334390447749E-2</v>
      </c>
      <c r="X76" s="1">
        <f>ABS(data3!W69-$B76)/$B$4</f>
        <v>0.12409807797404641</v>
      </c>
      <c r="Y76" s="1">
        <f>ABS(data3!X69-$B76)/$B$4</f>
        <v>9.1793372203252899E-2</v>
      </c>
      <c r="Z76" s="1">
        <f>ABS(data3!Y69-$B76)/$B$4</f>
        <v>0.10560358829055468</v>
      </c>
      <c r="AA76" s="1">
        <f>ABS(data3!Z69-$B76)/$B$4</f>
        <v>4.3982397971212131E-2</v>
      </c>
      <c r="AB76" s="1">
        <f>ABS(data3!AA69-$B76)/$B$4</f>
        <v>2.22423053913017E-2</v>
      </c>
      <c r="AC76" s="1">
        <f>ABS(data3!AB69-$B76)/$B$4</f>
        <v>5.5450558020971936E-2</v>
      </c>
      <c r="AD76" s="1">
        <f>ABS(data3!AC69-$B76)/$B$4</f>
        <v>1.6588985919440486E-2</v>
      </c>
      <c r="AE76" s="1">
        <f>ABS(data3!AD69-$B76)/$B$4</f>
        <v>1.1677611439865589E-2</v>
      </c>
      <c r="AF76" s="1">
        <f>ABS(data3!AE69-$B76)/$B$4</f>
        <v>2.5568668840739071E-2</v>
      </c>
      <c r="AG76" s="1">
        <f>ABS(data3!AF69-$B76)/$B$4</f>
        <v>6.110387749283315E-2</v>
      </c>
      <c r="AH76" s="1">
        <f>ABS(data3!AG69-$B76)/$B$4</f>
        <v>0.22593866978112001</v>
      </c>
    </row>
    <row r="77" spans="1:34">
      <c r="A77" s="29">
        <f>data0!A70</f>
        <v>-22</v>
      </c>
      <c r="B77" s="29">
        <f>AVERAGE(data3!B70:AG70)</f>
        <v>747.61577993491665</v>
      </c>
      <c r="C77" s="1">
        <f>ABS(data3!B70-$B77)/$B$4</f>
        <v>0.10577774455677236</v>
      </c>
      <c r="D77" s="1">
        <f>ABS(data3!C70-$B77)/$B$4</f>
        <v>0.20563971275591866</v>
      </c>
      <c r="E77" s="1">
        <f>ABS(data3!D70-$B77)/$B$4</f>
        <v>5.8895526625477104E-2</v>
      </c>
      <c r="F77" s="1">
        <f>ABS(data3!E70-$B77)/$B$4</f>
        <v>0.11825542146029637</v>
      </c>
      <c r="G77" s="1">
        <f>ABS(data3!F70-$B77)/$B$4</f>
        <v>2.4027022423437037E-3</v>
      </c>
      <c r="H77" s="1">
        <f>ABS(data3!G70-$B77)/$B$4</f>
        <v>1.9180581636785538E-3</v>
      </c>
      <c r="I77" s="1">
        <f>ABS(data3!H70-$B77)/$B$4</f>
        <v>8.0539677876697705E-2</v>
      </c>
      <c r="J77" s="1">
        <f>ABS(data3!I70-$B77)/$B$4</f>
        <v>8.0781959535753775E-2</v>
      </c>
      <c r="K77" s="1">
        <f>ABS(data3!J70-$B77)/$B$4</f>
        <v>9.0392626866083736E-2</v>
      </c>
      <c r="L77" s="1">
        <f>ABS(data3!K70-$B77)/$B$4</f>
        <v>5.1909648087776934E-2</v>
      </c>
      <c r="M77" s="1">
        <f>ABS(data3!L70-$B77)/$B$4</f>
        <v>8.096331171191842E-3</v>
      </c>
      <c r="N77" s="1">
        <f>ABS(data3!M70-$B77)/$B$4</f>
        <v>0.17377918008569734</v>
      </c>
      <c r="O77" s="1">
        <f>ABS(data3!N70-$B77)/$B$4</f>
        <v>2.8004120591480039E-2</v>
      </c>
      <c r="P77" s="1">
        <f>ABS(data3!O70-$B77)/$B$4</f>
        <v>0.9890693974699063</v>
      </c>
      <c r="Q77" s="1">
        <f>ABS(data3!P70-$B77)/$B$4</f>
        <v>1.9685702870002104E-2</v>
      </c>
      <c r="R77" s="1">
        <f>ABS(data3!Q70-$B77)/$B$4</f>
        <v>1.399201306266214E-2</v>
      </c>
      <c r="S77" s="1">
        <f>ABS(data3!R70-$B77)/$B$4</f>
        <v>1.9160769216411223E-2</v>
      </c>
      <c r="T77" s="1">
        <f>ABS(data3!S70-$B77)/$B$4</f>
        <v>0.10513166013262286</v>
      </c>
      <c r="U77" s="1">
        <f>ABS(data3!T70-$B77)/$B$4</f>
        <v>4.4621062853508579E-3</v>
      </c>
      <c r="V77" s="1">
        <f>ABS(data3!U70-$B77)/$B$4</f>
        <v>5.4512876236084901E-4</v>
      </c>
      <c r="W77" s="1">
        <f>ABS(data3!V70-$B77)/$B$4</f>
        <v>9.9922533643395026E-2</v>
      </c>
      <c r="X77" s="1">
        <f>ABS(data3!W70-$B77)/$B$4</f>
        <v>0.10832171191789165</v>
      </c>
      <c r="Y77" s="1">
        <f>ABS(data3!X70-$B77)/$B$4</f>
        <v>9.2492401244569644E-2</v>
      </c>
      <c r="Z77" s="1">
        <f>ABS(data3!Y70-$B77)/$B$4</f>
        <v>0.10379912094884509</v>
      </c>
      <c r="AA77" s="1">
        <f>ABS(data3!Z70-$B77)/$B$4</f>
        <v>4.2904694846117725E-2</v>
      </c>
      <c r="AB77" s="1">
        <f>ABS(data3!AA70-$B77)/$B$4</f>
        <v>1.6859002753794986E-2</v>
      </c>
      <c r="AC77" s="1">
        <f>ABS(data3!AB70-$B77)/$B$4</f>
        <v>5.9541611049626617E-2</v>
      </c>
      <c r="AD77" s="1">
        <f>ABS(data3!AC70-$B77)/$B$4</f>
        <v>1.015579609269082E-2</v>
      </c>
      <c r="AE77" s="1">
        <f>ABS(data3!AD70-$B77)/$B$4</f>
        <v>2.1825867466027944E-2</v>
      </c>
      <c r="AF77" s="1">
        <f>ABS(data3!AE70-$B77)/$B$4</f>
        <v>2.1906628019046633E-2</v>
      </c>
      <c r="AG77" s="1">
        <f>ABS(data3!AF70-$B77)/$B$4</f>
        <v>5.6634231140953825E-2</v>
      </c>
      <c r="AH77" s="1">
        <f>ABS(data3!AG70-$B77)/$B$4</f>
        <v>0.21767319667680929</v>
      </c>
    </row>
    <row r="78" spans="1:34">
      <c r="A78" s="29">
        <f>data0!A71</f>
        <v>-21</v>
      </c>
      <c r="B78" s="29">
        <f>AVERAGE(data3!B71:AG71)</f>
        <v>749.11497884849086</v>
      </c>
      <c r="C78" s="1">
        <f>ABS(data3!B71-$B78)/$B$4</f>
        <v>0.13336295503519063</v>
      </c>
      <c r="D78" s="1">
        <f>ABS(data3!C71-$B78)/$B$4</f>
        <v>0.19404533405685978</v>
      </c>
      <c r="E78" s="1">
        <f>ABS(data3!D71-$B78)/$B$4</f>
        <v>5.5054322537318352E-2</v>
      </c>
      <c r="F78" s="1">
        <f>ABS(data3!E71-$B78)/$B$4</f>
        <v>0.1332316685071511</v>
      </c>
      <c r="G78" s="1">
        <f>ABS(data3!F71-$B78)/$B$4</f>
        <v>1.0602354052911222E-4</v>
      </c>
      <c r="H78" s="1">
        <f>ABS(data3!G71-$B78)/$B$4</f>
        <v>1.0554530979043809E-2</v>
      </c>
      <c r="I78" s="1">
        <f>ABS(data3!H71-$B78)/$B$4</f>
        <v>7.7909882083819285E-2</v>
      </c>
      <c r="J78" s="1">
        <f>ABS(data3!I71-$B78)/$B$4</f>
        <v>7.4760139755537414E-2</v>
      </c>
      <c r="K78" s="1">
        <f>ABS(data3!J71-$B78)/$B$4</f>
        <v>0.10940698232442592</v>
      </c>
      <c r="L78" s="1">
        <f>ABS(data3!K71-$B78)/$B$4</f>
        <v>3.0391634725302402E-2</v>
      </c>
      <c r="M78" s="1">
        <f>ABS(data3!L71-$B78)/$B$4</f>
        <v>2.3072658978599586E-2</v>
      </c>
      <c r="N78" s="1">
        <f>ABS(data3!M71-$B78)/$B$4</f>
        <v>0.14426579121381963</v>
      </c>
      <c r="O78" s="1">
        <f>ABS(data3!N71-$B78)/$B$4</f>
        <v>2.9907071407190268E-2</v>
      </c>
      <c r="P78" s="1">
        <f>ABS(data3!O71-$B78)/$B$4</f>
        <v>0.99105310883863529</v>
      </c>
      <c r="Q78" s="1">
        <f>ABS(data3!P71-$B78)/$B$4</f>
        <v>2.4496033594385121E-2</v>
      </c>
      <c r="R78" s="1">
        <f>ABS(data3!Q71-$B78)/$B$4</f>
        <v>4.4974087420891519E-3</v>
      </c>
      <c r="S78" s="1">
        <f>ABS(data3!R71-$B78)/$B$4</f>
        <v>2.3718743402749095E-2</v>
      </c>
      <c r="T78" s="1">
        <f>ABS(data3!S71-$B78)/$B$4</f>
        <v>0.11228412765510086</v>
      </c>
      <c r="U78" s="1">
        <f>ABS(data3!T71-$B78)/$B$4</f>
        <v>4.2551270830330865E-3</v>
      </c>
      <c r="V78" s="1">
        <f>ABS(data3!U71-$B78)/$B$4</f>
        <v>3.0134034492018988E-3</v>
      </c>
      <c r="W78" s="1">
        <f>ABS(data3!V71-$B78)/$B$4</f>
        <v>0.10472278948878896</v>
      </c>
      <c r="X78" s="1">
        <f>ABS(data3!W71-$B78)/$B$4</f>
        <v>9.3658432204122594E-2</v>
      </c>
      <c r="Y78" s="1">
        <f>ABS(data3!X71-$B78)/$B$4</f>
        <v>8.0817342753045085E-2</v>
      </c>
      <c r="Z78" s="1">
        <f>ABS(data3!Y71-$B78)/$B$4</f>
        <v>9.7050456191460535E-2</v>
      </c>
      <c r="AA78" s="1">
        <f>ABS(data3!Z71-$B78)/$B$4</f>
        <v>4.1244025689463559E-2</v>
      </c>
      <c r="AB78" s="1">
        <f>ABS(data3!AA71-$B78)/$B$4</f>
        <v>1.6662179191019314E-2</v>
      </c>
      <c r="AC78" s="1">
        <f>ABS(data3!AB71-$B78)/$B$4</f>
        <v>5.6508012491654748E-2</v>
      </c>
      <c r="AD78" s="1">
        <f>ABS(data3!AC71-$B78)/$B$4</f>
        <v>6.001624671446393E-3</v>
      </c>
      <c r="AE78" s="1">
        <f>ABS(data3!AD71-$B78)/$B$4</f>
        <v>2.6303081099347127E-2</v>
      </c>
      <c r="AF78" s="1">
        <f>ABS(data3!AE71-$B78)/$B$4</f>
        <v>1.3785033860344369E-2</v>
      </c>
      <c r="AG78" s="1">
        <f>ABS(data3!AF71-$B78)/$B$4</f>
        <v>5.9011589635234091E-2</v>
      </c>
      <c r="AH78" s="1">
        <f>ABS(data3!AG71-$B78)/$B$4</f>
        <v>0.20793639145773327</v>
      </c>
    </row>
    <row r="79" spans="1:34">
      <c r="A79" s="29">
        <f>data0!A72</f>
        <v>-20</v>
      </c>
      <c r="B79" s="29">
        <f>AVERAGE(data3!B72:AG72)</f>
        <v>749.50408178428188</v>
      </c>
      <c r="C79" s="1">
        <f>ABS(data3!B72-$B79)/$B$4</f>
        <v>0.15382598824604748</v>
      </c>
      <c r="D79" s="1">
        <f>ABS(data3!C72-$B79)/$B$4</f>
        <v>0.15807603238475568</v>
      </c>
      <c r="E79" s="1">
        <f>ABS(data3!D72-$B79)/$B$4</f>
        <v>4.5494125505090501E-2</v>
      </c>
      <c r="F79" s="1">
        <f>ABS(data3!E72-$B79)/$B$4</f>
        <v>0.14127759507520943</v>
      </c>
      <c r="G79" s="1">
        <f>ABS(data3!F72-$B79)/$B$4</f>
        <v>1.3189419734296978E-2</v>
      </c>
      <c r="H79" s="1">
        <f>ABS(data3!G72-$B79)/$B$4</f>
        <v>1.9246541971251634E-2</v>
      </c>
      <c r="I79" s="1">
        <f>ABS(data3!H72-$B79)/$B$4</f>
        <v>6.9318811687815687E-2</v>
      </c>
      <c r="J79" s="1">
        <f>ABS(data3!I72-$B79)/$B$4</f>
        <v>7.7233507404753196E-2</v>
      </c>
      <c r="K79" s="1">
        <f>ABS(data3!J72-$B79)/$B$4</f>
        <v>0.11179950866006999</v>
      </c>
      <c r="L79" s="1">
        <f>ABS(data3!K72-$B79)/$B$4</f>
        <v>1.4350332647840901E-2</v>
      </c>
      <c r="M79" s="1">
        <f>ABS(data3!L72-$B79)/$B$4</f>
        <v>2.6272790844430554E-2</v>
      </c>
      <c r="N79" s="1">
        <f>ABS(data3!M72-$B79)/$B$4</f>
        <v>0.10504580661722943</v>
      </c>
      <c r="O79" s="1">
        <f>ABS(data3!N72-$B79)/$B$4</f>
        <v>3.1148850717940189E-2</v>
      </c>
      <c r="P79" s="1">
        <f>ABS(data3!O72-$B79)/$B$4</f>
        <v>0.99156796241166401</v>
      </c>
      <c r="Q79" s="1">
        <f>ABS(data3!P72-$B79)/$B$4</f>
        <v>2.8968235025882579E-2</v>
      </c>
      <c r="R79" s="1">
        <f>ABS(data3!Q72-$B79)/$B$4</f>
        <v>1.1816490332979273E-2</v>
      </c>
      <c r="S79" s="1">
        <f>ABS(data3!R72-$B79)/$B$4</f>
        <v>1.843893644106475E-2</v>
      </c>
      <c r="T79" s="1">
        <f>ABS(data3!S72-$B79)/$B$4</f>
        <v>0.10690338009721229</v>
      </c>
      <c r="U79" s="1">
        <f>ABS(data3!T72-$B79)/$B$4</f>
        <v>7.8591424745105172E-3</v>
      </c>
      <c r="V79" s="1">
        <f>ABS(data3!U72-$B79)/$B$4</f>
        <v>6.1631708611180579E-3</v>
      </c>
      <c r="W79" s="1">
        <f>ABS(data3!V72-$B79)/$B$4</f>
        <v>0.10832680488026639</v>
      </c>
      <c r="X79" s="1">
        <f>ABS(data3!W72-$B79)/$B$4</f>
        <v>7.965632399531386E-2</v>
      </c>
      <c r="Y79" s="1">
        <f>ABS(data3!X72-$B79)/$B$4</f>
        <v>7.0611061296667721E-2</v>
      </c>
      <c r="Z79" s="1">
        <f>ABS(data3!Y72-$B79)/$B$4</f>
        <v>8.4421277383969498E-2</v>
      </c>
      <c r="AA79" s="1">
        <f>ABS(data3!Z72-$B79)/$B$4</f>
        <v>3.8629397737948955E-2</v>
      </c>
      <c r="AB79" s="1">
        <f>ABS(data3!AA72-$B79)/$B$4</f>
        <v>1.6046385021786378E-2</v>
      </c>
      <c r="AC79" s="1">
        <f>ABS(data3!AB72-$B79)/$B$4</f>
        <v>5.7366088319943748E-2</v>
      </c>
      <c r="AD79" s="1">
        <f>ABS(data3!AC72-$B79)/$B$4</f>
        <v>4.335862552417487E-3</v>
      </c>
      <c r="AE79" s="1">
        <f>ABS(data3!AD72-$B79)/$B$4</f>
        <v>2.4819100890094162E-2</v>
      </c>
      <c r="AF79" s="1">
        <f>ABS(data3!AE72-$B79)/$B$4</f>
        <v>2.38499742538699E-2</v>
      </c>
      <c r="AG79" s="1">
        <f>ABS(data3!AF72-$B79)/$B$4</f>
        <v>5.8900619587851845E-2</v>
      </c>
      <c r="AH79" s="1">
        <f>ABS(data3!AG72-$B79)/$B$4</f>
        <v>0.19942608161474837</v>
      </c>
    </row>
    <row r="80" spans="1:34">
      <c r="A80" s="29">
        <f>data0!A73</f>
        <v>-19</v>
      </c>
      <c r="B80" s="29">
        <f>AVERAGE(data3!B73:AG73)</f>
        <v>749.44876295188442</v>
      </c>
      <c r="C80" s="1">
        <f>ABS(data3!B73-$B80)/$B$4</f>
        <v>0.18024265661646738</v>
      </c>
      <c r="D80" s="1">
        <f>ABS(data3!C73-$B80)/$B$4</f>
        <v>0.11768762682099664</v>
      </c>
      <c r="E80" s="1">
        <f>ABS(data3!D73-$B80)/$B$4</f>
        <v>4.0640847832872508E-2</v>
      </c>
      <c r="F80" s="1">
        <f>ABS(data3!E73-$B80)/$B$4</f>
        <v>0.1511229803340518</v>
      </c>
      <c r="G80" s="1">
        <f>ABS(data3!F73-$B80)/$B$4</f>
        <v>2.5215339924643948E-2</v>
      </c>
      <c r="H80" s="1">
        <f>ABS(data3!G73-$B80)/$B$4</f>
        <v>3.8944876219480055E-2</v>
      </c>
      <c r="I80" s="1">
        <f>ABS(data3!H73-$B80)/$B$4</f>
        <v>6.4223252356541638E-2</v>
      </c>
      <c r="J80" s="1">
        <f>ABS(data3!I73-$B80)/$B$4</f>
        <v>6.8019079108973007E-2</v>
      </c>
      <c r="K80" s="1">
        <f>ABS(data3!J73-$B80)/$B$4</f>
        <v>9.9677700455617024E-2</v>
      </c>
      <c r="L80" s="1">
        <f>ABS(data3!K73-$B80)/$B$4</f>
        <v>1.5766193700351355E-2</v>
      </c>
      <c r="M80" s="1">
        <f>ABS(data3!L73-$B80)/$B$4</f>
        <v>3.4422204489880474E-2</v>
      </c>
      <c r="N80" s="1">
        <f>ABS(data3!M73-$B80)/$B$4</f>
        <v>7.0083566327362845E-2</v>
      </c>
      <c r="O80" s="1">
        <f>ABS(data3!N73-$B80)/$B$4</f>
        <v>3.1398696107539911E-2</v>
      </c>
      <c r="P80" s="1">
        <f>ABS(data3!O73-$B80)/$B$4</f>
        <v>0.99149476558918892</v>
      </c>
      <c r="Q80" s="1">
        <f>ABS(data3!P73-$B80)/$B$4</f>
        <v>2.3887803155695841E-2</v>
      </c>
      <c r="R80" s="1">
        <f>ABS(data3!Q73-$B80)/$B$4</f>
        <v>1.4797067064127091E-2</v>
      </c>
      <c r="S80" s="1">
        <f>ABS(data3!R73-$B80)/$B$4</f>
        <v>1.8835175475614536E-2</v>
      </c>
      <c r="T80" s="1">
        <f>ABS(data3!S73-$B80)/$B$4</f>
        <v>0.10432652537060488</v>
      </c>
      <c r="U80" s="1">
        <f>ABS(data3!T73-$B80)/$B$4</f>
        <v>1.6493038677519549E-2</v>
      </c>
      <c r="V80" s="1">
        <f>ABS(data3!U73-$B80)/$B$4</f>
        <v>1.1243521970751779E-2</v>
      </c>
      <c r="W80" s="1">
        <f>ABS(data3!V73-$B80)/$B$4</f>
        <v>0.11954511954042647</v>
      </c>
      <c r="X80" s="1">
        <f>ABS(data3!W73-$B80)/$B$4</f>
        <v>5.3805060256577796E-2</v>
      </c>
      <c r="Y80" s="1">
        <f>ABS(data3!X73-$B80)/$B$4</f>
        <v>4.2982903870414479E-2</v>
      </c>
      <c r="Z80" s="1">
        <f>ABS(data3!Y73-$B80)/$B$4</f>
        <v>8.651356879246476E-2</v>
      </c>
      <c r="AA80" s="1">
        <f>ABS(data3!Z73-$B80)/$B$4</f>
        <v>4.2659861658339723E-2</v>
      </c>
      <c r="AB80" s="1">
        <f>ABS(data3!AA73-$B80)/$B$4</f>
        <v>9.512182436710228E-3</v>
      </c>
      <c r="AC80" s="1">
        <f>ABS(data3!AB73-$B80)/$B$4</f>
        <v>5.2351289541688384E-2</v>
      </c>
      <c r="AD80" s="1">
        <f>ABS(data3!AC73-$B80)/$B$4</f>
        <v>1.0920479758677024E-2</v>
      </c>
      <c r="AE80" s="1">
        <f>ABS(data3!AD73-$B80)/$B$4</f>
        <v>3.6360457762329004E-2</v>
      </c>
      <c r="AF80" s="1">
        <f>ABS(data3!AE73-$B80)/$B$4</f>
        <v>2.287328388710198E-2</v>
      </c>
      <c r="AG80" s="1">
        <f>ABS(data3!AF73-$B80)/$B$4</f>
        <v>5.2916613412819204E-2</v>
      </c>
      <c r="AH80" s="1">
        <f>ABS(data3!AG73-$B80)/$B$4</f>
        <v>0.17292865269130978</v>
      </c>
    </row>
    <row r="81" spans="1:34">
      <c r="A81" s="29">
        <f>data0!A74</f>
        <v>-18</v>
      </c>
      <c r="B81" s="29">
        <f>AVERAGE(data3!B74:AG74)</f>
        <v>749.54985624412075</v>
      </c>
      <c r="C81" s="1">
        <f>ABS(data3!B74-$B81)/$B$4</f>
        <v>0.20097068539191679</v>
      </c>
      <c r="D81" s="1">
        <f>ABS(data3!C74-$B81)/$B$4</f>
        <v>6.530097669890321E-2</v>
      </c>
      <c r="E81" s="1">
        <f>ABS(data3!D74-$B81)/$B$4</f>
        <v>3.0896415789070774E-2</v>
      </c>
      <c r="F81" s="1">
        <f>ABS(data3!E74-$B81)/$B$4</f>
        <v>0.15922687278903927</v>
      </c>
      <c r="G81" s="1">
        <f>ABS(data3!F74-$B81)/$B$4</f>
        <v>3.6307453601875921E-2</v>
      </c>
      <c r="H81" s="1">
        <f>ABS(data3!G74-$B81)/$B$4</f>
        <v>4.3414543788626553E-2</v>
      </c>
      <c r="I81" s="1">
        <f>ABS(data3!H74-$B81)/$B$4</f>
        <v>6.1182107734397077E-2</v>
      </c>
      <c r="J81" s="1">
        <f>ABS(data3!I74-$B81)/$B$4</f>
        <v>6.0859065522322328E-2</v>
      </c>
      <c r="K81" s="1">
        <f>ABS(data3!J74-$B81)/$B$4</f>
        <v>0.10091686514346296</v>
      </c>
      <c r="L81" s="1">
        <f>ABS(data3!K74-$B81)/$B$4</f>
        <v>3.2107824084351103E-2</v>
      </c>
      <c r="M81" s="1">
        <f>ABS(data3!L74-$B81)/$B$4</f>
        <v>4.4545191530888192E-2</v>
      </c>
      <c r="N81" s="1">
        <f>ABS(data3!M74-$B81)/$B$4</f>
        <v>3.8316428035134534E-2</v>
      </c>
      <c r="O81" s="1">
        <f>ABS(data3!N74-$B81)/$B$4</f>
        <v>2.1114187960494819E-2</v>
      </c>
      <c r="P81" s="1">
        <f>ABS(data3!O74-$B81)/$B$4</f>
        <v>0.99162853030266074</v>
      </c>
      <c r="Q81" s="1">
        <f>ABS(data3!P74-$B81)/$B$4</f>
        <v>9.4036654911259284E-3</v>
      </c>
      <c r="R81" s="1">
        <f>ABS(data3!Q74-$B81)/$B$4</f>
        <v>1.5147865668767456E-2</v>
      </c>
      <c r="S81" s="1">
        <f>ABS(data3!R74-$B81)/$B$4</f>
        <v>1.7893805231955884E-2</v>
      </c>
      <c r="T81" s="1">
        <f>ABS(data3!S74-$B81)/$B$4</f>
        <v>0.10252203681162812</v>
      </c>
      <c r="U81" s="1">
        <f>ABS(data3!T74-$B81)/$B$4</f>
        <v>1.3048091290281555E-2</v>
      </c>
      <c r="V81" s="1">
        <f>ABS(data3!U74-$B81)/$B$4</f>
        <v>1.9428255739310965E-2</v>
      </c>
      <c r="W81" s="1">
        <f>ABS(data3!V74-$B81)/$B$4</f>
        <v>0.12482239263975986</v>
      </c>
      <c r="X81" s="1">
        <f>ABS(data3!W74-$B81)/$B$4</f>
        <v>3.2107824084351103E-2</v>
      </c>
      <c r="Y81" s="1">
        <f>ABS(data3!X74-$B81)/$B$4</f>
        <v>3.3965397564333956E-2</v>
      </c>
      <c r="Z81" s="1">
        <f>ABS(data3!Y74-$B81)/$B$4</f>
        <v>7.7576742278849906E-2</v>
      </c>
      <c r="AA81" s="1">
        <f>ABS(data3!Z74-$B81)/$B$4</f>
        <v>4.2445336391849268E-2</v>
      </c>
      <c r="AB81" s="1">
        <f>ABS(data3!AA74-$B81)/$B$4</f>
        <v>3.1850221481338941E-3</v>
      </c>
      <c r="AC81" s="1">
        <f>ABS(data3!AB74-$B81)/$B$4</f>
        <v>5.6255633239704061E-2</v>
      </c>
      <c r="AD81" s="1">
        <f>ABS(data3!AC74-$B81)/$B$4</f>
        <v>1.6682396936675555E-2</v>
      </c>
      <c r="AE81" s="1">
        <f>ABS(data3!AD74-$B81)/$B$4</f>
        <v>5.7628562641021765E-2</v>
      </c>
      <c r="AF81" s="1">
        <f>ABS(data3!AE74-$B81)/$B$4</f>
        <v>2.3143321938723656E-2</v>
      </c>
      <c r="AG81" s="1">
        <f>ABS(data3!AF74-$B81)/$B$4</f>
        <v>4.7371810886542284E-2</v>
      </c>
      <c r="AH81" s="1">
        <f>ABS(data3!AG74-$B81)/$B$4</f>
        <v>0.15486580292603011</v>
      </c>
    </row>
    <row r="82" spans="1:34">
      <c r="A82" s="29">
        <f>data0!A75</f>
        <v>-17</v>
      </c>
      <c r="B82" s="29">
        <f>AVERAGE(data3!B75:AG75)</f>
        <v>749.71008306602016</v>
      </c>
      <c r="C82" s="1">
        <f>ABS(data3!B75-$B82)/$B$4</f>
        <v>0.22008090615045942</v>
      </c>
      <c r="D82" s="1">
        <f>ABS(data3!C75-$B82)/$B$4</f>
        <v>2.7509467944948521E-3</v>
      </c>
      <c r="E82" s="1">
        <f>ABS(data3!D75-$B82)/$B$4</f>
        <v>2.7615505703850143E-2</v>
      </c>
      <c r="F82" s="1">
        <f>ABS(data3!E75-$B82)/$B$4</f>
        <v>0.15465379385551964</v>
      </c>
      <c r="G82" s="1">
        <f>ABS(data3!F75-$B82)/$B$4</f>
        <v>5.1843994651668772E-2</v>
      </c>
      <c r="H82" s="1">
        <f>ABS(data3!G75-$B82)/$B$4</f>
        <v>6.5250488734430123E-2</v>
      </c>
      <c r="I82" s="1">
        <f>ABS(data3!H75-$B82)/$B$4</f>
        <v>6.3231394148409892E-2</v>
      </c>
      <c r="J82" s="1">
        <f>ABS(data3!I75-$B82)/$B$4</f>
        <v>6.0404774792755793E-2</v>
      </c>
      <c r="K82" s="1">
        <f>ABS(data3!J75-$B82)/$B$4</f>
        <v>8.8590611599043176E-2</v>
      </c>
      <c r="L82" s="1">
        <f>ABS(data3!K75-$B82)/$B$4</f>
        <v>5.5559060851081463E-2</v>
      </c>
      <c r="M82" s="1">
        <f>ABS(data3!L75-$B82)/$B$4</f>
        <v>5.0471065250351069E-2</v>
      </c>
      <c r="N82" s="1">
        <f>ABS(data3!M75-$B82)/$B$4</f>
        <v>1.6202990522332129E-3</v>
      </c>
      <c r="O82" s="1">
        <f>ABS(data3!N75-$B82)/$B$4</f>
        <v>2.2860647538360368E-2</v>
      </c>
      <c r="P82" s="1">
        <f>ABS(data3!O75-$B82)/$B$4</f>
        <v>0.99184053937317118</v>
      </c>
      <c r="Q82" s="1">
        <f>ABS(data3!P75-$B82)/$B$4</f>
        <v>4.1238761958125574E-3</v>
      </c>
      <c r="R82" s="1">
        <f>ABS(data3!Q75-$B82)/$B$4</f>
        <v>1.7197232843333288E-2</v>
      </c>
      <c r="S82" s="1">
        <f>ABS(data3!R75-$B82)/$B$4</f>
        <v>1.9297007221819189E-2</v>
      </c>
      <c r="T82" s="1">
        <f>ABS(data3!S75-$B82)/$B$4</f>
        <v>8.4158795645628157E-2</v>
      </c>
      <c r="U82" s="1">
        <f>ABS(data3!T75-$B82)/$B$4</f>
        <v>2.0669936623136893E-2</v>
      </c>
      <c r="V82" s="1">
        <f>ABS(data3!U75-$B82)/$B$4</f>
        <v>2.6242495541979421E-2</v>
      </c>
      <c r="W82" s="1">
        <f>ABS(data3!V75-$B82)/$B$4</f>
        <v>0.13470561421769151</v>
      </c>
      <c r="X82" s="1">
        <f>ABS(data3!W75-$B82)/$B$4</f>
        <v>2.1558383466895484E-2</v>
      </c>
      <c r="Y82" s="1">
        <f>ABS(data3!X75-$B82)/$B$4</f>
        <v>1.2432279454677645E-2</v>
      </c>
      <c r="Z82" s="1">
        <f>ABS(data3!Y75-$B82)/$B$4</f>
        <v>7.12268504183661E-2</v>
      </c>
      <c r="AA82" s="1">
        <f>ABS(data3!Z75-$B82)/$B$4</f>
        <v>3.8518341882479129E-2</v>
      </c>
      <c r="AB82" s="1">
        <f>ABS(data3!AA75-$B82)/$B$4</f>
        <v>2.4736965091550812E-4</v>
      </c>
      <c r="AC82" s="1">
        <f>ABS(data3!AB75-$B82)/$B$4</f>
        <v>4.5383069649620675E-2</v>
      </c>
      <c r="AD82" s="1">
        <f>ABS(data3!AC75-$B82)/$B$4</f>
        <v>1.6793430078239843E-2</v>
      </c>
      <c r="AE82" s="1">
        <f>ABS(data3!AD75-$B82)/$B$4</f>
        <v>7.0984568759310029E-2</v>
      </c>
      <c r="AF82" s="1">
        <f>ABS(data3!AE75-$B82)/$B$4</f>
        <v>2.4223481716512205E-2</v>
      </c>
      <c r="AG82" s="1">
        <f>ABS(data3!AF75-$B82)/$B$4</f>
        <v>4.8694333083939924E-2</v>
      </c>
      <c r="AH82" s="1">
        <f>ABS(data3!AG75-$B82)/$B$4</f>
        <v>0.14213566585596385</v>
      </c>
    </row>
    <row r="83" spans="1:34">
      <c r="A83" s="29">
        <f>data0!A76</f>
        <v>-16</v>
      </c>
      <c r="B83" s="29">
        <f>AVERAGE(data3!B76:AG76)</f>
        <v>749.7615757570602</v>
      </c>
      <c r="C83" s="1">
        <f>ABS(data3!B76-$B83)/$B$4</f>
        <v>0.2295981865200597</v>
      </c>
      <c r="D83" s="1">
        <f>ABS(data3!C76-$B83)/$B$4</f>
        <v>7.2920290847213409E-2</v>
      </c>
      <c r="E83" s="1">
        <f>ABS(data3!D76-$B83)/$B$4</f>
        <v>1.6321493167838728E-2</v>
      </c>
      <c r="F83" s="1">
        <f>ABS(data3!E76-$B83)/$B$4</f>
        <v>0.16928424188071931</v>
      </c>
      <c r="G83" s="1">
        <f>ABS(data3!F76-$B83)/$B$4</f>
        <v>6.0578922306504183E-2</v>
      </c>
      <c r="H83" s="1">
        <f>ABS(data3!G76-$B83)/$B$4</f>
        <v>8.1900031345650035E-2</v>
      </c>
      <c r="I83" s="1">
        <f>ABS(data3!H76-$B83)/$B$4</f>
        <v>5.5571687258792482E-2</v>
      </c>
      <c r="J83" s="1">
        <f>ABS(data3!I76-$B83)/$B$4</f>
        <v>5.1533578847305035E-2</v>
      </c>
      <c r="K83" s="1">
        <f>ABS(data3!J76-$B83)/$B$4</f>
        <v>8.0365580838294953E-2</v>
      </c>
      <c r="L83" s="1">
        <f>ABS(data3!K76-$B83)/$B$4</f>
        <v>6.7847452838739178E-2</v>
      </c>
      <c r="M83" s="1">
        <f>ABS(data3!L76-$B83)/$B$4</f>
        <v>5.1210536635230279E-2</v>
      </c>
      <c r="N83" s="1">
        <f>ABS(data3!M76-$B83)/$B$4</f>
        <v>2.7870413770617223E-2</v>
      </c>
      <c r="O83" s="1">
        <f>ABS(data3!N76-$B83)/$B$4</f>
        <v>2.8582101155529255E-2</v>
      </c>
      <c r="P83" s="1">
        <f>ABS(data3!O76-$B83)/$B$4</f>
        <v>0.99190867351847878</v>
      </c>
      <c r="Q83" s="1">
        <f>ABS(data3!P76-$B83)/$B$4</f>
        <v>8.4067974509012162E-3</v>
      </c>
      <c r="R83" s="1">
        <f>ABS(data3!Q76-$B83)/$B$4</f>
        <v>2.5205234760447486E-2</v>
      </c>
      <c r="S83" s="1">
        <f>ABS(data3!R76-$B83)/$B$4</f>
        <v>1.3575553604650301E-2</v>
      </c>
      <c r="T83" s="1">
        <f>ABS(data3!S76-$B83)/$B$4</f>
        <v>6.8963023749297664E-2</v>
      </c>
      <c r="U83" s="1">
        <f>ABS(data3!T76-$B83)/$B$4</f>
        <v>2.1409408008016106E-2</v>
      </c>
      <c r="V83" s="1">
        <f>ABS(data3!U76-$B83)/$B$4</f>
        <v>3.1262356997402145E-2</v>
      </c>
      <c r="W83" s="1">
        <f>ABS(data3!V76-$B83)/$B$4</f>
        <v>0.1368987755569071</v>
      </c>
      <c r="X83" s="1">
        <f>ABS(data3!W76-$B83)/$B$4</f>
        <v>1.5836849089173578E-2</v>
      </c>
      <c r="Y83" s="1">
        <f>ABS(data3!X76-$B83)/$B$4</f>
        <v>3.0613625988585905E-3</v>
      </c>
      <c r="Z83" s="1">
        <f>ABS(data3!Y76-$B83)/$B$4</f>
        <v>6.7605171179683107E-2</v>
      </c>
      <c r="AA83" s="1">
        <f>ABS(data3!Z76-$B83)/$B$4</f>
        <v>4.951456502183782E-2</v>
      </c>
      <c r="AB83" s="1">
        <f>ABS(data3!AA76-$B83)/$B$4</f>
        <v>4.1264073803577066E-3</v>
      </c>
      <c r="AC83" s="1">
        <f>ABS(data3!AB76-$B83)/$B$4</f>
        <v>5.1210536635230279E-2</v>
      </c>
      <c r="AD83" s="1">
        <f>ABS(data3!AC76-$B83)/$B$4</f>
        <v>2.3024699828942896E-2</v>
      </c>
      <c r="AE83" s="1">
        <f>ABS(data3!AD76-$B83)/$B$4</f>
        <v>8.2626876322818232E-2</v>
      </c>
      <c r="AF83" s="1">
        <f>ABS(data3!AE76-$B83)/$B$4</f>
        <v>3.5138944302852207E-2</v>
      </c>
      <c r="AG83" s="1">
        <f>ABS(data3!AF76-$B83)/$B$4</f>
        <v>4.4265048315070048E-2</v>
      </c>
      <c r="AH83" s="1">
        <f>ABS(data3!AG76-$B83)/$B$4</f>
        <v>0.12244247504545581</v>
      </c>
    </row>
    <row r="84" spans="1:34">
      <c r="A84" s="29">
        <f>data0!A77</f>
        <v>-15</v>
      </c>
      <c r="B84" s="29">
        <f>AVERAGE(data3!B77:AG77)</f>
        <v>750.09727102378383</v>
      </c>
      <c r="C84" s="1">
        <f>ABS(data3!B77-$B84)/$B$4</f>
        <v>0.24352954596065679</v>
      </c>
      <c r="D84" s="1">
        <f>ABS(data3!C77-$B84)/$B$4</f>
        <v>0.14467717537582769</v>
      </c>
      <c r="E84" s="1">
        <f>ABS(data3!D77-$B84)/$B$4</f>
        <v>1.0062386264017049E-2</v>
      </c>
      <c r="F84" s="1">
        <f>ABS(data3!E77-$B84)/$B$4</f>
        <v>0.16536735253554563</v>
      </c>
      <c r="G84" s="1">
        <f>ABS(data3!F77-$B84)/$B$4</f>
        <v>6.6353380084126154E-2</v>
      </c>
      <c r="H84" s="1">
        <f>ABS(data3!G77-$B84)/$B$4</f>
        <v>9.6881353688508531E-2</v>
      </c>
      <c r="I84" s="1">
        <f>ABS(data3!H77-$B84)/$B$4</f>
        <v>6.0619300059246248E-2</v>
      </c>
      <c r="J84" s="1">
        <f>ABS(data3!I77-$B84)/$B$4</f>
        <v>5.504674114040372E-2</v>
      </c>
      <c r="K84" s="1">
        <f>ABS(data3!J77-$B84)/$B$4</f>
        <v>7.5075681331250546E-2</v>
      </c>
      <c r="L84" s="1">
        <f>ABS(data3!K77-$B84)/$B$4</f>
        <v>8.1940409098392092E-2</v>
      </c>
      <c r="M84" s="1">
        <f>ABS(data3!L77-$B84)/$B$4</f>
        <v>5.6904233859833557E-2</v>
      </c>
      <c r="N84" s="1">
        <f>ABS(data3!M77-$B84)/$B$4</f>
        <v>4.0348078209343358E-2</v>
      </c>
      <c r="O84" s="1">
        <f>ABS(data3!N77-$B84)/$B$4</f>
        <v>2.2161558953757782E-2</v>
      </c>
      <c r="P84" s="1">
        <f>ABS(data3!O77-$B84)/$B$4</f>
        <v>0.99235285908384885</v>
      </c>
      <c r="Q84" s="1">
        <f>ABS(data3!P77-$B84)/$B$4</f>
        <v>2.0642180230571284E-2</v>
      </c>
      <c r="R84" s="1">
        <f>ABS(data3!Q77-$B84)/$B$4</f>
        <v>2.8637636500527485E-2</v>
      </c>
      <c r="S84" s="1">
        <f>ABS(data3!R77-$B84)/$B$4</f>
        <v>1.0304667923073114E-2</v>
      </c>
      <c r="T84" s="1">
        <f>ABS(data3!S77-$B84)/$B$4</f>
        <v>6.3673129289787828E-2</v>
      </c>
      <c r="U84" s="1">
        <f>ABS(data3!T77-$B84)/$B$4</f>
        <v>3.0737410879013386E-2</v>
      </c>
      <c r="V84" s="1">
        <f>ABS(data3!U77-$B84)/$B$4</f>
        <v>3.2271942146921487E-2</v>
      </c>
      <c r="W84" s="1">
        <f>ABS(data3!V77-$B84)/$B$4</f>
        <v>0.14743818672318471</v>
      </c>
      <c r="X84" s="1">
        <f>ABS(data3!W77-$B84)/$B$4</f>
        <v>9.7393440519422947E-3</v>
      </c>
      <c r="Y84" s="1">
        <f>ABS(data3!X77-$B84)/$B$4</f>
        <v>2.2565361718851224E-2</v>
      </c>
      <c r="Z84" s="1">
        <f>ABS(data3!Y77-$B84)/$B$4</f>
        <v>6.8372393909593362E-2</v>
      </c>
      <c r="AA84" s="1">
        <f>ABS(data3!Z77-$B84)/$B$4</f>
        <v>5.6258149435684052E-2</v>
      </c>
      <c r="AB84" s="1">
        <f>ABS(data3!AA77-$B84)/$B$4</f>
        <v>5.3782741889331154E-3</v>
      </c>
      <c r="AC84" s="1">
        <f>ABS(data3!AB77-$B84)/$B$4</f>
        <v>4.987798498665464E-2</v>
      </c>
      <c r="AD84" s="1">
        <f>ABS(data3!AC77-$B84)/$B$4</f>
        <v>2.5649415278282989E-2</v>
      </c>
      <c r="AE84" s="1">
        <f>ABS(data3!AD77-$B84)/$B$4</f>
        <v>0.1085917953973244</v>
      </c>
      <c r="AF84" s="1">
        <f>ABS(data3!AE77-$B84)/$B$4</f>
        <v>3.8975148808025654E-2</v>
      </c>
      <c r="AG84" s="1">
        <f>ABS(data3!AF77-$B84)/$B$4</f>
        <v>4.2770975560457031E-2</v>
      </c>
      <c r="AH84" s="1">
        <f>ABS(data3!AG77-$B84)/$B$4</f>
        <v>0.10471520809187433</v>
      </c>
    </row>
    <row r="85" spans="1:34">
      <c r="A85" s="29">
        <f>data0!A78</f>
        <v>-14</v>
      </c>
      <c r="B85" s="29">
        <f>AVERAGE(data3!B78:AG78)</f>
        <v>749.00435072043911</v>
      </c>
      <c r="C85" s="1">
        <f>ABS(data3!B78-$B85)/$B$4</f>
        <v>0.24741369194911594</v>
      </c>
      <c r="D85" s="1">
        <f>ABS(data3!C78-$B85)/$B$4</f>
        <v>0.21405909898907946</v>
      </c>
      <c r="E85" s="1">
        <f>ABS(data3!D78-$B85)/$B$4</f>
        <v>5.2898741923523146E-3</v>
      </c>
      <c r="F85" s="1">
        <f>ABS(data3!E78-$B85)/$B$4</f>
        <v>0.17004390592762048</v>
      </c>
      <c r="G85" s="1">
        <f>ABS(data3!F78-$B85)/$B$4</f>
        <v>7.0787732577697951E-2</v>
      </c>
      <c r="H85" s="1">
        <f>ABS(data3!G78-$B85)/$B$4</f>
        <v>9.9458132702097468E-2</v>
      </c>
      <c r="I85" s="1">
        <f>ABS(data3!H78-$B85)/$B$4</f>
        <v>6.4972891999799359E-2</v>
      </c>
      <c r="J85" s="1">
        <f>ABS(data3!I78-$B85)/$B$4</f>
        <v>4.7447528952531869E-2</v>
      </c>
      <c r="K85" s="1">
        <f>ABS(data3!J78-$B85)/$B$4</f>
        <v>6.4407487368115524E-2</v>
      </c>
      <c r="L85" s="1">
        <f>ABS(data3!K78-$B85)/$B$4</f>
        <v>9.0493549795917005E-2</v>
      </c>
      <c r="M85" s="1">
        <f>ABS(data3!L78-$B85)/$B$4</f>
        <v>6.6103539742060999E-2</v>
      </c>
      <c r="N85" s="1">
        <f>ABS(data3!M78-$B85)/$B$4</f>
        <v>3.8402266253885736E-2</v>
      </c>
      <c r="O85" s="1">
        <f>ABS(data3!N78-$B85)/$B$4</f>
        <v>1.9019375308485003E-2</v>
      </c>
      <c r="P85" s="1">
        <f>ABS(data3!O78-$B85)/$B$4</f>
        <v>0.99090672781252165</v>
      </c>
      <c r="Q85" s="1">
        <f>ABS(data3!P78-$B85)/$B$4</f>
        <v>3.2829626574490192E-2</v>
      </c>
      <c r="R85" s="1">
        <f>ABS(data3!Q78-$B85)/$B$4</f>
        <v>2.8468556711481012E-2</v>
      </c>
      <c r="S85" s="1">
        <f>ABS(data3!R78-$B85)/$B$4</f>
        <v>1.5950428711925237E-2</v>
      </c>
      <c r="T85" s="1">
        <f>ABS(data3!S78-$B85)/$B$4</f>
        <v>4.1794255062520262E-2</v>
      </c>
      <c r="U85" s="1">
        <f>ABS(data3!T78-$B85)/$B$4</f>
        <v>3.4767960607491738E-2</v>
      </c>
      <c r="V85" s="1">
        <f>ABS(data3!U78-$B85)/$B$4</f>
        <v>3.3718073418248784E-2</v>
      </c>
      <c r="W85" s="1">
        <f>ABS(data3!V78-$B85)/$B$4</f>
        <v>0.15599140818126264</v>
      </c>
      <c r="X85" s="1">
        <f>ABS(data3!W78-$B85)/$B$4</f>
        <v>1.8979309655673972E-3</v>
      </c>
      <c r="Y85" s="1">
        <f>ABS(data3!X78-$B85)/$B$4</f>
        <v>2.5561141624104812E-2</v>
      </c>
      <c r="Z85" s="1">
        <f>ABS(data3!Y78-$B85)/$B$4</f>
        <v>6.513441310583673E-2</v>
      </c>
      <c r="AA85" s="1">
        <f>ABS(data3!Z78-$B85)/$B$4</f>
        <v>6.3519121284909941E-2</v>
      </c>
      <c r="AB85" s="1">
        <f>ABS(data3!AA78-$B85)/$B$4</f>
        <v>7.7935320964846776E-3</v>
      </c>
      <c r="AC85" s="1">
        <f>ABS(data3!AB78-$B85)/$B$4</f>
        <v>4.5832317892158102E-2</v>
      </c>
      <c r="AD85" s="1">
        <f>ABS(data3!AC78-$B85)/$B$4</f>
        <v>2.1846029842842517E-2</v>
      </c>
      <c r="AE85" s="1">
        <f>ABS(data3!AD78-$B85)/$B$4</f>
        <v>0.12845165579912476</v>
      </c>
      <c r="AF85" s="1">
        <f>ABS(data3!AE78-$B85)/$B$4</f>
        <v>3.8321424940314035E-2</v>
      </c>
      <c r="AG85" s="1">
        <f>ABS(data3!AF78-$B85)/$B$4</f>
        <v>4.2844096669913609E-2</v>
      </c>
      <c r="AH85" s="1">
        <f>ABS(data3!AG78-$B85)/$B$4</f>
        <v>0.10398080443169704</v>
      </c>
    </row>
    <row r="86" spans="1:34">
      <c r="A86" s="29">
        <f>data0!A79</f>
        <v>-13</v>
      </c>
      <c r="B86" s="29">
        <f>AVERAGE(data3!B79:AG79)</f>
        <v>748.77164846519008</v>
      </c>
      <c r="C86" s="1">
        <f>ABS(data3!B79-$B86)/$B$4</f>
        <v>0.25324374831995672</v>
      </c>
      <c r="D86" s="1">
        <f>ABS(data3!C79-$B86)/$B$4</f>
        <v>0.28457932745452597</v>
      </c>
      <c r="E86" s="1">
        <f>ABS(data3!D79-$B86)/$B$4</f>
        <v>7.8591576171142073E-3</v>
      </c>
      <c r="F86" s="1">
        <f>ABS(data3!E79-$B86)/$B$4</f>
        <v>0.17350155543558793</v>
      </c>
      <c r="G86" s="1">
        <f>ABS(data3!F79-$B86)/$B$4</f>
        <v>7.7152761994338195E-2</v>
      </c>
      <c r="H86" s="1">
        <f>ABS(data3!G79-$B86)/$B$4</f>
        <v>0.10921518610607565</v>
      </c>
      <c r="I86" s="1">
        <f>ABS(data3!H79-$B86)/$B$4</f>
        <v>7.0207192913624955E-2</v>
      </c>
      <c r="J86" s="1">
        <f>ABS(data3!I79-$B86)/$B$4</f>
        <v>3.9275497304702152E-2</v>
      </c>
      <c r="K86" s="1">
        <f>ABS(data3!J79-$B86)/$B$4</f>
        <v>5.7446864015566125E-2</v>
      </c>
      <c r="L86" s="1">
        <f>ABS(data3!K79-$B86)/$B$4</f>
        <v>0.1038041482932705</v>
      </c>
      <c r="M86" s="1">
        <f>ABS(data3!L79-$B86)/$B$4</f>
        <v>7.1418681969458303E-2</v>
      </c>
      <c r="N86" s="1">
        <f>ABS(data3!M79-$B86)/$B$4</f>
        <v>3.1360801587764643E-2</v>
      </c>
      <c r="O86" s="1">
        <f>ABS(data3!N79-$B86)/$B$4</f>
        <v>2.2749576540286854E-2</v>
      </c>
      <c r="P86" s="1">
        <f>ABS(data3!O79-$B86)/$B$4</f>
        <v>0.990598820632836</v>
      </c>
      <c r="Q86" s="1">
        <f>ABS(data3!P79-$B86)/$B$4</f>
        <v>4.8563041662404355E-2</v>
      </c>
      <c r="R86" s="1">
        <f>ABS(data3!Q79-$B86)/$B$4</f>
        <v>3.241068877700759E-2</v>
      </c>
      <c r="S86" s="1">
        <f>ABS(data3!R79-$B86)/$B$4</f>
        <v>8.7475237003197814E-3</v>
      </c>
      <c r="T86" s="1">
        <f>ABS(data3!S79-$B86)/$B$4</f>
        <v>3.2117962211560762E-2</v>
      </c>
      <c r="U86" s="1">
        <f>ABS(data3!T79-$B86)/$B$4</f>
        <v>5.1632023437667533E-2</v>
      </c>
      <c r="V86" s="1">
        <f>ABS(data3!U79-$B86)/$B$4</f>
        <v>3.0714717163615134E-2</v>
      </c>
      <c r="W86" s="1">
        <f>ABS(data3!V79-$B86)/$B$4</f>
        <v>0.15613779425491084</v>
      </c>
      <c r="X86" s="1">
        <f>ABS(data3!W79-$B86)/$B$4</f>
        <v>4.54789418279496E-3</v>
      </c>
      <c r="Y86" s="1">
        <f>ABS(data3!X79-$B86)/$B$4</f>
        <v>2.9775825413465774E-2</v>
      </c>
      <c r="Z86" s="1">
        <f>ABS(data3!Y79-$B86)/$B$4</f>
        <v>6.6734489133821351E-2</v>
      </c>
      <c r="AA86" s="1">
        <f>ABS(data3!Z79-$B86)/$B$4</f>
        <v>6.8753502959288559E-2</v>
      </c>
      <c r="AB86" s="1">
        <f>ABS(data3!AA79-$B86)/$B$4</f>
        <v>5.5977813720379105E-3</v>
      </c>
      <c r="AC86" s="1">
        <f>ABS(data3!AB79-$B86)/$B$4</f>
        <v>5.0501375695405894E-2</v>
      </c>
      <c r="AD86" s="1">
        <f>ABS(data3!AC79-$B86)/$B$4</f>
        <v>2.4980637138735232E-2</v>
      </c>
      <c r="AE86" s="1">
        <f>ABS(data3!AD79-$B86)/$B$4</f>
        <v>0.13707798070028829</v>
      </c>
      <c r="AF86" s="1">
        <f>ABS(data3!AE79-$B86)/$B$4</f>
        <v>4.6867070049011895E-2</v>
      </c>
      <c r="AG86" s="1">
        <f>ABS(data3!AF79-$B86)/$B$4</f>
        <v>3.6610318294532415E-2</v>
      </c>
      <c r="AH86" s="1">
        <f>ABS(data3!AG79-$B86)/$B$4</f>
        <v>0.10194657481328764</v>
      </c>
    </row>
    <row r="87" spans="1:34">
      <c r="A87" s="29">
        <f>data0!A80</f>
        <v>-12</v>
      </c>
      <c r="B87" s="29">
        <f>AVERAGE(data3!B80:AG80)</f>
        <v>748.23377042869106</v>
      </c>
      <c r="C87" s="1">
        <f>ABS(data3!B80-$B87)/$B$4</f>
        <v>0.2564893054730934</v>
      </c>
      <c r="D87" s="1">
        <f>ABS(data3!C80-$B87)/$B$4</f>
        <v>0.34508500506399603</v>
      </c>
      <c r="E87" s="1">
        <f>ABS(data3!D80-$B87)/$B$4</f>
        <v>1.1559008023584722E-2</v>
      </c>
      <c r="F87" s="1">
        <f>ABS(data3!E80-$B87)/$B$4</f>
        <v>0.17736300770864885</v>
      </c>
      <c r="G87" s="1">
        <f>ABS(data3!F80-$B87)/$B$4</f>
        <v>7.7137626961949035E-2</v>
      </c>
      <c r="H87" s="1">
        <f>ABS(data3!G80-$B87)/$B$4</f>
        <v>0.11485337054554771</v>
      </c>
      <c r="I87" s="1">
        <f>ABS(data3!H80-$B87)/$B$4</f>
        <v>6.6638593548413491E-2</v>
      </c>
      <c r="J87" s="1">
        <f>ABS(data3!I80-$B87)/$B$4</f>
        <v>3.3849243698954826E-2</v>
      </c>
      <c r="K87" s="1">
        <f>ABS(data3!J80-$B87)/$B$4</f>
        <v>4.8709427736052573E-2</v>
      </c>
      <c r="L87" s="1">
        <f>ABS(data3!K80-$B87)/$B$4</f>
        <v>0.10548498487427381</v>
      </c>
      <c r="M87" s="1">
        <f>ABS(data3!L80-$B87)/$B$4</f>
        <v>7.842979581024806E-2</v>
      </c>
      <c r="N87" s="1">
        <f>ABS(data3!M80-$B87)/$B$4</f>
        <v>2.5127023212383449E-2</v>
      </c>
      <c r="O87" s="1">
        <f>ABS(data3!N80-$B87)/$B$4</f>
        <v>1.8161279290057748E-2</v>
      </c>
      <c r="P87" s="1">
        <f>ABS(data3!O80-$B87)/$B$4</f>
        <v>0.98988711068805701</v>
      </c>
      <c r="Q87" s="1">
        <f>ABS(data3!P80-$B87)/$B$4</f>
        <v>4.9274751607183392E-2</v>
      </c>
      <c r="R87" s="1">
        <f>ABS(data3!Q80-$B87)/$B$4</f>
        <v>3.3364680380842698E-2</v>
      </c>
      <c r="S87" s="1">
        <f>ABS(data3!R80-$B87)/$B$4</f>
        <v>1.3658863162623641E-2</v>
      </c>
      <c r="T87" s="1">
        <f>ABS(data3!S80-$B87)/$B$4</f>
        <v>1.3396325901402106E-2</v>
      </c>
      <c r="U87" s="1">
        <f>ABS(data3!T80-$B87)/$B$4</f>
        <v>5.9773785020718936E-2</v>
      </c>
      <c r="V87" s="1">
        <f>ABS(data3!U80-$B87)/$B$4</f>
        <v>2.9568934388964335E-2</v>
      </c>
      <c r="W87" s="1">
        <f>ABS(data3!V80-$B87)/$B$4</f>
        <v>0.16121065482325209</v>
      </c>
      <c r="X87" s="1">
        <f>ABS(data3!W80-$B87)/$B$4</f>
        <v>1.0993684152453902E-2</v>
      </c>
      <c r="Y87" s="1">
        <f>ABS(data3!X80-$B87)/$B$4</f>
        <v>3.0033322865464018E-2</v>
      </c>
      <c r="Z87" s="1">
        <f>ABS(data3!Y80-$B87)/$B$4</f>
        <v>6.9707494563123654E-2</v>
      </c>
      <c r="AA87" s="1">
        <f>ABS(data3!Z80-$B87)/$B$4</f>
        <v>7.6814584749874293E-2</v>
      </c>
      <c r="AB87" s="1">
        <f>ABS(data3!AA80-$B87)/$B$4</f>
        <v>6.9555757409664569E-3</v>
      </c>
      <c r="AC87" s="1">
        <f>ABS(data3!AB80-$B87)/$B$4</f>
        <v>4.943627271322077E-2</v>
      </c>
      <c r="AD87" s="1">
        <f>ABS(data3!AC80-$B87)/$B$4</f>
        <v>2.238108364919502E-2</v>
      </c>
      <c r="AE87" s="1">
        <f>ABS(data3!AD80-$B87)/$B$4</f>
        <v>0.15297291689423984</v>
      </c>
      <c r="AF87" s="1">
        <f>ABS(data3!AE80-$B87)/$B$4</f>
        <v>5.0728522322072804E-2</v>
      </c>
      <c r="AG87" s="1">
        <f>ABS(data3!AF80-$B87)/$B$4</f>
        <v>3.3122398721786628E-2</v>
      </c>
      <c r="AH87" s="1">
        <f>ABS(data3!AG80-$B87)/$B$4</f>
        <v>9.3936064271495312E-2</v>
      </c>
    </row>
    <row r="88" spans="1:34">
      <c r="A88" s="29">
        <f>data0!A81</f>
        <v>-11</v>
      </c>
      <c r="B88" s="29">
        <f>AVERAGE(data3!B81:AG81)</f>
        <v>747.44029825925827</v>
      </c>
      <c r="C88" s="1">
        <f>ABS(data3!B81-$B88)/$B$4</f>
        <v>0.26642299498494382</v>
      </c>
      <c r="D88" s="1">
        <f>ABS(data3!C81-$B88)/$B$4</f>
        <v>0.39798399524648936</v>
      </c>
      <c r="E88" s="1">
        <f>ABS(data3!D81-$B88)/$B$4</f>
        <v>6.3095113473712857E-3</v>
      </c>
      <c r="F88" s="1">
        <f>ABS(data3!E81-$B88)/$B$4</f>
        <v>0.18406623440030737</v>
      </c>
      <c r="G88" s="1">
        <f>ABS(data3!F81-$B88)/$B$4</f>
        <v>7.1888049525182587E-2</v>
      </c>
      <c r="H88" s="1">
        <f>ABS(data3!G81-$B88)/$B$4</f>
        <v>0.11097680327065199</v>
      </c>
      <c r="I88" s="1">
        <f>ABS(data3!H81-$B88)/$B$4</f>
        <v>6.8819148510472425E-2</v>
      </c>
      <c r="J88" s="1">
        <f>ABS(data3!I81-$B88)/$B$4</f>
        <v>3.1022644373855067E-2</v>
      </c>
      <c r="K88" s="1">
        <f>ABS(data3!J81-$B88)/$B$4</f>
        <v>3.7725851034959235E-2</v>
      </c>
      <c r="L88" s="1">
        <f>ABS(data3!K81-$B88)/$B$4</f>
        <v>0.10887694813161305</v>
      </c>
      <c r="M88" s="1">
        <f>ABS(data3!L81-$B88)/$B$4</f>
        <v>8.4244656418700992E-2</v>
      </c>
      <c r="N88" s="1">
        <f>ABS(data3!M81-$B88)/$B$4</f>
        <v>2.1169695384469028E-2</v>
      </c>
      <c r="O88" s="1">
        <f>ABS(data3!N81-$B88)/$B$4</f>
        <v>1.5576921562905377E-2</v>
      </c>
      <c r="P88" s="1">
        <f>ABS(data3!O81-$B88)/$B$4</f>
        <v>0.96460866903347919</v>
      </c>
      <c r="Q88" s="1">
        <f>ABS(data3!P81-$B88)/$B$4</f>
        <v>6.4296476780872844E-2</v>
      </c>
      <c r="R88" s="1">
        <f>ABS(data3!Q81-$B88)/$B$4</f>
        <v>3.2799376540266212E-2</v>
      </c>
      <c r="S88" s="1">
        <f>ABS(data3!R81-$B88)/$B$4</f>
        <v>8.5708068318945639E-3</v>
      </c>
      <c r="T88" s="1">
        <f>ABS(data3!S81-$B88)/$B$4</f>
        <v>8.631433242745146E-3</v>
      </c>
      <c r="U88" s="1">
        <f>ABS(data3!T81-$B88)/$B$4</f>
        <v>7.0676641229902262E-2</v>
      </c>
      <c r="V88" s="1">
        <f>ABS(data3!U81-$B88)/$B$4</f>
        <v>2.9488113105946966E-2</v>
      </c>
      <c r="W88" s="1">
        <f>ABS(data3!V81-$B88)/$B$4</f>
        <v>0.15725332699533767</v>
      </c>
      <c r="X88" s="1">
        <f>ABS(data3!W81-$B88)/$B$4</f>
        <v>1.0266859205840043E-2</v>
      </c>
      <c r="Y88" s="1">
        <f>ABS(data3!X81-$B88)/$B$4</f>
        <v>2.7933447695870757E-2</v>
      </c>
      <c r="Z88" s="1">
        <f>ABS(data3!Y81-$B88)/$B$4</f>
        <v>7.7137566231950366E-2</v>
      </c>
      <c r="AA88" s="1">
        <f>ABS(data3!Z81-$B88)/$B$4</f>
        <v>8.763659964548591E-2</v>
      </c>
      <c r="AB88" s="1">
        <f>ABS(data3!AA81-$B88)/$B$4</f>
        <v>6.3095113473712857E-3</v>
      </c>
      <c r="AC88" s="1">
        <f>ABS(data3!AB81-$B88)/$B$4</f>
        <v>5.7674030672787369E-2</v>
      </c>
      <c r="AD88" s="1">
        <f>ABS(data3!AC81-$B88)/$B$4</f>
        <v>2.1977300914655915E-2</v>
      </c>
      <c r="AE88" s="1">
        <f>ABS(data3!AD81-$B88)/$B$4</f>
        <v>0.16096831243419735</v>
      </c>
      <c r="AF88" s="1">
        <f>ABS(data3!AE81-$B88)/$B$4</f>
        <v>4.8305645001513464E-2</v>
      </c>
      <c r="AG88" s="1">
        <f>ABS(data3!AF81-$B88)/$B$4</f>
        <v>2.7388338727461065E-2</v>
      </c>
      <c r="AH88" s="1">
        <f>ABS(data3!AG81-$B88)/$B$4</f>
        <v>9.5309013703367348E-2</v>
      </c>
    </row>
    <row r="89" spans="1:34">
      <c r="A89" s="29">
        <f>data0!A82</f>
        <v>-10</v>
      </c>
      <c r="B89" s="29">
        <f>AVERAGE(data3!B82:AG82)</f>
        <v>747.38117289543152</v>
      </c>
      <c r="C89" s="1">
        <f>ABS(data3!B82-$B89)/$B$4</f>
        <v>0.26723320827654234</v>
      </c>
      <c r="D89" s="1">
        <f>ABS(data3!C82-$B89)/$B$4</f>
        <v>0.44426300559175724</v>
      </c>
      <c r="E89" s="1">
        <f>ABS(data3!D82-$B89)/$B$4</f>
        <v>1.5110046146655709E-2</v>
      </c>
      <c r="F89" s="1">
        <f>ABS(data3!E82-$B89)/$B$4</f>
        <v>0.17542216670534297</v>
      </c>
      <c r="G89" s="1">
        <f>ABS(data3!F82-$B89)/$B$4</f>
        <v>7.3177772133175958E-2</v>
      </c>
      <c r="H89" s="1">
        <f>ABS(data3!G82-$B89)/$B$4</f>
        <v>0.10822833670660489</v>
      </c>
      <c r="I89" s="1">
        <f>ABS(data3!H82-$B89)/$B$4</f>
        <v>6.3728625908883368E-2</v>
      </c>
      <c r="J89" s="1">
        <f>ABS(data3!I82-$B89)/$B$4</f>
        <v>1.3333233219691543E-2</v>
      </c>
      <c r="K89" s="1">
        <f>ABS(data3!J82-$B89)/$B$4</f>
        <v>3.2070004562239351E-2</v>
      </c>
      <c r="L89" s="1">
        <f>ABS(data3!K82-$B89)/$B$4</f>
        <v>0.11048971295168118</v>
      </c>
      <c r="M89" s="1">
        <f>ABS(data3!L82-$B89)/$B$4</f>
        <v>8.3999847758786259E-2</v>
      </c>
      <c r="N89" s="1">
        <f>ABS(data3!M82-$B89)/$B$4</f>
        <v>8.4067587249985233E-3</v>
      </c>
      <c r="O89" s="1">
        <f>ABS(data3!N82-$B89)/$B$4</f>
        <v>6.7763867636209552E-3</v>
      </c>
      <c r="P89" s="1">
        <f>ABS(data3!O82-$B89)/$B$4</f>
        <v>0.90751261435041286</v>
      </c>
      <c r="Q89" s="1">
        <f>ABS(data3!P82-$B89)/$B$4</f>
        <v>6.1467249663807066E-2</v>
      </c>
      <c r="R89" s="1">
        <f>ABS(data3!Q82-$B89)/$B$4</f>
        <v>3.8127126799194014E-2</v>
      </c>
      <c r="S89" s="1">
        <f>ABS(data3!R82-$B89)/$B$4</f>
        <v>1.1556501053280394E-2</v>
      </c>
      <c r="T89" s="1">
        <f>ABS(data3!S82-$B89)/$B$4</f>
        <v>7.0338293236808184E-3</v>
      </c>
      <c r="U89" s="1">
        <f>ABS(data3!T82-$B89)/$B$4</f>
        <v>8.4888213841991828E-2</v>
      </c>
      <c r="V89" s="1">
        <f>ABS(data3!U82-$B89)/$B$4</f>
        <v>2.5366797901135187E-2</v>
      </c>
      <c r="W89" s="1">
        <f>ABS(data3!V82-$B89)/$B$4</f>
        <v>0.149982188701691</v>
      </c>
      <c r="X89" s="1">
        <f>ABS(data3!W82-$B89)/$B$4</f>
        <v>1.2687148795542034E-2</v>
      </c>
      <c r="Y89" s="1">
        <f>ABS(data3!X82-$B89)/$B$4</f>
        <v>1.7033138518100434E-2</v>
      </c>
      <c r="Z89" s="1">
        <f>ABS(data3!Y82-$B89)/$B$4</f>
        <v>7.4631462087512354E-2</v>
      </c>
      <c r="AA89" s="1">
        <f>ABS(data3!Z82-$B89)/$B$4</f>
        <v>9.1833702162152059E-2</v>
      </c>
      <c r="AB89" s="1">
        <f>ABS(data3!AA82-$B89)/$B$4</f>
        <v>2.4986210955796426E-4</v>
      </c>
      <c r="AC89" s="1">
        <f>ABS(data3!AB82-$B89)/$B$4</f>
        <v>4.7414751917449226E-2</v>
      </c>
      <c r="AD89" s="1">
        <f>ABS(data3!AC82-$B89)/$B$4</f>
        <v>1.5998412229861283E-2</v>
      </c>
      <c r="AE89" s="1">
        <f>ABS(data3!AD82-$B89)/$B$4</f>
        <v>0.16936504446838832</v>
      </c>
      <c r="AF89" s="1">
        <f>ABS(data3!AE82-$B89)/$B$4</f>
        <v>5.2664268624216998E-2</v>
      </c>
      <c r="AG89" s="1">
        <f>ABS(data3!AF82-$B89)/$B$4</f>
        <v>3.0616314607902959E-2</v>
      </c>
      <c r="AH89" s="1">
        <f>ABS(data3!AG82-$B89)/$B$4</f>
        <v>8.4968974395010527E-2</v>
      </c>
    </row>
    <row r="90" spans="1:34">
      <c r="A90" s="29">
        <f>data0!A83</f>
        <v>-9</v>
      </c>
      <c r="B90" s="29">
        <f>AVERAGE(data3!B83:AG83)</f>
        <v>748.27572631835937</v>
      </c>
      <c r="C90" s="1">
        <f>ABS(data3!B83-$B90)/$B$4</f>
        <v>0.27883513714089575</v>
      </c>
      <c r="D90" s="1">
        <f>ABS(data3!C83-$B90)/$B$4</f>
        <v>0.48655442916653036</v>
      </c>
      <c r="E90" s="1">
        <f>ABS(data3!D83-$B90)/$B$4</f>
        <v>2.4021620791261258E-2</v>
      </c>
      <c r="F90" s="1">
        <f>ABS(data3!E83-$B90)/$B$4</f>
        <v>0.18409145969089247</v>
      </c>
      <c r="G90" s="1">
        <f>ABS(data3!F83-$B90)/$B$4</f>
        <v>6.7794486611814586E-2</v>
      </c>
      <c r="H90" s="1">
        <f>ABS(data3!G83-$B90)/$B$4</f>
        <v>9.3557506827541312E-2</v>
      </c>
      <c r="I90" s="1">
        <f>ABS(data3!H83-$B90)/$B$4</f>
        <v>5.2288218150567334E-2</v>
      </c>
      <c r="J90" s="1">
        <f>ABS(data3!I83-$B90)/$B$4</f>
        <v>1.2391858874911057E-2</v>
      </c>
      <c r="K90" s="1">
        <f>ABS(data3!J83-$B90)/$B$4</f>
        <v>3.2340038512739193E-2</v>
      </c>
      <c r="L90" s="1">
        <f>ABS(data3!K83-$B90)/$B$4</f>
        <v>0.10938681750086332</v>
      </c>
      <c r="M90" s="1">
        <f>ABS(data3!L83-$B90)/$B$4</f>
        <v>8.9277116756997801E-2</v>
      </c>
      <c r="N90" s="1">
        <f>ABS(data3!M83-$B90)/$B$4</f>
        <v>7.0615816151245962E-3</v>
      </c>
      <c r="O90" s="1">
        <f>ABS(data3!N83-$B90)/$B$4</f>
        <v>1.0221419012533803E-2</v>
      </c>
      <c r="P90" s="1">
        <f>ABS(data3!O83-$B90)/$B$4</f>
        <v>0.81485108434178632</v>
      </c>
      <c r="Q90" s="1">
        <f>ABS(data3!P83-$B90)/$B$4</f>
        <v>5.915294591770888E-2</v>
      </c>
      <c r="R90" s="1">
        <f>ABS(data3!Q83-$B90)/$B$4</f>
        <v>3.1774714641608373E-2</v>
      </c>
      <c r="S90" s="1">
        <f>ABS(data3!R83-$B90)/$B$4</f>
        <v>2.8770947012907784E-4</v>
      </c>
      <c r="T90" s="1">
        <f>ABS(data3!S83-$B90)/$B$4</f>
        <v>2.1437202334110207E-2</v>
      </c>
      <c r="U90" s="1">
        <f>ABS(data3!T83-$B90)/$B$4</f>
        <v>9.5011196781877708E-2</v>
      </c>
      <c r="V90" s="1">
        <f>ABS(data3!U83-$B90)/$B$4</f>
        <v>1.8045178346772273E-2</v>
      </c>
      <c r="W90" s="1">
        <f>ABS(data3!V83-$B90)/$B$4</f>
        <v>0.13393834866075671</v>
      </c>
      <c r="X90" s="1">
        <f>ABS(data3!W83-$B90)/$B$4</f>
        <v>1.1341971685668107E-2</v>
      </c>
      <c r="Y90" s="1">
        <f>ABS(data3!X83-$B90)/$B$4</f>
        <v>1.5147893507226822E-2</v>
      </c>
      <c r="Z90" s="1">
        <f>ABS(data3!Y83-$B90)/$B$4</f>
        <v>6.9732739884263109E-2</v>
      </c>
      <c r="AA90" s="1">
        <f>ABS(data3!Z83-$B90)/$B$4</f>
        <v>9.8403220769215649E-2</v>
      </c>
      <c r="AB90" s="1">
        <f>ABS(data3!AA83-$B90)/$B$4</f>
        <v>3.0336490333175061E-3</v>
      </c>
      <c r="AC90" s="1">
        <f>ABS(data3!AB83-$B90)/$B$4</f>
        <v>5.3661147551885037E-2</v>
      </c>
      <c r="AD90" s="1">
        <f>ABS(data3!AC83-$B90)/$B$4</f>
        <v>2.0306554591848568E-2</v>
      </c>
      <c r="AE90" s="1">
        <f>ABS(data3!AD83-$B90)/$B$4</f>
        <v>0.15889376334629657</v>
      </c>
      <c r="AF90" s="1">
        <f>ABS(data3!AE83-$B90)/$B$4</f>
        <v>6.1010519397691733E-2</v>
      </c>
      <c r="AG90" s="1">
        <f>ABS(data3!AF83-$B90)/$B$4</f>
        <v>2.1921765652222341E-2</v>
      </c>
      <c r="AH90" s="1">
        <f>ABS(data3!AG83-$B90)/$B$4</f>
        <v>8.2089346777781513E-2</v>
      </c>
    </row>
    <row r="91" spans="1:34">
      <c r="A91" s="29">
        <f>data0!A84</f>
        <v>-8</v>
      </c>
      <c r="B91" s="29">
        <f>AVERAGE(data3!B84:AG84)</f>
        <v>749.58228588104248</v>
      </c>
      <c r="C91" s="1">
        <f>ABS(data3!B84-$B91)/$B$4</f>
        <v>0.29138602742542069</v>
      </c>
      <c r="D91" s="1">
        <f>ABS(data3!C84-$B91)/$B$4</f>
        <v>0.51574223565456412</v>
      </c>
      <c r="E91" s="1">
        <f>ABS(data3!D84-$B91)/$B$4</f>
        <v>2.0596753758401178E-2</v>
      </c>
      <c r="F91" s="1">
        <f>ABS(data3!E84-$B91)/$B$4</f>
        <v>0.1741249071029656</v>
      </c>
      <c r="G91" s="1">
        <f>ABS(data3!F84-$B91)/$B$4</f>
        <v>5.9685507503870569E-2</v>
      </c>
      <c r="H91" s="1">
        <f>ABS(data3!G84-$B91)/$B$4</f>
        <v>8.2056503732259367E-2</v>
      </c>
      <c r="I91" s="1">
        <f>ABS(data3!H84-$B91)/$B$4</f>
        <v>5.2093853999007809E-2</v>
      </c>
      <c r="J91" s="1">
        <f>ABS(data3!I84-$B91)/$B$4</f>
        <v>8.051158337633559E-4</v>
      </c>
      <c r="K91" s="1">
        <f>ABS(data3!J84-$B91)/$B$4</f>
        <v>2.2050524473290589E-2</v>
      </c>
      <c r="L91" s="1">
        <f>ABS(data3!K84-$B91)/$B$4</f>
        <v>0.10095471542029154</v>
      </c>
      <c r="M91" s="1">
        <f>ABS(data3!L84-$B91)/$B$4</f>
        <v>8.6013851590728121E-2</v>
      </c>
      <c r="N91" s="1">
        <f>ABS(data3!M84-$B91)/$B$4</f>
        <v>6.705777118080714E-3</v>
      </c>
      <c r="O91" s="1">
        <f>ABS(data3!N84-$B91)/$B$4</f>
        <v>8.558209684110472E-3</v>
      </c>
      <c r="P91" s="1">
        <f>ABS(data3!O84-$B91)/$B$4</f>
        <v>0.69317587611514897</v>
      </c>
      <c r="Q91" s="1">
        <f>ABS(data3!P84-$B91)/$B$4</f>
        <v>5.9120183632739749E-2</v>
      </c>
      <c r="R91" s="1">
        <f>ABS(data3!Q84-$B91)/$B$4</f>
        <v>3.6829867196816628E-2</v>
      </c>
      <c r="S91" s="1">
        <f>ABS(data3!R84-$B91)/$B$4</f>
        <v>5.7365697213034332E-3</v>
      </c>
      <c r="T91" s="1">
        <f>ABS(data3!S84-$B91)/$B$4</f>
        <v>2.7461562286095739E-2</v>
      </c>
      <c r="U91" s="1">
        <f>ABS(data3!T84-$B91)/$B$4</f>
        <v>0.10014710989010465</v>
      </c>
      <c r="V91" s="1">
        <f>ABS(data3!U84-$B91)/$B$4</f>
        <v>1.6235603134838978E-2</v>
      </c>
      <c r="W91" s="1">
        <f>ABS(data3!V84-$B91)/$B$4</f>
        <v>0.11839931791454032</v>
      </c>
      <c r="X91" s="1">
        <f>ABS(data3!W84-$B91)/$B$4</f>
        <v>1.2843659908054059E-2</v>
      </c>
      <c r="Y91" s="1">
        <f>ABS(data3!X84-$B91)/$B$4</f>
        <v>1.6127213639502412E-3</v>
      </c>
      <c r="Z91" s="1">
        <f>ABS(data3!Y84-$B91)/$B$4</f>
        <v>7.1638230871742509E-2</v>
      </c>
      <c r="AA91" s="1">
        <f>ABS(data3!Z84-$B91)/$B$4</f>
        <v>9.8451138276712188E-2</v>
      </c>
      <c r="AB91" s="1">
        <f>ABS(data3!AA84-$B91)/$B$4</f>
        <v>1.7742424699876181E-3</v>
      </c>
      <c r="AC91" s="1">
        <f>ABS(data3!AB84-$B91)/$B$4</f>
        <v>4.3613915171492497E-2</v>
      </c>
      <c r="AD91" s="1">
        <f>ABS(data3!AC84-$B91)/$B$4</f>
        <v>2.2938890556496162E-2</v>
      </c>
      <c r="AE91" s="1">
        <f>ABS(data3!AD84-$B91)/$B$4</f>
        <v>0.14012422971877961</v>
      </c>
      <c r="AF91" s="1">
        <f>ABS(data3!AE84-$B91)/$B$4</f>
        <v>6.4611981998563592E-2</v>
      </c>
      <c r="AG91" s="1">
        <f>ABS(data3!AF84-$B91)/$B$4</f>
        <v>1.986990878123298E-2</v>
      </c>
      <c r="AH91" s="1">
        <f>ABS(data3!AG84-$B91)/$B$4</f>
        <v>7.074986478853694E-2</v>
      </c>
    </row>
    <row r="92" spans="1:34">
      <c r="A92" s="29">
        <f>data0!A85</f>
        <v>-7</v>
      </c>
      <c r="B92" s="29">
        <f>AVERAGE(data3!B85:AG85)</f>
        <v>749.20653247833252</v>
      </c>
      <c r="C92" s="1">
        <f>ABS(data3!B85-$B92)/$B$4</f>
        <v>0.28903126421961467</v>
      </c>
      <c r="D92" s="1">
        <f>ABS(data3!C85-$B92)/$B$4</f>
        <v>0.53446634020912442</v>
      </c>
      <c r="E92" s="1">
        <f>ABS(data3!D85-$B92)/$B$4</f>
        <v>2.9008639201161836E-2</v>
      </c>
      <c r="F92" s="1">
        <f>ABS(data3!E85-$B92)/$B$4</f>
        <v>0.17228004079124679</v>
      </c>
      <c r="G92" s="1">
        <f>ABS(data3!F85-$B92)/$B$4</f>
        <v>4.9118339945027352E-2</v>
      </c>
      <c r="H92" s="1">
        <f>ABS(data3!G85-$B92)/$B$4</f>
        <v>6.2363232161198309E-2</v>
      </c>
      <c r="I92" s="1">
        <f>ABS(data3!H85-$B92)/$B$4</f>
        <v>4.8310653654287446E-2</v>
      </c>
      <c r="J92" s="1">
        <f>ABS(data3!I85-$B92)/$B$4</f>
        <v>8.3033016173433907E-3</v>
      </c>
      <c r="K92" s="1">
        <f>ABS(data3!J85-$B92)/$B$4</f>
        <v>2.497053078967439E-2</v>
      </c>
      <c r="L92" s="1">
        <f>ABS(data3!K85-$B92)/$B$4</f>
        <v>8.7076365187682081E-2</v>
      </c>
      <c r="M92" s="1">
        <f>ABS(data3!L85-$B92)/$B$4</f>
        <v>8.9014618460130618E-2</v>
      </c>
      <c r="N92" s="1">
        <f>ABS(data3!M85-$B92)/$B$4</f>
        <v>7.1222062908851717E-3</v>
      </c>
      <c r="O92" s="1">
        <f>ABS(data3!N85-$B92)/$B$4</f>
        <v>8.3033016173433907E-3</v>
      </c>
      <c r="P92" s="1">
        <f>ABS(data3!O85-$B92)/$B$4</f>
        <v>0.56337906237285651</v>
      </c>
      <c r="Q92" s="1">
        <f>ABS(data3!P85-$B92)/$B$4</f>
        <v>4.9925945475214235E-2</v>
      </c>
      <c r="R92" s="1">
        <f>ABS(data3!Q85-$B92)/$B$4</f>
        <v>3.5388803650191245E-2</v>
      </c>
      <c r="S92" s="1">
        <f>ABS(data3!R85-$B92)/$B$4</f>
        <v>1.2770527441644715E-3</v>
      </c>
      <c r="T92" s="1">
        <f>ABS(data3!S85-$B92)/$B$4</f>
        <v>2.4889770236655701E-2</v>
      </c>
      <c r="U92" s="1">
        <f>ABS(data3!T85-$B92)/$B$4</f>
        <v>9.9352130767628777E-2</v>
      </c>
      <c r="V92" s="1">
        <f>ABS(data3!U85-$B92)/$B$4</f>
        <v>8.4143751391841885E-3</v>
      </c>
      <c r="W92" s="1">
        <f>ABS(data3!V85-$B92)/$B$4</f>
        <v>0.10258263364892933</v>
      </c>
      <c r="X92" s="1">
        <f>ABS(data3!W85-$B92)/$B$4</f>
        <v>1.6328990095568683E-2</v>
      </c>
      <c r="Y92" s="1">
        <f>ABS(data3!X85-$B92)/$B$4</f>
        <v>1.7663721017192188E-4</v>
      </c>
      <c r="Z92" s="1">
        <f>ABS(data3!Y85-$B92)/$B$4</f>
        <v>6.9551002140414597E-2</v>
      </c>
      <c r="AA92" s="1">
        <f>ABS(data3!Z85-$B92)/$B$4</f>
        <v>0.10387480249722836</v>
      </c>
      <c r="AB92" s="1">
        <f>ABS(data3!AA85-$B92)/$B$4</f>
        <v>2.1957317961921537E-3</v>
      </c>
      <c r="AC92" s="1">
        <f>ABS(data3!AB85-$B92)/$B$4</f>
        <v>4.1445925887145907E-2</v>
      </c>
      <c r="AD92" s="1">
        <f>ABS(data3!AC85-$B92)/$B$4</f>
        <v>2.222467198703898E-2</v>
      </c>
      <c r="AE92" s="1">
        <f>ABS(data3!AD85-$B92)/$B$4</f>
        <v>0.12236921142016709</v>
      </c>
      <c r="AF92" s="1">
        <f>ABS(data3!AE85-$B92)/$B$4</f>
        <v>5.7840560431598728E-2</v>
      </c>
      <c r="AG92" s="1">
        <f>ABS(data3!AF85-$B92)/$B$4</f>
        <v>1.5036821247269665E-2</v>
      </c>
      <c r="AH92" s="1">
        <f>ABS(data3!AG85-$B92)/$B$4</f>
        <v>6.3897682668553391E-2</v>
      </c>
    </row>
    <row r="93" spans="1:34">
      <c r="A93" s="29">
        <f>data0!A86</f>
        <v>-6</v>
      </c>
      <c r="B93" s="29">
        <f>AVERAGE(data3!B86:AG86)</f>
        <v>749.7711181640625</v>
      </c>
      <c r="C93" s="1">
        <f>ABS(data3!B86-$B93)/$B$4</f>
        <v>0.29074743985198187</v>
      </c>
      <c r="D93" s="1">
        <f>ABS(data3!C86-$B93)/$B$4</f>
        <v>0.54361264824031696</v>
      </c>
      <c r="E93" s="1">
        <f>ABS(data3!D86-$B93)/$B$4</f>
        <v>2.3658157922400651E-2</v>
      </c>
      <c r="F93" s="1">
        <f>ABS(data3!E86-$B93)/$B$4</f>
        <v>0.16151852169968045</v>
      </c>
      <c r="G93" s="1">
        <f>ABS(data3!F86-$B93)/$B$4</f>
        <v>4.514078806758387E-2</v>
      </c>
      <c r="H93" s="1">
        <f>ABS(data3!G86-$B93)/$B$4</f>
        <v>4.4010140325322231E-2</v>
      </c>
      <c r="I93" s="1">
        <f>ABS(data3!H86-$B93)/$B$4</f>
        <v>4.8048248736809678E-2</v>
      </c>
      <c r="J93" s="1">
        <f>ABS(data3!I86-$B93)/$B$4</f>
        <v>1.0448800349557922E-3</v>
      </c>
      <c r="K93" s="1">
        <f>ABS(data3!J86-$B93)/$B$4</f>
        <v>2.9876801265392688E-2</v>
      </c>
      <c r="L93" s="1">
        <f>ABS(data3!K86-$B93)/$B$4</f>
        <v>8.7944527251912943E-2</v>
      </c>
      <c r="M93" s="1">
        <f>ABS(data3!L86-$B93)/$B$4</f>
        <v>7.9464507663844608E-2</v>
      </c>
      <c r="N93" s="1">
        <f>ABS(data3!M86-$B93)/$B$4</f>
        <v>1.1624674001510026E-2</v>
      </c>
      <c r="O93" s="1">
        <f>ABS(data3!N86-$B93)/$B$4</f>
        <v>1.3573022343085887E-2</v>
      </c>
      <c r="P93" s="1">
        <f>ABS(data3!O86-$B93)/$B$4</f>
        <v>0.43878383521099895</v>
      </c>
      <c r="Q93" s="1">
        <f>ABS(data3!P86-$B93)/$B$4</f>
        <v>3.2299698616506362E-2</v>
      </c>
      <c r="R93" s="1">
        <f>ABS(data3!Q86-$B93)/$B$4</f>
        <v>3.3349585805749309E-2</v>
      </c>
      <c r="S93" s="1">
        <f>ABS(data3!R86-$B93)/$B$4</f>
        <v>6.7890551289630317E-3</v>
      </c>
      <c r="T93" s="1">
        <f>ABS(data3!S86-$B93)/$B$4</f>
        <v>3.4318712441973577E-2</v>
      </c>
      <c r="U93" s="1">
        <f>ABS(data3!T86-$B93)/$B$4</f>
        <v>0.10975019960917091</v>
      </c>
      <c r="V93" s="1">
        <f>ABS(data3!U86-$B93)/$B$4</f>
        <v>7.3193289200837409E-4</v>
      </c>
      <c r="W93" s="1">
        <f>ABS(data3!V86-$B93)/$B$4</f>
        <v>7.9383747110825922E-2</v>
      </c>
      <c r="X93" s="1">
        <f>ABS(data3!W86-$B93)/$B$4</f>
        <v>1.7924077897520749E-2</v>
      </c>
      <c r="Y93" s="1">
        <f>ABS(data3!X86-$B93)/$B$4</f>
        <v>4.6791049207967755E-3</v>
      </c>
      <c r="Z93" s="1">
        <f>ABS(data3!Y86-$B93)/$B$4</f>
        <v>6.6058094341636273E-2</v>
      </c>
      <c r="AA93" s="1">
        <f>ABS(data3!Z86-$B93)/$B$4</f>
        <v>0.10393535903127232</v>
      </c>
      <c r="AB93" s="1">
        <f>ABS(data3!AA86-$B93)/$B$4</f>
        <v>1.6102039060866117E-3</v>
      </c>
      <c r="AC93" s="1">
        <f>ABS(data3!AB86-$B93)/$B$4</f>
        <v>4.086039799704036E-2</v>
      </c>
      <c r="AD93" s="1">
        <f>ABS(data3!AC86-$B93)/$B$4</f>
        <v>2.2042946862026881E-2</v>
      </c>
      <c r="AE93" s="1">
        <f>ABS(data3!AD86-$B93)/$B$4</f>
        <v>8.955973831228671E-2</v>
      </c>
      <c r="AF93" s="1">
        <f>ABS(data3!AE86-$B93)/$B$4</f>
        <v>6.9207836669918144E-2</v>
      </c>
      <c r="AG93" s="1">
        <f>ABS(data3!AF86-$B93)/$B$4</f>
        <v>6.5366784007796297E-3</v>
      </c>
      <c r="AH93" s="1">
        <f>ABS(data3!AG86-$B93)/$B$4</f>
        <v>5.0390304774351642E-2</v>
      </c>
    </row>
    <row r="94" spans="1:34">
      <c r="A94" s="29">
        <f>data0!A87</f>
        <v>-5</v>
      </c>
      <c r="B94" s="29">
        <f>AVERAGE(data3!B87:AG87)</f>
        <v>751.0223560333252</v>
      </c>
      <c r="C94" s="1">
        <f>ABS(data3!B87-$B94)/$B$4</f>
        <v>0.2931299796404917</v>
      </c>
      <c r="D94" s="1">
        <f>ABS(data3!C87-$B94)/$B$4</f>
        <v>0.5382419730376502</v>
      </c>
      <c r="E94" s="1">
        <f>ABS(data3!D87-$B94)/$B$4</f>
        <v>2.5152286199893872E-2</v>
      </c>
      <c r="F94" s="1">
        <f>ABS(data3!E87-$B94)/$B$4</f>
        <v>0.15130212750780478</v>
      </c>
      <c r="G94" s="1">
        <f>ABS(data3!F87-$B94)/$B$4</f>
        <v>3.6216643484560239E-2</v>
      </c>
      <c r="H94" s="1">
        <f>ABS(data3!G87-$B94)/$B$4</f>
        <v>2.3860036591041838E-2</v>
      </c>
      <c r="I94" s="1">
        <f>ABS(data3!H87-$B94)/$B$4</f>
        <v>4.4373540100000795E-2</v>
      </c>
      <c r="J94" s="1">
        <f>ABS(data3!I87-$B94)/$B$4</f>
        <v>6.1073401583285904E-4</v>
      </c>
      <c r="K94" s="1">
        <f>ABS(data3!J87-$B94)/$B$4</f>
        <v>2.6767497260267642E-2</v>
      </c>
      <c r="L94" s="1">
        <f>ABS(data3!K87-$B94)/$B$4</f>
        <v>7.1186447504970482E-2</v>
      </c>
      <c r="M94" s="1">
        <f>ABS(data3!L87-$B94)/$B$4</f>
        <v>7.482075315136448E-2</v>
      </c>
      <c r="N94" s="1">
        <f>ABS(data3!M87-$B94)/$B$4</f>
        <v>2.0871896129350361E-2</v>
      </c>
      <c r="O94" s="1">
        <f>ABS(data3!N87-$B94)/$B$4</f>
        <v>1.0463683005218896E-2</v>
      </c>
      <c r="P94" s="1">
        <f>ABS(data3!O87-$B94)/$B$4</f>
        <v>0.32123505589376045</v>
      </c>
      <c r="Q94" s="1">
        <f>ABS(data3!P87-$B94)/$B$4</f>
        <v>1.941812541446095E-2</v>
      </c>
      <c r="R94" s="1">
        <f>ABS(data3!Q87-$B94)/$B$4</f>
        <v>3.5570478299857711E-2</v>
      </c>
      <c r="S94" s="1">
        <f>ABS(data3!R87-$B94)/$B$4</f>
        <v>1.1432809641443158E-2</v>
      </c>
      <c r="T94" s="1">
        <f>ABS(data3!S87-$B94)/$B$4</f>
        <v>4.3404413463776534E-2</v>
      </c>
      <c r="U94" s="1">
        <f>ABS(data3!T87-$B94)/$B$4</f>
        <v>0.11277877839401922</v>
      </c>
      <c r="V94" s="1">
        <f>ABS(data3!U87-$B94)/$B$4</f>
        <v>6.6577965164021265E-3</v>
      </c>
      <c r="W94" s="1">
        <f>ABS(data3!V87-$B94)/$B$4</f>
        <v>5.5760939596741915E-2</v>
      </c>
      <c r="X94" s="1">
        <f>ABS(data3!W87-$B94)/$B$4</f>
        <v>1.885280154333013E-2</v>
      </c>
      <c r="Y94" s="1">
        <f>ABS(data3!X87-$B94)/$B$4</f>
        <v>1.4082798096343538E-3</v>
      </c>
      <c r="Z94" s="1">
        <f>ABS(data3!Y87-$B94)/$B$4</f>
        <v>6.8763630914409818E-2</v>
      </c>
      <c r="AA94" s="1">
        <f>ABS(data3!Z87-$B94)/$B$4</f>
        <v>0.10615633228593374</v>
      </c>
      <c r="AB94" s="1">
        <f>ABS(data3!AA87-$B94)/$B$4</f>
        <v>9.484496632609243E-3</v>
      </c>
      <c r="AC94" s="1">
        <f>ABS(data3!AB87-$B94)/$B$4</f>
        <v>3.1047887330811152E-2</v>
      </c>
      <c r="AD94" s="1">
        <f>ABS(data3!AC87-$B94)/$B$4</f>
        <v>2.805966610856666E-2</v>
      </c>
      <c r="AE94" s="1">
        <f>ABS(data3!AD87-$B94)/$B$4</f>
        <v>4.2273765721514894E-2</v>
      </c>
      <c r="AF94" s="1">
        <f>ABS(data3!AE87-$B94)/$B$4</f>
        <v>6.9975039209690143E-2</v>
      </c>
      <c r="AG94" s="1">
        <f>ABS(data3!AF87-$B94)/$B$4</f>
        <v>6.6577965164021265E-3</v>
      </c>
      <c r="AH94" s="1">
        <f>ABS(data3!AG87-$B94)/$B$4</f>
        <v>4.429277954698211E-2</v>
      </c>
    </row>
    <row r="95" spans="1:34">
      <c r="A95" s="29">
        <f>data0!A88</f>
        <v>-4</v>
      </c>
      <c r="B95" s="29">
        <f>AVERAGE(data3!B88:AG88)</f>
        <v>751.61745738983154</v>
      </c>
      <c r="C95" s="1">
        <f>ABS(data3!B88-$B95)/$B$4</f>
        <v>0.28479130237715888</v>
      </c>
      <c r="D95" s="1">
        <f>ABS(data3!C88-$B95)/$B$4</f>
        <v>0.52061571103633864</v>
      </c>
      <c r="E95" s="1">
        <f>ABS(data3!D88-$B95)/$B$4</f>
        <v>1.5723318756903183E-2</v>
      </c>
      <c r="F95" s="1">
        <f>ABS(data3!E88-$B95)/$B$4</f>
        <v>0.14017718845142163</v>
      </c>
      <c r="G95" s="1">
        <f>ABS(data3!F88-$B95)/$B$4</f>
        <v>2.6141591617420037E-2</v>
      </c>
      <c r="H95" s="1">
        <f>ABS(data3!G88-$B95)/$B$4</f>
        <v>5.9055523453095519E-4</v>
      </c>
      <c r="I95" s="1">
        <f>ABS(data3!H88-$B95)/$B$4</f>
        <v>4.8512587845808836E-2</v>
      </c>
      <c r="J95" s="1">
        <f>ABS(data3!I88-$B95)/$B$4</f>
        <v>1.3219660852770819E-2</v>
      </c>
      <c r="K95" s="1">
        <f>ABS(data3!J88-$B95)/$B$4</f>
        <v>2.8887450420055447E-2</v>
      </c>
      <c r="L95" s="1">
        <f>ABS(data3!K88-$B95)/$B$4</f>
        <v>6.0303790107643397E-2</v>
      </c>
      <c r="M95" s="1">
        <f>ABS(data3!L88-$B95)/$B$4</f>
        <v>7.2014312577012282E-2</v>
      </c>
      <c r="N95" s="1">
        <f>ABS(data3!M88-$B95)/$B$4</f>
        <v>2.6222352170438726E-2</v>
      </c>
      <c r="O95" s="1">
        <f>ABS(data3!N88-$B95)/$B$4</f>
        <v>1.2139475837309451E-2</v>
      </c>
      <c r="P95" s="1">
        <f>ABS(data3!O88-$B95)/$B$4</f>
        <v>0.21428628970465455</v>
      </c>
      <c r="Q95" s="1">
        <f>ABS(data3!P88-$B95)/$B$4</f>
        <v>1.2008252557490492E-2</v>
      </c>
      <c r="R95" s="1">
        <f>ABS(data3!Q88-$B95)/$B$4</f>
        <v>3.5590737841712634E-2</v>
      </c>
      <c r="S95" s="1">
        <f>ABS(data3!R88-$B95)/$B$4</f>
        <v>9.6358986937301067E-3</v>
      </c>
      <c r="T95" s="1">
        <f>ABS(data3!S88-$B95)/$B$4</f>
        <v>3.8821159962460175E-2</v>
      </c>
      <c r="U95" s="1">
        <f>ABS(data3!T88-$B95)/$B$4</f>
        <v>0.1179677133290702</v>
      </c>
      <c r="V95" s="1">
        <f>ABS(data3!U88-$B95)/$B$4</f>
        <v>5.7896092144984566E-3</v>
      </c>
      <c r="W95" s="1">
        <f>ABS(data3!V88-$B95)/$B$4</f>
        <v>3.623682226586214E-2</v>
      </c>
      <c r="X95" s="1">
        <f>ABS(data3!W88-$B95)/$B$4</f>
        <v>1.6773205946146133E-2</v>
      </c>
      <c r="Y95" s="1">
        <f>ABS(data3!X88-$B95)/$B$4</f>
        <v>5.1132269641305308E-3</v>
      </c>
      <c r="Z95" s="1">
        <f>ABS(data3!Y88-$B95)/$B$4</f>
        <v>6.3211250776869204E-2</v>
      </c>
      <c r="AA95" s="1">
        <f>ABS(data3!Z88-$B95)/$B$4</f>
        <v>0.10496510277195531</v>
      </c>
      <c r="AB95" s="1">
        <f>ABS(data3!AA88-$B95)/$B$4</f>
        <v>1.5642558203884493E-2</v>
      </c>
      <c r="AC95" s="1">
        <f>ABS(data3!AB88-$B95)/$B$4</f>
        <v>2.5576267746289218E-2</v>
      </c>
      <c r="AD95" s="1">
        <f>ABS(data3!AC88-$B95)/$B$4</f>
        <v>3.0179700028907484E-2</v>
      </c>
      <c r="AE95" s="1">
        <f>ABS(data3!AD88-$B95)/$B$4</f>
        <v>1.4834952673697608E-2</v>
      </c>
      <c r="AF95" s="1">
        <f>ABS(data3!AE88-$B95)/$B$4</f>
        <v>7.2579636448143109E-2</v>
      </c>
      <c r="AG95" s="1">
        <f>ABS(data3!AF88-$B95)/$B$4</f>
        <v>2.5288892675324982E-3</v>
      </c>
      <c r="AH95" s="1">
        <f>ABS(data3!AG88-$B95)/$B$4</f>
        <v>2.8322126548924628E-2</v>
      </c>
    </row>
    <row r="96" spans="1:34">
      <c r="A96" s="29">
        <f>data0!A89</f>
        <v>-3</v>
      </c>
      <c r="B96" s="29">
        <f>AVERAGE(data3!B89:AG89)</f>
        <v>751.05096530914307</v>
      </c>
      <c r="C96" s="1">
        <f>ABS(data3!B89-$B96)/$B$4</f>
        <v>0.27677320034338276</v>
      </c>
      <c r="D96" s="1">
        <f>ABS(data3!C89-$B96)/$B$4</f>
        <v>0.49482996429623904</v>
      </c>
      <c r="E96" s="1">
        <f>ABS(data3!D89-$B96)/$B$4</f>
        <v>1.7280495788631178E-2</v>
      </c>
      <c r="F96" s="1">
        <f>ABS(data3!E89-$B96)/$B$4</f>
        <v>0.1174251159823123</v>
      </c>
      <c r="G96" s="1">
        <f>ABS(data3!F89-$B96)/$B$4</f>
        <v>1.6230608599388227E-2</v>
      </c>
      <c r="H96" s="1">
        <f>ABS(data3!G89-$B96)/$B$4</f>
        <v>2.6815412243996903E-2</v>
      </c>
      <c r="I96" s="1">
        <f>ABS(data3!H89-$B96)/$B$4</f>
        <v>4.6112417019068076E-2</v>
      </c>
      <c r="J96" s="1">
        <f>ABS(data3!I89-$B96)/$B$4</f>
        <v>1.7765059106743308E-2</v>
      </c>
      <c r="K96" s="1">
        <f>ABS(data3!J89-$B96)/$B$4</f>
        <v>4.142830494398414E-2</v>
      </c>
      <c r="L96" s="1">
        <f>ABS(data3!K89-$B96)/$B$4</f>
        <v>5.0715849301686336E-2</v>
      </c>
      <c r="M96" s="1">
        <f>ABS(data3!L89-$B96)/$B$4</f>
        <v>6.0245756078997618E-2</v>
      </c>
      <c r="N96" s="1">
        <f>ABS(data3!M89-$B96)/$B$4</f>
        <v>3.9651492017019972E-2</v>
      </c>
      <c r="O96" s="1">
        <f>ABS(data3!N89-$B96)/$B$4</f>
        <v>1.5912576065367914E-2</v>
      </c>
      <c r="P96" s="1">
        <f>ABS(data3!O89-$B96)/$B$4</f>
        <v>0.12276040292015319</v>
      </c>
      <c r="Q96" s="1">
        <f>ABS(data3!P89-$B96)/$B$4</f>
        <v>4.4444160156081073E-3</v>
      </c>
      <c r="R96" s="1">
        <f>ABS(data3!Q89-$B96)/$B$4</f>
        <v>4.1186023284928076E-2</v>
      </c>
      <c r="S96" s="1">
        <f>ABS(data3!R89-$B96)/$B$4</f>
        <v>1.3570520027825947E-2</v>
      </c>
      <c r="T96" s="1">
        <f>ABS(data3!S89-$B96)/$B$4</f>
        <v>3.8036280956646205E-2</v>
      </c>
      <c r="U96" s="1">
        <f>ABS(data3!T89-$B96)/$B$4</f>
        <v>0.11427537365403043</v>
      </c>
      <c r="V96" s="1">
        <f>ABS(data3!U89-$B96)/$B$4</f>
        <v>1.2089034562531074E-3</v>
      </c>
      <c r="W96" s="1">
        <f>ABS(data3!V89-$B96)/$B$4</f>
        <v>1.5099960857126589E-2</v>
      </c>
      <c r="X96" s="1">
        <f>ABS(data3!W89-$B96)/$B$4</f>
        <v>2.3014575813511084E-2</v>
      </c>
      <c r="Y96" s="1">
        <f>ABS(data3!X89-$B96)/$B$4</f>
        <v>4.8482187807015499E-3</v>
      </c>
      <c r="Z96" s="1">
        <f>ABS(data3!Y89-$B96)/$B$4</f>
        <v>5.3784831076949521E-2</v>
      </c>
      <c r="AA96" s="1">
        <f>ABS(data3!Z89-$B96)/$B$4</f>
        <v>0.10022287590767259</v>
      </c>
      <c r="AB96" s="1">
        <f>ABS(data3!AA89-$B96)/$B$4</f>
        <v>2.4145223555772723E-2</v>
      </c>
      <c r="AC96" s="1">
        <f>ABS(data3!AB89-$B96)/$B$4</f>
        <v>2.7698768649148036E-2</v>
      </c>
      <c r="AD96" s="1">
        <f>ABS(data3!AC89-$B96)/$B$4</f>
        <v>3.5774985472122926E-2</v>
      </c>
      <c r="AE96" s="1">
        <f>ABS(data3!AD89-$B96)/$B$4</f>
        <v>1.890079728761241E-2</v>
      </c>
      <c r="AF96" s="1">
        <f>ABS(data3!AE89-$B96)/$B$4</f>
        <v>6.7191244399157857E-2</v>
      </c>
      <c r="AG96" s="1">
        <f>ABS(data3!AF89-$B96)/$B$4</f>
        <v>9.6662179719704197E-4</v>
      </c>
      <c r="AH96" s="1">
        <f>ABS(data3!AG89-$B96)/$B$4</f>
        <v>2.9394740262540495E-2</v>
      </c>
    </row>
    <row r="97" spans="1:34">
      <c r="A97" s="29">
        <f>data0!A90</f>
        <v>-2</v>
      </c>
      <c r="B97" s="29">
        <f>AVERAGE(data3!B90:AG90)</f>
        <v>752.00274848937988</v>
      </c>
      <c r="C97" s="1">
        <f>ABS(data3!B90-$B97)/$B$4</f>
        <v>0.26414152426816634</v>
      </c>
      <c r="D97" s="1">
        <f>ABS(data3!C90-$B97)/$B$4</f>
        <v>0.45538542119632947</v>
      </c>
      <c r="E97" s="1">
        <f>ABS(data3!D90-$B97)/$B$4</f>
        <v>1.1740724392430599E-2</v>
      </c>
      <c r="F97" s="1">
        <f>ABS(data3!E90-$B97)/$B$4</f>
        <v>0.11390443917213194</v>
      </c>
      <c r="G97" s="1">
        <f>ABS(data3!F90-$B97)/$B$4</f>
        <v>9.9639922260194511E-3</v>
      </c>
      <c r="H97" s="1">
        <f>ABS(data3!G90-$B97)/$B$4</f>
        <v>5.2061081618969558E-2</v>
      </c>
      <c r="I97" s="1">
        <f>ABS(data3!H90-$B97)/$B$4</f>
        <v>4.5337679772076152E-2</v>
      </c>
      <c r="J97" s="1">
        <f>ABS(data3!I90-$B97)/$B$4</f>
        <v>2.7408513959715226E-2</v>
      </c>
      <c r="K97" s="1">
        <f>ABS(data3!J90-$B97)/$B$4</f>
        <v>4.1945655784738217E-2</v>
      </c>
      <c r="L97" s="1">
        <f>ABS(data3!K90-$B97)/$B$4</f>
        <v>3.7746026267213399E-2</v>
      </c>
      <c r="M97" s="1">
        <f>ABS(data3!L90-$B97)/$B$4</f>
        <v>5.8259529776172353E-2</v>
      </c>
      <c r="N97" s="1">
        <f>ABS(data3!M90-$B97)/$B$4</f>
        <v>4.2430219102850351E-2</v>
      </c>
      <c r="O97" s="1">
        <f>ABS(data3!N90-$B97)/$B$4</f>
        <v>1.9191051977045216E-2</v>
      </c>
      <c r="P97" s="1">
        <f>ABS(data3!O90-$B97)/$B$4</f>
        <v>4.7861452101444733E-2</v>
      </c>
      <c r="Q97" s="1">
        <f>ABS(data3!P90-$B97)/$B$4</f>
        <v>1.7414239050081048E-2</v>
      </c>
      <c r="R97" s="1">
        <f>ABS(data3!Q90-$B97)/$B$4</f>
        <v>3.5646251888727491E-2</v>
      </c>
      <c r="S97" s="1">
        <f>ABS(data3!R90-$B97)/$B$4</f>
        <v>1.3053088426518851E-2</v>
      </c>
      <c r="T97" s="1">
        <f>ABS(data3!S90-$B97)/$B$4</f>
        <v>4.388390905718674E-2</v>
      </c>
      <c r="U97" s="1">
        <f>ABS(data3!T90-$B97)/$B$4</f>
        <v>0.11608497410363654</v>
      </c>
      <c r="V97" s="1">
        <f>ABS(data3!U90-$B97)/$B$4</f>
        <v>1.4234072707216669E-3</v>
      </c>
      <c r="W97" s="1">
        <f>ABS(data3!V90-$B97)/$B$4</f>
        <v>9.6611451997339337E-3</v>
      </c>
      <c r="X97" s="1">
        <f>ABS(data3!W90-$B97)/$B$4</f>
        <v>2.7973837830846046E-2</v>
      </c>
      <c r="Y97" s="1">
        <f>ABS(data3!X90-$B97)/$B$4</f>
        <v>1.0307229623883441E-2</v>
      </c>
      <c r="Z97" s="1">
        <f>ABS(data3!Y90-$B97)/$B$4</f>
        <v>4.549920087811353E-2</v>
      </c>
      <c r="AA97" s="1">
        <f>ABS(data3!Z90-$B97)/$B$4</f>
        <v>0.10284000112691256</v>
      </c>
      <c r="AB97" s="1">
        <f>ABS(data3!AA90-$B97)/$B$4</f>
        <v>2.7812316724808672E-2</v>
      </c>
      <c r="AC97" s="1">
        <f>ABS(data3!AB90-$B97)/$B$4</f>
        <v>1.4163621743544273E-2</v>
      </c>
      <c r="AD97" s="1">
        <f>ABS(data3!AC90-$B97)/$B$4</f>
        <v>3.5000167464577986E-2</v>
      </c>
      <c r="AE97" s="1">
        <f>ABS(data3!AD90-$B97)/$B$4</f>
        <v>3.4697320438292469E-2</v>
      </c>
      <c r="AF97" s="1">
        <f>ABS(data3!AE90-$B97)/$B$4</f>
        <v>7.2796671601195351E-2</v>
      </c>
      <c r="AG97" s="1">
        <f>ABS(data3!AF90-$B97)/$B$4</f>
        <v>7.1574872956015707E-3</v>
      </c>
      <c r="AH97" s="1">
        <f>ABS(data3!AG90-$B97)/$B$4</f>
        <v>2.1916715593891391E-2</v>
      </c>
    </row>
    <row r="98" spans="1:34">
      <c r="A98" s="29">
        <f>data0!A91</f>
        <v>-1</v>
      </c>
      <c r="B98" s="29">
        <f>AVERAGE(data3!B91:AG91)</f>
        <v>752.15724086761475</v>
      </c>
      <c r="C98" s="1">
        <f>ABS(data3!B91-$B98)/$B$4</f>
        <v>0.25546212327918222</v>
      </c>
      <c r="D98" s="1">
        <f>ABS(data3!C91-$B98)/$B$4</f>
        <v>0.41060552806439693</v>
      </c>
      <c r="E98" s="1">
        <f>ABS(data3!D91-$B98)/$B$4</f>
        <v>2.9756036477189647E-3</v>
      </c>
      <c r="F98" s="1">
        <f>ABS(data3!E91-$B98)/$B$4</f>
        <v>9.5932373101630775E-2</v>
      </c>
      <c r="G98" s="1">
        <f>ABS(data3!F91-$B98)/$B$4</f>
        <v>1.1987907207547987E-3</v>
      </c>
      <c r="H98" s="1">
        <f>ABS(data3!G91-$B98)/$B$4</f>
        <v>8.9981246566745859E-2</v>
      </c>
      <c r="I98" s="1">
        <f>ABS(data3!H91-$B98)/$B$4</f>
        <v>4.561782172601065E-2</v>
      </c>
      <c r="J98" s="1">
        <f>ABS(data3!I91-$B98)/$B$4</f>
        <v>4.2629600503766157E-2</v>
      </c>
      <c r="K98" s="1">
        <f>ABS(data3!J91-$B98)/$B$4</f>
        <v>4.699075112732836E-2</v>
      </c>
      <c r="L98" s="1">
        <f>ABS(data3!K91-$B98)/$B$4</f>
        <v>2.2277618100844578E-2</v>
      </c>
      <c r="M98" s="1">
        <f>ABS(data3!L91-$B98)/$B$4</f>
        <v>4.3437206033953041E-2</v>
      </c>
      <c r="N98" s="1">
        <f>ABS(data3!M91-$B98)/$B$4</f>
        <v>3.8833773751334781E-2</v>
      </c>
      <c r="O98" s="1">
        <f>ABS(data3!N91-$B98)/$B$4</f>
        <v>1.8345505391426879E-2</v>
      </c>
      <c r="P98" s="1">
        <f>ABS(data3!O91-$B98)/$B$4</f>
        <v>1.395920037936664E-2</v>
      </c>
      <c r="Q98" s="1">
        <f>ABS(data3!P91-$B98)/$B$4</f>
        <v>2.9006059910999801E-2</v>
      </c>
      <c r="R98" s="1">
        <f>ABS(data3!Q91-$B98)/$B$4</f>
        <v>3.3745778150604387E-2</v>
      </c>
      <c r="S98" s="1">
        <f>ABS(data3!R91-$B98)/$B$4</f>
        <v>1.5195843823698027E-2</v>
      </c>
      <c r="T98" s="1">
        <f>ABS(data3!S91-$B98)/$B$4</f>
        <v>3.7783886562091827E-2</v>
      </c>
      <c r="U98" s="1">
        <f>ABS(data3!T91-$B98)/$B$4</f>
        <v>0.11240776819910228</v>
      </c>
      <c r="V98" s="1">
        <f>ABS(data3!U91-$B98)/$B$4</f>
        <v>5.4791807912983092E-3</v>
      </c>
      <c r="W98" s="1">
        <f>ABS(data3!V91-$B98)/$B$4</f>
        <v>2.4564229494971931E-2</v>
      </c>
      <c r="X98" s="1">
        <f>ABS(data3!W91-$B98)/$B$4</f>
        <v>2.3085223631031462E-2</v>
      </c>
      <c r="Y98" s="1">
        <f>ABS(data3!X91-$B98)/$B$4</f>
        <v>1.4953562164641962E-2</v>
      </c>
      <c r="Z98" s="1">
        <f>ABS(data3!Y91-$B98)/$B$4</f>
        <v>5.1271141197871871E-2</v>
      </c>
      <c r="AA98" s="1">
        <f>ABS(data3!Z91-$B98)/$B$4</f>
        <v>0.10578532209101681</v>
      </c>
      <c r="AB98" s="1">
        <f>ABS(data3!AA91-$B98)/$B$4</f>
        <v>3.8349210433222647E-2</v>
      </c>
      <c r="AC98" s="1">
        <f>ABS(data3!AB91-$B98)/$B$4</f>
        <v>1.6624298628983361E-2</v>
      </c>
      <c r="AD98" s="1">
        <f>ABS(data3!AC91-$B98)/$B$4</f>
        <v>4.133743165546714E-2</v>
      </c>
      <c r="AE98" s="1">
        <f>ABS(data3!AD91-$B98)/$B$4</f>
        <v>4.2008751228667707E-2</v>
      </c>
      <c r="AF98" s="1">
        <f>ABS(data3!AE91-$B98)/$B$4</f>
        <v>7.5580390698709185E-2</v>
      </c>
      <c r="AG98" s="1">
        <f>ABS(data3!AF91-$B98)/$B$4</f>
        <v>6.0697398114801871E-3</v>
      </c>
      <c r="AH98" s="1">
        <f>ABS(data3!AG91-$B98)/$B$4</f>
        <v>1.0890218604103458E-2</v>
      </c>
    </row>
    <row r="99" spans="1:34">
      <c r="A99" s="29">
        <f>data0!A92</f>
        <v>0</v>
      </c>
      <c r="B99" s="29">
        <f>AVERAGE(data3!B92:AG92)</f>
        <v>750.64850234985352</v>
      </c>
      <c r="C99" s="1">
        <f>ABS(data3!B92-$B99)/$B$4</f>
        <v>0.24538965322597134</v>
      </c>
      <c r="D99" s="1">
        <f>ABS(data3!C92-$B99)/$B$4</f>
        <v>0.35264128284585006</v>
      </c>
      <c r="E99" s="1">
        <f>ABS(data3!D92-$B99)/$B$4</f>
        <v>3.0235186314482247E-3</v>
      </c>
      <c r="F99" s="1">
        <f>ABS(data3!E92-$B99)/$B$4</f>
        <v>8.8560321421145879E-2</v>
      </c>
      <c r="G99" s="1">
        <f>ABS(data3!F92-$B99)/$B$4</f>
        <v>3.588842502579044E-3</v>
      </c>
      <c r="H99" s="1">
        <f>ABS(data3!G92-$B99)/$B$4</f>
        <v>0.12626598003068634</v>
      </c>
      <c r="I99" s="1">
        <f>ABS(data3!H92-$B99)/$B$4</f>
        <v>5.0844577837547207E-2</v>
      </c>
      <c r="J99" s="1">
        <f>ABS(data3!I92-$B99)/$B$4</f>
        <v>5.1409901708678027E-2</v>
      </c>
      <c r="K99" s="1">
        <f>ABS(data3!J92-$B99)/$B$4</f>
        <v>5.4075080718847764E-2</v>
      </c>
      <c r="L99" s="1">
        <f>ABS(data3!K92-$B99)/$B$4</f>
        <v>1.0953503330579087E-3</v>
      </c>
      <c r="M99" s="1">
        <f>ABS(data3!L92-$B99)/$B$4</f>
        <v>3.598439380044946E-2</v>
      </c>
      <c r="N99" s="1">
        <f>ABS(data3!M92-$B99)/$B$4</f>
        <v>3.0977239513290775E-2</v>
      </c>
      <c r="O99" s="1">
        <f>ABS(data3!N92-$B99)/$B$4</f>
        <v>1.675305492628433E-2</v>
      </c>
      <c r="P99" s="1">
        <f>ABS(data3!O92-$B99)/$B$4</f>
        <v>6.5381719662570198E-2</v>
      </c>
      <c r="Q99" s="1">
        <f>ABS(data3!P92-$B99)/$B$4</f>
        <v>3.7912642859392796E-2</v>
      </c>
      <c r="R99" s="1">
        <f>ABS(data3!Q92-$B99)/$B$4</f>
        <v>3.703436175024543E-2</v>
      </c>
      <c r="S99" s="1">
        <f>ABS(data3!R92-$B99)/$B$4</f>
        <v>1.7802942115527281E-2</v>
      </c>
      <c r="T99" s="1">
        <f>ABS(data3!S92-$B99)/$B$4</f>
        <v>3.5580591035356018E-2</v>
      </c>
      <c r="U99" s="1">
        <f>ABS(data3!T92-$B99)/$B$4</f>
        <v>0.1064894872335068</v>
      </c>
      <c r="V99" s="1">
        <f>ABS(data3!U92-$B99)/$B$4</f>
        <v>3.2758852645624987E-3</v>
      </c>
      <c r="W99" s="1">
        <f>ABS(data3!V92-$B99)/$B$4</f>
        <v>3.2340003179997252E-2</v>
      </c>
      <c r="X99" s="1">
        <f>ABS(data3!W92-$B99)/$B$4</f>
        <v>2.1447332735979489E-2</v>
      </c>
      <c r="Y99" s="1">
        <f>ABS(data3!X92-$B99)/$B$4</f>
        <v>2.2487134951164233E-2</v>
      </c>
      <c r="Z99" s="1">
        <f>ABS(data3!Y92-$B99)/$B$4</f>
        <v>4.5998863895872877E-2</v>
      </c>
      <c r="AA99" s="1">
        <f>ABS(data3!Z92-$B99)/$B$4</f>
        <v>0.10616644502143205</v>
      </c>
      <c r="AB99" s="1">
        <f>ABS(data3!AA92-$B99)/$B$4</f>
        <v>4.8260240140949172E-2</v>
      </c>
      <c r="AC99" s="1">
        <f>ABS(data3!AB92-$B99)/$B$4</f>
        <v>1.3371115913004602E-2</v>
      </c>
      <c r="AD99" s="1">
        <f>ABS(data3!AC92-$B99)/$B$4</f>
        <v>3.9780220552880843E-2</v>
      </c>
      <c r="AE99" s="1">
        <f>ABS(data3!AD92-$B99)/$B$4</f>
        <v>3.9608614472785256E-2</v>
      </c>
      <c r="AF99" s="1">
        <f>ABS(data3!AE92-$B99)/$B$4</f>
        <v>7.2973292406879928E-2</v>
      </c>
      <c r="AG99" s="1">
        <f>ABS(data3!AF92-$B99)/$B$4</f>
        <v>1.8928708891865851E-3</v>
      </c>
      <c r="AH99" s="1">
        <f>ABS(data3!AG92-$B99)/$B$4</f>
        <v>8.9998803153841928E-3</v>
      </c>
    </row>
    <row r="100" spans="1:34">
      <c r="A100" s="29">
        <f>data0!A93</f>
        <v>1</v>
      </c>
      <c r="B100" s="29">
        <f>AVERAGE(data3!B93:AG93)</f>
        <v>750.87549209594727</v>
      </c>
      <c r="C100" s="1">
        <f>ABS(data3!B93-$B100)/$B$4</f>
        <v>0.24302482271247811</v>
      </c>
      <c r="D100" s="1">
        <f>ABS(data3!C93-$B100)/$B$4</f>
        <v>0.29067427583848149</v>
      </c>
      <c r="E100" s="1">
        <f>ABS(data3!D93-$B100)/$B$4</f>
        <v>1.341909777656683E-2</v>
      </c>
      <c r="F100" s="1">
        <f>ABS(data3!E93-$B100)/$B$4</f>
        <v>7.2592183357184745E-2</v>
      </c>
      <c r="G100" s="1">
        <f>ABS(data3!F93-$B100)/$B$4</f>
        <v>5.9889653777414481E-3</v>
      </c>
      <c r="H100" s="1">
        <f>ABS(data3!G93-$B100)/$B$4</f>
        <v>0.16121317109625136</v>
      </c>
      <c r="I100" s="1">
        <f>ABS(data3!H93-$B100)/$B$4</f>
        <v>4.4083304338822599E-2</v>
      </c>
      <c r="J100" s="1">
        <f>ABS(data3!I93-$B100)/$B$4</f>
        <v>4.8848257727478243E-2</v>
      </c>
      <c r="K100" s="1">
        <f>ABS(data3!J93-$B100)/$B$4</f>
        <v>4.5456233740140309E-2</v>
      </c>
      <c r="L100" s="1">
        <f>ABS(data3!K93-$B100)/$B$4</f>
        <v>1.1319242637527909E-2</v>
      </c>
      <c r="M100" s="1">
        <f>ABS(data3!L93-$B100)/$B$4</f>
        <v>2.583117707493994E-2</v>
      </c>
      <c r="N100" s="1">
        <f>ABS(data3!M93-$B100)/$B$4</f>
        <v>3.0757651569632959E-2</v>
      </c>
      <c r="O100" s="1">
        <f>ABS(data3!N93-$B100)/$B$4</f>
        <v>2.2949004553878112E-2</v>
      </c>
      <c r="P100" s="1">
        <f>ABS(data3!O93-$B100)/$B$4</f>
        <v>9.2378841888975508E-2</v>
      </c>
      <c r="Q100" s="1">
        <f>ABS(data3!P93-$B100)/$B$4</f>
        <v>3.8616794121162742E-2</v>
      </c>
      <c r="R100" s="1">
        <f>ABS(data3!Q93-$B100)/$B$4</f>
        <v>3.2049820417931973E-2</v>
      </c>
      <c r="S100" s="1">
        <f>ABS(data3!R93-$B100)/$B$4</f>
        <v>1.5841914367127483E-2</v>
      </c>
      <c r="T100" s="1">
        <f>ABS(data3!S93-$B100)/$B$4</f>
        <v>3.9802914268279095E-2</v>
      </c>
      <c r="U100" s="1">
        <f>ABS(data3!T93-$B100)/$B$4</f>
        <v>9.8435964125930156E-2</v>
      </c>
      <c r="V100" s="1">
        <f>ABS(data3!U93-$B100)/$B$4</f>
        <v>1.6026073665682914E-3</v>
      </c>
      <c r="W100" s="1">
        <f>ABS(data3!V93-$B100)/$B$4</f>
        <v>3.3448037967413656E-2</v>
      </c>
      <c r="X100" s="1">
        <f>ABS(data3!W93-$B100)/$B$4</f>
        <v>2.7688669794369777E-2</v>
      </c>
      <c r="Y100" s="1">
        <f>ABS(data3!X93-$B100)/$B$4</f>
        <v>2.747159552292467E-2</v>
      </c>
      <c r="Z100" s="1">
        <f>ABS(data3!Y93-$B100)/$B$4</f>
        <v>4.6667722795973657E-2</v>
      </c>
      <c r="AA100" s="1">
        <f>ABS(data3!Z93-$B100)/$B$4</f>
        <v>9.455945758103311E-2</v>
      </c>
      <c r="AB100" s="1">
        <f>ABS(data3!AA93-$B100)/$B$4</f>
        <v>5.3532450563115196E-2</v>
      </c>
      <c r="AC100" s="1">
        <f>ABS(data3!AB93-$B100)/$B$4</f>
        <v>4.7523496948501621E-3</v>
      </c>
      <c r="AD100" s="1">
        <f>ABS(data3!AC93-$B100)/$B$4</f>
        <v>3.6168689382438106E-2</v>
      </c>
      <c r="AE100" s="1">
        <f>ABS(data3!AD93-$B100)/$B$4</f>
        <v>1.6891801556370437E-2</v>
      </c>
      <c r="AF100" s="1">
        <f>ABS(data3!AE93-$B100)/$B$4</f>
        <v>7.3238348541887266E-2</v>
      </c>
      <c r="AG100" s="1">
        <f>ABS(data3!AF93-$B100)/$B$4</f>
        <v>6.0445185431491789E-3</v>
      </c>
      <c r="AH100" s="1">
        <f>ABS(data3!AG93-$B100)/$B$4</f>
        <v>6.3675607552239324E-3</v>
      </c>
    </row>
    <row r="101" spans="1:34">
      <c r="A101" s="29">
        <f>data0!A94</f>
        <v>2</v>
      </c>
      <c r="B101" s="29">
        <f>AVERAGE(data3!B94:AG94)</f>
        <v>749.72914886474609</v>
      </c>
      <c r="C101" s="1">
        <f>ABS(data3!B94-$B101)/$B$4</f>
        <v>0.23908518665279324</v>
      </c>
      <c r="D101" s="1">
        <f>ABS(data3!C94-$B101)/$B$4</f>
        <v>0.22220598879022829</v>
      </c>
      <c r="E101" s="1">
        <f>ABS(data3!D94-$B101)/$B$4</f>
        <v>2.0866861213623102E-2</v>
      </c>
      <c r="F101" s="1">
        <f>ABS(data3!E94-$B101)/$B$4</f>
        <v>6.3852251071829458E-2</v>
      </c>
      <c r="G101" s="1">
        <f>ABS(data3!F94-$B101)/$B$4</f>
        <v>8.6717754261420813E-3</v>
      </c>
      <c r="H101" s="1">
        <f>ABS(data3!G94-$B101)/$B$4</f>
        <v>0.19620068691544548</v>
      </c>
      <c r="I101" s="1">
        <f>ABS(data3!H94-$B101)/$B$4</f>
        <v>5.173800659792014E-2</v>
      </c>
      <c r="J101" s="1">
        <f>ABS(data3!I94-$B101)/$B$4</f>
        <v>5.2222569916032267E-2</v>
      </c>
      <c r="K101" s="1">
        <f>ABS(data3!J94-$B101)/$B$4</f>
        <v>4.0754409866272462E-2</v>
      </c>
      <c r="L101" s="1">
        <f>ABS(data3!K94-$B101)/$B$4</f>
        <v>2.2320551167959498E-2</v>
      </c>
      <c r="M101" s="1">
        <f>ABS(data3!L94-$B101)/$B$4</f>
        <v>1.8060371425808915E-2</v>
      </c>
      <c r="N101" s="1">
        <f>ABS(data3!M94-$B101)/$B$4</f>
        <v>2.6217268041249471E-2</v>
      </c>
      <c r="O101" s="1">
        <f>ABS(data3!N94-$B101)/$B$4</f>
        <v>2.0139935475901889E-2</v>
      </c>
      <c r="P101" s="1">
        <f>ABS(data3!O94-$B101)/$B$4</f>
        <v>0.10576762417295295</v>
      </c>
      <c r="Q101" s="1">
        <f>ABS(data3!P94-$B101)/$B$4</f>
        <v>5.1960077928583273E-2</v>
      </c>
      <c r="R101" s="1">
        <f>ABS(data3!Q94-$B101)/$B$4</f>
        <v>3.1305263641979865E-2</v>
      </c>
      <c r="S101" s="1">
        <f>ABS(data3!R94-$B101)/$B$4</f>
        <v>2.4016522781351954E-2</v>
      </c>
      <c r="T101" s="1">
        <f>ABS(data3!S94-$B101)/$B$4</f>
        <v>3.2759034356869277E-2</v>
      </c>
      <c r="U101" s="1">
        <f>ABS(data3!T94-$B101)/$B$4</f>
        <v>9.0342197025277404E-2</v>
      </c>
      <c r="V101" s="1">
        <f>ABS(data3!U94-$B101)/$B$4</f>
        <v>1.3120561344798684E-4</v>
      </c>
      <c r="W101" s="1">
        <f>ABS(data3!V94-$B101)/$B$4</f>
        <v>3.516164061903701E-2</v>
      </c>
      <c r="X101" s="1">
        <f>ABS(data3!W94-$B101)/$B$4</f>
        <v>2.9367010369531342E-2</v>
      </c>
      <c r="Y101" s="1">
        <f>ABS(data3!X94-$B101)/$B$4</f>
        <v>3.919974903052445E-2</v>
      </c>
      <c r="Z101" s="1">
        <f>ABS(data3!Y94-$B101)/$B$4</f>
        <v>4.1158212631365904E-2</v>
      </c>
      <c r="AA101" s="1">
        <f>ABS(data3!Z94-$B101)/$B$4</f>
        <v>9.8095290875624519E-2</v>
      </c>
      <c r="AB101" s="1">
        <f>ABS(data3!AA94-$B101)/$B$4</f>
        <v>5.6099157221482336E-2</v>
      </c>
      <c r="AC101" s="1">
        <f>ABS(data3!AB94-$B101)/$B$4</f>
        <v>1.2487812506966386E-2</v>
      </c>
      <c r="AD101" s="1">
        <f>ABS(data3!AC94-$B101)/$B$4</f>
        <v>3.97852832300482E-2</v>
      </c>
      <c r="AE101" s="1">
        <f>ABS(data3!AD94-$B101)/$B$4</f>
        <v>4.2500745779541198E-3</v>
      </c>
      <c r="AF101" s="1">
        <f>ABS(data3!AE94-$B101)/$B$4</f>
        <v>7.4512886351955396E-2</v>
      </c>
      <c r="AG101" s="1">
        <f>ABS(data3!AF94-$B101)/$B$4</f>
        <v>9.3380701786845155E-3</v>
      </c>
      <c r="AH101" s="1">
        <f>ABS(data3!AG94-$B101)/$B$4</f>
        <v>1.5849763283373988E-3</v>
      </c>
    </row>
    <row r="102" spans="1:34">
      <c r="A102" s="29">
        <f>data0!A95</f>
        <v>3</v>
      </c>
      <c r="B102" s="29">
        <f>AVERAGE(data3!B95:AG95)</f>
        <v>749.02724075317383</v>
      </c>
      <c r="C102" s="1">
        <f>ABS(data3!B95-$B102)/$B$4</f>
        <v>0.24389051527042366</v>
      </c>
      <c r="D102" s="1">
        <f>ABS(data3!C95-$B102)/$B$4</f>
        <v>0.15303352019499777</v>
      </c>
      <c r="E102" s="1">
        <f>ABS(data3!D95-$B102)/$B$4</f>
        <v>2.0664954783541818E-2</v>
      </c>
      <c r="F102" s="1">
        <f>ABS(data3!E95-$B102)/$B$4</f>
        <v>6.1227538146256637E-2</v>
      </c>
      <c r="G102" s="1">
        <f>ABS(data3!F95-$B102)/$B$4</f>
        <v>8.2275873370047294E-3</v>
      </c>
      <c r="H102" s="1">
        <f>ABS(data3!G95-$B102)/$B$4</f>
        <v>0.23072630284671838</v>
      </c>
      <c r="I102" s="1">
        <f>ABS(data3!H95-$B102)/$B$4</f>
        <v>4.7417241298401844E-2</v>
      </c>
      <c r="J102" s="1">
        <f>ABS(data3!I95-$B102)/$B$4</f>
        <v>3.7079728990903678E-2</v>
      </c>
      <c r="K102" s="1">
        <f>ABS(data3!J95-$B102)/$B$4</f>
        <v>3.336474355204401E-2</v>
      </c>
      <c r="L102" s="1">
        <f>ABS(data3!K95-$B102)/$B$4</f>
        <v>4.1663021610612909E-2</v>
      </c>
      <c r="M102" s="1">
        <f>ABS(data3!L95-$B102)/$B$4</f>
        <v>1.8423798961927574E-2</v>
      </c>
      <c r="N102" s="1">
        <f>ABS(data3!M95-$B102)/$B$4</f>
        <v>1.3739606126290622E-2</v>
      </c>
      <c r="O102" s="1">
        <f>ABS(data3!N95-$B102)/$B$4</f>
        <v>1.3961667361884634E-2</v>
      </c>
      <c r="P102" s="1">
        <f>ABS(data3!O95-$B102)/$B$4</f>
        <v>0.10895775182527873</v>
      </c>
      <c r="Q102" s="1">
        <f>ABS(data3!P95-$B102)/$B$4</f>
        <v>4.5943330920603397E-2</v>
      </c>
      <c r="R102" s="1">
        <f>ABS(data3!Q95-$B102)/$B$4</f>
        <v>3.174945173111722E-2</v>
      </c>
      <c r="S102" s="1">
        <f>ABS(data3!R95-$B102)/$B$4</f>
        <v>1.8080536326390766E-2</v>
      </c>
      <c r="T102" s="1">
        <f>ABS(data3!S95-$B102)/$B$4</f>
        <v>3.5464517930529911E-2</v>
      </c>
      <c r="U102" s="1">
        <f>ABS(data3!T95-$B102)/$B$4</f>
        <v>7.5845440524298313E-2</v>
      </c>
      <c r="V102" s="1">
        <f>ABS(data3!U95-$B102)/$B$4</f>
        <v>7.5007423598365333E-3</v>
      </c>
      <c r="W102" s="1">
        <f>ABS(data3!V95-$B102)/$B$4</f>
        <v>2.0018870359392309E-2</v>
      </c>
      <c r="X102" s="1">
        <f>ABS(data3!W95-$B102)/$B$4</f>
        <v>2.4480921198882233E-2</v>
      </c>
      <c r="Y102" s="1">
        <f>ABS(data3!X95-$B102)/$B$4</f>
        <v>3.5202015848011789E-2</v>
      </c>
      <c r="Z102" s="1">
        <f>ABS(data3!Y95-$B102)/$B$4</f>
        <v>4.1117837402391125E-2</v>
      </c>
      <c r="AA102" s="1">
        <f>ABS(data3!Z95-$B102)/$B$4</f>
        <v>9.3855286129124915E-2</v>
      </c>
      <c r="AB102" s="1">
        <f>ABS(data3!AA95-$B102)/$B$4</f>
        <v>6.0096890403994997E-2</v>
      </c>
      <c r="AC102" s="1">
        <f>ABS(data3!AB95-$B102)/$B$4</f>
        <v>1.0266821585933996E-2</v>
      </c>
      <c r="AD102" s="1">
        <f>ABS(data3!AC95-$B102)/$B$4</f>
        <v>3.6514405119772858E-2</v>
      </c>
      <c r="AE102" s="1">
        <f>ABS(data3!AD95-$B102)/$B$4</f>
        <v>2.5288526729069116E-2</v>
      </c>
      <c r="AF102" s="1">
        <f>ABS(data3!AE95-$B102)/$B$4</f>
        <v>7.4310909256390223E-2</v>
      </c>
      <c r="AG102" s="1">
        <f>ABS(data3!AF95-$B102)/$B$4</f>
        <v>8.1670472074480954E-3</v>
      </c>
      <c r="AH102" s="1">
        <f>ABS(data3!AG95-$B102)/$B$4</f>
        <v>1.5446010993626182E-3</v>
      </c>
    </row>
    <row r="103" spans="1:34">
      <c r="A103" s="29">
        <f>data0!A96</f>
        <v>4</v>
      </c>
      <c r="B103" s="29">
        <f>AVERAGE(data3!B96:AG96)</f>
        <v>747.77408981323242</v>
      </c>
      <c r="C103" s="1">
        <f>ABS(data3!B96-$B103)/$B$4</f>
        <v>0.25200455831741869</v>
      </c>
      <c r="D103" s="1">
        <f>ABS(data3!C96-$B103)/$B$4</f>
        <v>7.9981915289362521E-2</v>
      </c>
      <c r="E103" s="1">
        <f>ABS(data3!D96-$B103)/$B$4</f>
        <v>1.7714559785317451E-2</v>
      </c>
      <c r="F103" s="1">
        <f>ABS(data3!E96-$B103)/$B$4</f>
        <v>5.012527387701713E-2</v>
      </c>
      <c r="G103" s="1">
        <f>ABS(data3!F96-$B103)/$B$4</f>
        <v>1.2465043078549679E-2</v>
      </c>
      <c r="H103" s="1">
        <f>ABS(data3!G96-$B103)/$B$4</f>
        <v>0.25563878320325967</v>
      </c>
      <c r="I103" s="1">
        <f>ABS(data3!H96-$B103)/$B$4</f>
        <v>4.9398428899848933E-2</v>
      </c>
      <c r="J103" s="1">
        <f>ABS(data3!I96-$B103)/$B$4</f>
        <v>2.9450330022573811E-2</v>
      </c>
      <c r="K103" s="1">
        <f>ABS(data3!J96-$B103)/$B$4</f>
        <v>2.573526382316112E-2</v>
      </c>
      <c r="L103" s="1">
        <f>ABS(data3!K96-$B103)/$B$4</f>
        <v>5.0100106869682678E-2</v>
      </c>
      <c r="M103" s="1">
        <f>ABS(data3!L96-$B103)/$B$4</f>
        <v>1.2167248634362393E-2</v>
      </c>
      <c r="N103" s="1">
        <f>ABS(data3!M96-$B103)/$B$4</f>
        <v>5.8678447383516703E-3</v>
      </c>
      <c r="O103" s="1">
        <f>ABS(data3!N96-$B103)/$B$4</f>
        <v>1.4887940429663354E-2</v>
      </c>
      <c r="P103" s="1">
        <f>ABS(data3!O96-$B103)/$B$4</f>
        <v>0.11279643214615565</v>
      </c>
      <c r="Q103" s="1">
        <f>ABS(data3!P96-$B103)/$B$4</f>
        <v>4.9130899472905401E-2</v>
      </c>
      <c r="R103" s="1">
        <f>ABS(data3!Q96-$B103)/$B$4</f>
        <v>2.2100958176767119E-2</v>
      </c>
      <c r="S103" s="1">
        <f>ABS(data3!R96-$B103)/$B$4</f>
        <v>2.320635815114129E-2</v>
      </c>
      <c r="T103" s="1">
        <f>ABS(data3!S96-$B103)/$B$4</f>
        <v>2.8723404284852597E-2</v>
      </c>
      <c r="U103" s="1">
        <f>ABS(data3!T96-$B103)/$B$4</f>
        <v>5.7878448487917261E-2</v>
      </c>
      <c r="V103" s="1">
        <f>ABS(data3!U96-$B103)/$B$4</f>
        <v>5.6003153114081369E-3</v>
      </c>
      <c r="W103" s="1">
        <f>ABS(data3!V96-$B103)/$B$4</f>
        <v>4.87347033423994E-3</v>
      </c>
      <c r="X103" s="1">
        <f>ABS(data3!W96-$B103)/$B$4</f>
        <v>1.3378656929642721E-2</v>
      </c>
      <c r="Y103" s="1">
        <f>ABS(data3!X96-$B103)/$B$4</f>
        <v>4.024715788029664E-2</v>
      </c>
      <c r="Z103" s="1">
        <f>ABS(data3!Y96-$B103)/$B$4</f>
        <v>5.1417523485869164E-2</v>
      </c>
      <c r="AA103" s="1">
        <f>ABS(data3!Z96-$B103)/$B$4</f>
        <v>8.9698590940598649E-2</v>
      </c>
      <c r="AB103" s="1">
        <f>ABS(data3!AA96-$B103)/$B$4</f>
        <v>6.1431993581292574E-2</v>
      </c>
      <c r="AC103" s="1">
        <f>ABS(data3!AB96-$B103)/$B$4</f>
        <v>6.43316860948249E-3</v>
      </c>
      <c r="AD103" s="1">
        <f>ABS(data3!AC96-$B103)/$B$4</f>
        <v>3.5426691706509778E-2</v>
      </c>
      <c r="AE103" s="1">
        <f>ABS(data3!AD96-$B103)/$B$4</f>
        <v>5.5536311689822281E-2</v>
      </c>
      <c r="AF103" s="1">
        <f>ABS(data3!AE96-$B103)/$B$4</f>
        <v>7.4111561926332711E-2</v>
      </c>
      <c r="AG103" s="1">
        <f>ABS(data3!AF96-$B103)/$B$4</f>
        <v>2.145487375261761E-2</v>
      </c>
      <c r="AH103" s="1">
        <f>ABS(data3!AG96-$B103)/$B$4</f>
        <v>2.7181024100697993E-3</v>
      </c>
    </row>
    <row r="104" spans="1:34">
      <c r="A104" s="29">
        <f>data0!A97</f>
        <v>5</v>
      </c>
      <c r="B104" s="29">
        <f>AVERAGE(data3!B97:AG97)</f>
        <v>748.31960105895996</v>
      </c>
      <c r="C104" s="1">
        <f>ABS(data3!B97-$B104)/$B$4</f>
        <v>0.25345321335602783</v>
      </c>
      <c r="D104" s="1">
        <f>ABS(data3!C97-$B104)/$B$4</f>
        <v>3.1724638051202226E-3</v>
      </c>
      <c r="E104" s="1">
        <f>ABS(data3!D97-$B104)/$B$4</f>
        <v>1.4802144960917406E-2</v>
      </c>
      <c r="F104" s="1">
        <f>ABS(data3!E97-$B104)/$B$4</f>
        <v>4.8676618838407994E-2</v>
      </c>
      <c r="G104" s="1">
        <f>ABS(data3!F97-$B104)/$B$4</f>
        <v>1.0602515443392585E-2</v>
      </c>
      <c r="H104" s="1">
        <f>ABS(data3!G97-$B104)/$B$4</f>
        <v>0.27340139299385596</v>
      </c>
      <c r="I104" s="1">
        <f>ABS(data3!H97-$B104)/$B$4</f>
        <v>4.4557749873901861E-2</v>
      </c>
      <c r="J104" s="1">
        <f>ABS(data3!I97-$B104)/$B$4</f>
        <v>1.4595180901203327E-2</v>
      </c>
      <c r="K104" s="1">
        <f>ABS(data3!J97-$B104)/$B$4</f>
        <v>3.3693025104995847E-3</v>
      </c>
      <c r="L104" s="1">
        <f>ABS(data3!K97-$B104)/$B$4</f>
        <v>5.9705658523732372E-2</v>
      </c>
      <c r="M104" s="1">
        <f>ABS(data3!L97-$B104)/$B$4</f>
        <v>1.6371913067614475E-2</v>
      </c>
      <c r="N104" s="1">
        <f>ABS(data3!M97-$B104)/$B$4</f>
        <v>5.1914776305874355E-3</v>
      </c>
      <c r="O104" s="1">
        <f>ABS(data3!N97-$B104)/$B$4</f>
        <v>2.2878281023339279E-2</v>
      </c>
      <c r="P104" s="1">
        <f>ABS(data3!O97-$B104)/$B$4</f>
        <v>0.10206015198929129</v>
      </c>
      <c r="Q104" s="1">
        <f>ABS(data3!P97-$B104)/$B$4</f>
        <v>3.9918999991941609E-2</v>
      </c>
      <c r="R104" s="1">
        <f>ABS(data3!Q97-$B104)/$B$4</f>
        <v>2.0086979267027166E-2</v>
      </c>
      <c r="S104" s="1">
        <f>ABS(data3!R97-$B104)/$B$4</f>
        <v>2.4008928765600918E-2</v>
      </c>
      <c r="T104" s="1">
        <f>ABS(data3!S97-$B104)/$B$4</f>
        <v>2.9697646597357137E-2</v>
      </c>
      <c r="U104" s="1">
        <f>ABS(data3!T97-$B104)/$B$4</f>
        <v>5.1503318954615109E-2</v>
      </c>
      <c r="V104" s="1">
        <f>ABS(data3!U97-$B104)/$B$4</f>
        <v>1.407529998374921E-2</v>
      </c>
      <c r="W104" s="1">
        <f>ABS(data3!V97-$B104)/$B$4</f>
        <v>1.0718593595753259E-2</v>
      </c>
      <c r="X104" s="1">
        <f>ABS(data3!W97-$B104)/$B$4</f>
        <v>1.4514420348184637E-2</v>
      </c>
      <c r="Y104" s="1">
        <f>ABS(data3!X97-$B104)/$B$4</f>
        <v>4.1857334024943155E-2</v>
      </c>
      <c r="Z104" s="1">
        <f>ABS(data3!Y97-$B104)/$B$4</f>
        <v>4.5930760035772587E-2</v>
      </c>
      <c r="AA104" s="1">
        <f>ABS(data3!Z97-$B104)/$B$4</f>
        <v>8.7119288159727873E-2</v>
      </c>
      <c r="AB104" s="1">
        <f>ABS(data3!AA97-$B104)/$B$4</f>
        <v>5.2068642825745928E-2</v>
      </c>
      <c r="AC104" s="1">
        <f>ABS(data3!AB97-$B104)/$B$4</f>
        <v>7.8112136870804724E-3</v>
      </c>
      <c r="AD104" s="1">
        <f>ABS(data3!AC97-$B104)/$B$4</f>
        <v>2.9051562173207628E-2</v>
      </c>
      <c r="AE104" s="1">
        <f>ABS(data3!AD97-$B104)/$B$4</f>
        <v>8.0577521844108074E-2</v>
      </c>
      <c r="AF104" s="1">
        <f>ABS(data3!AE97-$B104)/$B$4</f>
        <v>6.8867080135292205E-2</v>
      </c>
      <c r="AG104" s="1">
        <f>ABS(data3!AF97-$B104)/$B$4</f>
        <v>2.7517030905299528E-2</v>
      </c>
      <c r="AH104" s="1">
        <f>ABS(data3!AG97-$B104)/$B$4</f>
        <v>7.9727347931178496E-3</v>
      </c>
    </row>
    <row r="105" spans="1:34">
      <c r="A105" s="29">
        <f>data0!A98</f>
        <v>6</v>
      </c>
      <c r="B105" s="29">
        <f>AVERAGE(data3!B98:AG98)</f>
        <v>747.39071464538574</v>
      </c>
      <c r="C105" s="1">
        <f>ABS(data3!B98-$B105)/$B$4</f>
        <v>0.26304620422031583</v>
      </c>
      <c r="D105" s="1">
        <f>ABS(data3!C98-$B105)/$B$4</f>
        <v>7.2922865012821608E-2</v>
      </c>
      <c r="E105" s="1">
        <f>ABS(data3!D98-$B105)/$B$4</f>
        <v>2.08415907318301E-2</v>
      </c>
      <c r="F105" s="1">
        <f>ABS(data3!E98-$B105)/$B$4</f>
        <v>4.2071849196364482E-2</v>
      </c>
      <c r="G105" s="1">
        <f>ABS(data3!F98-$B105)/$B$4</f>
        <v>1.599587679015577E-2</v>
      </c>
      <c r="H105" s="1">
        <f>ABS(data3!G98-$B105)/$B$4</f>
        <v>0.29107051992056582</v>
      </c>
      <c r="I105" s="1">
        <f>ABS(data3!H98-$B105)/$B$4</f>
        <v>4.0941201454102842E-2</v>
      </c>
      <c r="J105" s="1">
        <f>ABS(data3!I98-$B105)/$B$4</f>
        <v>5.5675139080461405E-3</v>
      </c>
      <c r="K105" s="1">
        <f>ABS(data3!J98-$B105)/$B$4</f>
        <v>1.00195151062198E-2</v>
      </c>
      <c r="L105" s="1">
        <f>ABS(data3!K98-$B105)/$B$4</f>
        <v>7.4305884435732092E-2</v>
      </c>
      <c r="M105" s="1">
        <f>ABS(data3!L98-$B105)/$B$4</f>
        <v>1.4774378473282669E-2</v>
      </c>
      <c r="N105" s="1">
        <f>ABS(data3!M98-$B105)/$B$4</f>
        <v>1.0988641742444061E-2</v>
      </c>
      <c r="O105" s="1">
        <f>ABS(data3!N98-$B105)/$B$4</f>
        <v>1.9145619118437641E-2</v>
      </c>
      <c r="P105" s="1">
        <f>ABS(data3!O98-$B105)/$B$4</f>
        <v>8.8590654580106232E-2</v>
      </c>
      <c r="Q105" s="1">
        <f>ABS(data3!P98-$B105)/$B$4</f>
        <v>4.4424076016052243E-2</v>
      </c>
      <c r="R105" s="1">
        <f>ABS(data3!Q98-$B105)/$B$4</f>
        <v>1.9539331861938309E-2</v>
      </c>
      <c r="S105" s="1">
        <f>ABS(data3!R98-$B105)/$B$4</f>
        <v>2.0599309072774033E-2</v>
      </c>
      <c r="T105" s="1">
        <f>ABS(data3!S98-$B105)/$B$4</f>
        <v>2.2365951217592408E-2</v>
      </c>
      <c r="U105" s="1">
        <f>ABS(data3!T98-$B105)/$B$4</f>
        <v>4.0779680348065464E-2</v>
      </c>
      <c r="V105" s="1">
        <f>ABS(data3!U98-$B105)/$B$4</f>
        <v>6.1429278007697321E-3</v>
      </c>
      <c r="W105" s="1">
        <f>ABS(data3!V98-$B105)/$B$4</f>
        <v>3.2218900206978443E-2</v>
      </c>
      <c r="X105" s="1">
        <f>ABS(data3!W98-$B105)/$B$4</f>
        <v>1.0897791167832601E-2</v>
      </c>
      <c r="Y105" s="1">
        <f>ABS(data3!X98-$B105)/$B$4</f>
        <v>4.8785145879061423E-2</v>
      </c>
      <c r="Z105" s="1">
        <f>ABS(data3!Y98-$B105)/$B$4</f>
        <v>5.8143441528742554E-2</v>
      </c>
      <c r="AA105" s="1">
        <f>ABS(data3!Z98-$B105)/$B$4</f>
        <v>7.9303029461851027E-2</v>
      </c>
      <c r="AB105" s="1">
        <f>ABS(data3!AA98-$B105)/$B$4</f>
        <v>5.604358638970363E-2</v>
      </c>
      <c r="AC105" s="1">
        <f>ABS(data3!AB98-$B105)/$B$4</f>
        <v>1.097855172085129E-2</v>
      </c>
      <c r="AD105" s="1">
        <f>ABS(data3!AC98-$B105)/$B$4</f>
        <v>2.0346937392125196E-2</v>
      </c>
      <c r="AE105" s="1">
        <f>ABS(data3!AD98-$B105)/$B$4</f>
        <v>9.4163213498948767E-2</v>
      </c>
      <c r="AF105" s="1">
        <f>ABS(data3!AE98-$B105)/$B$4</f>
        <v>6.5492732613996227E-2</v>
      </c>
      <c r="AG105" s="1">
        <f>ABS(data3!AF98-$B105)/$B$4</f>
        <v>3.5126280115651234E-2</v>
      </c>
      <c r="AH105" s="1">
        <f>ABS(data3!AG98-$B105)/$B$4</f>
        <v>1.5097420685357422E-2</v>
      </c>
    </row>
    <row r="106" spans="1:34">
      <c r="A106" s="29">
        <f>data0!A99</f>
        <v>7</v>
      </c>
      <c r="B106" s="29">
        <f>AVERAGE(data3!B99:AG99)</f>
        <v>747.52422142028809</v>
      </c>
      <c r="C106" s="1">
        <f>ABS(data3!B99-$B106)/$B$4</f>
        <v>0.2674224873524999</v>
      </c>
      <c r="D106" s="1">
        <f>ABS(data3!C99-$B106)/$B$4</f>
        <v>0.13816322846993628</v>
      </c>
      <c r="E106" s="1">
        <f>ABS(data3!D99-$B106)/$B$4</f>
        <v>1.1084534804084627E-2</v>
      </c>
      <c r="F106" s="1">
        <f>ABS(data3!E99-$B106)/$B$4</f>
        <v>4.0118382654741061E-2</v>
      </c>
      <c r="G106" s="1">
        <f>ABS(data3!F99-$B106)/$B$4</f>
        <v>1.907999107404083E-2</v>
      </c>
      <c r="H106" s="1">
        <f>ABS(data3!G99-$B106)/$B$4</f>
        <v>0.29738505632519846</v>
      </c>
      <c r="I106" s="1">
        <f>ABS(data3!H99-$B106)/$B$4</f>
        <v>3.5111228367582376E-2</v>
      </c>
      <c r="J106" s="1">
        <f>ABS(data3!I99-$B106)/$B$4</f>
        <v>1.2376703652383643E-2</v>
      </c>
      <c r="K106" s="1">
        <f>ABS(data3!J99-$B106)/$B$4</f>
        <v>2.5217873864014174E-2</v>
      </c>
      <c r="L106" s="1">
        <f>ABS(data3!K99-$B106)/$B$4</f>
        <v>8.5223853122982945E-2</v>
      </c>
      <c r="M106" s="1">
        <f>ABS(data3!L99-$B106)/$B$4</f>
        <v>2.8165659286869125E-2</v>
      </c>
      <c r="N106" s="1">
        <f>ABS(data3!M99-$B106)/$B$4</f>
        <v>1.5364924874628138E-2</v>
      </c>
      <c r="O106" s="1">
        <f>ABS(data3!N99-$B106)/$B$4</f>
        <v>2.2310413194788371E-2</v>
      </c>
      <c r="P106" s="1">
        <f>ABS(data3!O99-$B106)/$B$4</f>
        <v>7.4845985776648249E-2</v>
      </c>
      <c r="Q106" s="1">
        <f>ABS(data3!P99-$B106)/$B$4</f>
        <v>3.4586259535288079E-2</v>
      </c>
      <c r="R106" s="1">
        <f>ABS(data3!Q99-$B106)/$B$4</f>
        <v>8.2982402020596729E-3</v>
      </c>
      <c r="S106" s="1">
        <f>ABS(data3!R99-$B106)/$B$4</f>
        <v>1.3911234920291744E-2</v>
      </c>
      <c r="T106" s="1">
        <f>ABS(data3!S99-$B106)/$B$4</f>
        <v>1.8958794721632595E-2</v>
      </c>
      <c r="U106" s="1">
        <f>ABS(data3!T99-$B106)/$B$4</f>
        <v>3.6241876109844015E-2</v>
      </c>
      <c r="V106" s="1">
        <f>ABS(data3!U99-$B106)/$B$4</f>
        <v>1.4880361556516007E-2</v>
      </c>
      <c r="W106" s="1">
        <f>ABS(data3!V99-$B106)/$B$4</f>
        <v>4.9890571091108407E-2</v>
      </c>
      <c r="X106" s="1">
        <f>ABS(data3!W99-$B106)/$B$4</f>
        <v>1.3527518818994418E-3</v>
      </c>
      <c r="Y106" s="1">
        <f>ABS(data3!X99-$B106)/$B$4</f>
        <v>4.0724142325261427E-2</v>
      </c>
      <c r="Z106" s="1">
        <f>ABS(data3!Y99-$B106)/$B$4</f>
        <v>5.6270816300690842E-2</v>
      </c>
      <c r="AA106" s="1">
        <f>ABS(data3!Z99-$B106)/$B$4</f>
        <v>7.6299675730984645E-2</v>
      </c>
      <c r="AB106" s="1">
        <f>ABS(data3!AA99-$B106)/$B$4</f>
        <v>4.940600777299628E-2</v>
      </c>
      <c r="AC106" s="1">
        <f>ABS(data3!AB99-$B106)/$B$4</f>
        <v>1.5647612047866365E-2</v>
      </c>
      <c r="AD106" s="1">
        <f>ABS(data3!AC99-$B106)/$B$4</f>
        <v>8.5405218611157383E-3</v>
      </c>
      <c r="AE106" s="1">
        <f>ABS(data3!AD99-$B106)/$B$4</f>
        <v>0.10941206779251807</v>
      </c>
      <c r="AF106" s="1">
        <f>ABS(data3!AE99-$B106)/$B$4</f>
        <v>6.313554406783238E-2</v>
      </c>
      <c r="AG106" s="1">
        <f>ABS(data3!AF99-$B106)/$B$4</f>
        <v>3.2446049357412632E-2</v>
      </c>
      <c r="AH106" s="1">
        <f>ABS(data3!AG99-$B106)/$B$4</f>
        <v>1.7262823108240136E-2</v>
      </c>
    </row>
    <row r="107" spans="1:34">
      <c r="A107" s="29">
        <f>data0!A100</f>
        <v>8</v>
      </c>
      <c r="B107" s="29">
        <f>AVERAGE(data3!B100:AG100)</f>
        <v>747.77790641784668</v>
      </c>
      <c r="C107" s="1">
        <f>ABS(data3!B100-$B107)/$B$4</f>
        <v>0.26880804568529593</v>
      </c>
      <c r="D107" s="1">
        <f>ABS(data3!C100-$B107)/$B$4</f>
        <v>0.21212839675131892</v>
      </c>
      <c r="E107" s="1">
        <f>ABS(data3!D100-$B107)/$B$4</f>
        <v>6.5744920059633491E-3</v>
      </c>
      <c r="F107" s="1">
        <f>ABS(data3!E100-$B107)/$B$4</f>
        <v>3.4694715910457613E-2</v>
      </c>
      <c r="G107" s="1">
        <f>ABS(data3!F100-$B107)/$B$4</f>
        <v>2.3211408209472241E-2</v>
      </c>
      <c r="H107" s="1">
        <f>ABS(data3!G100-$B107)/$B$4</f>
        <v>0.29029067583047913</v>
      </c>
      <c r="I107" s="1">
        <f>ABS(data3!H100-$B107)/$B$4</f>
        <v>2.2903513648623055E-2</v>
      </c>
      <c r="J107" s="1">
        <f>ABS(data3!I100-$B107)/$B$4</f>
        <v>1.4650708828938238E-2</v>
      </c>
      <c r="K107" s="1">
        <f>ABS(data3!J100-$B107)/$B$4</f>
        <v>4.1059813468814481E-2</v>
      </c>
      <c r="L107" s="1">
        <f>ABS(data3!K100-$B107)/$B$4</f>
        <v>8.8466984935761814E-2</v>
      </c>
      <c r="M107" s="1">
        <f>ABS(data3!L100-$B107)/$B$4</f>
        <v>3.2917983744046468E-2</v>
      </c>
      <c r="N107" s="1">
        <f>ABS(data3!M100-$B107)/$B$4</f>
        <v>7.9475021678340734E-3</v>
      </c>
      <c r="O107" s="1">
        <f>ABS(data3!N100-$B107)/$B$4</f>
        <v>2.7814840492090504E-2</v>
      </c>
      <c r="P107" s="1">
        <f>ABS(data3!O100-$B107)/$B$4</f>
        <v>6.2476830712204577E-2</v>
      </c>
      <c r="Q107" s="1">
        <f>ABS(data3!P100-$B107)/$B$4</f>
        <v>3.2741314986783523E-2</v>
      </c>
      <c r="R107" s="1">
        <f>ABS(data3!Q100-$B107)/$B$4</f>
        <v>5.1359497028525235E-3</v>
      </c>
      <c r="S107" s="1">
        <f>ABS(data3!R100-$B107)/$B$4</f>
        <v>2.0142507194762075E-2</v>
      </c>
      <c r="T107" s="1">
        <f>ABS(data3!S100-$B107)/$B$4</f>
        <v>2.0642218164099776E-2</v>
      </c>
      <c r="U107" s="1">
        <f>ABS(data3!T100-$B107)/$B$4</f>
        <v>3.49370783300667E-2</v>
      </c>
      <c r="V107" s="1">
        <f>ABS(data3!U100-$B107)/$B$4</f>
        <v>1.6992764866480204E-2</v>
      </c>
      <c r="W107" s="1">
        <f>ABS(data3!V100-$B107)/$B$4</f>
        <v>6.7564826312934978E-2</v>
      </c>
      <c r="X107" s="1">
        <f>ABS(data3!W100-$B107)/$B$4</f>
        <v>1.0128037099338663E-2</v>
      </c>
      <c r="Y107" s="1">
        <f>ABS(data3!X100-$B107)/$B$4</f>
        <v>3.4598888466766377E-2</v>
      </c>
      <c r="Z107" s="1">
        <f>ABS(data3!Y100-$B107)/$B$4</f>
        <v>5.7308074558455491E-2</v>
      </c>
      <c r="AA107" s="1">
        <f>ABS(data3!Z100-$B107)/$B$4</f>
        <v>7.0956769539719897E-2</v>
      </c>
      <c r="AB107" s="1">
        <f>ABS(data3!AA100-$B107)/$B$4</f>
        <v>4.0186595036834472E-2</v>
      </c>
      <c r="AC107" s="1">
        <f>ABS(data3!AB100-$B107)/$B$4</f>
        <v>7.4780057403944908E-3</v>
      </c>
      <c r="AD107" s="1">
        <f>ABS(data3!AC100-$B107)/$B$4</f>
        <v>8.5128260389648915E-3</v>
      </c>
      <c r="AE107" s="1">
        <f>ABS(data3!AD100-$B107)/$B$4</f>
        <v>0.11489123722686362</v>
      </c>
      <c r="AF107" s="1">
        <f>ABS(data3!AE100-$B107)/$B$4</f>
        <v>5.1573994533575591E-2</v>
      </c>
      <c r="AG107" s="1">
        <f>ABS(data3!AF100-$B107)/$B$4</f>
        <v>3.5179359989122763E-2</v>
      </c>
      <c r="AH107" s="1">
        <f>ABS(data3!AG100-$B107)/$B$4</f>
        <v>2.0965260376174528E-2</v>
      </c>
    </row>
    <row r="108" spans="1:34">
      <c r="A108" s="29">
        <f>data0!A101</f>
        <v>9</v>
      </c>
      <c r="B108" s="29">
        <f>AVERAGE(data3!B101:AG101)</f>
        <v>748.85557174682617</v>
      </c>
      <c r="C108" s="1">
        <f>ABS(data3!B101-$B108)/$B$4</f>
        <v>0.2632077429927242</v>
      </c>
      <c r="D108" s="1">
        <f>ABS(data3!C101-$B108)/$B$4</f>
        <v>0.27385817215796238</v>
      </c>
      <c r="E108" s="1">
        <f>ABS(data3!D101-$B108)/$B$4</f>
        <v>8.5657620577013604E-3</v>
      </c>
      <c r="F108" s="1">
        <f>ABS(data3!E101-$B108)/$B$4</f>
        <v>3.3914934914552948E-2</v>
      </c>
      <c r="G108" s="1">
        <f>ABS(data3!F101-$B108)/$B$4</f>
        <v>2.681797008213704E-2</v>
      </c>
      <c r="H108" s="1">
        <f>ABS(data3!G101-$B108)/$B$4</f>
        <v>0.28436733092583266</v>
      </c>
      <c r="I108" s="1">
        <f>ABS(data3!H101-$B108)/$B$4</f>
        <v>1.9135511430473894E-2</v>
      </c>
      <c r="J108" s="1">
        <f>ABS(data3!I101-$B108)/$B$4</f>
        <v>2.2053016693481399E-2</v>
      </c>
      <c r="K108" s="1">
        <f>ABS(data3!J101-$B108)/$B$4</f>
        <v>6.3322305370455384E-2</v>
      </c>
      <c r="L108" s="1">
        <f>ABS(data3!K101-$B108)/$B$4</f>
        <v>9.8049827731809563E-2</v>
      </c>
      <c r="M108" s="1">
        <f>ABS(data3!L101-$B108)/$B$4</f>
        <v>3.4641779891721146E-2</v>
      </c>
      <c r="N108" s="1">
        <f>ABS(data3!M101-$B108)/$B$4</f>
        <v>1.0584856643721592E-2</v>
      </c>
      <c r="O108" s="1">
        <f>ABS(data3!N101-$B108)/$B$4</f>
        <v>3.1259881258717925E-2</v>
      </c>
      <c r="P108" s="1">
        <f>ABS(data3!O101-$B108)/$B$4</f>
        <v>4.3444760931311215E-2</v>
      </c>
      <c r="Q108" s="1">
        <f>ABS(data3!P101-$B108)/$B$4</f>
        <v>4.0143622851326687E-2</v>
      </c>
      <c r="R108" s="1">
        <f>ABS(data3!Q101-$B108)/$B$4</f>
        <v>2.4985952269650038E-3</v>
      </c>
      <c r="S108" s="1">
        <f>ABS(data3!R101-$B108)/$B$4</f>
        <v>1.5995894456526744E-2</v>
      </c>
      <c r="T108" s="1">
        <f>ABS(data3!S101-$B108)/$B$4</f>
        <v>1.9297032536511272E-2</v>
      </c>
      <c r="U108" s="1">
        <f>ABS(data3!T101-$B108)/$B$4</f>
        <v>3.8356765330580821E-2</v>
      </c>
      <c r="V108" s="1">
        <f>ABS(data3!U101-$B108)/$B$4</f>
        <v>1.4784486161246415E-2</v>
      </c>
      <c r="W108" s="1">
        <f>ABS(data3!V101-$B108)/$B$4</f>
        <v>7.6476392439825944E-2</v>
      </c>
      <c r="X108" s="1">
        <f>ABS(data3!W101-$B108)/$B$4</f>
        <v>1.2603870469188806E-2</v>
      </c>
      <c r="Y108" s="1">
        <f>ABS(data3!X101-$B108)/$B$4</f>
        <v>2.738329395326786E-2</v>
      </c>
      <c r="Z108" s="1">
        <f>ABS(data3!Y101-$B108)/$B$4</f>
        <v>5.1036414436173974E-2</v>
      </c>
      <c r="AA108" s="1">
        <f>ABS(data3!Z101-$B108)/$B$4</f>
        <v>7.1226875733058179E-2</v>
      </c>
      <c r="AB108" s="1">
        <f>ABS(data3!AA101-$B108)/$B$4</f>
        <v>3.6660793717188361E-2</v>
      </c>
      <c r="AC108" s="1">
        <f>ABS(data3!AB101-$B108)/$B$4</f>
        <v>1.7358698503509729E-2</v>
      </c>
      <c r="AD108" s="1">
        <f>ABS(data3!AC101-$B108)/$B$4</f>
        <v>1.8257189941050019E-2</v>
      </c>
      <c r="AE108" s="1">
        <f>ABS(data3!AD101-$B108)/$B$4</f>
        <v>0.11871480775302419</v>
      </c>
      <c r="AF108" s="1">
        <f>ABS(data3!AE101-$B108)/$B$4</f>
        <v>4.1425747105843999E-2</v>
      </c>
      <c r="AG108" s="1">
        <f>ABS(data3!AF101-$B108)/$B$4</f>
        <v>3.6822314823225739E-2</v>
      </c>
      <c r="AH108" s="1">
        <f>ABS(data3!AG101-$B108)/$B$4</f>
        <v>2.2527454657258812E-2</v>
      </c>
    </row>
    <row r="109" spans="1:34">
      <c r="A109" s="29">
        <f>data0!A102</f>
        <v>10</v>
      </c>
      <c r="B109" s="29">
        <f>AVERAGE(data3!B102:AG102)</f>
        <v>748.41115570068359</v>
      </c>
      <c r="C109" s="1">
        <f>ABS(data3!B102-$B109)/$B$4</f>
        <v>0.25720858159516413</v>
      </c>
      <c r="D109" s="1">
        <f>ABS(data3!C102-$B109)/$B$4</f>
        <v>0.334209912582077</v>
      </c>
      <c r="E109" s="1">
        <f>ABS(data3!D102-$B109)/$B$4</f>
        <v>1.7507626010810753E-2</v>
      </c>
      <c r="F109" s="1">
        <f>ABS(data3!E102-$B109)/$B$4</f>
        <v>3.4906780503848281E-2</v>
      </c>
      <c r="G109" s="1">
        <f>ABS(data3!F102-$B109)/$B$4</f>
        <v>2.8168180530383675E-2</v>
      </c>
      <c r="H109" s="1">
        <f>ABS(data3!G102-$B109)/$B$4</f>
        <v>0.2631042634866344</v>
      </c>
      <c r="I109" s="1">
        <f>ABS(data3!H102-$B109)/$B$4</f>
        <v>1.027440803038319E-2</v>
      </c>
      <c r="J109" s="1">
        <f>ABS(data3!I102-$B109)/$B$4</f>
        <v>3.5517552376190371E-2</v>
      </c>
      <c r="K109" s="1">
        <f>ABS(data3!J102-$B109)/$B$4</f>
        <v>6.7741497593965194E-2</v>
      </c>
      <c r="L109" s="1">
        <f>ABS(data3!K102-$B109)/$B$4</f>
        <v>9.4554404998934888E-2</v>
      </c>
      <c r="M109" s="1">
        <f>ABS(data3!L102-$B109)/$B$4</f>
        <v>3.8702526495726641E-2</v>
      </c>
      <c r="N109" s="1">
        <f>ABS(data3!M102-$B109)/$B$4</f>
        <v>8.2200008925555363E-3</v>
      </c>
      <c r="O109" s="1">
        <f>ABS(data3!N102-$B109)/$B$4</f>
        <v>3.4386823873375709E-2</v>
      </c>
      <c r="P109" s="1">
        <f>ABS(data3!O102-$B109)/$B$4</f>
        <v>2.473078930238749E-2</v>
      </c>
      <c r="Q109" s="1">
        <f>ABS(data3!P102-$B109)/$B$4</f>
        <v>3.4144542214319645E-2</v>
      </c>
      <c r="R109" s="1">
        <f>ABS(data3!Q102-$B109)/$B$4</f>
        <v>3.5358888174716026E-3</v>
      </c>
      <c r="S109" s="1">
        <f>ABS(data3!R102-$B109)/$B$4</f>
        <v>1.0319856031594457E-2</v>
      </c>
      <c r="T109" s="1">
        <f>ABS(data3!S102-$B109)/$B$4</f>
        <v>2.5861437044649129E-2</v>
      </c>
      <c r="U109" s="1">
        <f>ABS(data3!T102-$B109)/$B$4</f>
        <v>3.3049207023865428E-2</v>
      </c>
      <c r="V109" s="1">
        <f>ABS(data3!U102-$B109)/$B$4</f>
        <v>2.1868776634372953E-2</v>
      </c>
      <c r="W109" s="1">
        <f>ABS(data3!V102-$B109)/$B$4</f>
        <v>8.9824764162086665E-2</v>
      </c>
      <c r="X109" s="1">
        <f>ABS(data3!W102-$B109)/$B$4</f>
        <v>1.7911428775904195E-2</v>
      </c>
      <c r="Y109" s="1">
        <f>ABS(data3!X102-$B109)/$B$4</f>
        <v>2.4776237303598757E-2</v>
      </c>
      <c r="Z109" s="1">
        <f>ABS(data3!Y102-$B109)/$B$4</f>
        <v>5.2109020578487993E-2</v>
      </c>
      <c r="AA109" s="1">
        <f>ABS(data3!Z102-$B109)/$B$4</f>
        <v>6.6888444062567054E-2</v>
      </c>
      <c r="AB109" s="1">
        <f>ABS(data3!AA102-$B109)/$B$4</f>
        <v>2.9414982138024445E-2</v>
      </c>
      <c r="AC109" s="1">
        <f>ABS(data3!AB102-$B109)/$B$4</f>
        <v>1.3747192570739815E-2</v>
      </c>
      <c r="AD109" s="1">
        <f>ABS(data3!AC102-$B109)/$B$4</f>
        <v>3.1075641199609483E-2</v>
      </c>
      <c r="AE109" s="1">
        <f>ABS(data3!AD102-$B109)/$B$4</f>
        <v>0.12632909945040499</v>
      </c>
      <c r="AF109" s="1">
        <f>ABS(data3!AE102-$B109)/$B$4</f>
        <v>1.9642793701657096E-2</v>
      </c>
      <c r="AG109" s="1">
        <f>ABS(data3!AF102-$B109)/$B$4</f>
        <v>2.6749803127854705E-2</v>
      </c>
      <c r="AH109" s="1">
        <f>ABS(data3!AG102-$B109)/$B$4</f>
        <v>2.3600141560125854E-2</v>
      </c>
    </row>
    <row r="110" spans="1:34">
      <c r="A110" s="29">
        <f>data0!A103</f>
        <v>11</v>
      </c>
      <c r="B110" s="29">
        <f>AVERAGE(data3!B103:AG103)</f>
        <v>747.43076133728027</v>
      </c>
      <c r="C110" s="1">
        <f>ABS(data3!B103-$B110)/$B$4</f>
        <v>0.24193960530505676</v>
      </c>
      <c r="D110" s="1">
        <f>ABS(data3!C103-$B110)/$B$4</f>
        <v>0.37499970818940803</v>
      </c>
      <c r="E110" s="1">
        <f>ABS(data3!D103-$B110)/$B$4</f>
        <v>1.2495401475182862E-2</v>
      </c>
      <c r="F110" s="1">
        <f>ABS(data3!E103-$B110)/$B$4</f>
        <v>3.3054277272334634E-2</v>
      </c>
      <c r="G110" s="1">
        <f>ABS(data3!F103-$B110)/$B$4</f>
        <v>3.0989810398121587E-2</v>
      </c>
      <c r="H110" s="1">
        <f>ABS(data3!G103-$B110)/$B$4</f>
        <v>0.24436242189561741</v>
      </c>
      <c r="I110" s="1">
        <f>ABS(data3!H103-$B110)/$B$4</f>
        <v>6.2413698673649499E-3</v>
      </c>
      <c r="J110" s="1">
        <f>ABS(data3!I103-$B110)/$B$4</f>
        <v>3.9146787774115163E-2</v>
      </c>
      <c r="K110" s="1">
        <f>ABS(data3!J103-$B110)/$B$4</f>
        <v>8.4131061889948816E-2</v>
      </c>
      <c r="L110" s="1">
        <f>ABS(data3!K103-$B110)/$B$4</f>
        <v>0.10327163599759008</v>
      </c>
      <c r="M110" s="1">
        <f>ABS(data3!L103-$B110)/$B$4</f>
        <v>4.823750352150713E-2</v>
      </c>
      <c r="N110" s="1">
        <f>ABS(data3!M103-$B110)/$B$4</f>
        <v>2.1225009028588166E-3</v>
      </c>
      <c r="O110" s="1">
        <f>ABS(data3!N103-$B110)/$B$4</f>
        <v>4.2861773212974838E-2</v>
      </c>
      <c r="P110" s="1">
        <f>ABS(data3!O103-$B110)/$B$4</f>
        <v>9.5526333016841981E-3</v>
      </c>
      <c r="Q110" s="1">
        <f>ABS(data3!P103-$B110)/$B$4</f>
        <v>3.6320087657908048E-2</v>
      </c>
      <c r="R110" s="1">
        <f>ABS(data3!Q103-$B110)/$B$4</f>
        <v>1.8347661950569205E-3</v>
      </c>
      <c r="S110" s="1">
        <f>ABS(data3!R103-$B110)/$B$4</f>
        <v>1.4675936406687452E-2</v>
      </c>
      <c r="T110" s="1">
        <f>ABS(data3!S103-$B110)/$B$4</f>
        <v>2.4331976025210235E-2</v>
      </c>
      <c r="U110" s="1">
        <f>ABS(data3!T103-$B110)/$B$4</f>
        <v>3.1519826764979553E-2</v>
      </c>
      <c r="V110" s="1">
        <f>ABS(data3!U103-$B110)/$B$4</f>
        <v>2.073305864364211E-2</v>
      </c>
      <c r="W110" s="1">
        <f>ABS(data3!V103-$B110)/$B$4</f>
        <v>9.5886956647510527E-2</v>
      </c>
      <c r="X110" s="1">
        <f>ABS(data3!W103-$B110)/$B$4</f>
        <v>2.6063335903428572E-2</v>
      </c>
      <c r="Y110" s="1">
        <f>ABS(data3!X103-$B110)/$B$4</f>
        <v>1.1445433525386892E-2</v>
      </c>
      <c r="Z110" s="1">
        <f>ABS(data3!Y103-$B110)/$B$4</f>
        <v>4.2341902390589846E-2</v>
      </c>
      <c r="AA110" s="1">
        <f>ABS(data3!Z103-$B110)/$B$4</f>
        <v>6.1240114078622017E-2</v>
      </c>
      <c r="AB110" s="1">
        <f>ABS(data3!AA103-$B110)/$B$4</f>
        <v>2.6108788952174399E-2</v>
      </c>
      <c r="AC110" s="1">
        <f>ABS(data3!AB103-$B110)/$B$4</f>
        <v>1.6094318856750986E-2</v>
      </c>
      <c r="AD110" s="1">
        <f>ABS(data3!AC103-$B110)/$B$4</f>
        <v>4.3992420955236478E-2</v>
      </c>
      <c r="AE110" s="1">
        <f>ABS(data3!AD103-$B110)/$B$4</f>
        <v>0.12972611292565914</v>
      </c>
      <c r="AF110" s="1">
        <f>ABS(data3!AE103-$B110)/$B$4</f>
        <v>4.1769029931519068E-3</v>
      </c>
      <c r="AG110" s="1">
        <f>ABS(data3!AF103-$B110)/$B$4</f>
        <v>2.8854647754809809E-2</v>
      </c>
      <c r="AH110" s="1">
        <f>ABS(data3!AG103-$B110)/$B$4</f>
        <v>2.8127802777641615E-2</v>
      </c>
    </row>
    <row r="111" spans="1:34">
      <c r="A111" s="29">
        <f>data0!A104</f>
        <v>12</v>
      </c>
      <c r="B111" s="29">
        <f>AVERAGE(data3!B104:AG104)</f>
        <v>746.66590118408203</v>
      </c>
      <c r="C111" s="1">
        <f>ABS(data3!B104-$B111)/$B$4</f>
        <v>0.2230791516993281</v>
      </c>
      <c r="D111" s="1">
        <f>ABS(data3!C104-$B111)/$B$4</f>
        <v>0.40993167336696174</v>
      </c>
      <c r="E111" s="1">
        <f>ABS(data3!D104-$B111)/$B$4</f>
        <v>2.3113034284593631E-2</v>
      </c>
      <c r="F111" s="1">
        <f>ABS(data3!E104-$B111)/$B$4</f>
        <v>2.7847682275729011E-2</v>
      </c>
      <c r="G111" s="1">
        <f>ABS(data3!F104-$B111)/$B$4</f>
        <v>2.4566724238930027E-2</v>
      </c>
      <c r="H111" s="1">
        <f>ABS(data3!G104-$B111)/$B$4</f>
        <v>0.21104566777843747</v>
      </c>
      <c r="I111" s="1">
        <f>ABS(data3!H104-$B111)/$B$4</f>
        <v>4.3762629420458212E-3</v>
      </c>
      <c r="J111" s="1">
        <f>ABS(data3!I104-$B111)/$B$4</f>
        <v>4.8553012288245607E-2</v>
      </c>
      <c r="K111" s="1">
        <f>ABS(data3!J104-$B111)/$B$4</f>
        <v>9.7494634262548022E-2</v>
      </c>
      <c r="L111" s="1">
        <f>ABS(data3!K104-$B111)/$B$4</f>
        <v>9.2487399214836313E-2</v>
      </c>
      <c r="M111" s="1">
        <f>ABS(data3!L104-$B111)/$B$4</f>
        <v>5.6356561294091154E-2</v>
      </c>
      <c r="N111" s="1">
        <f>ABS(data3!M104-$B111)/$B$4</f>
        <v>1.2770565298153942E-3</v>
      </c>
      <c r="O111" s="1">
        <f>ABS(data3!N104-$B111)/$B$4</f>
        <v>4.9522138924469869E-2</v>
      </c>
      <c r="P111" s="1">
        <f>ABS(data3!O104-$B111)/$B$4</f>
        <v>1.4552254143506612E-2</v>
      </c>
      <c r="Q111" s="1">
        <f>ABS(data3!P104-$B111)/$B$4</f>
        <v>3.4015870463222617E-2</v>
      </c>
      <c r="R111" s="1">
        <f>ABS(data3!Q104-$B111)/$B$4</f>
        <v>6.2338364220286754E-3</v>
      </c>
      <c r="S111" s="1">
        <f>ABS(data3!R104-$B111)/$B$4</f>
        <v>1.3986930272375792E-2</v>
      </c>
      <c r="T111" s="1">
        <f>ABS(data3!S104-$B111)/$B$4</f>
        <v>2.2678926121979928E-2</v>
      </c>
      <c r="U111" s="1">
        <f>ABS(data3!T104-$B111)/$B$4</f>
        <v>3.3581762300608914E-2</v>
      </c>
      <c r="V111" s="1">
        <f>ABS(data3!U104-$B111)/$B$4</f>
        <v>2.0286334168386516E-2</v>
      </c>
      <c r="W111" s="1">
        <f>ABS(data3!V104-$B111)/$B$4</f>
        <v>9.6737483887859563E-2</v>
      </c>
      <c r="X111" s="1">
        <f>ABS(data3!W104-$B111)/$B$4</f>
        <v>2.917015652154829E-2</v>
      </c>
      <c r="Y111" s="1">
        <f>ABS(data3!X104-$B111)/$B$4</f>
        <v>7.0414419522155606E-3</v>
      </c>
      <c r="Z111" s="1">
        <f>ABS(data3!Y104-$B111)/$B$4</f>
        <v>3.4954691701926617E-2</v>
      </c>
      <c r="AA111" s="1">
        <f>ABS(data3!Z104-$B111)/$B$4</f>
        <v>6.3786693692916535E-2</v>
      </c>
      <c r="AB111" s="1">
        <f>ABS(data3!AA104-$B111)/$B$4</f>
        <v>1.4037385427874218E-2</v>
      </c>
      <c r="AC111" s="1">
        <f>ABS(data3!AB104-$B111)/$B$4</f>
        <v>2.0579151743494024E-2</v>
      </c>
      <c r="AD111" s="1">
        <f>ABS(data3!AC104-$B111)/$B$4</f>
        <v>5.897120438820945E-2</v>
      </c>
      <c r="AE111" s="1">
        <f>ABS(data3!AD104-$B111)/$B$4</f>
        <v>0.14285248650650786</v>
      </c>
      <c r="AF111" s="1">
        <f>ABS(data3!AE104-$B111)/$B$4</f>
        <v>2.1982305781778975E-2</v>
      </c>
      <c r="AG111" s="1">
        <f>ABS(data3!AF104-$B111)/$B$4</f>
        <v>3.0755062184401796E-2</v>
      </c>
      <c r="AH111" s="1">
        <f>ABS(data3!AG104-$B111)/$B$4</f>
        <v>2.5101742712540582E-2</v>
      </c>
    </row>
    <row r="112" spans="1:34">
      <c r="A112" s="29">
        <f>data0!A105</f>
        <v>13</v>
      </c>
      <c r="B112" s="29">
        <f>AVERAGE(data3!B105:AG105)</f>
        <v>745.59395790100098</v>
      </c>
      <c r="C112" s="1">
        <f>ABS(data3!B105-$B112)/$B$4</f>
        <v>0.19541327404728057</v>
      </c>
      <c r="D112" s="1">
        <f>ABS(data3!C105-$B112)/$B$4</f>
        <v>0.43347876281505615</v>
      </c>
      <c r="E112" s="1">
        <f>ABS(data3!D105-$B112)/$B$4</f>
        <v>2.8317105513917418E-2</v>
      </c>
      <c r="F112" s="1">
        <f>ABS(data3!E105-$B112)/$B$4</f>
        <v>3.2415799482772574E-2</v>
      </c>
      <c r="G112" s="1">
        <f>ABS(data3!F105-$B112)/$B$4</f>
        <v>2.460203931450473E-2</v>
      </c>
      <c r="H112" s="1">
        <f>ABS(data3!G105-$B112)/$B$4</f>
        <v>0.1878216205424178</v>
      </c>
      <c r="I112" s="1">
        <f>ABS(data3!H105-$B112)/$B$4</f>
        <v>6.1583202574216379E-4</v>
      </c>
      <c r="J112" s="1">
        <f>ABS(data3!I105-$B112)/$B$4</f>
        <v>5.1657228378530477E-2</v>
      </c>
      <c r="K112" s="1">
        <f>ABS(data3!J105-$B112)/$B$4</f>
        <v>0.11521675273087456</v>
      </c>
      <c r="L112" s="1">
        <f>ABS(data3!K105-$B112)/$B$4</f>
        <v>9.3976404244747416E-2</v>
      </c>
      <c r="M112" s="1">
        <f>ABS(data3!L105-$B112)/$B$4</f>
        <v>5.5836682900404319E-2</v>
      </c>
      <c r="N112" s="1">
        <f>ABS(data3!M105-$B112)/$B$4</f>
        <v>3.3415158327265923E-3</v>
      </c>
      <c r="O112" s="1">
        <f>ABS(data3!N105-$B112)/$B$4</f>
        <v>4.9072890681932442E-2</v>
      </c>
      <c r="P112" s="1">
        <f>ABS(data3!O105-$B112)/$B$4</f>
        <v>3.2839777243516992E-2</v>
      </c>
      <c r="Q112" s="1">
        <f>ABS(data3!P105-$B112)/$B$4</f>
        <v>3.2597495584460928E-2</v>
      </c>
      <c r="R112" s="1">
        <f>ABS(data3!Q105-$B112)/$B$4</f>
        <v>1.2003231522483282E-2</v>
      </c>
      <c r="S112" s="1">
        <f>ABS(data3!R105-$B112)/$B$4</f>
        <v>1.0064978250034757E-2</v>
      </c>
      <c r="T112" s="1">
        <f>ABS(data3!S105-$B112)/$B$4</f>
        <v>1.8928544846992534E-2</v>
      </c>
      <c r="U112" s="1">
        <f>ABS(data3!T105-$B112)/$B$4</f>
        <v>3.2819602247866016E-2</v>
      </c>
      <c r="V112" s="1">
        <f>ABS(data3!U105-$B112)/$B$4</f>
        <v>2.0402409796979906E-2</v>
      </c>
      <c r="W112" s="1">
        <f>ABS(data3!V105-$B112)/$B$4</f>
        <v>9.3794708143059055E-2</v>
      </c>
      <c r="X112" s="1">
        <f>ABS(data3!W105-$B112)/$B$4</f>
        <v>3.5101072728040271E-2</v>
      </c>
      <c r="Y112" s="1">
        <f>ABS(data3!X105-$B112)/$B$4</f>
        <v>3.2001697223401964E-3</v>
      </c>
      <c r="Z112" s="1">
        <f>ABS(data3!Y105-$B112)/$B$4</f>
        <v>3.0477465449771028E-2</v>
      </c>
      <c r="AA112" s="1">
        <f>ABS(data3!Z105-$B112)/$B$4</f>
        <v>6.4962786912622153E-2</v>
      </c>
      <c r="AB112" s="1">
        <f>ABS(data3!AA105-$B112)/$B$4</f>
        <v>1.3759788693243449E-2</v>
      </c>
      <c r="AC112" s="1">
        <f>ABS(data3!AB105-$B112)/$B$4</f>
        <v>1.8201699869824336E-2</v>
      </c>
      <c r="AD112" s="1">
        <f>ABS(data3!AC105-$B112)/$B$4</f>
        <v>6.3610032506955433E-2</v>
      </c>
      <c r="AE112" s="1">
        <f>ABS(data3!AD105-$B112)/$B$4</f>
        <v>0.1461283541046994</v>
      </c>
      <c r="AF112" s="1">
        <f>ABS(data3!AE105-$B112)/$B$4</f>
        <v>4.3419571210071228E-2</v>
      </c>
      <c r="AG112" s="1">
        <f>ABS(data3!AF105-$B112)/$B$4</f>
        <v>2.3531977129610797E-2</v>
      </c>
      <c r="AH112" s="1">
        <f>ABS(data3!AG105-$B112)/$B$4</f>
        <v>3.2254197616182173E-2</v>
      </c>
    </row>
    <row r="113" spans="1:34">
      <c r="A113" s="29">
        <f>data0!A106</f>
        <v>14</v>
      </c>
      <c r="B113" s="29">
        <f>AVERAGE(data3!B106:AG106)</f>
        <v>742.21217727661133</v>
      </c>
      <c r="C113" s="1">
        <f>ABS(data3!B106-$B113)/$B$4</f>
        <v>0.17494773473551287</v>
      </c>
      <c r="D113" s="1">
        <f>ABS(data3!C106-$B113)/$B$4</f>
        <v>0.43827651255953926</v>
      </c>
      <c r="E113" s="1">
        <f>ABS(data3!D106-$B113)/$B$4</f>
        <v>2.5780651253957624E-2</v>
      </c>
      <c r="F113" s="1">
        <f>ABS(data3!E106-$B113)/$B$4</f>
        <v>2.2514886296195278E-2</v>
      </c>
      <c r="G113" s="1">
        <f>ABS(data3!F106-$B113)/$B$4</f>
        <v>2.3357834663396967E-2</v>
      </c>
      <c r="H113" s="1">
        <f>ABS(data3!G106-$B113)/$B$4</f>
        <v>0.15629172394598373</v>
      </c>
      <c r="I113" s="1">
        <f>ABS(data3!H106-$B113)/$B$4</f>
        <v>2.3597678363258784E-3</v>
      </c>
      <c r="J113" s="1">
        <f>ABS(data3!I106-$B113)/$B$4</f>
        <v>5.2997361424020749E-2</v>
      </c>
      <c r="K113" s="1">
        <f>ABS(data3!J106-$B113)/$B$4</f>
        <v>0.12592527144763874</v>
      </c>
      <c r="L113" s="1">
        <f>ABS(data3!K106-$B113)/$B$4</f>
        <v>8.780572509894663E-2</v>
      </c>
      <c r="M113" s="1">
        <f>ABS(data3!L106-$B113)/$B$4</f>
        <v>5.4819592066988797E-2</v>
      </c>
      <c r="N113" s="1">
        <f>ABS(data3!M106-$B113)/$B$4</f>
        <v>7.899744919559928E-4</v>
      </c>
      <c r="O113" s="1">
        <f>ABS(data3!N106-$B113)/$B$4</f>
        <v>5.130138981062829E-2</v>
      </c>
      <c r="P113" s="1">
        <f>ABS(data3!O106-$B113)/$B$4</f>
        <v>4.2256046351429134E-2</v>
      </c>
      <c r="Q113" s="1">
        <f>ABS(data3!P106-$B113)/$B$4</f>
        <v>2.8607351370164739E-2</v>
      </c>
      <c r="R113" s="1">
        <f>ABS(data3!Q106-$B113)/$B$4</f>
        <v>1.0274382792710372E-2</v>
      </c>
      <c r="S113" s="1">
        <f>ABS(data3!R106-$B113)/$B$4</f>
        <v>7.6092845430936508E-3</v>
      </c>
      <c r="T113" s="1">
        <f>ABS(data3!S106-$B113)/$B$4</f>
        <v>7.8162233651349125E-3</v>
      </c>
      <c r="U113" s="1">
        <f>ABS(data3!T106-$B113)/$B$4</f>
        <v>3.0187219593523707E-2</v>
      </c>
      <c r="V113" s="1">
        <f>ABS(data3!U106-$B113)/$B$4</f>
        <v>1.2212716825711916E-2</v>
      </c>
      <c r="W113" s="1">
        <f>ABS(data3!V106-$B113)/$B$4</f>
        <v>9.5038993554719828E-2</v>
      </c>
      <c r="X113" s="1">
        <f>ABS(data3!W106-$B113)/$B$4</f>
        <v>3.716805075069874E-2</v>
      </c>
      <c r="Y113" s="1">
        <f>ABS(data3!X106-$B113)/$B$4</f>
        <v>1.2984979518883997E-2</v>
      </c>
      <c r="Z113" s="1">
        <f>ABS(data3!Y106-$B113)/$B$4</f>
        <v>1.9768946733006852E-2</v>
      </c>
      <c r="AA113" s="1">
        <f>ABS(data3!Z106-$B113)/$B$4</f>
        <v>6.6126231010711231E-2</v>
      </c>
      <c r="AB113" s="1">
        <f>ABS(data3!AA106-$B113)/$B$4</f>
        <v>8.866110554377863E-3</v>
      </c>
      <c r="AC113" s="1">
        <f>ABS(data3!AB106-$B113)/$B$4</f>
        <v>2.5503026757886755E-2</v>
      </c>
      <c r="AD113" s="1">
        <f>ABS(data3!AC106-$B113)/$B$4</f>
        <v>6.9553597835063971E-2</v>
      </c>
      <c r="AE113" s="1">
        <f>ABS(data3!AD106-$B113)/$B$4</f>
        <v>0.15197599103842543</v>
      </c>
      <c r="AF113" s="1">
        <f>ABS(data3!AE106-$B113)/$B$4</f>
        <v>6.8665150991305379E-2</v>
      </c>
      <c r="AG113" s="1">
        <f>ABS(data3!AF106-$B113)/$B$4</f>
        <v>1.3065740071902684E-2</v>
      </c>
      <c r="AH113" s="1">
        <f>ABS(data3!AG106-$B113)/$B$4</f>
        <v>2.9379614063336824E-2</v>
      </c>
    </row>
    <row r="114" spans="1:34">
      <c r="A114" s="29">
        <f>data0!A107</f>
        <v>15</v>
      </c>
      <c r="B114" s="29">
        <f>AVERAGE(data3!B107:AG107)</f>
        <v>738.99252319335937</v>
      </c>
      <c r="C114" s="1">
        <f>ABS(data3!B107-$B114)/$B$4</f>
        <v>0.14298619569709944</v>
      </c>
      <c r="D114" s="1">
        <f>ABS(data3!C107-$B114)/$B$4</f>
        <v>0.44382886619752338</v>
      </c>
      <c r="E114" s="1">
        <f>ABS(data3!D107-$B114)/$B$4</f>
        <v>2.878907775706048E-2</v>
      </c>
      <c r="F114" s="1">
        <f>ABS(data3!E107-$B114)/$B$4</f>
        <v>1.8860375368942913E-2</v>
      </c>
      <c r="G114" s="1">
        <f>ABS(data3!F107-$B114)/$B$4</f>
        <v>2.8466035544985727E-2</v>
      </c>
      <c r="H114" s="1">
        <f>ABS(data3!G107-$B114)/$B$4</f>
        <v>0.12667232170566531</v>
      </c>
      <c r="I114" s="1">
        <f>ABS(data3!H107-$B114)/$B$4</f>
        <v>4.6412686017075202E-3</v>
      </c>
      <c r="J114" s="1">
        <f>ABS(data3!I107-$B114)/$B$4</f>
        <v>4.5668275619625436E-2</v>
      </c>
      <c r="K114" s="1">
        <f>ABS(data3!J107-$B114)/$B$4</f>
        <v>0.13563690461184577</v>
      </c>
      <c r="L114" s="1">
        <f>ABS(data3!K107-$B114)/$B$4</f>
        <v>8.1041963165682143E-2</v>
      </c>
      <c r="M114" s="1">
        <f>ABS(data3!L107-$B114)/$B$4</f>
        <v>5.6333837293485518E-2</v>
      </c>
      <c r="N114" s="1">
        <f>ABS(data3!M107-$B114)/$B$4</f>
        <v>4.8886381756037631E-3</v>
      </c>
      <c r="O114" s="1">
        <f>ABS(data3!N107-$B114)/$B$4</f>
        <v>5.3582890576009928E-2</v>
      </c>
      <c r="P114" s="1">
        <f>ABS(data3!O107-$B114)/$B$4</f>
        <v>5.1644637303561405E-2</v>
      </c>
      <c r="Q114" s="1">
        <f>ABS(data3!P107-$B114)/$B$4</f>
        <v>2.7416067595189757E-2</v>
      </c>
      <c r="R114" s="1">
        <f>ABS(data3!Q107-$B114)/$B$4</f>
        <v>8.1948136950828337E-3</v>
      </c>
      <c r="S114" s="1">
        <f>ABS(data3!R107-$B114)/$B$4</f>
        <v>8.6793770131949645E-3</v>
      </c>
      <c r="T114" s="1">
        <f>ABS(data3!S107-$B114)/$B$4</f>
        <v>1.7338886930347332E-3</v>
      </c>
      <c r="U114" s="1">
        <f>ABS(data3!T107-$B114)/$B$4</f>
        <v>3.2024587792648197E-2</v>
      </c>
      <c r="V114" s="1">
        <f>ABS(data3!U107-$B114)/$B$4</f>
        <v>1.6997794734672899E-2</v>
      </c>
      <c r="W114" s="1">
        <f>ABS(data3!V107-$B114)/$B$4</f>
        <v>9.1626764286523527E-2</v>
      </c>
      <c r="X114" s="1">
        <f>ABS(data3!W107-$B114)/$B$4</f>
        <v>4.340689937454914E-2</v>
      </c>
      <c r="Y114" s="1">
        <f>ABS(data3!X107-$B114)/$B$4</f>
        <v>1.5145389930083242E-2</v>
      </c>
      <c r="Z114" s="1">
        <f>ABS(data3!Y107-$B114)/$B$4</f>
        <v>6.5846097889962216E-3</v>
      </c>
      <c r="AA114" s="1">
        <f>ABS(data3!Z107-$B114)/$B$4</f>
        <v>6.432929356344172E-2</v>
      </c>
      <c r="AB114" s="1">
        <f>ABS(data3!AA107-$B114)/$B$4</f>
        <v>4.2425537514542543E-3</v>
      </c>
      <c r="AC114" s="1">
        <f>ABS(data3!AB107-$B114)/$B$4</f>
        <v>1.6841361543475701E-2</v>
      </c>
      <c r="AD114" s="1">
        <f>ABS(data3!AC107-$B114)/$B$4</f>
        <v>7.5550164799858308E-2</v>
      </c>
      <c r="AE114" s="1">
        <f>ABS(data3!AD107-$B114)/$B$4</f>
        <v>0.15058285635624935</v>
      </c>
      <c r="AF114" s="1">
        <f>ABS(data3!AE107-$B114)/$B$4</f>
        <v>7.9184389685699283E-2</v>
      </c>
      <c r="AG114" s="1">
        <f>ABS(data3!AF107-$B114)/$B$4</f>
        <v>2.2010117697224784E-2</v>
      </c>
      <c r="AH114" s="1">
        <f>ABS(data3!AG107-$B114)/$B$4</f>
        <v>3.2993714428872459E-2</v>
      </c>
    </row>
    <row r="115" spans="1:34">
      <c r="A115" s="29">
        <f>data0!A108</f>
        <v>16</v>
      </c>
      <c r="B115" s="29">
        <f>AVERAGE(data3!B108:AG108)</f>
        <v>736.2535285949707</v>
      </c>
      <c r="C115" s="1">
        <f>ABS(data3!B108-$B115)/$B$4</f>
        <v>0.11472971864459351</v>
      </c>
      <c r="D115" s="1">
        <f>ABS(data3!C108-$B115)/$B$4</f>
        <v>0.4248397736496724</v>
      </c>
      <c r="E115" s="1">
        <f>ABS(data3!D108-$B115)/$B$4</f>
        <v>2.2015150089184761E-2</v>
      </c>
      <c r="F115" s="1">
        <f>ABS(data3!E108-$B115)/$B$4</f>
        <v>1.6023635706488661E-2</v>
      </c>
      <c r="G115" s="1">
        <f>ABS(data3!F108-$B115)/$B$4</f>
        <v>2.7022385136896469E-2</v>
      </c>
      <c r="H115" s="1">
        <f>ABS(data3!G108-$B115)/$B$4</f>
        <v>9.3408609605447682E-2</v>
      </c>
      <c r="I115" s="1">
        <f>ABS(data3!H108-$B115)/$B$4</f>
        <v>7.5587688171804609E-3</v>
      </c>
      <c r="J115" s="1">
        <f>ABS(data3!I108-$B115)/$B$4</f>
        <v>3.8813587398731031E-2</v>
      </c>
      <c r="K115" s="1">
        <f>ABS(data3!J108-$B115)/$B$4</f>
        <v>0.14921495934689163</v>
      </c>
      <c r="L115" s="1">
        <f>ABS(data3!K108-$B115)/$B$4</f>
        <v>7.0149166533300292E-2</v>
      </c>
      <c r="M115" s="1">
        <f>ABS(data3!L108-$B115)/$B$4</f>
        <v>5.04281966163211E-2</v>
      </c>
      <c r="N115" s="1">
        <f>ABS(data3!M108-$B115)/$B$4</f>
        <v>3.9901517855980345E-3</v>
      </c>
      <c r="O115" s="1">
        <f>ABS(data3!N108-$B115)/$B$4</f>
        <v>5.6742753211091956E-2</v>
      </c>
      <c r="P115" s="1">
        <f>ABS(data3!O108-$B115)/$B$4</f>
        <v>6.43343259554017E-2</v>
      </c>
      <c r="Q115" s="1">
        <f>ABS(data3!P108-$B115)/$B$4</f>
        <v>2.048069958182968E-2</v>
      </c>
      <c r="R115" s="1">
        <f>ABS(data3!Q108-$B115)/$B$4</f>
        <v>1.0466229486406266E-2</v>
      </c>
      <c r="S115" s="1">
        <f>ABS(data3!R108-$B115)/$B$4</f>
        <v>1.0950792804518397E-2</v>
      </c>
      <c r="T115" s="1">
        <f>ABS(data3!S108-$B115)/$B$4</f>
        <v>1.2889046076966922E-2</v>
      </c>
      <c r="U115" s="1">
        <f>ABS(data3!T108-$B115)/$B$4</f>
        <v>3.5891054791298109E-2</v>
      </c>
      <c r="V115" s="1">
        <f>ABS(data3!U108-$B115)/$B$4</f>
        <v>1.725019670052912E-2</v>
      </c>
      <c r="W115" s="1">
        <f>ABS(data3!V108-$B115)/$B$4</f>
        <v>7.9260117846758002E-2</v>
      </c>
      <c r="X115" s="1">
        <f>ABS(data3!W108-$B115)/$B$4</f>
        <v>4.0186597560601757E-2</v>
      </c>
      <c r="Y115" s="1">
        <f>ABS(data3!X108-$B115)/$B$4</f>
        <v>2.2807602920611517E-2</v>
      </c>
      <c r="Z115" s="1">
        <f>ABS(data3!Y108-$B115)/$B$4</f>
        <v>4.6513889085076747E-3</v>
      </c>
      <c r="AA115" s="1">
        <f>ABS(data3!Z108-$B115)/$B$4</f>
        <v>6.3592328279473365E-2</v>
      </c>
      <c r="AB115" s="1">
        <f>ABS(data3!AA108-$B115)/$B$4</f>
        <v>5.6861233989904938E-3</v>
      </c>
      <c r="AC115" s="1">
        <f>ABS(data3!AB108-$B115)/$B$4</f>
        <v>1.71542834487503E-2</v>
      </c>
      <c r="AD115" s="1">
        <f>ABS(data3!AC108-$B115)/$B$4</f>
        <v>7.4429556603843802E-2</v>
      </c>
      <c r="AE115" s="1">
        <f>ABS(data3!AD108-$B115)/$B$4</f>
        <v>0.15081509846905827</v>
      </c>
      <c r="AF115" s="1">
        <f>ABS(data3!AE108-$B115)/$B$4</f>
        <v>9.1712557231502193E-2</v>
      </c>
      <c r="AG115" s="1">
        <f>ABS(data3!AF108-$B115)/$B$4</f>
        <v>1.9092617481751843E-2</v>
      </c>
      <c r="AH115" s="1">
        <f>ABS(data3!AG108-$B115)/$B$4</f>
        <v>3.7425505298653197E-2</v>
      </c>
    </row>
    <row r="116" spans="1:34">
      <c r="A116" s="29">
        <f>data0!A109</f>
        <v>17</v>
      </c>
      <c r="B116" s="29">
        <f>AVERAGE(data3!B109:AG109)</f>
        <v>731.79026031494141</v>
      </c>
      <c r="C116" s="1">
        <f>ABS(data3!B109-$B116)/$B$4</f>
        <v>9.816345278237229E-2</v>
      </c>
      <c r="D116" s="1">
        <f>ABS(data3!C109-$B116)/$B$4</f>
        <v>0.39416046991153669</v>
      </c>
      <c r="E116" s="1">
        <f>ABS(data3!D109-$B116)/$B$4</f>
        <v>2.4024134463473967E-2</v>
      </c>
      <c r="F116" s="1">
        <f>ABS(data3!E109-$B116)/$B$4</f>
        <v>5.0501491865720125E-3</v>
      </c>
      <c r="G116" s="1">
        <f>ABS(data3!F109-$B116)/$B$4</f>
        <v>2.4104895016492656E-2</v>
      </c>
      <c r="H116" s="1">
        <f>ABS(data3!G109-$B116)/$B$4</f>
        <v>6.7716239731008598E-2</v>
      </c>
      <c r="I116" s="1">
        <f>ABS(data3!H109-$B116)/$B$4</f>
        <v>7.0640952873373027E-3</v>
      </c>
      <c r="J116" s="1">
        <f>ABS(data3!I109-$B116)/$B$4</f>
        <v>4.3891472787730396E-2</v>
      </c>
      <c r="K116" s="1">
        <f>ABS(data3!J109-$B116)/$B$4</f>
        <v>0.1543736052889097</v>
      </c>
      <c r="L116" s="1">
        <f>ABS(data3!K109-$B116)/$B$4</f>
        <v>6.4889539614801484E-2</v>
      </c>
      <c r="M116" s="1">
        <f>ABS(data3!L109-$B116)/$B$4</f>
        <v>5.7222274042174982E-2</v>
      </c>
      <c r="N116" s="1">
        <f>ABS(data3!M109-$B116)/$B$4</f>
        <v>7.6344868831700451E-3</v>
      </c>
      <c r="O116" s="1">
        <f>ABS(data3!N109-$B116)/$B$4</f>
        <v>5.544047415106191E-2</v>
      </c>
      <c r="P116" s="1">
        <f>ABS(data3!O109-$B116)/$B$4</f>
        <v>7.7730709826432015E-2</v>
      </c>
      <c r="Q116" s="1">
        <f>ABS(data3!P109-$B116)/$B$4</f>
        <v>7.9525421310958945E-3</v>
      </c>
      <c r="R116" s="1">
        <f>ABS(data3!Q109-$B116)/$B$4</f>
        <v>6.9025741812999255E-3</v>
      </c>
      <c r="S116" s="1">
        <f>ABS(data3!R109-$B116)/$B$4</f>
        <v>1.4009664368050553E-2</v>
      </c>
      <c r="T116" s="1">
        <f>ABS(data3!S109-$B116)/$B$4</f>
        <v>2.0147547158023898E-2</v>
      </c>
      <c r="U116" s="1">
        <f>ABS(data3!T109-$B116)/$B$4</f>
        <v>3.9212347676795371E-2</v>
      </c>
      <c r="V116" s="1">
        <f>ABS(data3!U109-$B116)/$B$4</f>
        <v>9.8907954035444192E-3</v>
      </c>
      <c r="W116" s="1">
        <f>ABS(data3!V109-$B116)/$B$4</f>
        <v>7.9189467505470332E-2</v>
      </c>
      <c r="X116" s="1">
        <f>ABS(data3!W109-$B116)/$B$4</f>
        <v>3.46039284300282E-2</v>
      </c>
      <c r="Y116" s="1">
        <f>ABS(data3!X109-$B116)/$B$4</f>
        <v>2.7582666520998184E-2</v>
      </c>
      <c r="Z116" s="1">
        <f>ABS(data3!Y109-$B116)/$B$4</f>
        <v>1.1425245910899502E-2</v>
      </c>
      <c r="AA116" s="1">
        <f>ABS(data3!Z109-$B116)/$B$4</f>
        <v>5.9887372291791703E-2</v>
      </c>
      <c r="AB116" s="1">
        <f>ABS(data3!AA109-$B116)/$B$4</f>
        <v>5.6962336107215204E-3</v>
      </c>
      <c r="AC116" s="1">
        <f>ABS(data3!AB109-$B116)/$B$4</f>
        <v>1.9748812117632381E-2</v>
      </c>
      <c r="AD116" s="1">
        <f>ABS(data3!AC109-$B116)/$B$4</f>
        <v>7.2723474778720307E-2</v>
      </c>
      <c r="AE116" s="1">
        <f>ABS(data3!AD109-$B116)/$B$4</f>
        <v>0.15357106748342472</v>
      </c>
      <c r="AF116" s="1">
        <f>ABS(data3!AE109-$B116)/$B$4</f>
        <v>9.8971058312559174E-2</v>
      </c>
      <c r="AG116" s="1">
        <f>ABS(data3!AF109-$B116)/$B$4</f>
        <v>1.821428084972428E-2</v>
      </c>
      <c r="AH116" s="1">
        <f>ABS(data3!AG109-$B116)/$B$4</f>
        <v>2.6855821543829986E-2</v>
      </c>
    </row>
    <row r="117" spans="1:34">
      <c r="A117" s="29">
        <f>data0!A110</f>
        <v>18</v>
      </c>
      <c r="B117" s="29">
        <f>AVERAGE(data3!B110:AG110)</f>
        <v>727.38803863525391</v>
      </c>
      <c r="C117" s="1">
        <f>ABS(data3!B110-$B117)/$B$4</f>
        <v>7.5297717406191012E-2</v>
      </c>
      <c r="D117" s="1">
        <f>ABS(data3!C110-$B117)/$B$4</f>
        <v>0.35580865621236279</v>
      </c>
      <c r="E117" s="1">
        <f>ABS(data3!D110-$B117)/$B$4</f>
        <v>1.5130217041184855E-2</v>
      </c>
      <c r="F117" s="1">
        <f>ABS(data3!E110-$B117)/$B$4</f>
        <v>3.2834313287351826E-3</v>
      </c>
      <c r="G117" s="1">
        <f>ABS(data3!F110-$B117)/$B$4</f>
        <v>2.2317987020401154E-2</v>
      </c>
      <c r="H117" s="1">
        <f>ABS(data3!G110-$B117)/$B$4</f>
        <v>4.2993011635397489E-2</v>
      </c>
      <c r="I117" s="1">
        <f>ABS(data3!H110-$B117)/$B$4</f>
        <v>1.7956917157391974E-2</v>
      </c>
      <c r="J117" s="1">
        <f>ABS(data3!I110-$B117)/$B$4</f>
        <v>3.419003059580742E-2</v>
      </c>
      <c r="K117" s="1">
        <f>ABS(data3!J110-$B117)/$B$4</f>
        <v>0.15864390029032585</v>
      </c>
      <c r="L117" s="1">
        <f>ABS(data3!K110-$B117)/$B$4</f>
        <v>6.4475641780580711E-2</v>
      </c>
      <c r="M117" s="1">
        <f>ABS(data3!L110-$B117)/$B$4</f>
        <v>4.9398433947383497E-2</v>
      </c>
      <c r="N117" s="1">
        <f>ABS(data3!M110-$B117)/$B$4</f>
        <v>9.5021554322802359E-3</v>
      </c>
      <c r="O117" s="1">
        <f>ABS(data3!N110-$B117)/$B$4</f>
        <v>5.753015346042048E-2</v>
      </c>
      <c r="P117" s="1">
        <f>ABS(data3!O110-$B117)/$B$4</f>
        <v>7.7720614757304685E-2</v>
      </c>
      <c r="Q117" s="1">
        <f>ABS(data3!P110-$B117)/$B$4</f>
        <v>2.0468459310512784E-3</v>
      </c>
      <c r="R117" s="1">
        <f>ABS(data3!Q110-$B117)/$B$4</f>
        <v>5.1965074987801304E-3</v>
      </c>
      <c r="S117" s="1">
        <f>ABS(data3!R110-$B117)/$B$4</f>
        <v>1.2465118791568135E-2</v>
      </c>
      <c r="T117" s="1">
        <f>ABS(data3!S110-$B117)/$B$4</f>
        <v>3.2978541539974073E-2</v>
      </c>
      <c r="U117" s="1">
        <f>ABS(data3!T110-$B117)/$B$4</f>
        <v>5.2951979040758809E-2</v>
      </c>
      <c r="V117" s="1">
        <f>ABS(data3!U110-$B117)/$B$4</f>
        <v>1.0849826970641345E-2</v>
      </c>
      <c r="W117" s="1">
        <f>ABS(data3!V110-$B117)/$B$4</f>
        <v>7.5080693610091537E-2</v>
      </c>
      <c r="X117" s="1">
        <f>ABS(data3!W110-$B117)/$B$4</f>
        <v>3.3624706724676601E-2</v>
      </c>
      <c r="Y117" s="1">
        <f>ABS(data3!X110-$B117)/$B$4</f>
        <v>3.6718865602343359E-2</v>
      </c>
      <c r="Z117" s="1">
        <f>ABS(data3!Y110-$B117)/$B$4</f>
        <v>1.1092108629697412E-2</v>
      </c>
      <c r="AA117" s="1">
        <f>ABS(data3!Z110-$B117)/$B$4</f>
        <v>5.5374795631319466E-2</v>
      </c>
      <c r="AB117" s="1">
        <f>ABS(data3!AA110-$B117)/$B$4</f>
        <v>7.1600186341852501E-3</v>
      </c>
      <c r="AC117" s="1">
        <f>ABS(data3!AB110-$B117)/$B$4</f>
        <v>2.1858681565245616E-2</v>
      </c>
      <c r="AD117" s="1">
        <f>ABS(data3!AC110-$B117)/$B$4</f>
        <v>7.0613524570554059E-2</v>
      </c>
      <c r="AE117" s="1">
        <f>ABS(data3!AD110-$B117)/$B$4</f>
        <v>0.14695871644446659</v>
      </c>
      <c r="AF117" s="1">
        <f>ABS(data3!AE110-$B117)/$B$4</f>
        <v>0.1093792361039487</v>
      </c>
      <c r="AG117" s="1">
        <f>ABS(data3!AF110-$B117)/$B$4</f>
        <v>1.0067479303411056E-2</v>
      </c>
      <c r="AH117" s="1">
        <f>ABS(data3!AG110-$B117)/$B$4</f>
        <v>3.0338701153313948E-2</v>
      </c>
    </row>
    <row r="118" spans="1:34">
      <c r="A118" s="29">
        <f>data0!A111</f>
        <v>19</v>
      </c>
      <c r="B118" s="29">
        <f>AVERAGE(data3!B111:AG111)</f>
        <v>722.49561500549316</v>
      </c>
      <c r="C118" s="1">
        <f>ABS(data3!B111-$B118)/$B$4</f>
        <v>6.1797907028183843E-2</v>
      </c>
      <c r="D118" s="1">
        <f>ABS(data3!C111-$B118)/$B$4</f>
        <v>0.3186708730026751</v>
      </c>
      <c r="E118" s="1">
        <f>ABS(data3!D111-$B118)/$B$4</f>
        <v>1.6490509939722418E-2</v>
      </c>
      <c r="F118" s="1">
        <f>ABS(data3!E111-$B118)/$B$4</f>
        <v>6.2338389457959574E-3</v>
      </c>
      <c r="G118" s="1">
        <f>ABS(data3!F111-$B118)/$B$4</f>
        <v>1.5682904409535531E-2</v>
      </c>
      <c r="H118" s="1">
        <f>ABS(data3!G111-$B118)/$B$4</f>
        <v>1.1806397864638484E-2</v>
      </c>
      <c r="I118" s="1">
        <f>ABS(data3!H111-$B118)/$B$4</f>
        <v>1.6409749386703729E-2</v>
      </c>
      <c r="J118" s="1">
        <f>ABS(data3!I111-$B118)/$B$4</f>
        <v>3.6277168471513181E-2</v>
      </c>
      <c r="K118" s="1">
        <f>ABS(data3!J111-$B118)/$B$4</f>
        <v>0.15725833438622802</v>
      </c>
      <c r="L118" s="1">
        <f>ABS(data3!K111-$B118)/$B$4</f>
        <v>5.2591042462947317E-2</v>
      </c>
      <c r="M118" s="1">
        <f>ABS(data3!L111-$B118)/$B$4</f>
        <v>5.1107042063556096E-2</v>
      </c>
      <c r="N118" s="1">
        <f>ABS(data3!M111-$B118)/$B$4</f>
        <v>1.0645439677322018E-2</v>
      </c>
      <c r="O118" s="1">
        <f>ABS(data3!N111-$B118)/$B$4</f>
        <v>6.1313343710071716E-2</v>
      </c>
      <c r="P118" s="1">
        <f>ABS(data3!O111-$B118)/$B$4</f>
        <v>8.1019241688843793E-2</v>
      </c>
      <c r="Q118" s="1">
        <f>ABS(data3!P111-$B118)/$B$4</f>
        <v>2.9730256194405711E-3</v>
      </c>
      <c r="R118" s="1">
        <f>ABS(data3!Q111-$B118)/$B$4</f>
        <v>1.0917951020879892E-2</v>
      </c>
      <c r="S118" s="1">
        <f>ABS(data3!R111-$B118)/$B$4</f>
        <v>1.1321834546526353E-2</v>
      </c>
      <c r="T118" s="1">
        <f>ABS(data3!S111-$B118)/$B$4</f>
        <v>3.2319820613044427E-2</v>
      </c>
      <c r="U118" s="1">
        <f>ABS(data3!T111-$B118)/$B$4</f>
        <v>7.1862827231571128E-2</v>
      </c>
      <c r="V118" s="1">
        <f>ABS(data3!U111-$B118)/$B$4</f>
        <v>5.3453921020373647E-3</v>
      </c>
      <c r="W118" s="1">
        <f>ABS(data3!V111-$B118)/$B$4</f>
        <v>6.3059846191981059E-2</v>
      </c>
      <c r="X118" s="1">
        <f>ABS(data3!W111-$B118)/$B$4</f>
        <v>2.7312666325885734E-2</v>
      </c>
      <c r="Y118" s="1">
        <f>ABS(data3!X111-$B118)/$B$4</f>
        <v>3.0108975236485008E-2</v>
      </c>
      <c r="Z118" s="1">
        <f>ABS(data3!Y111-$B118)/$B$4</f>
        <v>1.6409749386703729E-2</v>
      </c>
      <c r="AA118" s="1">
        <f>ABS(data3!Z111-$B118)/$B$4</f>
        <v>5.805261114426935E-2</v>
      </c>
      <c r="AB118" s="1">
        <f>ABS(data3!AA111-$B118)/$B$4</f>
        <v>4.1036733617022102E-3</v>
      </c>
      <c r="AC118" s="1">
        <f>ABS(data3!AB111-$B118)/$B$4</f>
        <v>8.1417817731896554E-3</v>
      </c>
      <c r="AD118" s="1">
        <f>ABS(data3!AC111-$B118)/$B$4</f>
        <v>7.1570095464551189E-2</v>
      </c>
      <c r="AE118" s="1">
        <f>ABS(data3!AD111-$B118)/$B$4</f>
        <v>0.1399450233135148</v>
      </c>
      <c r="AF118" s="1">
        <f>ABS(data3!AE111-$B118)/$B$4</f>
        <v>0.11526220073208583</v>
      </c>
      <c r="AG118" s="1">
        <f>ABS(data3!AF111-$B118)/$B$4</f>
        <v>1.5006509540331198E-2</v>
      </c>
      <c r="AH118" s="1">
        <f>ABS(data3!AG111-$B118)/$B$4</f>
        <v>3.3662520329860321E-2</v>
      </c>
    </row>
    <row r="119" spans="1:34">
      <c r="A119" s="29">
        <f>data0!A112</f>
        <v>20</v>
      </c>
      <c r="B119" s="29">
        <f>AVERAGE(data3!B112:AG112)</f>
        <v>718.53017807006836</v>
      </c>
      <c r="C119" s="1">
        <f>ABS(data3!B112-$B119)/$B$4</f>
        <v>5.4774184446054044E-2</v>
      </c>
      <c r="D119" s="1">
        <f>ABS(data3!C112-$B119)/$B$4</f>
        <v>0.27473395978503529</v>
      </c>
      <c r="E119" s="1">
        <f>ABS(data3!D112-$B119)/$B$4</f>
        <v>1.6331515124734158E-2</v>
      </c>
      <c r="F119" s="1">
        <f>ABS(data3!E112-$B119)/$B$4</f>
        <v>1.9559751663015628E-3</v>
      </c>
      <c r="G119" s="1">
        <f>ABS(data3!F112-$B119)/$B$4</f>
        <v>1.2131966367762355E-2</v>
      </c>
      <c r="H119" s="1">
        <f>ABS(data3!G112-$B119)/$B$4</f>
        <v>7.0086077398789004E-3</v>
      </c>
      <c r="I119" s="1">
        <f>ABS(data3!H112-$B119)/$B$4</f>
        <v>2.2711760334316586E-2</v>
      </c>
      <c r="J119" s="1">
        <f>ABS(data3!I112-$B119)/$B$4</f>
        <v>3.8944873772732036E-2</v>
      </c>
      <c r="K119" s="1">
        <f>ABS(data3!J112-$B119)/$B$4</f>
        <v>0.15798770565444534</v>
      </c>
      <c r="L119" s="1">
        <f>ABS(data3!K112-$B119)/$B$4</f>
        <v>5.2189765988902993E-2</v>
      </c>
      <c r="M119" s="1">
        <f>ABS(data3!L112-$B119)/$B$4</f>
        <v>4.7147248674591247E-2</v>
      </c>
      <c r="N119" s="1">
        <f>ABS(data3!M112-$B119)/$B$4</f>
        <v>1.0481392280235525E-2</v>
      </c>
      <c r="O119" s="1">
        <f>ABS(data3!N112-$B119)/$B$4</f>
        <v>6.0104461705840502E-2</v>
      </c>
      <c r="P119" s="1">
        <f>ABS(data3!O112-$B119)/$B$4</f>
        <v>8.4009908441584374E-2</v>
      </c>
      <c r="Q119" s="1">
        <f>ABS(data3!P112-$B119)/$B$4</f>
        <v>5.312636126486441E-3</v>
      </c>
      <c r="R119" s="1">
        <f>ABS(data3!Q112-$B119)/$B$4</f>
        <v>4.8633550749743494E-3</v>
      </c>
      <c r="S119" s="1">
        <f>ABS(data3!R112-$B119)/$B$4</f>
        <v>2.4326971394690356E-2</v>
      </c>
      <c r="T119" s="1">
        <f>ABS(data3!S112-$B119)/$B$4</f>
        <v>3.8218028795563838E-2</v>
      </c>
      <c r="U119" s="1">
        <f>ABS(data3!T112-$B119)/$B$4</f>
        <v>9.6734955073043166E-2</v>
      </c>
      <c r="V119" s="1">
        <f>ABS(data3!U112-$B119)/$B$4</f>
        <v>1.4387997273735727E-4</v>
      </c>
      <c r="W119" s="1">
        <f>ABS(data3!V112-$B119)/$B$4</f>
        <v>5.4415779206826227E-2</v>
      </c>
      <c r="X119" s="1">
        <f>ABS(data3!W112-$B119)/$B$4</f>
        <v>1.342413521606137E-2</v>
      </c>
      <c r="Y119" s="1">
        <f>ABS(data3!X112-$B119)/$B$4</f>
        <v>3.6486694155018325E-2</v>
      </c>
      <c r="Z119" s="1">
        <f>ABS(data3!Y112-$B119)/$B$4</f>
        <v>1.8754412475847831E-2</v>
      </c>
      <c r="AA119" s="1">
        <f>ABS(data3!Z112-$B119)/$B$4</f>
        <v>5.5546426949087867E-2</v>
      </c>
      <c r="AB119" s="1">
        <f>ABS(data3!AA112-$B119)/$B$4</f>
        <v>1.0239110621179459E-2</v>
      </c>
      <c r="AC119" s="1">
        <f>ABS(data3!AB112-$B119)/$B$4</f>
        <v>1.1692800575515853E-2</v>
      </c>
      <c r="AD119" s="1">
        <f>ABS(data3!AC112-$B119)/$B$4</f>
        <v>6.5757781177701716E-2</v>
      </c>
      <c r="AE119" s="1">
        <f>ABS(data3!AD112-$B119)/$B$4</f>
        <v>0.13655047303512774</v>
      </c>
      <c r="AF119" s="1">
        <f>ABS(data3!AE112-$B119)/$B$4</f>
        <v>0.11574929034124708</v>
      </c>
      <c r="AG119" s="1">
        <f>ABS(data3!AF112-$B119)/$B$4</f>
        <v>6.2817627627107034E-3</v>
      </c>
      <c r="AH119" s="1">
        <f>ABS(data3!AG112-$B119)/$B$4</f>
        <v>2.9460364521286385E-2</v>
      </c>
    </row>
    <row r="120" spans="1:34">
      <c r="A120" s="29">
        <f>data0!A113</f>
        <v>21</v>
      </c>
      <c r="B120" s="29">
        <f>AVERAGE(data3!B113:AG113)</f>
        <v>713.75028610229492</v>
      </c>
      <c r="C120" s="1">
        <f>ABS(data3!B113-$B120)/$B$4</f>
        <v>4.433065372258059E-2</v>
      </c>
      <c r="D120" s="1">
        <f>ABS(data3!C113-$B120)/$B$4</f>
        <v>0.22541371214804301</v>
      </c>
      <c r="E120" s="1">
        <f>ABS(data3!D113-$B120)/$B$4</f>
        <v>4.4342944469243119E-3</v>
      </c>
      <c r="F120" s="1">
        <f>ABS(data3!E113-$B120)/$B$4</f>
        <v>7.74555788124356E-3</v>
      </c>
      <c r="G120" s="1">
        <f>ABS(data3!F113-$B120)/$B$4</f>
        <v>6.6956706920006095E-3</v>
      </c>
      <c r="H120" s="1">
        <f>ABS(data3!G113-$B120)/$B$4</f>
        <v>2.3751542359363075E-2</v>
      </c>
      <c r="I120" s="1">
        <f>ABS(data3!H113-$B120)/$B$4</f>
        <v>2.5270840167958025E-2</v>
      </c>
      <c r="J120" s="1">
        <f>ABS(data3!I113-$B120)/$B$4</f>
        <v>3.6415958005643075E-2</v>
      </c>
      <c r="K120" s="1">
        <f>ABS(data3!J113-$B120)/$B$4</f>
        <v>0.14286006285588793</v>
      </c>
      <c r="L120" s="1">
        <f>ABS(data3!K113-$B120)/$B$4</f>
        <v>5.9271598312697023E-2</v>
      </c>
      <c r="M120" s="1">
        <f>ABS(data3!L113-$B120)/$B$4</f>
        <v>4.547645416360236E-2</v>
      </c>
      <c r="N120" s="1">
        <f>ABS(data3!M113-$B120)/$B$4</f>
        <v>8.891358322265331E-3</v>
      </c>
      <c r="O120" s="1">
        <f>ABS(data3!N113-$B120)/$B$4</f>
        <v>5.8383232229491447E-2</v>
      </c>
      <c r="P120" s="1">
        <f>ABS(data3!O113-$B120)/$B$4</f>
        <v>8.4630815763330314E-2</v>
      </c>
      <c r="Q120" s="1">
        <f>ABS(data3!P113-$B120)/$B$4</f>
        <v>1.0910372147732545E-2</v>
      </c>
      <c r="R120" s="1">
        <f>ABS(data3!Q113-$B120)/$B$4</f>
        <v>2.6575622805131648E-3</v>
      </c>
      <c r="S120" s="1">
        <f>ABS(data3!R113-$B120)/$B$4</f>
        <v>1.9859802355152875E-2</v>
      </c>
      <c r="T120" s="1">
        <f>ABS(data3!S113-$B120)/$B$4</f>
        <v>4.0373305864111836E-2</v>
      </c>
      <c r="U120" s="1">
        <f>ABS(data3!T113-$B120)/$B$4</f>
        <v>0.11598146683610668</v>
      </c>
      <c r="V120" s="1">
        <f>ABS(data3!U113-$B120)/$B$4</f>
        <v>1.5269145382515255E-3</v>
      </c>
      <c r="W120" s="1">
        <f>ABS(data3!V113-$B120)/$B$4</f>
        <v>5.1049013082444888E-2</v>
      </c>
      <c r="X120" s="1">
        <f>ABS(data3!W113-$B120)/$B$4</f>
        <v>1.3883440671216907E-2</v>
      </c>
      <c r="Y120" s="1">
        <f>ABS(data3!X113-$B120)/$B$4</f>
        <v>4.3295919232097774E-2</v>
      </c>
      <c r="Z120" s="1">
        <f>ABS(data3!Y113-$B120)/$B$4</f>
        <v>1.2752792928955268E-2</v>
      </c>
      <c r="AA120" s="1">
        <f>ABS(data3!Z113-$B120)/$B$4</f>
        <v>4.9676083681127185E-2</v>
      </c>
      <c r="AB120" s="1">
        <f>ABS(data3!AA113-$B120)/$B$4</f>
        <v>1.1152734567341628E-2</v>
      </c>
      <c r="AC120" s="1">
        <f>ABS(data3!AB113-$B120)/$B$4</f>
        <v>5.2570526758713284E-3</v>
      </c>
      <c r="AD120" s="1">
        <f>ABS(data3!AC113-$B120)/$B$4</f>
        <v>6.2098217668351122E-2</v>
      </c>
      <c r="AE120" s="1">
        <f>ABS(data3!AD113-$B120)/$B$4</f>
        <v>0.11840436418722036</v>
      </c>
      <c r="AF120" s="1">
        <f>ABS(data3!AE113-$B120)/$B$4</f>
        <v>0.11572403247829048</v>
      </c>
      <c r="AG120" s="1">
        <f>ABS(data3!AF113-$B120)/$B$4</f>
        <v>3.4803205094601814E-3</v>
      </c>
      <c r="AH120" s="1">
        <f>ABS(data3!AG113-$B120)/$B$4</f>
        <v>2.6174358949923732E-2</v>
      </c>
    </row>
    <row r="121" spans="1:34">
      <c r="A121" s="29">
        <f>data0!A114</f>
        <v>22</v>
      </c>
      <c r="B121" s="29">
        <f>AVERAGE(data3!B114:AG114)</f>
        <v>709.82871627807617</v>
      </c>
      <c r="C121" s="1">
        <f>ABS(data3!B114-$B121)/$B$4</f>
        <v>3.5345880678145453E-2</v>
      </c>
      <c r="D121" s="1">
        <f>ABS(data3!C114-$B121)/$B$4</f>
        <v>0.18529526135158533</v>
      </c>
      <c r="E121" s="1">
        <f>ABS(data3!D114-$B121)/$B$4</f>
        <v>7.6446071899701996E-3</v>
      </c>
      <c r="F121" s="1">
        <f>ABS(data3!E114-$B121)/$B$4</f>
        <v>1.0309705439586921E-2</v>
      </c>
      <c r="G121" s="1">
        <f>ABS(data3!F114-$B121)/$B$4</f>
        <v>6.3524383416711828E-3</v>
      </c>
      <c r="H121" s="1">
        <f>ABS(data3!G114-$B121)/$B$4</f>
        <v>3.7420508239435164E-2</v>
      </c>
      <c r="I121" s="1">
        <f>ABS(data3!H114-$B121)/$B$4</f>
        <v>3.6880411946053557E-2</v>
      </c>
      <c r="J121" s="1">
        <f>ABS(data3!I114-$B121)/$B$4</f>
        <v>3.0661687842508504E-2</v>
      </c>
      <c r="K121" s="1">
        <f>ABS(data3!J114-$B121)/$B$4</f>
        <v>0.1375095954578468</v>
      </c>
      <c r="L121" s="1">
        <f>ABS(data3!K114-$B121)/$B$4</f>
        <v>6.5227769858378318E-2</v>
      </c>
      <c r="M121" s="1">
        <f>ABS(data3!L114-$B121)/$B$4</f>
        <v>4.7838700339399E-2</v>
      </c>
      <c r="N121" s="1">
        <f>ABS(data3!M114-$B121)/$B$4</f>
        <v>1.9410581874055546E-2</v>
      </c>
      <c r="O121" s="1">
        <f>ABS(data3!N114-$B121)/$B$4</f>
        <v>5.2952004278431629E-2</v>
      </c>
      <c r="P121" s="1">
        <f>ABS(data3!O114-$B121)/$B$4</f>
        <v>8.4125981546410489E-2</v>
      </c>
      <c r="Q121" s="1">
        <f>ABS(data3!P114-$B121)/$B$4</f>
        <v>1.4080304614269087E-2</v>
      </c>
      <c r="R121" s="1">
        <f>ABS(data3!Q114-$B121)/$B$4</f>
        <v>7.8868888490262658E-3</v>
      </c>
      <c r="S121" s="1">
        <f>ABS(data3!R114-$B121)/$B$4</f>
        <v>2.7754307933835716E-2</v>
      </c>
      <c r="T121" s="1">
        <f>ABS(data3!S114-$B121)/$B$4</f>
        <v>4.1483763468118801E-2</v>
      </c>
      <c r="U121" s="1">
        <f>ABS(data3!T114-$B121)/$B$4</f>
        <v>0.13813045230424711</v>
      </c>
      <c r="V121" s="1">
        <f>ABS(data3!U114-$B121)/$B$4</f>
        <v>2.6121445645092799E-3</v>
      </c>
      <c r="W121" s="1">
        <f>ABS(data3!V114-$B121)/$B$4</f>
        <v>4.186233865546303E-2</v>
      </c>
      <c r="X121" s="1">
        <f>ABS(data3!W114-$B121)/$B$4</f>
        <v>7.8868888490262658E-3</v>
      </c>
      <c r="Y121" s="1">
        <f>ABS(data3!X114-$B121)/$B$4</f>
        <v>4.5092841536763593E-2</v>
      </c>
      <c r="Z121" s="1">
        <f>ABS(data3!Y114-$B121)/$B$4</f>
        <v>1.5720824012945087E-2</v>
      </c>
      <c r="AA121" s="1">
        <f>ABS(data3!Z114-$B121)/$B$4</f>
        <v>4.9857794925419231E-2</v>
      </c>
      <c r="AB121" s="1">
        <f>ABS(data3!AA114-$B121)/$B$4</f>
        <v>1.1172924705596301E-2</v>
      </c>
      <c r="AC121" s="1">
        <f>ABS(data3!AB114-$B121)/$B$4</f>
        <v>2.6373721422584926E-3</v>
      </c>
      <c r="AD121" s="1">
        <f>ABS(data3!AC114-$B121)/$B$4</f>
        <v>6.1431943105946941E-2</v>
      </c>
      <c r="AE121" s="1">
        <f>ABS(data3!AD114-$B121)/$B$4</f>
        <v>0.12181649755225994</v>
      </c>
      <c r="AF121" s="1">
        <f>ABS(data3!AE114-$B121)/$B$4</f>
        <v>0.11328102574947516</v>
      </c>
      <c r="AG121" s="1">
        <f>ABS(data3!AF114-$B121)/$B$4</f>
        <v>6.9732951880714785E-3</v>
      </c>
      <c r="AH121" s="1">
        <f>ABS(data3!AG114-$B121)/$B$4</f>
        <v>2.3529450838561682E-2</v>
      </c>
    </row>
    <row r="122" spans="1:34">
      <c r="A122" s="29">
        <f>data0!A115</f>
        <v>23</v>
      </c>
      <c r="B122" s="29">
        <f>AVERAGE(data3!B115:AG115)</f>
        <v>707.09544563293457</v>
      </c>
      <c r="C122" s="1">
        <f>ABS(data3!B115-$B122)/$B$4</f>
        <v>3.4394448174334132E-2</v>
      </c>
      <c r="D122" s="1">
        <f>ABS(data3!C115-$B122)/$B$4</f>
        <v>0.1494193971155566</v>
      </c>
      <c r="E122" s="1">
        <f>ABS(data3!D115-$B122)/$B$4</f>
        <v>3.3011506988209391E-3</v>
      </c>
      <c r="F122" s="1">
        <f>ABS(data3!E115-$B122)/$B$4</f>
        <v>7.8238224284205155E-3</v>
      </c>
      <c r="G122" s="1">
        <f>ABS(data3!F115-$B122)/$B$4</f>
        <v>1.7868449019094563E-3</v>
      </c>
      <c r="H122" s="1">
        <f>ABS(data3!G115-$B122)/$B$4</f>
        <v>5.1778434826007837E-2</v>
      </c>
      <c r="I122" s="1">
        <f>ABS(data3!H115-$B122)/$B$4</f>
        <v>3.6574983105838718E-2</v>
      </c>
      <c r="J122" s="1">
        <f>ABS(data3!I115-$B122)/$B$4</f>
        <v>2.316856978363039E-2</v>
      </c>
      <c r="K122" s="1">
        <f>ABS(data3!J115-$B122)/$B$4</f>
        <v>0.12282854589864636</v>
      </c>
      <c r="L122" s="1">
        <f>ABS(data3!K115-$B122)/$B$4</f>
        <v>6.3145608851752341E-2</v>
      </c>
      <c r="M122" s="1">
        <f>ABS(data3!L115-$B122)/$B$4</f>
        <v>3.9260306826452061E-2</v>
      </c>
      <c r="N122" s="1">
        <f>ABS(data3!M115-$B122)/$B$4</f>
        <v>1.7293113363156708E-2</v>
      </c>
      <c r="O122" s="1">
        <f>ABS(data3!N115-$B122)/$B$4</f>
        <v>5.3131138756328924E-2</v>
      </c>
      <c r="P122" s="1">
        <f>ABS(data3!O115-$B122)/$B$4</f>
        <v>8.5758886739197196E-2</v>
      </c>
      <c r="Q122" s="1">
        <f>ABS(data3!P115-$B122)/$B$4</f>
        <v>6.0672349724529666E-3</v>
      </c>
      <c r="R122" s="1">
        <f>ABS(data3!Q115-$B122)/$B$4</f>
        <v>1.4042465771412549E-2</v>
      </c>
      <c r="S122" s="1">
        <f>ABS(data3!R115-$B122)/$B$4</f>
        <v>2.211860183383442E-2</v>
      </c>
      <c r="T122" s="1">
        <f>ABS(data3!S115-$B122)/$B$4</f>
        <v>3.5121293151502329E-2</v>
      </c>
      <c r="U122" s="1">
        <f>ABS(data3!T115-$B122)/$B$4</f>
        <v>0.15668792764779158</v>
      </c>
      <c r="V122" s="1">
        <f>ABS(data3!U115-$B122)/$B$4</f>
        <v>1.0266864489977788E-2</v>
      </c>
      <c r="W122" s="1">
        <f>ABS(data3!V115-$B122)/$B$4</f>
        <v>3.1668734082142318E-2</v>
      </c>
      <c r="X122" s="1">
        <f>ABS(data3!W115-$B122)/$B$4</f>
        <v>2.493545168634054E-3</v>
      </c>
      <c r="Y122" s="1">
        <f>ABS(data3!X115-$B122)/$B$4</f>
        <v>3.7079771894947468E-2</v>
      </c>
      <c r="Z122" s="1">
        <f>ABS(data3!Y115-$B122)/$B$4</f>
        <v>2.0907193538554091E-2</v>
      </c>
      <c r="AA122" s="1">
        <f>ABS(data3!Z115-$B122)/$B$4</f>
        <v>4.5478950169444095E-2</v>
      </c>
      <c r="AB122" s="1">
        <f>ABS(data3!AA115-$B122)/$B$4</f>
        <v>1.5677902302782938E-2</v>
      </c>
      <c r="AC122" s="1">
        <f>ABS(data3!AB115-$B122)/$B$4</f>
        <v>9.519794041812973E-3</v>
      </c>
      <c r="AD122" s="1">
        <f>ABS(data3!AC115-$B122)/$B$4</f>
        <v>6.0722792261191684E-2</v>
      </c>
      <c r="AE122" s="1">
        <f>ABS(data3!AD115-$B122)/$B$4</f>
        <v>0.1146917939936494</v>
      </c>
      <c r="AF122" s="1">
        <f>ABS(data3!AE115-$B122)/$B$4</f>
        <v>0.11055278031869967</v>
      </c>
      <c r="AG122" s="1">
        <f>ABS(data3!AF115-$B122)/$B$4</f>
        <v>8.1771826568519405E-4</v>
      </c>
      <c r="AH122" s="1">
        <f>ABS(data3!AG115-$B122)/$B$4</f>
        <v>2.7630625670654874E-2</v>
      </c>
    </row>
    <row r="123" spans="1:34">
      <c r="A123" s="29">
        <f>data0!A116</f>
        <v>24</v>
      </c>
      <c r="B123" s="29">
        <f>AVERAGE(data3!B116:AG116)</f>
        <v>703.91584587097168</v>
      </c>
      <c r="C123" s="1">
        <f>ABS(data3!B116-$B123)/$B$4</f>
        <v>3.785959579489593E-2</v>
      </c>
      <c r="D123" s="1">
        <f>ABS(data3!C116-$B123)/$B$4</f>
        <v>0.12027198983228675</v>
      </c>
      <c r="E123" s="1">
        <f>ABS(data3!D116-$B123)/$B$4</f>
        <v>1.9205843777084046E-3</v>
      </c>
      <c r="F123" s="1">
        <f>ABS(data3!E116-$B123)/$B$4</f>
        <v>9.5929984355898508E-3</v>
      </c>
      <c r="G123" s="1">
        <f>ABS(data3!F116-$B123)/$B$4</f>
        <v>3.6166367516538823E-3</v>
      </c>
      <c r="H123" s="1">
        <f>ABS(data3!G116-$B123)/$B$4</f>
        <v>6.075049313087709E-2</v>
      </c>
      <c r="I123" s="1">
        <f>ABS(data3!H116-$B123)/$B$4</f>
        <v>4.157466199430862E-2</v>
      </c>
      <c r="J123" s="1">
        <f>ABS(data3!I116-$B123)/$B$4</f>
        <v>2.2999411757798183E-2</v>
      </c>
      <c r="K123" s="1">
        <f>ABS(data3!J116-$B123)/$B$4</f>
        <v>0.10053075406403444</v>
      </c>
      <c r="L123" s="1">
        <f>ABS(data3!K116-$B123)/$B$4</f>
        <v>7.1618072280578857E-2</v>
      </c>
      <c r="M123" s="1">
        <f>ABS(data3!L116-$B123)/$B$4</f>
        <v>3.9429384091731245E-2</v>
      </c>
      <c r="N123" s="1">
        <f>ABS(data3!M116-$B123)/$B$4</f>
        <v>1.2697237239780255E-2</v>
      </c>
      <c r="O123" s="1">
        <f>ABS(data3!N116-$B123)/$B$4</f>
        <v>4.3835957478831893E-2</v>
      </c>
      <c r="P123" s="1">
        <f>ABS(data3!O116-$B123)/$B$4</f>
        <v>8.5347527814861948E-2</v>
      </c>
      <c r="Q123" s="1">
        <f>ABS(data3!P116-$B123)/$B$4</f>
        <v>1.1728110603555993E-2</v>
      </c>
      <c r="R123" s="1">
        <f>ABS(data3!Q116-$B123)/$B$4</f>
        <v>9.2699562235150964E-3</v>
      </c>
      <c r="S123" s="1">
        <f>ABS(data3!R116-$B123)/$B$4</f>
        <v>2.8814252335696774E-2</v>
      </c>
      <c r="T123" s="1">
        <f>ABS(data3!S116-$B123)/$B$4</f>
        <v>2.7279801828341693E-2</v>
      </c>
      <c r="U123" s="1">
        <f>ABS(data3!T116-$B123)/$B$4</f>
        <v>0.16719459798112196</v>
      </c>
      <c r="V123" s="1">
        <f>ABS(data3!U116-$B123)/$B$4</f>
        <v>8.0130444041433026E-3</v>
      </c>
      <c r="W123" s="1">
        <f>ABS(data3!V116-$B123)/$B$4</f>
        <v>2.1581059592942028E-2</v>
      </c>
      <c r="X123" s="1">
        <f>ABS(data3!W116-$B123)/$B$4</f>
        <v>8.2200690342721459E-3</v>
      </c>
      <c r="Y123" s="1">
        <f>ABS(data3!X116-$B123)/$B$4</f>
        <v>4.4678900798499017E-2</v>
      </c>
      <c r="Z123" s="1">
        <f>ABS(data3!Y116-$B123)/$B$4</f>
        <v>1.7588373944993033E-2</v>
      </c>
      <c r="AA123" s="1">
        <f>ABS(data3!Z116-$B123)/$B$4</f>
        <v>4.9120811975079906E-2</v>
      </c>
      <c r="AB123" s="1">
        <f>ABS(data3!AA116-$B123)/$B$4</f>
        <v>1.7139148416361143E-2</v>
      </c>
      <c r="AC123" s="1">
        <f>ABS(data3!AB116-$B123)/$B$4</f>
        <v>1.290418110935608E-2</v>
      </c>
      <c r="AD123" s="1">
        <f>ABS(data3!AC116-$B123)/$B$4</f>
        <v>5.9503747046116523E-2</v>
      </c>
      <c r="AE123" s="1">
        <f>ABS(data3!AD116-$B123)/$B$4</f>
        <v>0.11946438430209987</v>
      </c>
      <c r="AF123" s="1">
        <f>ABS(data3!AE116-$B123)/$B$4</f>
        <v>0.10674939740702648</v>
      </c>
      <c r="AG123" s="1">
        <f>ABS(data3!AF116-$B123)/$B$4</f>
        <v>2.9705523275043739E-3</v>
      </c>
      <c r="AH123" s="1">
        <f>ABS(data3!AG116-$B123)/$B$4</f>
        <v>2.0127369638605636E-2</v>
      </c>
    </row>
    <row r="124" spans="1:34">
      <c r="A124" s="29">
        <f>data0!A117</f>
        <v>25</v>
      </c>
      <c r="B124" s="29">
        <f>AVERAGE(data3!B117:AG117)</f>
        <v>700.7534122467041</v>
      </c>
      <c r="C124" s="1">
        <f>ABS(data3!B117-$B124)/$B$4</f>
        <v>4.3124270247958396E-2</v>
      </c>
      <c r="D124" s="1">
        <f>ABS(data3!C117-$B124)/$B$4</f>
        <v>9.7320511986472444E-2</v>
      </c>
      <c r="E124" s="1">
        <f>ABS(data3!D117-$B124)/$B$4</f>
        <v>2.0972632300404765E-3</v>
      </c>
      <c r="F124" s="1">
        <f>ABS(data3!E117-$B124)/$B$4</f>
        <v>1.5319393589096569E-3</v>
      </c>
      <c r="G124" s="1">
        <f>ABS(data3!F117-$B124)/$B$4</f>
        <v>5.0047238992662821E-3</v>
      </c>
      <c r="H124" s="1">
        <f>ABS(data3!G117-$B124)/$B$4</f>
        <v>6.2189106099471807E-2</v>
      </c>
      <c r="I124" s="1">
        <f>ABS(data3!H117-$B124)/$B$4</f>
        <v>4.6516294235296331E-2</v>
      </c>
      <c r="J124" s="1">
        <f>ABS(data3!I117-$B124)/$B$4</f>
        <v>5.3277661113410365E-3</v>
      </c>
      <c r="K124" s="1">
        <f>ABS(data3!J117-$B124)/$B$4</f>
        <v>7.6075060442901424E-2</v>
      </c>
      <c r="L124" s="1">
        <f>ABS(data3!K117-$B124)/$B$4</f>
        <v>7.6317342101957494E-2</v>
      </c>
      <c r="M124" s="1">
        <f>ABS(data3!L117-$B124)/$B$4</f>
        <v>3.618380422468901E-2</v>
      </c>
      <c r="N124" s="1">
        <f>ABS(data3!M117-$B124)/$B$4</f>
        <v>1.5589540162711366E-2</v>
      </c>
      <c r="O124" s="1">
        <f>ABS(data3!N117-$B124)/$B$4</f>
        <v>4.1589819740603315E-2</v>
      </c>
      <c r="P124" s="1">
        <f>ABS(data3!O117-$B124)/$B$4</f>
        <v>8.1001534937594447E-2</v>
      </c>
      <c r="Q124" s="1">
        <f>ABS(data3!P117-$B124)/$B$4</f>
        <v>4.282901218988935E-3</v>
      </c>
      <c r="R124" s="1">
        <f>ABS(data3!Q117-$B124)/$B$4</f>
        <v>1.2354014984519957E-2</v>
      </c>
      <c r="S124" s="1">
        <f>ABS(data3!R117-$B124)/$B$4</f>
        <v>2.2206963973905994E-2</v>
      </c>
      <c r="T124" s="1">
        <f>ABS(data3!S117-$B124)/$B$4</f>
        <v>3.3029039599516294E-2</v>
      </c>
      <c r="U124" s="1">
        <f>ABS(data3!T117-$B124)/$B$4</f>
        <v>0.17057138346161219</v>
      </c>
      <c r="V124" s="1">
        <f>ABS(data3!U117-$B124)/$B$4</f>
        <v>1.0420784008962281E-2</v>
      </c>
      <c r="W124" s="1">
        <f>ABS(data3!V117-$B124)/$B$4</f>
        <v>1.6558666798935629E-2</v>
      </c>
      <c r="X124" s="1">
        <f>ABS(data3!W117-$B124)/$B$4</f>
        <v>1.1304127795277005E-2</v>
      </c>
      <c r="Y124" s="1">
        <f>ABS(data3!X117-$B124)/$B$4</f>
        <v>3.8606620815249668E-2</v>
      </c>
      <c r="Z124" s="1">
        <f>ABS(data3!Y117-$B124)/$B$4</f>
        <v>2.1318597890700418E-2</v>
      </c>
      <c r="AA124" s="1">
        <f>ABS(data3!Z117-$B124)/$B$4</f>
        <v>4.6440555979168491E-2</v>
      </c>
      <c r="AB124" s="1">
        <f>ABS(data3!AA117-$B124)/$B$4</f>
        <v>1.6316385139879562E-2</v>
      </c>
      <c r="AC124" s="1">
        <f>ABS(data3!AB117-$B124)/$B$4</f>
        <v>1.5019193994689695E-2</v>
      </c>
      <c r="AD124" s="1">
        <f>ABS(data3!AC117-$B124)/$B$4</f>
        <v>6.0972594746747613E-2</v>
      </c>
      <c r="AE124" s="1">
        <f>ABS(data3!AD117-$B124)/$B$4</f>
        <v>0.12978673886330333</v>
      </c>
      <c r="AF124" s="1">
        <f>ABS(data3!AE117-$B124)/$B$4</f>
        <v>0.10111123568145995</v>
      </c>
      <c r="AG124" s="1">
        <f>ABS(data3!AF117-$B124)/$B$4</f>
        <v>7.9121038079390683E-3</v>
      </c>
      <c r="AH124" s="1">
        <f>ABS(data3!AG117-$B124)/$B$4</f>
        <v>1.9546888021180122E-2</v>
      </c>
    </row>
    <row r="125" spans="1:34">
      <c r="A125" s="29">
        <f>data0!A118</f>
        <v>26</v>
      </c>
      <c r="B125" s="29">
        <f>AVERAGE(data3!B118:AG118)</f>
        <v>697.51277542114258</v>
      </c>
      <c r="C125" s="1">
        <f>ABS(data3!B118-$B125)/$B$4</f>
        <v>3.6655786562901201E-2</v>
      </c>
      <c r="D125" s="1">
        <f>ABS(data3!C118-$B125)/$B$4</f>
        <v>8.8282727210282394E-2</v>
      </c>
      <c r="E125" s="1">
        <f>ABS(data3!D118-$B125)/$B$4</f>
        <v>3.1297238062023635E-4</v>
      </c>
      <c r="F125" s="1">
        <f>ABS(data3!E118-$B125)/$B$4</f>
        <v>5.6432496404066976E-3</v>
      </c>
      <c r="G125" s="1">
        <f>ABS(data3!F118-$B125)/$B$4</f>
        <v>1.7595973008278636E-2</v>
      </c>
      <c r="H125" s="1">
        <f>ABS(data3!G118-$B125)/$B$4</f>
        <v>6.260046754757434E-2</v>
      </c>
      <c r="I125" s="1">
        <f>ABS(data3!H118-$B125)/$B$4</f>
        <v>4.5216485943435206E-2</v>
      </c>
      <c r="J125" s="1">
        <f>ABS(data3!I118-$B125)/$B$4</f>
        <v>5.7539370258533735E-4</v>
      </c>
      <c r="K125" s="1">
        <f>ABS(data3!J118-$B125)/$B$4</f>
        <v>6.1772641593925405E-2</v>
      </c>
      <c r="L125" s="1">
        <f>ABS(data3!K118-$B125)/$B$4</f>
        <v>7.598674120687364E-2</v>
      </c>
      <c r="M125" s="1">
        <f>ABS(data3!L118-$B125)/$B$4</f>
        <v>3.5060715165436469E-2</v>
      </c>
      <c r="N125" s="1">
        <f>ABS(data3!M118-$B125)/$B$4</f>
        <v>1.4304929997421442E-2</v>
      </c>
      <c r="O125" s="1">
        <f>ABS(data3!N118-$B125)/$B$4</f>
        <v>3.3829086446694086E-2</v>
      </c>
      <c r="P125" s="1">
        <f>ABS(data3!O118-$B125)/$B$4</f>
        <v>7.5340656782724127E-2</v>
      </c>
      <c r="Q125" s="1">
        <f>ABS(data3!P118-$B125)/$B$4</f>
        <v>2.4329671825681922E-3</v>
      </c>
      <c r="R125" s="1">
        <f>ABS(data3!Q118-$B125)/$B$4</f>
        <v>1.8565099644502897E-2</v>
      </c>
      <c r="S125" s="1">
        <f>ABS(data3!R118-$B125)/$B$4</f>
        <v>2.7448921997664671E-2</v>
      </c>
      <c r="T125" s="1">
        <f>ABS(data3!S118-$B125)/$B$4</f>
        <v>2.3976137457308047E-2</v>
      </c>
      <c r="U125" s="1">
        <f>ABS(data3!T118-$B125)/$B$4</f>
        <v>0.16985209716745306</v>
      </c>
      <c r="V125" s="1">
        <f>ABS(data3!U118-$B125)/$B$4</f>
        <v>5.501868197278356E-3</v>
      </c>
      <c r="W125" s="1">
        <f>ABS(data3!V118-$B125)/$B$4</f>
        <v>6.0672728289621943E-3</v>
      </c>
      <c r="X125" s="1">
        <f>ABS(data3!W118-$B125)/$B$4</f>
        <v>7.0161790417244026E-3</v>
      </c>
      <c r="Y125" s="1">
        <f>ABS(data3!X118-$B125)/$B$4</f>
        <v>3.9987189660129485E-2</v>
      </c>
      <c r="Z125" s="1">
        <f>ABS(data3!Y118-$B125)/$B$4</f>
        <v>2.4945264093532309E-2</v>
      </c>
      <c r="AA125" s="1">
        <f>ABS(data3!Z118-$B125)/$B$4</f>
        <v>5.1859152474982732E-2</v>
      </c>
      <c r="AB125" s="1">
        <f>ABS(data3!AA118-$B125)/$B$4</f>
        <v>1.0347582138952685E-2</v>
      </c>
      <c r="AC125" s="1">
        <f>ABS(data3!AB118-$B125)/$B$4</f>
        <v>2.3814616351270669E-2</v>
      </c>
      <c r="AD125" s="1">
        <f>ABS(data3!AC118-$B125)/$B$4</f>
        <v>6.4357060051076456E-2</v>
      </c>
      <c r="AE125" s="1">
        <f>ABS(data3!AD118-$B125)/$B$4</f>
        <v>0.13956648598267979</v>
      </c>
      <c r="AF125" s="1">
        <f>ABS(data3!AE118-$B125)/$B$4</f>
        <v>9.5692639185645717E-2</v>
      </c>
      <c r="AG125" s="1">
        <f>ABS(data3!AF118-$B125)/$B$4</f>
        <v>1.2669498513585618E-2</v>
      </c>
      <c r="AH125" s="1">
        <f>ABS(data3!AG118-$B125)/$B$4</f>
        <v>2.4400160645863544E-2</v>
      </c>
    </row>
    <row r="126" spans="1:34">
      <c r="A126" s="29">
        <f>data0!A119</f>
        <v>27</v>
      </c>
      <c r="B126" s="29">
        <f>AVERAGE(data3!B119:AG119)</f>
        <v>694.737548828125</v>
      </c>
      <c r="C126" s="1">
        <f>ABS(data3!B119-$B126)/$B$4</f>
        <v>3.4114307482283272E-2</v>
      </c>
      <c r="D126" s="1">
        <f>ABS(data3!C119-$B126)/$B$4</f>
        <v>8.5251647372057787E-2</v>
      </c>
      <c r="E126" s="1">
        <f>ABS(data3!D119-$B126)/$B$4</f>
        <v>4.4746999611064752E-3</v>
      </c>
      <c r="F126" s="1">
        <f>ABS(data3!E119-$B126)/$B$4</f>
        <v>5.7012912403543161E-3</v>
      </c>
      <c r="G126" s="1">
        <f>ABS(data3!F119-$B126)/$B$4</f>
        <v>2.8945551328534189E-2</v>
      </c>
      <c r="H126" s="1">
        <f>ABS(data3!G119-$B126)/$B$4</f>
        <v>6.5868791605360466E-2</v>
      </c>
      <c r="I126" s="1">
        <f>ABS(data3!H119-$B126)/$B$4</f>
        <v>3.5810279095675732E-2</v>
      </c>
      <c r="J126" s="1">
        <f>ABS(data3!I119-$B126)/$B$4</f>
        <v>6.3473756645038241E-3</v>
      </c>
      <c r="K126" s="1">
        <f>ABS(data3!J119-$B126)/$B$4</f>
        <v>4.2755767415835963E-2</v>
      </c>
      <c r="L126" s="1">
        <f>ABS(data3!K119-$B126)/$B$4</f>
        <v>7.1587769406825874E-2</v>
      </c>
      <c r="M126" s="1">
        <f>ABS(data3!L119-$B126)/$B$4</f>
        <v>1.6038803547852483E-2</v>
      </c>
      <c r="N126" s="1">
        <f>ABS(data3!M119-$B126)/$B$4</f>
        <v>1.1273850159196843E-2</v>
      </c>
      <c r="O126" s="1">
        <f>ABS(data3!N119-$B126)/$B$4</f>
        <v>3.2337494555319105E-2</v>
      </c>
      <c r="P126" s="1">
        <f>ABS(data3!O119-$B126)/$B$4</f>
        <v>6.9326393161749586E-2</v>
      </c>
      <c r="Q126" s="1">
        <f>ABS(data3!P119-$B126)/$B$4</f>
        <v>1.3923846185399069E-2</v>
      </c>
      <c r="R126" s="1">
        <f>ABS(data3!Q119-$B126)/$B$4</f>
        <v>1.497373337464202E-2</v>
      </c>
      <c r="S126" s="1">
        <f>ABS(data3!R119-$B126)/$B$4</f>
        <v>2.8622509116459437E-2</v>
      </c>
      <c r="T126" s="1">
        <f>ABS(data3!S119-$B126)/$B$4</f>
        <v>3.0883804600982716E-2</v>
      </c>
      <c r="U126" s="1">
        <f>ABS(data3!T119-$B126)/$B$4</f>
        <v>0.17408962862201649</v>
      </c>
      <c r="V126" s="1">
        <f>ABS(data3!U119-$B126)/$B$4</f>
        <v>6.5088967705412013E-3</v>
      </c>
      <c r="W126" s="1">
        <f>ABS(data3!V119-$B126)/$B$4</f>
        <v>5.8476293624241792E-3</v>
      </c>
      <c r="X126" s="1">
        <f>ABS(data3!W119-$B126)/$B$4</f>
        <v>3.9093760899756554E-3</v>
      </c>
      <c r="Y126" s="1">
        <f>ABS(data3!X119-$B126)/$B$4</f>
        <v>3.9701968624540292E-2</v>
      </c>
      <c r="Z126" s="1">
        <f>ABS(data3!Y119-$B126)/$B$4</f>
        <v>2.9510875199665009E-2</v>
      </c>
      <c r="AA126" s="1">
        <f>ABS(data3!Z119-$B126)/$B$4</f>
        <v>5.0039480932038465E-2</v>
      </c>
      <c r="AB126" s="1">
        <f>ABS(data3!AA119-$B126)/$B$4</f>
        <v>1.3131342878626679E-2</v>
      </c>
      <c r="AC126" s="1">
        <f>ABS(data3!AB119-$B126)/$B$4</f>
        <v>2.7895664139291239E-2</v>
      </c>
      <c r="AD126" s="1">
        <f>ABS(data3!AC119-$B126)/$B$4</f>
        <v>6.3350031477813609E-2</v>
      </c>
      <c r="AE126" s="1">
        <f>ABS(data3!AD119-$B126)/$B$4</f>
        <v>0.15737187110493589</v>
      </c>
      <c r="AF126" s="1">
        <f>ABS(data3!AE119-$B126)/$B$4</f>
        <v>8.9516854458633791E-2</v>
      </c>
      <c r="AG126" s="1">
        <f>ABS(data3!AF119-$B126)/$B$4</f>
        <v>2.0546292293484546E-2</v>
      </c>
      <c r="AH126" s="1">
        <f>ABS(data3!AG119-$B126)/$B$4</f>
        <v>1.7007930184076744E-2</v>
      </c>
    </row>
    <row r="127" spans="1:34">
      <c r="A127" s="29">
        <f>data0!A120</f>
        <v>28</v>
      </c>
      <c r="B127" s="29">
        <f>AVERAGE(data3!B120:AG120)</f>
        <v>691.19936180114746</v>
      </c>
      <c r="C127" s="1">
        <f>ABS(data3!B120-$B127)/$B$4</f>
        <v>3.5732049881240721E-2</v>
      </c>
      <c r="D127" s="1">
        <f>ABS(data3!C120-$B127)/$B$4</f>
        <v>8.0403402091799775E-2</v>
      </c>
      <c r="E127" s="1">
        <f>ABS(data3!D120-$B127)/$B$4</f>
        <v>5.860281007808014E-3</v>
      </c>
      <c r="F127" s="1">
        <f>ABS(data3!E120-$B127)/$B$4</f>
        <v>8.2830975983686685E-3</v>
      </c>
      <c r="G127" s="1">
        <f>ABS(data3!F120-$B127)/$B$4</f>
        <v>4.7684773249112661E-2</v>
      </c>
      <c r="H127" s="1">
        <f>ABS(data3!G120-$B127)/$B$4</f>
        <v>6.0859025219065083E-2</v>
      </c>
      <c r="I127" s="1">
        <f>ABS(data3!H120-$B127)/$B$4</f>
        <v>3.2501546999940165E-2</v>
      </c>
      <c r="J127" s="1">
        <f>ABS(data3!I120-$B127)/$B$4</f>
        <v>1.2563487668912179E-2</v>
      </c>
      <c r="K127" s="1">
        <f>ABS(data3!J120-$B127)/$B$4</f>
        <v>2.7090509187135015E-2</v>
      </c>
      <c r="L127" s="1">
        <f>ABS(data3!K120-$B127)/$B$4</f>
        <v>6.6906107909772611E-2</v>
      </c>
      <c r="M127" s="1">
        <f>ABS(data3!L120-$B127)/$B$4</f>
        <v>1.4663342807951099E-2</v>
      </c>
      <c r="N127" s="1">
        <f>ABS(data3!M120-$B127)/$B$4</f>
        <v>1.9029331493392574E-3</v>
      </c>
      <c r="O127" s="1">
        <f>ABS(data3!N120-$B127)/$B$4</f>
        <v>2.4183129278462227E-2</v>
      </c>
      <c r="P127" s="1">
        <f>ABS(data3!O120-$B127)/$B$4</f>
        <v>5.7860764450573456E-2</v>
      </c>
      <c r="Q127" s="1">
        <f>ABS(data3!P120-$B127)/$B$4</f>
        <v>1.3118771993795863E-2</v>
      </c>
      <c r="R127" s="1">
        <f>ABS(data3!Q120-$B127)/$B$4</f>
        <v>1.0211311324570057E-2</v>
      </c>
      <c r="S127" s="1">
        <f>ABS(data3!R120-$B127)/$B$4</f>
        <v>2.2164034692441995E-2</v>
      </c>
      <c r="T127" s="1">
        <f>ABS(data3!S120-$B127)/$B$4</f>
        <v>3.0967096492585083E-2</v>
      </c>
      <c r="U127" s="1">
        <f>ABS(data3!T120-$B127)/$B$4</f>
        <v>0.16883758057666504</v>
      </c>
      <c r="V127" s="1">
        <f>ABS(data3!U120-$B127)/$B$4</f>
        <v>1.3274889714082834E-3</v>
      </c>
      <c r="W127" s="1">
        <f>ABS(data3!V120-$B127)/$B$4</f>
        <v>1.0453592983626123E-2</v>
      </c>
      <c r="X127" s="1">
        <f>ABS(data3!W120-$B127)/$B$4</f>
        <v>4.7195129587462199E-3</v>
      </c>
      <c r="Y127" s="1">
        <f>ABS(data3!X120-$B127)/$B$4</f>
        <v>3.8568789543694977E-2</v>
      </c>
      <c r="Z127" s="1">
        <f>ABS(data3!Y120-$B127)/$B$4</f>
        <v>3.8881792209522592E-2</v>
      </c>
      <c r="AA127" s="1">
        <f>ABS(data3!Z120-$B127)/$B$4</f>
        <v>4.8583259639118387E-2</v>
      </c>
      <c r="AB127" s="1">
        <f>ABS(data3!AA120-$B127)/$B$4</f>
        <v>1.0302192184388902E-2</v>
      </c>
      <c r="AC127" s="1">
        <f>ABS(data3!AB120-$B127)/$B$4</f>
        <v>3.2905349765033606E-2</v>
      </c>
      <c r="AD127" s="1">
        <f>ABS(data3!AC120-$B127)/$B$4</f>
        <v>5.96374966169846E-2</v>
      </c>
      <c r="AE127" s="1">
        <f>ABS(data3!AD120-$B127)/$B$4</f>
        <v>0.16213429315500785</v>
      </c>
      <c r="AF127" s="1">
        <f>ABS(data3!AE120-$B127)/$B$4</f>
        <v>8.3623784666300188E-2</v>
      </c>
      <c r="AG127" s="1">
        <f>ABS(data3!AF120-$B127)/$B$4</f>
        <v>2.5636819232798622E-2</v>
      </c>
      <c r="AH127" s="1">
        <f>ABS(data3!AG120-$B127)/$B$4</f>
        <v>1.2644248221930868E-2</v>
      </c>
    </row>
    <row r="128" spans="1:34">
      <c r="A128" s="29">
        <f>data0!A121</f>
        <v>29</v>
      </c>
      <c r="B128" s="29">
        <f>AVERAGE(data3!B121:AG121)</f>
        <v>686.9954948425293</v>
      </c>
      <c r="C128" s="1">
        <f>ABS(data3!B121-$B128)/$B$4</f>
        <v>3.1946305579100269E-2</v>
      </c>
      <c r="D128" s="1">
        <f>ABS(data3!C121-$B128)/$B$4</f>
        <v>9.0084747524857511E-2</v>
      </c>
      <c r="E128" s="1">
        <f>ABS(data3!D121-$B128)/$B$4</f>
        <v>5.8501985575170863E-3</v>
      </c>
      <c r="F128" s="1">
        <f>ABS(data3!E121-$B128)/$B$4</f>
        <v>2.3052438632156797E-2</v>
      </c>
      <c r="G128" s="1">
        <f>ABS(data3!F121-$B128)/$B$4</f>
        <v>7.6123054925300054E-2</v>
      </c>
      <c r="H128" s="1">
        <f>ABS(data3!G121-$B128)/$B$4</f>
        <v>6.1898829958017106E-2</v>
      </c>
      <c r="I128" s="1">
        <f>ABS(data3!H121-$B128)/$B$4</f>
        <v>2.4435493387809221E-2</v>
      </c>
      <c r="J128" s="1">
        <f>ABS(data3!I121-$B128)/$B$4</f>
        <v>1.43301373850324E-2</v>
      </c>
      <c r="K128" s="1">
        <f>ABS(data3!J121-$B128)/$B$4</f>
        <v>1.6520797670871709E-2</v>
      </c>
      <c r="L128" s="1">
        <f>ABS(data3!K121-$B128)/$B$4</f>
        <v>6.8531401420437302E-2</v>
      </c>
      <c r="M128" s="1">
        <f>ABS(data3!L121-$B128)/$B$4</f>
        <v>3.6844478547494805E-4</v>
      </c>
      <c r="N128" s="1">
        <f>ABS(data3!M121-$B128)/$B$4</f>
        <v>2.7913421365886224E-3</v>
      </c>
      <c r="O128" s="1">
        <f>ABS(data3!N121-$B128)/$B$4</f>
        <v>1.9266737234060135E-2</v>
      </c>
      <c r="P128" s="1">
        <f>ABS(data3!O121-$B128)/$B$4</f>
        <v>4.5837362979973754E-2</v>
      </c>
      <c r="Q128" s="1">
        <f>ABS(data3!P121-$B128)/$B$4</f>
        <v>1.8539892256891941E-2</v>
      </c>
      <c r="R128" s="1">
        <f>ABS(data3!Q121-$B128)/$B$4</f>
        <v>1.2402009466918593E-2</v>
      </c>
      <c r="S128" s="1">
        <f>ABS(data3!R121-$B128)/$B$4</f>
        <v>2.0962708847452594E-2</v>
      </c>
      <c r="T128" s="1">
        <f>ABS(data3!S121-$B128)/$B$4</f>
        <v>3.4046160718139193E-2</v>
      </c>
      <c r="U128" s="1">
        <f>ABS(data3!T121-$B128)/$B$4</f>
        <v>0.16067052075038052</v>
      </c>
      <c r="V128" s="1">
        <f>ABS(data3!U121-$B128)/$B$4</f>
        <v>4.8103559620558357E-3</v>
      </c>
      <c r="W128" s="1">
        <f>ABS(data3!V121-$B128)/$B$4</f>
        <v>1.9428258340097513E-2</v>
      </c>
      <c r="X128" s="1">
        <f>ABS(data3!W121-$B128)/$B$4</f>
        <v>1.82221550036436E-3</v>
      </c>
      <c r="Y128" s="1">
        <f>ABS(data3!X121-$B128)/$B$4</f>
        <v>3.7993383222273226E-2</v>
      </c>
      <c r="Z128" s="1">
        <f>ABS(data3!Y121-$B128)/$B$4</f>
        <v>4.7533334593366214E-2</v>
      </c>
      <c r="AA128" s="1">
        <f>ABS(data3!Z121-$B128)/$B$4</f>
        <v>4.5988758731676412E-2</v>
      </c>
      <c r="AB128" s="1">
        <f>ABS(data3!AA121-$B128)/$B$4</f>
        <v>6.9000857467600377E-3</v>
      </c>
      <c r="AC128" s="1">
        <f>ABS(data3!AB121-$B128)/$B$4</f>
        <v>3.0492615624763877E-2</v>
      </c>
      <c r="AD128" s="1">
        <f>ABS(data3!AC121-$B128)/$B$4</f>
        <v>5.4882706439172903E-2</v>
      </c>
      <c r="AE128" s="1">
        <f>ABS(data3!AD121-$B128)/$B$4</f>
        <v>0.18094174260028342</v>
      </c>
      <c r="AF128" s="1">
        <f>ABS(data3!AE121-$B128)/$B$4</f>
        <v>8.4199190987721925E-2</v>
      </c>
      <c r="AG128" s="1">
        <f>ABS(data3!AF121-$B128)/$B$4</f>
        <v>2.8069799034203223E-2</v>
      </c>
      <c r="AH128" s="1">
        <f>ABS(data3!AG121-$B128)/$B$4</f>
        <v>1.5299344781809681E-2</v>
      </c>
    </row>
    <row r="129" spans="1:34">
      <c r="A129" s="29">
        <f>data0!A122</f>
        <v>30</v>
      </c>
      <c r="B129" s="29">
        <f>AVERAGE(data3!B122:AG122)</f>
        <v>680.51232147216797</v>
      </c>
      <c r="C129" s="1">
        <f>ABS(data3!B122-$B129)/$B$4</f>
        <v>3.3866927813317904E-2</v>
      </c>
      <c r="D129" s="1">
        <f>ABS(data3!C122-$B129)/$B$4</f>
        <v>9.922848257530624E-2</v>
      </c>
      <c r="E129" s="1">
        <f>ABS(data3!D122-$B129)/$B$4</f>
        <v>8.6059454803627219E-4</v>
      </c>
      <c r="F129" s="1">
        <f>ABS(data3!E122-$B129)/$B$4</f>
        <v>2.7996544165080708E-2</v>
      </c>
      <c r="G129" s="1">
        <f>ABS(data3!F122-$B129)/$B$4</f>
        <v>9.5811241105288228E-2</v>
      </c>
      <c r="H129" s="1">
        <f>ABS(data3!G122-$B129)/$B$4</f>
        <v>6.9588875054129445E-2</v>
      </c>
      <c r="I129" s="1">
        <f>ABS(data3!H122-$B129)/$B$4</f>
        <v>1.5614800549435242E-2</v>
      </c>
      <c r="J129" s="1">
        <f>ABS(data3!I122-$B129)/$B$4</f>
        <v>2.2747027458312936E-2</v>
      </c>
      <c r="K129" s="1">
        <f>ABS(data3!J122-$B129)/$B$4</f>
        <v>1.6180124420566062E-2</v>
      </c>
      <c r="L129" s="1">
        <f>ABS(data3!K122-$B129)/$B$4</f>
        <v>6.8836812594281163E-2</v>
      </c>
      <c r="M129" s="1">
        <f>ABS(data3!L122-$B129)/$B$4</f>
        <v>6.8924993023108446E-3</v>
      </c>
      <c r="N129" s="1">
        <f>ABS(data3!M122-$B129)/$B$4</f>
        <v>6.5694570902360902E-3</v>
      </c>
      <c r="O129" s="1">
        <f>ABS(data3!N122-$B129)/$B$4</f>
        <v>1.7068490503771634E-2</v>
      </c>
      <c r="P129" s="1">
        <f>ABS(data3!O122-$B129)/$B$4</f>
        <v>3.2170956199925445E-2</v>
      </c>
      <c r="Q129" s="1">
        <f>ABS(data3!P122-$B129)/$B$4</f>
        <v>2.3933218270913176E-2</v>
      </c>
      <c r="R129" s="1">
        <f>ABS(data3!Q122-$B129)/$B$4</f>
        <v>1.8118377693014585E-2</v>
      </c>
      <c r="S129" s="1">
        <f>ABS(data3!R122-$B129)/$B$4</f>
        <v>2.0218232832053505E-2</v>
      </c>
      <c r="T129" s="1">
        <f>ABS(data3!S122-$B129)/$B$4</f>
        <v>3.5401459081226001E-2</v>
      </c>
      <c r="U129" s="1">
        <f>ABS(data3!T122-$B129)/$B$4</f>
        <v>0.1572154480088078</v>
      </c>
      <c r="V129" s="1">
        <f>ABS(data3!U122-$B129)/$B$4</f>
        <v>7.7808653855164179E-3</v>
      </c>
      <c r="W129" s="1">
        <f>ABS(data3!V122-$B129)/$B$4</f>
        <v>2.4337021036006622E-2</v>
      </c>
      <c r="X129" s="1">
        <f>ABS(data3!W122-$B129)/$B$4</f>
        <v>4.4949001944302744E-3</v>
      </c>
      <c r="Y129" s="1">
        <f>ABS(data3!X122-$B129)/$B$4</f>
        <v>3.4942113245793958E-2</v>
      </c>
      <c r="Z129" s="1">
        <f>ABS(data3!Y122-$B129)/$B$4</f>
        <v>6.1649042615064868E-2</v>
      </c>
      <c r="AA129" s="1">
        <f>ABS(data3!Z122-$B129)/$B$4</f>
        <v>4.9156132098189177E-2</v>
      </c>
      <c r="AB129" s="1">
        <f>ABS(data3!AA122-$B129)/$B$4</f>
        <v>9.5021352421419819E-3</v>
      </c>
      <c r="AC129" s="1">
        <f>ABS(data3!AB122-$B129)/$B$4</f>
        <v>3.3301603942187084E-2</v>
      </c>
      <c r="AD129" s="1">
        <f>ABS(data3!AC122-$B129)/$B$4</f>
        <v>4.2346947401386233E-2</v>
      </c>
      <c r="AE129" s="1">
        <f>ABS(data3!AD122-$B129)/$B$4</f>
        <v>0.18725885829507805</v>
      </c>
      <c r="AF129" s="1">
        <f>ABS(data3!AE122-$B129)/$B$4</f>
        <v>7.6024582573497465E-2</v>
      </c>
      <c r="AG129" s="1">
        <f>ABS(data3!AF122-$B129)/$B$4</f>
        <v>3.6047543505375514E-2</v>
      </c>
      <c r="AH129" s="1">
        <f>ABS(data3!AG122-$B129)/$B$4</f>
        <v>9.1790930300672275E-3</v>
      </c>
    </row>
    <row r="130" spans="1:34">
      <c r="A130" s="29">
        <f>data0!A123</f>
        <v>31</v>
      </c>
      <c r="B130" s="29">
        <f>AVERAGE(data3!B123:AG123)</f>
        <v>674.8416862487793</v>
      </c>
      <c r="C130" s="1">
        <f>ABS(data3!B123-$B130)/$B$4</f>
        <v>3.4439868414105297E-2</v>
      </c>
      <c r="D130" s="1">
        <f>ABS(data3!C123-$B130)/$B$4</f>
        <v>0.11076986720898119</v>
      </c>
      <c r="E130" s="1">
        <f>ABS(data3!D123-$B130)/$B$4</f>
        <v>1.4890782191622699E-3</v>
      </c>
      <c r="F130" s="1">
        <f>ABS(data3!E123-$B130)/$B$4</f>
        <v>4.4464403293448668E-2</v>
      </c>
      <c r="G130" s="1">
        <f>ABS(data3!F123-$B130)/$B$4</f>
        <v>0.12553914514858727</v>
      </c>
      <c r="H130" s="1">
        <f>ABS(data3!G123-$B130)/$B$4</f>
        <v>7.4346292473681533E-2</v>
      </c>
      <c r="I130" s="1">
        <f>ABS(data3!H123-$B130)/$B$4</f>
        <v>8.1115243272477464E-3</v>
      </c>
      <c r="J130" s="1">
        <f>ABS(data3!I123-$B130)/$B$4</f>
        <v>2.2658730936190689E-2</v>
      </c>
      <c r="K130" s="1">
        <f>ABS(data3!J123-$B130)/$B$4</f>
        <v>9.6459748346028294E-3</v>
      </c>
      <c r="L130" s="1">
        <f>ABS(data3!K123-$B130)/$B$4</f>
        <v>6.9328911881496855E-2</v>
      </c>
      <c r="M130" s="1">
        <f>ABS(data3!L123-$B130)/$B$4</f>
        <v>2.2648666152270736E-2</v>
      </c>
      <c r="N130" s="1">
        <f>ABS(data3!M123-$B130)/$B$4</f>
        <v>1.0857383129883156E-2</v>
      </c>
      <c r="O130" s="1">
        <f>ABS(data3!N123-$B130)/$B$4</f>
        <v>1.6591463154763061E-2</v>
      </c>
      <c r="P130" s="1">
        <f>ABS(data3!O123-$B130)/$B$4</f>
        <v>2.8059703965075886E-2</v>
      </c>
      <c r="Q130" s="1">
        <f>ABS(data3!P123-$B130)/$B$4</f>
        <v>2.8786548942244083E-2</v>
      </c>
      <c r="R130" s="1">
        <f>ABS(data3!Q123-$B130)/$B$4</f>
        <v>1.5299294306464045E-2</v>
      </c>
      <c r="S130" s="1">
        <f>ABS(data3!R123-$B130)/$B$4</f>
        <v>2.6525172697167785E-2</v>
      </c>
      <c r="T130" s="1">
        <f>ABS(data3!S123-$B130)/$B$4</f>
        <v>3.3309220671843658E-2</v>
      </c>
      <c r="U130" s="1">
        <f>ABS(data3!T123-$B130)/$B$4</f>
        <v>0.14646651620655962</v>
      </c>
      <c r="V130" s="1">
        <f>ABS(data3!U123-$B130)/$B$4</f>
        <v>8.0307637742290591E-3</v>
      </c>
      <c r="W130" s="1">
        <f>ABS(data3!V123-$B130)/$B$4</f>
        <v>2.6202130485093032E-2</v>
      </c>
      <c r="X130" s="1">
        <f>ABS(data3!W123-$B130)/$B$4</f>
        <v>9.898402038131868E-3</v>
      </c>
      <c r="Y130" s="1">
        <f>ABS(data3!X123-$B130)/$B$4</f>
        <v>3.8003478291400564E-2</v>
      </c>
      <c r="Z130" s="1">
        <f>ABS(data3!Y123-$B130)/$B$4</f>
        <v>7.0055837619218062E-2</v>
      </c>
      <c r="AA130" s="1">
        <f>ABS(data3!Z123-$B130)/$B$4</f>
        <v>4.5675811588728993E-2</v>
      </c>
      <c r="AB130" s="1">
        <f>ABS(data3!AA123-$B130)/$B$4</f>
        <v>8.121589111167702E-3</v>
      </c>
      <c r="AC130" s="1">
        <f>ABS(data3!AB123-$B130)/$B$4</f>
        <v>3.694344555768464E-2</v>
      </c>
      <c r="AD130" s="1">
        <f>ABS(data3!AC123-$B130)/$B$4</f>
        <v>2.6686693803205163E-2</v>
      </c>
      <c r="AE130" s="1">
        <f>ABS(data3!AD123-$B130)/$B$4</f>
        <v>0.19274303993124531</v>
      </c>
      <c r="AF130" s="1">
        <f>ABS(data3!AE123-$B130)/$B$4</f>
        <v>6.4725560359431611E-2</v>
      </c>
      <c r="AG130" s="1">
        <f>ABS(data3!AF123-$B130)/$B$4</f>
        <v>3.9608624567854384E-2</v>
      </c>
      <c r="AH130" s="1">
        <f>ABS(data3!AG123-$B130)/$B$4</f>
        <v>9.73688093209449E-3</v>
      </c>
    </row>
    <row r="131" spans="1:34">
      <c r="A131" s="29">
        <f>data0!A124</f>
        <v>32</v>
      </c>
      <c r="B131" s="29">
        <f>AVERAGE(data3!B124:AG124)</f>
        <v>667.2789363861084</v>
      </c>
      <c r="C131" s="1">
        <f>ABS(data3!B124-$B131)/$B$4</f>
        <v>3.9777729594573673E-2</v>
      </c>
      <c r="D131" s="1">
        <f>ABS(data3!C124-$B131)/$B$4</f>
        <v>0.12529934435276924</v>
      </c>
      <c r="E131" s="1">
        <f>ABS(data3!D124-$B131)/$B$4</f>
        <v>6.4987941301120197E-3</v>
      </c>
      <c r="F131" s="1">
        <f>ABS(data3!E124-$B131)/$B$4</f>
        <v>4.7121998382936493E-2</v>
      </c>
      <c r="G131" s="1">
        <f>ABS(data3!F124-$B131)/$B$4</f>
        <v>0.14969445746406912</v>
      </c>
      <c r="H131" s="1">
        <f>ABS(data3!G124-$B131)/$B$4</f>
        <v>7.1027445118680366E-2</v>
      </c>
      <c r="I131" s="1">
        <f>ABS(data3!H124-$B131)/$B$4</f>
        <v>1.254299720235097E-3</v>
      </c>
      <c r="J131" s="1">
        <f>ABS(data3!I124-$B131)/$B$4</f>
        <v>2.0066809318910746E-2</v>
      </c>
      <c r="K131" s="1">
        <f>ABS(data3!J124-$B131)/$B$4</f>
        <v>1.2964822189603988E-2</v>
      </c>
      <c r="L131" s="1">
        <f>ABS(data3!K124-$B131)/$B$4</f>
        <v>7.2809280342535393E-2</v>
      </c>
      <c r="M131" s="1">
        <f>ABS(data3!L124-$B131)/$B$4</f>
        <v>2.6775038276905763E-2</v>
      </c>
      <c r="N131" s="1">
        <f>ABS(data3!M124-$B131)/$B$4</f>
        <v>1.078420649754638E-2</v>
      </c>
      <c r="O131" s="1">
        <f>ABS(data3!N124-$B131)/$B$4</f>
        <v>5.4539292377599182E-3</v>
      </c>
      <c r="P131" s="1">
        <f>ABS(data3!O124-$B131)/$B$4</f>
        <v>2.3463855603139534E-2</v>
      </c>
      <c r="Q131" s="1">
        <f>ABS(data3!P124-$B131)/$B$4</f>
        <v>3.4124410122712452E-2</v>
      </c>
      <c r="R131" s="1">
        <f>ABS(data3!Q124-$B131)/$B$4</f>
        <v>1.3449385507716119E-2</v>
      </c>
      <c r="S131" s="1">
        <f>ABS(data3!R124-$B131)/$B$4</f>
        <v>1.6922089287519725E-2</v>
      </c>
      <c r="T131" s="1">
        <f>ABS(data3!S124-$B131)/$B$4</f>
        <v>2.7017319935961827E-2</v>
      </c>
      <c r="U131" s="1">
        <f>ABS(data3!T124-$B131)/$B$4</f>
        <v>0.14024028894288568</v>
      </c>
      <c r="V131" s="1">
        <f>ABS(data3!U124-$B131)/$B$4</f>
        <v>3.4349154122927058E-3</v>
      </c>
      <c r="W131" s="1">
        <f>ABS(data3!V124-$B131)/$B$4</f>
        <v>2.5240587769550682E-2</v>
      </c>
      <c r="X131" s="1">
        <f>ABS(data3!W124-$B131)/$B$4</f>
        <v>1.7159348649684943E-2</v>
      </c>
      <c r="Y131" s="1">
        <f>ABS(data3!X124-$B131)/$B$4</f>
        <v>2.8385227040388684E-2</v>
      </c>
      <c r="Z131" s="1">
        <f>ABS(data3!Y124-$B131)/$B$4</f>
        <v>7.2890040895554079E-2</v>
      </c>
      <c r="AA131" s="1">
        <f>ABS(data3!Z124-$B131)/$B$4</f>
        <v>3.4603870383380718E-2</v>
      </c>
      <c r="AB131" s="1">
        <f>ABS(data3!AA124-$B131)/$B$4</f>
        <v>6.0949913650185771E-3</v>
      </c>
      <c r="AC131" s="1">
        <f>ABS(data3!AB124-$B131)/$B$4</f>
        <v>3.1459231112542715E-2</v>
      </c>
      <c r="AD131" s="1">
        <f>ABS(data3!AC124-$B131)/$B$4</f>
        <v>1.5549159886202021E-2</v>
      </c>
      <c r="AE131" s="1">
        <f>ABS(data3!AD124-$B131)/$B$4</f>
        <v>0.18474008050116023</v>
      </c>
      <c r="AF131" s="1">
        <f>ABS(data3!AE124-$B131)/$B$4</f>
        <v>5.9402786259774035E-2</v>
      </c>
      <c r="AG131" s="1">
        <f>ABS(data3!AF124-$B131)/$B$4</f>
        <v>4.3734996692489404E-2</v>
      </c>
      <c r="AH131" s="1">
        <f>ABS(data3!AG124-$B131)/$B$4</f>
        <v>4.9643436227569376E-3</v>
      </c>
    </row>
    <row r="132" spans="1:34">
      <c r="A132" s="29">
        <f>data0!A125</f>
        <v>33</v>
      </c>
      <c r="B132" s="29">
        <f>AVERAGE(data3!B125:AG125)</f>
        <v>659.42053604125977</v>
      </c>
      <c r="C132" s="1">
        <f>ABS(data3!B125-$B132)/$B$4</f>
        <v>3.7940343729078209E-2</v>
      </c>
      <c r="D132" s="1">
        <f>ABS(data3!C125-$B132)/$B$4</f>
        <v>0.14062390409349174</v>
      </c>
      <c r="E132" s="1">
        <f>ABS(data3!D125-$B132)/$B$4</f>
        <v>9.5475882908878113E-3</v>
      </c>
      <c r="F132" s="1">
        <f>ABS(data3!E125-$B132)/$B$4</f>
        <v>5.5177946830870975E-2</v>
      </c>
      <c r="G132" s="1">
        <f>ABS(data3!F125-$B132)/$B$4</f>
        <v>0.1715203981963675</v>
      </c>
      <c r="H132" s="1">
        <f>ABS(data3!G125-$B132)/$B$4</f>
        <v>8.2475417553952782E-2</v>
      </c>
      <c r="I132" s="1">
        <f>ABS(data3!H125-$B132)/$B$4</f>
        <v>3.0058219752680045E-3</v>
      </c>
      <c r="J132" s="1">
        <f>ABS(data3!I125-$B132)/$B$4</f>
        <v>1.8673611542552634E-2</v>
      </c>
      <c r="K132" s="1">
        <f>ABS(data3!J125-$B132)/$B$4</f>
        <v>2.6391423126299711E-2</v>
      </c>
      <c r="L132" s="1">
        <f>ABS(data3!K125-$B132)/$B$4</f>
        <v>6.2814997861599359E-2</v>
      </c>
      <c r="M132" s="1">
        <f>ABS(data3!L125-$B132)/$B$4</f>
        <v>2.9702686560618956E-2</v>
      </c>
      <c r="N132" s="1">
        <f>ABS(data3!M125-$B132)/$B$4</f>
        <v>1.5004023629558591E-2</v>
      </c>
      <c r="O132" s="1">
        <f>ABS(data3!N125-$B132)/$B$4</f>
        <v>1.8398112058533068E-3</v>
      </c>
      <c r="P132" s="1">
        <f>ABS(data3!O125-$B132)/$B$4</f>
        <v>2.21110330557562E-2</v>
      </c>
      <c r="Q132" s="1">
        <f>ABS(data3!P125-$B132)/$B$4</f>
        <v>4.0201719974154504E-2</v>
      </c>
      <c r="R132" s="1">
        <f>ABS(data3!Q125-$B132)/$B$4</f>
        <v>2.3484043217626923E-2</v>
      </c>
      <c r="S132" s="1">
        <f>ABS(data3!R125-$B132)/$B$4</f>
        <v>1.7911484298784398E-2</v>
      </c>
      <c r="T132" s="1">
        <f>ABS(data3!S125-$B132)/$B$4</f>
        <v>2.1303427525569314E-2</v>
      </c>
      <c r="U132" s="1">
        <f>ABS(data3!T125-$B132)/$B$4</f>
        <v>0.12584456136996569</v>
      </c>
      <c r="V132" s="1">
        <f>ABS(data3!U125-$B132)/$B$4</f>
        <v>8.5430986275104905E-3</v>
      </c>
      <c r="W132" s="1">
        <f>ABS(data3!V125-$B132)/$B$4</f>
        <v>2.5664578149131513E-2</v>
      </c>
      <c r="X132" s="1">
        <f>ABS(data3!W125-$B132)/$B$4</f>
        <v>2.0611945575554177E-2</v>
      </c>
      <c r="Y132" s="1">
        <f>ABS(data3!X125-$B132)/$B$4</f>
        <v>3.0464894564940212E-2</v>
      </c>
      <c r="Z132" s="1">
        <f>ABS(data3!Y125-$B132)/$B$4</f>
        <v>7.9936477383220392E-2</v>
      </c>
      <c r="AA132" s="1">
        <f>ABS(data3!Z125-$B132)/$B$4</f>
        <v>3.0141852352865459E-2</v>
      </c>
      <c r="AB132" s="1">
        <f>ABS(data3!AA125-$B132)/$B$4</f>
        <v>2.0366953390437421E-3</v>
      </c>
      <c r="AC132" s="1">
        <f>ABS(data3!AB125-$B132)/$B$4</f>
        <v>3.3175390340422564E-2</v>
      </c>
      <c r="AD132" s="1">
        <f>ABS(data3!AC125-$B132)/$B$4</f>
        <v>8.1745781290170887E-3</v>
      </c>
      <c r="AE132" s="1">
        <f>ABS(data3!AD125-$B132)/$B$4</f>
        <v>0.17680519716973531</v>
      </c>
      <c r="AF132" s="1">
        <f>ABS(data3!AE125-$B132)/$B$4</f>
        <v>4.5208955021866212E-2</v>
      </c>
      <c r="AG132" s="1">
        <f>ABS(data3!AF125-$B132)/$B$4</f>
        <v>4.3755184306976801E-2</v>
      </c>
      <c r="AH132" s="1">
        <f>ABS(data3!AG125-$B132)/$B$4</f>
        <v>2.9250614222493159E-3</v>
      </c>
    </row>
    <row r="133" spans="1:34">
      <c r="A133" s="29">
        <f>data0!A126</f>
        <v>34</v>
      </c>
      <c r="B133" s="29">
        <f>AVERAGE(data3!B126:AG126)</f>
        <v>650.13351917266846</v>
      </c>
      <c r="C133" s="1">
        <f>ABS(data3!B126-$B133)/$B$4</f>
        <v>4.4711753939090292E-2</v>
      </c>
      <c r="D133" s="1">
        <f>ABS(data3!C126-$B133)/$B$4</f>
        <v>0.15267002577904615</v>
      </c>
      <c r="E133" s="1">
        <f>ABS(data3!D126-$B133)/$B$4</f>
        <v>4.0683469291747393E-3</v>
      </c>
      <c r="F133" s="1">
        <f>ABS(data3!E126-$B133)/$B$4</f>
        <v>5.1152476184047314E-2</v>
      </c>
      <c r="G133" s="1">
        <f>ABS(data3!F126-$B133)/$B$4</f>
        <v>0.1845911719221138</v>
      </c>
      <c r="H133" s="1">
        <f>ABS(data3!G126-$B133)/$B$4</f>
        <v>8.426478748502772E-2</v>
      </c>
      <c r="I133" s="1">
        <f>ABS(data3!H126-$B133)/$B$4</f>
        <v>1.1902282093093563E-2</v>
      </c>
      <c r="J133" s="1">
        <f>ABS(data3!I126-$B133)/$B$4</f>
        <v>6.8950470453818559E-3</v>
      </c>
      <c r="K133" s="1">
        <f>ABS(data3!J126-$B133)/$B$4</f>
        <v>2.8963203818786979E-2</v>
      </c>
      <c r="L133" s="1">
        <f>ABS(data3!K126-$B133)/$B$4</f>
        <v>6.2721599543916887E-2</v>
      </c>
      <c r="M133" s="1">
        <f>ABS(data3!L126-$B133)/$B$4</f>
        <v>3.5101086608760323E-2</v>
      </c>
      <c r="N133" s="1">
        <f>ABS(data3!M126-$B133)/$B$4</f>
        <v>1.8867973170344877E-2</v>
      </c>
      <c r="O133" s="1">
        <f>ABS(data3!N126-$B133)/$B$4</f>
        <v>8.9342636279401508E-3</v>
      </c>
      <c r="P133" s="1">
        <f>ABS(data3!O126-$B133)/$B$4</f>
        <v>2.508661651333691E-2</v>
      </c>
      <c r="Q133" s="1">
        <f>ABS(data3!P126-$B133)/$B$4</f>
        <v>3.8977673914210392E-2</v>
      </c>
      <c r="R133" s="1">
        <f>ABS(data3!Q126-$B133)/$B$4</f>
        <v>2.08062264427934E-2</v>
      </c>
      <c r="S133" s="1">
        <f>ABS(data3!R126-$B133)/$B$4</f>
        <v>1.9756339253550449E-2</v>
      </c>
      <c r="T133" s="1">
        <f>ABS(data3!S126-$B133)/$B$4</f>
        <v>8.0458975447345767E-3</v>
      </c>
      <c r="U133" s="1">
        <f>ABS(data3!T126-$B133)/$B$4</f>
        <v>0.11382363445318583</v>
      </c>
      <c r="V133" s="1">
        <f>ABS(data3!U126-$B133)/$B$4</f>
        <v>9.661108605108347E-3</v>
      </c>
      <c r="W133" s="1">
        <f>ABS(data3!V126-$B133)/$B$4</f>
        <v>2.460205319522478E-2</v>
      </c>
      <c r="X133" s="1">
        <f>ABS(data3!W126-$B133)/$B$4</f>
        <v>2.6762466130191308E-2</v>
      </c>
      <c r="Y133" s="1">
        <f>ABS(data3!X126-$B133)/$B$4</f>
        <v>2.38550054609655E-2</v>
      </c>
      <c r="Z133" s="1">
        <f>ABS(data3!Y126-$B133)/$B$4</f>
        <v>7.9116234088369722E-2</v>
      </c>
      <c r="AA133" s="1">
        <f>ABS(data3!Z126-$B133)/$B$4</f>
        <v>2.5066413756245829E-2</v>
      </c>
      <c r="AB133" s="1">
        <f>ABS(data3!AA126-$B133)/$B$4</f>
        <v>4.8759524593616245E-3</v>
      </c>
      <c r="AC133" s="1">
        <f>ABS(data3!AB126-$B133)/$B$4</f>
        <v>2.8074837735581403E-2</v>
      </c>
      <c r="AD133" s="1">
        <f>ABS(data3!AC126-$B133)/$B$4</f>
        <v>3.2173503942996458E-2</v>
      </c>
      <c r="AE133" s="1">
        <f>ABS(data3!AD126-$B133)/$B$4</f>
        <v>0.16938778329612675</v>
      </c>
      <c r="AF133" s="1">
        <f>ABS(data3!AE126-$B133)/$B$4</f>
        <v>3.2193706700087539E-2</v>
      </c>
      <c r="AG133" s="1">
        <f>ABS(data3!AF126-$B133)/$B$4</f>
        <v>4.2208096034957933E-2</v>
      </c>
      <c r="AH133" s="1">
        <f>ABS(data3!AG126-$B133)/$B$4</f>
        <v>5.522117644064151E-3</v>
      </c>
    </row>
    <row r="134" spans="1:34">
      <c r="A134" s="29">
        <f>data0!A127</f>
        <v>35</v>
      </c>
      <c r="B134" s="29">
        <f>AVERAGE(data3!B127:AG127)</f>
        <v>641.61707782745361</v>
      </c>
      <c r="C134" s="1">
        <f>ABS(data3!B127-$B134)/$B$4</f>
        <v>4.8626187658698743E-2</v>
      </c>
      <c r="D134" s="1">
        <f>ABS(data3!C127-$B134)/$B$4</f>
        <v>0.15521659782203881</v>
      </c>
      <c r="E134" s="1">
        <f>ABS(data3!D127-$B134)/$B$4</f>
        <v>2.4152894546425854E-3</v>
      </c>
      <c r="F134" s="1">
        <f>ABS(data3!E127-$B134)/$B$4</f>
        <v>4.7157281911420178E-2</v>
      </c>
      <c r="G134" s="1">
        <f>ABS(data3!F127-$B134)/$B$4</f>
        <v>0.18939397172492783</v>
      </c>
      <c r="H134" s="1">
        <f>ABS(data3!G127-$B134)/$B$4</f>
        <v>7.6070044455428781E-2</v>
      </c>
      <c r="I134" s="1">
        <f>ABS(data3!H127-$B134)/$B$4</f>
        <v>8.1493694795224895E-3</v>
      </c>
      <c r="J134" s="1">
        <f>ABS(data3!I127-$B134)/$B$4</f>
        <v>7.7607017468182054E-3</v>
      </c>
      <c r="K134" s="1">
        <f>ABS(data3!J127-$B134)/$B$4</f>
        <v>3.6269580765180345E-2</v>
      </c>
      <c r="L134" s="1">
        <f>ABS(data3!K127-$B134)/$B$4</f>
        <v>5.3633422706410451E-2</v>
      </c>
      <c r="M134" s="1">
        <f>ABS(data3!L127-$B134)/$B$4</f>
        <v>3.7804112033088449E-2</v>
      </c>
      <c r="N134" s="1">
        <f>ABS(data3!M127-$B134)/$B$4</f>
        <v>1.7129087418092111E-2</v>
      </c>
      <c r="O134" s="1">
        <f>ABS(data3!N127-$B134)/$B$4</f>
        <v>4.6109594185363345E-3</v>
      </c>
      <c r="P134" s="1">
        <f>ABS(data3!O127-$B134)/$B$4</f>
        <v>3.6592703737808117E-2</v>
      </c>
      <c r="Q134" s="1">
        <f>ABS(data3!P127-$B134)/$B$4</f>
        <v>3.6915745949882874E-2</v>
      </c>
      <c r="R134" s="1">
        <f>ABS(data3!Q127-$B134)/$B$4</f>
        <v>2.4155336291271031E-2</v>
      </c>
      <c r="S134" s="1">
        <f>ABS(data3!R127-$B134)/$B$4</f>
        <v>1.6725284652998669E-2</v>
      </c>
      <c r="T134" s="1">
        <f>ABS(data3!S127-$B134)/$B$4</f>
        <v>6.5341584191487192E-3</v>
      </c>
      <c r="U134" s="1">
        <f>ABS(data3!T127-$B134)/$B$4</f>
        <v>9.6906590176462484E-2</v>
      </c>
      <c r="V134" s="1">
        <f>ABS(data3!U127-$B134)/$B$4</f>
        <v>3.8033538883494489E-3</v>
      </c>
      <c r="W134" s="1">
        <f>ABS(data3!V127-$B134)/$B$4</f>
        <v>1.8178974607335061E-2</v>
      </c>
      <c r="X134" s="1">
        <f>ABS(data3!W127-$B134)/$B$4</f>
        <v>3.2700981399968895E-2</v>
      </c>
      <c r="Y134" s="1">
        <f>ABS(data3!X127-$B134)/$B$4</f>
        <v>2.801678856433194E-2</v>
      </c>
      <c r="Z134" s="1">
        <f>ABS(data3!Y127-$B134)/$B$4</f>
        <v>7.2531634394442629E-2</v>
      </c>
      <c r="AA134" s="1">
        <f>ABS(data3!Z127-$B134)/$B$4</f>
        <v>1.880992399909541E-2</v>
      </c>
      <c r="AB134" s="1">
        <f>ABS(data3!AA127-$B134)/$B$4</f>
        <v>5.9688345480178994E-3</v>
      </c>
      <c r="AC134" s="1">
        <f>ABS(data3!AB127-$B134)/$B$4</f>
        <v>1.607920022884916E-2</v>
      </c>
      <c r="AD134" s="1">
        <f>ABS(data3!AC127-$B134)/$B$4</f>
        <v>5.9433128251919883E-2</v>
      </c>
      <c r="AE134" s="1">
        <f>ABS(data3!AD127-$B134)/$B$4</f>
        <v>0.15045164443338316</v>
      </c>
      <c r="AF134" s="1">
        <f>ABS(data3!AE127-$B134)/$B$4</f>
        <v>1.8017453501297683E-2</v>
      </c>
      <c r="AG134" s="1">
        <f>ABS(data3!AF127-$B134)/$B$4</f>
        <v>4.3618952610987041E-2</v>
      </c>
      <c r="AH134" s="1">
        <f>ABS(data3!AG127-$B134)/$B$4</f>
        <v>5.9839695804070579E-3</v>
      </c>
    </row>
    <row r="135" spans="1:34">
      <c r="A135" s="29">
        <f>data0!A128</f>
        <v>36</v>
      </c>
      <c r="B135" s="29">
        <f>AVERAGE(data3!B128:AG128)</f>
        <v>631.97337436676025</v>
      </c>
      <c r="C135" s="1">
        <f>ABS(data3!B128-$B135)/$B$4</f>
        <v>5.9286706845529724E-2</v>
      </c>
      <c r="D135" s="1">
        <f>ABS(data3!C128-$B135)/$B$4</f>
        <v>0.16014302688892076</v>
      </c>
      <c r="E135" s="1">
        <f>ABS(data3!D128-$B135)/$B$4</f>
        <v>4.0305358477583019E-3</v>
      </c>
      <c r="F135" s="1">
        <f>ABS(data3!E128-$B135)/$B$4</f>
        <v>3.9808026158908445E-2</v>
      </c>
      <c r="G135" s="1">
        <f>ABS(data3!F128-$B135)/$B$4</f>
        <v>0.19383584756876676</v>
      </c>
      <c r="H135" s="1">
        <f>ABS(data3!G128-$B135)/$B$4</f>
        <v>7.6877685318357605E-2</v>
      </c>
      <c r="I135" s="1">
        <f>ABS(data3!H128-$B135)/$B$4</f>
        <v>1.7356188616947946E-2</v>
      </c>
      <c r="J135" s="1">
        <f>ABS(data3!I128-$B135)/$B$4</f>
        <v>6.9530608838893745E-3</v>
      </c>
      <c r="K135" s="1">
        <f>ABS(data3!J128-$B135)/$B$4</f>
        <v>3.8611682230533385E-2</v>
      </c>
      <c r="L135" s="1">
        <f>ABS(data3!K128-$B135)/$B$4</f>
        <v>4.3538156725226401E-2</v>
      </c>
      <c r="M135" s="1">
        <f>ABS(data3!L128-$B135)/$B$4</f>
        <v>4.3618917278245094E-2</v>
      </c>
      <c r="N135" s="1">
        <f>ABS(data3!M128-$B135)/$B$4</f>
        <v>2.1328681602874988E-2</v>
      </c>
      <c r="O135" s="1">
        <f>ABS(data3!N128-$B135)/$B$4</f>
        <v>3.5611176571044567E-3</v>
      </c>
      <c r="P135" s="1">
        <f>ABS(data3!O128-$B135)/$B$4</f>
        <v>4.1761424558815256E-2</v>
      </c>
      <c r="Q135" s="1">
        <f>ABS(data3!P128-$B135)/$B$4</f>
        <v>3.9419287760720269E-2</v>
      </c>
      <c r="R135" s="1">
        <f>ABS(data3!Q128-$B135)/$B$4</f>
        <v>2.5770592779455873E-2</v>
      </c>
      <c r="S135" s="1">
        <f>ABS(data3!R128-$B135)/$B$4</f>
        <v>1.7532854850443608E-2</v>
      </c>
      <c r="T135" s="1">
        <f>ABS(data3!S128-$B135)/$B$4</f>
        <v>1.3075798546404435E-2</v>
      </c>
      <c r="U135" s="1">
        <f>ABS(data3!T128-$B135)/$B$4</f>
        <v>8.3661652532480466E-2</v>
      </c>
      <c r="V135" s="1">
        <f>ABS(data3!U128-$B135)/$B$4</f>
        <v>1.0264324318208623E-2</v>
      </c>
      <c r="W135" s="1">
        <f>ABS(data3!V128-$B135)/$B$4</f>
        <v>1.737133374440623E-2</v>
      </c>
      <c r="X135" s="1">
        <f>ABS(data3!W128-$B135)/$B$4</f>
        <v>3.0924203805746672E-2</v>
      </c>
      <c r="Y135" s="1">
        <f>ABS(data3!X128-$B135)/$B$4</f>
        <v>2.4140236591623818E-2</v>
      </c>
      <c r="Z135" s="1">
        <f>ABS(data3!Y128-$B135)/$B$4</f>
        <v>7.18048348450855E-2</v>
      </c>
      <c r="AA135" s="1">
        <f>ABS(data3!Z128-$B135)/$B$4</f>
        <v>1.969832541504293E-2</v>
      </c>
      <c r="AB135" s="1">
        <f>ABS(data3!AA128-$B135)/$B$4</f>
        <v>7.7455212866179733E-3</v>
      </c>
      <c r="AC135" s="1">
        <f>ABS(data3!AB128-$B135)/$B$4</f>
        <v>1.4221672176677379E-2</v>
      </c>
      <c r="AD135" s="1">
        <f>ABS(data3!AC128-$B135)/$B$4</f>
        <v>9.1899309700939708E-2</v>
      </c>
      <c r="AE135" s="1">
        <f>ABS(data3!AD128-$B135)/$B$4</f>
        <v>0.13389544335508188</v>
      </c>
      <c r="AF135" s="1">
        <f>ABS(data3!AE128-$B135)/$B$4</f>
        <v>8.2453104927414089E-3</v>
      </c>
      <c r="AG135" s="1">
        <f>ABS(data3!AF128-$B135)/$B$4</f>
        <v>4.14383823467405E-2</v>
      </c>
      <c r="AH135" s="1">
        <f>ABS(data3!AG128-$B135)/$B$4</f>
        <v>4.6917653993660954E-3</v>
      </c>
    </row>
    <row r="136" spans="1:34">
      <c r="A136" s="29">
        <f>data0!A129</f>
        <v>37</v>
      </c>
      <c r="B136" s="29">
        <f>AVERAGE(data3!B129:AG129)</f>
        <v>621.0688943862915</v>
      </c>
      <c r="C136" s="1">
        <f>ABS(data3!B129-$B136)/$B$4</f>
        <v>6.3110315228199529E-2</v>
      </c>
      <c r="D136" s="1">
        <f>ABS(data3!C129-$B136)/$B$4</f>
        <v>0.15930763972849543</v>
      </c>
      <c r="E136" s="1">
        <f>ABS(data3!D129-$B136)/$B$4</f>
        <v>2.4581707845282275E-3</v>
      </c>
      <c r="F136" s="1">
        <f>ABS(data3!E129-$B136)/$B$4</f>
        <v>2.467777883251621E-2</v>
      </c>
      <c r="G136" s="1">
        <f>ABS(data3!F129-$B136)/$B$4</f>
        <v>0.19564036136541635</v>
      </c>
      <c r="H136" s="1">
        <f>ABS(data3!G129-$B136)/$B$4</f>
        <v>6.1424395779890617E-2</v>
      </c>
      <c r="I136" s="1">
        <f>ABS(data3!H129-$B136)/$B$4</f>
        <v>1.9509022678767123E-2</v>
      </c>
      <c r="J136" s="1">
        <f>ABS(data3!I129-$B136)/$B$4</f>
        <v>1.8125960351812857E-2</v>
      </c>
      <c r="K136" s="1">
        <f>ABS(data3!J129-$B136)/$B$4</f>
        <v>4.897697616826998E-2</v>
      </c>
      <c r="L136" s="1">
        <f>ABS(data3!K129-$B136)/$B$4</f>
        <v>2.9674880954591351E-2</v>
      </c>
      <c r="M136" s="1">
        <f>ABS(data3!L129-$B136)/$B$4</f>
        <v>4.3727459461502208E-2</v>
      </c>
      <c r="N136" s="1">
        <f>ABS(data3!M129-$B136)/$B$4</f>
        <v>2.539457164460086E-2</v>
      </c>
      <c r="O136" s="1">
        <f>ABS(data3!N129-$B136)/$B$4</f>
        <v>3.911860738864621E-3</v>
      </c>
      <c r="P136" s="1">
        <f>ABS(data3!O129-$B136)/$B$4</f>
        <v>4.5100388862819918E-2</v>
      </c>
      <c r="Q136" s="1">
        <f>ABS(data3!P129-$B136)/$B$4</f>
        <v>3.6620450035304605E-2</v>
      </c>
      <c r="R136" s="1">
        <f>ABS(data3!Q129-$B136)/$B$4</f>
        <v>3.5328200426452565E-2</v>
      </c>
      <c r="S136" s="1">
        <f>ABS(data3!R129-$B136)/$B$4</f>
        <v>1.1907317008820821E-2</v>
      </c>
      <c r="T136" s="1">
        <f>ABS(data3!S129-$B136)/$B$4</f>
        <v>2.4758539385534899E-2</v>
      </c>
      <c r="U136" s="1">
        <f>ABS(data3!T129-$B136)/$B$4</f>
        <v>6.1666677438946681E-2</v>
      </c>
      <c r="V136" s="1">
        <f>ABS(data3!U129-$B136)/$B$4</f>
        <v>6.0067806509839141E-4</v>
      </c>
      <c r="W136" s="1">
        <f>ABS(data3!V129-$B136)/$B$4</f>
        <v>1.788367869275679E-2</v>
      </c>
      <c r="X136" s="1">
        <f>ABS(data3!W129-$B136)/$B$4</f>
        <v>3.4530727821902245E-2</v>
      </c>
      <c r="Y136" s="1">
        <f>ABS(data3!X129-$B136)/$B$4</f>
        <v>2.2012599822346469E-2</v>
      </c>
      <c r="Z136" s="1">
        <f>ABS(data3!Y129-$B136)/$B$4</f>
        <v>6.6744540114040518E-2</v>
      </c>
      <c r="AA136" s="1">
        <f>ABS(data3!Z129-$B136)/$B$4</f>
        <v>2.6939074317039489E-2</v>
      </c>
      <c r="AB136" s="1">
        <f>ABS(data3!AA129-$B136)/$B$4</f>
        <v>1.5147872055204925E-2</v>
      </c>
      <c r="AC136" s="1">
        <f>ABS(data3!AB129-$B136)/$B$4</f>
        <v>2.1351285724534731E-3</v>
      </c>
      <c r="AD136" s="1">
        <f>ABS(data3!AC129-$B136)/$B$4</f>
        <v>0.11480792893077392</v>
      </c>
      <c r="AE136" s="1">
        <f>ABS(data3!AD129-$B136)/$B$4</f>
        <v>0.11408108395360572</v>
      </c>
      <c r="AF136" s="1">
        <f>ABS(data3!AE129-$B136)/$B$4</f>
        <v>5.4564441718562666E-3</v>
      </c>
      <c r="AG136" s="1">
        <f>ABS(data3!AF129-$B136)/$B$4</f>
        <v>3.1855496646648961E-2</v>
      </c>
      <c r="AH136" s="1">
        <f>ABS(data3!AG129-$B136)/$B$4</f>
        <v>5.1233497946979673E-3</v>
      </c>
    </row>
    <row r="137" spans="1:34">
      <c r="A137" s="29">
        <f>data0!A130</f>
        <v>38</v>
      </c>
      <c r="B137" s="29">
        <f>AVERAGE(data3!B130:AG130)</f>
        <v>610.35324859619141</v>
      </c>
      <c r="C137" s="1">
        <f>ABS(data3!B130-$B137)/$B$4</f>
        <v>7.4371474623619677E-2</v>
      </c>
      <c r="D137" s="1">
        <f>ABS(data3!C130-$B137)/$B$4</f>
        <v>0.14538130132290555</v>
      </c>
      <c r="E137" s="1">
        <f>ABS(data3!D130-$B137)/$B$4</f>
        <v>7.5007675975093512E-3</v>
      </c>
      <c r="F137" s="1">
        <f>ABS(data3!E130-$B137)/$B$4</f>
        <v>9.1361486059995389E-3</v>
      </c>
      <c r="G137" s="1">
        <f>ABS(data3!F130-$B137)/$B$4</f>
        <v>0.1932528661598486</v>
      </c>
      <c r="H137" s="1">
        <f>ABS(data3!G130-$B137)/$B$4</f>
        <v>4.8305662904487623E-2</v>
      </c>
      <c r="I137" s="1">
        <f>ABS(data3!H130-$B137)/$B$4</f>
        <v>1.6889323216899673E-2</v>
      </c>
      <c r="J137" s="1">
        <f>ABS(data3!I130-$B137)/$B$4</f>
        <v>2.5752894861392012E-2</v>
      </c>
      <c r="K137" s="1">
        <f>ABS(data3!J130-$B137)/$B$4</f>
        <v>4.1824487193770084E-2</v>
      </c>
      <c r="L137" s="1">
        <f>ABS(data3!K130-$B137)/$B$4</f>
        <v>8.066091468640171E-3</v>
      </c>
      <c r="M137" s="1">
        <f>ABS(data3!L130-$B137)/$B$4</f>
        <v>3.4959759426628545E-2</v>
      </c>
      <c r="N137" s="1">
        <f>ABS(data3!M130-$B137)/$B$4</f>
        <v>3.5848125509834114E-2</v>
      </c>
      <c r="O137" s="1">
        <f>ABS(data3!N130-$B137)/$B$4</f>
        <v>3.4020685811196358E-3</v>
      </c>
      <c r="P137" s="1">
        <f>ABS(data3!O130-$B137)/$B$4</f>
        <v>4.7235525006575234E-2</v>
      </c>
      <c r="Q137" s="1">
        <f>ABS(data3!P130-$B137)/$B$4</f>
        <v>4.1420684428676642E-2</v>
      </c>
      <c r="R137" s="1">
        <f>ABS(data3!Q130-$B137)/$B$4</f>
        <v>3.6090407168890178E-2</v>
      </c>
      <c r="S137" s="1">
        <f>ABS(data3!R130-$B137)/$B$4</f>
        <v>1.3234847622389256E-2</v>
      </c>
      <c r="T137" s="1">
        <f>ABS(data3!S130-$B137)/$B$4</f>
        <v>3.5706774351913155E-2</v>
      </c>
      <c r="U137" s="1">
        <f>ABS(data3!T130-$B137)/$B$4</f>
        <v>4.7336536268263361E-2</v>
      </c>
      <c r="V137" s="1">
        <f>ABS(data3!U130-$B137)/$B$4</f>
        <v>1.5244059135733825E-3</v>
      </c>
      <c r="W137" s="1">
        <f>ABS(data3!V130-$B137)/$B$4</f>
        <v>1.880740654123178E-2</v>
      </c>
      <c r="X137" s="1">
        <f>ABS(data3!W130-$B137)/$B$4</f>
        <v>4.0310206634531422E-2</v>
      </c>
      <c r="Y137" s="1">
        <f>ABS(data3!X130-$B137)/$B$4</f>
        <v>2.1896558264611381E-2</v>
      </c>
      <c r="Z137" s="1">
        <f>ABS(data3!Y130-$B137)/$B$4</f>
        <v>5.838064284426029E-2</v>
      </c>
      <c r="AA137" s="1">
        <f>ABS(data3!Z130-$B137)/$B$4</f>
        <v>3.4979929374744957E-2</v>
      </c>
      <c r="AB137" s="1">
        <f>ABS(data3!AA130-$B137)/$B$4</f>
        <v>1.8827576489348199E-2</v>
      </c>
      <c r="AC137" s="1">
        <f>ABS(data3!AB130-$B137)/$B$4</f>
        <v>3.8058713462130783E-3</v>
      </c>
      <c r="AD137" s="1">
        <f>ABS(data3!AC130-$B137)/$B$4</f>
        <v>0.14368532970951309</v>
      </c>
      <c r="AE137" s="1">
        <f>ABS(data3!AD130-$B137)/$B$4</f>
        <v>0.1011238721842401</v>
      </c>
      <c r="AF137" s="1">
        <f>ABS(data3!AE130-$B137)/$B$4</f>
        <v>9.8629935831677368E-3</v>
      </c>
      <c r="AG137" s="1">
        <f>ABS(data3!AF130-$B137)/$B$4</f>
        <v>2.7529707788356179E-2</v>
      </c>
      <c r="AH137" s="1">
        <f>ABS(data3!AG130-$B137)/$B$4</f>
        <v>1.4850058682763026E-2</v>
      </c>
    </row>
    <row r="138" spans="1:34">
      <c r="A138" s="29">
        <f>data0!A131</f>
        <v>39</v>
      </c>
      <c r="B138" s="29">
        <f>AVERAGE(data3!B131:AG131)</f>
        <v>598.9795503616333</v>
      </c>
      <c r="C138" s="1">
        <f>ABS(data3!B131-$B138)/$B$4</f>
        <v>7.9270193987630716E-2</v>
      </c>
      <c r="D138" s="1">
        <f>ABS(data3!C131-$B138)/$B$4</f>
        <v>0.12796453471989175</v>
      </c>
      <c r="E138" s="1">
        <f>ABS(data3!D131-$B138)/$B$4</f>
        <v>8.3613785500329559E-3</v>
      </c>
      <c r="F138" s="1">
        <f>ABS(data3!E131-$B138)/$B$4</f>
        <v>1.1864103803537619E-4</v>
      </c>
      <c r="G138" s="1">
        <f>ABS(data3!F131-$B138)/$B$4</f>
        <v>0.19104453571738553</v>
      </c>
      <c r="H138" s="1">
        <f>ABS(data3!G131-$B138)/$B$4</f>
        <v>2.8385238397341452E-2</v>
      </c>
      <c r="I138" s="1">
        <f>ABS(data3!H131-$B138)/$B$4</f>
        <v>1.9016852726067547E-2</v>
      </c>
      <c r="J138" s="1">
        <f>ABS(data3!I131-$B138)/$B$4</f>
        <v>2.9440205930122733E-2</v>
      </c>
      <c r="K138" s="1">
        <f>ABS(data3!J131-$B138)/$B$4</f>
        <v>4.1473689851013358E-2</v>
      </c>
      <c r="L138" s="1">
        <f>ABS(data3!K131-$B138)/$B$4</f>
        <v>3.4298237118016053E-3</v>
      </c>
      <c r="M138" s="1">
        <f>ABS(data3!L131-$B138)/$B$4</f>
        <v>2.5725139730710042E-2</v>
      </c>
      <c r="N138" s="1">
        <f>ABS(data3!M131-$B138)/$B$4</f>
        <v>3.9535436578564835E-2</v>
      </c>
      <c r="O138" s="1">
        <f>ABS(data3!N131-$B138)/$B$4</f>
        <v>1.0375392792514855E-2</v>
      </c>
      <c r="P138" s="1">
        <f>ABS(data3!O131-$B138)/$B$4</f>
        <v>5.4880183933774709E-2</v>
      </c>
      <c r="Q138" s="1">
        <f>ABS(data3!P131-$B138)/$B$4</f>
        <v>3.6385694250282964E-2</v>
      </c>
      <c r="R138" s="1">
        <f>ABS(data3!Q131-$B138)/$B$4</f>
        <v>4.4219629414201787E-2</v>
      </c>
      <c r="S138" s="1">
        <f>ABS(data3!R131-$B138)/$B$4</f>
        <v>1.0138110716444102E-2</v>
      </c>
      <c r="T138" s="1">
        <f>ABS(data3!S131-$B138)/$B$4</f>
        <v>3.4361600081277421E-2</v>
      </c>
      <c r="U138" s="1">
        <f>ABS(data3!T131-$B138)/$B$4</f>
        <v>2.9435125586584402E-2</v>
      </c>
      <c r="V138" s="1">
        <f>ABS(data3!U131-$B138)/$B$4</f>
        <v>4.8028338736723292E-3</v>
      </c>
      <c r="W138" s="1">
        <f>ABS(data3!V131-$B138)/$B$4</f>
        <v>1.7406722009232108E-2</v>
      </c>
      <c r="X138" s="1">
        <f>ABS(data3!W131-$B138)/$B$4</f>
        <v>3.7349821303521914E-2</v>
      </c>
      <c r="Y138" s="1">
        <f>ABS(data3!X131-$B138)/$B$4</f>
        <v>2.7012308996023745E-2</v>
      </c>
      <c r="Z138" s="1">
        <f>ABS(data3!Y131-$B138)/$B$4</f>
        <v>5.326489211284792E-2</v>
      </c>
      <c r="AA138" s="1">
        <f>ABS(data3!Z131-$B138)/$B$4</f>
        <v>4.3245422434439199E-2</v>
      </c>
      <c r="AB138" s="1">
        <f>ABS(data3!AA131-$B138)/$B$4</f>
        <v>1.659403613550689E-2</v>
      </c>
      <c r="AC138" s="1">
        <f>ABS(data3!AB131-$B138)/$B$4</f>
        <v>1.7240120559656399E-2</v>
      </c>
      <c r="AD138" s="1">
        <f>ABS(data3!AC131-$B138)/$B$4</f>
        <v>0.17060675279818344</v>
      </c>
      <c r="AE138" s="1">
        <f>ABS(data3!AD131-$B138)/$B$4</f>
        <v>8.7179809361029897E-2</v>
      </c>
      <c r="AF138" s="1">
        <f>ABS(data3!AE131-$B138)/$B$4</f>
        <v>1.1344519428739118E-2</v>
      </c>
      <c r="AG138" s="1">
        <f>ABS(data3!AF131-$B138)/$B$4</f>
        <v>1.9264214728661942E-2</v>
      </c>
      <c r="AH138" s="1">
        <f>ABS(data3!AG131-$B138)/$B$4</f>
        <v>1.8052806433381616E-2</v>
      </c>
    </row>
    <row r="139" spans="1:34">
      <c r="A139" s="29">
        <f>data0!A132</f>
        <v>40</v>
      </c>
      <c r="B139" s="29">
        <f>AVERAGE(data3!B132:AG132)</f>
        <v>587.43800830841064</v>
      </c>
      <c r="C139" s="1">
        <f>ABS(data3!B132-$B139)/$B$4</f>
        <v>8.2493135662154909E-2</v>
      </c>
      <c r="D139" s="1">
        <f>ABS(data3!C132-$B139)/$B$4</f>
        <v>0.10535881803922327</v>
      </c>
      <c r="E139" s="1">
        <f>ABS(data3!D132-$B139)/$B$4</f>
        <v>5.7693988861055295E-3</v>
      </c>
      <c r="F139" s="1">
        <f>ABS(data3!E132-$B139)/$B$4</f>
        <v>2.4909972993746785E-2</v>
      </c>
      <c r="G139" s="1">
        <f>ABS(data3!F132-$B139)/$B$4</f>
        <v>0.18675658444006565</v>
      </c>
      <c r="H139" s="1">
        <f>ABS(data3!G132-$B139)/$B$4</f>
        <v>6.0218033757290313E-3</v>
      </c>
      <c r="I139" s="1">
        <f>ABS(data3!H132-$B139)/$B$4</f>
        <v>2.4435451745649071E-2</v>
      </c>
      <c r="J139" s="1">
        <f>ABS(data3!I132-$B139)/$B$4</f>
        <v>3.3066869609187345E-2</v>
      </c>
      <c r="K139" s="1">
        <f>ABS(data3!J132-$B139)/$B$4</f>
        <v>3.8962551500657645E-2</v>
      </c>
      <c r="L139" s="1">
        <f>ABS(data3!K132-$B139)/$B$4</f>
        <v>2.4758574718276843E-2</v>
      </c>
      <c r="M139" s="1">
        <f>ABS(data3!L132-$B139)/$B$4</f>
        <v>1.9498935180941635E-2</v>
      </c>
      <c r="N139" s="1">
        <f>ABS(data3!M132-$B139)/$B$4</f>
        <v>4.4777392078556237E-2</v>
      </c>
      <c r="O139" s="1">
        <f>ABS(data3!N132-$B139)/$B$4</f>
        <v>1.1594362294571559E-2</v>
      </c>
      <c r="P139" s="1">
        <f>ABS(data3!O132-$B139)/$B$4</f>
        <v>4.9946148232305317E-2</v>
      </c>
      <c r="Q139" s="1">
        <f>ABS(data3!P132-$B139)/$B$4</f>
        <v>2.725202903128875E-2</v>
      </c>
      <c r="R139" s="1">
        <f>ABS(data3!Q132-$B139)/$B$4</f>
        <v>4.8411616964397219E-2</v>
      </c>
      <c r="S139" s="1">
        <f>ABS(data3!R132-$B139)/$B$4</f>
        <v>1.1018915592873301E-2</v>
      </c>
      <c r="T139" s="1">
        <f>ABS(data3!S132-$B139)/$B$4</f>
        <v>3.9053354123690751E-2</v>
      </c>
      <c r="U139" s="1">
        <f>ABS(data3!T132-$B139)/$B$4</f>
        <v>7.0716905649719827E-3</v>
      </c>
      <c r="V139" s="1">
        <f>ABS(data3!U132-$B139)/$B$4</f>
        <v>8.5253805193083749E-3</v>
      </c>
      <c r="W139" s="1">
        <f>ABS(data3!V132-$B139)/$B$4</f>
        <v>1.8691329650754748E-2</v>
      </c>
      <c r="X139" s="1">
        <f>ABS(data3!W132-$B139)/$B$4</f>
        <v>2.9927330872025926E-2</v>
      </c>
      <c r="Y139" s="1">
        <f>ABS(data3!X132-$B139)/$B$4</f>
        <v>3.0734936402212813E-2</v>
      </c>
      <c r="Z139" s="1">
        <f>ABS(data3!Y132-$B139)/$B$4</f>
        <v>4.5261955396668364E-2</v>
      </c>
      <c r="AA139" s="1">
        <f>ABS(data3!Z132-$B139)/$B$4</f>
        <v>6.3604966044137151E-2</v>
      </c>
      <c r="AB139" s="1">
        <f>ABS(data3!AA132-$B139)/$B$4</f>
        <v>2.177035349603235E-2</v>
      </c>
      <c r="AC139" s="1">
        <f>ABS(data3!AB132-$B139)/$B$4</f>
        <v>2.4354691192630382E-2</v>
      </c>
      <c r="AD139" s="1">
        <f>ABS(data3!AC132-$B139)/$B$4</f>
        <v>0.19080477530184403</v>
      </c>
      <c r="AE139" s="1">
        <f>ABS(data3!AD132-$B139)/$B$4</f>
        <v>7.5073126093896964E-2</v>
      </c>
      <c r="AF139" s="1">
        <f>ABS(data3!AE132-$B139)/$B$4</f>
        <v>1.6197794577189822E-2</v>
      </c>
      <c r="AG139" s="1">
        <f>ABS(data3!AF132-$B139)/$B$4</f>
        <v>1.7641361700958778E-2</v>
      </c>
      <c r="AH139" s="1">
        <f>ABS(data3!AG132-$B139)/$B$4</f>
        <v>2.4829212440728096E-2</v>
      </c>
    </row>
    <row r="140" spans="1:34">
      <c r="A140" s="29">
        <f>data0!A133</f>
        <v>41</v>
      </c>
      <c r="B140" s="29">
        <f>AVERAGE(data3!B133:AG133)</f>
        <v>576.18066501617432</v>
      </c>
      <c r="C140" s="1">
        <f>ABS(data3!B133-$B140)/$B$4</f>
        <v>8.1004047347923505E-2</v>
      </c>
      <c r="D140" s="1">
        <f>ABS(data3!C133-$B140)/$B$4</f>
        <v>7.7289059385296552E-2</v>
      </c>
      <c r="E140" s="1">
        <f>ABS(data3!D133-$B140)/$B$4</f>
        <v>1.0499034675419185E-2</v>
      </c>
      <c r="F140" s="1">
        <f>ABS(data3!E133-$B140)/$B$4</f>
        <v>4.135005049187631E-2</v>
      </c>
      <c r="G140" s="1">
        <f>ABS(data3!F133-$B140)/$B$4</f>
        <v>0.18268315842923621</v>
      </c>
      <c r="H140" s="1">
        <f>ABS(data3!G133-$B140)/$B$4</f>
        <v>2.4067049864217913E-2</v>
      </c>
      <c r="I140" s="1">
        <f>ABS(data3!H133-$B140)/$B$4</f>
        <v>3.4000676122302335E-2</v>
      </c>
      <c r="J140" s="1">
        <f>ABS(data3!I133-$B140)/$B$4</f>
        <v>3.9653998117930835E-2</v>
      </c>
      <c r="K140" s="1">
        <f>ABS(data3!J133-$B140)/$B$4</f>
        <v>2.753975364402152E-2</v>
      </c>
      <c r="L140" s="1">
        <f>ABS(data3!K133-$B140)/$B$4</f>
        <v>4.1996132392258537E-2</v>
      </c>
      <c r="M140" s="1">
        <f>ABS(data3!L133-$B140)/$B$4</f>
        <v>1.5425509170112204E-2</v>
      </c>
      <c r="N140" s="1">
        <f>ABS(data3!M133-$B140)/$B$4</f>
        <v>5.160680224635579E-2</v>
      </c>
      <c r="O140" s="1">
        <f>ABS(data3!N133-$B140)/$B$4</f>
        <v>1.2760327636175182E-2</v>
      </c>
      <c r="P140" s="1">
        <f>ABS(data3!O133-$B140)/$B$4</f>
        <v>4.7972496599961792E-2</v>
      </c>
      <c r="Q140" s="1">
        <f>ABS(data3!P133-$B140)/$B$4</f>
        <v>2.430933152327398E-2</v>
      </c>
      <c r="R140" s="1">
        <f>ABS(data3!Q133-$B140)/$B$4</f>
        <v>5.1687562799374483E-2</v>
      </c>
      <c r="S140" s="1">
        <f>ABS(data3!R133-$B140)/$B$4</f>
        <v>3.5535463552589545E-3</v>
      </c>
      <c r="T140" s="1">
        <f>ABS(data3!S133-$B140)/$B$4</f>
        <v>4.5065114167521722E-2</v>
      </c>
      <c r="U140" s="1">
        <f>ABS(data3!T133-$B140)/$B$4</f>
        <v>1.4214100874831876E-2</v>
      </c>
      <c r="V140" s="1">
        <f>ABS(data3!U133-$B140)/$B$4</f>
        <v>1.3971816692008528E-2</v>
      </c>
      <c r="W140" s="1">
        <f>ABS(data3!V133-$B140)/$B$4</f>
        <v>2.7620514197040209E-2</v>
      </c>
      <c r="X140" s="1">
        <f>ABS(data3!W133-$B140)/$B$4</f>
        <v>2.7055187802142108E-2</v>
      </c>
      <c r="Y140" s="1">
        <f>ABS(data3!X133-$B140)/$B$4</f>
        <v>3.5212165178135683E-2</v>
      </c>
      <c r="Z140" s="1">
        <f>ABS(data3!Y133-$B140)/$B$4</f>
        <v>3.731194208038887E-2</v>
      </c>
      <c r="AA140" s="1">
        <f>ABS(data3!Z133-$B140)/$B$4</f>
        <v>8.2942378857157772E-2</v>
      </c>
      <c r="AB140" s="1">
        <f>ABS(data3!AA133-$B140)/$B$4</f>
        <v>2.463237121158145E-2</v>
      </c>
      <c r="AC140" s="1">
        <f>ABS(data3!AB133-$B140)/$B$4</f>
        <v>2.9720366812311848E-2</v>
      </c>
      <c r="AD140" s="1">
        <f>ABS(data3!AC133-$B140)/$B$4</f>
        <v>0.21442257818540814</v>
      </c>
      <c r="AE140" s="1">
        <f>ABS(data3!AD133-$B140)/$B$4</f>
        <v>6.0571301868215952E-2</v>
      </c>
      <c r="AF140" s="1">
        <f>ABS(data3!AE133-$B140)/$B$4</f>
        <v>1.6475393835587875E-2</v>
      </c>
      <c r="AG140" s="1">
        <f>ABS(data3!AF133-$B140)/$B$4</f>
        <v>1.0175992463344432E-2</v>
      </c>
      <c r="AH140" s="1">
        <f>ABS(data3!AG133-$B140)/$B$4</f>
        <v>2.5439979265535619E-2</v>
      </c>
    </row>
    <row r="141" spans="1:34">
      <c r="A141" s="29">
        <f>data0!A134</f>
        <v>42</v>
      </c>
      <c r="B141" s="29">
        <f>AVERAGE(data3!B134:AG134)</f>
        <v>564.79552936553955</v>
      </c>
      <c r="C141" s="1">
        <f>ABS(data3!B134-$B141)/$B$4</f>
        <v>8.1445721764848156E-2</v>
      </c>
      <c r="D141" s="1">
        <f>ABS(data3!C134-$B141)/$B$4</f>
        <v>4.9792195904346158E-2</v>
      </c>
      <c r="E141" s="1">
        <f>ABS(data3!D134-$B141)/$B$4</f>
        <v>6.9026006808563852E-3</v>
      </c>
      <c r="F141" s="1">
        <f>ABS(data3!E134-$B141)/$B$4</f>
        <v>5.2209997769317812E-2</v>
      </c>
      <c r="G141" s="1">
        <f>ABS(data3!F134-$B141)/$B$4</f>
        <v>0.17254503887960662</v>
      </c>
      <c r="H141" s="1">
        <f>ABS(data3!G134-$B141)/$B$4</f>
        <v>4.5829752559735384E-2</v>
      </c>
      <c r="I141" s="1">
        <f>ABS(data3!H134-$B141)/$B$4</f>
        <v>3.8162433987995958E-2</v>
      </c>
      <c r="J141" s="1">
        <f>ABS(data3!I134-$B141)/$B$4</f>
        <v>4.9383297653110697E-2</v>
      </c>
      <c r="K141" s="1">
        <f>ABS(data3!J134-$B141)/$B$4</f>
        <v>1.635174690514898E-2</v>
      </c>
      <c r="L141" s="1">
        <f>ABS(data3!K134-$B141)/$B$4</f>
        <v>5.6818444777525082E-2</v>
      </c>
      <c r="M141" s="1">
        <f>ABS(data3!L134-$B141)/$B$4</f>
        <v>4.4797840902957298E-3</v>
      </c>
      <c r="N141" s="1">
        <f>ABS(data3!M134-$B141)/$B$4</f>
        <v>5.4471293253841091E-2</v>
      </c>
      <c r="O141" s="1">
        <f>ABS(data3!N134-$B141)/$B$4</f>
        <v>2.0879433360337558E-2</v>
      </c>
      <c r="P141" s="1">
        <f>ABS(data3!O134-$B141)/$B$4</f>
        <v>4.6475917744437906E-2</v>
      </c>
      <c r="Q141" s="1">
        <f>ABS(data3!P134-$B141)/$B$4</f>
        <v>2.5477850917366818E-2</v>
      </c>
      <c r="R141" s="1">
        <f>ABS(data3!Q134-$B141)/$B$4</f>
        <v>4.7687326039718238E-2</v>
      </c>
      <c r="S141" s="1">
        <f>ABS(data3!R134-$B141)/$B$4</f>
        <v>1.2364819232253487E-4</v>
      </c>
      <c r="T141" s="1">
        <f>ABS(data3!S134-$B141)/$B$4</f>
        <v>3.9293162490810614E-2</v>
      </c>
      <c r="U141" s="1">
        <f>ABS(data3!T134-$B141)/$B$4</f>
        <v>3.9449588110705973E-2</v>
      </c>
      <c r="V141" s="1">
        <f>ABS(data3!U134-$B141)/$B$4</f>
        <v>1.8375856216758215E-2</v>
      </c>
      <c r="W141" s="1">
        <f>ABS(data3!V134-$B141)/$B$4</f>
        <v>3.4926916381106392E-2</v>
      </c>
      <c r="X141" s="1">
        <f>ABS(data3!W134-$B141)/$B$4</f>
        <v>2.1848559996561823E-2</v>
      </c>
      <c r="Y141" s="1">
        <f>ABS(data3!X134-$B141)/$B$4</f>
        <v>4.7046256341157736E-2</v>
      </c>
      <c r="Z141" s="1">
        <f>ABS(data3!Y134-$B141)/$B$4</f>
        <v>2.4104840755496095E-2</v>
      </c>
      <c r="AA141" s="1">
        <f>ABS(data3!Z134-$B141)/$B$4</f>
        <v>9.808773345449906E-2</v>
      </c>
      <c r="AB141" s="1">
        <f>ABS(data3!AA134-$B141)/$B$4</f>
        <v>2.7663400574460414E-2</v>
      </c>
      <c r="AC141" s="1">
        <f>ABS(data3!AB134-$B141)/$B$4</f>
        <v>4.1796739634389964E-2</v>
      </c>
      <c r="AD141" s="1">
        <f>ABS(data3!AC134-$B141)/$B$4</f>
        <v>0.23441356596387075</v>
      </c>
      <c r="AE141" s="1">
        <f>ABS(data3!AD134-$B141)/$B$4</f>
        <v>2.9278692395387204E-2</v>
      </c>
      <c r="AF141" s="1">
        <f>ABS(data3!AE134-$B141)/$B$4</f>
        <v>9.6535549696338176E-3</v>
      </c>
      <c r="AG141" s="1">
        <f>ABS(data3!AF134-$B141)/$B$4</f>
        <v>8.4370511882114665E-3</v>
      </c>
      <c r="AH141" s="1">
        <f>ABS(data3!AG134-$B141)/$B$4</f>
        <v>2.3054953566253145E-2</v>
      </c>
    </row>
    <row r="142" spans="1:34">
      <c r="A142" s="29">
        <f>data0!A135</f>
        <v>43</v>
      </c>
      <c r="B142" s="29">
        <f>AVERAGE(data3!B135:AG135)</f>
        <v>553.70984840393066</v>
      </c>
      <c r="C142" s="1">
        <f>ABS(data3!B135-$B142)/$B$4</f>
        <v>7.2349919364499651E-2</v>
      </c>
      <c r="D142" s="1">
        <f>ABS(data3!C135-$B142)/$B$4</f>
        <v>2.8279264147293599E-2</v>
      </c>
      <c r="E142" s="1">
        <f>ABS(data3!D135-$B142)/$B$4</f>
        <v>7.578986716875233E-3</v>
      </c>
      <c r="F142" s="1">
        <f>ABS(data3!E135-$B142)/$B$4</f>
        <v>6.653507878660106E-2</v>
      </c>
      <c r="G142" s="1">
        <f>ABS(data3!F135-$B142)/$B$4</f>
        <v>0.16102637950842097</v>
      </c>
      <c r="H142" s="1">
        <f>ABS(data3!G135-$B142)/$B$4</f>
        <v>7.4934297441374198E-2</v>
      </c>
      <c r="I142" s="1">
        <f>ABS(data3!H135-$B142)/$B$4</f>
        <v>4.4108574820615608E-2</v>
      </c>
      <c r="J142" s="1">
        <f>ABS(data3!I135-$B142)/$B$4</f>
        <v>4.8202190969699708E-2</v>
      </c>
      <c r="K142" s="1">
        <f>ABS(data3!J135-$B142)/$B$4</f>
        <v>1.1697855681381366E-2</v>
      </c>
      <c r="L142" s="1">
        <f>ABS(data3!K135-$B142)/$B$4</f>
        <v>6.9225510612192828E-2</v>
      </c>
      <c r="M142" s="1">
        <f>ABS(data3!L135-$B142)/$B$4</f>
        <v>1.0915422206063494E-2</v>
      </c>
      <c r="N142" s="1">
        <f>ABS(data3!M135-$B142)/$B$4</f>
        <v>6.3304616285577014E-2</v>
      </c>
      <c r="O142" s="1">
        <f>ABS(data3!N135-$B142)/$B$4</f>
        <v>2.3595071311656647E-2</v>
      </c>
      <c r="P142" s="1">
        <f>ABS(data3!O135-$B142)/$B$4</f>
        <v>4.6829180807828982E-2</v>
      </c>
      <c r="Q142" s="1">
        <f>ABS(data3!P135-$B142)/$B$4</f>
        <v>1.5655203539850122E-2</v>
      </c>
      <c r="R142" s="1">
        <f>ABS(data3!Q135-$B142)/$B$4</f>
        <v>4.4567885323305703E-2</v>
      </c>
      <c r="S142" s="1">
        <f>ABS(data3!R135-$B142)/$B$4</f>
        <v>2.7585255906229346E-3</v>
      </c>
      <c r="T142" s="1">
        <f>ABS(data3!S135-$B142)/$B$4</f>
        <v>3.3044217535949244E-2</v>
      </c>
      <c r="U142" s="1">
        <f>ABS(data3!T135-$B142)/$B$4</f>
        <v>5.999339323153427E-2</v>
      </c>
      <c r="V142" s="1">
        <f>ABS(data3!U135-$B142)/$B$4</f>
        <v>1.430744619340143E-2</v>
      </c>
      <c r="W142" s="1">
        <f>ABS(data3!V135-$B142)/$B$4</f>
        <v>4.2306589838782424E-2</v>
      </c>
      <c r="X142" s="1">
        <f>ABS(data3!W135-$B142)/$B$4</f>
        <v>1.7376427968664614E-2</v>
      </c>
      <c r="Y142" s="1">
        <f>ABS(data3!X135-$B142)/$B$4</f>
        <v>5.0084936504551578E-2</v>
      </c>
      <c r="Z142" s="1">
        <f>ABS(data3!Y135-$B142)/$B$4</f>
        <v>1.0809489598175792E-2</v>
      </c>
      <c r="AA142" s="1">
        <f>ABS(data3!Z135-$B142)/$B$4</f>
        <v>0.11816713258649524</v>
      </c>
      <c r="AB142" s="1">
        <f>ABS(data3!AA135-$B142)/$B$4</f>
        <v>2.6260169561273368E-2</v>
      </c>
      <c r="AC142" s="1">
        <f>ABS(data3!AB135-$B142)/$B$4</f>
        <v>4.6531391411176265E-2</v>
      </c>
      <c r="AD142" s="1">
        <f>ABS(data3!AC135-$B142)/$B$4</f>
        <v>0.25110102186908201</v>
      </c>
      <c r="AE142" s="1">
        <f>ABS(data3!AD135-$B142)/$B$4</f>
        <v>3.0815678026976886E-3</v>
      </c>
      <c r="AF142" s="1">
        <f>ABS(data3!AE135-$B142)/$B$4</f>
        <v>5.5851449462770326E-3</v>
      </c>
      <c r="AG142" s="1">
        <f>ABS(data3!AF135-$B142)/$B$4</f>
        <v>3.9699338859032623E-3</v>
      </c>
      <c r="AH142" s="1">
        <f>ABS(data3!AG135-$B142)/$B$4</f>
        <v>2.2600691860010354E-2</v>
      </c>
    </row>
    <row r="143" spans="1:34">
      <c r="A143" s="29">
        <f>data0!A136</f>
        <v>44</v>
      </c>
      <c r="B143" s="29">
        <f>AVERAGE(data3!B136:AG136)</f>
        <v>542.40101051330566</v>
      </c>
      <c r="C143" s="1">
        <f>ABS(data3!B136-$B143)/$B$4</f>
        <v>6.8046875958834394E-2</v>
      </c>
      <c r="D143" s="1">
        <f>ABS(data3!C136-$B143)/$B$4</f>
        <v>1.5622389517651717E-2</v>
      </c>
      <c r="E143" s="1">
        <f>ABS(data3!D136-$B143)/$B$4</f>
        <v>4.0733881543202023E-3</v>
      </c>
      <c r="F143" s="1">
        <f>ABS(data3!E136-$B143)/$B$4</f>
        <v>7.9353514902556821E-2</v>
      </c>
      <c r="G143" s="1">
        <f>ABS(data3!F136-$B143)/$B$4</f>
        <v>0.14913168259789295</v>
      </c>
      <c r="H143" s="1">
        <f>ABS(data3!G136-$B143)/$B$4</f>
        <v>9.6959557742289981E-2</v>
      </c>
      <c r="I143" s="1">
        <f>ABS(data3!H136-$B143)/$B$4</f>
        <v>4.7765574182407858E-2</v>
      </c>
      <c r="J143" s="1">
        <f>ABS(data3!I136-$B143)/$B$4</f>
        <v>5.7386281058984967E-2</v>
      </c>
      <c r="K143" s="1">
        <f>ABS(data3!J136-$B143)/$B$4</f>
        <v>6.814449275352846E-4</v>
      </c>
      <c r="L143" s="1">
        <f>ABS(data3!K136-$B143)/$B$4</f>
        <v>7.9343434976033189E-2</v>
      </c>
      <c r="M143" s="1">
        <f>ABS(data3!L136-$B143)/$B$4</f>
        <v>1.4249379355780993E-2</v>
      </c>
      <c r="N143" s="1">
        <f>ABS(data3!M136-$B143)/$B$4</f>
        <v>7.5396167044088067E-2</v>
      </c>
      <c r="O143" s="1">
        <f>ABS(data3!N136-$B143)/$B$4</f>
        <v>2.5313736640447358E-2</v>
      </c>
      <c r="P143" s="1">
        <f>ABS(data3!O136-$B143)/$B$4</f>
        <v>4.9148583510249207E-2</v>
      </c>
      <c r="Q143" s="1">
        <f>ABS(data3!P136-$B143)/$B$4</f>
        <v>1.3694175791450328E-2</v>
      </c>
      <c r="R143" s="1">
        <f>ABS(data3!Q136-$B143)/$B$4</f>
        <v>4.4222149395832702E-2</v>
      </c>
      <c r="S143" s="1">
        <f>ABS(data3!R136-$B143)/$B$4</f>
        <v>1.1099717788052141E-2</v>
      </c>
      <c r="T143" s="1">
        <f>ABS(data3!S136-$B143)/$B$4</f>
        <v>3.4601361758702577E-2</v>
      </c>
      <c r="U143" s="1">
        <f>ABS(data3!T136-$B143)/$B$4</f>
        <v>8.6056721563660996E-2</v>
      </c>
      <c r="V143" s="1">
        <f>ABS(data3!U136-$B143)/$B$4</f>
        <v>2.1517990648568998E-2</v>
      </c>
      <c r="W143" s="1">
        <f>ABS(data3!V136-$B143)/$B$4</f>
        <v>5.2702128603624526E-2</v>
      </c>
      <c r="X143" s="1">
        <f>ABS(data3!W136-$B143)/$B$4</f>
        <v>7.1423699295833851E-3</v>
      </c>
      <c r="Y143" s="1">
        <f>ABS(data3!X136-$B143)/$B$4</f>
        <v>5.3661175313325142E-2</v>
      </c>
      <c r="Z143" s="1">
        <f>ABS(data3!Y136-$B143)/$B$4</f>
        <v>4.881074445060106E-3</v>
      </c>
      <c r="AA143" s="1">
        <f>ABS(data3!Z136-$B143)/$B$4</f>
        <v>0.13288848923295385</v>
      </c>
      <c r="AB143" s="1">
        <f>ABS(data3!AA136-$B143)/$B$4</f>
        <v>3.2097784615123227E-2</v>
      </c>
      <c r="AC143" s="1">
        <f>ABS(data3!AB136-$B143)/$B$4</f>
        <v>5.5357146926717601E-2</v>
      </c>
      <c r="AD143" s="1">
        <f>ABS(data3!AC136-$B143)/$B$4</f>
        <v>0.26558009685648454</v>
      </c>
      <c r="AE143" s="1">
        <f>ABS(data3!AD136-$B143)/$B$4</f>
        <v>3.2834749899091582E-2</v>
      </c>
      <c r="AF143" s="1">
        <f>ABS(data3!AE136-$B143)/$B$4</f>
        <v>7.788454353732893E-3</v>
      </c>
      <c r="AG143" s="1">
        <f>ABS(data3!AF136-$B143)/$B$4</f>
        <v>7.9499754597702702E-3</v>
      </c>
      <c r="AH143" s="1">
        <f>ABS(data3!AG136-$B143)/$B$4</f>
        <v>1.6682397013694821E-2</v>
      </c>
    </row>
    <row r="144" spans="1:34">
      <c r="A144" s="29">
        <f>data0!A137</f>
        <v>45</v>
      </c>
      <c r="B144" s="29">
        <f>AVERAGE(data3!B137:AG137)</f>
        <v>531.61859703063965</v>
      </c>
      <c r="C144" s="1">
        <f>ABS(data3!B137-$B144)/$B$4</f>
        <v>6.0402238483656813E-2</v>
      </c>
      <c r="D144" s="1">
        <f>ABS(data3!C137-$B144)/$B$4</f>
        <v>6.7107905817860771E-3</v>
      </c>
      <c r="E144" s="1">
        <f>ABS(data3!D137-$B144)/$B$4</f>
        <v>7.2761144529168969E-3</v>
      </c>
      <c r="F144" s="1">
        <f>ABS(data3!E137-$B144)/$B$4</f>
        <v>8.2127150287896106E-2</v>
      </c>
      <c r="G144" s="1">
        <f>ABS(data3!F137-$B144)/$B$4</f>
        <v>0.12856519511861916</v>
      </c>
      <c r="H144" s="1">
        <f>ABS(data3!G137-$B144)/$B$4</f>
        <v>0.11984289387149477</v>
      </c>
      <c r="I144" s="1">
        <f>ABS(data3!H137-$B144)/$B$4</f>
        <v>4.5880304880274156E-2</v>
      </c>
      <c r="J144" s="1">
        <f>ABS(data3!I137-$B144)/$B$4</f>
        <v>6.4763389107219016E-2</v>
      </c>
      <c r="K144" s="1">
        <f>ABS(data3!J137-$B144)/$B$4</f>
        <v>1.1394983417423029E-2</v>
      </c>
      <c r="L144" s="1">
        <f>ABS(data3!K137-$B144)/$B$4</f>
        <v>9.2964353374593717E-2</v>
      </c>
      <c r="M144" s="1">
        <f>ABS(data3!L137-$B144)/$B$4</f>
        <v>2.6820491325651594E-2</v>
      </c>
      <c r="N144" s="1">
        <f>ABS(data3!M137-$B144)/$B$4</f>
        <v>8.8507355117202022E-2</v>
      </c>
      <c r="O144" s="1">
        <f>ABS(data3!N137-$B144)/$B$4</f>
        <v>2.2863143467182837E-2</v>
      </c>
      <c r="P144" s="1">
        <f>ABS(data3!O137-$B144)/$B$4</f>
        <v>4.8611036221822258E-2</v>
      </c>
      <c r="Q144" s="1">
        <f>ABS(data3!P137-$B144)/$B$4</f>
        <v>1.3398910162079438E-2</v>
      </c>
      <c r="R144" s="1">
        <f>ABS(data3!Q137-$B144)/$B$4</f>
        <v>3.1570276872943413E-2</v>
      </c>
      <c r="S144" s="1">
        <f>ABS(data3!R137-$B144)/$B$4</f>
        <v>8.002959430085093E-3</v>
      </c>
      <c r="T144" s="1">
        <f>ABS(data3!S137-$B144)/$B$4</f>
        <v>2.4397674735090937E-2</v>
      </c>
      <c r="U144" s="1">
        <f>ABS(data3!T137-$B144)/$B$4</f>
        <v>9.7391137090087287E-2</v>
      </c>
      <c r="V144" s="1">
        <f>ABS(data3!U137-$B144)/$B$4</f>
        <v>3.1423923608269858E-2</v>
      </c>
      <c r="W144" s="1">
        <f>ABS(data3!V137-$B144)/$B$4</f>
        <v>6.4763389107219016E-2</v>
      </c>
      <c r="X144" s="1">
        <f>ABS(data3!W137-$B144)/$B$4</f>
        <v>5.0148189683936178E-3</v>
      </c>
      <c r="Y144" s="1">
        <f>ABS(data3!X137-$B144)/$B$4</f>
        <v>5.2018187670247504E-2</v>
      </c>
      <c r="Z144" s="1">
        <f>ABS(data3!Y137-$B144)/$B$4</f>
        <v>1.4140922980611459E-2</v>
      </c>
      <c r="AA144" s="1">
        <f>ABS(data3!Z137-$B144)/$B$4</f>
        <v>0.14578256265434619</v>
      </c>
      <c r="AB144" s="1">
        <f>ABS(data3!AA137-$B144)/$B$4</f>
        <v>3.3846740198830515E-2</v>
      </c>
      <c r="AC144" s="1">
        <f>ABS(data3!AB137-$B144)/$B$4</f>
        <v>6.3486347720007316E-2</v>
      </c>
      <c r="AD144" s="1">
        <f>ABS(data3!AC137-$B144)/$B$4</f>
        <v>0.28186619426521481</v>
      </c>
      <c r="AE144" s="1">
        <f>ABS(data3!AD137-$B144)/$B$4</f>
        <v>7.8492885021778605E-2</v>
      </c>
      <c r="AF144" s="1">
        <f>ABS(data3!AE137-$B144)/$B$4</f>
        <v>8.3260016421598474E-3</v>
      </c>
      <c r="AG144" s="1">
        <f>ABS(data3!AF137-$B144)/$B$4</f>
        <v>4.9340584153749296E-3</v>
      </c>
      <c r="AH144" s="1">
        <f>ABS(data3!AG137-$B144)/$B$4</f>
        <v>8.7147173264424862E-3</v>
      </c>
    </row>
    <row r="145" spans="1:34">
      <c r="A145" s="29">
        <f>data0!A138</f>
        <v>46</v>
      </c>
      <c r="B145" s="29">
        <f>AVERAGE(data3!B138:AG138)</f>
        <v>521.3607234954834</v>
      </c>
      <c r="C145" s="1">
        <f>ABS(data3!B138-$B145)/$B$4</f>
        <v>5.1513408976207882E-2</v>
      </c>
      <c r="D145" s="1">
        <f>ABS(data3!C138-$B145)/$B$4</f>
        <v>7.9272867919065824E-3</v>
      </c>
      <c r="E145" s="1">
        <f>ABS(data3!D138-$B145)/$B$4</f>
        <v>1.72149119101618E-2</v>
      </c>
      <c r="F145" s="1">
        <f>ABS(data3!E138-$B145)/$B$4</f>
        <v>9.2459615060830599E-2</v>
      </c>
      <c r="G145" s="1">
        <f>ABS(data3!F138-$B145)/$B$4</f>
        <v>0.11361920299393907</v>
      </c>
      <c r="H145" s="1">
        <f>ABS(data3!G138-$B145)/$B$4</f>
        <v>0.14067439205796481</v>
      </c>
      <c r="I145" s="1">
        <f>ABS(data3!H138-$B145)/$B$4</f>
        <v>4.6935199223804271E-2</v>
      </c>
      <c r="J145" s="1">
        <f>ABS(data3!I138-$B145)/$B$4</f>
        <v>6.6858156331417756E-2</v>
      </c>
      <c r="K145" s="1">
        <f>ABS(data3!J138-$B145)/$B$4</f>
        <v>2.0606855136946718E-2</v>
      </c>
      <c r="L145" s="1">
        <f>ABS(data3!K138-$B145)/$B$4</f>
        <v>9.4907694561882416E-2</v>
      </c>
      <c r="M145" s="1">
        <f>ABS(data3!L138-$B145)/$B$4</f>
        <v>2.9248395831052425E-2</v>
      </c>
      <c r="N145" s="1">
        <f>ABS(data3!M138-$B145)/$B$4</f>
        <v>9.3267260971293994E-2</v>
      </c>
      <c r="O145" s="1">
        <f>ABS(data3!N138-$B145)/$B$4</f>
        <v>2.4321921336359409E-2</v>
      </c>
      <c r="P145" s="1">
        <f>ABS(data3!O138-$B145)/$B$4</f>
        <v>4.8686749240277279E-2</v>
      </c>
      <c r="Q145" s="1">
        <f>ABS(data3!P138-$B145)/$B$4</f>
        <v>3.9446760229466674E-3</v>
      </c>
      <c r="R145" s="1">
        <f>ABS(data3!Q138-$B145)/$B$4</f>
        <v>1.6947367340614576E-2</v>
      </c>
      <c r="S145" s="1">
        <f>ABS(data3!R138-$B145)/$B$4</f>
        <v>1.6407225619421897E-2</v>
      </c>
      <c r="T145" s="1">
        <f>ABS(data3!S138-$B145)/$B$4</f>
        <v>1.5922662301309766E-2</v>
      </c>
      <c r="U145" s="1">
        <f>ABS(data3!T138-$B145)/$B$4</f>
        <v>0.10925809275065337</v>
      </c>
      <c r="V145" s="1">
        <f>ABS(data3!U138-$B145)/$B$4</f>
        <v>3.021752246727669E-2</v>
      </c>
      <c r="W145" s="1">
        <f>ABS(data3!V138-$B145)/$B$4</f>
        <v>7.646878328147122E-2</v>
      </c>
      <c r="X145" s="1">
        <f>ABS(data3!W138-$B145)/$B$4</f>
        <v>4.1061971289840446E-3</v>
      </c>
      <c r="Y145" s="1">
        <f>ABS(data3!X138-$B145)/$B$4</f>
        <v>5.8161077614508012E-2</v>
      </c>
      <c r="Z145" s="1">
        <f>ABS(data3!Y138-$B145)/$B$4</f>
        <v>2.7713945323697343E-2</v>
      </c>
      <c r="AA145" s="1">
        <f>ABS(data3!Z138-$B145)/$B$4</f>
        <v>0.15459071236932945</v>
      </c>
      <c r="AB145" s="1">
        <f>ABS(data3!AA138-$B145)/$B$4</f>
        <v>3.2155775739725216E-2</v>
      </c>
      <c r="AC145" s="1">
        <f>ABS(data3!AB138-$B145)/$B$4</f>
        <v>6.3168312662219714E-2</v>
      </c>
      <c r="AD145" s="1">
        <f>ABS(data3!AC138-$B145)/$B$4</f>
        <v>0.29148186874983195</v>
      </c>
      <c r="AE145" s="1">
        <f>ABS(data3!AD138-$B145)/$B$4</f>
        <v>0.12339139143030642</v>
      </c>
      <c r="AF145" s="1">
        <f>ABS(data3!AE138-$B145)/$B$4</f>
        <v>2.0316856609893016E-3</v>
      </c>
      <c r="AG145" s="1">
        <f>ABS(data3!AF138-$B145)/$B$4</f>
        <v>1.1642352991319273E-2</v>
      </c>
      <c r="AH145" s="1">
        <f>ABS(data3!AG138-$B145)/$B$4</f>
        <v>3.4601127048345362E-3</v>
      </c>
    </row>
    <row r="146" spans="1:34">
      <c r="A146" s="29">
        <f>data0!A139</f>
        <v>47</v>
      </c>
      <c r="B146" s="29">
        <f>AVERAGE(data3!B139:AG139)</f>
        <v>512.14236736297607</v>
      </c>
      <c r="C146" s="1">
        <f>ABS(data3!B139-$B146)/$B$4</f>
        <v>4.3838487555531935E-2</v>
      </c>
      <c r="D146" s="1">
        <f>ABS(data3!C139-$B146)/$B$4</f>
        <v>1.245242550402415E-2</v>
      </c>
      <c r="E146" s="1">
        <f>ABS(data3!D139-$B146)/$B$4</f>
        <v>1.5763688938343397E-2</v>
      </c>
      <c r="F146" s="1">
        <f>ABS(data3!E139-$B146)/$B$4</f>
        <v>9.8918032700084202E-2</v>
      </c>
      <c r="G146" s="1">
        <f>ABS(data3!F139-$B146)/$B$4</f>
        <v>9.9160314359140272E-2</v>
      </c>
      <c r="H146" s="1">
        <f>ABS(data3!G139-$B146)/$B$4</f>
        <v>0.1523823667842627</v>
      </c>
      <c r="I146" s="1">
        <f>ABS(data3!H139-$B146)/$B$4</f>
        <v>4.3545722979537342E-2</v>
      </c>
      <c r="J146" s="1">
        <f>ABS(data3!I139-$B146)/$B$4</f>
        <v>7.8081486979050485E-2</v>
      </c>
      <c r="K146" s="1">
        <f>ABS(data3!J139-$B146)/$B$4</f>
        <v>3.2239084035814915E-2</v>
      </c>
      <c r="L146" s="1">
        <f>ABS(data3!K139-$B146)/$B$4</f>
        <v>0.10024051956473989</v>
      </c>
      <c r="M146" s="1">
        <f>ABS(data3!L139-$B146)/$B$4</f>
        <v>3.8700009037863012E-2</v>
      </c>
      <c r="N146" s="1">
        <f>ABS(data3!M139-$B146)/$B$4</f>
        <v>9.4960725221891959E-2</v>
      </c>
      <c r="O146" s="1">
        <f>ABS(data3!N139-$B146)/$B$4</f>
        <v>1.9074952372662646E-2</v>
      </c>
      <c r="P146" s="1">
        <f>ABS(data3!O139-$B146)/$B$4</f>
        <v>4.4242330700901888E-2</v>
      </c>
      <c r="Q146" s="1">
        <f>ABS(data3!P139-$B146)/$B$4</f>
        <v>4.6690540175968716E-3</v>
      </c>
      <c r="R146" s="1">
        <f>ABS(data3!Q139-$B146)/$B$4</f>
        <v>6.2035045249519537E-3</v>
      </c>
      <c r="S146" s="1">
        <f>ABS(data3!R139-$B146)/$B$4</f>
        <v>1.3340872347782744E-2</v>
      </c>
      <c r="T146" s="1">
        <f>ABS(data3!S139-$B146)/$B$4</f>
        <v>2.5995572751911326E-3</v>
      </c>
      <c r="U146" s="1">
        <f>ABS(data3!T139-$B146)/$B$4</f>
        <v>0.11167840197841954</v>
      </c>
      <c r="V146" s="1">
        <f>ABS(data3!U139-$B146)/$B$4</f>
        <v>2.9250943574123438E-2</v>
      </c>
      <c r="W146" s="1">
        <f>ABS(data3!V139-$B146)/$B$4</f>
        <v>8.7611393756361775E-2</v>
      </c>
      <c r="X146" s="1">
        <f>ABS(data3!W139-$B146)/$B$4</f>
        <v>8.6263614957891189E-3</v>
      </c>
      <c r="Y146" s="1">
        <f>ABS(data3!X139-$B146)/$B$4</f>
        <v>5.4287038052128957E-2</v>
      </c>
      <c r="Z146" s="1">
        <f>ABS(data3!Y139-$B146)/$B$4</f>
        <v>3.7004037424470552E-2</v>
      </c>
      <c r="AA146" s="1">
        <f>ABS(data3!Z139-$B146)/$B$4</f>
        <v>0.16799967343460881</v>
      </c>
      <c r="AB146" s="1">
        <f>ABS(data3!AA139-$B146)/$B$4</f>
        <v>2.8524017836402221E-2</v>
      </c>
      <c r="AC146" s="1">
        <f>ABS(data3!AB139-$B146)/$B$4</f>
        <v>6.5593676995851377E-2</v>
      </c>
      <c r="AD146" s="1">
        <f>ABS(data3!AC139-$B146)/$B$4</f>
        <v>0.30747524827226236</v>
      </c>
      <c r="AE146" s="1">
        <f>ABS(data3!AD139-$B146)/$B$4</f>
        <v>0.16586958103976623</v>
      </c>
      <c r="AF146" s="1">
        <f>ABS(data3!AE139-$B146)/$B$4</f>
        <v>4.6185711006583455E-3</v>
      </c>
      <c r="AG146" s="1">
        <f>ABS(data3!AF139-$B146)/$B$4</f>
        <v>1.9155712925681335E-2</v>
      </c>
      <c r="AH146" s="1">
        <f>ABS(data3!AG139-$B146)/$B$4</f>
        <v>4.3762894416022801E-3</v>
      </c>
    </row>
    <row r="147" spans="1:34">
      <c r="A147" s="29">
        <f>data0!A140</f>
        <v>48</v>
      </c>
      <c r="B147" s="29">
        <f>AVERAGE(data3!B140:AG140)</f>
        <v>502.17059707641602</v>
      </c>
      <c r="C147" s="1">
        <f>ABS(data3!B140-$B147)/$B$4</f>
        <v>3.7347278607985465E-2</v>
      </c>
      <c r="D147" s="1">
        <f>ABS(data3!C140-$B147)/$B$4</f>
        <v>1.7570745430529423E-2</v>
      </c>
      <c r="E147" s="1">
        <f>ABS(data3!D140-$B147)/$B$4</f>
        <v>1.7247703218454667E-2</v>
      </c>
      <c r="F147" s="1">
        <f>ABS(data3!E140-$B147)/$B$4</f>
        <v>0.11245572356310805</v>
      </c>
      <c r="G147" s="1">
        <f>ABS(data3!F140-$B147)/$B$4</f>
        <v>8.4835210627951491E-2</v>
      </c>
      <c r="H147" s="1">
        <f>ABS(data3!G140-$B147)/$B$4</f>
        <v>0.15485565998234369</v>
      </c>
      <c r="I147" s="1">
        <f>ABS(data3!H140-$B147)/$B$4</f>
        <v>4.2849202328144022E-2</v>
      </c>
      <c r="J147" s="1">
        <f>ABS(data3!I140-$B147)/$B$4</f>
        <v>8.3946844544745908E-2</v>
      </c>
      <c r="K147" s="1">
        <f>ABS(data3!J140-$B147)/$B$4</f>
        <v>3.6226675459505524E-2</v>
      </c>
      <c r="L147" s="1">
        <f>ABS(data3!K140-$B147)/$B$4</f>
        <v>0.10317822379918755</v>
      </c>
      <c r="M147" s="1">
        <f>ABS(data3!L140-$B147)/$B$4</f>
        <v>3.9699459999862151E-2</v>
      </c>
      <c r="N147" s="1">
        <f>ABS(data3!M140-$B147)/$B$4</f>
        <v>9.9695394665049231E-2</v>
      </c>
      <c r="O147" s="1">
        <f>ABS(data3!N140-$B147)/$B$4</f>
        <v>1.1675103919335633E-2</v>
      </c>
      <c r="P147" s="1">
        <f>ABS(data3!O140-$B147)/$B$4</f>
        <v>3.5974349206667762E-2</v>
      </c>
      <c r="Q147" s="1">
        <f>ABS(data3!P140-$B147)/$B$4</f>
        <v>8.7575986563281274E-3</v>
      </c>
      <c r="R147" s="1">
        <f>ABS(data3!Q140-$B147)/$B$4</f>
        <v>1.1190540601223502E-2</v>
      </c>
      <c r="S147" s="1">
        <f>ABS(data3!R140-$B147)/$B$4</f>
        <v>1.1271301154242189E-2</v>
      </c>
      <c r="T147" s="1">
        <f>ABS(data3!S140-$B147)/$B$4</f>
        <v>6.4962627915283403E-3</v>
      </c>
      <c r="U147" s="1">
        <f>ABS(data3!T140-$B147)/$B$4</f>
        <v>0.10639860132615339</v>
      </c>
      <c r="V147" s="1">
        <f>ABS(data3!U140-$B147)/$B$4</f>
        <v>3.8084248939488384E-2</v>
      </c>
      <c r="W147" s="1">
        <f>ABS(data3!V140-$B147)/$B$4</f>
        <v>0.10114908461938563</v>
      </c>
      <c r="X147" s="1">
        <f>ABS(data3!W140-$B147)/$B$4</f>
        <v>1.4491678681208032E-2</v>
      </c>
      <c r="Y147" s="1">
        <f>ABS(data3!X140-$B147)/$B$4</f>
        <v>4.9471648436229497E-2</v>
      </c>
      <c r="Z147" s="1">
        <f>ABS(data3!Y140-$B147)/$B$4</f>
        <v>4.4868216153611237E-2</v>
      </c>
      <c r="AA147" s="1">
        <f>ABS(data3!Z140-$B147)/$B$4</f>
        <v>0.17618689437582424</v>
      </c>
      <c r="AB147" s="1">
        <f>ABS(data3!AA140-$B147)/$B$4</f>
        <v>2.7746736631990215E-2</v>
      </c>
      <c r="AC147" s="1">
        <f>ABS(data3!AB140-$B147)/$B$4</f>
        <v>6.7643015147093477E-2</v>
      </c>
      <c r="AD147" s="1">
        <f>ABS(data3!AC140-$B147)/$B$4</f>
        <v>0.31558170866045909</v>
      </c>
      <c r="AE147" s="1">
        <f>ABS(data3!AD140-$B147)/$B$4</f>
        <v>0.20428188565503472</v>
      </c>
      <c r="AF147" s="1">
        <f>ABS(data3!AE140-$B147)/$B$4</f>
        <v>8.5254019713302716E-3</v>
      </c>
      <c r="AG147" s="1">
        <f>ABS(data3!AF140-$B147)/$B$4</f>
        <v>2.1366572182960803E-2</v>
      </c>
      <c r="AH147" s="1">
        <f>ABS(data3!AG140-$B147)/$B$4</f>
        <v>1.0302174518017928E-2</v>
      </c>
    </row>
    <row r="148" spans="1:34">
      <c r="A148" s="29">
        <f>data0!A141</f>
        <v>49</v>
      </c>
      <c r="B148" s="29">
        <f>AVERAGE(data3!B141:AG141)</f>
        <v>494.21683025360107</v>
      </c>
      <c r="C148" s="1">
        <f>ABS(data3!B141-$B148)/$B$4</f>
        <v>3.5060703808483695E-2</v>
      </c>
      <c r="D148" s="1">
        <f>ABS(data3!C141-$B148)/$B$4</f>
        <v>1.8726632107493042E-2</v>
      </c>
      <c r="E148" s="1">
        <f>ABS(data3!D141-$B148)/$B$4</f>
        <v>1.7434463259194028E-2</v>
      </c>
      <c r="F148" s="1">
        <f>ABS(data3!E141-$B148)/$B$4</f>
        <v>0.12511009335372272</v>
      </c>
      <c r="G148" s="1">
        <f>ABS(data3!F141-$B148)/$B$4</f>
        <v>7.3987896067639211E-2</v>
      </c>
      <c r="H148" s="1">
        <f>ABS(data3!G141-$B148)/$B$4</f>
        <v>0.15321520998726793</v>
      </c>
      <c r="I148" s="1">
        <f>ABS(data3!H141-$B148)/$B$4</f>
        <v>3.3829097803646853E-2</v>
      </c>
      <c r="J148" s="1">
        <f>ABS(data3!I141-$B148)/$B$4</f>
        <v>9.0705572824166789E-2</v>
      </c>
      <c r="K148" s="1">
        <f>ABS(data3!J141-$B148)/$B$4</f>
        <v>4.9981450689043611E-2</v>
      </c>
      <c r="L148" s="1">
        <f>ABS(data3!K141-$B148)/$B$4</f>
        <v>0.10425334992313248</v>
      </c>
      <c r="M148" s="1">
        <f>ABS(data3!L141-$B148)/$B$4</f>
        <v>4.683170836076174E-2</v>
      </c>
      <c r="N148" s="1">
        <f>ABS(data3!M141-$B148)/$B$4</f>
        <v>0.10096232457864626</v>
      </c>
      <c r="O148" s="1">
        <f>ABS(data3!N141-$B148)/$B$4</f>
        <v>6.1277839351950875E-3</v>
      </c>
      <c r="P148" s="1">
        <f>ABS(data3!O141-$B148)/$B$4</f>
        <v>3.3283931261796039E-2</v>
      </c>
      <c r="Q148" s="1">
        <f>ABS(data3!P141-$B148)/$B$4</f>
        <v>8.4900780625700809E-3</v>
      </c>
      <c r="R148" s="1">
        <f>ABS(data3!Q141-$B148)/$B$4</f>
        <v>3.431366112175898E-2</v>
      </c>
      <c r="S148" s="1">
        <f>ABS(data3!R141-$B148)/$B$4</f>
        <v>7.5815142698079903E-3</v>
      </c>
      <c r="T148" s="1">
        <f>ABS(data3!S141-$B148)/$B$4</f>
        <v>1.1478258904538066E-2</v>
      </c>
      <c r="U148" s="1">
        <f>ABS(data3!T141-$B148)/$B$4</f>
        <v>9.6197371189990624E-2</v>
      </c>
      <c r="V148" s="1">
        <f>ABS(data3!U141-$B148)/$B$4</f>
        <v>3.8109487874190363E-2</v>
      </c>
      <c r="W148" s="1">
        <f>ABS(data3!V141-$B148)/$B$4</f>
        <v>0.11162287909821919</v>
      </c>
      <c r="X148" s="1">
        <f>ABS(data3!W141-$B148)/$B$4</f>
        <v>2.2865698781555695E-2</v>
      </c>
      <c r="Y148" s="1">
        <f>ABS(data3!X141-$B148)/$B$4</f>
        <v>4.6024102830574856E-2</v>
      </c>
      <c r="Z148" s="1">
        <f>ABS(data3!Y141-$B148)/$B$4</f>
        <v>5.9269075807298829E-2</v>
      </c>
      <c r="AA148" s="1">
        <f>ABS(data3!Z141-$B148)/$B$4</f>
        <v>0.179119513219199</v>
      </c>
      <c r="AB148" s="1">
        <f>ABS(data3!AA141-$B148)/$B$4</f>
        <v>2.6156683745765404E-2</v>
      </c>
      <c r="AC148" s="1">
        <f>ABS(data3!AB141-$B148)/$B$4</f>
        <v>6.4034029195954467E-2</v>
      </c>
      <c r="AD148" s="1">
        <f>ABS(data3!AC141-$B148)/$B$4</f>
        <v>0.32384468552417334</v>
      </c>
      <c r="AE148" s="1">
        <f>ABS(data3!AD141-$B148)/$B$4</f>
        <v>0.24181086919789405</v>
      </c>
      <c r="AF148" s="1">
        <f>ABS(data3!AE141-$B148)/$B$4</f>
        <v>1.0085131793663844E-2</v>
      </c>
      <c r="AG148" s="1">
        <f>ABS(data3!AF141-$B148)/$B$4</f>
        <v>2.1714812949461027E-2</v>
      </c>
      <c r="AH148" s="1">
        <f>ABS(data3!AG141-$B148)/$B$4</f>
        <v>1.7353702706175339E-2</v>
      </c>
    </row>
    <row r="149" spans="1:34">
      <c r="A149" s="29">
        <f>data0!A142</f>
        <v>50</v>
      </c>
      <c r="B149" s="29">
        <f>AVERAGE(data3!B142:AG142)</f>
        <v>485.22926712036133</v>
      </c>
      <c r="C149" s="1">
        <f>ABS(data3!B142-$B149)/$B$4</f>
        <v>2.7771964209739427E-2</v>
      </c>
      <c r="D149" s="1">
        <f>ABS(data3!C142-$B149)/$B$4</f>
        <v>2.2300345887101135E-2</v>
      </c>
      <c r="E149" s="1">
        <f>ABS(data3!D142-$B149)/$B$4</f>
        <v>7.92476554839203E-3</v>
      </c>
      <c r="F149" s="1">
        <f>ABS(data3!E142-$B149)/$B$4</f>
        <v>0.13518511493565552</v>
      </c>
      <c r="G149" s="1">
        <f>ABS(data3!F142-$B149)/$B$4</f>
        <v>6.4841623369188583E-2</v>
      </c>
      <c r="H149" s="1">
        <f>ABS(data3!G142-$B149)/$B$4</f>
        <v>0.14560338779617238</v>
      </c>
      <c r="I149" s="1">
        <f>ABS(data3!H142-$B149)/$B$4</f>
        <v>2.6903778169719398E-2</v>
      </c>
      <c r="J149" s="1">
        <f>ABS(data3!I142-$B149)/$B$4</f>
        <v>9.0281601372840567E-2</v>
      </c>
      <c r="K149" s="1">
        <f>ABS(data3!J142-$B149)/$B$4</f>
        <v>5.3797405747431255E-2</v>
      </c>
      <c r="L149" s="1">
        <f>ABS(data3!K142-$B149)/$B$4</f>
        <v>9.9427845047967436E-2</v>
      </c>
      <c r="M149" s="1">
        <f>ABS(data3!L142-$B149)/$B$4</f>
        <v>4.4025298071616932E-2</v>
      </c>
      <c r="N149" s="1">
        <f>ABS(data3!M142-$B149)/$B$4</f>
        <v>9.9972988875912716E-2</v>
      </c>
      <c r="O149" s="1">
        <f>ABS(data3!N142-$B149)/$B$4</f>
        <v>2.0089439940126951E-3</v>
      </c>
      <c r="P149" s="1">
        <f>ABS(data3!O142-$B149)/$B$4</f>
        <v>2.6479754981163901E-2</v>
      </c>
      <c r="Q149" s="1">
        <f>ABS(data3!P142-$B149)/$B$4</f>
        <v>1.6142242673665732E-2</v>
      </c>
      <c r="R149" s="1">
        <f>ABS(data3!Q142-$B149)/$B$4</f>
        <v>5.1213068050833227E-2</v>
      </c>
      <c r="S149" s="1">
        <f>ABS(data3!R142-$B149)/$B$4</f>
        <v>2.1906451432356171E-3</v>
      </c>
      <c r="T149" s="1">
        <f>ABS(data3!S142-$B149)/$B$4</f>
        <v>1.7192170243185194E-2</v>
      </c>
      <c r="U149" s="1">
        <f>ABS(data3!T142-$B149)/$B$4</f>
        <v>8.2447706589198255E-2</v>
      </c>
      <c r="V149" s="1">
        <f>ABS(data3!U142-$B149)/$B$4</f>
        <v>3.578756014260466E-2</v>
      </c>
      <c r="W149" s="1">
        <f>ABS(data3!V142-$B149)/$B$4</f>
        <v>0.11984040796072216</v>
      </c>
      <c r="X149" s="1">
        <f>ABS(data3!W142-$B149)/$B$4</f>
        <v>2.5268346685883573E-2</v>
      </c>
      <c r="Y149" s="1">
        <f>ABS(data3!X142-$B149)/$B$4</f>
        <v>4.5317466919915943E-2</v>
      </c>
      <c r="Z149" s="1">
        <f>ABS(data3!Y142-$B149)/$B$4</f>
        <v>6.397339694889205E-2</v>
      </c>
      <c r="AA149" s="1">
        <f>ABS(data3!Z142-$B149)/$B$4</f>
        <v>0.18866962906301957</v>
      </c>
      <c r="AB149" s="1">
        <f>ABS(data3!AA142-$B149)/$B$4</f>
        <v>2.2623388099175887E-2</v>
      </c>
      <c r="AC149" s="1">
        <f>ABS(data3!AB142-$B149)/$B$4</f>
        <v>6.8253787019435561E-2</v>
      </c>
      <c r="AD149" s="1">
        <f>ABS(data3!AC142-$B149)/$B$4</f>
        <v>0.32967973516858123</v>
      </c>
      <c r="AE149" s="1">
        <f>ABS(data3!AD142-$B149)/$B$4</f>
        <v>0.26157731866317552</v>
      </c>
      <c r="AF149" s="1">
        <f>ABS(data3!AE142-$B149)/$B$4</f>
        <v>3.7251360308672085E-3</v>
      </c>
      <c r="AG149" s="1">
        <f>ABS(data3!AF142-$B149)/$B$4</f>
        <v>2.9084353481500496E-2</v>
      </c>
      <c r="AH149" s="1">
        <f>ABS(data3!AG142-$B149)/$B$4</f>
        <v>1.9715967810226592E-2</v>
      </c>
    </row>
    <row r="150" spans="1:34">
      <c r="A150" s="29">
        <f>data0!A143</f>
        <v>51</v>
      </c>
      <c r="B150" s="29">
        <f>AVERAGE(data3!B143:AG143)</f>
        <v>476.80437850952148</v>
      </c>
      <c r="C150" s="1">
        <f>ABS(data3!B143-$B150)/$B$4</f>
        <v>2.0339338328839593E-2</v>
      </c>
      <c r="D150" s="1">
        <f>ABS(data3!C143-$B150)/$B$4</f>
        <v>2.2625921961526848E-2</v>
      </c>
      <c r="E150" s="1">
        <f>ABS(data3!D143-$B150)/$B$4</f>
        <v>2.6525349360877514E-3</v>
      </c>
      <c r="F150" s="1">
        <f>ABS(data3!E143-$B150)/$B$4</f>
        <v>0.15246562208123948</v>
      </c>
      <c r="G150" s="1">
        <f>ABS(data3!F143-$B150)/$B$4</f>
        <v>5.9670333353088544E-2</v>
      </c>
      <c r="H150" s="1">
        <f>ABS(data3!G143-$B150)/$B$4</f>
        <v>0.13679783251395486</v>
      </c>
      <c r="I150" s="1">
        <f>ABS(data3!H143-$B150)/$B$4</f>
        <v>1.6811081383628256E-2</v>
      </c>
      <c r="J150" s="1">
        <f>ABS(data3!I143-$B150)/$B$4</f>
        <v>9.2459642822270705E-2</v>
      </c>
      <c r="K150" s="1">
        <f>ABS(data3!J143-$B150)/$B$4</f>
        <v>5.6545879172970645E-2</v>
      </c>
      <c r="L150" s="1">
        <f>ABS(data3!K143-$B150)/$B$4</f>
        <v>9.9107336698243648E-2</v>
      </c>
      <c r="M150" s="1">
        <f>ABS(data3!L143-$B150)/$B$4</f>
        <v>4.2493300666059788E-2</v>
      </c>
      <c r="N150" s="1">
        <f>ABS(data3!M143-$B150)/$B$4</f>
        <v>9.8436004506206667E-2</v>
      </c>
      <c r="O150" s="1">
        <f>ABS(data3!N143-$B150)/$B$4</f>
        <v>1.460525830395969E-2</v>
      </c>
      <c r="P150" s="1">
        <f>ABS(data3!O143-$B150)/$B$4</f>
        <v>2.1550787004396429E-2</v>
      </c>
      <c r="Q150" s="1">
        <f>ABS(data3!P143-$B150)/$B$4</f>
        <v>2.0097056669783529E-2</v>
      </c>
      <c r="R150" s="1">
        <f>ABS(data3!Q143-$B150)/$B$4</f>
        <v>7.0194574154235051E-2</v>
      </c>
      <c r="S150" s="1">
        <f>ABS(data3!R143-$B150)/$B$4</f>
        <v>3.8639432313680791E-3</v>
      </c>
      <c r="T150" s="1">
        <f>ABS(data3!S143-$B150)/$B$4</f>
        <v>2.0743141093933035E-2</v>
      </c>
      <c r="U150" s="1">
        <f>ABS(data3!T143-$B150)/$B$4</f>
        <v>6.4677568400800245E-2</v>
      </c>
      <c r="V150" s="1">
        <f>ABS(data3!U143-$B150)/$B$4</f>
        <v>3.8535993187867545E-2</v>
      </c>
      <c r="W150" s="1">
        <f>ABS(data3!V143-$B150)/$B$4</f>
        <v>0.12815633220012565</v>
      </c>
      <c r="X150" s="1">
        <f>ABS(data3!W143-$B150)/$B$4</f>
        <v>3.519952236593734E-2</v>
      </c>
      <c r="Y150" s="1">
        <f>ABS(data3!X143-$B150)/$B$4</f>
        <v>3.9585880377110493E-2</v>
      </c>
      <c r="Z150" s="1">
        <f>ABS(data3!Y143-$B150)/$B$4</f>
        <v>6.728719424556226E-2</v>
      </c>
      <c r="AA150" s="1">
        <f>ABS(data3!Z143-$B150)/$B$4</f>
        <v>0.19545613013949339</v>
      </c>
      <c r="AB150" s="1">
        <f>ABS(data3!AA143-$B150)/$B$4</f>
        <v>2.5371821144438769E-2</v>
      </c>
      <c r="AC150" s="1">
        <f>ABS(data3!AB143-$B150)/$B$4</f>
        <v>7.8836114848340758E-2</v>
      </c>
      <c r="AD150" s="1">
        <f>ABS(data3!AC143-$B150)/$B$4</f>
        <v>0.32669404780868772</v>
      </c>
      <c r="AE150" s="1">
        <f>ABS(data3!AD143-$B150)/$B$4</f>
        <v>0.27700029270905313</v>
      </c>
      <c r="AF150" s="1">
        <f>ABS(data3!AE143-$B150)/$B$4</f>
        <v>6.9581323942422202E-3</v>
      </c>
      <c r="AG150" s="1">
        <f>ABS(data3!AF143-$B150)/$B$4</f>
        <v>3.4417124223361413E-2</v>
      </c>
      <c r="AH150" s="1">
        <f>ABS(data3!AG143-$B150)/$B$4</f>
        <v>2.7794678115275931E-2</v>
      </c>
    </row>
    <row r="151" spans="1:34">
      <c r="A151" s="29">
        <f>data0!A144</f>
        <v>52</v>
      </c>
      <c r="B151" s="29">
        <f>AVERAGE(data3!B144:AG144)</f>
        <v>470.08659362792969</v>
      </c>
      <c r="C151" s="1">
        <f>ABS(data3!B144-$B151)/$B$4</f>
        <v>2.2514850963453334E-2</v>
      </c>
      <c r="D151" s="1">
        <f>ABS(data3!C144-$B151)/$B$4</f>
        <v>1.1970430119121286E-2</v>
      </c>
      <c r="E151" s="1">
        <f>ABS(data3!D144-$B151)/$B$4</f>
        <v>1.5246320431218348E-2</v>
      </c>
      <c r="F151" s="1">
        <f>ABS(data3!E144-$B151)/$B$4</f>
        <v>0.15997141197563969</v>
      </c>
      <c r="G151" s="1">
        <f>ABS(data3!F144-$B151)/$B$4</f>
        <v>5.0943009809073292E-2</v>
      </c>
      <c r="H151" s="1">
        <f>ABS(data3!G144-$B151)/$B$4</f>
        <v>0.1280705089699396</v>
      </c>
      <c r="I151" s="1">
        <f>ABS(data3!H144-$B151)/$B$4</f>
        <v>4.6210986535911028E-3</v>
      </c>
      <c r="J151" s="1">
        <f>ABS(data3!I144-$B151)/$B$4</f>
        <v>9.1243131469546504E-2</v>
      </c>
      <c r="K151" s="1">
        <f>ABS(data3!J144-$B151)/$B$4</f>
        <v>6.252726315379746E-2</v>
      </c>
      <c r="L151" s="1">
        <f>ABS(data3!K144-$B151)/$B$4</f>
        <v>9.6689542404573836E-2</v>
      </c>
      <c r="M151" s="1">
        <f>ABS(data3!L144-$B151)/$B$4</f>
        <v>4.5728825844251197E-2</v>
      </c>
      <c r="N151" s="1">
        <f>ABS(data3!M144-$B151)/$B$4</f>
        <v>9.455439490386576E-2</v>
      </c>
      <c r="O151" s="1">
        <f>ABS(data3!N144-$B151)/$B$4</f>
        <v>2.6149156609847336E-2</v>
      </c>
      <c r="P151" s="1">
        <f>ABS(data3!O144-$B151)/$B$4</f>
        <v>1.5327080984237037E-2</v>
      </c>
      <c r="Q151" s="1">
        <f>ABS(data3!P144-$B151)/$B$4</f>
        <v>2.4937707934290499E-2</v>
      </c>
      <c r="R151" s="1">
        <f>ABS(data3!Q144-$B151)/$B$4</f>
        <v>8.691735396820649E-2</v>
      </c>
      <c r="S151" s="1">
        <f>ABS(data3!R144-$B151)/$B$4</f>
        <v>1.3711829543586757E-2</v>
      </c>
      <c r="T151" s="1">
        <f>ABS(data3!S144-$B151)/$B$4</f>
        <v>2.4210862957122301E-2</v>
      </c>
      <c r="U151" s="1">
        <f>ABS(data3!T144-$B151)/$B$4</f>
        <v>4.2139988389206719E-2</v>
      </c>
      <c r="V151" s="1">
        <f>ABS(data3!U144-$B151)/$B$4</f>
        <v>3.9106379736165722E-2</v>
      </c>
      <c r="W151" s="1">
        <f>ABS(data3!V144-$B151)/$B$4</f>
        <v>0.13412767158717076</v>
      </c>
      <c r="X151" s="1">
        <f>ABS(data3!W144-$B151)/$B$4</f>
        <v>3.3983051393489651E-2</v>
      </c>
      <c r="Y151" s="1">
        <f>ABS(data3!X144-$B151)/$B$4</f>
        <v>3.7168086083440688E-2</v>
      </c>
      <c r="Z151" s="1">
        <f>ABS(data3!Y144-$B151)/$B$4</f>
        <v>6.8665145943770808E-2</v>
      </c>
      <c r="AA151" s="1">
        <f>ABS(data3!Z144-$B151)/$B$4</f>
        <v>0.19974154250692774</v>
      </c>
      <c r="AB151" s="1">
        <f>ABS(data3!AA144-$B151)/$B$4</f>
        <v>2.1338775410118683E-2</v>
      </c>
      <c r="AC151" s="1">
        <f>ABS(data3!AB144-$B151)/$B$4</f>
        <v>9.1359265144787385E-2</v>
      </c>
      <c r="AD151" s="1">
        <f>ABS(data3!AC144-$B151)/$B$4</f>
        <v>0.32734515452972807</v>
      </c>
      <c r="AE151" s="1">
        <f>ABS(data3!AD144-$B151)/$B$4</f>
        <v>0.27869124202555473</v>
      </c>
      <c r="AF151" s="1">
        <f>ABS(data3!AE144-$B151)/$B$4</f>
        <v>6.0747886079274959E-3</v>
      </c>
      <c r="AG151" s="1">
        <f>ABS(data3!AF144-$B151)/$B$4</f>
        <v>3.183780882365423E-2</v>
      </c>
      <c r="AH151" s="1">
        <f>ABS(data3!AG144-$B151)/$B$4</f>
        <v>2.4730759017180109E-2</v>
      </c>
    </row>
    <row r="152" spans="1:34">
      <c r="A152" s="29">
        <f>data0!A145</f>
        <v>53</v>
      </c>
      <c r="B152" s="29">
        <f>AVERAGE(data3!B145:AG145)</f>
        <v>463.11703872680664</v>
      </c>
      <c r="C152" s="1">
        <f>ABS(data3!B145-$B152)/$B$4</f>
        <v>2.338809968064072E-2</v>
      </c>
      <c r="D152" s="1">
        <f>ABS(data3!C145-$B152)/$B$4</f>
        <v>6.3322280132782566E-3</v>
      </c>
      <c r="E152" s="1">
        <f>ABS(data3!D145-$B152)/$B$4</f>
        <v>2.6376280522608705E-2</v>
      </c>
      <c r="F152" s="1">
        <f>ABS(data3!E145-$B152)/$B$4</f>
        <v>0.15890636704010203</v>
      </c>
      <c r="G152" s="1">
        <f>ABS(data3!F145-$B152)/$B$4</f>
        <v>4.6405220713455535E-2</v>
      </c>
      <c r="H152" s="1">
        <f>ABS(data3!G145-$B152)/$B$4</f>
        <v>0.11763711874340456</v>
      </c>
      <c r="I152" s="1">
        <f>ABS(data3!H145-$B152)/$B$4</f>
        <v>3.6822420821451575E-3</v>
      </c>
      <c r="J152" s="1">
        <f>ABS(data3!I145-$B152)/$B$4</f>
        <v>8.9128199344765915E-2</v>
      </c>
      <c r="K152" s="1">
        <f>ABS(data3!J145-$B152)/$B$4</f>
        <v>6.6661249484321783E-2</v>
      </c>
      <c r="L152" s="1">
        <f>ABS(data3!K145-$B152)/$B$4</f>
        <v>8.3540528107439768E-2</v>
      </c>
      <c r="M152" s="1">
        <f>ABS(data3!L145-$B152)/$B$4</f>
        <v>3.8879215443127842E-2</v>
      </c>
      <c r="N152" s="1">
        <f>ABS(data3!M145-$B152)/$B$4</f>
        <v>8.896667823872853E-2</v>
      </c>
      <c r="O152" s="1">
        <f>ABS(data3!N145-$B152)/$B$4</f>
        <v>3.138351557032041E-2</v>
      </c>
      <c r="P152" s="1">
        <f>ABS(data3!O145-$B152)/$B$4</f>
        <v>9.0125193419316185E-3</v>
      </c>
      <c r="Q152" s="1">
        <f>ABS(data3!P145-$B152)/$B$4</f>
        <v>2.9364501744853201E-2</v>
      </c>
      <c r="R152" s="1">
        <f>ABS(data3!Q145-$B152)/$B$4</f>
        <v>0.10461935548752954</v>
      </c>
      <c r="S152" s="1">
        <f>ABS(data3!R145-$B152)/$B$4</f>
        <v>1.7815540761798195E-2</v>
      </c>
      <c r="T152" s="1">
        <f>ABS(data3!S145-$B152)/$B$4</f>
        <v>2.2257451938379084E-2</v>
      </c>
      <c r="U152" s="1">
        <f>ABS(data3!T145-$B152)/$B$4</f>
        <v>1.8623146291985079E-2</v>
      </c>
      <c r="V152" s="1">
        <f>ABS(data3!U145-$B152)/$B$4</f>
        <v>4.2917323854615289E-2</v>
      </c>
      <c r="W152" s="1">
        <f>ABS(data3!V145-$B152)/$B$4</f>
        <v>0.13669689191775061</v>
      </c>
      <c r="X152" s="1">
        <f>ABS(data3!W145-$B152)/$B$4</f>
        <v>3.5421623981807857E-2</v>
      </c>
      <c r="Y152" s="1">
        <f>ABS(data3!X145-$B152)/$B$4</f>
        <v>2.6764970969218527E-2</v>
      </c>
      <c r="Z152" s="1">
        <f>ABS(data3!Y145-$B152)/$B$4</f>
        <v>6.8518822964304643E-2</v>
      </c>
      <c r="AA152" s="1">
        <f>ABS(data3!Z145-$B152)/$B$4</f>
        <v>0.20072586726972322</v>
      </c>
      <c r="AB152" s="1">
        <f>ABS(data3!AA145-$B152)/$B$4</f>
        <v>1.7558106403981998E-2</v>
      </c>
      <c r="AC152" s="1">
        <f>ABS(data3!AB145-$B152)/$B$4</f>
        <v>0.11285701265598878</v>
      </c>
      <c r="AD152" s="1">
        <f>ABS(data3!AC145-$B152)/$B$4</f>
        <v>0.30999651071506917</v>
      </c>
      <c r="AE152" s="1">
        <f>ABS(data3!AD145-$B152)/$B$4</f>
        <v>0.2702769060047634</v>
      </c>
      <c r="AF152" s="1">
        <f>ABS(data3!AE145-$B152)/$B$4</f>
        <v>2.1477511945135661E-3</v>
      </c>
      <c r="AG152" s="1">
        <f>ABS(data3!AF145-$B152)/$B$4</f>
        <v>2.2726862557731081E-2</v>
      </c>
      <c r="AH152" s="1">
        <f>ABS(data3!AG145-$B152)/$B$4</f>
        <v>2.5392001187624313E-2</v>
      </c>
    </row>
    <row r="153" spans="1:34">
      <c r="A153" s="29">
        <f>data0!A146</f>
        <v>54</v>
      </c>
      <c r="B153" s="29">
        <f>AVERAGE(data3!B146:AG146)</f>
        <v>456.22758769989014</v>
      </c>
      <c r="C153" s="1">
        <f>ABS(data3!B146-$B153)/$B$4</f>
        <v>2.4932664185377752E-2</v>
      </c>
      <c r="D153" s="1">
        <f>ABS(data3!C146-$B153)/$B$4</f>
        <v>1.8348229798207619E-3</v>
      </c>
      <c r="E153" s="1">
        <f>ABS(data3!D146-$B153)/$B$4</f>
        <v>3.0182180892145527E-2</v>
      </c>
      <c r="F153" s="1">
        <f>ABS(data3!E146-$B153)/$B$4</f>
        <v>0.15544373687740387</v>
      </c>
      <c r="G153" s="1">
        <f>ABS(data3!F146-$B153)/$B$4</f>
        <v>4.4153998846037698E-2</v>
      </c>
      <c r="H153" s="1">
        <f>ABS(data3!G146-$B153)/$B$4</f>
        <v>0.11530509594269152</v>
      </c>
      <c r="I153" s="1">
        <f>ABS(data3!H146-$B153)/$B$4</f>
        <v>5.6306093519756318E-3</v>
      </c>
      <c r="J153" s="1">
        <f>ABS(data3!I146-$B153)/$B$4</f>
        <v>8.784610411357234E-2</v>
      </c>
      <c r="K153" s="1">
        <f>ABS(data3!J146-$B153)/$B$4</f>
        <v>6.6328133655141591E-2</v>
      </c>
      <c r="L153" s="1">
        <f>ABS(data3!K146-$B153)/$B$4</f>
        <v>6.9235553944090894E-2</v>
      </c>
      <c r="M153" s="1">
        <f>ABS(data3!L146-$B153)/$B$4</f>
        <v>3.8061495915559004E-2</v>
      </c>
      <c r="N153" s="1">
        <f>ABS(data3!M146-$B153)/$B$4</f>
        <v>8.5907810460847306E-2</v>
      </c>
      <c r="O153" s="1">
        <f>ABS(data3!N146-$B153)/$B$4</f>
        <v>3.3493444326464776E-2</v>
      </c>
      <c r="P153" s="1">
        <f>ABS(data3!O146-$B153)/$B$4</f>
        <v>1.0271770693573673E-3</v>
      </c>
      <c r="Q153" s="1">
        <f>ABS(data3!P146-$B153)/$B$4</f>
        <v>3.8581399546918659E-2</v>
      </c>
      <c r="R153" s="1">
        <f>ABS(data3!Q146-$B153)/$B$4</f>
        <v>0.11648120430500083</v>
      </c>
      <c r="S153" s="1">
        <f>ABS(data3!R146-$B153)/$B$4</f>
        <v>2.0571553942092063E-2</v>
      </c>
      <c r="T153" s="1">
        <f>ABS(data3!S146-$B153)/$B$4</f>
        <v>2.7678563368289673E-2</v>
      </c>
      <c r="U153" s="1">
        <f>ABS(data3!T146-$B153)/$B$4</f>
        <v>3.8992974253356512E-3</v>
      </c>
      <c r="V153" s="1">
        <f>ABS(data3!U146-$B153)/$B$4</f>
        <v>3.5477158218960976E-2</v>
      </c>
      <c r="W153" s="1">
        <f>ABS(data3!V146-$B153)/$B$4</f>
        <v>0.13743385089230076</v>
      </c>
      <c r="X153" s="1">
        <f>ABS(data3!W146-$B153)/$B$4</f>
        <v>3.841987844088128E-2</v>
      </c>
      <c r="Y153" s="1">
        <f>ABS(data3!X146-$B153)/$B$4</f>
        <v>2.538192757051887E-2</v>
      </c>
      <c r="Z153" s="1">
        <f>ABS(data3!Y146-$B153)/$B$4</f>
        <v>6.5035964806842581E-2</v>
      </c>
      <c r="AA153" s="1">
        <f>ABS(data3!Z146-$B153)/$B$4</f>
        <v>0.20338085152195798</v>
      </c>
      <c r="AB153" s="1">
        <f>ABS(data3!AA146-$B153)/$B$4</f>
        <v>1.7871074998951311E-2</v>
      </c>
      <c r="AC153" s="1">
        <f>ABS(data3!AB146-$B153)/$B$4</f>
        <v>0.14184042175563413</v>
      </c>
      <c r="AD153" s="1">
        <f>ABS(data3!AC146-$B153)/$B$4</f>
        <v>0.28188132046441849</v>
      </c>
      <c r="AE153" s="1">
        <f>ABS(data3!AD146-$B153)/$B$4</f>
        <v>0.25469995060760292</v>
      </c>
      <c r="AF153" s="1">
        <f>ABS(data3!AE146-$B153)/$B$4</f>
        <v>1.8348229798207619E-3</v>
      </c>
      <c r="AG153" s="1">
        <f>ABS(data3!AF146-$B153)/$B$4</f>
        <v>1.6255823558301033E-2</v>
      </c>
      <c r="AH153" s="1">
        <f>ABS(data3!AG146-$B153)/$B$4</f>
        <v>2.3847436682887281E-2</v>
      </c>
    </row>
    <row r="154" spans="1:34">
      <c r="A154" s="29">
        <f>data0!A147</f>
        <v>55</v>
      </c>
      <c r="B154" s="29">
        <f>AVERAGE(data3!B147:AG147)</f>
        <v>449.48309993743896</v>
      </c>
      <c r="C154" s="1">
        <f>ABS(data3!B147-$B154)/$B$4</f>
        <v>3.1999318572738834E-2</v>
      </c>
      <c r="D154" s="1">
        <f>ABS(data3!C147-$B154)/$B$4</f>
        <v>1.2778024292355403E-2</v>
      </c>
      <c r="E154" s="1">
        <f>ABS(data3!D147-$B154)/$B$4</f>
        <v>3.0384107512365064E-2</v>
      </c>
      <c r="F154" s="1">
        <f>ABS(data3!E147-$B154)/$B$4</f>
        <v>0.13933174912591276</v>
      </c>
      <c r="G154" s="1">
        <f>ABS(data3!F147-$B154)/$B$4</f>
        <v>4.6374939291724447E-2</v>
      </c>
      <c r="H154" s="1">
        <f>ABS(data3!G147-$B154)/$B$4</f>
        <v>0.10613863689163716</v>
      </c>
      <c r="I154" s="1">
        <f>ABS(data3!H147-$B154)/$B$4</f>
        <v>6.0748176312512368E-3</v>
      </c>
      <c r="J154" s="1">
        <f>ABS(data3!I147-$B154)/$B$4</f>
        <v>8.2798514027024095E-2</v>
      </c>
      <c r="K154" s="1">
        <f>ABS(data3!J147-$B154)/$B$4</f>
        <v>6.8549104386035731E-2</v>
      </c>
      <c r="L154" s="1">
        <f>ABS(data3!K147-$B154)/$B$4</f>
        <v>5.4496525879124867E-2</v>
      </c>
      <c r="M154" s="1">
        <f>ABS(data3!L147-$B154)/$B$4</f>
        <v>2.8168181792267318E-2</v>
      </c>
      <c r="N154" s="1">
        <f>ABS(data3!M147-$B154)/$B$4</f>
        <v>8.4979048958528688E-2</v>
      </c>
      <c r="O154" s="1">
        <f>ABS(data3!N147-$B154)/$B$4</f>
        <v>3.506830034800202E-2</v>
      </c>
      <c r="P154" s="1">
        <f>ABS(data3!O147-$B154)/$B$4</f>
        <v>2.2462664503599569E-4</v>
      </c>
      <c r="Q154" s="1">
        <f>ABS(data3!P147-$B154)/$B$4</f>
        <v>4.2579112539293071E-2</v>
      </c>
      <c r="R154" s="1">
        <f>ABS(data3!Q147-$B154)/$B$4</f>
        <v>0.12201335770966121</v>
      </c>
      <c r="S154" s="1">
        <f>ABS(data3!R147-$B154)/$B$4</f>
        <v>2.3357818258909636E-2</v>
      </c>
      <c r="T154" s="1">
        <f>ABS(data3!S147-$B154)/$B$4</f>
        <v>3.1191713042551951E-2</v>
      </c>
      <c r="U154" s="1">
        <f>ABS(data3!T147-$B154)/$B$4</f>
        <v>2.6149167966800103E-2</v>
      </c>
      <c r="V154" s="1">
        <f>ABS(data3!U147-$B154)/$B$4</f>
        <v>3.6809722486373028E-2</v>
      </c>
      <c r="W154" s="1">
        <f>ABS(data3!V147-$B154)/$B$4</f>
        <v>0.14070467852723045</v>
      </c>
      <c r="X154" s="1">
        <f>ABS(data3!W147-$B154)/$B$4</f>
        <v>3.3372288354333049E-2</v>
      </c>
      <c r="Y154" s="1">
        <f>ABS(data3!X147-$B154)/$B$4</f>
        <v>2.5180000950299333E-2</v>
      </c>
      <c r="Z154" s="1">
        <f>ABS(data3!Y147-$B154)/$B$4</f>
        <v>5.8211592078537558E-2</v>
      </c>
      <c r="AA154" s="1">
        <f>ABS(data3!Z147-$B154)/$B$4</f>
        <v>0.20043306609910302</v>
      </c>
      <c r="AB154" s="1">
        <f>ABS(data3!AA147-$B154)/$B$4</f>
        <v>1.4034883112614279E-2</v>
      </c>
      <c r="AC154" s="1">
        <f>ABS(data3!AB147-$B154)/$B$4</f>
        <v>0.17749674599958343</v>
      </c>
      <c r="AD154" s="1">
        <f>ABS(data3!AC147-$B154)/$B$4</f>
        <v>0.24275224196531997</v>
      </c>
      <c r="AE154" s="1">
        <f>ABS(data3!AD147-$B154)/$B$4</f>
        <v>0.2328538828312319</v>
      </c>
      <c r="AF154" s="1">
        <f>ABS(data3!AE147-$B154)/$B$4</f>
        <v>7.2862259265315645E-3</v>
      </c>
      <c r="AG154" s="1">
        <f>ABS(data3!AF147-$B154)/$B$4</f>
        <v>1.4357925324689033E-2</v>
      </c>
      <c r="AH154" s="1">
        <f>ABS(data3!AG147-$B154)/$B$4</f>
        <v>1.8396033736176477E-2</v>
      </c>
    </row>
    <row r="155" spans="1:34">
      <c r="A155" s="29">
        <f>data0!A148</f>
        <v>56</v>
      </c>
      <c r="B155" s="29">
        <f>AVERAGE(data3!B148:AG148)</f>
        <v>442.51735591888428</v>
      </c>
      <c r="C155" s="1">
        <f>ABS(data3!B148-$B155)/$B$4</f>
        <v>2.9647147275931277E-2</v>
      </c>
      <c r="D155" s="1">
        <f>ABS(data3!C148-$B155)/$B$4</f>
        <v>2.5851360903776408E-2</v>
      </c>
      <c r="E155" s="1">
        <f>ABS(data3!D148-$B155)/$B$4</f>
        <v>3.7319520953536217E-2</v>
      </c>
      <c r="F155" s="1">
        <f>ABS(data3!E148-$B155)/$B$4</f>
        <v>0.121069466222488</v>
      </c>
      <c r="G155" s="1">
        <f>ABS(data3!F148-$B155)/$B$4</f>
        <v>4.9110723215370779E-2</v>
      </c>
      <c r="H155" s="1">
        <f>ABS(data3!G148-$B155)/$B$4</f>
        <v>0.10515939499614731</v>
      </c>
      <c r="I155" s="1">
        <f>ABS(data3!H148-$B155)/$B$4</f>
        <v>1.3252512731478452E-2</v>
      </c>
      <c r="J155" s="1">
        <f>ABS(data3!I148-$B155)/$B$4</f>
        <v>7.132023871799871E-2</v>
      </c>
      <c r="K155" s="1">
        <f>ABS(data3!J148-$B155)/$B$4</f>
        <v>6.193673315693933E-2</v>
      </c>
      <c r="L155" s="1">
        <f>ABS(data3!K148-$B155)/$B$4</f>
        <v>3.2054843976706465E-2</v>
      </c>
      <c r="M155" s="1">
        <f>ABS(data3!L148-$B155)/$B$4</f>
        <v>3.2539447675095104E-2</v>
      </c>
      <c r="N155" s="1">
        <f>ABS(data3!M148-$B155)/$B$4</f>
        <v>8.7957154921507588E-2</v>
      </c>
      <c r="O155" s="1">
        <f>ABS(data3!N148-$B155)/$B$4</f>
        <v>3.1020076677248983E-2</v>
      </c>
      <c r="P155" s="1">
        <f>ABS(data3!O148-$B155)/$B$4</f>
        <v>3.3036832992882595E-3</v>
      </c>
      <c r="Q155" s="1">
        <f>ABS(data3!P148-$B155)/$B$4</f>
        <v>4.4184248720677756E-2</v>
      </c>
      <c r="R155" s="1">
        <f>ABS(data3!Q148-$B155)/$B$4</f>
        <v>0.13284558897481361</v>
      </c>
      <c r="S155" s="1">
        <f>ABS(data3!R148-$B155)/$B$4</f>
        <v>2.1974773598326339E-2</v>
      </c>
      <c r="T155" s="1">
        <f>ABS(data3!S148-$B155)/$B$4</f>
        <v>2.9566386722912591E-2</v>
      </c>
      <c r="U155" s="1">
        <f>ABS(data3!T148-$B155)/$B$4</f>
        <v>4.7561112437953718E-2</v>
      </c>
      <c r="V155" s="1">
        <f>ABS(data3!U148-$B155)/$B$4</f>
        <v>3.3670095417356743E-2</v>
      </c>
      <c r="W155" s="1">
        <f>ABS(data3!V148-$B155)/$B$4</f>
        <v>0.1377064228062734</v>
      </c>
      <c r="X155" s="1">
        <f>ABS(data3!W148-$B155)/$B$4</f>
        <v>3.2231525352805823E-2</v>
      </c>
      <c r="Y155" s="1">
        <f>ABS(data3!X148-$B155)/$B$4</f>
        <v>1.8648390274221625E-2</v>
      </c>
      <c r="Z155" s="1">
        <f>ABS(data3!Y148-$B155)/$B$4</f>
        <v>4.966092719671613E-2</v>
      </c>
      <c r="AA155" s="1">
        <f>ABS(data3!Z148-$B155)/$B$4</f>
        <v>0.19478982150623089</v>
      </c>
      <c r="AB155" s="1">
        <f>ABS(data3!AA148-$B155)/$B$4</f>
        <v>8.5531596257795231E-3</v>
      </c>
      <c r="AC155" s="1">
        <f>ABS(data3!AB148-$B155)/$B$4</f>
        <v>0.22087588393403237</v>
      </c>
      <c r="AD155" s="1">
        <f>ABS(data3!AC148-$B155)/$B$4</f>
        <v>0.20221995390505629</v>
      </c>
      <c r="AE155" s="1">
        <f>ABS(data3!AD148-$B155)/$B$4</f>
        <v>0.20651546386538527</v>
      </c>
      <c r="AF155" s="1">
        <f>ABS(data3!AE148-$B155)/$B$4</f>
        <v>1.0910416313659976E-2</v>
      </c>
      <c r="AG155" s="1">
        <f>ABS(data3!AF148-$B155)/$B$4</f>
        <v>4.9996549126807184E-3</v>
      </c>
      <c r="AH155" s="1">
        <f>ABS(data3!AG148-$B155)/$B$4</f>
        <v>1.1137537702654065E-2</v>
      </c>
    </row>
    <row r="156" spans="1:34">
      <c r="A156" s="29">
        <f>data0!A149</f>
        <v>57</v>
      </c>
      <c r="B156" s="29">
        <f>AVERAGE(data3!B149:AG149)</f>
        <v>435.91211128234863</v>
      </c>
      <c r="C156" s="1">
        <f>ABS(data3!B149-$B156)/$B$4</f>
        <v>3.3344540794952929E-2</v>
      </c>
      <c r="D156" s="1">
        <f>ABS(data3!C149-$B156)/$B$4</f>
        <v>3.2940697649582976E-2</v>
      </c>
      <c r="E156" s="1">
        <f>ABS(data3!D149-$B156)/$B$4</f>
        <v>3.7140327167107794E-2</v>
      </c>
      <c r="F156" s="1">
        <f>ABS(data3!E149-$B156)/$B$4</f>
        <v>0.10215358185406478</v>
      </c>
      <c r="G156" s="1">
        <f>ABS(data3!F149-$B156)/$B$4</f>
        <v>5.232355341628029E-2</v>
      </c>
      <c r="H156" s="1">
        <f>ABS(data3!G149-$B156)/$B$4</f>
        <v>0.1091798307272437</v>
      </c>
      <c r="I156" s="1">
        <f>ABS(data3!H149-$B156)/$B$4</f>
        <v>1.2911797839012655E-2</v>
      </c>
      <c r="J156" s="1">
        <f>ABS(data3!I149-$B156)/$B$4</f>
        <v>6.4680079549245678E-2</v>
      </c>
      <c r="K156" s="1">
        <f>ABS(data3!J149-$B156)/$B$4</f>
        <v>5.3958949567374175E-2</v>
      </c>
      <c r="L156" s="1">
        <f>ABS(data3!K149-$B156)/$B$4</f>
        <v>2.4935249784957991E-3</v>
      </c>
      <c r="M156" s="1">
        <f>ABS(data3!L149-$B156)/$B$4</f>
        <v>2.8922814709092148E-2</v>
      </c>
      <c r="N156" s="1">
        <f>ABS(data3!M149-$B156)/$B$4</f>
        <v>7.4209986326556954E-2</v>
      </c>
      <c r="O156" s="1">
        <f>ABS(data3!N149-$B156)/$B$4</f>
        <v>2.9467953489502857E-2</v>
      </c>
      <c r="P156" s="1">
        <f>ABS(data3!O149-$B156)/$B$4</f>
        <v>5.582651464202581E-3</v>
      </c>
      <c r="Q156" s="1">
        <f>ABS(data3!P149-$B156)/$B$4</f>
        <v>4.5862588033955681E-2</v>
      </c>
      <c r="R156" s="1">
        <f>ABS(data3!Q149-$B156)/$B$4</f>
        <v>0.13673980858037821</v>
      </c>
      <c r="S156" s="1">
        <f>ABS(data3!R149-$B156)/$B$4</f>
        <v>2.1795579811897919E-2</v>
      </c>
      <c r="T156" s="1">
        <f>ABS(data3!S149-$B156)/$B$4</f>
        <v>3.0194798466671054E-2</v>
      </c>
      <c r="U156" s="1">
        <f>ABS(data3!T149-$B156)/$B$4</f>
        <v>6.4538743533928411E-2</v>
      </c>
      <c r="V156" s="1">
        <f>ABS(data3!U149-$B156)/$B$4</f>
        <v>2.8034448625886572E-2</v>
      </c>
      <c r="W156" s="1">
        <f>ABS(data3!V149-$B156)/$B$4</f>
        <v>0.1338122032007088</v>
      </c>
      <c r="X156" s="1">
        <f>ABS(data3!W149-$B156)/$B$4</f>
        <v>2.9952516807614991E-2</v>
      </c>
      <c r="Y156" s="1">
        <f>ABS(data3!X149-$B156)/$B$4</f>
        <v>1.737389410631365E-2</v>
      </c>
      <c r="Z156" s="1">
        <f>ABS(data3!Y149-$B156)/$B$4</f>
        <v>4.2894592282707811E-2</v>
      </c>
      <c r="AA156" s="1">
        <f>ABS(data3!Z149-$B156)/$B$4</f>
        <v>0.17913974499961383</v>
      </c>
      <c r="AB156" s="1">
        <f>ABS(data3!AA149-$B156)/$B$4</f>
        <v>7.0668007658634288E-5</v>
      </c>
      <c r="AC156" s="1">
        <f>ABS(data3!AB149-$B156)/$B$4</f>
        <v>0.26482798392129064</v>
      </c>
      <c r="AD156" s="1">
        <f>ABS(data3!AC149-$B156)/$B$4</f>
        <v>0.1525691192537002</v>
      </c>
      <c r="AE156" s="1">
        <f>ABS(data3!AD149-$B156)/$B$4</f>
        <v>0.1705587797678067</v>
      </c>
      <c r="AF156" s="1">
        <f>ABS(data3!AE149-$B156)/$B$4</f>
        <v>1.9282011073649796E-3</v>
      </c>
      <c r="AG156" s="1">
        <f>ABS(data3!AF149-$B156)/$B$4</f>
        <v>1.7061045390290225E-3</v>
      </c>
      <c r="AH156" s="1">
        <f>ABS(data3!AG149-$B156)/$B$4</f>
        <v>8.7323534122079431E-3</v>
      </c>
    </row>
    <row r="157" spans="1:34">
      <c r="A157" s="29">
        <f>data0!A150</f>
        <v>58</v>
      </c>
      <c r="B157" s="29">
        <f>AVERAGE(data3!B150:AG150)</f>
        <v>427.87250900268555</v>
      </c>
      <c r="C157" s="1">
        <f>ABS(data3!B150-$B157)/$B$4</f>
        <v>3.8939806048030115E-2</v>
      </c>
      <c r="D157" s="1">
        <f>ABS(data3!C150-$B157)/$B$4</f>
        <v>4.3785519989704445E-2</v>
      </c>
      <c r="E157" s="1">
        <f>ABS(data3!D150-$B157)/$B$4</f>
        <v>3.8536003282936673E-2</v>
      </c>
      <c r="F157" s="1">
        <f>ABS(data3!E150-$B157)/$B$4</f>
        <v>8.2389629656508687E-2</v>
      </c>
      <c r="G157" s="1">
        <f>ABS(data3!F150-$B157)/$B$4</f>
        <v>5.7515015904264034E-2</v>
      </c>
      <c r="H157" s="1">
        <f>ABS(data3!G150-$B157)/$B$4</f>
        <v>0.10782960766016066</v>
      </c>
      <c r="I157" s="1">
        <f>ABS(data3!H150-$B157)/$B$4</f>
        <v>1.6730290545402187E-2</v>
      </c>
      <c r="J157" s="1">
        <f>ABS(data3!I150-$B157)/$B$4</f>
        <v>5.4123032297202611E-2</v>
      </c>
      <c r="K157" s="1">
        <f>ABS(data3!J150-$B157)/$B$4</f>
        <v>4.0368268424617292E-2</v>
      </c>
      <c r="L157" s="1">
        <f>ABS(data3!K150-$B157)/$B$4</f>
        <v>2.4725706435081877E-2</v>
      </c>
      <c r="M157" s="1">
        <f>ABS(data3!L150-$B157)/$B$4</f>
        <v>2.7042575275151141E-2</v>
      </c>
      <c r="N157" s="1">
        <f>ABS(data3!M150-$B157)/$B$4</f>
        <v>7.0921469606748874E-2</v>
      </c>
      <c r="O157" s="1">
        <f>ABS(data3!N150-$B157)/$B$4</f>
        <v>3.11059112643878E-2</v>
      </c>
      <c r="P157" s="1">
        <f>ABS(data3!O150-$B157)/$B$4</f>
        <v>1.1859349025978643E-2</v>
      </c>
      <c r="Q157" s="1">
        <f>ABS(data3!P150-$B157)/$B$4</f>
        <v>4.8308151339027508E-2</v>
      </c>
      <c r="R157" s="1">
        <f>ABS(data3!Q150-$B157)/$B$4</f>
        <v>0.13356735991786167</v>
      </c>
      <c r="S157" s="1">
        <f>ABS(data3!R150-$B157)/$B$4</f>
        <v>2.0849159509908319E-2</v>
      </c>
      <c r="T157" s="1">
        <f>ABS(data3!S150-$B157)/$B$4</f>
        <v>1.9556950281332794E-2</v>
      </c>
      <c r="U157" s="1">
        <f>ABS(data3!T150-$B157)/$B$4</f>
        <v>7.9618502895847557E-2</v>
      </c>
      <c r="V157" s="1">
        <f>ABS(data3!U150-$B157)/$B$4</f>
        <v>2.6638772510057699E-2</v>
      </c>
      <c r="W157" s="1">
        <f>ABS(data3!V150-$B157)/$B$4</f>
        <v>0.1371461325889862</v>
      </c>
      <c r="X157" s="1">
        <f>ABS(data3!W150-$B157)/$B$4</f>
        <v>2.512954958045183E-2</v>
      </c>
      <c r="Y157" s="1">
        <f>ABS(data3!X150-$B157)/$B$4</f>
        <v>8.6288865249545925E-3</v>
      </c>
      <c r="Z157" s="1">
        <f>ABS(data3!Y150-$B157)/$B$4</f>
        <v>3.3503540657475753E-2</v>
      </c>
      <c r="AA157" s="1">
        <f>ABS(data3!Z150-$B157)/$B$4</f>
        <v>0.16215708024979553</v>
      </c>
      <c r="AB157" s="1">
        <f>ABS(data3!AA150-$B157)/$B$4</f>
        <v>4.1314827533807394E-3</v>
      </c>
      <c r="AC157" s="1">
        <f>ABS(data3!AB150-$B157)/$B$4</f>
        <v>0.32424593297489396</v>
      </c>
      <c r="AD157" s="1">
        <f>ABS(data3!AC150-$B157)/$B$4</f>
        <v>0.10287790558771844</v>
      </c>
      <c r="AE157" s="1">
        <f>ABS(data3!AD150-$B157)/$B$4</f>
        <v>0.13690385092993013</v>
      </c>
      <c r="AF157" s="1">
        <f>ABS(data3!AE150-$B157)/$B$4</f>
        <v>8.1443232068424617E-3</v>
      </c>
      <c r="AG157" s="1">
        <f>ABS(data3!AF150-$B157)/$B$4</f>
        <v>8.3310718906290521E-3</v>
      </c>
      <c r="AH157" s="1">
        <f>ABS(data3!AG150-$B157)/$B$4</f>
        <v>8.3058443128798398E-3</v>
      </c>
    </row>
    <row r="158" spans="1:34">
      <c r="A158" s="29">
        <f>data0!A151</f>
        <v>59</v>
      </c>
      <c r="B158" s="29">
        <f>AVERAGE(data3!B151:AG151)</f>
        <v>420.17815113067627</v>
      </c>
      <c r="C158" s="1">
        <f>ABS(data3!B151-$B158)/$B$4</f>
        <v>4.3376640666723594E-2</v>
      </c>
      <c r="D158" s="1">
        <f>ABS(data3!C151-$B158)/$B$4</f>
        <v>5.5410164967890724E-2</v>
      </c>
      <c r="E158" s="1">
        <f>ABS(data3!D151-$B158)/$B$4</f>
        <v>3.9580854294568722E-2</v>
      </c>
      <c r="F158" s="1">
        <f>ABS(data3!E151-$B158)/$B$4</f>
        <v>5.1210535450365906E-2</v>
      </c>
      <c r="G158" s="1">
        <f>ABS(data3!F151-$B158)/$B$4</f>
        <v>5.9205951340045596E-2</v>
      </c>
      <c r="H158" s="1">
        <f>ABS(data3!G151-$B158)/$B$4</f>
        <v>0.10669388336001162</v>
      </c>
      <c r="I158" s="1">
        <f>ABS(data3!H151-$B158)/$B$4</f>
        <v>1.9067350785609762E-2</v>
      </c>
      <c r="J158" s="1">
        <f>ABS(data3!I151-$B158)/$B$4</f>
        <v>4.2003711265405884E-2</v>
      </c>
      <c r="K158" s="1">
        <f>ABS(data3!J151-$B158)/$B$4</f>
        <v>2.8420581234356253E-2</v>
      </c>
      <c r="L158" s="1">
        <f>ABS(data3!K151-$B158)/$B$4</f>
        <v>5.4198716292333887E-2</v>
      </c>
      <c r="M158" s="1">
        <f>ABS(data3!L151-$B158)/$B$4</f>
        <v>2.3494106739663238E-2</v>
      </c>
      <c r="N158" s="1">
        <f>ABS(data3!M151-$B158)/$B$4</f>
        <v>6.6716803911613151E-2</v>
      </c>
      <c r="O158" s="1">
        <f>ABS(data3!N151-$B158)/$B$4</f>
        <v>3.093935398073952E-2</v>
      </c>
      <c r="P158" s="1">
        <f>ABS(data3!O151-$B158)/$B$4</f>
        <v>1.5740972509039611E-2</v>
      </c>
      <c r="Q158" s="1">
        <f>ABS(data3!P151-$B158)/$B$4</f>
        <v>4.6203300402654197E-2</v>
      </c>
      <c r="R158" s="1">
        <f>ABS(data3!Q151-$B158)/$B$4</f>
        <v>0.13704518063582918</v>
      </c>
      <c r="S158" s="1">
        <f>ABS(data3!R151-$B158)/$B$4</f>
        <v>2.4478388598414912E-2</v>
      </c>
      <c r="T158" s="1">
        <f>ABS(data3!S151-$B158)/$B$4</f>
        <v>1.7290578238922105E-2</v>
      </c>
      <c r="U158" s="1">
        <f>ABS(data3!T151-$B158)/$B$4</f>
        <v>9.3191513881980673E-2</v>
      </c>
      <c r="V158" s="1">
        <f>ABS(data3!U151-$B158)/$B$4</f>
        <v>3.1651043735380302E-2</v>
      </c>
      <c r="W158" s="1">
        <f>ABS(data3!V151-$B158)/$B$4</f>
        <v>0.12098874352597853</v>
      </c>
      <c r="X158" s="1">
        <f>ABS(data3!W151-$B158)/$B$4</f>
        <v>1.9794195762777959E-2</v>
      </c>
      <c r="Y158" s="1">
        <f>ABS(data3!X151-$B158)/$B$4</f>
        <v>8.0685988314346726E-3</v>
      </c>
      <c r="Z158" s="1">
        <f>ABS(data3!Y151-$B158)/$B$4</f>
        <v>1.8648392797988907E-2</v>
      </c>
      <c r="AA158" s="1">
        <f>ABS(data3!Z151-$B158)/$B$4</f>
        <v>0.13534920902243675</v>
      </c>
      <c r="AB158" s="1">
        <f>ABS(data3!AA151-$B158)/$B$4</f>
        <v>1.1314216554986137E-2</v>
      </c>
      <c r="AC158" s="1">
        <f>ABS(data3!AB151-$B158)/$B$4</f>
        <v>0.37577700958395832</v>
      </c>
      <c r="AD158" s="1">
        <f>ABS(data3!AC151-$B158)/$B$4</f>
        <v>5.2649110562451397E-2</v>
      </c>
      <c r="AE158" s="1">
        <f>ABS(data3!AD151-$B158)/$B$4</f>
        <v>0.11105503398357382</v>
      </c>
      <c r="AF158" s="1">
        <f>ABS(data3!AE151-$B158)/$B$4</f>
        <v>1.041069524925315E-2</v>
      </c>
      <c r="AG158" s="1">
        <f>ABS(data3!AF151-$B158)/$B$4</f>
        <v>1.3090989101673793E-2</v>
      </c>
      <c r="AH158" s="1">
        <f>ABS(data3!AG151-$B158)/$B$4</f>
        <v>2.1729977005173927E-3</v>
      </c>
    </row>
    <row r="159" spans="1:34">
      <c r="A159" s="29">
        <f>data0!A152</f>
        <v>60</v>
      </c>
      <c r="B159" s="29">
        <f>AVERAGE(data3!B152:AG152)</f>
        <v>411.5434513092041</v>
      </c>
      <c r="C159" s="1">
        <f>ABS(data3!B152-$B159)/$B$4</f>
        <v>4.4227176740258112E-2</v>
      </c>
      <c r="D159" s="1">
        <f>ABS(data3!C152-$B159)/$B$4</f>
        <v>6.1429416814897823E-2</v>
      </c>
      <c r="E159" s="1">
        <f>ABS(data3!D152-$B159)/$B$4</f>
        <v>3.9866026116695916E-2</v>
      </c>
      <c r="F159" s="1">
        <f>ABS(data3!E152-$B159)/$B$4</f>
        <v>3.0093878060605078E-2</v>
      </c>
      <c r="G159" s="1">
        <f>ABS(data3!F152-$B159)/$B$4</f>
        <v>5.747210933670558E-2</v>
      </c>
      <c r="H159" s="1">
        <f>ABS(data3!G152-$B159)/$B$4</f>
        <v>9.9791285202922506E-2</v>
      </c>
      <c r="I159" s="1">
        <f>ABS(data3!H152-$B159)/$B$4</f>
        <v>1.9756365753106908E-2</v>
      </c>
      <c r="J159" s="1">
        <f>ABS(data3!I152-$B159)/$B$4</f>
        <v>3.1143765249848028E-2</v>
      </c>
      <c r="K159" s="1">
        <f>ABS(data3!J152-$B159)/$B$4</f>
        <v>1.2709901504000498E-2</v>
      </c>
      <c r="L159" s="1">
        <f>ABS(data3!K152-$B159)/$B$4</f>
        <v>7.3947504434177094E-2</v>
      </c>
      <c r="M159" s="1">
        <f>ABS(data3!L152-$B159)/$B$4</f>
        <v>2.1512922923867073E-2</v>
      </c>
      <c r="N159" s="1">
        <f>ABS(data3!M152-$B159)/$B$4</f>
        <v>6.6355891309590839E-2</v>
      </c>
      <c r="O159" s="1">
        <f>ABS(data3!N152-$B159)/$B$4</f>
        <v>2.7428739430711845E-2</v>
      </c>
      <c r="P159" s="1">
        <f>ABS(data3!O152-$B159)/$B$4</f>
        <v>1.3032943716075253E-2</v>
      </c>
      <c r="Q159" s="1">
        <f>ABS(data3!P152-$B159)/$B$4</f>
        <v>4.5761667627889704E-2</v>
      </c>
      <c r="R159" s="1">
        <f>ABS(data3!Q152-$B159)/$B$4</f>
        <v>0.13700229047275808</v>
      </c>
      <c r="S159" s="1">
        <f>ABS(data3!R152-$B159)/$B$4</f>
        <v>2.5409685224968122E-2</v>
      </c>
      <c r="T159" s="1">
        <f>ABS(data3!S152-$B159)/$B$4</f>
        <v>1.2649315946632791E-2</v>
      </c>
      <c r="U159" s="1">
        <f>ABS(data3!T152-$B159)/$B$4</f>
        <v>0.10542442967913275</v>
      </c>
      <c r="V159" s="1">
        <f>ABS(data3!U152-$B159)/$B$4</f>
        <v>2.8539212177322505E-2</v>
      </c>
      <c r="W159" s="1">
        <f>ABS(data3!V152-$B159)/$B$4</f>
        <v>0.10899810938788253</v>
      </c>
      <c r="X159" s="1">
        <f>ABS(data3!W152-$B159)/$B$4</f>
        <v>1.8544917077550072E-2</v>
      </c>
      <c r="Y159" s="1">
        <f>ABS(data3!X152-$B159)/$B$4</f>
        <v>5.0467774334834821E-5</v>
      </c>
      <c r="Z159" s="1">
        <f>ABS(data3!Y152-$B159)/$B$4</f>
        <v>1.4648154776449023E-2</v>
      </c>
      <c r="AA159" s="1">
        <f>ABS(data3!Z152-$B159)/$B$4</f>
        <v>0.10057871573745841</v>
      </c>
      <c r="AB159" s="1">
        <f>ABS(data3!AA152-$B159)/$B$4</f>
        <v>1.9433323541032155E-2</v>
      </c>
      <c r="AC159" s="1">
        <f>ABS(data3!AB152-$B159)/$B$4</f>
        <v>0.42483726250122694</v>
      </c>
      <c r="AD159" s="1">
        <f>ABS(data3!AC152-$B159)/$B$4</f>
        <v>1.2709901504000498E-2</v>
      </c>
      <c r="AE159" s="1">
        <f>ABS(data3!AD152-$B159)/$B$4</f>
        <v>8.6384831500437673E-2</v>
      </c>
      <c r="AF159" s="1">
        <f>ABS(data3!AE152-$B159)/$B$4</f>
        <v>1.48096758824864E-2</v>
      </c>
      <c r="AG159" s="1">
        <f>ABS(data3!AF152-$B159)/$B$4</f>
        <v>1.8383395971512694E-2</v>
      </c>
      <c r="AH159" s="1">
        <f>ABS(data3!AG152-$B159)/$B$4</f>
        <v>1.32246162698287E-3</v>
      </c>
    </row>
    <row r="160" spans="1:34">
      <c r="A160" s="29">
        <f>data0!A153</f>
        <v>61</v>
      </c>
      <c r="B160" s="29">
        <f>AVERAGE(data3!B153:AG153)</f>
        <v>402.11146926879883</v>
      </c>
      <c r="C160" s="1">
        <f>ABS(data3!B153-$B160)/$B$4</f>
        <v>4.9595323128108493E-2</v>
      </c>
      <c r="D160" s="1">
        <f>ABS(data3!C153-$B160)/$B$4</f>
        <v>6.946270183264143E-2</v>
      </c>
      <c r="E160" s="1">
        <f>ABS(data3!D153-$B160)/$B$4</f>
        <v>4.5314933057564982E-2</v>
      </c>
      <c r="F160" s="1">
        <f>ABS(data3!E153-$B160)/$B$4</f>
        <v>7.7607105800036914E-3</v>
      </c>
      <c r="G160" s="1">
        <f>ABS(data3!F153-$B160)/$B$4</f>
        <v>5.7913781229862939E-2</v>
      </c>
      <c r="H160" s="1">
        <f>ABS(data3!G153-$B160)/$B$4</f>
        <v>9.6194848684592424E-2</v>
      </c>
      <c r="I160" s="1">
        <f>ABS(data3!H153-$B160)/$B$4</f>
        <v>1.9632673394856942E-2</v>
      </c>
      <c r="J160" s="1">
        <f>ABS(data3!I153-$B160)/$B$4</f>
        <v>1.7209816424019777E-2</v>
      </c>
      <c r="K160" s="1">
        <f>ABS(data3!J153-$B160)/$B$4</f>
        <v>3.3061856145481978E-4</v>
      </c>
      <c r="L160" s="1">
        <f>ABS(data3!K153-$B160)/$B$4</f>
        <v>9.7810100125242702E-2</v>
      </c>
      <c r="M160" s="1">
        <f>ABS(data3!L153-$B160)/$B$4</f>
        <v>2.0425166606560203E-2</v>
      </c>
      <c r="N160" s="1">
        <f>ABS(data3!M153-$B160)/$B$4</f>
        <v>6.2113370367111252E-2</v>
      </c>
      <c r="O160" s="1">
        <f>ABS(data3!N153-$B160)/$B$4</f>
        <v>2.4962950654643403E-2</v>
      </c>
      <c r="P160" s="1">
        <f>ABS(data3!O153-$B160)/$B$4</f>
        <v>1.364115901216084E-2</v>
      </c>
      <c r="Q160" s="1">
        <f>ABS(data3!P153-$B160)/$B$4</f>
        <v>4.3618921063896018E-2</v>
      </c>
      <c r="R160" s="1">
        <f>ABS(data3!Q153-$B160)/$B$4</f>
        <v>0.13599525432819337</v>
      </c>
      <c r="S160" s="1">
        <f>ABS(data3!R153-$B160)/$B$4</f>
        <v>2.9970185702355108E-2</v>
      </c>
      <c r="T160" s="1">
        <f>ABS(data3!S153-$B160)/$B$4</f>
        <v>1.5756126469683385E-2</v>
      </c>
      <c r="U160" s="1">
        <f>ABS(data3!T153-$B160)/$B$4</f>
        <v>0.11112064057594873</v>
      </c>
      <c r="V160" s="1">
        <f>ABS(data3!U153-$B160)/$B$4</f>
        <v>2.5916964972384042E-2</v>
      </c>
      <c r="W160" s="1">
        <f>ABS(data3!V153-$B160)/$B$4</f>
        <v>9.5871806472517668E-2</v>
      </c>
      <c r="X160" s="1">
        <f>ABS(data3!W153-$B160)/$B$4</f>
        <v>1.7775180675427105E-2</v>
      </c>
      <c r="Y160" s="1">
        <f>ABS(data3!X153-$B160)/$B$4</f>
        <v>1.6909745541744277E-4</v>
      </c>
      <c r="Z160" s="1">
        <f>ABS(data3!Y153-$B160)/$B$4</f>
        <v>5.2419403573877067E-3</v>
      </c>
      <c r="AA160" s="1">
        <f>ABS(data3!Z153-$B160)/$B$4</f>
        <v>6.9851351898974748E-2</v>
      </c>
      <c r="AB160" s="1">
        <f>ABS(data3!AA153-$B160)/$B$4</f>
        <v>2.4720668995587336E-2</v>
      </c>
      <c r="AC160" s="1">
        <f>ABS(data3!AB153-$B160)/$B$4</f>
        <v>0.47737536137413594</v>
      </c>
      <c r="AD160" s="1">
        <f>ABS(data3!AC153-$B160)/$B$4</f>
        <v>2.2055530365694107E-2</v>
      </c>
      <c r="AE160" s="1">
        <f>ABS(data3!AD153-$B160)/$B$4</f>
        <v>6.3244058489649396E-2</v>
      </c>
      <c r="AF160" s="1">
        <f>ABS(data3!AE153-$B160)/$B$4</f>
        <v>1.8971436271947303E-2</v>
      </c>
      <c r="AG160" s="1">
        <f>ABS(data3!AF153-$B160)/$B$4</f>
        <v>1.8905828417688744E-2</v>
      </c>
      <c r="AH160" s="1">
        <f>ABS(data3!AG153-$B160)/$B$4</f>
        <v>1.8499567503262797E-3</v>
      </c>
    </row>
    <row r="161" spans="1:34">
      <c r="A161" s="29">
        <f>data0!A154</f>
        <v>62</v>
      </c>
      <c r="B161" s="29">
        <f>AVERAGE(data3!B154:AG154)</f>
        <v>391.41679954528809</v>
      </c>
      <c r="C161" s="1">
        <f>ABS(data3!B154-$B161)/$B$4</f>
        <v>4.9254596878689931E-2</v>
      </c>
      <c r="D161" s="1">
        <f>ABS(data3!C154-$B161)/$B$4</f>
        <v>7.2513999570560803E-2</v>
      </c>
      <c r="E161" s="1">
        <f>ABS(data3!D154-$B161)/$B$4</f>
        <v>5.2808101591788732E-2</v>
      </c>
      <c r="F161" s="1">
        <f>ABS(data3!E154-$B161)/$B$4</f>
        <v>8.4093263427368788E-3</v>
      </c>
      <c r="G161" s="1">
        <f>ABS(data3!F154-$B161)/$B$4</f>
        <v>5.369650805527082E-2</v>
      </c>
      <c r="H161" s="1">
        <f>ABS(data3!G154-$B161)/$B$4</f>
        <v>8.3255314643152417E-2</v>
      </c>
      <c r="I161" s="1">
        <f>ABS(data3!H154-$B161)/$B$4</f>
        <v>2.0341874714957835E-2</v>
      </c>
      <c r="J161" s="1">
        <f>ABS(data3!I154-$B161)/$B$4</f>
        <v>6.4508576943608648E-3</v>
      </c>
      <c r="K161" s="1">
        <f>ABS(data3!J154-$B161)/$B$4</f>
        <v>2.1795605049570739E-2</v>
      </c>
      <c r="L161" s="1">
        <f>ABS(data3!K154-$B161)/$B$4</f>
        <v>0.10554555031852253</v>
      </c>
      <c r="M161" s="1">
        <f>ABS(data3!L154-$B161)/$B$4</f>
        <v>1.1720549396779618E-2</v>
      </c>
      <c r="N161" s="1">
        <f>ABS(data3!M154-$B161)/$B$4</f>
        <v>5.7250012768369621E-2</v>
      </c>
      <c r="O161" s="1">
        <f>ABS(data3!N154-$B161)/$B$4</f>
        <v>1.8968904933363621E-2</v>
      </c>
      <c r="P161" s="1">
        <f>ABS(data3!O154-$B161)/$B$4</f>
        <v>1.6323981679397883E-2</v>
      </c>
      <c r="Q161" s="1">
        <f>ABS(data3!P154-$B161)/$B$4</f>
        <v>3.6494227600354597E-2</v>
      </c>
      <c r="R161" s="1">
        <f>ABS(data3!Q154-$B161)/$B$4</f>
        <v>0.12947125281047039</v>
      </c>
      <c r="S161" s="1">
        <f>ABS(data3!R154-$B161)/$B$4</f>
        <v>3.8594042359117009E-2</v>
      </c>
      <c r="T161" s="1">
        <f>ABS(data3!S154-$B161)/$B$4</f>
        <v>8.6314330061419645E-3</v>
      </c>
      <c r="U161" s="1">
        <f>ABS(data3!T154-$B161)/$B$4</f>
        <v>0.11751848906232196</v>
      </c>
      <c r="V161" s="1">
        <f>ABS(data3!U154-$B161)/$B$4</f>
        <v>2.456167922813364E-2</v>
      </c>
      <c r="W161" s="1">
        <f>ABS(data3!V154-$B161)/$B$4</f>
        <v>8.2851511878058975E-2</v>
      </c>
      <c r="X161" s="1">
        <f>ABS(data3!W154-$B161)/$B$4</f>
        <v>1.7999778297139359E-2</v>
      </c>
      <c r="Y161" s="1">
        <f>ABS(data3!X154-$B161)/$B$4</f>
        <v>6.3700971413421757E-3</v>
      </c>
      <c r="Z161" s="1">
        <f>ABS(data3!Y154-$B161)/$B$4</f>
        <v>3.058833707022928E-3</v>
      </c>
      <c r="AA161" s="1">
        <f>ABS(data3!Z154-$B161)/$B$4</f>
        <v>3.6756724635338155E-2</v>
      </c>
      <c r="AB161" s="1">
        <f>ABS(data3!AA154-$B161)/$B$4</f>
        <v>2.7771966733506709E-2</v>
      </c>
      <c r="AC161" s="1">
        <f>ABS(data3!AB154-$B161)/$B$4</f>
        <v>0.51737012485987821</v>
      </c>
      <c r="AD161" s="1">
        <f>ABS(data3!AC154-$B161)/$B$4</f>
        <v>4.8931554666615175E-2</v>
      </c>
      <c r="AE161" s="1">
        <f>ABS(data3!AD154-$B161)/$B$4</f>
        <v>4.7074021566908833E-2</v>
      </c>
      <c r="AF161" s="1">
        <f>ABS(data3!AE154-$B161)/$B$4</f>
        <v>1.6485502785435258E-2</v>
      </c>
      <c r="AG161" s="1">
        <f>ABS(data3!AF154-$B161)/$B$4</f>
        <v>2.0503395820995213E-2</v>
      </c>
      <c r="AH161" s="1">
        <f>ABS(data3!AG154-$B161)/$B$4</f>
        <v>1.544558195318827E-3</v>
      </c>
    </row>
    <row r="162" spans="1:34">
      <c r="A162" s="29">
        <f>data0!A155</f>
        <v>63</v>
      </c>
      <c r="B162" s="29">
        <f>AVERAGE(data3!B155:AG155)</f>
        <v>380.86900424957275</v>
      </c>
      <c r="C162" s="1">
        <f>ABS(data3!B155-$B162)/$B$4</f>
        <v>5.6134501320380781E-2</v>
      </c>
      <c r="D162" s="1">
        <f>ABS(data3!C155-$B162)/$B$4</f>
        <v>7.3579023054076556E-2</v>
      </c>
      <c r="E162" s="1">
        <f>ABS(data3!D155-$B162)/$B$4</f>
        <v>5.7426670168679798E-2</v>
      </c>
      <c r="F162" s="1">
        <f>ABS(data3!E155-$B162)/$B$4</f>
        <v>1.8166338104554917E-2</v>
      </c>
      <c r="G162" s="1">
        <f>ABS(data3!F155-$B162)/$B$4</f>
        <v>5.0158139636444811E-2</v>
      </c>
      <c r="H162" s="1">
        <f>ABS(data3!G155-$B162)/$B$4</f>
        <v>6.9379433916828243E-2</v>
      </c>
      <c r="I162" s="1">
        <f>ABS(data3!H155-$B162)/$B$4</f>
        <v>2.0437771562249324E-2</v>
      </c>
      <c r="J162" s="1">
        <f>ABS(data3!I155-$B162)/$B$4</f>
        <v>1.8524641131207817E-3</v>
      </c>
      <c r="K162" s="1">
        <f>ABS(data3!J155-$B162)/$B$4</f>
        <v>3.5297955599347071E-2</v>
      </c>
      <c r="L162" s="1">
        <f>ABS(data3!K155-$B162)/$B$4</f>
        <v>0.11081020331956309</v>
      </c>
      <c r="M162" s="1">
        <f>ABS(data3!L155-$B162)/$B$4</f>
        <v>1.1382370890432064E-2</v>
      </c>
      <c r="N162" s="1">
        <f>ABS(data3!M155-$B162)/$B$4</f>
        <v>5.3469362690487549E-2</v>
      </c>
      <c r="O162" s="1">
        <f>ABS(data3!N155-$B162)/$B$4</f>
        <v>1.793415403839347E-2</v>
      </c>
      <c r="P162" s="1">
        <f>ABS(data3!O155-$B162)/$B$4</f>
        <v>1.4774354497493491E-2</v>
      </c>
      <c r="Q162" s="1">
        <f>ABS(data3!P155-$B162)/$B$4</f>
        <v>3.642860334160871E-2</v>
      </c>
      <c r="R162" s="1">
        <f>ABS(data3!Q155-$B162)/$B$4</f>
        <v>0.13090980647053399</v>
      </c>
      <c r="S162" s="1">
        <f>ABS(data3!R155-$B162)/$B$4</f>
        <v>4.1274317283283034E-2</v>
      </c>
      <c r="T162" s="1">
        <f>ABS(data3!S155-$B162)/$B$4</f>
        <v>9.4541748306016492E-3</v>
      </c>
      <c r="U162" s="1">
        <f>ABS(data3!T155-$B162)/$B$4</f>
        <v>0.11839171885125473</v>
      </c>
      <c r="V162" s="1">
        <f>ABS(data3!U155-$B162)/$B$4</f>
        <v>2.3012052046229248E-2</v>
      </c>
      <c r="W162" s="1">
        <f>ABS(data3!V155-$B162)/$B$4</f>
        <v>7.1398488122571963E-2</v>
      </c>
      <c r="X162" s="1">
        <f>ABS(data3!W155-$B162)/$B$4</f>
        <v>1.9549405479043751E-2</v>
      </c>
      <c r="Y162" s="1">
        <f>ABS(data3!X155-$B162)/$B$4</f>
        <v>7.5966417308953029E-3</v>
      </c>
      <c r="Z162" s="1">
        <f>ABS(data3!Y155-$B162)/$B$4</f>
        <v>5.0930242070394496E-3</v>
      </c>
      <c r="AA162" s="1">
        <f>ABS(data3!Z155-$B162)/$B$4</f>
        <v>2.9023916826402419E-3</v>
      </c>
      <c r="AB162" s="1">
        <f>ABS(data3!AA155-$B162)/$B$4</f>
        <v>3.1663690333229577E-2</v>
      </c>
      <c r="AC162" s="1">
        <f>ABS(data3!AB155-$B162)/$B$4</f>
        <v>0.55264787517836689</v>
      </c>
      <c r="AD162" s="1">
        <f>ABS(data3!AC155-$B162)/$B$4</f>
        <v>6.3322271299597083E-2</v>
      </c>
      <c r="AE162" s="1">
        <f>ABS(data3!AD155-$B162)/$B$4</f>
        <v>3.3198140840584658E-2</v>
      </c>
      <c r="AF162" s="1">
        <f>ABS(data3!AE155-$B162)/$B$4</f>
        <v>1.4532072838437425E-2</v>
      </c>
      <c r="AG162" s="1">
        <f>ABS(data3!AF155-$B162)/$B$4</f>
        <v>2.8029384686835572E-2</v>
      </c>
      <c r="AH162" s="1">
        <f>ABS(data3!AG155-$B162)/$B$4</f>
        <v>3.0639127886776187E-3</v>
      </c>
    </row>
    <row r="163" spans="1:34">
      <c r="A163" s="29">
        <f>data0!A156</f>
        <v>64</v>
      </c>
      <c r="B163" s="29">
        <f>AVERAGE(data3!B156:AG156)</f>
        <v>369.31029033660889</v>
      </c>
      <c r="C163" s="1">
        <f>ABS(data3!B156-$B163)/$B$4</f>
        <v>5.9657723349864862E-2</v>
      </c>
      <c r="D163" s="1">
        <f>ABS(data3!C156-$B163)/$B$4</f>
        <v>7.3064177052349702E-2</v>
      </c>
      <c r="E163" s="1">
        <f>ABS(data3!D156-$B163)/$B$4</f>
        <v>6.4099634526445751E-2</v>
      </c>
      <c r="F163" s="1">
        <f>ABS(data3!E156-$B163)/$B$4</f>
        <v>2.2638531964750533E-2</v>
      </c>
      <c r="G163" s="1">
        <f>ABS(data3!F156-$B163)/$B$4</f>
        <v>4.6089748541342644E-2</v>
      </c>
      <c r="H163" s="1">
        <f>ABS(data3!G156-$B163)/$B$4</f>
        <v>5.8042471909214577E-2</v>
      </c>
      <c r="I163" s="1">
        <f>ABS(data3!H156-$B163)/$B$4</f>
        <v>1.8307674119872188E-2</v>
      </c>
      <c r="J163" s="1">
        <f>ABS(data3!I156-$B163)/$B$4</f>
        <v>6.9707423974659033E-3</v>
      </c>
      <c r="K163" s="1">
        <f>ABS(data3!J156-$B163)/$B$4</f>
        <v>4.7624199048697725E-2</v>
      </c>
      <c r="L163" s="1">
        <f>ABS(data3!K156-$B163)/$B$4</f>
        <v>0.10536888282314322</v>
      </c>
      <c r="M163" s="1">
        <f>ABS(data3!L156-$B163)/$B$4</f>
        <v>6.001615761241641E-3</v>
      </c>
      <c r="N163" s="1">
        <f>ABS(data3!M156-$B163)/$B$4</f>
        <v>4.6655072412473457E-2</v>
      </c>
      <c r="O163" s="1">
        <f>ABS(data3!N156-$B163)/$B$4</f>
        <v>1.3704282217530433E-2</v>
      </c>
      <c r="P163" s="1">
        <f>ABS(data3!O156-$B163)/$B$4</f>
        <v>1.2624061869327118E-2</v>
      </c>
      <c r="Q163" s="1">
        <f>ABS(data3!P156-$B163)/$B$4</f>
        <v>2.8079862556239534E-2</v>
      </c>
      <c r="R163" s="1">
        <f>ABS(data3!Q156-$B163)/$B$4</f>
        <v>0.12246010994635689</v>
      </c>
      <c r="S163" s="1">
        <f>ABS(data3!R156-$B163)/$B$4</f>
        <v>4.415145488861761E-2</v>
      </c>
      <c r="T163" s="1">
        <f>ABS(data3!S156-$B163)/$B$4</f>
        <v>1.4188845535642564E-2</v>
      </c>
      <c r="U163" s="1">
        <f>ABS(data3!T156-$B163)/$B$4</f>
        <v>0.121006379611744</v>
      </c>
      <c r="V163" s="1">
        <f>ABS(data3!U156-$B163)/$B$4</f>
        <v>2.4738346723512942E-2</v>
      </c>
      <c r="W163" s="1">
        <f>ABS(data3!V156-$B163)/$B$4</f>
        <v>5.6669542507896874E-2</v>
      </c>
      <c r="X163" s="1">
        <f>ABS(data3!W156-$B163)/$B$4</f>
        <v>2.3395669720602582E-2</v>
      </c>
      <c r="Y163" s="1">
        <f>ABS(data3!X156-$B163)/$B$4</f>
        <v>1.2654354648010973E-2</v>
      </c>
      <c r="Z163" s="1">
        <f>ABS(data3!Y156-$B163)/$B$4</f>
        <v>9.5854132530242987E-3</v>
      </c>
      <c r="AA163" s="1">
        <f>ABS(data3!Z156-$B163)/$B$4</f>
        <v>3.1068043398207519E-2</v>
      </c>
      <c r="AB163" s="1">
        <f>ABS(data3!AA156-$B163)/$B$4</f>
        <v>3.5267672915732344E-2</v>
      </c>
      <c r="AC163" s="1">
        <f>ABS(data3!AB156-$B163)/$B$4</f>
        <v>0.56947659517152793</v>
      </c>
      <c r="AD163" s="1">
        <f>ABS(data3!AC156-$B163)/$B$4</f>
        <v>6.7572378686525866E-2</v>
      </c>
      <c r="AE163" s="1">
        <f>ABS(data3!AD156-$B163)/$B$4</f>
        <v>2.0326728325615908E-2</v>
      </c>
      <c r="AF163" s="1">
        <f>ABS(data3!AE156-$B163)/$B$4</f>
        <v>1.746977581100145E-2</v>
      </c>
      <c r="AG163" s="1">
        <f>ABS(data3!AF156-$B163)/$B$4</f>
        <v>2.896822863944511E-2</v>
      </c>
      <c r="AH163" s="1">
        <f>ABS(data3!AG156-$B163)/$B$4</f>
        <v>1.1559018195673113E-3</v>
      </c>
    </row>
    <row r="164" spans="1:34">
      <c r="A164" s="29">
        <f>data0!A157</f>
        <v>65</v>
      </c>
      <c r="B164" s="29">
        <f>AVERAGE(data3!B157:AG157)</f>
        <v>356.88372325897217</v>
      </c>
      <c r="C164" s="1">
        <f>ABS(data3!B157-$B164)/$B$4</f>
        <v>6.2759463624446246E-2</v>
      </c>
      <c r="D164" s="1">
        <f>ABS(data3!C157-$B164)/$B$4</f>
        <v>7.1724046530626709E-2</v>
      </c>
      <c r="E164" s="1">
        <f>ABS(data3!D157-$B164)/$B$4</f>
        <v>6.8978147347714791E-2</v>
      </c>
      <c r="F164" s="1">
        <f>ABS(data3!E157-$B164)/$B$4</f>
        <v>1.5821725490756455E-2</v>
      </c>
      <c r="G164" s="1">
        <f>ABS(data3!F157-$B164)/$B$4</f>
        <v>4.2892084919913302E-2</v>
      </c>
      <c r="H164" s="1">
        <f>ABS(data3!G157-$B164)/$B$4</f>
        <v>4.305360602595068E-2</v>
      </c>
      <c r="I164" s="1">
        <f>ABS(data3!H157-$B164)/$B$4</f>
        <v>1.7532867469280018E-2</v>
      </c>
      <c r="J164" s="1">
        <f>ABS(data3!I157-$B164)/$B$4</f>
        <v>1.2672023542751092E-2</v>
      </c>
      <c r="K164" s="1">
        <f>ABS(data3!J157-$B164)/$B$4</f>
        <v>5.702538359956634E-2</v>
      </c>
      <c r="L164" s="1">
        <f>ABS(data3!K157-$B164)/$B$4</f>
        <v>9.56295336466471E-2</v>
      </c>
      <c r="M164" s="1">
        <f>ABS(data3!L157-$B164)/$B$4</f>
        <v>2.2537506822342358E-3</v>
      </c>
      <c r="N164" s="1">
        <f>ABS(data3!M157-$B164)/$B$4</f>
        <v>4.3780451003118878E-2</v>
      </c>
      <c r="O164" s="1">
        <f>ABS(data3!N157-$B164)/$B$4</f>
        <v>1.0668139702138474E-2</v>
      </c>
      <c r="P164" s="1">
        <f>ABS(data3!O157-$B164)/$B$4</f>
        <v>1.5256401619625635E-2</v>
      </c>
      <c r="Q164" s="1">
        <f>ABS(data3!P157-$B164)/$B$4</f>
        <v>2.6901253140553923E-2</v>
      </c>
      <c r="R164" s="1">
        <f>ABS(data3!Q157-$B164)/$B$4</f>
        <v>0.11540102181330675</v>
      </c>
      <c r="S164" s="1">
        <f>ABS(data3!R157-$B164)/$B$4</f>
        <v>4.5961026314899976E-2</v>
      </c>
      <c r="T164" s="1">
        <f>ABS(data3!S157-$B164)/$B$4</f>
        <v>1.6725261939093131E-2</v>
      </c>
      <c r="U164" s="1">
        <f>ABS(data3!T157-$B164)/$B$4</f>
        <v>0.11459341628311986</v>
      </c>
      <c r="V164" s="1">
        <f>ABS(data3!U157-$B164)/$B$4</f>
        <v>2.0667439432430785E-2</v>
      </c>
      <c r="W164" s="1">
        <f>ABS(data3!V157-$B164)/$B$4</f>
        <v>4.4668817086324454E-2</v>
      </c>
      <c r="X164" s="1">
        <f>ABS(data3!W157-$B164)/$B$4</f>
        <v>3.0454757853652727E-2</v>
      </c>
      <c r="Y164" s="1">
        <f>ABS(data3!X157-$B164)/$B$4</f>
        <v>1.2767914080624375E-2</v>
      </c>
      <c r="Z164" s="1">
        <f>ABS(data3!Y157-$B164)/$B$4</f>
        <v>1.2041069103456179E-2</v>
      </c>
      <c r="AA164" s="1">
        <f>ABS(data3!Z157-$B164)/$B$4</f>
        <v>5.3391118333448853E-2</v>
      </c>
      <c r="AB164" s="1">
        <f>ABS(data3!AA157-$B164)/$B$4</f>
        <v>3.7481047107108159E-2</v>
      </c>
      <c r="AC164" s="1">
        <f>ABS(data3!AB157-$B164)/$B$4</f>
        <v>0.58866505019204018</v>
      </c>
      <c r="AD164" s="1">
        <f>ABS(data3!AC157-$B164)/$B$4</f>
        <v>6.3324787495577073E-2</v>
      </c>
      <c r="AE164" s="1">
        <f>ABS(data3!AD157-$B164)/$B$4</f>
        <v>1.2121829656474868E-2</v>
      </c>
      <c r="AF164" s="1">
        <f>ABS(data3!AE157-$B164)/$B$4</f>
        <v>1.2591262989732404E-2</v>
      </c>
      <c r="AG164" s="1">
        <f>ABS(data3!AF157-$B164)/$B$4</f>
        <v>2.9808673429503219E-2</v>
      </c>
      <c r="AH164" s="1">
        <f>ABS(data3!AG157-$B164)/$B$4</f>
        <v>1.7691873641221046E-3</v>
      </c>
    </row>
    <row r="165" spans="1:34">
      <c r="A165" s="29">
        <f>data0!A158</f>
        <v>66</v>
      </c>
      <c r="B165" s="29">
        <f>AVERAGE(data3!B158:AG158)</f>
        <v>343.48439693450928</v>
      </c>
      <c r="C165" s="1">
        <f>ABS(data3!B158-$B165)/$B$4</f>
        <v>6.9500582317658127E-2</v>
      </c>
      <c r="D165" s="1">
        <f>ABS(data3!C158-$B165)/$B$4</f>
        <v>7.1842638355200092E-2</v>
      </c>
      <c r="E165" s="1">
        <f>ABS(data3!D158-$B165)/$B$4</f>
        <v>7.4992380683481963E-2</v>
      </c>
      <c r="F165" s="1">
        <f>ABS(data3!E158-$B165)/$B$4</f>
        <v>1.1907306913751694E-2</v>
      </c>
      <c r="G165" s="1">
        <f>ABS(data3!F158-$B165)/$B$4</f>
        <v>4.155698679015029E-2</v>
      </c>
      <c r="H165" s="1">
        <f>ABS(data3!G158-$B165)/$B$4</f>
        <v>2.7181406451441188E-2</v>
      </c>
      <c r="I165" s="1">
        <f>ABS(data3!H158-$B165)/$B$4</f>
        <v>1.7893781333185973E-2</v>
      </c>
      <c r="J165" s="1">
        <f>ABS(data3!I158-$B165)/$B$4</f>
        <v>1.3118755589308532E-2</v>
      </c>
      <c r="K165" s="1">
        <f>ABS(data3!J158-$B165)/$B$4</f>
        <v>6.5543234459189373E-2</v>
      </c>
      <c r="L165" s="1">
        <f>ABS(data3!K158-$B165)/$B$4</f>
        <v>7.7899800972431252E-2</v>
      </c>
      <c r="M165" s="1">
        <f>ABS(data3!L158-$B165)/$B$4</f>
        <v>1.1761045766583926E-3</v>
      </c>
      <c r="N165" s="1">
        <f>ABS(data3!M158-$B165)/$B$4</f>
        <v>3.3965373665564041E-2</v>
      </c>
      <c r="O165" s="1">
        <f>ABS(data3!N158-$B165)/$B$4</f>
        <v>9.4945626784128379E-3</v>
      </c>
      <c r="P165" s="1">
        <f>ABS(data3!O158-$B165)/$B$4</f>
        <v>1.3926361119495417E-2</v>
      </c>
      <c r="Q165" s="1">
        <f>ABS(data3!P158-$B165)/$B$4</f>
        <v>2.072044106911658E-2</v>
      </c>
      <c r="R165" s="1">
        <f>ABS(data3!Q158-$B165)/$B$4</f>
        <v>0.10825614073527795</v>
      </c>
      <c r="S165" s="1">
        <f>ABS(data3!R158-$B165)/$B$4</f>
        <v>5.0440768763035555E-2</v>
      </c>
      <c r="T165" s="1">
        <f>ABS(data3!S158-$B165)/$B$4</f>
        <v>2.0558919963079202E-2</v>
      </c>
      <c r="U165" s="1">
        <f>ABS(data3!T158-$B165)/$B$4</f>
        <v>0.11439402352525128</v>
      </c>
      <c r="V165" s="1">
        <f>ABS(data3!U158-$B165)/$B$4</f>
        <v>1.8852835614188435E-2</v>
      </c>
      <c r="W165" s="1">
        <f>ABS(data3!V158-$B165)/$B$4</f>
        <v>3.2915486476321094E-2</v>
      </c>
      <c r="X165" s="1">
        <f>ABS(data3!W158-$B165)/$B$4</f>
        <v>3.1784798353782943E-2</v>
      </c>
      <c r="Y165" s="1">
        <f>ABS(data3!X158-$B165)/$B$4</f>
        <v>1.4259516067068479E-2</v>
      </c>
      <c r="Z165" s="1">
        <f>ABS(data3!Y158-$B165)/$B$4</f>
        <v>1.6763133590924333E-2</v>
      </c>
      <c r="AA165" s="1">
        <f>ABS(data3!Z158-$B165)/$B$4</f>
        <v>6.7966091430026535E-2</v>
      </c>
      <c r="AB165" s="1">
        <f>ABS(data3!AA158-$B165)/$B$4</f>
        <v>3.8811087607238372E-2</v>
      </c>
      <c r="AC165" s="1">
        <f>ABS(data3!AB158-$B165)/$B$4</f>
        <v>0.58571983901181268</v>
      </c>
      <c r="AD165" s="1">
        <f>ABS(data3!AC158-$B165)/$B$4</f>
        <v>5.3913553303392182E-2</v>
      </c>
      <c r="AE165" s="1">
        <f>ABS(data3!AD158-$B165)/$B$4</f>
        <v>4.325806524663754E-3</v>
      </c>
      <c r="AF165" s="1">
        <f>ABS(data3!AE158-$B165)/$B$4</f>
        <v>1.0534377512433989E-2</v>
      </c>
      <c r="AG165" s="1">
        <f>ABS(data3!AF158-$B165)/$B$4</f>
        <v>3.3400049794433222E-2</v>
      </c>
      <c r="AH165" s="1">
        <f>ABS(data3!AG158-$B165)/$B$4</f>
        <v>1.9686520493582152E-4</v>
      </c>
    </row>
    <row r="166" spans="1:34">
      <c r="A166" s="29">
        <f>data0!A159</f>
        <v>67</v>
      </c>
      <c r="B166" s="29">
        <f>AVERAGE(data3!B159:AG159)</f>
        <v>329.97253036499023</v>
      </c>
      <c r="C166" s="1">
        <f>ABS(data3!B159-$B166)/$B$4</f>
        <v>7.1408556692142841E-2</v>
      </c>
      <c r="D166" s="1">
        <f>ABS(data3!C159-$B166)/$B$4</f>
        <v>6.809733363810011E-2</v>
      </c>
      <c r="E166" s="1">
        <f>ABS(data3!D159-$B166)/$B$4</f>
        <v>8.1019224022472816E-2</v>
      </c>
      <c r="F166" s="1">
        <f>ABS(data3!E159-$B166)/$B$4</f>
        <v>3.7301633752926215E-3</v>
      </c>
      <c r="G166" s="1">
        <f>ABS(data3!F159-$B166)/$B$4</f>
        <v>3.9346132580405389E-2</v>
      </c>
      <c r="H166" s="1">
        <f>ABS(data3!G159-$B166)/$B$4</f>
        <v>1.3260070152603904E-2</v>
      </c>
      <c r="I166" s="1">
        <f>ABS(data3!H159-$B166)/$B$4</f>
        <v>1.996331719398458E-2</v>
      </c>
      <c r="J166" s="1">
        <f>ABS(data3!I159-$B166)/$B$4</f>
        <v>1.5571891458109499E-2</v>
      </c>
      <c r="K166" s="1">
        <f>ABS(data3!J159-$B166)/$B$4</f>
        <v>7.0923993374030714E-2</v>
      </c>
      <c r="L166" s="1">
        <f>ABS(data3!K159-$B166)/$B$4</f>
        <v>6.0344199407476477E-2</v>
      </c>
      <c r="M166" s="1">
        <f>ABS(data3!L159-$B166)/$B$4</f>
        <v>5.668457028017655E-3</v>
      </c>
      <c r="N166" s="1">
        <f>ABS(data3!M159-$B166)/$B$4</f>
        <v>2.9654704697056729E-2</v>
      </c>
      <c r="O166" s="1">
        <f>ABS(data3!N159-$B166)/$B$4</f>
        <v>4.7800909448120817E-3</v>
      </c>
      <c r="P166" s="1">
        <f>ABS(data3!O159-$B166)/$B$4</f>
        <v>1.4279682229533974E-2</v>
      </c>
      <c r="Q166" s="1">
        <f>ABS(data3!P159-$B166)/$B$4</f>
        <v>1.9720995154652005E-2</v>
      </c>
      <c r="R166" s="1">
        <f>ABS(data3!Q159-$B166)/$B$4</f>
        <v>0.10085632761469288</v>
      </c>
      <c r="S166" s="1">
        <f>ABS(data3!R159-$B166)/$B$4</f>
        <v>4.8472196212346719E-2</v>
      </c>
      <c r="T166" s="1">
        <f>ABS(data3!S159-$B166)/$B$4</f>
        <v>2.3274540248027317E-2</v>
      </c>
      <c r="U166" s="1">
        <f>ABS(data3!T159-$B166)/$B$4</f>
        <v>0.10691344985164754</v>
      </c>
      <c r="V166" s="1">
        <f>ABS(data3!U159-$B166)/$B$4</f>
        <v>1.4037400570477908E-2</v>
      </c>
      <c r="W166" s="1">
        <f>ABS(data3!V159-$B166)/$B$4</f>
        <v>2.1417007148320972E-2</v>
      </c>
      <c r="X166" s="1">
        <f>ABS(data3!W159-$B166)/$B$4</f>
        <v>3.6034909526362652E-2</v>
      </c>
      <c r="Y166" s="1">
        <f>ABS(data3!X159-$B166)/$B$4</f>
        <v>1.4875321593254184E-2</v>
      </c>
      <c r="Z166" s="1">
        <f>ABS(data3!Y159-$B166)/$B$4</f>
        <v>1.5198363805328938E-2</v>
      </c>
      <c r="AA166" s="1">
        <f>ABS(data3!Z159-$B166)/$B$4</f>
        <v>7.5688946762686352E-2</v>
      </c>
      <c r="AB166" s="1">
        <f>ABS(data3!AA159-$B166)/$B$4</f>
        <v>4.0961343640779163E-2</v>
      </c>
      <c r="AC166" s="1">
        <f>ABS(data3!AB159-$B166)/$B$4</f>
        <v>0.57113217515145831</v>
      </c>
      <c r="AD166" s="1">
        <f>ABS(data3!AC159-$B166)/$B$4</f>
        <v>3.3450531449488112E-2</v>
      </c>
      <c r="AE166" s="1">
        <f>ABS(data3!AD159-$B166)/$B$4</f>
        <v>3.3768460509049866E-3</v>
      </c>
      <c r="AF166" s="1">
        <f>ABS(data3!AE159-$B166)/$B$4</f>
        <v>8.5456022046540708E-3</v>
      </c>
      <c r="AG166" s="1">
        <f>ABS(data3!AF159-$B166)/$B$4</f>
        <v>3.5065742509861879E-2</v>
      </c>
      <c r="AH166" s="1">
        <f>ABS(data3!AG159-$B166)/$B$4</f>
        <v>2.357233973974917E-3</v>
      </c>
    </row>
    <row r="167" spans="1:34">
      <c r="A167" s="29">
        <f>data0!A160</f>
        <v>68</v>
      </c>
      <c r="B167" s="29">
        <f>AVERAGE(data3!B160:AG160)</f>
        <v>315.35439300537109</v>
      </c>
      <c r="C167" s="1">
        <f>ABS(data3!B160-$B167)/$B$4</f>
        <v>6.9268356609336529E-2</v>
      </c>
      <c r="D167" s="1">
        <f>ABS(data3!C160-$B167)/$B$4</f>
        <v>6.6441696873405912E-2</v>
      </c>
      <c r="E167" s="1">
        <f>ABS(data3!D160-$B167)/$B$4</f>
        <v>8.4128540646434269E-2</v>
      </c>
      <c r="F167" s="1">
        <f>ABS(data3!E160-$B167)/$B$4</f>
        <v>1.9276847445791164E-2</v>
      </c>
      <c r="G167" s="1">
        <f>ABS(data3!F160-$B167)/$B$4</f>
        <v>4.0355674825880941E-2</v>
      </c>
      <c r="H167" s="1">
        <f>ABS(data3!G160-$B167)/$B$4</f>
        <v>7.8239814257592699E-4</v>
      </c>
      <c r="I167" s="1">
        <f>ABS(data3!H160-$B167)/$B$4</f>
        <v>2.3557197136058163E-2</v>
      </c>
      <c r="J167" s="1">
        <f>ABS(data3!I160-$B167)/$B$4</f>
        <v>1.771205116063931E-2</v>
      </c>
      <c r="K167" s="1">
        <f>ABS(data3!J160-$B167)/$B$4</f>
        <v>7.1045129156024178E-2</v>
      </c>
      <c r="L167" s="1">
        <f>ABS(data3!K160-$B167)/$B$4</f>
        <v>4.5524430979630028E-2</v>
      </c>
      <c r="M167" s="1">
        <f>ABS(data3!L160-$B167)/$B$4</f>
        <v>1.0877588410741519E-2</v>
      </c>
      <c r="N167" s="1">
        <f>ABS(data3!M160-$B167)/$B$4</f>
        <v>2.1134340165220998E-2</v>
      </c>
      <c r="O167" s="1">
        <f>ABS(data3!N160-$B167)/$B$4</f>
        <v>2.8821725210618284E-3</v>
      </c>
      <c r="P167" s="1">
        <f>ABS(data3!O160-$B167)/$B$4</f>
        <v>1.7065966736489802E-2</v>
      </c>
      <c r="Q167" s="1">
        <f>ABS(data3!P160-$B167)/$B$4</f>
        <v>1.6127105117509293E-2</v>
      </c>
      <c r="R167" s="1">
        <f>ABS(data3!Q160-$B167)/$B$4</f>
        <v>8.8943949190588331E-2</v>
      </c>
      <c r="S167" s="1">
        <f>ABS(data3!R160-$B167)/$B$4</f>
        <v>4.6412797062835597E-2</v>
      </c>
      <c r="T167" s="1">
        <f>ABS(data3!S160-$B167)/$B$4</f>
        <v>2.9452798266975444E-2</v>
      </c>
      <c r="U167" s="1">
        <f>ABS(data3!T160-$B167)/$B$4</f>
        <v>0.10105823404477417</v>
      </c>
      <c r="V167" s="1">
        <f>ABS(data3!U160-$B167)/$B$4</f>
        <v>7.6168608924737161E-3</v>
      </c>
      <c r="W167" s="1">
        <f>ABS(data3!V160-$B167)/$B$4</f>
        <v>1.2250558192335734E-2</v>
      </c>
      <c r="X167" s="1">
        <f>ABS(data3!W160-$B167)/$B$4</f>
        <v>3.6156045308356123E-2</v>
      </c>
      <c r="Y167" s="1">
        <f>ABS(data3!X160-$B167)/$B$4</f>
        <v>1.7419314346084819E-2</v>
      </c>
      <c r="Z167" s="1">
        <f>ABS(data3!Y160-$B167)/$B$4</f>
        <v>1.6046344564490604E-2</v>
      </c>
      <c r="AA167" s="1">
        <f>ABS(data3!Z160-$B167)/$B$4</f>
        <v>7.3548746679880039E-2</v>
      </c>
      <c r="AB167" s="1">
        <f>ABS(data3!AA160-$B167)/$B$4</f>
        <v>3.8013578408062465E-2</v>
      </c>
      <c r="AC167" s="1">
        <f>ABS(data3!AB160-$B167)/$B$4</f>
        <v>0.5436328484736408</v>
      </c>
      <c r="AD167" s="1">
        <f>ABS(data3!AC160-$B167)/$B$4</f>
        <v>9.908461774517258E-3</v>
      </c>
      <c r="AE167" s="1">
        <f>ABS(data3!AD160-$B167)/$B$4</f>
        <v>9.07055084681011E-3</v>
      </c>
      <c r="AF167" s="1">
        <f>ABS(data3!AE160-$B167)/$B$4</f>
        <v>3.4172313749488946E-3</v>
      </c>
      <c r="AG167" s="1">
        <f>ABS(data3!AF160-$B167)/$B$4</f>
        <v>3.4056230549593711E-2</v>
      </c>
      <c r="AH167" s="1">
        <f>ABS(data3!AG160-$B167)/$B$4</f>
        <v>3.8513395375626E-3</v>
      </c>
    </row>
    <row r="168" spans="1:34">
      <c r="A168" s="29">
        <f>data0!A161</f>
        <v>69</v>
      </c>
      <c r="B168" s="29">
        <f>AVERAGE(data3!B161:AG161)</f>
        <v>300.53788185119629</v>
      </c>
      <c r="C168" s="1">
        <f>ABS(data3!B161-$B168)/$B$4</f>
        <v>7.8576174389613701E-2</v>
      </c>
      <c r="D168" s="1">
        <f>ABS(data3!C161-$B168)/$B$4</f>
        <v>6.549276289920361E-2</v>
      </c>
      <c r="E168" s="1">
        <f>ABS(data3!D161-$B168)/$B$4</f>
        <v>8.584472511198693E-2</v>
      </c>
      <c r="F168" s="1">
        <f>ABS(data3!E161-$B168)/$B$4</f>
        <v>3.7145384796740594E-2</v>
      </c>
      <c r="G168" s="1">
        <f>ABS(data3!F161-$B168)/$B$4</f>
        <v>4.0941171168895459E-2</v>
      </c>
      <c r="H168" s="1">
        <f>ABS(data3!G161-$B168)/$B$4</f>
        <v>1.179627755783833E-2</v>
      </c>
      <c r="I168" s="1">
        <f>ABS(data3!H161-$B168)/$B$4</f>
        <v>2.9553771672154342E-2</v>
      </c>
      <c r="J168" s="1">
        <f>ABS(data3!I161-$B168)/$B$4</f>
        <v>1.4380655634712872E-2</v>
      </c>
      <c r="K168" s="1">
        <f>ABS(data3!J161-$B168)/$B$4</f>
        <v>7.5184170592414015E-2</v>
      </c>
      <c r="L168" s="1">
        <f>ABS(data3!K161-$B168)/$B$4</f>
        <v>2.5192621048592143E-2</v>
      </c>
      <c r="M168" s="1">
        <f>ABS(data3!L161-$B168)/$B$4</f>
        <v>1.4693587635056599E-2</v>
      </c>
      <c r="N168" s="1">
        <f>ABS(data3!M161-$B168)/$B$4</f>
        <v>1.4209024316944468E-2</v>
      </c>
      <c r="O168" s="1">
        <f>ABS(data3!N161-$B168)/$B$4</f>
        <v>4.7952840238487223E-4</v>
      </c>
      <c r="P168" s="1">
        <f>ABS(data3!O161-$B168)/$B$4</f>
        <v>1.8014920900830365E-2</v>
      </c>
      <c r="Q168" s="1">
        <f>ABS(data3!P161-$B168)/$B$4</f>
        <v>9.2017892692327612E-3</v>
      </c>
      <c r="R168" s="1">
        <f>ABS(data3!Q161-$B168)/$B$4</f>
        <v>7.866702496422516E-2</v>
      </c>
      <c r="S168" s="1">
        <f>ABS(data3!R161-$B168)/$B$4</f>
        <v>4.489851902736422E-2</v>
      </c>
      <c r="T168" s="1">
        <f>ABS(data3!S161-$B168)/$B$4</f>
        <v>3.0361377202341226E-2</v>
      </c>
      <c r="U168" s="1">
        <f>ABS(data3!T161-$B168)/$B$4</f>
        <v>9.1911957560672622E-2</v>
      </c>
      <c r="V168" s="1">
        <f>ABS(data3!U161-$B168)/$B$4</f>
        <v>4.2854249862707694E-3</v>
      </c>
      <c r="W168" s="1">
        <f>ABS(data3!V161-$B168)/$B$4</f>
        <v>1.529415591627823E-3</v>
      </c>
      <c r="X168" s="1">
        <f>ABS(data3!W161-$B168)/$B$4</f>
        <v>3.7145384796740594E-2</v>
      </c>
      <c r="Y168" s="1">
        <f>ABS(data3!X161-$B168)/$B$4</f>
        <v>1.6954923499856386E-2</v>
      </c>
      <c r="Z168" s="1">
        <f>ABS(data3!Y161-$B168)/$B$4</f>
        <v>1.5581994098538681E-2</v>
      </c>
      <c r="AA168" s="1">
        <f>ABS(data3!Z161-$B168)/$B$4</f>
        <v>6.7511796914809075E-2</v>
      </c>
      <c r="AB168" s="1">
        <f>ABS(data3!AA161-$B168)/$B$4</f>
        <v>3.5610893909109001E-2</v>
      </c>
      <c r="AC168" s="1">
        <f>ABS(data3!AB161-$B168)/$B$4</f>
        <v>0.51260009869898615</v>
      </c>
      <c r="AD168" s="1">
        <f>ABS(data3!AC161-$B168)/$B$4</f>
        <v>1.4945979505843691E-2</v>
      </c>
      <c r="AE168" s="1">
        <f>ABS(data3!AD161-$B168)/$B$4</f>
        <v>1.615738780112402E-2</v>
      </c>
      <c r="AF168" s="1">
        <f>ABS(data3!AE161-$B168)/$B$4</f>
        <v>1.7010469093962271E-3</v>
      </c>
      <c r="AG168" s="1">
        <f>ABS(data3!AF161-$B168)/$B$4</f>
        <v>3.4157203954772605E-2</v>
      </c>
      <c r="AH168" s="1">
        <f>ABS(data3!AG161-$B168)/$B$4</f>
        <v>4.1945542215210537E-3</v>
      </c>
    </row>
    <row r="169" spans="1:34">
      <c r="A169" s="29">
        <f>data0!A162</f>
        <v>70</v>
      </c>
      <c r="B169" s="29">
        <f>AVERAGE(data3!B162:AG162)</f>
        <v>285.56305551528931</v>
      </c>
      <c r="C169" s="1">
        <f>ABS(data3!B162-$B169)/$B$4</f>
        <v>7.0391471537203709E-2</v>
      </c>
      <c r="D169" s="1">
        <f>ABS(data3!C162-$B169)/$B$4</f>
        <v>6.4253568557092106E-2</v>
      </c>
      <c r="E169" s="1">
        <f>ABS(data3!D162-$B169)/$B$4</f>
        <v>9.0339630984893601E-2</v>
      </c>
      <c r="F169" s="1">
        <f>ABS(data3!E162-$B169)/$B$4</f>
        <v>5.4239098461668696E-2</v>
      </c>
      <c r="G169" s="1">
        <f>ABS(data3!F162-$B169)/$B$4</f>
        <v>3.9459695167727897E-2</v>
      </c>
      <c r="H169" s="1">
        <f>ABS(data3!G162-$B169)/$B$4</f>
        <v>2.1192408895666898E-2</v>
      </c>
      <c r="I169" s="1">
        <f>ABS(data3!H162-$B169)/$B$4</f>
        <v>3.5663908795573025E-2</v>
      </c>
      <c r="J169" s="1">
        <f>ABS(data3!I162-$B169)/$B$4</f>
        <v>1.46506829603236E-2</v>
      </c>
      <c r="K169" s="1">
        <f>ABS(data3!J162-$B169)/$B$4</f>
        <v>7.1199077067390593E-2</v>
      </c>
      <c r="L169" s="1">
        <f>ABS(data3!K162-$B169)/$B$4</f>
        <v>1.3050590527851656E-2</v>
      </c>
      <c r="M169" s="1">
        <f>ABS(data3!L162-$B169)/$B$4</f>
        <v>1.1677661126533951E-2</v>
      </c>
      <c r="N169" s="1">
        <f>ABS(data3!M162-$B169)/$B$4</f>
        <v>1.1516140020496574E-2</v>
      </c>
      <c r="O169" s="1">
        <f>ABS(data3!N162-$B169)/$B$4</f>
        <v>1.7287925759508899E-3</v>
      </c>
      <c r="P169" s="1">
        <f>ABS(data3!O162-$B169)/$B$4</f>
        <v>1.90118335838858E-2</v>
      </c>
      <c r="Q169" s="1">
        <f>ABS(data3!P162-$B169)/$B$4</f>
        <v>9.1740436026780982E-3</v>
      </c>
      <c r="R169" s="1">
        <f>ABS(data3!Q162-$B169)/$B$4</f>
        <v>7.021479142298799E-2</v>
      </c>
      <c r="S169" s="1">
        <f>ABS(data3!R162-$B169)/$B$4</f>
        <v>4.4789972427514355E-2</v>
      </c>
      <c r="T169" s="1">
        <f>ABS(data3!S162-$B169)/$B$4</f>
        <v>3.3644854589829305E-2</v>
      </c>
      <c r="U169" s="1">
        <f>ABS(data3!T162-$B169)/$B$4</f>
        <v>8.3378963466416767E-2</v>
      </c>
      <c r="V169" s="1">
        <f>ABS(data3!U162-$B169)/$B$4</f>
        <v>3.1017623575451039E-3</v>
      </c>
      <c r="W169" s="1">
        <f>ABS(data3!V162-$B169)/$B$4</f>
        <v>7.5436735341259916E-3</v>
      </c>
      <c r="X169" s="1">
        <f>ABS(data3!W162-$B169)/$B$4</f>
        <v>3.5340866583498269E-2</v>
      </c>
      <c r="Y169" s="1">
        <f>ABS(data3!X162-$B169)/$B$4</f>
        <v>1.4019757544352427E-2</v>
      </c>
      <c r="Z169" s="1">
        <f>ABS(data3!Y162-$B169)/$B$4</f>
        <v>1.2162224444646083E-2</v>
      </c>
      <c r="AA169" s="1">
        <f>ABS(data3!Z162-$B169)/$B$4</f>
        <v>5.7065778387737555E-2</v>
      </c>
      <c r="AB169" s="1">
        <f>ABS(data3!AA162-$B169)/$B$4</f>
        <v>3.485626288510963E-2</v>
      </c>
      <c r="AC169" s="1">
        <f>ABS(data3!AB162-$B169)/$B$4</f>
        <v>0.46869345743895008</v>
      </c>
      <c r="AD169" s="1">
        <f>ABS(data3!AC162-$B169)/$B$4</f>
        <v>4.324036291198094E-2</v>
      </c>
      <c r="AE169" s="1">
        <f>ABS(data3!AD162-$B169)/$B$4</f>
        <v>1.9334875795960552E-2</v>
      </c>
      <c r="AF169" s="1">
        <f>ABS(data3!AE162-$B169)/$B$4</f>
        <v>5.2974562972280302E-3</v>
      </c>
      <c r="AG169" s="1">
        <f>ABS(data3!AF162-$B169)/$B$4</f>
        <v>3.7925244660372816E-2</v>
      </c>
      <c r="AH169" s="1">
        <f>ABS(data3!AG162-$B169)/$B$4</f>
        <v>6.0243012743962264E-3</v>
      </c>
    </row>
    <row r="170" spans="1:34">
      <c r="A170" s="29">
        <f>data0!A163</f>
        <v>71</v>
      </c>
      <c r="B170" s="29">
        <f>AVERAGE(data3!B163:AG163)</f>
        <v>270.16861438751221</v>
      </c>
      <c r="C170" s="1">
        <f>ABS(data3!B163-$B170)/$B$4</f>
        <v>6.8516290363837315E-2</v>
      </c>
      <c r="D170" s="1">
        <f>ABS(data3!C163-$B170)/$B$4</f>
        <v>6.4155139740275119E-2</v>
      </c>
      <c r="E170" s="1">
        <f>ABS(data3!D163-$B170)/$B$4</f>
        <v>9.1210348994439125E-2</v>
      </c>
      <c r="F170" s="1">
        <f>ABS(data3!E163-$B170)/$B$4</f>
        <v>6.6335715052056224E-2</v>
      </c>
      <c r="G170" s="1">
        <f>ABS(data3!F163-$B170)/$B$4</f>
        <v>3.9926610412179979E-2</v>
      </c>
      <c r="H170" s="1">
        <f>ABS(data3!G163-$B170)/$B$4</f>
        <v>2.5005883721758323E-2</v>
      </c>
      <c r="I170" s="1">
        <f>ABS(data3!H163-$B170)/$B$4</f>
        <v>3.7907556206436259E-2</v>
      </c>
      <c r="J170" s="1">
        <f>ABS(data3!I163-$B170)/$B$4</f>
        <v>1.6202821921615235E-2</v>
      </c>
      <c r="K170" s="1">
        <f>ABS(data3!J163-$B170)/$B$4</f>
        <v>6.8031706855586932E-2</v>
      </c>
      <c r="L170" s="1">
        <f>ABS(data3!K163-$B170)/$B$4</f>
        <v>1.3224603650992292E-3</v>
      </c>
      <c r="M170" s="1">
        <f>ABS(data3!L163-$B170)/$B$4</f>
        <v>1.3759787431359808E-2</v>
      </c>
      <c r="N170" s="1">
        <f>ABS(data3!M163-$B170)/$B$4</f>
        <v>7.783425747423839E-3</v>
      </c>
      <c r="O170" s="1">
        <f>ABS(data3!N163-$B170)/$B$4</f>
        <v>5.138464636948871E-3</v>
      </c>
      <c r="P170" s="1">
        <f>ABS(data3!O163-$B170)/$B$4</f>
        <v>1.8141115574340269E-2</v>
      </c>
      <c r="Q170" s="1">
        <f>ABS(data3!P163-$B170)/$B$4</f>
        <v>2.2916273816000008E-3</v>
      </c>
      <c r="R170" s="1">
        <f>ABS(data3!Q163-$B170)/$B$4</f>
        <v>5.9329643698295562E-2</v>
      </c>
      <c r="S170" s="1">
        <f>ABS(data3!R163-$B170)/$B$4</f>
        <v>3.7503753441342817E-2</v>
      </c>
      <c r="T170" s="1">
        <f>ABS(data3!S163-$B170)/$B$4</f>
        <v>3.7180711229268061E-2</v>
      </c>
      <c r="U170" s="1">
        <f>ABS(data3!T163-$B170)/$B$4</f>
        <v>7.1524648725223572E-2</v>
      </c>
      <c r="V170" s="1">
        <f>ABS(data3!U163-$B170)/$B$4</f>
        <v>1.4839814711366062E-3</v>
      </c>
      <c r="W170" s="1">
        <f>ABS(data3!V163-$B170)/$B$4</f>
        <v>2.1210056969326943E-2</v>
      </c>
      <c r="X170" s="1">
        <f>ABS(data3!W163-$B170)/$B$4</f>
        <v>3.1608152310425533E-2</v>
      </c>
      <c r="Y170" s="1">
        <f>ABS(data3!X163-$B170)/$B$4</f>
        <v>1.5455799425028775E-2</v>
      </c>
      <c r="Z170" s="1">
        <f>ABS(data3!Y163-$B170)/$B$4</f>
        <v>8.5910312776107233E-3</v>
      </c>
      <c r="AA170" s="1">
        <f>ABS(data3!Z163-$B170)/$B$4</f>
        <v>4.4126219739566548E-2</v>
      </c>
      <c r="AB170" s="1">
        <f>ABS(data3!AA163-$B170)/$B$4</f>
        <v>3.2092715628537667E-2</v>
      </c>
      <c r="AC170" s="1">
        <f>ABS(data3!AB163-$B170)/$B$4</f>
        <v>0.41823503303095261</v>
      </c>
      <c r="AD170" s="1">
        <f>ABS(data3!AC163-$B170)/$B$4</f>
        <v>6.8697988989292955E-2</v>
      </c>
      <c r="AE170" s="1">
        <f>ABS(data3!AD163-$B170)/$B$4</f>
        <v>2.2340745091865091E-2</v>
      </c>
      <c r="AF170" s="1">
        <f>ABS(data3!AE163-$B170)/$B$4</f>
        <v>8.1064679594985926E-3</v>
      </c>
      <c r="AG170" s="1">
        <f>ABS(data3!AF163-$B170)/$B$4</f>
        <v>3.8311379161667956E-2</v>
      </c>
      <c r="AH170" s="1">
        <f>ABS(data3!AG163-$B170)/$B$4</f>
        <v>1.0125522165242314E-2</v>
      </c>
    </row>
    <row r="171" spans="1:34">
      <c r="A171" s="29">
        <f>data0!A164</f>
        <v>72</v>
      </c>
      <c r="B171" s="29">
        <f>AVERAGE(data3!B164:AG164)</f>
        <v>254.44228172302246</v>
      </c>
      <c r="C171" s="1">
        <f>ABS(data3!B164-$B171)/$B$4</f>
        <v>6.4667465760371065E-2</v>
      </c>
      <c r="D171" s="1">
        <f>ABS(data3!C164-$B171)/$B$4</f>
        <v>6.6201956648002658E-2</v>
      </c>
      <c r="E171" s="1">
        <f>ABS(data3!D164-$B171)/$B$4</f>
        <v>9.1076570400247303E-2</v>
      </c>
      <c r="F171" s="1">
        <f>ABS(data3!E164-$B171)/$B$4</f>
        <v>7.8720024077143666E-2</v>
      </c>
      <c r="G171" s="1">
        <f>ABS(data3!F164-$B171)/$B$4</f>
        <v>3.8742944628745217E-2</v>
      </c>
      <c r="H171" s="1">
        <f>ABS(data3!G164-$B171)/$B$4</f>
        <v>2.4089714556292424E-2</v>
      </c>
      <c r="I171" s="1">
        <f>ABS(data3!H164-$B171)/$B$4</f>
        <v>4.1488843811657135E-2</v>
      </c>
      <c r="J171" s="1">
        <f>ABS(data3!I164-$B171)/$B$4</f>
        <v>1.7548029001225634E-2</v>
      </c>
      <c r="K171" s="1">
        <f>ABS(data3!J164-$B171)/$B$4</f>
        <v>6.2325389532690845E-2</v>
      </c>
      <c r="L171" s="1">
        <f>ABS(data3!K164-$B171)/$B$4</f>
        <v>3.0108871762026452E-3</v>
      </c>
      <c r="M171" s="1">
        <f>ABS(data3!L164-$B171)/$B$4</f>
        <v>1.4514415300650074E-2</v>
      </c>
      <c r="N171" s="1">
        <f>ABS(data3!M164-$B171)/$B$4</f>
        <v>5.792134243663931E-3</v>
      </c>
      <c r="O171" s="1">
        <f>ABS(data3!N164-$B171)/$B$4</f>
        <v>5.1107019349650564E-3</v>
      </c>
      <c r="P171" s="1">
        <f>ABS(data3!O164-$B171)/$B$4</f>
        <v>2.0859252055268375E-2</v>
      </c>
      <c r="Q171" s="1">
        <f>ABS(data3!P164-$B171)/$B$4</f>
        <v>4.2652928946635793E-4</v>
      </c>
      <c r="R171" s="1">
        <f>ABS(data3!Q164-$B171)/$B$4</f>
        <v>4.4360936406195317E-2</v>
      </c>
      <c r="S171" s="1">
        <f>ABS(data3!R164-$B171)/$B$4</f>
        <v>3.3331906815940067E-2</v>
      </c>
      <c r="T171" s="1">
        <f>ABS(data3!S164-$B171)/$B$4</f>
        <v>3.720847393125188E-2</v>
      </c>
      <c r="U171" s="1">
        <f>ABS(data3!T164-$B171)/$B$4</f>
        <v>5.9786444314423877E-2</v>
      </c>
      <c r="V171" s="1">
        <f>ABS(data3!U164-$B171)/$B$4</f>
        <v>6.0344159027199973E-3</v>
      </c>
      <c r="W171" s="1">
        <f>ABS(data3!V164-$B171)/$B$4</f>
        <v>3.5073311287940098E-2</v>
      </c>
      <c r="X171" s="1">
        <f>ABS(data3!W164-$B171)/$B$4</f>
        <v>2.9939903018740381E-2</v>
      </c>
      <c r="Y171" s="1">
        <f>ABS(data3!X164-$B171)/$B$4</f>
        <v>1.7098773187386361E-2</v>
      </c>
      <c r="Z171" s="1">
        <f>ABS(data3!Y164-$B171)/$B$4</f>
        <v>3.7730800379202089E-3</v>
      </c>
      <c r="AA171" s="1">
        <f>ABS(data3!Z164-$B171)/$B$4</f>
        <v>2.9536100253646939E-2</v>
      </c>
      <c r="AB171" s="1">
        <f>ABS(data3!AA164-$B171)/$B$4</f>
        <v>3.0505247080009457E-2</v>
      </c>
      <c r="AC171" s="1">
        <f>ABS(data3!AB164-$B171)/$B$4</f>
        <v>0.3718499860512644</v>
      </c>
      <c r="AD171" s="1">
        <f>ABS(data3!AC164-$B171)/$B$4</f>
        <v>9.5321612586241444E-2</v>
      </c>
      <c r="AE171" s="1">
        <f>ABS(data3!AD164-$B171)/$B$4</f>
        <v>2.586648710298008E-2</v>
      </c>
      <c r="AF171" s="1">
        <f>ABS(data3!AE164-$B171)/$B$4</f>
        <v>9.8302224650131213E-3</v>
      </c>
      <c r="AG171" s="1">
        <f>ABS(data3!AF164-$B171)/$B$4</f>
        <v>3.6481608763945426E-2</v>
      </c>
      <c r="AH171" s="1">
        <f>ABS(data3!AG164-$B171)/$B$4</f>
        <v>6.0344159027199973E-3</v>
      </c>
    </row>
    <row r="172" spans="1:34">
      <c r="A172" s="29">
        <f>data0!A165</f>
        <v>73</v>
      </c>
      <c r="B172" s="29">
        <f>AVERAGE(data3!B165:AG165)</f>
        <v>239.39116477966309</v>
      </c>
      <c r="C172" s="1">
        <f>ABS(data3!B165-$B172)/$B$4</f>
        <v>5.9773820430480143E-2</v>
      </c>
      <c r="D172" s="1">
        <f>ABS(data3!C165-$B172)/$B$4</f>
        <v>6.7203892258890757E-2</v>
      </c>
      <c r="E172" s="1">
        <f>ABS(data3!D165-$B172)/$B$4</f>
        <v>9.1270920671086775E-2</v>
      </c>
      <c r="F172" s="1">
        <f>ABS(data3!E165-$B172)/$B$4</f>
        <v>8.1821774446794185E-2</v>
      </c>
      <c r="G172" s="1">
        <f>ABS(data3!F165-$B172)/$B$4</f>
        <v>3.9018035262465119E-2</v>
      </c>
      <c r="H172" s="1">
        <f>ABS(data3!G165-$B172)/$B$4</f>
        <v>2.4137686324785523E-2</v>
      </c>
      <c r="I172" s="1">
        <f>ABS(data3!H165-$B172)/$B$4</f>
        <v>4.3217644589851688E-2</v>
      </c>
      <c r="J172" s="1">
        <f>ABS(data3!I165-$B172)/$B$4</f>
        <v>1.8080543897692612E-2</v>
      </c>
      <c r="K172" s="1">
        <f>ABS(data3!J165-$B172)/$B$4</f>
        <v>5.7997047883792487E-2</v>
      </c>
      <c r="L172" s="1">
        <f>ABS(data3!K165-$B172)/$B$4</f>
        <v>1.0488930773106364E-2</v>
      </c>
      <c r="M172" s="1">
        <f>ABS(data3!L165-$B172)/$B$4</f>
        <v>1.1801325092401997E-2</v>
      </c>
      <c r="N172" s="1">
        <f>ABS(data3!M165-$B172)/$B$4</f>
        <v>2.5137201642850349E-3</v>
      </c>
      <c r="O172" s="1">
        <f>ABS(data3!N165-$B172)/$B$4</f>
        <v>4.0279855809200087E-3</v>
      </c>
      <c r="P172" s="1">
        <f>ABS(data3!O165-$B172)/$B$4</f>
        <v>1.8888169618017751E-2</v>
      </c>
      <c r="Q172" s="1">
        <f>ABS(data3!P165-$B172)/$B$4</f>
        <v>2.5238429948524712E-4</v>
      </c>
      <c r="R172" s="1">
        <f>ABS(data3!Q165-$B172)/$B$4</f>
        <v>3.1002414091927066E-2</v>
      </c>
      <c r="S172" s="1">
        <f>ABS(data3!R165-$B172)/$B$4</f>
        <v>2.5530821006961593E-2</v>
      </c>
      <c r="T172" s="1">
        <f>ABS(data3!S165-$B172)/$B$4</f>
        <v>3.5464510359228062E-2</v>
      </c>
      <c r="U172" s="1">
        <f>ABS(data3!T165-$B172)/$B$4</f>
        <v>4.8770018417974105E-2</v>
      </c>
      <c r="V172" s="1">
        <f>ABS(data3!U165-$B172)/$B$4</f>
        <v>7.0363717037463559E-3</v>
      </c>
      <c r="W172" s="1">
        <f>ABS(data3!V165-$B172)/$B$4</f>
        <v>5.2808126829461552E-2</v>
      </c>
      <c r="X172" s="1">
        <f>ABS(data3!W165-$B172)/$B$4</f>
        <v>2.7146052257473619E-2</v>
      </c>
      <c r="Y172" s="1">
        <f>ABS(data3!X165-$B172)/$B$4</f>
        <v>1.4547224275313917E-2</v>
      </c>
      <c r="Z172" s="1">
        <f>ABS(data3!Y165-$B172)/$B$4</f>
        <v>9.5904418593333529E-4</v>
      </c>
      <c r="AA172" s="1">
        <f>ABS(data3!Z165-$B172)/$B$4</f>
        <v>1.7050821609031517E-2</v>
      </c>
      <c r="AB172" s="1">
        <f>ABS(data3!AA165-$B172)/$B$4</f>
        <v>2.908434591019865E-2</v>
      </c>
      <c r="AC172" s="1">
        <f>ABS(data3!AB165-$B172)/$B$4</f>
        <v>0.3208564807064162</v>
      </c>
      <c r="AD172" s="1">
        <f>ABS(data3!AC165-$B172)/$B$4</f>
        <v>0.11628689062878696</v>
      </c>
      <c r="AE172" s="1">
        <f>ABS(data3!AD165-$B172)/$B$4</f>
        <v>2.2764716543191309E-2</v>
      </c>
      <c r="AF172" s="1">
        <f>ABS(data3!AE165-$B172)/$B$4</f>
        <v>1.6000934419788563E-2</v>
      </c>
      <c r="AG172" s="1">
        <f>ABS(data3!AF165-$B172)/$B$4</f>
        <v>3.7483564564971789E-2</v>
      </c>
      <c r="AH172" s="1">
        <f>ABS(data3!AG165-$B172)/$B$4</f>
        <v>4.855796391965257E-3</v>
      </c>
    </row>
    <row r="173" spans="1:34">
      <c r="A173" s="29">
        <f>data0!A166</f>
        <v>74</v>
      </c>
      <c r="B173" s="29">
        <f>AVERAGE(data3!B166:AG166)</f>
        <v>224.37247371673584</v>
      </c>
      <c r="C173" s="1">
        <f>ABS(data3!B166-$B173)/$B$4</f>
        <v>5.6699812572675194E-2</v>
      </c>
      <c r="D173" s="1">
        <f>ABS(data3!C166-$B173)/$B$4</f>
        <v>6.8571795577666697E-2</v>
      </c>
      <c r="E173" s="1">
        <f>ABS(data3!D166-$B173)/$B$4</f>
        <v>8.843919447233789E-2</v>
      </c>
      <c r="F173" s="1">
        <f>ABS(data3!E166-$B173)/$B$4</f>
        <v>8.2059030023308485E-2</v>
      </c>
      <c r="G173" s="1">
        <f>ABS(data3!F166-$B173)/$B$4</f>
        <v>3.5297942980510658E-2</v>
      </c>
      <c r="H173" s="1">
        <f>ABS(data3!G166-$B173)/$B$4</f>
        <v>1.8731694784660403E-2</v>
      </c>
      <c r="I173" s="1">
        <f>ABS(data3!H166-$B173)/$B$4</f>
        <v>4.5231652522915382E-2</v>
      </c>
      <c r="J173" s="1">
        <f>ABS(data3!I166-$B173)/$B$4</f>
        <v>1.8893215890697781E-2</v>
      </c>
      <c r="K173" s="1">
        <f>ABS(data3!J166-$B173)/$B$4</f>
        <v>4.8704396682995497E-2</v>
      </c>
      <c r="L173" s="1">
        <f>ABS(data3!K166-$B173)/$B$4</f>
        <v>1.0332455939749014E-2</v>
      </c>
      <c r="M173" s="1">
        <f>ABS(data3!L166-$B173)/$B$4</f>
        <v>1.0827131993359454E-2</v>
      </c>
      <c r="N173" s="1">
        <f>ABS(data3!M166-$B173)/$B$4</f>
        <v>2.175518944031945E-3</v>
      </c>
      <c r="O173" s="1">
        <f>ABS(data3!N166-$B173)/$B$4</f>
        <v>3.7099896415252816E-3</v>
      </c>
      <c r="P173" s="1">
        <f>ABS(data3!O166-$B173)/$B$4</f>
        <v>1.6470358919860616E-2</v>
      </c>
      <c r="Q173" s="1">
        <f>ABS(data3!P166-$B173)/$B$4</f>
        <v>8.8332990559467398E-4</v>
      </c>
      <c r="R173" s="1">
        <f>ABS(data3!Q166-$B173)/$B$4</f>
        <v>1.8973976443716466E-2</v>
      </c>
      <c r="S173" s="1">
        <f>ABS(data3!R166-$B173)/$B$4</f>
        <v>1.8661026777001769E-2</v>
      </c>
      <c r="T173" s="1">
        <f>ABS(data3!S166-$B173)/$B$4</f>
        <v>3.2148241032505298E-2</v>
      </c>
      <c r="U173" s="1">
        <f>ABS(data3!T166-$B173)/$B$4</f>
        <v>3.9891282717768872E-2</v>
      </c>
      <c r="V173" s="1">
        <f>ABS(data3!U166-$B173)/$B$4</f>
        <v>9.9387457200156258E-3</v>
      </c>
      <c r="W173" s="1">
        <f>ABS(data3!V166-$B173)/$B$4</f>
        <v>6.8157900267213203E-2</v>
      </c>
      <c r="X173" s="1">
        <f>ABS(data3!W166-$B173)/$B$4</f>
        <v>2.0841581898644611E-2</v>
      </c>
      <c r="Y173" s="1">
        <f>ABS(data3!X166-$B173)/$B$4</f>
        <v>1.6157409253145915E-2</v>
      </c>
      <c r="Z173" s="1">
        <f>ABS(data3!Y166-$B173)/$B$4</f>
        <v>7.425035650799717E-3</v>
      </c>
      <c r="AA173" s="1">
        <f>ABS(data3!Z166-$B173)/$B$4</f>
        <v>5.2545730745169267E-3</v>
      </c>
      <c r="AB173" s="1">
        <f>ABS(data3!AA166-$B173)/$B$4</f>
        <v>3.0613770335011961E-2</v>
      </c>
      <c r="AC173" s="1">
        <f>ABS(data3!AB166-$B173)/$B$4</f>
        <v>0.27450426289153007</v>
      </c>
      <c r="AD173" s="1">
        <f>ABS(data3!AC166-$B173)/$B$4</f>
        <v>0.13365571827228231</v>
      </c>
      <c r="AE173" s="1">
        <f>ABS(data3!AD166-$B173)/$B$4</f>
        <v>2.0669968247247181E-2</v>
      </c>
      <c r="AF173" s="1">
        <f>ABS(data3!AE166-$B173)/$B$4</f>
        <v>2.0114736921476417E-2</v>
      </c>
      <c r="AG173" s="1">
        <f>ABS(data3!AF166-$B173)/$B$4</f>
        <v>3.9578333051054168E-2</v>
      </c>
      <c r="AH173" s="1">
        <f>ABS(data3!AG166-$B173)/$B$4</f>
        <v>5.3353336275356157E-3</v>
      </c>
    </row>
    <row r="174" spans="1:34">
      <c r="A174" s="29">
        <f>data0!A167</f>
        <v>75</v>
      </c>
      <c r="B174" s="29">
        <f>AVERAGE(data3!B167:AG167)</f>
        <v>209.60936880111694</v>
      </c>
      <c r="C174" s="1">
        <f>ABS(data3!B167-$B174)/$B$4</f>
        <v>5.3237166636431514E-2</v>
      </c>
      <c r="D174" s="1">
        <f>ABS(data3!C167-$B174)/$B$4</f>
        <v>6.9389519521828272E-2</v>
      </c>
      <c r="E174" s="1">
        <f>ABS(data3!D167-$B174)/$B$4</f>
        <v>8.6914821998680988E-2</v>
      </c>
      <c r="F174" s="1">
        <f>ABS(data3!E167-$B174)/$B$4</f>
        <v>7.6254267479108073E-2</v>
      </c>
      <c r="G174" s="1">
        <f>ABS(data3!F167-$B174)/$B$4</f>
        <v>3.2239099809360426E-2</v>
      </c>
      <c r="H174" s="1">
        <f>ABS(data3!G167-$B174)/$B$4</f>
        <v>1.3552840407074879E-2</v>
      </c>
      <c r="I174" s="1">
        <f>ABS(data3!H167-$B174)/$B$4</f>
        <v>4.2980414881952034E-2</v>
      </c>
      <c r="J174" s="1">
        <f>ABS(data3!I167-$B174)/$B$4</f>
        <v>2.2194340720904079E-2</v>
      </c>
      <c r="K174" s="1">
        <f>ABS(data3!J167-$B174)/$B$4</f>
        <v>4.4353364473407993E-2</v>
      </c>
      <c r="L174" s="1">
        <f>ABS(data3!K167-$B174)/$B$4</f>
        <v>6.8496135558324591E-3</v>
      </c>
      <c r="M174" s="1">
        <f>ABS(data3!L167-$B174)/$B$4</f>
        <v>8.8181760114521696E-3</v>
      </c>
      <c r="N174" s="1">
        <f>ABS(data3!M167-$B174)/$B$4</f>
        <v>4.5882776910326712E-3</v>
      </c>
      <c r="O174" s="1">
        <f>ABS(data3!N167-$B174)/$B$4</f>
        <v>2.5692436754272039E-3</v>
      </c>
      <c r="P174" s="1">
        <f>ABS(data3!O167-$B174)/$B$4</f>
        <v>1.4602747786456085E-2</v>
      </c>
      <c r="Q174" s="1">
        <f>ABS(data3!P167-$B174)/$B$4</f>
        <v>2.7307647814645807E-3</v>
      </c>
      <c r="R174" s="1">
        <f>ABS(data3!Q167-$B174)/$B$4</f>
        <v>9.1109292304939922E-3</v>
      </c>
      <c r="S174" s="1">
        <f>ABS(data3!R167-$B174)/$B$4</f>
        <v>1.3260066997894802E-2</v>
      </c>
      <c r="T174" s="1">
        <f>ABS(data3!S167-$B174)/$B$4</f>
        <v>2.5616633511136692E-2</v>
      </c>
      <c r="U174" s="1">
        <f>ABS(data3!T167-$B174)/$B$4</f>
        <v>3.0432058459778092E-2</v>
      </c>
      <c r="V174" s="1">
        <f>ABS(data3!U167-$B174)/$B$4</f>
        <v>1.1887117406438842E-2</v>
      </c>
      <c r="W174" s="1">
        <f>ABS(data3!V167-$B174)/$B$4</f>
        <v>7.3235777453968906E-2</v>
      </c>
      <c r="X174" s="1">
        <f>ABS(data3!W167-$B174)/$B$4</f>
        <v>1.5682923968731968E-2</v>
      </c>
      <c r="Y174" s="1">
        <f>ABS(data3!X167-$B174)/$B$4</f>
        <v>1.6329028583019729E-2</v>
      </c>
      <c r="Z174" s="1">
        <f>ABS(data3!Y167-$B174)/$B$4</f>
        <v>1.1210743989256403E-2</v>
      </c>
      <c r="AA174" s="1">
        <f>ABS(data3!Z167-$B174)/$B$4</f>
        <v>3.4576097586327776E-3</v>
      </c>
      <c r="AB174" s="1">
        <f>ABS(data3!AA167-$B174)/$B$4</f>
        <v>3.0381566709654077E-2</v>
      </c>
      <c r="AC174" s="1">
        <f>ABS(data3!AB167-$B174)/$B$4</f>
        <v>0.23233653009765234</v>
      </c>
      <c r="AD174" s="1">
        <f>ABS(data3!AC167-$B174)/$B$4</f>
        <v>0.14624444803060557</v>
      </c>
      <c r="AE174" s="1">
        <f>ABS(data3!AD167-$B174)/$B$4</f>
        <v>1.9206159878936094E-2</v>
      </c>
      <c r="AF174" s="1">
        <f>ABS(data3!AE167-$B174)/$B$4</f>
        <v>2.1982348054880946E-2</v>
      </c>
      <c r="AG174" s="1">
        <f>ABS(data3!AF167-$B174)/$B$4</f>
        <v>3.991147348696536E-2</v>
      </c>
      <c r="AH174" s="1">
        <f>ABS(data3!AG167-$B174)/$B$4</f>
        <v>3.084095986572266E-3</v>
      </c>
    </row>
    <row r="175" spans="1:34">
      <c r="A175" s="29">
        <f>data0!A168</f>
        <v>76</v>
      </c>
      <c r="B175" s="29">
        <f>AVERAGE(data3!B168:AG168)</f>
        <v>194.72037839889526</v>
      </c>
      <c r="C175" s="1">
        <f>ABS(data3!B168-$B175)/$B$4</f>
        <v>4.7588877032762995E-2</v>
      </c>
      <c r="D175" s="1">
        <f>ABS(data3!C168-$B175)/$B$4</f>
        <v>7.0282935663364798E-2</v>
      </c>
      <c r="E175" s="1">
        <f>ABS(data3!D168-$B175)/$B$4</f>
        <v>8.013588465275083E-2</v>
      </c>
      <c r="F175" s="1">
        <f>ABS(data3!E168-$B175)/$B$4</f>
        <v>6.6648670397247312E-2</v>
      </c>
      <c r="G175" s="1">
        <f>ABS(data3!F168-$B175)/$B$4</f>
        <v>3.0305856214966339E-2</v>
      </c>
      <c r="H175" s="1">
        <f>ABS(data3!G168-$B175)/$B$4</f>
        <v>8.2982736419761581E-3</v>
      </c>
      <c r="I175" s="1">
        <f>ABS(data3!H168-$B175)/$B$4</f>
        <v>4.2339360325995223E-2</v>
      </c>
      <c r="J175" s="1">
        <f>ABS(data3!I168-$B175)/$B$4</f>
        <v>2.210853010955444E-2</v>
      </c>
      <c r="K175" s="1">
        <f>ABS(data3!J168-$B175)/$B$4</f>
        <v>3.8624314316720788E-2</v>
      </c>
      <c r="L175" s="1">
        <f>ABS(data3!K168-$B175)/$B$4</f>
        <v>6.4407607324080667E-3</v>
      </c>
      <c r="M175" s="1">
        <f>ABS(data3!L168-$B175)/$B$4</f>
        <v>9.8731334491643247E-3</v>
      </c>
      <c r="N175" s="1">
        <f>ABS(data3!M168-$B175)/$B$4</f>
        <v>4.9062698447764758E-3</v>
      </c>
      <c r="O175" s="1">
        <f>ABS(data3!N168-$B175)/$B$4</f>
        <v>1.9988495558271794E-3</v>
      </c>
      <c r="P175" s="1">
        <f>ABS(data3!O168-$B175)/$B$4</f>
        <v>1.2094080204269282E-2</v>
      </c>
      <c r="Q175" s="1">
        <f>ABS(data3!P168-$B175)/$B$4</f>
        <v>4.9870303977951639E-3</v>
      </c>
      <c r="R175" s="1">
        <f>ABS(data3!Q168-$B175)/$B$4</f>
        <v>6.0576093240400519E-5</v>
      </c>
      <c r="S175" s="1">
        <f>ABS(data3!R168-$B175)/$B$4</f>
        <v>5.1889406135273717E-3</v>
      </c>
      <c r="T175" s="1">
        <f>ABS(data3!S168-$B175)/$B$4</f>
        <v>1.7626267679787949E-2</v>
      </c>
      <c r="U175" s="1">
        <f>ABS(data3!T168-$B175)/$B$4</f>
        <v>1.9362630926642522E-2</v>
      </c>
      <c r="V175" s="1">
        <f>ABS(data3!U168-$B175)/$B$4</f>
        <v>1.2780553738113621E-2</v>
      </c>
      <c r="W175" s="1">
        <f>ABS(data3!V168-$B175)/$B$4</f>
        <v>6.7335146454858927E-2</v>
      </c>
      <c r="X175" s="1">
        <f>ABS(data3!W168-$B175)/$B$4</f>
        <v>1.2053688570807169E-2</v>
      </c>
      <c r="Y175" s="1">
        <f>ABS(data3!X168-$B175)/$B$4</f>
        <v>2.0533687968737245E-2</v>
      </c>
      <c r="Z175" s="1">
        <f>ABS(data3!Y168-$B175)/$B$4</f>
        <v>1.5243782152274643E-2</v>
      </c>
      <c r="AA175" s="1">
        <f>ABS(data3!Z168-$B175)/$B$4</f>
        <v>1.2013319651250593E-2</v>
      </c>
      <c r="AB175" s="1">
        <f>ABS(data3!AA168-$B175)/$B$4</f>
        <v>3.0467377321003717E-2</v>
      </c>
      <c r="AC175" s="1">
        <f>ABS(data3!AB168-$B175)/$B$4</f>
        <v>0.19970371186631489</v>
      </c>
      <c r="AD175" s="1">
        <f>ABS(data3!AC168-$B175)/$B$4</f>
        <v>0.15585004511246636</v>
      </c>
      <c r="AE175" s="1">
        <f>ABS(data3!AD168-$B175)/$B$4</f>
        <v>1.5728365660525028E-2</v>
      </c>
      <c r="AF175" s="1">
        <f>ABS(data3!AE168-$B175)/$B$4</f>
        <v>2.3198826598630477E-2</v>
      </c>
      <c r="AG175" s="1">
        <f>ABS(data3!AF168-$B175)/$B$4</f>
        <v>3.7978229892571276E-2</v>
      </c>
      <c r="AH175" s="1">
        <f>ABS(data3!AG168-$B175)/$B$4</f>
        <v>5.0476796802867375E-4</v>
      </c>
    </row>
    <row r="176" spans="1:34">
      <c r="A176" s="29">
        <f>data0!A169</f>
        <v>77</v>
      </c>
      <c r="B176" s="29">
        <f>AVERAGE(data3!B169:AG169)</f>
        <v>179.99160814285278</v>
      </c>
      <c r="C176" s="1">
        <f>ABS(data3!B169-$B176)/$B$4</f>
        <v>4.5625352016637824E-2</v>
      </c>
      <c r="D176" s="1">
        <f>ABS(data3!C169-$B176)/$B$4</f>
        <v>6.6542658290690226E-2</v>
      </c>
      <c r="E176" s="1">
        <f>ABS(data3!D169-$B176)/$B$4</f>
        <v>7.4134271415276481E-2</v>
      </c>
      <c r="F176" s="1">
        <f>ABS(data3!E169-$B176)/$B$4</f>
        <v>5.5720582665079926E-2</v>
      </c>
      <c r="G176" s="1">
        <f>ABS(data3!F169-$B176)/$B$4</f>
        <v>2.430424297749198E-2</v>
      </c>
      <c r="H176" s="1">
        <f>ABS(data3!G169-$B176)/$B$4</f>
        <v>1.7010387071525611E-3</v>
      </c>
      <c r="I176" s="1">
        <f>ABS(data3!H169-$B176)/$B$4</f>
        <v>3.9729750885720547E-2</v>
      </c>
      <c r="J176" s="1">
        <f>ABS(data3!I169-$B176)/$B$4</f>
        <v>2.3829773466623544E-2</v>
      </c>
      <c r="K176" s="1">
        <f>ABS(data3!J169-$B176)/$B$4</f>
        <v>3.2865002928440745E-2</v>
      </c>
      <c r="L176" s="1">
        <f>ABS(data3!K169-$B176)/$B$4</f>
        <v>6.3852315427895137E-3</v>
      </c>
      <c r="M176" s="1">
        <f>ABS(data3!L169-$B176)/$B$4</f>
        <v>6.6174193946018844E-3</v>
      </c>
      <c r="N176" s="1">
        <f>ABS(data3!M169-$B176)/$B$4</f>
        <v>5.1738030573709312E-3</v>
      </c>
      <c r="O176" s="1">
        <f>ABS(data3!N169-$B176)/$B$4</f>
        <v>8.5807456640536094E-5</v>
      </c>
      <c r="P176" s="1">
        <f>ABS(data3!O169-$B176)/$B$4</f>
        <v>9.9387564460265733E-3</v>
      </c>
      <c r="Q176" s="1">
        <f>ABS(data3!P169-$B176)/$B$4</f>
        <v>6.7082737548642682E-3</v>
      </c>
      <c r="R176" s="1">
        <f>ABS(data3!Q169-$B176)/$B$4</f>
        <v>6.2136166295084418E-3</v>
      </c>
      <c r="S176" s="1">
        <f>ABS(data3!R169-$B176)/$B$4</f>
        <v>3.98755861471595E-4</v>
      </c>
      <c r="T176" s="1">
        <f>ABS(data3!S169-$B176)/$B$4</f>
        <v>8.9595158124203614E-3</v>
      </c>
      <c r="U176" s="1">
        <f>ABS(data3!T169-$B176)/$B$4</f>
        <v>1.3653782265162754E-2</v>
      </c>
      <c r="V176" s="1">
        <f>ABS(data3!U169-$B176)/$B$4</f>
        <v>1.2109217760425723E-2</v>
      </c>
      <c r="W176" s="1">
        <f>ABS(data3!V169-$B176)/$B$4</f>
        <v>4.9027449621081201E-2</v>
      </c>
      <c r="X176" s="1">
        <f>ABS(data3!W169-$B176)/$B$4</f>
        <v>7.4250451149270244E-3</v>
      </c>
      <c r="Y176" s="1">
        <f>ABS(data3!X169-$B176)/$B$4</f>
        <v>2.0508456605337112E-2</v>
      </c>
      <c r="Z176" s="1">
        <f>ABS(data3!Y169-$B176)/$B$4</f>
        <v>1.6561222744250304E-2</v>
      </c>
      <c r="AA176" s="1">
        <f>ABS(data3!Z169-$B176)/$B$4</f>
        <v>1.8337975100799708E-2</v>
      </c>
      <c r="AB176" s="1">
        <f>ABS(data3!AA169-$B176)/$B$4</f>
        <v>3.278424237542206E-2</v>
      </c>
      <c r="AC176" s="1">
        <f>ABS(data3!AB169-$B176)/$B$4</f>
        <v>0.17162384678630807</v>
      </c>
      <c r="AD176" s="1">
        <f>ABS(data3!AC169-$B176)/$B$4</f>
        <v>0.15603681777204212</v>
      </c>
      <c r="AE176" s="1">
        <f>ABS(data3!AD169-$B176)/$B$4</f>
        <v>1.1392466590501221E-2</v>
      </c>
      <c r="AF176" s="1">
        <f>ABS(data3!AE169-$B176)/$B$4</f>
        <v>2.2123687855849138E-2</v>
      </c>
      <c r="AG176" s="1">
        <f>ABS(data3!AF169-$B176)/$B$4</f>
        <v>3.658004893771518E-2</v>
      </c>
      <c r="AH176" s="1">
        <f>ABS(data3!AG169-$B176)/$B$4</f>
        <v>2.1856222154029471E-3</v>
      </c>
    </row>
    <row r="177" spans="1:34">
      <c r="A177" s="29">
        <f>data0!A170</f>
        <v>78</v>
      </c>
      <c r="B177" s="29">
        <f>AVERAGE(data3!B170:AG170)</f>
        <v>165.75494003295898</v>
      </c>
      <c r="C177" s="1">
        <f>ABS(data3!B170-$B177)/$B$4</f>
        <v>3.8498126583570907E-2</v>
      </c>
      <c r="D177" s="1">
        <f>ABS(data3!C170-$B177)/$B$4</f>
        <v>6.3049718313879052E-2</v>
      </c>
      <c r="E177" s="1">
        <f>ABS(data3!D170-$B177)/$B$4</f>
        <v>6.8783798338758959E-2</v>
      </c>
      <c r="F177" s="1">
        <f>ABS(data3!E170-$B177)/$B$4</f>
        <v>4.2778516654114418E-2</v>
      </c>
      <c r="G177" s="1">
        <f>ABS(data3!F170-$B177)/$B$4</f>
        <v>2.0084437833374359E-2</v>
      </c>
      <c r="H177" s="1">
        <f>ABS(data3!G170-$B177)/$B$4</f>
        <v>4.0936060540149744E-3</v>
      </c>
      <c r="I177" s="1">
        <f>ABS(data3!H170-$B177)/$B$4</f>
        <v>3.696365588607757E-2</v>
      </c>
      <c r="J177" s="1">
        <f>ABS(data3!I170-$B177)/$B$4</f>
        <v>2.3607687624298535E-2</v>
      </c>
      <c r="K177" s="1">
        <f>ABS(data3!J170-$B177)/$B$4</f>
        <v>2.799909317003536E-2</v>
      </c>
      <c r="L177" s="1">
        <f>ABS(data3!K170-$B177)/$B$4</f>
        <v>4.9516970249076676E-3</v>
      </c>
      <c r="M177" s="1">
        <f>ABS(data3!L170-$B177)/$B$4</f>
        <v>6.112660259758697E-3</v>
      </c>
      <c r="N177" s="1">
        <f>ABS(data3!M170-$B177)/$B$4</f>
        <v>5.9208438512701848E-3</v>
      </c>
      <c r="O177" s="1">
        <f>ABS(data3!N170-$B177)/$B$4</f>
        <v>1.2366712057714864E-3</v>
      </c>
      <c r="P177" s="1">
        <f>ABS(data3!O170-$B177)/$B$4</f>
        <v>8.4244613751260373E-3</v>
      </c>
      <c r="Q177" s="1">
        <f>ABS(data3!P170-$B177)/$B$4</f>
        <v>4.9516970249076676E-3</v>
      </c>
      <c r="R177" s="1">
        <f>ABS(data3!Q170-$B177)/$B$4</f>
        <v>7.647130957252034E-3</v>
      </c>
      <c r="S177" s="1">
        <f>ABS(data3!R170-$B177)/$B$4</f>
        <v>5.9208438512701848E-3</v>
      </c>
      <c r="T177" s="1">
        <f>ABS(data3!S170-$B177)/$B$4</f>
        <v>4.4974290092466718E-3</v>
      </c>
      <c r="U177" s="1">
        <f>ABS(data3!T170-$B177)/$B$4</f>
        <v>5.5170410861767423E-3</v>
      </c>
      <c r="V177" s="1">
        <f>ABS(data3!U170-$B177)/$B$4</f>
        <v>1.0231509034126576E-2</v>
      </c>
      <c r="W177" s="1">
        <f>ABS(data3!V170-$B177)/$B$4</f>
        <v>2.6192065701173078E-2</v>
      </c>
      <c r="X177" s="1">
        <f>ABS(data3!W170-$B177)/$B$4</f>
        <v>2.8821775685963923E-3</v>
      </c>
      <c r="Y177" s="1">
        <f>ABS(data3!X170-$B177)/$B$4</f>
        <v>2.0972824106718187E-2</v>
      </c>
      <c r="Z177" s="1">
        <f>ABS(data3!Y170-$B177)/$B$4</f>
        <v>1.9731120508986722E-2</v>
      </c>
      <c r="AA177" s="1">
        <f>ABS(data3!Z170-$B177)/$B$4</f>
        <v>2.2153957289685632E-2</v>
      </c>
      <c r="AB177" s="1">
        <f>ABS(data3!AA170-$B177)/$B$4</f>
        <v>3.2925567664728379E-2</v>
      </c>
      <c r="AC177" s="1">
        <f>ABS(data3!AB170-$B177)/$B$4</f>
        <v>0.14967680875946726</v>
      </c>
      <c r="AD177" s="1">
        <f>ABS(data3!AC170-$B177)/$B$4</f>
        <v>0.15355339606491733</v>
      </c>
      <c r="AE177" s="1">
        <f>ABS(data3!AD170-$B177)/$B$4</f>
        <v>8.7475035872007917E-3</v>
      </c>
      <c r="AF177" s="1">
        <f>ABS(data3!AE170-$B177)/$B$4</f>
        <v>1.7742361605694135E-2</v>
      </c>
      <c r="AG177" s="1">
        <f>ABS(data3!AF170-$B177)/$B$4</f>
        <v>3.5348424635565541E-2</v>
      </c>
      <c r="AH177" s="1">
        <f>ABS(data3!AG170-$B177)/$B$4</f>
        <v>2.5242720352903829E-5</v>
      </c>
    </row>
    <row r="178" spans="1:34">
      <c r="A178" s="29">
        <f>data0!A171</f>
        <v>79</v>
      </c>
      <c r="B178" s="29">
        <f>AVERAGE(data3!B171:AG171)</f>
        <v>151.46486759185791</v>
      </c>
      <c r="C178" s="1">
        <f>ABS(data3!B171-$B178)/$B$4</f>
        <v>3.2592426597875368E-2</v>
      </c>
      <c r="D178" s="1">
        <f>ABS(data3!C171-$B178)/$B$4</f>
        <v>5.8597728472658164E-2</v>
      </c>
      <c r="E178" s="1">
        <f>ABS(data3!D171-$B178)/$B$4</f>
        <v>6.1020575348426198E-2</v>
      </c>
      <c r="F178" s="1">
        <f>ABS(data3!E171-$B178)/$B$4</f>
        <v>3.2269384385800612E-2</v>
      </c>
      <c r="G178" s="1">
        <f>ABS(data3!F171-$B178)/$B$4</f>
        <v>1.5793969098190842E-2</v>
      </c>
      <c r="H178" s="1">
        <f>ABS(data3!G171-$B178)/$B$4</f>
        <v>6.6679054662495121E-3</v>
      </c>
      <c r="I178" s="1">
        <f>ABS(data3!H171-$B178)/$B$4</f>
        <v>3.4288428496475204E-2</v>
      </c>
      <c r="J178" s="1">
        <f>ABS(data3!I171-$B178)/$B$4</f>
        <v>2.3294724076863785E-2</v>
      </c>
      <c r="K178" s="1">
        <f>ABS(data3!J171-$B178)/$B$4</f>
        <v>2.5081574026307805E-2</v>
      </c>
      <c r="L178" s="1">
        <f>ABS(data3!K171-$B178)/$B$4</f>
        <v>2.2158966967740072E-3</v>
      </c>
      <c r="M178" s="1">
        <f>ABS(data3!L171-$B178)/$B$4</f>
        <v>5.9410402989430611E-3</v>
      </c>
      <c r="N178" s="1">
        <f>ABS(data3!M171-$B178)/$B$4</f>
        <v>5.8501821530297544E-3</v>
      </c>
      <c r="O178" s="1">
        <f>ABS(data3!N171-$B178)/$B$4</f>
        <v>4.4924193311922313E-4</v>
      </c>
      <c r="P178" s="1">
        <f>ABS(data3!O171-$B178)/$B$4</f>
        <v>8.1115180178295433E-3</v>
      </c>
      <c r="Q178" s="1">
        <f>ABS(data3!P171-$B178)/$B$4</f>
        <v>5.4463793879363119E-3</v>
      </c>
      <c r="R178" s="1">
        <f>ABS(data3!Q171-$B178)/$B$4</f>
        <v>8.6869394818549807E-3</v>
      </c>
      <c r="S178" s="1">
        <f>ABS(data3!R171-$B178)/$B$4</f>
        <v>8.596081335941674E-3</v>
      </c>
      <c r="T178" s="1">
        <f>ABS(data3!S171-$B178)/$B$4</f>
        <v>1.1760869102874199E-3</v>
      </c>
      <c r="U178" s="1">
        <f>ABS(data3!T171-$B178)/$B$4</f>
        <v>1.9686268116853969E-4</v>
      </c>
      <c r="V178" s="1">
        <f>ABS(data3!U171-$B178)/$B$4</f>
        <v>7.7985532085111517E-3</v>
      </c>
      <c r="W178" s="1">
        <f>ABS(data3!V171-$B178)/$B$4</f>
        <v>2.3774178028113844E-3</v>
      </c>
      <c r="X178" s="1">
        <f>ABS(data3!W171-$B178)/$B$4</f>
        <v>2.2158966967740072E-3</v>
      </c>
      <c r="Y178" s="1">
        <f>ABS(data3!X171-$B178)/$B$4</f>
        <v>2.0478161933827795E-2</v>
      </c>
      <c r="Z178" s="1">
        <f>ABS(data3!Y171-$B178)/$B$4</f>
        <v>2.0629585446970557E-2</v>
      </c>
      <c r="AA178" s="1">
        <f>ABS(data3!Z171-$B178)/$B$4</f>
        <v>2.5475299388644883E-2</v>
      </c>
      <c r="AB178" s="1">
        <f>ABS(data3!AA171-$B178)/$B$4</f>
        <v>3.3400052318200507E-2</v>
      </c>
      <c r="AC178" s="1">
        <f>ABS(data3!AB171-$B178)/$B$4</f>
        <v>0.1314347601602246</v>
      </c>
      <c r="AD178" s="1">
        <f>ABS(data3!AC171-$B178)/$B$4</f>
        <v>0.14532579737095982</v>
      </c>
      <c r="AE178" s="1">
        <f>ABS(data3!AD171-$B178)/$B$4</f>
        <v>8.1115180178295433E-3</v>
      </c>
      <c r="AF178" s="1">
        <f>ABS(data3!AE171-$B178)/$B$4</f>
        <v>1.5955510394366476E-2</v>
      </c>
      <c r="AG178" s="1">
        <f>ABS(data3!AF171-$B178)/$B$4</f>
        <v>3.0977195347363342E-2</v>
      </c>
      <c r="AH178" s="1">
        <f>ABS(data3!AG171-$B178)/$B$4</f>
        <v>1.8928544846992532E-3</v>
      </c>
    </row>
    <row r="179" spans="1:34">
      <c r="A179" s="29">
        <f>data0!A172</f>
        <v>80</v>
      </c>
      <c r="B179" s="29">
        <f>AVERAGE(data3!B172:AG172)</f>
        <v>137.859539270401</v>
      </c>
      <c r="C179" s="1">
        <f>ABS(data3!B172-$B179)/$B$4</f>
        <v>2.7512006400112306E-2</v>
      </c>
      <c r="D179" s="1">
        <f>ABS(data3!C172-$B179)/$B$4</f>
        <v>5.2467400895513897E-2</v>
      </c>
      <c r="E179" s="1">
        <f>ABS(data3!D172-$B179)/$B$4</f>
        <v>5.3921111039988548E-2</v>
      </c>
      <c r="F179" s="1">
        <f>ABS(data3!E172-$B179)/$B$4</f>
        <v>2.145487406808852E-2</v>
      </c>
      <c r="G179" s="1">
        <f>ABS(data3!F172-$B179)/$B$4</f>
        <v>1.2248019597921119E-2</v>
      </c>
      <c r="H179" s="1">
        <f>ABS(data3!G172-$B179)/$B$4</f>
        <v>9.8251828172222083E-3</v>
      </c>
      <c r="I179" s="1">
        <f>ABS(data3!H172-$B179)/$B$4</f>
        <v>3.130781296240543E-2</v>
      </c>
      <c r="J179" s="1">
        <f>ABS(data3!I172-$B179)/$B$4</f>
        <v>2.3529450523090772E-2</v>
      </c>
      <c r="K179" s="1">
        <f>ABS(data3!J172-$B179)/$B$4</f>
        <v>2.2020208034288467E-2</v>
      </c>
      <c r="L179" s="1">
        <f>ABS(data3!K172-$B179)/$B$4</f>
        <v>3.3389892262065662E-3</v>
      </c>
      <c r="M179" s="1">
        <f>ABS(data3!L172-$B179)/$B$4</f>
        <v>5.8678551488917079E-3</v>
      </c>
      <c r="N179" s="1">
        <f>ABS(data3!M172-$B179)/$B$4</f>
        <v>5.4388039849689769E-3</v>
      </c>
      <c r="O179" s="1">
        <f>ABS(data3!N172-$B179)/$B$4</f>
        <v>2.1528091396172716E-3</v>
      </c>
      <c r="P179" s="1">
        <f>ABS(data3!O172-$B179)/$B$4</f>
        <v>7.2155563415183793E-3</v>
      </c>
      <c r="Q179" s="1">
        <f>ABS(data3!P172-$B179)/$B$4</f>
        <v>5.2772828789315997E-3</v>
      </c>
      <c r="R179" s="1">
        <f>ABS(data3!Q172-$B179)/$B$4</f>
        <v>6.3524184670038387E-3</v>
      </c>
      <c r="S179" s="1">
        <f>ABS(data3!R172-$B179)/$B$4</f>
        <v>1.0526799585699373E-2</v>
      </c>
      <c r="T179" s="1">
        <f>ABS(data3!S172-$B179)/$B$4</f>
        <v>3.0159470141318122E-3</v>
      </c>
      <c r="U179" s="1">
        <f>ABS(data3!T172-$B179)/$B$4</f>
        <v>4.1718431552227398E-3</v>
      </c>
      <c r="V179" s="1">
        <f>ABS(data3!U172-$B179)/$B$4</f>
        <v>5.8678551488917079E-3</v>
      </c>
      <c r="W179" s="1">
        <f>ABS(data3!V172-$B179)/$B$4</f>
        <v>1.2974884765227571E-2</v>
      </c>
      <c r="X179" s="1">
        <f>ABS(data3!W172-$B179)/$B$4</f>
        <v>2.0468001877692954E-3</v>
      </c>
      <c r="Y179" s="1">
        <f>ABS(data3!X172-$B179)/$B$4</f>
        <v>1.7174494092614137E-2</v>
      </c>
      <c r="Z179" s="1">
        <f>ABS(data3!Y172-$B179)/$B$4</f>
        <v>2.0460488937965843E-2</v>
      </c>
      <c r="AA179" s="1">
        <f>ABS(data3!Z172-$B179)/$B$4</f>
        <v>2.6598391918077443E-2</v>
      </c>
      <c r="AB179" s="1">
        <f>ABS(data3!AA172-$B179)/$B$4</f>
        <v>3.2519231352754883E-2</v>
      </c>
      <c r="AC179" s="1">
        <f>ABS(data3!AB172-$B179)/$B$4</f>
        <v>0.11721310533444729</v>
      </c>
      <c r="AD179" s="1">
        <f>ABS(data3!AC172-$B179)/$B$4</f>
        <v>0.13126566365121989</v>
      </c>
      <c r="AE179" s="1">
        <f>ABS(data3!AD172-$B179)/$B$4</f>
        <v>4.1466149465317062E-3</v>
      </c>
      <c r="AF179" s="1">
        <f>ABS(data3!AE172-$B179)/$B$4</f>
        <v>1.6286117914339437E-2</v>
      </c>
      <c r="AG179" s="1">
        <f>ABS(data3!AF172-$B179)/$B$4</f>
        <v>2.8884955991568265E-2</v>
      </c>
      <c r="AH179" s="1">
        <f>ABS(data3!AG172-$B179)/$B$4</f>
        <v>2.9351864611131236E-3</v>
      </c>
    </row>
    <row r="180" spans="1:34">
      <c r="A180" s="29">
        <f>data0!A173</f>
        <v>81</v>
      </c>
      <c r="B180" s="29">
        <f>AVERAGE(data3!B173:AG173)</f>
        <v>124.74059653282166</v>
      </c>
      <c r="C180" s="1">
        <f>ABS(data3!B173-$B180)/$B$4</f>
        <v>2.2994391669203706E-2</v>
      </c>
      <c r="D180" s="1">
        <f>ABS(data3!C173-$B180)/$B$4</f>
        <v>4.6496076020130651E-2</v>
      </c>
      <c r="E180" s="1">
        <f>ABS(data3!D173-$B180)/$B$4</f>
        <v>4.4880834674549494E-2</v>
      </c>
      <c r="F180" s="1">
        <f>ABS(data3!E173-$B180)/$B$4</f>
        <v>1.3141452774886795E-2</v>
      </c>
      <c r="G180" s="1">
        <f>ABS(data3!F173-$B180)/$B$4</f>
        <v>9.1033645535376056E-3</v>
      </c>
      <c r="H180" s="1">
        <f>ABS(data3!G173-$B180)/$B$4</f>
        <v>1.2576128903755975E-2</v>
      </c>
      <c r="I180" s="1">
        <f>ABS(data3!H173-$B180)/$B$4</f>
        <v>2.9051524001227489E-2</v>
      </c>
      <c r="J180" s="1">
        <f>ABS(data3!I173-$B180)/$B$4</f>
        <v>2.4493530255693185E-2</v>
      </c>
      <c r="K180" s="1">
        <f>ABS(data3!J173-$B180)/$B$4</f>
        <v>2.0410013592329163E-2</v>
      </c>
      <c r="L180" s="1">
        <f>ABS(data3!K173-$B180)/$B$4</f>
        <v>1.960992731128759E-3</v>
      </c>
      <c r="M180" s="1">
        <f>ABS(data3!L173-$B180)/$B$4</f>
        <v>5.9536626055322435E-3</v>
      </c>
      <c r="N180" s="1">
        <f>ABS(data3!M173-$B180)/$B$4</f>
        <v>3.6569946297286002E-3</v>
      </c>
      <c r="O180" s="1">
        <f>ABS(data3!N173-$B180)/$B$4</f>
        <v>3.9346083997885218E-3</v>
      </c>
      <c r="P180" s="1">
        <f>ABS(data3!O173-$B180)/$B$4</f>
        <v>6.5644250137470231E-3</v>
      </c>
      <c r="Q180" s="1">
        <f>ABS(data3!P173-$B180)/$B$4</f>
        <v>3.818515735765977E-3</v>
      </c>
      <c r="R180" s="1">
        <f>ABS(data3!Q173-$B180)/$B$4</f>
        <v>1.269469769895291E-3</v>
      </c>
      <c r="S180" s="1">
        <f>ABS(data3!R173-$B180)/$B$4</f>
        <v>1.3025370205933378E-2</v>
      </c>
      <c r="T180" s="1">
        <f>ABS(data3!S173-$B180)/$B$4</f>
        <v>4.7068919140406786E-3</v>
      </c>
      <c r="U180" s="1">
        <f>ABS(data3!T173-$B180)/$B$4</f>
        <v>6.9227993368256337E-3</v>
      </c>
      <c r="V180" s="1">
        <f>ABS(data3!U173-$B180)/$B$4</f>
        <v>3.369284528657702E-3</v>
      </c>
      <c r="W180" s="1">
        <f>ABS(data3!V173-$B180)/$B$4</f>
        <v>2.2590588904110261E-2</v>
      </c>
      <c r="X180" s="1">
        <f>ABS(data3!W173-$B180)/$B$4</f>
        <v>3.7377551827472888E-3</v>
      </c>
      <c r="Y180" s="1">
        <f>ABS(data3!X173-$B180)/$B$4</f>
        <v>1.556430974572396E-2</v>
      </c>
      <c r="Z180" s="1">
        <f>ABS(data3!Y173-$B180)/$B$4</f>
        <v>2.0374681481325308E-2</v>
      </c>
      <c r="AA180" s="1">
        <f>ABS(data3!Z173-$B180)/$B$4</f>
        <v>2.5785719294130458E-2</v>
      </c>
      <c r="AB180" s="1">
        <f>ABS(data3!AA173-$B180)/$B$4</f>
        <v>3.2362757150339358E-2</v>
      </c>
      <c r="AC180" s="1">
        <f>ABS(data3!AB173-$B180)/$B$4</f>
        <v>0.1048515121077218</v>
      </c>
      <c r="AD180" s="1">
        <f>ABS(data3!AC173-$B180)/$B$4</f>
        <v>0.11696577677176936</v>
      </c>
      <c r="AE180" s="1">
        <f>ABS(data3!AD173-$B180)/$B$4</f>
        <v>1.2341376588914351E-3</v>
      </c>
      <c r="AF180" s="1">
        <f>ABS(data3!AE173-$B180)/$B$4</f>
        <v>1.8310208928635878E-2</v>
      </c>
      <c r="AG180" s="1">
        <f>ABS(data3!AF173-$B180)/$B$4</f>
        <v>2.5417248640040871E-2</v>
      </c>
      <c r="AH180" s="1">
        <f>ABS(data3!AG173-$B180)/$B$4</f>
        <v>3.1724212165473416E-3</v>
      </c>
    </row>
    <row r="181" spans="1:34">
      <c r="A181" s="29">
        <f>data0!A174</f>
        <v>82</v>
      </c>
      <c r="B181" s="29">
        <f>AVERAGE(data3!B174:AG174)</f>
        <v>111.98596096038818</v>
      </c>
      <c r="C181" s="1">
        <f>ABS(data3!B174-$B181)/$B$4</f>
        <v>1.8878070763239493E-2</v>
      </c>
      <c r="D181" s="1">
        <f>ABS(data3!C174-$B181)/$B$4</f>
        <v>3.9230032976022823E-2</v>
      </c>
      <c r="E181" s="1">
        <f>ABS(data3!D174-$B181)/$B$4</f>
        <v>3.7210988865348224E-2</v>
      </c>
      <c r="F181" s="1">
        <f>ABS(data3!E174-$B181)/$B$4</f>
        <v>7.2483694173040543E-3</v>
      </c>
      <c r="G181" s="1">
        <f>ABS(data3!F174-$B181)/$B$4</f>
        <v>6.6022748980854185E-3</v>
      </c>
      <c r="H181" s="1">
        <f>ABS(data3!G174-$B181)/$B$4</f>
        <v>1.2255604465015762E-2</v>
      </c>
      <c r="I181" s="1">
        <f>ABS(data3!H174-$B181)/$B$4</f>
        <v>2.7519581172137819E-2</v>
      </c>
      <c r="J181" s="1">
        <f>ABS(data3!I174-$B181)/$B$4</f>
        <v>2.5056346448558593E-2</v>
      </c>
      <c r="K181" s="1">
        <f>ABS(data3!J174-$B181)/$B$4</f>
        <v>1.7828163383858286E-2</v>
      </c>
      <c r="L181" s="1">
        <f>ABS(data3!K174-$B181)/$B$4</f>
        <v>1.877714404775531E-3</v>
      </c>
      <c r="M181" s="1">
        <f>ABS(data3!L174-$B181)/$B$4</f>
        <v>6.6830354511041076E-3</v>
      </c>
      <c r="N181" s="1">
        <f>ABS(data3!M174-$B181)/$B$4</f>
        <v>2.6045694770128552E-3</v>
      </c>
      <c r="O181" s="1">
        <f>ABS(data3!N174-$B181)/$B$4</f>
        <v>3.1295206429361759E-3</v>
      </c>
      <c r="P181" s="1">
        <f>ABS(data3!O174-$B181)/$B$4</f>
        <v>7.2887522175806808E-3</v>
      </c>
      <c r="Q181" s="1">
        <f>ABS(data3!P174-$B181)/$B$4</f>
        <v>7.470464723756371E-4</v>
      </c>
      <c r="R181" s="1">
        <f>ABS(data3!Q174-$B181)/$B$4</f>
        <v>4.2198007275248799E-3</v>
      </c>
      <c r="S181" s="1">
        <f>ABS(data3!R174-$B181)/$B$4</f>
        <v>1.3830457962785724E-2</v>
      </c>
      <c r="T181" s="1">
        <f>ABS(data3!S174-$B181)/$B$4</f>
        <v>4.3005612805435689E-3</v>
      </c>
      <c r="U181" s="1">
        <f>ABS(data3!T174-$B181)/$B$4</f>
        <v>8.2175061485974445E-3</v>
      </c>
      <c r="V181" s="1">
        <f>ABS(data3!U174-$B181)/$B$4</f>
        <v>3.614083961048307E-3</v>
      </c>
      <c r="W181" s="1">
        <f>ABS(data3!V174-$B181)/$B$4</f>
        <v>2.6792726099900497E-2</v>
      </c>
      <c r="X181" s="1">
        <f>ABS(data3!W174-$B181)/$B$4</f>
        <v>5.4312292129434624E-3</v>
      </c>
      <c r="Y181" s="1">
        <f>ABS(data3!X174-$B181)/$B$4</f>
        <v>1.2820928336146582E-2</v>
      </c>
      <c r="Z181" s="1">
        <f>ABS(data3!Y174-$B181)/$B$4</f>
        <v>2.1664342651358911E-2</v>
      </c>
      <c r="AA181" s="1">
        <f>ABS(data3!Z174-$B181)/$B$4</f>
        <v>2.2391207818665361E-2</v>
      </c>
      <c r="AB181" s="1">
        <f>ABS(data3!AA174-$B181)/$B$4</f>
        <v>3.2284524465724336E-2</v>
      </c>
      <c r="AC181" s="1">
        <f>ABS(data3!AB174-$B181)/$B$4</f>
        <v>8.8938913012977433E-2</v>
      </c>
      <c r="AD181" s="1">
        <f>ABS(data3!AC174-$B181)/$B$4</f>
        <v>9.8307278494113082E-2</v>
      </c>
      <c r="AE181" s="1">
        <f>ABS(data3!AD174-$B181)/$B$4</f>
        <v>4.6438201304294541E-4</v>
      </c>
      <c r="AF181" s="1">
        <f>ABS(data3!AE174-$B181)/$B$4</f>
        <v>1.7666642277820912E-2</v>
      </c>
      <c r="AG181" s="1">
        <f>ABS(data3!AF174-$B181)/$B$4</f>
        <v>2.2431585571407425E-2</v>
      </c>
      <c r="AH181" s="1">
        <f>ABS(data3!AG174-$B181)/$B$4</f>
        <v>4.2198007275248799E-3</v>
      </c>
    </row>
    <row r="182" spans="1:34">
      <c r="A182" s="29">
        <f>data0!A175</f>
        <v>83</v>
      </c>
      <c r="B182" s="29">
        <f>AVERAGE(data3!B175:AG175)</f>
        <v>99.626154184341431</v>
      </c>
      <c r="C182" s="1">
        <f>ABS(data3!B175-$B182)/$B$4</f>
        <v>1.310360446790295E-2</v>
      </c>
      <c r="D182" s="1">
        <f>ABS(data3!C175-$B182)/$B$4</f>
        <v>3.1113480357936929E-2</v>
      </c>
      <c r="E182" s="1">
        <f>ABS(data3!D175-$B182)/$B$4</f>
        <v>2.8125289420899816E-2</v>
      </c>
      <c r="F182" s="1">
        <f>ABS(data3!E175-$B182)/$B$4</f>
        <v>3.3314261266047304E-3</v>
      </c>
      <c r="G182" s="1">
        <f>ABS(data3!F175-$B182)/$B$4</f>
        <v>5.6735124493540795E-3</v>
      </c>
      <c r="H182" s="1">
        <f>ABS(data3!G175-$B182)/$B$4</f>
        <v>1.181141542946568E-2</v>
      </c>
      <c r="I182" s="1">
        <f>ABS(data3!H175-$B182)/$B$4</f>
        <v>2.521786913195052E-2</v>
      </c>
      <c r="J182" s="1">
        <f>ABS(data3!I175-$B182)/$B$4</f>
        <v>2.5096722623946105E-2</v>
      </c>
      <c r="K182" s="1">
        <f>ABS(data3!J175-$B182)/$B$4</f>
        <v>1.4395793506340222E-2</v>
      </c>
      <c r="L182" s="1">
        <f>ABS(data3!K175-$B182)/$B$4</f>
        <v>1.8171408353024124E-4</v>
      </c>
      <c r="M182" s="1">
        <f>ABS(data3!L175-$B182)/$B$4</f>
        <v>8.4194116322659981E-3</v>
      </c>
      <c r="N182" s="1">
        <f>ABS(data3!M175-$B182)/$B$4</f>
        <v>1.8373300271443537E-3</v>
      </c>
      <c r="O182" s="1">
        <f>ABS(data3!N175-$B182)/$B$4</f>
        <v>3.008373819460849E-3</v>
      </c>
      <c r="P182" s="1">
        <f>ABS(data3!O175-$B182)/$B$4</f>
        <v>1.1124934955261316E-2</v>
      </c>
      <c r="Q182" s="1">
        <f>ABS(data3!P175-$B182)/$B$4</f>
        <v>5.0476639067412264E-4</v>
      </c>
      <c r="R182" s="1">
        <f>ABS(data3!Q175-$B182)/$B$4</f>
        <v>8.6213174314054633E-3</v>
      </c>
      <c r="S182" s="1">
        <f>ABS(data3!R175-$B182)/$B$4</f>
        <v>1.32247396189546E-2</v>
      </c>
      <c r="T182" s="1">
        <f>ABS(data3!S175-$B182)/$B$4</f>
        <v>3.1295190655816246E-3</v>
      </c>
      <c r="U182" s="1">
        <f>ABS(data3!T175-$B182)/$B$4</f>
        <v>7.6925565600286742E-3</v>
      </c>
      <c r="V182" s="1">
        <f>ABS(data3!U175-$B182)/$B$4</f>
        <v>2.7660921604047831E-3</v>
      </c>
      <c r="W182" s="1">
        <f>ABS(data3!V175-$B182)/$B$4</f>
        <v>2.489481682480664E-2</v>
      </c>
      <c r="X182" s="1">
        <f>ABS(data3!W175-$B182)/$B$4</f>
        <v>4.3409475510002068E-3</v>
      </c>
      <c r="Y182" s="1">
        <f>ABS(data3!X175-$B182)/$B$4</f>
        <v>1.0115413530865839E-2</v>
      </c>
      <c r="Z182" s="1">
        <f>ABS(data3!Y175-$B182)/$B$4</f>
        <v>2.2754636301196757E-2</v>
      </c>
      <c r="AA182" s="1">
        <f>ABS(data3!Z175-$B182)/$B$4</f>
        <v>1.8878069185884944E-2</v>
      </c>
      <c r="AB182" s="1">
        <f>ABS(data3!AA175-$B182)/$B$4</f>
        <v>3.1678814324136877E-2</v>
      </c>
      <c r="AC182" s="1">
        <f>ABS(data3!AB175-$B182)/$B$4</f>
        <v>7.2826946398037315E-2</v>
      </c>
      <c r="AD182" s="1">
        <f>ABS(data3!AC175-$B182)/$B$4</f>
        <v>7.9610933802298417E-2</v>
      </c>
      <c r="AE182" s="1">
        <f>ABS(data3!AD175-$B182)/$B$4</f>
        <v>3.5737077856607957E-3</v>
      </c>
      <c r="AF182" s="1">
        <f>ABS(data3!AE175-$B182)/$B$4</f>
        <v>1.8999205598820231E-2</v>
      </c>
      <c r="AG182" s="1">
        <f>ABS(data3!AF175-$B182)/$B$4</f>
        <v>2.1341302016638707E-2</v>
      </c>
      <c r="AH182" s="1">
        <f>ABS(data3!AG175-$B182)/$B$4</f>
        <v>4.502468657037584E-3</v>
      </c>
    </row>
    <row r="183" spans="1:34">
      <c r="A183" s="29">
        <f>data0!A176</f>
        <v>84</v>
      </c>
      <c r="B183" s="29">
        <f>AVERAGE(data3!B176:AG176)</f>
        <v>88.128481149673462</v>
      </c>
      <c r="C183" s="1">
        <f>ABS(data3!B176-$B183)/$B$4</f>
        <v>7.9853236597905476E-3</v>
      </c>
      <c r="D183" s="1">
        <f>ABS(data3!C176-$B183)/$B$4</f>
        <v>2.2118632434512713E-2</v>
      </c>
      <c r="E183" s="1">
        <f>ABS(data3!D176-$B183)/$B$4</f>
        <v>1.8888159838419533E-2</v>
      </c>
      <c r="F183" s="1">
        <f>ABS(data3!E176-$B183)/$B$4</f>
        <v>4.9466564307040241E-4</v>
      </c>
      <c r="G183" s="1">
        <f>ABS(data3!F176-$B183)/$B$4</f>
        <v>5.8047584430785757E-3</v>
      </c>
      <c r="H183" s="1">
        <f>ABS(data3!G176-$B183)/$B$4</f>
        <v>1.008512832348383E-2</v>
      </c>
      <c r="I183" s="1">
        <f>ABS(data3!H176-$B183)/$B$4</f>
        <v>2.3330060919931294E-2</v>
      </c>
      <c r="J183" s="1">
        <f>ABS(data3!I176-$B183)/$B$4</f>
        <v>2.3754058239872151E-2</v>
      </c>
      <c r="K183" s="1">
        <f>ABS(data3!J176-$B183)/$B$4</f>
        <v>9.3582732512465065E-3</v>
      </c>
      <c r="L183" s="1">
        <f>ABS(data3!K176-$B183)/$B$4</f>
        <v>3.1294998218561005E-4</v>
      </c>
      <c r="M183" s="1">
        <f>ABS(data3!L176-$B183)/$B$4</f>
        <v>8.8736998380652479E-3</v>
      </c>
      <c r="N183" s="1">
        <f>ABS(data3!M176-$B183)/$B$4</f>
        <v>2.5238398401433688E-4</v>
      </c>
      <c r="O183" s="1">
        <f>ABS(data3!N176-$B183)/$B$4</f>
        <v>3.4626620252600992E-3</v>
      </c>
      <c r="P183" s="1">
        <f>ABS(data3!O176-$B183)/$B$4</f>
        <v>1.2205127542024529E-2</v>
      </c>
      <c r="Q183" s="1">
        <f>ABS(data3!P176-$B183)/$B$4</f>
        <v>1.2013362555294384E-3</v>
      </c>
      <c r="R183" s="1">
        <f>ABS(data3!Q176-$B183)/$B$4</f>
        <v>1.3093503720299231E-2</v>
      </c>
      <c r="S183" s="1">
        <f>ABS(data3!R176-$B183)/$B$4</f>
        <v>1.3981879898573931E-2</v>
      </c>
      <c r="T183" s="1">
        <f>ABS(data3!S176-$B183)/$B$4</f>
        <v>1.0599996092703495E-3</v>
      </c>
      <c r="U183" s="1">
        <f>ABS(data3!T176-$B183)/$B$4</f>
        <v>4.5933299576599931E-3</v>
      </c>
      <c r="V183" s="1">
        <f>ABS(data3!U176-$B183)/$B$4</f>
        <v>4.1087565444787345E-3</v>
      </c>
      <c r="W183" s="1">
        <f>ABS(data3!V176-$B183)/$B$4</f>
        <v>1.6223021208526305E-2</v>
      </c>
      <c r="X183" s="1">
        <f>ABS(data3!W176-$B183)/$B$4</f>
        <v>2.6752308597823744E-3</v>
      </c>
      <c r="Y183" s="1">
        <f>ABS(data3!X176-$B183)/$B$4</f>
        <v>9.6005549103025719E-3</v>
      </c>
      <c r="Z183" s="1">
        <f>ABS(data3!Y176-$B183)/$B$4</f>
        <v>2.205806643634144E-2</v>
      </c>
      <c r="AA183" s="1">
        <f>ABS(data3!Z176-$B183)/$B$4</f>
        <v>1.357807713348049E-2</v>
      </c>
      <c r="AB183" s="1">
        <f>ABS(data3!AA176-$B183)/$B$4</f>
        <v>3.108319515055492E-2</v>
      </c>
      <c r="AC183" s="1">
        <f>ABS(data3!AB176-$B183)/$B$4</f>
        <v>5.6301065859859993E-2</v>
      </c>
      <c r="AD183" s="1">
        <f>ABS(data3!AC176-$B183)/$B$4</f>
        <v>5.9935331125977487E-2</v>
      </c>
      <c r="AE183" s="1">
        <f>ABS(data3!AD176-$B183)/$B$4</f>
        <v>7.0161768334280304E-3</v>
      </c>
      <c r="AF183" s="1">
        <f>ABS(data3!AE176-$B183)/$B$4</f>
        <v>2.0987964502112818E-2</v>
      </c>
      <c r="AG183" s="1">
        <f>ABS(data3!AF176-$B183)/$B$4</f>
        <v>1.993806721780074E-2</v>
      </c>
      <c r="AH183" s="1">
        <f>ABS(data3!AG176-$B183)/$B$4</f>
        <v>5.5826612438007982E-3</v>
      </c>
    </row>
    <row r="184" spans="1:34">
      <c r="A184" s="29">
        <f>data0!A177</f>
        <v>85</v>
      </c>
      <c r="B184" s="29">
        <f>AVERAGE(data3!B177:AG177)</f>
        <v>77.265964150428772</v>
      </c>
      <c r="C184" s="1">
        <f>ABS(data3!B177-$B184)/$B$4</f>
        <v>2.6575618073067992E-3</v>
      </c>
      <c r="D184" s="1">
        <f>ABS(data3!C177-$B184)/$B$4</f>
        <v>1.3398886974967538E-2</v>
      </c>
      <c r="E184" s="1">
        <f>ABS(data3!D177-$B184)/$B$4</f>
        <v>9.5223198596557247E-3</v>
      </c>
      <c r="F184" s="1">
        <f>ABS(data3!E177-$B184)/$B$4</f>
        <v>3.6418521837730511E-3</v>
      </c>
      <c r="G184" s="1">
        <f>ABS(data3!F177-$B184)/$B$4</f>
        <v>5.161179331162653E-3</v>
      </c>
      <c r="H184" s="1">
        <f>ABS(data3!G177-$B184)/$B$4</f>
        <v>7.0994628888185595E-3</v>
      </c>
      <c r="I184" s="1">
        <f>ABS(data3!H177-$B184)/$B$4</f>
        <v>2.099049000448466E-2</v>
      </c>
      <c r="J184" s="1">
        <f>ABS(data3!I177-$B184)/$B$4</f>
        <v>2.2378583146044354E-2</v>
      </c>
      <c r="K184" s="1">
        <f>ABS(data3!J177-$B184)/$B$4</f>
        <v>5.0804187781439639E-3</v>
      </c>
      <c r="L184" s="1">
        <f>ABS(data3!K177-$B184)/$B$4</f>
        <v>2.0114773831572913E-3</v>
      </c>
      <c r="M184" s="1">
        <f>ABS(data3!L177-$B184)/$B$4</f>
        <v>1.0733748345074307E-2</v>
      </c>
      <c r="N184" s="1">
        <f>ABS(data3!M177-$B184)/$B$4</f>
        <v>9.6157000377608581E-4</v>
      </c>
      <c r="O184" s="1">
        <f>ABS(data3!N177-$B184)/$B$4</f>
        <v>4.2728031528879518E-3</v>
      </c>
      <c r="P184" s="1">
        <f>ABS(data3!O177-$B184)/$B$4</f>
        <v>1.3010217664908702E-2</v>
      </c>
      <c r="Q184" s="1">
        <f>ABS(data3!P177-$B184)/$B$4</f>
        <v>3.4651875276319392E-3</v>
      </c>
      <c r="R184" s="1">
        <f>ABS(data3!Q177-$B184)/$B$4</f>
        <v>1.5029261775583298E-2</v>
      </c>
      <c r="S184" s="1">
        <f>ABS(data3!R177-$B184)/$B$4</f>
        <v>1.4383167256364661E-2</v>
      </c>
      <c r="T184" s="1">
        <f>ABS(data3!S177-$B184)/$B$4</f>
        <v>2.0114773831572913E-3</v>
      </c>
      <c r="U184" s="1">
        <f>ABS(data3!T177-$B184)/$B$4</f>
        <v>7.1928834472002033E-4</v>
      </c>
      <c r="V184" s="1">
        <f>ABS(data3!U177-$B184)/$B$4</f>
        <v>5.5649921913252225E-3</v>
      </c>
      <c r="W184" s="1">
        <f>ABS(data3!V177-$B184)/$B$4</f>
        <v>3.7882297397066932E-3</v>
      </c>
      <c r="X184" s="1">
        <f>ABS(data3!W177-$B184)/$B$4</f>
        <v>1.2189952129358862E-3</v>
      </c>
      <c r="Y184" s="1">
        <f>ABS(data3!X177-$B184)/$B$4</f>
        <v>7.6647968550185063E-3</v>
      </c>
      <c r="Z184" s="1">
        <f>ABS(data3!Y177-$B184)/$B$4</f>
        <v>2.0682591342513639E-2</v>
      </c>
      <c r="AA184" s="1">
        <f>ABS(data3!Z177-$B184)/$B$4</f>
        <v>8.5683165833969413E-3</v>
      </c>
      <c r="AB184" s="1">
        <f>ABS(data3!AA177-$B184)/$B$4</f>
        <v>2.9470479307345608E-2</v>
      </c>
      <c r="AC184" s="1">
        <f>ABS(data3!AB177-$B184)/$B$4</f>
        <v>3.9257801198747562E-2</v>
      </c>
      <c r="AD184" s="1">
        <f>ABS(data3!AC177-$B184)/$B$4</f>
        <v>4.1196084756403469E-2</v>
      </c>
      <c r="AE184" s="1">
        <f>ABS(data3!AD177-$B184)/$B$4</f>
        <v>1.016841437887436E-2</v>
      </c>
      <c r="AF184" s="1">
        <f>ABS(data3!AE177-$B184)/$B$4</f>
        <v>2.0828968898447282E-2</v>
      </c>
      <c r="AG184" s="1">
        <f>ABS(data3!AF177-$B184)/$B$4</f>
        <v>1.8486877528163369E-2</v>
      </c>
      <c r="AH184" s="1">
        <f>ABS(data3!AG177-$B184)/$B$4</f>
        <v>4.6917595631542569E-3</v>
      </c>
    </row>
    <row r="185" spans="1:34">
      <c r="A185" s="29">
        <f>data0!A178</f>
        <v>86</v>
      </c>
      <c r="B185" s="29">
        <f>AVERAGE(data3!B178:AG178)</f>
        <v>66.559853553771973</v>
      </c>
      <c r="C185" s="1">
        <f>ABS(data3!B178-$B185)/$B$4</f>
        <v>2.9478093986441268E-3</v>
      </c>
      <c r="D185" s="1">
        <f>ABS(data3!C178-$B185)/$B$4</f>
        <v>5.8552271638261412E-3</v>
      </c>
      <c r="E185" s="1">
        <f>ABS(data3!D178-$B185)/$B$4</f>
        <v>7.6723661063030915E-4</v>
      </c>
      <c r="F185" s="1">
        <f>ABS(data3!E178-$B185)/$B$4</f>
        <v>5.6129480285373569E-3</v>
      </c>
      <c r="G185" s="1">
        <f>ABS(data3!F178-$B185)/$B$4</f>
        <v>5.4514193511981347E-3</v>
      </c>
      <c r="H185" s="1">
        <f>ABS(data3!G178-$B185)/$B$4</f>
        <v>3.5939013940954802E-3</v>
      </c>
      <c r="I185" s="1">
        <f>ABS(data3!H178-$B185)/$B$4</f>
        <v>1.8534830841608223E-2</v>
      </c>
      <c r="J185" s="1">
        <f>ABS(data3!I178-$B185)/$B$4</f>
        <v>1.9423204496115641E-2</v>
      </c>
      <c r="K185" s="1">
        <f>ABS(data3!J178-$B185)/$B$4</f>
        <v>1.8979045430302032E-3</v>
      </c>
      <c r="L185" s="1">
        <f>ABS(data3!K178-$B185)/$B$4</f>
        <v>3.4323752405235395E-3</v>
      </c>
      <c r="M185" s="1">
        <f>ABS(data3!L178-$B185)/$B$4</f>
        <v>1.1266270024165853E-2</v>
      </c>
      <c r="N185" s="1">
        <f>ABS(data3!M178-$B185)/$B$4</f>
        <v>1.171049470792879E-3</v>
      </c>
      <c r="O185" s="1">
        <f>ABS(data3!N178-$B185)/$B$4</f>
        <v>4.886090432532751E-3</v>
      </c>
      <c r="P185" s="1">
        <f>ABS(data3!O178-$B185)/$B$4</f>
        <v>1.3931406130291802E-2</v>
      </c>
      <c r="Q185" s="1">
        <f>ABS(data3!P178-$B185)/$B$4</f>
        <v>4.96685098555144E-3</v>
      </c>
      <c r="R185" s="1">
        <f>ABS(data3!Q178-$B185)/$B$4</f>
        <v>1.5142834615710385E-2</v>
      </c>
      <c r="S185" s="1">
        <f>ABS(data3!R178-$B185)/$B$4</f>
        <v>1.5869689687947709E-2</v>
      </c>
      <c r="T185" s="1">
        <f>ABS(data3!S178-$B185)/$B$4</f>
        <v>2.9478018273422814E-3</v>
      </c>
      <c r="U185" s="1">
        <f>ABS(data3!T178-$B185)/$B$4</f>
        <v>2.9478093986441268E-3</v>
      </c>
      <c r="V185" s="1">
        <f>ABS(data3!U178-$B185)/$B$4</f>
        <v>7.0666556492447238E-3</v>
      </c>
      <c r="W185" s="1">
        <f>ABS(data3!V178-$B185)/$B$4</f>
        <v>7.0666581730120049E-3</v>
      </c>
      <c r="X185" s="1">
        <f>ABS(data3!W178-$B185)/$B$4</f>
        <v>5.2495495157424367E-4</v>
      </c>
      <c r="Y185" s="1">
        <f>ABS(data3!X178-$B185)/$B$4</f>
        <v>7.874276322035299E-3</v>
      </c>
      <c r="Z185" s="1">
        <f>ABS(data3!Y178-$B185)/$B$4</f>
        <v>1.9423204496115641E-2</v>
      </c>
      <c r="AA185" s="1">
        <f>ABS(data3!Z178-$B185)/$B$4</f>
        <v>4.886092956300033E-3</v>
      </c>
      <c r="AB185" s="1">
        <f>ABS(data3!AA178-$B185)/$B$4</f>
        <v>2.798395687576256E-2</v>
      </c>
      <c r="AC185" s="1">
        <f>ABS(data3!AB178-$B185)/$B$4</f>
        <v>2.3622823918571335E-2</v>
      </c>
      <c r="AD185" s="1">
        <f>ABS(data3!AC178-$B185)/$B$4</f>
        <v>2.5157294616064672E-2</v>
      </c>
      <c r="AE185" s="1">
        <f>ABS(data3!AD178-$B185)/$B$4</f>
        <v>1.191236454338449E-2</v>
      </c>
      <c r="AF185" s="1">
        <f>ABS(data3!AE178-$B185)/$B$4</f>
        <v>2.1684537837148146E-2</v>
      </c>
      <c r="AG185" s="1">
        <f>ABS(data3!AF178-$B185)/$B$4</f>
        <v>1.716188125015226E-2</v>
      </c>
      <c r="AH185" s="1">
        <f>ABS(data3!AG178-$B185)/$B$4</f>
        <v>2.9478093986441268E-3</v>
      </c>
    </row>
    <row r="186" spans="1:34">
      <c r="A186" s="29">
        <f>data0!A179</f>
        <v>87</v>
      </c>
      <c r="B186" s="29">
        <f>AVERAGE(data3!B179:AG179)</f>
        <v>56.324864506721497</v>
      </c>
      <c r="C186" s="1">
        <f>ABS(data3!B179-$B186)/$B$4</f>
        <v>6.8798941888862696E-3</v>
      </c>
      <c r="D186" s="1">
        <f>ABS(data3!C179-$B186)/$B$4</f>
        <v>1.6303774821184967E-3</v>
      </c>
      <c r="E186" s="1">
        <f>ABS(data3!D179-$B186)/$B$4</f>
        <v>7.1221808954768989E-3</v>
      </c>
      <c r="F186" s="1">
        <f>ABS(data3!E179-$B186)/$B$4</f>
        <v>6.7991336358675806E-3</v>
      </c>
      <c r="G186" s="1">
        <f>ABS(data3!F179-$B186)/$B$4</f>
        <v>6.0419911479518773E-3</v>
      </c>
      <c r="H186" s="1">
        <f>ABS(data3!G179-$B186)/$B$4</f>
        <v>1.4637992196546898E-4</v>
      </c>
      <c r="I186" s="1">
        <f>ABS(data3!H179-$B186)/$B$4</f>
        <v>1.6621785114506109E-2</v>
      </c>
      <c r="J186" s="1">
        <f>ABS(data3!I179-$B186)/$B$4</f>
        <v>1.6167499117003232E-2</v>
      </c>
      <c r="K186" s="1">
        <f>ABS(data3!J179-$B186)/$B$4</f>
        <v>1.5496169290998083E-3</v>
      </c>
      <c r="L186" s="1">
        <f>ABS(data3!K179-$B186)/$B$4</f>
        <v>3.6998997776679643E-3</v>
      </c>
      <c r="M186" s="1">
        <f>ABS(data3!L179-$B186)/$B$4</f>
        <v>1.0968460595110332E-2</v>
      </c>
      <c r="N186" s="1">
        <f>ABS(data3!M179-$B186)/$B$4</f>
        <v>1.2770478543653629E-3</v>
      </c>
      <c r="O186" s="1">
        <f>ABS(data3!N179-$B186)/$B$4</f>
        <v>6.2035122539892537E-3</v>
      </c>
      <c r="P186" s="1">
        <f>ABS(data3!O179-$B186)/$B$4</f>
        <v>1.5036831184603338E-2</v>
      </c>
      <c r="Q186" s="1">
        <f>ABS(data3!P179-$B186)/$B$4</f>
        <v>6.1227517009705655E-3</v>
      </c>
      <c r="R186" s="1">
        <f>ABS(data3!Q179-$B186)/$B$4</f>
        <v>1.3502360487110001E-2</v>
      </c>
      <c r="S186" s="1">
        <f>ABS(data3!R179-$B186)/$B$4</f>
        <v>1.5763686256840662E-2</v>
      </c>
      <c r="T186" s="1">
        <f>ABS(data3!S179-$B186)/$B$4</f>
        <v>1.6808556669933692E-3</v>
      </c>
      <c r="U186" s="1">
        <f>ABS(data3!T179-$B186)/$B$4</f>
        <v>7.849035967714222E-3</v>
      </c>
      <c r="V186" s="1">
        <f>ABS(data3!U179-$B186)/$B$4</f>
        <v>7.6572274459984655E-3</v>
      </c>
      <c r="W186" s="1">
        <f>ABS(data3!V179-$B186)/$B$4</f>
        <v>1.2533223755816612E-2</v>
      </c>
      <c r="X186" s="1">
        <f>ABS(data3!W179-$B186)/$B$4</f>
        <v>2.4884712922493817E-3</v>
      </c>
      <c r="Y186" s="1">
        <f>ABS(data3!X179-$B186)/$B$4</f>
        <v>7.1726540328172069E-3</v>
      </c>
      <c r="Z186" s="1">
        <f>ABS(data3!Y179-$B186)/$B$4</f>
        <v>1.6894354189240554E-2</v>
      </c>
      <c r="AA186" s="1">
        <f>ABS(data3!Z179-$B186)/$B$4</f>
        <v>9.0352240988117276E-4</v>
      </c>
      <c r="AB186" s="1">
        <f>ABS(data3!AA179-$B186)/$B$4</f>
        <v>2.5909390042623073E-2</v>
      </c>
      <c r="AC186" s="1">
        <f>ABS(data3!AB179-$B186)/$B$4</f>
        <v>1.124103471737934E-2</v>
      </c>
      <c r="AD186" s="1">
        <f>ABS(data3!AC179-$B186)/$B$4</f>
        <v>1.2048650342635353E-2</v>
      </c>
      <c r="AE186" s="1">
        <f>ABS(data3!AD179-$B186)/$B$4</f>
        <v>1.3391312518412933E-2</v>
      </c>
      <c r="AF186" s="1">
        <f>ABS(data3!AE179-$B186)/$B$4</f>
        <v>2.2194349080883202E-2</v>
      </c>
      <c r="AG186" s="1">
        <f>ABS(data3!AF179-$B186)/$B$4</f>
        <v>1.6056451148306162E-2</v>
      </c>
      <c r="AH186" s="1">
        <f>ABS(data3!AG179-$B186)/$B$4</f>
        <v>1.7111380351371853E-3</v>
      </c>
    </row>
    <row r="187" spans="1:34">
      <c r="A187" s="29">
        <f>data0!A180</f>
        <v>88</v>
      </c>
      <c r="B187" s="29">
        <f>AVERAGE(data3!B180:AG180)</f>
        <v>46.26916915178299</v>
      </c>
      <c r="C187" s="1">
        <f>ABS(data3!B180-$B187)/$B$4</f>
        <v>1.0493985484633239E-2</v>
      </c>
      <c r="D187" s="1">
        <f>ABS(data3!C180-$B187)/$B$4</f>
        <v>6.4558972632840494E-3</v>
      </c>
      <c r="E187" s="1">
        <f>ABS(data3!D180-$B187)/$B$4</f>
        <v>1.2351503441735894E-2</v>
      </c>
      <c r="F187" s="1">
        <f>ABS(data3!E180-$B187)/$B$4</f>
        <v>7.9903679607773864E-3</v>
      </c>
      <c r="G187" s="1">
        <f>ABS(data3!F180-$B187)/$B$4</f>
        <v>5.9006591548887138E-3</v>
      </c>
      <c r="H187" s="1">
        <f>ABS(data3!G180-$B187)/$B$4</f>
        <v>2.5793301479722359E-3</v>
      </c>
      <c r="I187" s="1">
        <f>ABS(data3!H180-$B187)/$B$4</f>
        <v>1.3007693818759141E-2</v>
      </c>
      <c r="J187" s="1">
        <f>ABS(data3!I180-$B187)/$B$4</f>
        <v>1.2189982335698516E-2</v>
      </c>
      <c r="K187" s="1">
        <f>ABS(data3!J180-$B187)/$B$4</f>
        <v>5.0021820712748376E-3</v>
      </c>
      <c r="L187" s="1">
        <f>ABS(data3!K180-$B187)/$B$4</f>
        <v>4.527709563432754E-3</v>
      </c>
      <c r="M187" s="1">
        <f>ABS(data3!L180-$B187)/$B$4</f>
        <v>1.0665602448475227E-2</v>
      </c>
      <c r="N187" s="1">
        <f>ABS(data3!M180-$B187)/$B$4</f>
        <v>4.8961629454900065E-4</v>
      </c>
      <c r="O187" s="1">
        <f>ABS(data3!N180-$B187)/$B$4</f>
        <v>7.3543692993633617E-3</v>
      </c>
      <c r="P187" s="1">
        <f>ABS(data3!O180-$B187)/$B$4</f>
        <v>1.5581976037829071E-2</v>
      </c>
      <c r="Q187" s="1">
        <f>ABS(data3!P180-$B187)/$B$4</f>
        <v>7.4351298523820499E-3</v>
      </c>
      <c r="R187" s="1">
        <f>ABS(data3!Q180-$B187)/$B$4</f>
        <v>1.1382361662907941E-2</v>
      </c>
      <c r="S187" s="1">
        <f>ABS(data3!R180-$B187)/$B$4</f>
        <v>1.5743502191401013E-2</v>
      </c>
      <c r="T187" s="1">
        <f>ABS(data3!S180-$B187)/$B$4</f>
        <v>8.5808481920994338E-5</v>
      </c>
      <c r="U187" s="1">
        <f>ABS(data3!T180-$B187)/$B$4</f>
        <v>1.1543887816479881E-2</v>
      </c>
      <c r="V187" s="1">
        <f>ABS(data3!U180-$B187)/$B$4</f>
        <v>7.5158954529353028E-3</v>
      </c>
      <c r="W187" s="1">
        <f>ABS(data3!V180-$B187)/$B$4</f>
        <v>1.4209026446373112E-2</v>
      </c>
      <c r="X187" s="1">
        <f>ABS(data3!W180-$B187)/$B$4</f>
        <v>3.7200888906421779E-3</v>
      </c>
      <c r="Y187" s="1">
        <f>ABS(data3!X180-$B187)/$B$4</f>
        <v>7.7581771119913682E-3</v>
      </c>
      <c r="Z187" s="1">
        <f>ABS(data3!Y180-$B187)/$B$4</f>
        <v>1.4612834259001117E-2</v>
      </c>
      <c r="AA187" s="1">
        <f>ABS(data3!Z180-$B187)/$B$4</f>
        <v>1.701044779967583E-3</v>
      </c>
      <c r="AB187" s="1">
        <f>ABS(data3!AA180-$B187)/$B$4</f>
        <v>2.3506727232294685E-2</v>
      </c>
      <c r="AC187" s="1">
        <f>ABS(data3!AB180-$B187)/$B$4</f>
        <v>2.0947567347909778E-3</v>
      </c>
      <c r="AD187" s="1">
        <f>ABS(data3!AC180-$B187)/$B$4</f>
        <v>2.9023774075815538E-3</v>
      </c>
      <c r="AE187" s="1">
        <f>ABS(data3!AD180-$B187)/$B$4</f>
        <v>1.4461409010768353E-2</v>
      </c>
      <c r="AF187" s="1">
        <f>ABS(data3!AE180-$B187)/$B$4</f>
        <v>2.1083872785224802E-2</v>
      </c>
      <c r="AG187" s="1">
        <f>ABS(data3!AF180-$B187)/$B$4</f>
        <v>1.567283244865237E-2</v>
      </c>
      <c r="AH187" s="1">
        <f>ABS(data3!AG180-$B187)/$B$4</f>
        <v>2.4733463549293506E-4</v>
      </c>
    </row>
    <row r="188" spans="1:34">
      <c r="A188" s="29">
        <f>data0!A181</f>
        <v>89</v>
      </c>
      <c r="B188" s="29">
        <f>AVERAGE(data3!B181:AG181)</f>
        <v>36.720836281776428</v>
      </c>
      <c r="C188" s="1">
        <f>ABS(data3!B181-$B188)/$B$4</f>
        <v>1.2386837051226573E-2</v>
      </c>
      <c r="D188" s="1">
        <f>ABS(data3!C181-$B188)/$B$4</f>
        <v>9.560177315295966E-3</v>
      </c>
      <c r="E188" s="1">
        <f>ABS(data3!D181-$B188)/$B$4</f>
        <v>1.5698070200338438E-2</v>
      </c>
      <c r="F188" s="1">
        <f>ABS(data3!E181-$B188)/$B$4</f>
        <v>8.6717960894867E-3</v>
      </c>
      <c r="G188" s="1">
        <f>ABS(data3!F181-$B188)/$B$4</f>
        <v>5.703799391826094E-3</v>
      </c>
      <c r="H188" s="1">
        <f>ABS(data3!G181-$B188)/$B$4</f>
        <v>4.7144684211561988E-3</v>
      </c>
      <c r="I188" s="1">
        <f>ABS(data3!H181-$B188)/$B$4</f>
        <v>1.0549508285965859E-2</v>
      </c>
      <c r="J188" s="1">
        <f>ABS(data3!I181-$B188)/$B$4</f>
        <v>8.3487488298773834E-3</v>
      </c>
      <c r="K188" s="1">
        <f>ABS(data3!J181-$B188)/$B$4</f>
        <v>6.9757992384214236E-3</v>
      </c>
      <c r="L188" s="1">
        <f>ABS(data3!K181-$B188)/$B$4</f>
        <v>5.2192310261793993E-3</v>
      </c>
      <c r="M188" s="1">
        <f>ABS(data3!L181-$B188)/$B$4</f>
        <v>9.7418901369425662E-3</v>
      </c>
      <c r="N188" s="1">
        <f>ABS(data3!M181-$B188)/$B$4</f>
        <v>3.028568058837354E-5</v>
      </c>
      <c r="O188" s="1">
        <f>ABS(data3!N181-$B188)/$B$4</f>
        <v>6.7537042474400174E-3</v>
      </c>
      <c r="P188" s="1">
        <f>ABS(data3!O181-$B188)/$B$4</f>
        <v>1.4890454575082427E-2</v>
      </c>
      <c r="Q188" s="1">
        <f>ABS(data3!P181-$B188)/$B$4</f>
        <v>7.6420829494820005E-3</v>
      </c>
      <c r="R188" s="1">
        <f>ABS(data3!Q181-$B188)/$B$4</f>
        <v>1.0044745680942661E-2</v>
      </c>
      <c r="S188" s="1">
        <f>ABS(data3!R181-$B188)/$B$4</f>
        <v>1.6182643613519697E-2</v>
      </c>
      <c r="T188" s="1">
        <f>ABS(data3!S181-$B188)/$B$4</f>
        <v>1.4839958250630215E-3</v>
      </c>
      <c r="U188" s="1">
        <f>ABS(data3!T181-$B188)/$B$4</f>
        <v>1.3517504983626466E-2</v>
      </c>
      <c r="V188" s="1">
        <f>ABS(data3!U181-$B188)/$B$4</f>
        <v>7.3997987666586532E-3</v>
      </c>
      <c r="W188" s="1">
        <f>ABS(data3!V181-$B188)/$B$4</f>
        <v>1.1256174166361243E-2</v>
      </c>
      <c r="X188" s="1">
        <f>ABS(data3!W181-$B188)/$B$4</f>
        <v>4.6538970599794517E-3</v>
      </c>
      <c r="Y188" s="1">
        <f>ABS(data3!X181-$B188)/$B$4</f>
        <v>7.238275136853994E-3</v>
      </c>
      <c r="Z188" s="1">
        <f>ABS(data3!Y181-$B188)/$B$4</f>
        <v>1.1821508132561189E-2</v>
      </c>
      <c r="AA188" s="1">
        <f>ABS(data3!Z181-$B188)/$B$4</f>
        <v>3.765515834170187E-3</v>
      </c>
      <c r="AB188" s="1">
        <f>ABS(data3!AA181-$B188)/$B$4</f>
        <v>2.0240923550478112E-2</v>
      </c>
      <c r="AC188" s="1">
        <f>ABS(data3!AB181-$B188)/$B$4</f>
        <v>4.5731365069607635E-3</v>
      </c>
      <c r="AD188" s="1">
        <f>ABS(data3!AC181-$B188)/$B$4</f>
        <v>3.6847552811514988E-3</v>
      </c>
      <c r="AE188" s="1">
        <f>ABS(data3!AD181-$B188)/$B$4</f>
        <v>1.4103028141668354E-2</v>
      </c>
      <c r="AF188" s="1">
        <f>ABS(data3!AE181-$B188)/$B$4</f>
        <v>1.8706447805450211E-2</v>
      </c>
      <c r="AG188" s="1">
        <f>ABS(data3!AF181-$B188)/$B$4</f>
        <v>1.3941504511863696E-2</v>
      </c>
      <c r="AH188" s="1">
        <f>ABS(data3!AG181-$B188)/$B$4</f>
        <v>1.6657111704769037E-3</v>
      </c>
    </row>
    <row r="189" spans="1:34">
      <c r="A189" s="29">
        <f>data0!A182</f>
        <v>90</v>
      </c>
      <c r="B189" s="29">
        <f>AVERAGE(data3!B182:AG182)</f>
        <v>27.927824646234512</v>
      </c>
      <c r="C189" s="1">
        <f>ABS(data3!B182-$B189)/$B$4</f>
        <v>1.2876459221421277E-2</v>
      </c>
      <c r="D189" s="1">
        <f>ABS(data3!C182-$B189)/$B$4</f>
        <v>1.0776649510193428E-2</v>
      </c>
      <c r="E189" s="1">
        <f>ABS(data3!D182-$B189)/$B$4</f>
        <v>1.6914547442770465E-2</v>
      </c>
      <c r="F189" s="1">
        <f>ABS(data3!E182-$B189)/$B$4</f>
        <v>8.5960842934814565E-3</v>
      </c>
      <c r="G189" s="1">
        <f>ABS(data3!F182-$B189)/$B$4</f>
        <v>4.9718980863426064E-3</v>
      </c>
      <c r="H189" s="1">
        <f>ABS(data3!G182-$B189)/$B$4</f>
        <v>6.0924667696256041E-3</v>
      </c>
      <c r="I189" s="1">
        <f>ABS(data3!H182-$B189)/$B$4</f>
        <v>8.2831312354544728E-3</v>
      </c>
      <c r="J189" s="1">
        <f>ABS(data3!I182-$B189)/$B$4</f>
        <v>5.5271328034256564E-3</v>
      </c>
      <c r="K189" s="1">
        <f>ABS(data3!J182-$B189)/$B$4</f>
        <v>8.5153186929282053E-3</v>
      </c>
      <c r="L189" s="1">
        <f>ABS(data3!K182-$B189)/$B$4</f>
        <v>4.8103744565379473E-3</v>
      </c>
      <c r="M189" s="1">
        <f>ABS(data3!L182-$B189)/$B$4</f>
        <v>8.2023681586685018E-3</v>
      </c>
      <c r="N189" s="1">
        <f>ABS(data3!M182-$B189)/$B$4</f>
        <v>7.6218950983914272E-4</v>
      </c>
      <c r="O189" s="1">
        <f>ABS(data3!N182-$B189)/$B$4</f>
        <v>6.3448476777985662E-3</v>
      </c>
      <c r="P189" s="1">
        <f>ABS(data3!O182-$B189)/$B$4</f>
        <v>1.384560100024923E-2</v>
      </c>
      <c r="Q189" s="1">
        <f>ABS(data3!P182-$B189)/$B$4</f>
        <v>6.6678949374078837E-3</v>
      </c>
      <c r="R189" s="1">
        <f>ABS(data3!Q182-$B189)/$B$4</f>
        <v>7.1423691014722455E-3</v>
      </c>
      <c r="S189" s="1">
        <f>ABS(data3!R182-$B189)/$B$4</f>
        <v>1.481473773154262E-2</v>
      </c>
      <c r="T189" s="1">
        <f>ABS(data3!S182-$B189)/$B$4</f>
        <v>2.2966627310997611E-3</v>
      </c>
      <c r="U189" s="1">
        <f>ABS(data3!T182-$B189)/$B$4</f>
        <v>1.4572456072486554E-2</v>
      </c>
      <c r="V189" s="1">
        <f>ABS(data3!U182-$B189)/$B$4</f>
        <v>6.4256082308172544E-3</v>
      </c>
      <c r="W189" s="1">
        <f>ABS(data3!V182-$B189)/$B$4</f>
        <v>5.3656116973882801E-3</v>
      </c>
      <c r="X189" s="1">
        <f>ABS(data3!W182-$B189)/$B$4</f>
        <v>4.9718980863426064E-3</v>
      </c>
      <c r="Y189" s="1">
        <f>ABS(data3!X182-$B189)/$B$4</f>
        <v>6.7486554904265719E-3</v>
      </c>
      <c r="Z189" s="1">
        <f>ABS(data3!Y182-$B189)/$B$4</f>
        <v>8.7576053995188346E-3</v>
      </c>
      <c r="AA189" s="1">
        <f>ABS(data3!Z182-$B189)/$B$4</f>
        <v>4.568087749947318E-3</v>
      </c>
      <c r="AB189" s="1">
        <f>ABS(data3!AA182-$B189)/$B$4</f>
        <v>1.6359308940036493E-2</v>
      </c>
      <c r="AC189" s="1">
        <f>ABS(data3!AB182-$B189)/$B$4</f>
        <v>8.2831312354544728E-3</v>
      </c>
      <c r="AD189" s="1">
        <f>ABS(data3!AC182-$B189)/$B$4</f>
        <v>7.0717027500358902E-3</v>
      </c>
      <c r="AE189" s="1">
        <f>ABS(data3!AD182-$B189)/$B$4</f>
        <v>1.272502979319895E-2</v>
      </c>
      <c r="AF189" s="1">
        <f>ABS(data3!AE182-$B189)/$B$4</f>
        <v>1.5955499865524848E-2</v>
      </c>
      <c r="AG189" s="1">
        <f>ABS(data3!AF182-$B189)/$B$4</f>
        <v>1.1917411644175657E-2</v>
      </c>
      <c r="AH189" s="1">
        <f>ABS(data3!AG182-$B189)/$B$4</f>
        <v>2.5490436392727233E-3</v>
      </c>
    </row>
  </sheetData>
  <conditionalFormatting sqref="C6:AH8">
    <cfRule type="top10" dxfId="0" priority="1" percent="1" rank="10"/>
  </conditionalFormatting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AL182"/>
  <sheetViews>
    <sheetView zoomScale="80" zoomScaleNormal="80" workbookViewId="0">
      <pane xSplit="10410" ySplit="4905" topLeftCell="R158"/>
      <selection activeCell="B2" sqref="B2:AG182"/>
      <selection pane="topRight" activeCell="J1" sqref="J1:J1048576"/>
      <selection pane="bottomLeft" activeCell="A20" sqref="A20"/>
      <selection pane="bottomRight" activeCell="R158" sqref="R158"/>
    </sheetView>
  </sheetViews>
  <sheetFormatPr defaultRowHeight="15"/>
  <cols>
    <col min="1" max="1" width="5.5703125" bestFit="1" customWidth="1"/>
    <col min="2" max="2" width="7.140625" style="5" customWidth="1"/>
    <col min="3" max="33" width="7.140625" customWidth="1"/>
    <col min="37" max="37" width="5.5703125" bestFit="1" customWidth="1"/>
  </cols>
  <sheetData>
    <row r="1" spans="1:38">
      <c r="A1">
        <v>1</v>
      </c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v>-90</v>
      </c>
      <c r="B2" s="73">
        <v>14.892805099487305</v>
      </c>
      <c r="C2" s="73">
        <v>15.686274528503418</v>
      </c>
      <c r="D2" s="73">
        <v>22.034027099609375</v>
      </c>
      <c r="E2" s="73">
        <v>8.6060886383056641</v>
      </c>
      <c r="F2" s="73">
        <v>10.925459861755371</v>
      </c>
      <c r="G2" s="73">
        <v>7.9957275390625</v>
      </c>
      <c r="H2" s="73">
        <v>11.657893180847168</v>
      </c>
      <c r="I2" s="73">
        <v>8.4840164184570312</v>
      </c>
      <c r="J2" s="73">
        <v>7.690546989440918</v>
      </c>
      <c r="K2" s="73">
        <v>7.7515830993652344</v>
      </c>
      <c r="L2" s="73">
        <v>8.6671247482299805</v>
      </c>
      <c r="M2" s="73">
        <v>8.4840164184570312</v>
      </c>
      <c r="N2" s="73">
        <v>5.3101396560668945</v>
      </c>
      <c r="O2" s="73">
        <v>5.2491035461425781</v>
      </c>
      <c r="P2" s="73">
        <v>8.0567636489868164</v>
      </c>
      <c r="Q2" s="73">
        <v>8.0567636489868164</v>
      </c>
      <c r="R2" s="73">
        <v>16.479743957519531</v>
      </c>
      <c r="S2" s="73">
        <v>17.334249496459961</v>
      </c>
      <c r="T2" s="73">
        <v>13.061722755432129</v>
      </c>
      <c r="U2" s="73">
        <v>6.7139697074890137</v>
      </c>
      <c r="V2" s="73">
        <v>8.8502330780029297</v>
      </c>
      <c r="W2" s="73">
        <v>7.0191502571105957</v>
      </c>
      <c r="X2" s="73">
        <v>12.329289436340332</v>
      </c>
      <c r="Y2" s="73">
        <v>8.0567636489868164</v>
      </c>
      <c r="Z2" s="73">
        <v>8.1177997589111328</v>
      </c>
      <c r="AA2" s="73">
        <v>8.3619441986083984</v>
      </c>
      <c r="AB2" s="73">
        <v>5.4932479858398437</v>
      </c>
      <c r="AC2" s="73">
        <v>5.5542840957641602</v>
      </c>
      <c r="AD2" s="73">
        <v>7.8736553192138672</v>
      </c>
      <c r="AE2" s="73">
        <v>6.5918974876403809</v>
      </c>
      <c r="AF2" s="73">
        <v>9.5216293334960937</v>
      </c>
      <c r="AG2" s="73">
        <v>9.3995571136474609</v>
      </c>
      <c r="AJ2" s="1"/>
      <c r="AL2" s="1"/>
    </row>
    <row r="3" spans="1:38">
      <c r="A3">
        <f>A2+A$1</f>
        <v>-89</v>
      </c>
      <c r="B3" s="73">
        <v>18.860151290893555</v>
      </c>
      <c r="C3" s="73">
        <v>19.775691986083984</v>
      </c>
      <c r="D3" s="73">
        <v>28.992141723632812</v>
      </c>
      <c r="E3" s="73">
        <v>11.963072776794434</v>
      </c>
      <c r="F3" s="73">
        <v>15.625238418579102</v>
      </c>
      <c r="G3" s="73">
        <v>12.268253326416016</v>
      </c>
      <c r="H3" s="73">
        <v>16.601816177368164</v>
      </c>
      <c r="I3" s="73">
        <v>12.817578315734863</v>
      </c>
      <c r="J3" s="73">
        <v>10.925459861755371</v>
      </c>
      <c r="K3" s="73">
        <v>11.474784851074219</v>
      </c>
      <c r="L3" s="73">
        <v>13.427939414978027</v>
      </c>
      <c r="M3" s="73">
        <v>12.146181106567383</v>
      </c>
      <c r="N3" s="73">
        <v>7.6295108795166016</v>
      </c>
      <c r="O3" s="73">
        <v>7.9346914291381836</v>
      </c>
      <c r="P3" s="73">
        <v>12.207217216491699</v>
      </c>
      <c r="Q3" s="73">
        <v>11.963072776794434</v>
      </c>
      <c r="R3" s="73">
        <v>19.95880126953125</v>
      </c>
      <c r="S3" s="73">
        <v>21.179521560668945</v>
      </c>
      <c r="T3" s="73">
        <v>18.249790191650391</v>
      </c>
      <c r="U3" s="73">
        <v>9.2164487838745117</v>
      </c>
      <c r="V3" s="73">
        <v>12.817578315734863</v>
      </c>
      <c r="W3" s="73">
        <v>11.230640411376953</v>
      </c>
      <c r="X3" s="73">
        <v>17.212177276611328</v>
      </c>
      <c r="Y3" s="73">
        <v>12.390325546264648</v>
      </c>
      <c r="Z3" s="73">
        <v>12.02410888671875</v>
      </c>
      <c r="AA3" s="73">
        <v>13.000686645507812</v>
      </c>
      <c r="AB3" s="73">
        <v>8.6060886383056641</v>
      </c>
      <c r="AC3" s="73">
        <v>8.300908088684082</v>
      </c>
      <c r="AD3" s="73">
        <v>12.207217216491699</v>
      </c>
      <c r="AE3" s="73">
        <v>9.704737663269043</v>
      </c>
      <c r="AF3" s="73">
        <v>14.038300514221191</v>
      </c>
      <c r="AG3" s="73">
        <v>16.784923553466797</v>
      </c>
      <c r="AJ3" s="1"/>
      <c r="AL3" s="1"/>
    </row>
    <row r="4" spans="1:38">
      <c r="A4">
        <f t="shared" ref="A4:A67" si="1">A3+A$1</f>
        <v>-88</v>
      </c>
      <c r="B4" s="73">
        <v>22.949569702148438</v>
      </c>
      <c r="C4" s="73">
        <v>24.109254837036133</v>
      </c>
      <c r="D4" s="73">
        <v>36.743724822998047</v>
      </c>
      <c r="E4" s="73">
        <v>16.052490234375</v>
      </c>
      <c r="F4" s="73">
        <v>20.630197525024414</v>
      </c>
      <c r="G4" s="73">
        <v>17.883573532104492</v>
      </c>
      <c r="H4" s="73">
        <v>22.400243759155273</v>
      </c>
      <c r="I4" s="73">
        <v>18.677042007446289</v>
      </c>
      <c r="J4" s="73">
        <v>14.831768989562988</v>
      </c>
      <c r="K4" s="73">
        <v>15.686274528503418</v>
      </c>
      <c r="L4" s="73">
        <v>19.592584609985352</v>
      </c>
      <c r="M4" s="73">
        <v>16.296634674072266</v>
      </c>
      <c r="N4" s="73">
        <v>10.376134872436523</v>
      </c>
      <c r="O4" s="73">
        <v>11.657893180847168</v>
      </c>
      <c r="P4" s="73">
        <v>17.639429092407227</v>
      </c>
      <c r="Q4" s="73">
        <v>16.784923553466797</v>
      </c>
      <c r="R4" s="73">
        <v>24.0482177734375</v>
      </c>
      <c r="S4" s="73">
        <v>25.268939971923828</v>
      </c>
      <c r="T4" s="73">
        <v>24.963760375976563</v>
      </c>
      <c r="U4" s="73">
        <v>12.69550609588623</v>
      </c>
      <c r="V4" s="73">
        <v>17.456321716308594</v>
      </c>
      <c r="W4" s="73">
        <v>16.968032836914063</v>
      </c>
      <c r="X4" s="73">
        <v>23.193714141845703</v>
      </c>
      <c r="Y4" s="73">
        <v>17.883573532104492</v>
      </c>
      <c r="Z4" s="73">
        <v>17.212177276611328</v>
      </c>
      <c r="AA4" s="73">
        <v>19.10429573059082</v>
      </c>
      <c r="AB4" s="73">
        <v>12.268253326416016</v>
      </c>
      <c r="AC4" s="73">
        <v>12.268253326416016</v>
      </c>
      <c r="AD4" s="73">
        <v>17.334249496459961</v>
      </c>
      <c r="AE4" s="73">
        <v>13.366903305053711</v>
      </c>
      <c r="AF4" s="73">
        <v>19.348440170288086</v>
      </c>
      <c r="AG4" s="73">
        <v>26.916913986206055</v>
      </c>
      <c r="AJ4" s="1"/>
      <c r="AL4" s="1"/>
    </row>
    <row r="5" spans="1:38">
      <c r="A5">
        <f t="shared" si="1"/>
        <v>-87</v>
      </c>
      <c r="B5" s="73">
        <v>27.710384368896484</v>
      </c>
      <c r="C5" s="73">
        <v>28.442817687988281</v>
      </c>
      <c r="D5" s="73">
        <v>44.739452362060547</v>
      </c>
      <c r="E5" s="73">
        <v>21.240558624267578</v>
      </c>
      <c r="F5" s="73">
        <v>25.940338134765625</v>
      </c>
      <c r="G5" s="73">
        <v>24.719615936279297</v>
      </c>
      <c r="H5" s="73">
        <v>28.87006950378418</v>
      </c>
      <c r="I5" s="73">
        <v>25.452049255371094</v>
      </c>
      <c r="J5" s="73">
        <v>18.554969787597656</v>
      </c>
      <c r="K5" s="73">
        <v>21.118486404418945</v>
      </c>
      <c r="L5" s="73">
        <v>27.344167709350586</v>
      </c>
      <c r="M5" s="73">
        <v>20.996414184570313</v>
      </c>
      <c r="N5" s="73">
        <v>13.794156074523926</v>
      </c>
      <c r="O5" s="73">
        <v>15.991455078125</v>
      </c>
      <c r="P5" s="73">
        <v>24.475471496582031</v>
      </c>
      <c r="Q5" s="73">
        <v>22.583353042602539</v>
      </c>
      <c r="R5" s="73">
        <v>28.809032440185547</v>
      </c>
      <c r="S5" s="73">
        <v>29.968719482421875</v>
      </c>
      <c r="T5" s="73">
        <v>33.203632354736328</v>
      </c>
      <c r="U5" s="73">
        <v>16.784923553466797</v>
      </c>
      <c r="V5" s="73">
        <v>22.827497482299805</v>
      </c>
      <c r="W5" s="73">
        <v>24.414434432983398</v>
      </c>
      <c r="X5" s="73">
        <v>30.090791702270508</v>
      </c>
      <c r="Y5" s="73">
        <v>24.536506652832031</v>
      </c>
      <c r="Z5" s="73">
        <v>23.9871826171875</v>
      </c>
      <c r="AA5" s="73">
        <v>26.733806610107422</v>
      </c>
      <c r="AB5" s="73">
        <v>16.90699577331543</v>
      </c>
      <c r="AC5" s="73">
        <v>17.395284652709961</v>
      </c>
      <c r="AD5" s="73">
        <v>23.254749298095703</v>
      </c>
      <c r="AE5" s="73">
        <v>17.761501312255859</v>
      </c>
      <c r="AF5" s="73">
        <v>25.757228851318359</v>
      </c>
      <c r="AG5" s="73">
        <v>39.185169219970703</v>
      </c>
      <c r="AJ5" s="1"/>
      <c r="AL5" s="1"/>
    </row>
    <row r="6" spans="1:38">
      <c r="A6">
        <f t="shared" si="1"/>
        <v>-86</v>
      </c>
      <c r="B6" s="73">
        <v>33.020523071289063</v>
      </c>
      <c r="C6" s="73">
        <v>32.959487915039063</v>
      </c>
      <c r="D6" s="73">
        <v>54.077972412109375</v>
      </c>
      <c r="E6" s="73">
        <v>26.855878829956055</v>
      </c>
      <c r="F6" s="73">
        <v>32.166019439697266</v>
      </c>
      <c r="G6" s="73">
        <v>32.898452758789063</v>
      </c>
      <c r="H6" s="73">
        <v>36.133365631103516</v>
      </c>
      <c r="I6" s="73">
        <v>33.875030517578125</v>
      </c>
      <c r="J6" s="73">
        <v>23.010604858398438</v>
      </c>
      <c r="K6" s="73">
        <v>26.428625106811523</v>
      </c>
      <c r="L6" s="73">
        <v>35.95025634765625</v>
      </c>
      <c r="M6" s="73">
        <v>26.794841766357422</v>
      </c>
      <c r="N6" s="73">
        <v>17.639429092407227</v>
      </c>
      <c r="O6" s="73">
        <v>21.240558624267578</v>
      </c>
      <c r="P6" s="73">
        <v>32.10498046875</v>
      </c>
      <c r="Q6" s="73">
        <v>29.358358383178711</v>
      </c>
      <c r="R6" s="73">
        <v>34.668498992919922</v>
      </c>
      <c r="S6" s="73">
        <v>34.912643432617187</v>
      </c>
      <c r="T6" s="73">
        <v>43.335620880126953</v>
      </c>
      <c r="U6" s="73">
        <v>21.728847503662109</v>
      </c>
      <c r="V6" s="73">
        <v>29.663537979125977</v>
      </c>
      <c r="W6" s="73">
        <v>33.325702667236328</v>
      </c>
      <c r="X6" s="73">
        <v>37.964447021484375</v>
      </c>
      <c r="Y6" s="73">
        <v>32.349124908447266</v>
      </c>
      <c r="Z6" s="73">
        <v>32.410163879394531</v>
      </c>
      <c r="AA6" s="73">
        <v>35.828182220458984</v>
      </c>
      <c r="AB6" s="73">
        <v>22.644388198852539</v>
      </c>
      <c r="AC6" s="73">
        <v>23.804073333740234</v>
      </c>
      <c r="AD6" s="73">
        <v>30.090791702270508</v>
      </c>
      <c r="AE6" s="73">
        <v>22.949569702148438</v>
      </c>
      <c r="AF6" s="73">
        <v>33.020523071289063</v>
      </c>
      <c r="AG6" s="73">
        <v>51.758602142333984</v>
      </c>
      <c r="AJ6" s="1"/>
      <c r="AL6" s="1"/>
    </row>
    <row r="7" spans="1:38">
      <c r="A7">
        <f t="shared" si="1"/>
        <v>-85</v>
      </c>
      <c r="B7" s="73">
        <v>38.635845184326172</v>
      </c>
      <c r="C7" s="73">
        <v>38.330661773681641</v>
      </c>
      <c r="D7" s="73">
        <v>63.355457305908203</v>
      </c>
      <c r="E7" s="73">
        <v>33.447776794433594</v>
      </c>
      <c r="F7" s="73">
        <v>37.842372894287109</v>
      </c>
      <c r="G7" s="73">
        <v>42.175937652587891</v>
      </c>
      <c r="H7" s="73">
        <v>44.06805419921875</v>
      </c>
      <c r="I7" s="73">
        <v>43.030441284179688</v>
      </c>
      <c r="J7" s="73">
        <v>27.038986206054688</v>
      </c>
      <c r="K7" s="73">
        <v>32.654308319091797</v>
      </c>
      <c r="L7" s="73">
        <v>46.021209716796875</v>
      </c>
      <c r="M7" s="73">
        <v>33.020523071289063</v>
      </c>
      <c r="N7" s="73">
        <v>21.545738220214844</v>
      </c>
      <c r="O7" s="73">
        <v>28.076601028442383</v>
      </c>
      <c r="P7" s="73">
        <v>40.466926574707031</v>
      </c>
      <c r="Q7" s="73">
        <v>36.560615539550781</v>
      </c>
      <c r="R7" s="73">
        <v>41.565574645996094</v>
      </c>
      <c r="S7" s="73">
        <v>41.138324737548828</v>
      </c>
      <c r="T7" s="73">
        <v>55.176624298095703</v>
      </c>
      <c r="U7" s="73">
        <v>27.222095489501953</v>
      </c>
      <c r="V7" s="73">
        <v>37.476158142089844</v>
      </c>
      <c r="W7" s="73">
        <v>42.664226531982422</v>
      </c>
      <c r="X7" s="73">
        <v>45.716030120849609</v>
      </c>
      <c r="Y7" s="73">
        <v>41.321430206298828</v>
      </c>
      <c r="Z7" s="73">
        <v>42.481117248535156</v>
      </c>
      <c r="AA7" s="73">
        <v>46.570533752441406</v>
      </c>
      <c r="AB7" s="73">
        <v>28.809032440185547</v>
      </c>
      <c r="AC7" s="73">
        <v>31.799800872802734</v>
      </c>
      <c r="AD7" s="73">
        <v>37.964447021484375</v>
      </c>
      <c r="AE7" s="73">
        <v>28.625925064086914</v>
      </c>
      <c r="AF7" s="73">
        <v>40.527961730957031</v>
      </c>
      <c r="AG7" s="73">
        <v>65.735862731933594</v>
      </c>
      <c r="AJ7" s="1"/>
      <c r="AL7" s="1"/>
    </row>
    <row r="8" spans="1:38">
      <c r="A8">
        <f t="shared" si="1"/>
        <v>-84</v>
      </c>
      <c r="B8" s="73">
        <v>44.617378234863281</v>
      </c>
      <c r="C8" s="73">
        <v>44.251163482666016</v>
      </c>
      <c r="D8" s="73">
        <v>74.036773681640625</v>
      </c>
      <c r="E8" s="73">
        <v>41.382469177246094</v>
      </c>
      <c r="F8" s="73">
        <v>44.434272766113281</v>
      </c>
      <c r="G8" s="73">
        <v>52.246891021728516</v>
      </c>
      <c r="H8" s="73">
        <v>52.918289184570313</v>
      </c>
      <c r="I8" s="73">
        <v>53.894866943359375</v>
      </c>
      <c r="J8" s="73">
        <v>31.616693496704102</v>
      </c>
      <c r="K8" s="73">
        <v>39.9786376953125</v>
      </c>
      <c r="L8" s="73">
        <v>56.275272369384766</v>
      </c>
      <c r="M8" s="73">
        <v>39.551383972167969</v>
      </c>
      <c r="N8" s="73">
        <v>25.635156631469727</v>
      </c>
      <c r="O8" s="73">
        <v>36.255435943603516</v>
      </c>
      <c r="P8" s="73">
        <v>49.744411468505859</v>
      </c>
      <c r="Q8" s="73">
        <v>44.800487518310547</v>
      </c>
      <c r="R8" s="73">
        <v>49.256122589111328</v>
      </c>
      <c r="S8" s="73">
        <v>48.401618957519531</v>
      </c>
      <c r="T8" s="73">
        <v>67.75006103515625</v>
      </c>
      <c r="U8" s="73">
        <v>33.630886077880859</v>
      </c>
      <c r="V8" s="73">
        <v>46.204319000244141</v>
      </c>
      <c r="W8" s="73">
        <v>53.589683532714844</v>
      </c>
      <c r="X8" s="73">
        <v>53.711757659912109</v>
      </c>
      <c r="Y8" s="73">
        <v>51.514457702636719</v>
      </c>
      <c r="Z8" s="73">
        <v>53.650722503662109</v>
      </c>
      <c r="AA8" s="73">
        <v>58.350498199462891</v>
      </c>
      <c r="AB8" s="73">
        <v>36.194400787353516</v>
      </c>
      <c r="AC8" s="73">
        <v>41.565574645996094</v>
      </c>
      <c r="AD8" s="73">
        <v>46.631572723388672</v>
      </c>
      <c r="AE8" s="73">
        <v>35.400932312011719</v>
      </c>
      <c r="AF8" s="73">
        <v>49.378196716308594</v>
      </c>
      <c r="AG8" s="73">
        <v>78.797592163085938</v>
      </c>
      <c r="AJ8" s="1"/>
      <c r="AL8" s="1"/>
    </row>
    <row r="9" spans="1:38">
      <c r="A9">
        <f t="shared" si="1"/>
        <v>-83</v>
      </c>
      <c r="B9" s="73">
        <v>50.843059539794922</v>
      </c>
      <c r="C9" s="73">
        <v>51.453422546386719</v>
      </c>
      <c r="D9" s="73">
        <v>84.718086242675781</v>
      </c>
      <c r="E9" s="73">
        <v>49.744411468505859</v>
      </c>
      <c r="F9" s="73">
        <v>51.026168823242187</v>
      </c>
      <c r="G9" s="73">
        <v>63.355457305908203</v>
      </c>
      <c r="H9" s="73">
        <v>62.195774078369141</v>
      </c>
      <c r="I9" s="73">
        <v>64.759292602539062</v>
      </c>
      <c r="J9" s="73">
        <v>36.316471099853516</v>
      </c>
      <c r="K9" s="73">
        <v>48.584724426269531</v>
      </c>
      <c r="L9" s="73">
        <v>67.87213134765625</v>
      </c>
      <c r="M9" s="73">
        <v>46.753643035888672</v>
      </c>
      <c r="N9" s="73">
        <v>30.395971298217773</v>
      </c>
      <c r="O9" s="73">
        <v>45.105667114257813</v>
      </c>
      <c r="P9" s="73">
        <v>58.899826049804688</v>
      </c>
      <c r="Q9" s="73">
        <v>54.077972412109375</v>
      </c>
      <c r="R9" s="73">
        <v>59.266040802001953</v>
      </c>
      <c r="S9" s="73">
        <v>56.153202056884766</v>
      </c>
      <c r="T9" s="73">
        <v>82.703895568847656</v>
      </c>
      <c r="U9" s="73">
        <v>40.711071014404297</v>
      </c>
      <c r="V9" s="73">
        <v>56.580451965332031</v>
      </c>
      <c r="W9" s="73">
        <v>64.515144348144531</v>
      </c>
      <c r="X9" s="73">
        <v>62.195774078369141</v>
      </c>
      <c r="Y9" s="73">
        <v>62.134738922119141</v>
      </c>
      <c r="Z9" s="73">
        <v>65.552757263183594</v>
      </c>
      <c r="AA9" s="73">
        <v>71.229110717773438</v>
      </c>
      <c r="AB9" s="73">
        <v>43.94598388671875</v>
      </c>
      <c r="AC9" s="73">
        <v>52.06378173828125</v>
      </c>
      <c r="AD9" s="73">
        <v>55.9090576171875</v>
      </c>
      <c r="AE9" s="73">
        <v>43.030441284179688</v>
      </c>
      <c r="AF9" s="73">
        <v>59.388114929199219</v>
      </c>
      <c r="AG9" s="73">
        <v>90.943771362304688</v>
      </c>
      <c r="AJ9" s="1"/>
      <c r="AL9" s="1"/>
    </row>
    <row r="10" spans="1:38">
      <c r="A10">
        <f t="shared" si="1"/>
        <v>-82</v>
      </c>
      <c r="B10" s="73">
        <v>58.289463043212891</v>
      </c>
      <c r="C10" s="73">
        <v>59.571220397949219</v>
      </c>
      <c r="D10" s="73">
        <v>95.582511901855469</v>
      </c>
      <c r="E10" s="73">
        <v>59.571220397949219</v>
      </c>
      <c r="F10" s="73">
        <v>57.923248291015625</v>
      </c>
      <c r="G10" s="73">
        <v>75.440605163574219</v>
      </c>
      <c r="H10" s="73">
        <v>72.2056884765625</v>
      </c>
      <c r="I10" s="73">
        <v>76.844436645507813</v>
      </c>
      <c r="J10" s="73">
        <v>40.833141326904297</v>
      </c>
      <c r="K10" s="73">
        <v>57.068740844726562</v>
      </c>
      <c r="L10" s="73">
        <v>78.736549377441406</v>
      </c>
      <c r="M10" s="73">
        <v>54.627300262451172</v>
      </c>
      <c r="N10" s="73">
        <v>36.255435943603516</v>
      </c>
      <c r="O10" s="73">
        <v>54.383155822753906</v>
      </c>
      <c r="P10" s="73">
        <v>69.275962829589844</v>
      </c>
      <c r="Q10" s="73">
        <v>65.247573852539062</v>
      </c>
      <c r="R10" s="73">
        <v>70.435646057128906</v>
      </c>
      <c r="S10" s="73">
        <v>65.430686950683594</v>
      </c>
      <c r="T10" s="73">
        <v>98.084991455078125</v>
      </c>
      <c r="U10" s="73">
        <v>49.439231872558594</v>
      </c>
      <c r="V10" s="73">
        <v>67.383842468261719</v>
      </c>
      <c r="W10" s="73">
        <v>75.623710632324219</v>
      </c>
      <c r="X10" s="73">
        <v>71.412223815917969</v>
      </c>
      <c r="Y10" s="73">
        <v>74.036773681640625</v>
      </c>
      <c r="Z10" s="73">
        <v>78.736549377441406</v>
      </c>
      <c r="AA10" s="73">
        <v>84.351875305175781</v>
      </c>
      <c r="AB10" s="73">
        <v>54.749370574951172</v>
      </c>
      <c r="AC10" s="73">
        <v>64.698249816894531</v>
      </c>
      <c r="AD10" s="73">
        <v>65.796905517578125</v>
      </c>
      <c r="AE10" s="73">
        <v>51.026168823242187</v>
      </c>
      <c r="AF10" s="73">
        <v>68.970779418945312</v>
      </c>
      <c r="AG10" s="73">
        <v>101.38094329833984</v>
      </c>
      <c r="AJ10" s="1"/>
      <c r="AL10" s="1"/>
    </row>
    <row r="11" spans="1:38">
      <c r="A11">
        <f t="shared" si="1"/>
        <v>-81</v>
      </c>
      <c r="B11" s="73">
        <v>65.247573852539062</v>
      </c>
      <c r="C11" s="73">
        <v>69.581138610839844</v>
      </c>
      <c r="D11" s="73">
        <v>107.24040222167969</v>
      </c>
      <c r="E11" s="73">
        <v>71.9615478515625</v>
      </c>
      <c r="F11" s="73">
        <v>65.980010986328125</v>
      </c>
      <c r="G11" s="73">
        <v>88.0140380859375</v>
      </c>
      <c r="H11" s="73">
        <v>82.825973510742187</v>
      </c>
      <c r="I11" s="73">
        <v>89.112686157226562</v>
      </c>
      <c r="J11" s="73">
        <v>46.692607879638672</v>
      </c>
      <c r="K11" s="73">
        <v>67.383842468261719</v>
      </c>
      <c r="L11" s="73">
        <v>91.371025085449219</v>
      </c>
      <c r="M11" s="73">
        <v>63.538566589355469</v>
      </c>
      <c r="N11" s="73">
        <v>42.603187561035156</v>
      </c>
      <c r="O11" s="73">
        <v>65.430686950683594</v>
      </c>
      <c r="P11" s="73">
        <v>79.346916198730469</v>
      </c>
      <c r="Q11" s="73">
        <v>76.661323547363281</v>
      </c>
      <c r="R11" s="73">
        <v>84.16876220703125</v>
      </c>
      <c r="S11" s="73">
        <v>75.135421752929688</v>
      </c>
      <c r="T11" s="73">
        <v>114.56473541259766</v>
      </c>
      <c r="U11" s="73">
        <v>59.693294525146484</v>
      </c>
      <c r="V11" s="73">
        <v>79.835205078125</v>
      </c>
      <c r="W11" s="73">
        <v>86.732276916503906</v>
      </c>
      <c r="X11" s="73">
        <v>80.079345703125</v>
      </c>
      <c r="Y11" s="73">
        <v>86.671241760253906</v>
      </c>
      <c r="Z11" s="73">
        <v>93.202102661132813</v>
      </c>
      <c r="AA11" s="73">
        <v>98.146026611328125</v>
      </c>
      <c r="AB11" s="73">
        <v>65.796905517578125</v>
      </c>
      <c r="AC11" s="73">
        <v>79.041732788085938</v>
      </c>
      <c r="AD11" s="73">
        <v>76.23406982421875</v>
      </c>
      <c r="AE11" s="73">
        <v>60.425727844238281</v>
      </c>
      <c r="AF11" s="73">
        <v>79.468986511230469</v>
      </c>
      <c r="AG11" s="73">
        <v>110.23117065429687</v>
      </c>
      <c r="AJ11" s="1"/>
      <c r="AL11" s="1"/>
    </row>
    <row r="12" spans="1:38">
      <c r="A12">
        <f t="shared" si="1"/>
        <v>-80</v>
      </c>
      <c r="B12" s="73">
        <v>73.182266235351563</v>
      </c>
      <c r="C12" s="73">
        <v>80.506599426269531</v>
      </c>
      <c r="D12" s="73">
        <v>120.2410888671875</v>
      </c>
      <c r="E12" s="73">
        <v>85.084304809570313</v>
      </c>
      <c r="F12" s="73">
        <v>74.097808837890625</v>
      </c>
      <c r="G12" s="73">
        <v>101.07575988769531</v>
      </c>
      <c r="H12" s="73">
        <v>94.056610107421875</v>
      </c>
      <c r="I12" s="73">
        <v>103.02891540527344</v>
      </c>
      <c r="J12" s="73">
        <v>52.674144744873047</v>
      </c>
      <c r="K12" s="73">
        <v>78.248260498046875</v>
      </c>
      <c r="L12" s="73">
        <v>103.21202087402344</v>
      </c>
      <c r="M12" s="73">
        <v>73.792633056640625</v>
      </c>
      <c r="N12" s="73">
        <v>49.439231872558594</v>
      </c>
      <c r="O12" s="73">
        <v>76.722358703613281</v>
      </c>
      <c r="P12" s="73">
        <v>88.380256652832031</v>
      </c>
      <c r="Q12" s="73">
        <v>89.295799255371094</v>
      </c>
      <c r="R12" s="73">
        <v>98.817428588867188</v>
      </c>
      <c r="S12" s="73">
        <v>86.488136291503906</v>
      </c>
      <c r="T12" s="73">
        <v>131.41069030761719</v>
      </c>
      <c r="U12" s="73">
        <v>72.2056884765625</v>
      </c>
      <c r="V12" s="73">
        <v>93.018997192382813</v>
      </c>
      <c r="W12" s="73">
        <v>98.634315490722656</v>
      </c>
      <c r="X12" s="73">
        <v>89.539939880371094</v>
      </c>
      <c r="Y12" s="73">
        <v>100.03814697265625</v>
      </c>
      <c r="Z12" s="73">
        <v>108.46112823486328</v>
      </c>
      <c r="AA12" s="73">
        <v>113.46608734130859</v>
      </c>
      <c r="AB12" s="73">
        <v>79.530021667480469</v>
      </c>
      <c r="AC12" s="73">
        <v>94.911117553710937</v>
      </c>
      <c r="AD12" s="73">
        <v>88.441291809082031</v>
      </c>
      <c r="AE12" s="73">
        <v>70.374610900878906</v>
      </c>
      <c r="AF12" s="73">
        <v>91.98138427734375</v>
      </c>
      <c r="AG12" s="73">
        <v>117.55550384521484</v>
      </c>
      <c r="AJ12" s="1"/>
      <c r="AL12" s="1"/>
    </row>
    <row r="13" spans="1:38">
      <c r="A13">
        <f t="shared" si="1"/>
        <v>-79</v>
      </c>
      <c r="B13" s="73">
        <v>80.628669738769531</v>
      </c>
      <c r="C13" s="73">
        <v>93.018997192382813</v>
      </c>
      <c r="D13" s="73">
        <v>132.93659973144531</v>
      </c>
      <c r="E13" s="73">
        <v>100.58747100830078</v>
      </c>
      <c r="F13" s="73">
        <v>83.314262390136719</v>
      </c>
      <c r="G13" s="73">
        <v>114.68680572509766</v>
      </c>
      <c r="H13" s="73">
        <v>104.79896545410156</v>
      </c>
      <c r="I13" s="73">
        <v>115.72441864013672</v>
      </c>
      <c r="J13" s="73">
        <v>59.082931518554688</v>
      </c>
      <c r="K13" s="73">
        <v>90.333412170410156</v>
      </c>
      <c r="L13" s="73">
        <v>114.93095397949219</v>
      </c>
      <c r="M13" s="73">
        <v>84.779129028320313</v>
      </c>
      <c r="N13" s="73">
        <v>58.960861206054688</v>
      </c>
      <c r="O13" s="73">
        <v>87.037460327148438</v>
      </c>
      <c r="P13" s="73">
        <v>99.244674682617188</v>
      </c>
      <c r="Q13" s="73">
        <v>103.33409881591797</v>
      </c>
      <c r="R13" s="73">
        <v>116.45685577392578</v>
      </c>
      <c r="S13" s="73">
        <v>98.451210021972656</v>
      </c>
      <c r="T13" s="73">
        <v>148.92805480957031</v>
      </c>
      <c r="U13" s="73">
        <v>85.938812255859375</v>
      </c>
      <c r="V13" s="73">
        <v>107.85076904296875</v>
      </c>
      <c r="W13" s="73">
        <v>109.98703002929687</v>
      </c>
      <c r="X13" s="73">
        <v>100.22125244140625</v>
      </c>
      <c r="Y13" s="73">
        <v>113.64919281005859</v>
      </c>
      <c r="Z13" s="73">
        <v>123.47600555419922</v>
      </c>
      <c r="AA13" s="73">
        <v>128.11474609375</v>
      </c>
      <c r="AB13" s="73">
        <v>95.704582214355469</v>
      </c>
      <c r="AC13" s="73">
        <v>111.32982635498047</v>
      </c>
      <c r="AD13" s="73">
        <v>100.03814697265625</v>
      </c>
      <c r="AE13" s="73">
        <v>80.262458801269531</v>
      </c>
      <c r="AF13" s="73">
        <v>104.0054931640625</v>
      </c>
      <c r="AG13" s="73">
        <v>123.96429443359375</v>
      </c>
      <c r="AJ13" s="1"/>
      <c r="AL13" s="1"/>
    </row>
    <row r="14" spans="1:38">
      <c r="A14">
        <f t="shared" si="1"/>
        <v>-78</v>
      </c>
      <c r="B14" s="73">
        <v>88.502326965332031</v>
      </c>
      <c r="C14" s="73">
        <v>106.81315612792969</v>
      </c>
      <c r="D14" s="73">
        <v>147.34111022949219</v>
      </c>
      <c r="E14" s="73">
        <v>116.63996124267578</v>
      </c>
      <c r="F14" s="73">
        <v>93.263145446777344</v>
      </c>
      <c r="G14" s="73">
        <v>129.64065551757812</v>
      </c>
      <c r="H14" s="73">
        <v>118.47104644775391</v>
      </c>
      <c r="I14" s="73">
        <v>130.55619812011719</v>
      </c>
      <c r="J14" s="73">
        <v>65.674827575683594</v>
      </c>
      <c r="K14" s="73">
        <v>102.72373199462891</v>
      </c>
      <c r="L14" s="73">
        <v>125.61226654052734</v>
      </c>
      <c r="M14" s="73">
        <v>96.19287109375</v>
      </c>
      <c r="N14" s="73">
        <v>69.825286865234375</v>
      </c>
      <c r="O14" s="73">
        <v>97.718772888183594</v>
      </c>
      <c r="P14" s="73">
        <v>109.49874114990234</v>
      </c>
      <c r="Q14" s="73">
        <v>116.39582061767578</v>
      </c>
      <c r="R14" s="73">
        <v>133.73007202148437</v>
      </c>
      <c r="S14" s="73">
        <v>110.90257263183594</v>
      </c>
      <c r="T14" s="73">
        <v>166.56748962402344</v>
      </c>
      <c r="U14" s="73">
        <v>100.22125244140625</v>
      </c>
      <c r="V14" s="73">
        <v>123.23185729980469</v>
      </c>
      <c r="W14" s="73">
        <v>122.80461120605469</v>
      </c>
      <c r="X14" s="73">
        <v>109.98703002929687</v>
      </c>
      <c r="Y14" s="73">
        <v>128.54200744628906</v>
      </c>
      <c r="Z14" s="73">
        <v>138.55192565917969</v>
      </c>
      <c r="AA14" s="73">
        <v>143.617919921875</v>
      </c>
      <c r="AB14" s="73">
        <v>112.184326171875</v>
      </c>
      <c r="AC14" s="73">
        <v>128.96925354003906</v>
      </c>
      <c r="AD14" s="73">
        <v>113.03883361816406</v>
      </c>
      <c r="AE14" s="73">
        <v>92.10345458984375</v>
      </c>
      <c r="AF14" s="73">
        <v>116.94514465332031</v>
      </c>
      <c r="AG14" s="73">
        <v>130.37307739257812</v>
      </c>
      <c r="AJ14" s="1"/>
      <c r="AL14" s="1"/>
    </row>
    <row r="15" spans="1:38">
      <c r="A15">
        <f t="shared" si="1"/>
        <v>-77</v>
      </c>
      <c r="B15" s="73">
        <v>96.986343383789063</v>
      </c>
      <c r="C15" s="73">
        <v>122.98771667480469</v>
      </c>
      <c r="D15" s="73">
        <v>160.83009338378906</v>
      </c>
      <c r="E15" s="73">
        <v>135.5611572265625</v>
      </c>
      <c r="F15" s="73">
        <v>104.92103576660156</v>
      </c>
      <c r="G15" s="73">
        <v>143.12962341308594</v>
      </c>
      <c r="H15" s="73">
        <v>131.89898681640625</v>
      </c>
      <c r="I15" s="73">
        <v>143.984130859375</v>
      </c>
      <c r="J15" s="73">
        <v>74.402992248535156</v>
      </c>
      <c r="K15" s="73">
        <v>115.29717254638672</v>
      </c>
      <c r="L15" s="73">
        <v>137.20912170410156</v>
      </c>
      <c r="M15" s="73">
        <v>107.91180419921875</v>
      </c>
      <c r="N15" s="73">
        <v>81.971466064453125</v>
      </c>
      <c r="O15" s="73">
        <v>109.37667083740234</v>
      </c>
      <c r="P15" s="73">
        <v>119.44762420654297</v>
      </c>
      <c r="Q15" s="73">
        <v>130.92240905761719</v>
      </c>
      <c r="R15" s="73">
        <v>152.59022521972656</v>
      </c>
      <c r="S15" s="73">
        <v>124.45258331298828</v>
      </c>
      <c r="T15" s="73">
        <v>184.69520568847656</v>
      </c>
      <c r="U15" s="73">
        <v>116.39582061767578</v>
      </c>
      <c r="V15" s="73">
        <v>137.51431274414062</v>
      </c>
      <c r="W15" s="73">
        <v>135.25596618652344</v>
      </c>
      <c r="X15" s="73">
        <v>120.54627227783203</v>
      </c>
      <c r="Y15" s="73">
        <v>142.51927185058594</v>
      </c>
      <c r="Z15" s="73">
        <v>153.68887329101562</v>
      </c>
      <c r="AA15" s="73">
        <v>158.81590270996094</v>
      </c>
      <c r="AB15" s="73">
        <v>131.83795166015625</v>
      </c>
      <c r="AC15" s="73">
        <v>146.36453247070312</v>
      </c>
      <c r="AD15" s="73">
        <v>126.95506286621094</v>
      </c>
      <c r="AE15" s="73">
        <v>104.67688751220703</v>
      </c>
      <c r="AF15" s="73">
        <v>129.70169067382812</v>
      </c>
      <c r="AG15" s="73">
        <v>138.97917175292969</v>
      </c>
      <c r="AJ15" s="1"/>
      <c r="AL15" s="1"/>
    </row>
    <row r="16" spans="1:38">
      <c r="A16">
        <f t="shared" si="1"/>
        <v>-76</v>
      </c>
      <c r="B16" s="73">
        <v>106.14175415039062</v>
      </c>
      <c r="C16" s="73">
        <v>139.46745300292969</v>
      </c>
      <c r="D16" s="73">
        <v>175.41770935058594</v>
      </c>
      <c r="E16" s="73">
        <v>157.28999328613281</v>
      </c>
      <c r="F16" s="73">
        <v>118.28794097900391</v>
      </c>
      <c r="G16" s="73">
        <v>158.81590270996094</v>
      </c>
      <c r="H16" s="73">
        <v>145.81521606445312</v>
      </c>
      <c r="I16" s="73">
        <v>158.81590270996094</v>
      </c>
      <c r="J16" s="73">
        <v>81.666282653808594</v>
      </c>
      <c r="K16" s="73">
        <v>128.78614807128906</v>
      </c>
      <c r="L16" s="73">
        <v>147.58526611328125</v>
      </c>
      <c r="M16" s="73">
        <v>120.30213165283203</v>
      </c>
      <c r="N16" s="73">
        <v>94.789047241210937</v>
      </c>
      <c r="O16" s="73">
        <v>120.42420196533203</v>
      </c>
      <c r="P16" s="73">
        <v>131.16654968261719</v>
      </c>
      <c r="Q16" s="73">
        <v>146.36453247070312</v>
      </c>
      <c r="R16" s="73">
        <v>173.58663940429687</v>
      </c>
      <c r="S16" s="73">
        <v>138.24673461914062</v>
      </c>
      <c r="T16" s="73">
        <v>201.48011779785156</v>
      </c>
      <c r="U16" s="73">
        <v>132.57038879394531</v>
      </c>
      <c r="V16" s="73">
        <v>154.42129516601562</v>
      </c>
      <c r="W16" s="73">
        <v>148.25665283203125</v>
      </c>
      <c r="X16" s="73">
        <v>132.50935363769531</v>
      </c>
      <c r="Y16" s="73">
        <v>156.43548583984375</v>
      </c>
      <c r="Z16" s="73">
        <v>168.2764892578125</v>
      </c>
      <c r="AA16" s="73">
        <v>175.47874450683594</v>
      </c>
      <c r="AB16" s="73">
        <v>150.69810485839844</v>
      </c>
      <c r="AC16" s="73">
        <v>164.06500244140625</v>
      </c>
      <c r="AD16" s="73">
        <v>139.22331237792969</v>
      </c>
      <c r="AE16" s="73">
        <v>117.86068725585937</v>
      </c>
      <c r="AF16" s="73">
        <v>144.53346252441406</v>
      </c>
      <c r="AG16" s="73">
        <v>149.05012512207031</v>
      </c>
      <c r="AJ16" s="1"/>
      <c r="AL16" s="1"/>
    </row>
    <row r="17" spans="1:38">
      <c r="A17">
        <f t="shared" si="1"/>
        <v>-75</v>
      </c>
      <c r="B17" s="73">
        <v>114.68680572509766</v>
      </c>
      <c r="C17" s="73">
        <v>156.19134521484375</v>
      </c>
      <c r="D17" s="73">
        <v>187.80804443359375</v>
      </c>
      <c r="E17" s="73">
        <v>178.59159851074219</v>
      </c>
      <c r="F17" s="73">
        <v>131.89898681640625</v>
      </c>
      <c r="G17" s="73">
        <v>174.74632263183594</v>
      </c>
      <c r="H17" s="73">
        <v>161.07423400878906</v>
      </c>
      <c r="I17" s="73">
        <v>172.97627258300781</v>
      </c>
      <c r="J17" s="73">
        <v>90.333412170410156</v>
      </c>
      <c r="K17" s="73">
        <v>142.03097534179687</v>
      </c>
      <c r="L17" s="73">
        <v>156.00823974609375</v>
      </c>
      <c r="M17" s="73">
        <v>135.07286071777344</v>
      </c>
      <c r="N17" s="73">
        <v>111.879150390625</v>
      </c>
      <c r="O17" s="73">
        <v>130.49514770507812</v>
      </c>
      <c r="P17" s="73">
        <v>141.96994018554688</v>
      </c>
      <c r="Q17" s="73">
        <v>159.9755859375</v>
      </c>
      <c r="R17" s="73">
        <v>194.03372192382812</v>
      </c>
      <c r="S17" s="73">
        <v>153.44471740722656</v>
      </c>
      <c r="T17" s="73">
        <v>221.37788391113281</v>
      </c>
      <c r="U17" s="73">
        <v>151.18638610839844</v>
      </c>
      <c r="V17" s="73">
        <v>170.10757446289062</v>
      </c>
      <c r="W17" s="73">
        <v>163.27153015136719</v>
      </c>
      <c r="X17" s="73">
        <v>145.44898986816406</v>
      </c>
      <c r="Y17" s="73">
        <v>170.84001159667969</v>
      </c>
      <c r="Z17" s="73">
        <v>182.43685913085937</v>
      </c>
      <c r="AA17" s="73">
        <v>191.04295349121094</v>
      </c>
      <c r="AB17" s="73">
        <v>173.76974487304688</v>
      </c>
      <c r="AC17" s="73">
        <v>181.09407043457031</v>
      </c>
      <c r="AD17" s="73">
        <v>154.05508422851562</v>
      </c>
      <c r="AE17" s="73">
        <v>130.55619812011719</v>
      </c>
      <c r="AF17" s="73">
        <v>158.08346557617187</v>
      </c>
      <c r="AG17" s="73">
        <v>159.42625427246094</v>
      </c>
      <c r="AJ17" s="1"/>
      <c r="AL17" s="1"/>
    </row>
    <row r="18" spans="1:38">
      <c r="A18">
        <f t="shared" si="1"/>
        <v>-74</v>
      </c>
      <c r="B18" s="73">
        <v>123.90325927734375</v>
      </c>
      <c r="C18" s="73">
        <v>175.05149841308594</v>
      </c>
      <c r="D18" s="73">
        <v>203.67742919921875</v>
      </c>
      <c r="E18" s="73">
        <v>204.16571044921875</v>
      </c>
      <c r="F18" s="73">
        <v>147.70733642578125</v>
      </c>
      <c r="G18" s="73">
        <v>190.73777770996094</v>
      </c>
      <c r="H18" s="73">
        <v>177.92019653320312</v>
      </c>
      <c r="I18" s="73">
        <v>189.45600891113281</v>
      </c>
      <c r="J18" s="73">
        <v>99.305717468261719</v>
      </c>
      <c r="K18" s="73">
        <v>154.54338073730469</v>
      </c>
      <c r="L18" s="73">
        <v>166.38436889648437</v>
      </c>
      <c r="M18" s="73">
        <v>149.96566772460937</v>
      </c>
      <c r="N18" s="73">
        <v>127.87060546875</v>
      </c>
      <c r="O18" s="73">
        <v>141.84786987304688</v>
      </c>
      <c r="P18" s="73">
        <v>152.77333068847656</v>
      </c>
      <c r="Q18" s="73">
        <v>174.68528747558594</v>
      </c>
      <c r="R18" s="73">
        <v>213.56527709960937</v>
      </c>
      <c r="S18" s="73">
        <v>167.17784118652344</v>
      </c>
      <c r="T18" s="73">
        <v>238.83421325683594</v>
      </c>
      <c r="U18" s="73">
        <v>170.29067993164062</v>
      </c>
      <c r="V18" s="73">
        <v>187.01457214355469</v>
      </c>
      <c r="W18" s="73">
        <v>178.95780944824219</v>
      </c>
      <c r="X18" s="73">
        <v>157.47309875488281</v>
      </c>
      <c r="Y18" s="73">
        <v>186.40420532226562</v>
      </c>
      <c r="Z18" s="73">
        <v>195.98687744140625</v>
      </c>
      <c r="AA18" s="73">
        <v>207.15647888183594</v>
      </c>
      <c r="AB18" s="73">
        <v>195.43754577636719</v>
      </c>
      <c r="AC18" s="73">
        <v>196.65827941894531</v>
      </c>
      <c r="AD18" s="73">
        <v>167.9713134765625</v>
      </c>
      <c r="AE18" s="73">
        <v>146.12039184570312</v>
      </c>
      <c r="AF18" s="73">
        <v>172.48797607421875</v>
      </c>
      <c r="AG18" s="73">
        <v>174.07492065429687</v>
      </c>
      <c r="AJ18" s="1"/>
      <c r="AL18" s="1"/>
    </row>
    <row r="19" spans="1:38">
      <c r="A19">
        <f t="shared" si="1"/>
        <v>-73</v>
      </c>
      <c r="B19" s="73">
        <v>132.63142395019531</v>
      </c>
      <c r="C19" s="73">
        <v>193.60647583007812</v>
      </c>
      <c r="D19" s="73">
        <v>217.22743225097656</v>
      </c>
      <c r="E19" s="73">
        <v>228.94636535644531</v>
      </c>
      <c r="F19" s="73">
        <v>164.00396728515625</v>
      </c>
      <c r="G19" s="73">
        <v>205.44746398925781</v>
      </c>
      <c r="H19" s="73">
        <v>195.13236999511719</v>
      </c>
      <c r="I19" s="73">
        <v>203.49430847167969</v>
      </c>
      <c r="J19" s="73">
        <v>109.98703002929687</v>
      </c>
      <c r="K19" s="73">
        <v>168.1544189453125</v>
      </c>
      <c r="L19" s="73">
        <v>173.64767456054687</v>
      </c>
      <c r="M19" s="73">
        <v>165.04158020019531</v>
      </c>
      <c r="N19" s="73">
        <v>145.75418090820313</v>
      </c>
      <c r="O19" s="73">
        <v>154.48233032226562</v>
      </c>
      <c r="P19" s="73">
        <v>163.51568603515625</v>
      </c>
      <c r="Q19" s="73">
        <v>188.35736083984375</v>
      </c>
      <c r="R19" s="73">
        <v>236.14862060546875</v>
      </c>
      <c r="S19" s="73">
        <v>184.57313537597656</v>
      </c>
      <c r="T19" s="73">
        <v>257.45022583007812</v>
      </c>
      <c r="U19" s="73">
        <v>187.68597412109375</v>
      </c>
      <c r="V19" s="73">
        <v>204.34881591796875</v>
      </c>
      <c r="W19" s="73">
        <v>193.11817932128906</v>
      </c>
      <c r="X19" s="73">
        <v>173.28144836425781</v>
      </c>
      <c r="Y19" s="73">
        <v>200.68666076660156</v>
      </c>
      <c r="Z19" s="73">
        <v>207.644775390625</v>
      </c>
      <c r="AA19" s="73">
        <v>224.67384338378906</v>
      </c>
      <c r="AB19" s="73">
        <v>219.11955261230469</v>
      </c>
      <c r="AC19" s="73">
        <v>210.69657897949219</v>
      </c>
      <c r="AD19" s="73">
        <v>180.36163330078125</v>
      </c>
      <c r="AE19" s="73">
        <v>160.2197265625</v>
      </c>
      <c r="AF19" s="73">
        <v>186.64836120605469</v>
      </c>
      <c r="AG19" s="73">
        <v>187.07560729980469</v>
      </c>
      <c r="AJ19" s="1"/>
      <c r="AL19" s="1"/>
    </row>
    <row r="20" spans="1:38">
      <c r="A20">
        <f t="shared" si="1"/>
        <v>-72</v>
      </c>
      <c r="B20" s="73">
        <v>141.66476440429688</v>
      </c>
      <c r="C20" s="73">
        <v>212.16143798828125</v>
      </c>
      <c r="D20" s="73">
        <v>231.6319580078125</v>
      </c>
      <c r="E20" s="73">
        <v>253.54391479492188</v>
      </c>
      <c r="F20" s="73">
        <v>180.17852783203125</v>
      </c>
      <c r="G20" s="73">
        <v>219.66888427734375</v>
      </c>
      <c r="H20" s="73">
        <v>211.30693054199219</v>
      </c>
      <c r="I20" s="73">
        <v>218.38711547851562</v>
      </c>
      <c r="J20" s="73">
        <v>119.8748779296875</v>
      </c>
      <c r="K20" s="73">
        <v>181.88754272460937</v>
      </c>
      <c r="L20" s="73">
        <v>182.19271850585937</v>
      </c>
      <c r="M20" s="73">
        <v>180.17852783203125</v>
      </c>
      <c r="N20" s="73">
        <v>164.55329895019531</v>
      </c>
      <c r="O20" s="73">
        <v>166.81163024902344</v>
      </c>
      <c r="P20" s="73">
        <v>174.50218200683594</v>
      </c>
      <c r="Q20" s="73">
        <v>201.90737915039062</v>
      </c>
      <c r="R20" s="73">
        <v>256.41259765625</v>
      </c>
      <c r="S20" s="73">
        <v>200.56459045410156</v>
      </c>
      <c r="T20" s="73">
        <v>275.39483642578125</v>
      </c>
      <c r="U20" s="73">
        <v>204.59297180175781</v>
      </c>
      <c r="V20" s="73">
        <v>222.41549682617187</v>
      </c>
      <c r="W20" s="73">
        <v>207.644775390625</v>
      </c>
      <c r="X20" s="73">
        <v>189.08979797363281</v>
      </c>
      <c r="Y20" s="73">
        <v>215.5184326171875</v>
      </c>
      <c r="Z20" s="73">
        <v>217.22743225097656</v>
      </c>
      <c r="AA20" s="73">
        <v>240.54322814941406</v>
      </c>
      <c r="AB20" s="73">
        <v>242.25222778320312</v>
      </c>
      <c r="AC20" s="73">
        <v>223.63623046875</v>
      </c>
      <c r="AD20" s="73">
        <v>193.48439025878906</v>
      </c>
      <c r="AE20" s="73">
        <v>175.844970703125</v>
      </c>
      <c r="AF20" s="73">
        <v>201.11390686035156</v>
      </c>
      <c r="AG20" s="73">
        <v>202.94499206542969</v>
      </c>
      <c r="AJ20" s="1"/>
      <c r="AL20" s="1"/>
    </row>
    <row r="21" spans="1:38">
      <c r="A21">
        <f t="shared" si="1"/>
        <v>-71</v>
      </c>
      <c r="B21" s="73">
        <v>150.51499938964844</v>
      </c>
      <c r="C21" s="73">
        <v>231.6319580078125</v>
      </c>
      <c r="D21" s="73">
        <v>246.89097595214844</v>
      </c>
      <c r="E21" s="73">
        <v>278.56869506835937</v>
      </c>
      <c r="F21" s="73">
        <v>196.59724426269531</v>
      </c>
      <c r="G21" s="73">
        <v>230.89952087402344</v>
      </c>
      <c r="H21" s="73">
        <v>224.85694885253906</v>
      </c>
      <c r="I21" s="73">
        <v>231.38780212402344</v>
      </c>
      <c r="J21" s="73">
        <v>131.41069030761719</v>
      </c>
      <c r="K21" s="73">
        <v>192.93507385253906</v>
      </c>
      <c r="L21" s="73">
        <v>191.6533203125</v>
      </c>
      <c r="M21" s="73">
        <v>198.55039978027344</v>
      </c>
      <c r="N21" s="73">
        <v>184.4510498046875</v>
      </c>
      <c r="O21" s="73">
        <v>180.72785949707031</v>
      </c>
      <c r="P21" s="73">
        <v>186.03799438476562</v>
      </c>
      <c r="Q21" s="73">
        <v>216.98329162597656</v>
      </c>
      <c r="R21" s="73">
        <v>278.14144897460937</v>
      </c>
      <c r="S21" s="73">
        <v>215.9456787109375</v>
      </c>
      <c r="T21" s="73">
        <v>291.56939697265625</v>
      </c>
      <c r="U21" s="73">
        <v>219.66888427734375</v>
      </c>
      <c r="V21" s="73">
        <v>242.19119262695312</v>
      </c>
      <c r="W21" s="73">
        <v>222.35446166992187</v>
      </c>
      <c r="X21" s="73">
        <v>208.072021484375</v>
      </c>
      <c r="Y21" s="73">
        <v>230.41122436523437</v>
      </c>
      <c r="Z21" s="73">
        <v>226.26077270507812</v>
      </c>
      <c r="AA21" s="73">
        <v>254.52049255371094</v>
      </c>
      <c r="AB21" s="73">
        <v>265.20181274414062</v>
      </c>
      <c r="AC21" s="73">
        <v>237.49140930175781</v>
      </c>
      <c r="AD21" s="73">
        <v>205.32539367675781</v>
      </c>
      <c r="AE21" s="73">
        <v>190.61570739746094</v>
      </c>
      <c r="AF21" s="73">
        <v>216.55604553222656</v>
      </c>
      <c r="AG21" s="73">
        <v>217.65469360351562</v>
      </c>
      <c r="AJ21" s="1"/>
      <c r="AL21" s="1"/>
    </row>
    <row r="22" spans="1:38">
      <c r="A22">
        <f t="shared" si="1"/>
        <v>-70</v>
      </c>
      <c r="B22" s="73">
        <v>159.609375</v>
      </c>
      <c r="C22" s="73">
        <v>250.00381469726563</v>
      </c>
      <c r="D22" s="73">
        <v>260.37994384765625</v>
      </c>
      <c r="E22" s="73">
        <v>301.88449096679687</v>
      </c>
      <c r="F22" s="73">
        <v>212.89387512207031</v>
      </c>
      <c r="G22" s="73">
        <v>241.45875549316406</v>
      </c>
      <c r="H22" s="73">
        <v>239.871826171875</v>
      </c>
      <c r="I22" s="73">
        <v>244.26641845703125</v>
      </c>
      <c r="J22" s="73">
        <v>144.472412109375</v>
      </c>
      <c r="K22" s="73">
        <v>207.827880859375</v>
      </c>
      <c r="L22" s="73">
        <v>201.41908264160156</v>
      </c>
      <c r="M22" s="73">
        <v>218.75334167480469</v>
      </c>
      <c r="N22" s="73">
        <v>203.43327331542969</v>
      </c>
      <c r="O22" s="73">
        <v>194.58305358886719</v>
      </c>
      <c r="P22" s="73">
        <v>198.67247009277344</v>
      </c>
      <c r="Q22" s="73">
        <v>229.55673217773437</v>
      </c>
      <c r="R22" s="73">
        <v>296.3912353515625</v>
      </c>
      <c r="S22" s="73">
        <v>231.20469665527344</v>
      </c>
      <c r="T22" s="73">
        <v>307.56085205078125</v>
      </c>
      <c r="U22" s="73">
        <v>233.89028930664062</v>
      </c>
      <c r="V22" s="73">
        <v>259.89166259765625</v>
      </c>
      <c r="W22" s="73">
        <v>238.28488159179687</v>
      </c>
      <c r="X22" s="73">
        <v>224.24658203125</v>
      </c>
      <c r="Y22" s="73">
        <v>245.67025756835937</v>
      </c>
      <c r="Z22" s="73">
        <v>233.09681701660156</v>
      </c>
      <c r="AA22" s="73">
        <v>265.44595336914063</v>
      </c>
      <c r="AB22" s="73">
        <v>285.77096557617187</v>
      </c>
      <c r="AC22" s="73">
        <v>250.00381469726563</v>
      </c>
      <c r="AD22" s="73">
        <v>217.59365844726562</v>
      </c>
      <c r="AE22" s="73">
        <v>207.827880859375</v>
      </c>
      <c r="AF22" s="73">
        <v>229.19050598144531</v>
      </c>
      <c r="AG22" s="73">
        <v>232.1202392578125</v>
      </c>
      <c r="AJ22" s="1"/>
      <c r="AL22" s="1"/>
    </row>
    <row r="23" spans="1:38">
      <c r="A23">
        <f t="shared" si="1"/>
        <v>-69</v>
      </c>
      <c r="B23" s="73">
        <v>168.0933837890625</v>
      </c>
      <c r="C23" s="73">
        <v>267.09393310546875</v>
      </c>
      <c r="D23" s="73">
        <v>274.29617309570312</v>
      </c>
      <c r="E23" s="73">
        <v>324.65093994140625</v>
      </c>
      <c r="F23" s="73">
        <v>227.66461181640625</v>
      </c>
      <c r="G23" s="73">
        <v>251.40763854980469</v>
      </c>
      <c r="H23" s="73">
        <v>253.54391479492188</v>
      </c>
      <c r="I23" s="73">
        <v>252.44525146484375</v>
      </c>
      <c r="J23" s="73">
        <v>157.90036010742187</v>
      </c>
      <c r="K23" s="73">
        <v>218.87541198730469</v>
      </c>
      <c r="L23" s="73">
        <v>210.57450866699219</v>
      </c>
      <c r="M23" s="73">
        <v>238.28488159179687</v>
      </c>
      <c r="N23" s="73">
        <v>219.48576354980469</v>
      </c>
      <c r="O23" s="73">
        <v>210.75761413574219</v>
      </c>
      <c r="P23" s="73">
        <v>209.65896606445312</v>
      </c>
      <c r="Q23" s="73">
        <v>240.482177734375</v>
      </c>
      <c r="R23" s="73">
        <v>318.30319213867187</v>
      </c>
      <c r="S23" s="73">
        <v>248.1116943359375</v>
      </c>
      <c r="T23" s="73">
        <v>318.60836791992187</v>
      </c>
      <c r="U23" s="73">
        <v>248.1116943359375</v>
      </c>
      <c r="V23" s="73">
        <v>274.60134887695312</v>
      </c>
      <c r="W23" s="73">
        <v>251.89593505859375</v>
      </c>
      <c r="X23" s="73">
        <v>244.32745361328125</v>
      </c>
      <c r="Y23" s="73">
        <v>259.28131103515625</v>
      </c>
      <c r="Z23" s="73">
        <v>237.55245971679687</v>
      </c>
      <c r="AA23" s="73">
        <v>276.31036376953125</v>
      </c>
      <c r="AB23" s="73">
        <v>303.715576171875</v>
      </c>
      <c r="AC23" s="73">
        <v>263.0045166015625</v>
      </c>
      <c r="AD23" s="73">
        <v>227.66461181640625</v>
      </c>
      <c r="AE23" s="73">
        <v>223.697265625</v>
      </c>
      <c r="AF23" s="73">
        <v>244.32745361328125</v>
      </c>
      <c r="AG23" s="73">
        <v>246.28060913085937</v>
      </c>
      <c r="AJ23" s="1"/>
      <c r="AL23" s="1"/>
    </row>
    <row r="24" spans="1:38">
      <c r="A24">
        <f t="shared" si="1"/>
        <v>-68</v>
      </c>
      <c r="B24" s="73">
        <v>177.30982971191406</v>
      </c>
      <c r="C24" s="73">
        <v>283.26849365234375</v>
      </c>
      <c r="D24" s="73">
        <v>284.30609130859375</v>
      </c>
      <c r="E24" s="73">
        <v>340.39825439453125</v>
      </c>
      <c r="F24" s="73">
        <v>241.27565002441406</v>
      </c>
      <c r="G24" s="73">
        <v>259.22027587890625</v>
      </c>
      <c r="H24" s="73">
        <v>263.7369384765625</v>
      </c>
      <c r="I24" s="73">
        <v>263.0655517578125</v>
      </c>
      <c r="J24" s="73">
        <v>171.02311706542969</v>
      </c>
      <c r="K24" s="73">
        <v>232.54750061035156</v>
      </c>
      <c r="L24" s="73">
        <v>224.24658203125</v>
      </c>
      <c r="M24" s="73">
        <v>258.79299926757812</v>
      </c>
      <c r="N24" s="73">
        <v>234.68376159667969</v>
      </c>
      <c r="O24" s="73">
        <v>228.64118957519531</v>
      </c>
      <c r="P24" s="73">
        <v>221.92721557617187</v>
      </c>
      <c r="Q24" s="73">
        <v>255.06980895996094</v>
      </c>
      <c r="R24" s="73">
        <v>336.919189453125</v>
      </c>
      <c r="S24" s="73">
        <v>264.4083251953125</v>
      </c>
      <c r="T24" s="73">
        <v>333.07394409179687</v>
      </c>
      <c r="U24" s="73">
        <v>264.9576416015625</v>
      </c>
      <c r="V24" s="73">
        <v>291.50836181640625</v>
      </c>
      <c r="W24" s="73">
        <v>265.93423461914062</v>
      </c>
      <c r="X24" s="73">
        <v>263.3707275390625</v>
      </c>
      <c r="Y24" s="73">
        <v>274.54031372070312</v>
      </c>
      <c r="Z24" s="73">
        <v>243.77813720703125</v>
      </c>
      <c r="AA24" s="73">
        <v>283.45159912109375</v>
      </c>
      <c r="AB24" s="73">
        <v>322.94192504882812</v>
      </c>
      <c r="AC24" s="73">
        <v>276.79864501953125</v>
      </c>
      <c r="AD24" s="73">
        <v>239.07835388183594</v>
      </c>
      <c r="AE24" s="73">
        <v>237.85763549804687</v>
      </c>
      <c r="AF24" s="73">
        <v>257.02297973632812</v>
      </c>
      <c r="AG24" s="73">
        <v>257.14505004882812</v>
      </c>
      <c r="AJ24" s="1"/>
      <c r="AL24" s="1"/>
    </row>
    <row r="25" spans="1:38">
      <c r="A25">
        <f t="shared" si="1"/>
        <v>-67</v>
      </c>
      <c r="B25" s="73">
        <v>186.34317016601562</v>
      </c>
      <c r="C25" s="73">
        <v>299.50408935546875</v>
      </c>
      <c r="D25" s="73">
        <v>293.33944702148437</v>
      </c>
      <c r="E25" s="73">
        <v>354.19241333007812</v>
      </c>
      <c r="F25" s="73">
        <v>255.13084411621094</v>
      </c>
      <c r="G25" s="73">
        <v>265.32388305664062</v>
      </c>
      <c r="H25" s="73">
        <v>275.82208251953125</v>
      </c>
      <c r="I25" s="73">
        <v>269.10812377929687</v>
      </c>
      <c r="J25" s="73">
        <v>187.68597412109375</v>
      </c>
      <c r="K25" s="73">
        <v>243.47294616699219</v>
      </c>
      <c r="L25" s="73">
        <v>238.22384643554687</v>
      </c>
      <c r="M25" s="73">
        <v>276.24932861328125</v>
      </c>
      <c r="N25" s="73">
        <v>249.57656860351562</v>
      </c>
      <c r="O25" s="73">
        <v>245.73129272460937</v>
      </c>
      <c r="P25" s="73">
        <v>237.61349487304687</v>
      </c>
      <c r="Q25" s="73">
        <v>269.10812377929687</v>
      </c>
      <c r="R25" s="73">
        <v>354.68069458007812</v>
      </c>
      <c r="S25" s="73">
        <v>277.71420288085937</v>
      </c>
      <c r="T25" s="73">
        <v>342.90072631835937</v>
      </c>
      <c r="U25" s="73">
        <v>278.93490600585937</v>
      </c>
      <c r="V25" s="73">
        <v>305.30252075195312</v>
      </c>
      <c r="W25" s="73">
        <v>280.8270263671875</v>
      </c>
      <c r="X25" s="73">
        <v>281.62051391601562</v>
      </c>
      <c r="Y25" s="73">
        <v>288.82275390625</v>
      </c>
      <c r="Z25" s="73">
        <v>248.1727294921875</v>
      </c>
      <c r="AA25" s="73">
        <v>288.2734375</v>
      </c>
      <c r="AB25" s="73">
        <v>338.44509887695312</v>
      </c>
      <c r="AC25" s="73">
        <v>293.21737670898437</v>
      </c>
      <c r="AD25" s="73">
        <v>253.48286437988281</v>
      </c>
      <c r="AE25" s="73">
        <v>252.93354797363281</v>
      </c>
      <c r="AF25" s="73">
        <v>270.38986206054687</v>
      </c>
      <c r="AG25" s="73">
        <v>271.793701171875</v>
      </c>
      <c r="AJ25" s="1"/>
      <c r="AL25" s="1"/>
    </row>
    <row r="26" spans="1:38">
      <c r="A26">
        <f t="shared" si="1"/>
        <v>-66</v>
      </c>
      <c r="B26" s="73">
        <v>195.86480712890625</v>
      </c>
      <c r="C26" s="73">
        <v>314.45791625976562</v>
      </c>
      <c r="D26" s="73">
        <v>300.54168701171875</v>
      </c>
      <c r="E26" s="73">
        <v>364.99578857421875</v>
      </c>
      <c r="F26" s="73">
        <v>268.43670654296875</v>
      </c>
      <c r="G26" s="73">
        <v>273.07546997070312</v>
      </c>
      <c r="H26" s="73">
        <v>285.40475463867187</v>
      </c>
      <c r="I26" s="73">
        <v>276.12725830078125</v>
      </c>
      <c r="J26" s="73">
        <v>202.76188659667969</v>
      </c>
      <c r="K26" s="73">
        <v>258.85403442382812</v>
      </c>
      <c r="L26" s="73">
        <v>252.68940734863281</v>
      </c>
      <c r="M26" s="73">
        <v>294.31600952148437</v>
      </c>
      <c r="N26" s="73">
        <v>261.60067749023437</v>
      </c>
      <c r="O26" s="73">
        <v>264.3472900390625</v>
      </c>
      <c r="P26" s="73">
        <v>250.43106079101563</v>
      </c>
      <c r="Q26" s="73">
        <v>282.96328735351562</v>
      </c>
      <c r="R26" s="73">
        <v>372.99151611328125</v>
      </c>
      <c r="S26" s="73">
        <v>293.88876342773437</v>
      </c>
      <c r="T26" s="73">
        <v>350.77438354492187</v>
      </c>
      <c r="U26" s="73">
        <v>295.0484619140625</v>
      </c>
      <c r="V26" s="73">
        <v>316.77728271484375</v>
      </c>
      <c r="W26" s="73">
        <v>293.58358764648437</v>
      </c>
      <c r="X26" s="73">
        <v>301.09103393554687</v>
      </c>
      <c r="Y26" s="73">
        <v>303.593505859375</v>
      </c>
      <c r="Z26" s="73">
        <v>253.36079406738281</v>
      </c>
      <c r="AA26" s="73">
        <v>290.28762817382812</v>
      </c>
      <c r="AB26" s="73">
        <v>351.93408203125</v>
      </c>
      <c r="AC26" s="73">
        <v>310.91781616210937</v>
      </c>
      <c r="AD26" s="73">
        <v>267.82635498046875</v>
      </c>
      <c r="AE26" s="73">
        <v>267.82635498046875</v>
      </c>
      <c r="AF26" s="73">
        <v>283.57366943359375</v>
      </c>
      <c r="AG26" s="73">
        <v>284.42816162109375</v>
      </c>
      <c r="AJ26" s="1"/>
      <c r="AL26" s="1"/>
    </row>
    <row r="27" spans="1:38">
      <c r="A27">
        <f t="shared" si="1"/>
        <v>-65</v>
      </c>
      <c r="B27" s="73">
        <v>205.93576049804687</v>
      </c>
      <c r="C27" s="73">
        <v>326.84823608398437</v>
      </c>
      <c r="D27" s="73">
        <v>302.61691284179687</v>
      </c>
      <c r="E27" s="73">
        <v>367.376220703125</v>
      </c>
      <c r="F27" s="73">
        <v>280.5218505859375</v>
      </c>
      <c r="G27" s="73">
        <v>279.9114990234375</v>
      </c>
      <c r="H27" s="73">
        <v>292.36285400390625</v>
      </c>
      <c r="I27" s="73">
        <v>277.22592163085937</v>
      </c>
      <c r="J27" s="73">
        <v>217.83779907226562</v>
      </c>
      <c r="K27" s="73">
        <v>270.81710815429687</v>
      </c>
      <c r="L27" s="73">
        <v>268.37567138671875</v>
      </c>
      <c r="M27" s="73">
        <v>312.6268310546875</v>
      </c>
      <c r="N27" s="73">
        <v>273.44168090820312</v>
      </c>
      <c r="O27" s="73">
        <v>284.12298583984375</v>
      </c>
      <c r="P27" s="73">
        <v>265.93423461914062</v>
      </c>
      <c r="Q27" s="73">
        <v>296.2691650390625</v>
      </c>
      <c r="R27" s="73">
        <v>388.92193603515625</v>
      </c>
      <c r="S27" s="73">
        <v>309.75814819335938</v>
      </c>
      <c r="T27" s="73">
        <v>358.40390014648437</v>
      </c>
      <c r="U27" s="73">
        <v>310.36849975585938</v>
      </c>
      <c r="V27" s="73">
        <v>328.2520751953125</v>
      </c>
      <c r="W27" s="73">
        <v>307.56085205078125</v>
      </c>
      <c r="X27" s="73">
        <v>319.462890625</v>
      </c>
      <c r="Y27" s="73">
        <v>316.22796630859375</v>
      </c>
      <c r="Z27" s="73">
        <v>260.31890869140625</v>
      </c>
      <c r="AA27" s="73">
        <v>296.1470947265625</v>
      </c>
      <c r="AB27" s="73">
        <v>365.97238159179687</v>
      </c>
      <c r="AC27" s="73">
        <v>329.53384399414062</v>
      </c>
      <c r="AD27" s="73">
        <v>283.63470458984375</v>
      </c>
      <c r="AE27" s="73">
        <v>279.2401123046875</v>
      </c>
      <c r="AF27" s="73">
        <v>296.0250244140625</v>
      </c>
      <c r="AG27" s="73">
        <v>295.6588134765625</v>
      </c>
      <c r="AJ27" s="1"/>
      <c r="AL27" s="1"/>
    </row>
    <row r="28" spans="1:38">
      <c r="A28">
        <f t="shared" si="1"/>
        <v>-64</v>
      </c>
      <c r="B28" s="73">
        <v>218.32608032226562</v>
      </c>
      <c r="C28" s="73">
        <v>338.20095825195312</v>
      </c>
      <c r="D28" s="73">
        <v>308.17120361328125</v>
      </c>
      <c r="E28" s="73">
        <v>372.32012939453125</v>
      </c>
      <c r="F28" s="73">
        <v>293.46151733398437</v>
      </c>
      <c r="G28" s="73">
        <v>289.61624145507812</v>
      </c>
      <c r="H28" s="73">
        <v>298.89370727539062</v>
      </c>
      <c r="I28" s="73">
        <v>281.07119750976562</v>
      </c>
      <c r="J28" s="73">
        <v>235.66033935546875</v>
      </c>
      <c r="K28" s="73">
        <v>285.16061401367187</v>
      </c>
      <c r="L28" s="73">
        <v>282.65811157226562</v>
      </c>
      <c r="M28" s="73">
        <v>329.96109008789062</v>
      </c>
      <c r="N28" s="73">
        <v>284.36712646484375</v>
      </c>
      <c r="O28" s="73">
        <v>302.80001831054687</v>
      </c>
      <c r="P28" s="73">
        <v>282.35293579101562</v>
      </c>
      <c r="Q28" s="73">
        <v>311.7113037109375</v>
      </c>
      <c r="R28" s="73">
        <v>402.41091918945312</v>
      </c>
      <c r="S28" s="73">
        <v>324.46783447265625</v>
      </c>
      <c r="T28" s="73">
        <v>365.72824096679688</v>
      </c>
      <c r="U28" s="73">
        <v>330.38833618164062</v>
      </c>
      <c r="V28" s="73">
        <v>337.28543090820312</v>
      </c>
      <c r="W28" s="73">
        <v>320.68359375</v>
      </c>
      <c r="X28" s="73">
        <v>333.86740112304687</v>
      </c>
      <c r="Y28" s="73">
        <v>328.9234619140625</v>
      </c>
      <c r="Z28" s="73">
        <v>271.854736328125</v>
      </c>
      <c r="AA28" s="73">
        <v>300.96893310546875</v>
      </c>
      <c r="AB28" s="73">
        <v>378.05752563476562</v>
      </c>
      <c r="AC28" s="73">
        <v>351.62890625</v>
      </c>
      <c r="AD28" s="73">
        <v>300.11444091796875</v>
      </c>
      <c r="AE28" s="73">
        <v>290.28762817382812</v>
      </c>
      <c r="AF28" s="73">
        <v>306.21804809570312</v>
      </c>
      <c r="AG28" s="73">
        <v>310.06332397460938</v>
      </c>
      <c r="AJ28" s="1"/>
      <c r="AL28" s="1"/>
    </row>
    <row r="29" spans="1:38">
      <c r="A29">
        <f t="shared" si="1"/>
        <v>-63</v>
      </c>
      <c r="B29" s="73">
        <v>232.66957092285156</v>
      </c>
      <c r="C29" s="73">
        <v>350.46920776367187</v>
      </c>
      <c r="D29" s="73">
        <v>311.2230224609375</v>
      </c>
      <c r="E29" s="73">
        <v>370.97732543945313</v>
      </c>
      <c r="F29" s="73">
        <v>308.59844970703125</v>
      </c>
      <c r="G29" s="73">
        <v>299.44305419921875</v>
      </c>
      <c r="H29" s="73">
        <v>310.18539428710937</v>
      </c>
      <c r="I29" s="73">
        <v>280.8270263671875</v>
      </c>
      <c r="J29" s="73">
        <v>253.17768859863281</v>
      </c>
      <c r="K29" s="73">
        <v>300.48065185546875</v>
      </c>
      <c r="L29" s="73">
        <v>296.8795166015625</v>
      </c>
      <c r="M29" s="73">
        <v>344.6707763671875</v>
      </c>
      <c r="N29" s="73">
        <v>292.42388916015625</v>
      </c>
      <c r="O29" s="73">
        <v>317.38766479492187</v>
      </c>
      <c r="P29" s="73">
        <v>299.25994873046875</v>
      </c>
      <c r="Q29" s="73">
        <v>328.9234619140625</v>
      </c>
      <c r="R29" s="73">
        <v>411.44427490234375</v>
      </c>
      <c r="S29" s="73">
        <v>341.55795288085937</v>
      </c>
      <c r="T29" s="73">
        <v>374.21224975585937</v>
      </c>
      <c r="U29" s="73">
        <v>347.47845458984375</v>
      </c>
      <c r="V29" s="73">
        <v>346.86807250976562</v>
      </c>
      <c r="W29" s="73">
        <v>330.38833618164062</v>
      </c>
      <c r="X29" s="73">
        <v>346.37979125976562</v>
      </c>
      <c r="Y29" s="73">
        <v>336.614013671875</v>
      </c>
      <c r="Z29" s="73">
        <v>284.79437255859375</v>
      </c>
      <c r="AA29" s="73">
        <v>306.82839965820313</v>
      </c>
      <c r="AB29" s="73">
        <v>385.07669067382812</v>
      </c>
      <c r="AC29" s="73">
        <v>375.5550537109375</v>
      </c>
      <c r="AD29" s="73">
        <v>322.45364379882813</v>
      </c>
      <c r="AE29" s="73">
        <v>301.15206909179687</v>
      </c>
      <c r="AF29" s="73">
        <v>317.81491088867187</v>
      </c>
      <c r="AG29" s="73">
        <v>326.17684936523437</v>
      </c>
      <c r="AJ29" s="1"/>
      <c r="AL29" s="1"/>
    </row>
    <row r="30" spans="1:38">
      <c r="A30">
        <f t="shared" si="1"/>
        <v>-62</v>
      </c>
      <c r="B30" s="73">
        <v>251.59075927734375</v>
      </c>
      <c r="C30" s="73">
        <v>361.82192993164063</v>
      </c>
      <c r="D30" s="73">
        <v>318.42526245117187</v>
      </c>
      <c r="E30" s="73">
        <v>369.69558715820313</v>
      </c>
      <c r="F30" s="73">
        <v>324.52886962890625</v>
      </c>
      <c r="G30" s="73">
        <v>307.31671142578125</v>
      </c>
      <c r="H30" s="73">
        <v>318.91354370117187</v>
      </c>
      <c r="I30" s="73">
        <v>277.53109741210937</v>
      </c>
      <c r="J30" s="73">
        <v>274.11306762695312</v>
      </c>
      <c r="K30" s="73">
        <v>317.32662963867187</v>
      </c>
      <c r="L30" s="73">
        <v>312.6268310546875</v>
      </c>
      <c r="M30" s="73">
        <v>357.54940795898437</v>
      </c>
      <c r="N30" s="73">
        <v>302.00656127929687</v>
      </c>
      <c r="O30" s="73">
        <v>332.95184326171875</v>
      </c>
      <c r="P30" s="73">
        <v>313.54238891601562</v>
      </c>
      <c r="Q30" s="73">
        <v>342.22933959960937</v>
      </c>
      <c r="R30" s="73">
        <v>423.5294189453125</v>
      </c>
      <c r="S30" s="73">
        <v>356.87799072265625</v>
      </c>
      <c r="T30" s="73">
        <v>380.92620849609375</v>
      </c>
      <c r="U30" s="73">
        <v>365.60617065429687</v>
      </c>
      <c r="V30" s="73">
        <v>354.80276489257812</v>
      </c>
      <c r="W30" s="73">
        <v>340.82550048828125</v>
      </c>
      <c r="X30" s="73">
        <v>362.61538696289062</v>
      </c>
      <c r="Y30" s="73">
        <v>341.86312866210937</v>
      </c>
      <c r="Z30" s="73">
        <v>297.18472290039062</v>
      </c>
      <c r="AA30" s="73">
        <v>313.60342407226563</v>
      </c>
      <c r="AB30" s="73">
        <v>396.55145263671875</v>
      </c>
      <c r="AC30" s="73">
        <v>397.95529174804687</v>
      </c>
      <c r="AD30" s="73">
        <v>340.45928955078125</v>
      </c>
      <c r="AE30" s="73">
        <v>309.08676147460938</v>
      </c>
      <c r="AF30" s="73">
        <v>329.22866821289062</v>
      </c>
      <c r="AG30" s="73">
        <v>340.52032470703125</v>
      </c>
      <c r="AJ30" s="1"/>
      <c r="AL30" s="1"/>
    </row>
    <row r="31" spans="1:38">
      <c r="A31">
        <f t="shared" si="1"/>
        <v>-61</v>
      </c>
      <c r="B31" s="73">
        <v>269.96261596679687</v>
      </c>
      <c r="C31" s="73">
        <v>370.30593872070313</v>
      </c>
      <c r="D31" s="73">
        <v>327.3365478515625</v>
      </c>
      <c r="E31" s="73">
        <v>367.254150390625</v>
      </c>
      <c r="F31" s="73">
        <v>342.04623413085937</v>
      </c>
      <c r="G31" s="73">
        <v>317.69284057617187</v>
      </c>
      <c r="H31" s="73">
        <v>329.77798461914062</v>
      </c>
      <c r="I31" s="73">
        <v>284.42816162109375</v>
      </c>
      <c r="J31" s="73">
        <v>299.44305419921875</v>
      </c>
      <c r="K31" s="73">
        <v>332.95184326171875</v>
      </c>
      <c r="L31" s="73">
        <v>321.04983520507812</v>
      </c>
      <c r="M31" s="73">
        <v>370.67214965820313</v>
      </c>
      <c r="N31" s="73">
        <v>314.57998657226563</v>
      </c>
      <c r="O31" s="73">
        <v>343.2059326171875</v>
      </c>
      <c r="P31" s="73">
        <v>331.67010498046875</v>
      </c>
      <c r="Q31" s="73">
        <v>357.06112670898437</v>
      </c>
      <c r="R31" s="73">
        <v>427.31365966796875</v>
      </c>
      <c r="S31" s="73">
        <v>373.90707397460938</v>
      </c>
      <c r="T31" s="73">
        <v>393.43862915039062</v>
      </c>
      <c r="U31" s="73">
        <v>384.46630859375</v>
      </c>
      <c r="V31" s="73">
        <v>366.94894409179687</v>
      </c>
      <c r="W31" s="73">
        <v>352.05615234375</v>
      </c>
      <c r="X31" s="73">
        <v>372.07598876953125</v>
      </c>
      <c r="Y31" s="73">
        <v>345.64736938476562</v>
      </c>
      <c r="Z31" s="73">
        <v>313.48135375976562</v>
      </c>
      <c r="AA31" s="73">
        <v>323.06402587890625</v>
      </c>
      <c r="AB31" s="73">
        <v>405.40170288085937</v>
      </c>
      <c r="AC31" s="73">
        <v>419.37896728515625</v>
      </c>
      <c r="AD31" s="73">
        <v>355.35211181640625</v>
      </c>
      <c r="AE31" s="73">
        <v>318.66940307617187</v>
      </c>
      <c r="AF31" s="73">
        <v>341.55795288085937</v>
      </c>
      <c r="AG31" s="73">
        <v>357.00009155273437</v>
      </c>
      <c r="AJ31" s="1"/>
      <c r="AL31" s="1"/>
    </row>
    <row r="32" spans="1:38">
      <c r="A32">
        <f t="shared" si="1"/>
        <v>-60</v>
      </c>
      <c r="B32" s="73">
        <v>291.63043212890625</v>
      </c>
      <c r="C32" s="73">
        <v>385.50393676757812</v>
      </c>
      <c r="D32" s="73">
        <v>341.31381225585937</v>
      </c>
      <c r="E32" s="73">
        <v>370.48904418945312</v>
      </c>
      <c r="F32" s="73">
        <v>363.10369873046875</v>
      </c>
      <c r="G32" s="73">
        <v>330.99868774414062</v>
      </c>
      <c r="H32" s="73">
        <v>341.19174194335937</v>
      </c>
      <c r="I32" s="73">
        <v>286.93063354492187</v>
      </c>
      <c r="J32" s="73">
        <v>324.83404541015625</v>
      </c>
      <c r="K32" s="73">
        <v>346.92910766601562</v>
      </c>
      <c r="L32" s="73">
        <v>333.25704956054687</v>
      </c>
      <c r="M32" s="73">
        <v>382.87936401367187</v>
      </c>
      <c r="N32" s="73">
        <v>327.8858642578125</v>
      </c>
      <c r="O32" s="73">
        <v>353.33792114257812</v>
      </c>
      <c r="P32" s="73">
        <v>348.39398193359375</v>
      </c>
      <c r="Q32" s="73">
        <v>369.51248168945312</v>
      </c>
      <c r="R32" s="73">
        <v>431.158935546875</v>
      </c>
      <c r="S32" s="73">
        <v>389.59335327148437</v>
      </c>
      <c r="T32" s="73">
        <v>400.457763671875</v>
      </c>
      <c r="U32" s="73">
        <v>400.396728515625</v>
      </c>
      <c r="V32" s="73">
        <v>379.15618896484375</v>
      </c>
      <c r="W32" s="73">
        <v>365.91134643554687</v>
      </c>
      <c r="X32" s="73">
        <v>381.53659057617187</v>
      </c>
      <c r="Y32" s="73">
        <v>349.61471557617187</v>
      </c>
      <c r="Z32" s="73">
        <v>328.4962158203125</v>
      </c>
      <c r="AA32" s="73">
        <v>332.46356201171875</v>
      </c>
      <c r="AB32" s="73">
        <v>416.9375</v>
      </c>
      <c r="AC32" s="73">
        <v>440.0701904296875</v>
      </c>
      <c r="AD32" s="73">
        <v>369.87869262695312</v>
      </c>
      <c r="AE32" s="73">
        <v>329.53384399414062</v>
      </c>
      <c r="AF32" s="73">
        <v>354.55862426757812</v>
      </c>
      <c r="AG32" s="73">
        <v>372.32012939453125</v>
      </c>
      <c r="AJ32" s="1"/>
      <c r="AL32" s="1"/>
    </row>
    <row r="33" spans="1:38">
      <c r="A33">
        <f t="shared" si="1"/>
        <v>-59</v>
      </c>
      <c r="B33" s="73">
        <v>316.59417724609375</v>
      </c>
      <c r="C33" s="73">
        <v>399.053955078125</v>
      </c>
      <c r="D33" s="73">
        <v>353.09378051757812</v>
      </c>
      <c r="E33" s="73">
        <v>369.93972778320312</v>
      </c>
      <c r="F33" s="73">
        <v>382.08590698242187</v>
      </c>
      <c r="G33" s="73">
        <v>341.31381225585937</v>
      </c>
      <c r="H33" s="73">
        <v>352.9716796875</v>
      </c>
      <c r="I33" s="73">
        <v>291.99664306640625</v>
      </c>
      <c r="J33" s="73">
        <v>354.86380004882812</v>
      </c>
      <c r="K33" s="73">
        <v>363.28680419921875</v>
      </c>
      <c r="L33" s="73">
        <v>344.1214599609375</v>
      </c>
      <c r="M33" s="73">
        <v>396.67352294921875</v>
      </c>
      <c r="N33" s="73">
        <v>343.5111083984375</v>
      </c>
      <c r="O33" s="73">
        <v>354.55862426757812</v>
      </c>
      <c r="P33" s="73">
        <v>361.39468383789062</v>
      </c>
      <c r="Q33" s="73">
        <v>378.60684204101562</v>
      </c>
      <c r="R33" s="73">
        <v>435.43145751953125</v>
      </c>
      <c r="S33" s="73">
        <v>405.76791381835937</v>
      </c>
      <c r="T33" s="73">
        <v>408.1483154296875</v>
      </c>
      <c r="U33" s="73">
        <v>415.04541015625</v>
      </c>
      <c r="V33" s="73">
        <v>390.93612670898437</v>
      </c>
      <c r="W33" s="73">
        <v>378.42373657226562</v>
      </c>
      <c r="X33" s="73">
        <v>393.19448852539062</v>
      </c>
      <c r="Y33" s="73">
        <v>349.24850463867187</v>
      </c>
      <c r="Z33" s="73">
        <v>342.29037475585937</v>
      </c>
      <c r="AA33" s="73">
        <v>341.61898803710937</v>
      </c>
      <c r="AB33" s="73">
        <v>423.1632080078125</v>
      </c>
      <c r="AC33" s="73">
        <v>460.15106201171875</v>
      </c>
      <c r="AD33" s="73">
        <v>380.43792724609375</v>
      </c>
      <c r="AE33" s="73">
        <v>347.78363037109375</v>
      </c>
      <c r="AF33" s="73">
        <v>366.27755737304687</v>
      </c>
      <c r="AG33" s="73">
        <v>386.96878051757812</v>
      </c>
      <c r="AJ33" s="1"/>
      <c r="AL33" s="1"/>
    </row>
    <row r="34" spans="1:38">
      <c r="A34">
        <f t="shared" si="1"/>
        <v>-58</v>
      </c>
      <c r="B34" s="73">
        <v>340.76446533203125</v>
      </c>
      <c r="C34" s="73">
        <v>411.93255615234375</v>
      </c>
      <c r="D34" s="73">
        <v>368.596923828125</v>
      </c>
      <c r="E34" s="73">
        <v>373.29672241210937</v>
      </c>
      <c r="F34" s="73">
        <v>401.06814575195312</v>
      </c>
      <c r="G34" s="73">
        <v>351.68994140625</v>
      </c>
      <c r="H34" s="73">
        <v>365.60617065429687</v>
      </c>
      <c r="I34" s="73">
        <v>301.82345581054687</v>
      </c>
      <c r="J34" s="73">
        <v>379.70550537109375</v>
      </c>
      <c r="K34" s="73">
        <v>379.09515380859375</v>
      </c>
      <c r="L34" s="73">
        <v>358.28182983398437</v>
      </c>
      <c r="M34" s="73">
        <v>407.2327880859375</v>
      </c>
      <c r="N34" s="73">
        <v>354.74172973632812</v>
      </c>
      <c r="O34" s="73">
        <v>357.18319702148437</v>
      </c>
      <c r="P34" s="73">
        <v>375.6771240234375</v>
      </c>
      <c r="Q34" s="73">
        <v>386.41946411132812</v>
      </c>
      <c r="R34" s="73">
        <v>438.78842163085937</v>
      </c>
      <c r="S34" s="73">
        <v>422.61386108398437</v>
      </c>
      <c r="T34" s="73">
        <v>410.40664672851562</v>
      </c>
      <c r="U34" s="73">
        <v>423.2852783203125</v>
      </c>
      <c r="V34" s="73">
        <v>408.3314208984375</v>
      </c>
      <c r="W34" s="73">
        <v>388.49468994140625</v>
      </c>
      <c r="X34" s="73">
        <v>401.86160278320312</v>
      </c>
      <c r="Y34" s="73">
        <v>354.00930786132812</v>
      </c>
      <c r="Z34" s="73">
        <v>356.14556884765625</v>
      </c>
      <c r="AA34" s="73">
        <v>352.66650390625</v>
      </c>
      <c r="AB34" s="73">
        <v>433.35623168945312</v>
      </c>
      <c r="AC34" s="73">
        <v>477.66842651367187</v>
      </c>
      <c r="AD34" s="73">
        <v>381.47555541992187</v>
      </c>
      <c r="AE34" s="73">
        <v>362.85952758789063</v>
      </c>
      <c r="AF34" s="73">
        <v>376.8978271484375</v>
      </c>
      <c r="AG34" s="73">
        <v>400.457763671875</v>
      </c>
      <c r="AJ34" s="1"/>
      <c r="AL34" s="1"/>
    </row>
    <row r="35" spans="1:38">
      <c r="A35">
        <f t="shared" si="1"/>
        <v>-57</v>
      </c>
      <c r="B35" s="73">
        <v>364.99578857421875</v>
      </c>
      <c r="C35" s="73">
        <v>424.2008056640625</v>
      </c>
      <c r="D35" s="73">
        <v>389.59335327148437</v>
      </c>
      <c r="E35" s="73">
        <v>378.05752563476562</v>
      </c>
      <c r="F35" s="73">
        <v>415.8388671875</v>
      </c>
      <c r="G35" s="73">
        <v>363.04266357421875</v>
      </c>
      <c r="H35" s="73">
        <v>376.4095458984375</v>
      </c>
      <c r="I35" s="73">
        <v>314.27481079101563</v>
      </c>
      <c r="J35" s="73">
        <v>400.518798828125</v>
      </c>
      <c r="K35" s="73">
        <v>391.4244384765625</v>
      </c>
      <c r="L35" s="73">
        <v>369.87869262695312</v>
      </c>
      <c r="M35" s="73">
        <v>420.84381103515625</v>
      </c>
      <c r="N35" s="73">
        <v>371.89288330078125</v>
      </c>
      <c r="O35" s="73">
        <v>358.09872436523437</v>
      </c>
      <c r="P35" s="73">
        <v>389.65438842773437</v>
      </c>
      <c r="Q35" s="73">
        <v>388.49468994140625</v>
      </c>
      <c r="R35" s="73">
        <v>440.1312255859375</v>
      </c>
      <c r="S35" s="73">
        <v>433.05105590820312</v>
      </c>
      <c r="T35" s="73">
        <v>414.31295776367187</v>
      </c>
      <c r="U35" s="73">
        <v>437.81185913085937</v>
      </c>
      <c r="V35" s="73">
        <v>423.6514892578125</v>
      </c>
      <c r="W35" s="73">
        <v>400.091552734375</v>
      </c>
      <c r="X35" s="73">
        <v>413.39743041992187</v>
      </c>
      <c r="Y35" s="73">
        <v>356.45074462890625</v>
      </c>
      <c r="Z35" s="73">
        <v>369.81765747070312</v>
      </c>
      <c r="AA35" s="73">
        <v>363.89715576171875</v>
      </c>
      <c r="AB35" s="73">
        <v>439.2156982421875</v>
      </c>
      <c r="AC35" s="73">
        <v>489.08218383789062</v>
      </c>
      <c r="AD35" s="73">
        <v>382.08590698242187</v>
      </c>
      <c r="AE35" s="73">
        <v>378.60684204101562</v>
      </c>
      <c r="AF35" s="73">
        <v>390.93612670898437</v>
      </c>
      <c r="AG35" s="73">
        <v>411.87152099609375</v>
      </c>
      <c r="AJ35" s="1"/>
      <c r="AL35" s="1"/>
    </row>
    <row r="36" spans="1:38">
      <c r="A36">
        <f t="shared" si="1"/>
        <v>-56</v>
      </c>
      <c r="B36" s="73">
        <v>390.87509155273437</v>
      </c>
      <c r="C36" s="73">
        <v>438.11703491210937</v>
      </c>
      <c r="D36" s="73">
        <v>405.34066772460937</v>
      </c>
      <c r="E36" s="73">
        <v>379.09515380859375</v>
      </c>
      <c r="F36" s="73">
        <v>432.684814453125</v>
      </c>
      <c r="G36" s="73">
        <v>374.45639038085937</v>
      </c>
      <c r="H36" s="73">
        <v>392.6451416015625</v>
      </c>
      <c r="I36" s="73">
        <v>327.2144775390625</v>
      </c>
      <c r="J36" s="73">
        <v>422.85800170898437</v>
      </c>
      <c r="K36" s="73">
        <v>406.50033569335937</v>
      </c>
      <c r="L36" s="73">
        <v>388.31158447265625</v>
      </c>
      <c r="M36" s="73">
        <v>431.830322265625</v>
      </c>
      <c r="N36" s="73">
        <v>387.64019775390625</v>
      </c>
      <c r="O36" s="73">
        <v>359.2584228515625</v>
      </c>
      <c r="P36" s="73">
        <v>400.823974609375</v>
      </c>
      <c r="Q36" s="73">
        <v>392.8282470703125</v>
      </c>
      <c r="R36" s="73">
        <v>438.97152709960937</v>
      </c>
      <c r="S36" s="73">
        <v>445.07516479492187</v>
      </c>
      <c r="T36" s="73">
        <v>413.27536010742187</v>
      </c>
      <c r="U36" s="73">
        <v>445.31930541992187</v>
      </c>
      <c r="V36" s="73">
        <v>437.99496459960937</v>
      </c>
      <c r="W36" s="73">
        <v>412.84808349609375</v>
      </c>
      <c r="X36" s="73">
        <v>419.92828369140625</v>
      </c>
      <c r="Y36" s="73">
        <v>363.71405029296875</v>
      </c>
      <c r="Z36" s="73">
        <v>384.52734375</v>
      </c>
      <c r="AA36" s="73">
        <v>372.07598876953125</v>
      </c>
      <c r="AB36" s="73">
        <v>444.15960693359375</v>
      </c>
      <c r="AC36" s="73">
        <v>502.20492553710937</v>
      </c>
      <c r="AD36" s="73">
        <v>383.1845703125</v>
      </c>
      <c r="AE36" s="73">
        <v>398.01632690429687</v>
      </c>
      <c r="AF36" s="73">
        <v>400.213623046875</v>
      </c>
      <c r="AG36" s="73">
        <v>424.8111572265625</v>
      </c>
      <c r="AJ36" s="1"/>
      <c r="AL36" s="1"/>
    </row>
    <row r="37" spans="1:38">
      <c r="A37">
        <f t="shared" si="1"/>
        <v>-55</v>
      </c>
      <c r="B37" s="73">
        <v>414.43502807617187</v>
      </c>
      <c r="C37" s="73">
        <v>451.42291259765625</v>
      </c>
      <c r="D37" s="73">
        <v>421.88143920898437</v>
      </c>
      <c r="E37" s="73">
        <v>383.97802734375</v>
      </c>
      <c r="F37" s="73">
        <v>443.12200927734375</v>
      </c>
      <c r="G37" s="73">
        <v>387.51812744140625</v>
      </c>
      <c r="H37" s="73">
        <v>404.42510986328125</v>
      </c>
      <c r="I37" s="73">
        <v>342.71762084960937</v>
      </c>
      <c r="J37" s="73">
        <v>443.61029052734375</v>
      </c>
      <c r="K37" s="73">
        <v>421.69833374023437</v>
      </c>
      <c r="L37" s="73">
        <v>403.26544189453125</v>
      </c>
      <c r="M37" s="73">
        <v>443.73236083984375</v>
      </c>
      <c r="N37" s="73">
        <v>402.34988403320312</v>
      </c>
      <c r="O37" s="73">
        <v>365.60617065429687</v>
      </c>
      <c r="P37" s="73">
        <v>410.71182250976562</v>
      </c>
      <c r="Q37" s="73">
        <v>391.3634033203125</v>
      </c>
      <c r="R37" s="73">
        <v>450.20217895507812</v>
      </c>
      <c r="S37" s="73">
        <v>457.03823852539062</v>
      </c>
      <c r="T37" s="73">
        <v>407.5989990234375</v>
      </c>
      <c r="U37" s="73">
        <v>453.86434936523437</v>
      </c>
      <c r="V37" s="73">
        <v>450.87356567382812</v>
      </c>
      <c r="W37" s="73">
        <v>424.8111572265625</v>
      </c>
      <c r="X37" s="73">
        <v>435.85870361328125</v>
      </c>
      <c r="Y37" s="73">
        <v>370.85525512695312</v>
      </c>
      <c r="Z37" s="73">
        <v>397.58908081054687</v>
      </c>
      <c r="AA37" s="73">
        <v>378.91201782226562</v>
      </c>
      <c r="AB37" s="73">
        <v>453.92538452148437</v>
      </c>
      <c r="AC37" s="73">
        <v>506.66055297851562</v>
      </c>
      <c r="AD37" s="73">
        <v>380.01068115234375</v>
      </c>
      <c r="AE37" s="73">
        <v>418.76858520507812</v>
      </c>
      <c r="AF37" s="73">
        <v>412.23773193359375</v>
      </c>
      <c r="AG37" s="73">
        <v>437.20150756835937</v>
      </c>
      <c r="AJ37" s="1"/>
      <c r="AL37" s="1"/>
    </row>
    <row r="38" spans="1:38">
      <c r="A38">
        <f t="shared" si="1"/>
        <v>-54</v>
      </c>
      <c r="B38" s="73">
        <v>436.59112548828125</v>
      </c>
      <c r="C38" s="73">
        <v>463.385986328125</v>
      </c>
      <c r="D38" s="73">
        <v>436.71319580078125</v>
      </c>
      <c r="E38" s="73">
        <v>379.09515380859375</v>
      </c>
      <c r="F38" s="73">
        <v>449.28665161132812</v>
      </c>
      <c r="G38" s="73">
        <v>397.77218627929687</v>
      </c>
      <c r="H38" s="73">
        <v>415.9609375</v>
      </c>
      <c r="I38" s="73">
        <v>359.2584228515625</v>
      </c>
      <c r="J38" s="73">
        <v>463.202880859375</v>
      </c>
      <c r="K38" s="73">
        <v>433.17312622070312</v>
      </c>
      <c r="L38" s="73">
        <v>423.4683837890625</v>
      </c>
      <c r="M38" s="73">
        <v>455.8175048828125</v>
      </c>
      <c r="N38" s="73">
        <v>414.86227416992187</v>
      </c>
      <c r="O38" s="73">
        <v>368.108642578125</v>
      </c>
      <c r="P38" s="73">
        <v>426.03189086914063</v>
      </c>
      <c r="Q38" s="73">
        <v>393.80484008789062</v>
      </c>
      <c r="R38" s="73">
        <v>457.34341430664062</v>
      </c>
      <c r="S38" s="73">
        <v>468.02471923828125</v>
      </c>
      <c r="T38" s="73">
        <v>402.22781372070312</v>
      </c>
      <c r="U38" s="73">
        <v>462.71456909179687</v>
      </c>
      <c r="V38" s="73">
        <v>460.21209716796875</v>
      </c>
      <c r="W38" s="73">
        <v>436.46905517578125</v>
      </c>
      <c r="X38" s="73">
        <v>447.5166015625</v>
      </c>
      <c r="Y38" s="73">
        <v>382.87936401367187</v>
      </c>
      <c r="Z38" s="73">
        <v>416.02197265625</v>
      </c>
      <c r="AA38" s="73">
        <v>388.79986572265625</v>
      </c>
      <c r="AB38" s="73">
        <v>459.96795654296875</v>
      </c>
      <c r="AC38" s="73">
        <v>507.63714599609375</v>
      </c>
      <c r="AD38" s="73">
        <v>380.43792724609375</v>
      </c>
      <c r="AE38" s="73">
        <v>434.51589965820312</v>
      </c>
      <c r="AF38" s="73">
        <v>428.47332763671875</v>
      </c>
      <c r="AG38" s="73">
        <v>442.51162719726562</v>
      </c>
      <c r="AJ38" s="1"/>
      <c r="AL38" s="1"/>
    </row>
    <row r="39" spans="1:38">
      <c r="A39" s="29">
        <f t="shared" si="1"/>
        <v>-53</v>
      </c>
      <c r="B39" s="73">
        <v>459.41864013671875</v>
      </c>
      <c r="C39" s="73">
        <v>474.18936157226563</v>
      </c>
      <c r="D39" s="73">
        <v>450.62942504882812</v>
      </c>
      <c r="E39" s="73">
        <v>380.31585693359375</v>
      </c>
      <c r="F39" s="73">
        <v>456.8551025390625</v>
      </c>
      <c r="G39" s="73">
        <v>410.46768188476562</v>
      </c>
      <c r="H39" s="73">
        <v>431.647216796875</v>
      </c>
      <c r="I39" s="73">
        <v>373.35775756835937</v>
      </c>
      <c r="J39" s="73">
        <v>471.9310302734375</v>
      </c>
      <c r="K39" s="73">
        <v>449.95803833007812</v>
      </c>
      <c r="L39" s="73">
        <v>443.12200927734375</v>
      </c>
      <c r="M39" s="73">
        <v>466.86502075195312</v>
      </c>
      <c r="N39" s="73">
        <v>427.49676513671875</v>
      </c>
      <c r="O39" s="73">
        <v>372.50323486328125</v>
      </c>
      <c r="P39" s="73">
        <v>438.78842163085937</v>
      </c>
      <c r="Q39" s="73">
        <v>399.420166015625</v>
      </c>
      <c r="R39" s="73">
        <v>468.51300048828125</v>
      </c>
      <c r="S39" s="73">
        <v>474.86074829101563</v>
      </c>
      <c r="T39" s="73">
        <v>396.12420654296875</v>
      </c>
      <c r="U39" s="73">
        <v>474.73867797851562</v>
      </c>
      <c r="V39" s="73">
        <v>467.84161376953125</v>
      </c>
      <c r="W39" s="73">
        <v>449.83596801757812</v>
      </c>
      <c r="X39" s="73">
        <v>462.10421752929687</v>
      </c>
      <c r="Y39" s="73">
        <v>392.8282470703125</v>
      </c>
      <c r="Z39" s="73">
        <v>437.75082397460937</v>
      </c>
      <c r="AA39" s="73">
        <v>398.68771362304687</v>
      </c>
      <c r="AB39" s="73">
        <v>469.67269897460937</v>
      </c>
      <c r="AC39" s="73">
        <v>510.38375854492187</v>
      </c>
      <c r="AD39" s="73">
        <v>385.68704223632812</v>
      </c>
      <c r="AE39" s="73">
        <v>451.78912353515625</v>
      </c>
      <c r="AF39" s="73">
        <v>438.60531616210937</v>
      </c>
      <c r="AG39" s="73">
        <v>452.82672119140625</v>
      </c>
      <c r="AJ39" s="1"/>
      <c r="AL39" s="1"/>
    </row>
    <row r="40" spans="1:38">
      <c r="A40" s="29">
        <f t="shared" si="1"/>
        <v>-52</v>
      </c>
      <c r="B40" s="73">
        <v>477.42428588867187</v>
      </c>
      <c r="C40" s="73">
        <v>490.05874633789062</v>
      </c>
      <c r="D40" s="73">
        <v>459.47967529296875</v>
      </c>
      <c r="E40" s="73">
        <v>374.88363647460938</v>
      </c>
      <c r="F40" s="73">
        <v>461.61593627929687</v>
      </c>
      <c r="G40" s="73">
        <v>420.90484619140625</v>
      </c>
      <c r="H40" s="73">
        <v>448.615234375</v>
      </c>
      <c r="I40" s="73">
        <v>387.15191650390625</v>
      </c>
      <c r="J40" s="73">
        <v>484.56549072265625</v>
      </c>
      <c r="K40" s="73">
        <v>465.33914184570312</v>
      </c>
      <c r="L40" s="73">
        <v>460.39520263671875</v>
      </c>
      <c r="M40" s="73">
        <v>475.22698974609375</v>
      </c>
      <c r="N40" s="73">
        <v>444.03753662109375</v>
      </c>
      <c r="O40" s="73">
        <v>378.11856079101562</v>
      </c>
      <c r="P40" s="73">
        <v>447.0283203125</v>
      </c>
      <c r="Q40" s="73">
        <v>404.05889892578125</v>
      </c>
      <c r="R40" s="73">
        <v>476.20355224609375</v>
      </c>
      <c r="S40" s="73">
        <v>489.87564086914062</v>
      </c>
      <c r="T40" s="73">
        <v>393.13345336914062</v>
      </c>
      <c r="U40" s="73">
        <v>483.34478759765625</v>
      </c>
      <c r="V40" s="73">
        <v>469.67269897460937</v>
      </c>
      <c r="W40" s="73">
        <v>460.94451904296875</v>
      </c>
      <c r="X40" s="73">
        <v>466.74295043945312</v>
      </c>
      <c r="Y40" s="73">
        <v>402.28884887695312</v>
      </c>
      <c r="Z40" s="73">
        <v>461.18869018554687</v>
      </c>
      <c r="AA40" s="73">
        <v>411.38323974609375</v>
      </c>
      <c r="AB40" s="73">
        <v>475.59320068359375</v>
      </c>
      <c r="AC40" s="73">
        <v>512.703125</v>
      </c>
      <c r="AD40" s="73">
        <v>394.29312133789062</v>
      </c>
      <c r="AE40" s="73">
        <v>464.667724609375</v>
      </c>
      <c r="AF40" s="73">
        <v>449.59182739257812</v>
      </c>
      <c r="AG40" s="73">
        <v>464.484619140625</v>
      </c>
      <c r="AJ40" s="1"/>
      <c r="AL40" s="1"/>
    </row>
    <row r="41" spans="1:38">
      <c r="A41" s="29">
        <f t="shared" si="1"/>
        <v>-51</v>
      </c>
      <c r="B41" s="73">
        <v>494.69747924804687</v>
      </c>
      <c r="C41" s="73">
        <v>501.53353881835937</v>
      </c>
      <c r="D41" s="73">
        <v>463.691162109375</v>
      </c>
      <c r="E41" s="73">
        <v>372.86944580078125</v>
      </c>
      <c r="F41" s="73">
        <v>465.88845825195312</v>
      </c>
      <c r="G41" s="73">
        <v>437.07943725585937</v>
      </c>
      <c r="H41" s="73">
        <v>465.33914184570312</v>
      </c>
      <c r="I41" s="73">
        <v>397.95529174804687</v>
      </c>
      <c r="J41" s="73">
        <v>494.51437377929687</v>
      </c>
      <c r="K41" s="73">
        <v>483.83306884765625</v>
      </c>
      <c r="L41" s="73">
        <v>478.95016479492187</v>
      </c>
      <c r="M41" s="73">
        <v>484.50445556640625</v>
      </c>
      <c r="N41" s="73">
        <v>453.13192749023437</v>
      </c>
      <c r="O41" s="73">
        <v>384.52734375</v>
      </c>
      <c r="P41" s="73">
        <v>456.0616455078125</v>
      </c>
      <c r="Q41" s="73">
        <v>413.15328979492187</v>
      </c>
      <c r="R41" s="73">
        <v>492.25604248046875</v>
      </c>
      <c r="S41" s="73">
        <v>500.61798095703125</v>
      </c>
      <c r="T41" s="73">
        <v>399.053955078125</v>
      </c>
      <c r="U41" s="73">
        <v>498.48171997070312</v>
      </c>
      <c r="V41" s="73">
        <v>474.61660766601562</v>
      </c>
      <c r="W41" s="73">
        <v>471.3206787109375</v>
      </c>
      <c r="X41" s="73">
        <v>471.5037841796875</v>
      </c>
      <c r="Y41" s="73">
        <v>415.1064453125</v>
      </c>
      <c r="Z41" s="73">
        <v>485.23690795898437</v>
      </c>
      <c r="AA41" s="73">
        <v>427.37469482421875</v>
      </c>
      <c r="AB41" s="73">
        <v>490.18081665039062</v>
      </c>
      <c r="AC41" s="73">
        <v>515.69390869140625</v>
      </c>
      <c r="AD41" s="73">
        <v>406.68344116210937</v>
      </c>
      <c r="AE41" s="73">
        <v>480.47607421875</v>
      </c>
      <c r="AF41" s="73">
        <v>459.66278076171875</v>
      </c>
      <c r="AG41" s="73">
        <v>471.8699951171875</v>
      </c>
      <c r="AJ41" s="1"/>
      <c r="AL41" s="1"/>
    </row>
    <row r="42" spans="1:38">
      <c r="A42" s="29">
        <f t="shared" si="1"/>
        <v>-50</v>
      </c>
      <c r="B42" s="73">
        <v>505.74502563476562</v>
      </c>
      <c r="C42" s="73">
        <v>515.44976806640625</v>
      </c>
      <c r="D42" s="73">
        <v>476.81390380859375</v>
      </c>
      <c r="E42" s="73">
        <v>371.28253173828125</v>
      </c>
      <c r="F42" s="73">
        <v>476.02044677734375</v>
      </c>
      <c r="G42" s="73">
        <v>455.0240478515625</v>
      </c>
      <c r="H42" s="73">
        <v>481.63577270507812</v>
      </c>
      <c r="I42" s="73">
        <v>408.5145263671875</v>
      </c>
      <c r="J42" s="73">
        <v>498.54275512695312</v>
      </c>
      <c r="K42" s="73">
        <v>495.246826171875</v>
      </c>
      <c r="L42" s="73">
        <v>491.03533935546875</v>
      </c>
      <c r="M42" s="73">
        <v>497.07791137695312</v>
      </c>
      <c r="N42" s="73">
        <v>471.0155029296875</v>
      </c>
      <c r="O42" s="73">
        <v>391.8516845703125</v>
      </c>
      <c r="P42" s="73">
        <v>470.71029663085937</v>
      </c>
      <c r="Q42" s="73">
        <v>426.52017211914062</v>
      </c>
      <c r="R42" s="73">
        <v>504.9515380859375</v>
      </c>
      <c r="S42" s="73">
        <v>509.16305541992187</v>
      </c>
      <c r="T42" s="73">
        <v>410.58975219726562</v>
      </c>
      <c r="U42" s="73">
        <v>509.10202026367187</v>
      </c>
      <c r="V42" s="73">
        <v>476.38665771484375</v>
      </c>
      <c r="W42" s="73">
        <v>487.3731689453125</v>
      </c>
      <c r="X42" s="73">
        <v>477.66842651367187</v>
      </c>
      <c r="Y42" s="73">
        <v>425.42153930664062</v>
      </c>
      <c r="Z42" s="73">
        <v>511.1162109375</v>
      </c>
      <c r="AA42" s="73">
        <v>446.05172729492187</v>
      </c>
      <c r="AB42" s="73">
        <v>497.07791137695312</v>
      </c>
      <c r="AC42" s="73">
        <v>517.83013916015625</v>
      </c>
      <c r="AD42" s="73">
        <v>422.36972045898437</v>
      </c>
      <c r="AE42" s="73">
        <v>490.30288696289062</v>
      </c>
      <c r="AF42" s="73">
        <v>473.70108032226562</v>
      </c>
      <c r="AG42" s="73">
        <v>482.97854614257812</v>
      </c>
      <c r="AJ42" s="1"/>
      <c r="AL42" s="1"/>
    </row>
    <row r="43" spans="1:38">
      <c r="A43" s="29">
        <f t="shared" si="1"/>
        <v>-49</v>
      </c>
      <c r="B43" s="73">
        <v>521.6754150390625</v>
      </c>
      <c r="C43" s="73">
        <v>529.304931640625</v>
      </c>
      <c r="D43" s="73">
        <v>485.84725952148437</v>
      </c>
      <c r="E43" s="73">
        <v>377.69131469726562</v>
      </c>
      <c r="F43" s="73">
        <v>489.99771118164062</v>
      </c>
      <c r="G43" s="73">
        <v>472.5413818359375</v>
      </c>
      <c r="H43" s="73">
        <v>498.97000122070312</v>
      </c>
      <c r="I43" s="73">
        <v>425.36050415039063</v>
      </c>
      <c r="J43" s="73">
        <v>512.21484375</v>
      </c>
      <c r="K43" s="73">
        <v>515.08355712890625</v>
      </c>
      <c r="L43" s="73">
        <v>509.95651245117187</v>
      </c>
      <c r="M43" s="73">
        <v>505.13467407226562</v>
      </c>
      <c r="N43" s="73">
        <v>488.8990478515625</v>
      </c>
      <c r="O43" s="73">
        <v>400.152587890625</v>
      </c>
      <c r="P43" s="73">
        <v>480.35400390625</v>
      </c>
      <c r="Q43" s="73">
        <v>438.42221069335937</v>
      </c>
      <c r="R43" s="73">
        <v>518.5015869140625</v>
      </c>
      <c r="S43" s="73">
        <v>522.28582763671875</v>
      </c>
      <c r="T43" s="73">
        <v>428.96160888671875</v>
      </c>
      <c r="U43" s="73">
        <v>521.8585205078125</v>
      </c>
      <c r="V43" s="73">
        <v>477.85153198242187</v>
      </c>
      <c r="W43" s="73">
        <v>495.979248046875</v>
      </c>
      <c r="X43" s="73">
        <v>477.97360229492187</v>
      </c>
      <c r="Y43" s="73">
        <v>435.91973876953125</v>
      </c>
      <c r="Z43" s="73">
        <v>533.15020751953125</v>
      </c>
      <c r="AA43" s="73">
        <v>464.667724609375</v>
      </c>
      <c r="AB43" s="73">
        <v>511.66552734375</v>
      </c>
      <c r="AC43" s="73">
        <v>524.97137451171875</v>
      </c>
      <c r="AD43" s="73">
        <v>436.28594970703125</v>
      </c>
      <c r="AE43" s="73">
        <v>505.92813110351562</v>
      </c>
      <c r="AF43" s="73">
        <v>484.44342041015625</v>
      </c>
      <c r="AG43" s="73">
        <v>496.894775390625</v>
      </c>
      <c r="AJ43" s="1"/>
      <c r="AL43" s="1"/>
    </row>
    <row r="44" spans="1:38">
      <c r="A44" s="29">
        <f t="shared" si="1"/>
        <v>-48</v>
      </c>
      <c r="B44" s="73">
        <v>532.84503173828125</v>
      </c>
      <c r="C44" s="73">
        <v>540.23040771484375</v>
      </c>
      <c r="D44" s="73">
        <v>497.13894653320312</v>
      </c>
      <c r="E44" s="73">
        <v>395.14764404296875</v>
      </c>
      <c r="F44" s="73">
        <v>505.43984985351562</v>
      </c>
      <c r="G44" s="73">
        <v>494.75851440429687</v>
      </c>
      <c r="H44" s="73">
        <v>515.32769775390625</v>
      </c>
      <c r="I44" s="73">
        <v>443.73236083984375</v>
      </c>
      <c r="J44" s="73">
        <v>521.4923095703125</v>
      </c>
      <c r="K44" s="73">
        <v>527.595947265625</v>
      </c>
      <c r="L44" s="73">
        <v>520.2105712890625</v>
      </c>
      <c r="M44" s="73">
        <v>510.38375854492187</v>
      </c>
      <c r="N44" s="73">
        <v>505.07363891601562</v>
      </c>
      <c r="O44" s="73">
        <v>407.7821044921875</v>
      </c>
      <c r="P44" s="73">
        <v>489.57046508789062</v>
      </c>
      <c r="Q44" s="73">
        <v>455.3902587890625</v>
      </c>
      <c r="R44" s="73">
        <v>530.89190673828125</v>
      </c>
      <c r="S44" s="73">
        <v>529.488037109375</v>
      </c>
      <c r="T44" s="73">
        <v>449.59182739257812</v>
      </c>
      <c r="U44" s="73">
        <v>536.3240966796875</v>
      </c>
      <c r="V44" s="73">
        <v>486.21347045898437</v>
      </c>
      <c r="W44" s="73">
        <v>510.44479370117187</v>
      </c>
      <c r="X44" s="73">
        <v>482.55130004882812</v>
      </c>
      <c r="Y44" s="73">
        <v>444.76995849609375</v>
      </c>
      <c r="Z44" s="73">
        <v>548.28717041015625</v>
      </c>
      <c r="AA44" s="73">
        <v>485.48104858398437</v>
      </c>
      <c r="AB44" s="73">
        <v>520.0274658203125</v>
      </c>
      <c r="AC44" s="73">
        <v>530.95294189453125</v>
      </c>
      <c r="AD44" s="73">
        <v>450.14114379882812</v>
      </c>
      <c r="AE44" s="73">
        <v>515.93804931640625</v>
      </c>
      <c r="AF44" s="73">
        <v>492.43914794921875</v>
      </c>
      <c r="AG44" s="73">
        <v>510.32272338867187</v>
      </c>
      <c r="AJ44" s="1"/>
      <c r="AL44" s="1"/>
    </row>
    <row r="45" spans="1:38">
      <c r="A45" s="29">
        <f t="shared" si="1"/>
        <v>-47</v>
      </c>
      <c r="B45" s="73">
        <v>540.35247802734375</v>
      </c>
      <c r="C45" s="73">
        <v>551.8883056640625</v>
      </c>
      <c r="D45" s="73">
        <v>506.66055297851562</v>
      </c>
      <c r="E45" s="73">
        <v>416.63232421875</v>
      </c>
      <c r="F45" s="73">
        <v>518.9288330078125</v>
      </c>
      <c r="G45" s="73">
        <v>511.66552734375</v>
      </c>
      <c r="H45" s="73">
        <v>531.56329345703125</v>
      </c>
      <c r="I45" s="73">
        <v>463.691162109375</v>
      </c>
      <c r="J45" s="73">
        <v>534.1878662109375</v>
      </c>
      <c r="K45" s="73">
        <v>541.45111083984375</v>
      </c>
      <c r="L45" s="73">
        <v>529.365966796875</v>
      </c>
      <c r="M45" s="73">
        <v>518.5015869140625</v>
      </c>
      <c r="N45" s="73">
        <v>522.16375732421875</v>
      </c>
      <c r="O45" s="73">
        <v>416.44921875</v>
      </c>
      <c r="P45" s="73">
        <v>506.23330688476562</v>
      </c>
      <c r="Q45" s="73">
        <v>468.51300048828125</v>
      </c>
      <c r="R45" s="73">
        <v>537.6668701171875</v>
      </c>
      <c r="S45" s="73">
        <v>541.39007568359375</v>
      </c>
      <c r="T45" s="73">
        <v>472.9686279296875</v>
      </c>
      <c r="U45" s="73">
        <v>552.8648681640625</v>
      </c>
      <c r="V45" s="73">
        <v>493.59884643554687</v>
      </c>
      <c r="W45" s="73">
        <v>516.60943603515625</v>
      </c>
      <c r="X45" s="73">
        <v>481.02542114257812</v>
      </c>
      <c r="Y45" s="73">
        <v>458.19790649414062</v>
      </c>
      <c r="Z45" s="73">
        <v>563.24102783203125</v>
      </c>
      <c r="AA45" s="73">
        <v>509.46823120117187</v>
      </c>
      <c r="AB45" s="73">
        <v>538.39935302734375</v>
      </c>
      <c r="AC45" s="73">
        <v>536.9954833984375</v>
      </c>
      <c r="AD45" s="73">
        <v>467.84161376953125</v>
      </c>
      <c r="AE45" s="73">
        <v>527.107666015625</v>
      </c>
      <c r="AF45" s="73">
        <v>499.58038330078125</v>
      </c>
      <c r="AG45" s="73">
        <v>522.83514404296875</v>
      </c>
      <c r="AJ45" s="1"/>
      <c r="AL45" s="1"/>
    </row>
    <row r="46" spans="1:38">
      <c r="A46" s="29">
        <f t="shared" si="1"/>
        <v>-46</v>
      </c>
      <c r="B46" s="73">
        <v>547.18853759765625</v>
      </c>
      <c r="C46" s="73">
        <v>561.165771484375</v>
      </c>
      <c r="D46" s="73">
        <v>516.12115478515625</v>
      </c>
      <c r="E46" s="73">
        <v>454.47470092773437</v>
      </c>
      <c r="F46" s="73">
        <v>534.5540771484375</v>
      </c>
      <c r="G46" s="73">
        <v>533.21124267578125</v>
      </c>
      <c r="H46" s="73">
        <v>545.78466796875</v>
      </c>
      <c r="I46" s="73">
        <v>485.72518920898437</v>
      </c>
      <c r="J46" s="73">
        <v>548.34820556640625</v>
      </c>
      <c r="K46" s="73">
        <v>550.6676025390625</v>
      </c>
      <c r="L46" s="73">
        <v>539.98626708984375</v>
      </c>
      <c r="M46" s="73">
        <v>527.962158203125</v>
      </c>
      <c r="N46" s="73">
        <v>540.59661865234375</v>
      </c>
      <c r="O46" s="73">
        <v>428.10711669921875</v>
      </c>
      <c r="P46" s="73">
        <v>519.2950439453125</v>
      </c>
      <c r="Q46" s="73">
        <v>481.45266723632812</v>
      </c>
      <c r="R46" s="73">
        <v>549.01959228515625</v>
      </c>
      <c r="S46" s="73">
        <v>544.380859375</v>
      </c>
      <c r="T46" s="73">
        <v>498.84793090820312</v>
      </c>
      <c r="U46" s="73">
        <v>565.74346923828125</v>
      </c>
      <c r="V46" s="73">
        <v>505.68399047851562</v>
      </c>
      <c r="W46" s="73">
        <v>531.19708251953125</v>
      </c>
      <c r="X46" s="73">
        <v>482.55130004882812</v>
      </c>
      <c r="Y46" s="73">
        <v>473.15176391601562</v>
      </c>
      <c r="Z46" s="73">
        <v>573.12884521484375</v>
      </c>
      <c r="AA46" s="73">
        <v>532.84503173828125</v>
      </c>
      <c r="AB46" s="73">
        <v>549.56890869140625</v>
      </c>
      <c r="AC46" s="73">
        <v>542.18359375</v>
      </c>
      <c r="AD46" s="73">
        <v>485.23690795898437</v>
      </c>
      <c r="AE46" s="73">
        <v>533.51641845703125</v>
      </c>
      <c r="AF46" s="73">
        <v>509.59030151367187</v>
      </c>
      <c r="AG46" s="73">
        <v>532.05157470703125</v>
      </c>
      <c r="AJ46" s="1"/>
      <c r="AL46" s="1"/>
    </row>
    <row r="47" spans="1:38">
      <c r="A47" s="29">
        <f t="shared" si="1"/>
        <v>-45</v>
      </c>
      <c r="B47" s="73">
        <v>559.456787109375</v>
      </c>
      <c r="C47" s="73">
        <v>575.02099609375</v>
      </c>
      <c r="D47" s="73">
        <v>528.999755859375</v>
      </c>
      <c r="E47" s="73">
        <v>494.39230346679687</v>
      </c>
      <c r="F47" s="73">
        <v>547.12750244140625</v>
      </c>
      <c r="G47" s="73">
        <v>543.95361328125</v>
      </c>
      <c r="H47" s="73">
        <v>559.212646484375</v>
      </c>
      <c r="I47" s="73">
        <v>516.97564697265625</v>
      </c>
      <c r="J47" s="73">
        <v>570.74847412109375</v>
      </c>
      <c r="K47" s="73">
        <v>560.006103515625</v>
      </c>
      <c r="L47" s="73">
        <v>548.59234619140625</v>
      </c>
      <c r="M47" s="73">
        <v>537.6058349609375</v>
      </c>
      <c r="N47" s="73">
        <v>556.34393310546875</v>
      </c>
      <c r="O47" s="73">
        <v>441.96231079101562</v>
      </c>
      <c r="P47" s="73">
        <v>528.511474609375</v>
      </c>
      <c r="Q47" s="73">
        <v>494.69747924804687</v>
      </c>
      <c r="R47" s="73">
        <v>552.0714111328125</v>
      </c>
      <c r="S47" s="73">
        <v>548.95855712890625</v>
      </c>
      <c r="T47" s="73">
        <v>517.89117431640625</v>
      </c>
      <c r="U47" s="73">
        <v>575.99755859375</v>
      </c>
      <c r="V47" s="73">
        <v>517.76910400390625</v>
      </c>
      <c r="W47" s="73">
        <v>547.79888916015625</v>
      </c>
      <c r="X47" s="73">
        <v>486.39657592773437</v>
      </c>
      <c r="Y47" s="73">
        <v>493.47677612304687</v>
      </c>
      <c r="Z47" s="73">
        <v>579.17144775390625</v>
      </c>
      <c r="AA47" s="73">
        <v>551.9493408203125</v>
      </c>
      <c r="AB47" s="73">
        <v>562.44757080078125</v>
      </c>
      <c r="AC47" s="73">
        <v>552.3765869140625</v>
      </c>
      <c r="AD47" s="73">
        <v>501.16732788085937</v>
      </c>
      <c r="AE47" s="73">
        <v>537.9110107421875</v>
      </c>
      <c r="AF47" s="73">
        <v>517.52496337890625</v>
      </c>
      <c r="AG47" s="73">
        <v>542.97705078125</v>
      </c>
      <c r="AJ47" s="1"/>
      <c r="AL47" s="1"/>
    </row>
    <row r="48" spans="1:38">
      <c r="A48" s="29">
        <f t="shared" si="1"/>
        <v>-44</v>
      </c>
      <c r="B48" s="73">
        <v>570.44329833984375</v>
      </c>
      <c r="C48" s="73">
        <v>587.10614013671875</v>
      </c>
      <c r="D48" s="73">
        <v>545.357421875</v>
      </c>
      <c r="E48" s="73">
        <v>544.2587890625</v>
      </c>
      <c r="F48" s="73">
        <v>554.75701904296875</v>
      </c>
      <c r="G48" s="73">
        <v>556.40496826171875</v>
      </c>
      <c r="H48" s="73">
        <v>570.80950927734375</v>
      </c>
      <c r="I48" s="73">
        <v>543.09912109375</v>
      </c>
      <c r="J48" s="73">
        <v>588.57098388671875</v>
      </c>
      <c r="K48" s="73">
        <v>568.0628662109375</v>
      </c>
      <c r="L48" s="73">
        <v>558.052978515625</v>
      </c>
      <c r="M48" s="73">
        <v>544.9912109375</v>
      </c>
      <c r="N48" s="73">
        <v>568.6732177734375</v>
      </c>
      <c r="O48" s="73">
        <v>461.18869018554687</v>
      </c>
      <c r="P48" s="73">
        <v>533.45538330078125</v>
      </c>
      <c r="Q48" s="73">
        <v>506.78262329101563</v>
      </c>
      <c r="R48" s="73">
        <v>563.30206298828125</v>
      </c>
      <c r="S48" s="73">
        <v>553.2921142578125</v>
      </c>
      <c r="T48" s="73">
        <v>534.7982177734375</v>
      </c>
      <c r="U48" s="73">
        <v>588.87615966796875</v>
      </c>
      <c r="V48" s="73">
        <v>534.6761474609375</v>
      </c>
      <c r="W48" s="73">
        <v>560.006103515625</v>
      </c>
      <c r="X48" s="73">
        <v>500.19073486328125</v>
      </c>
      <c r="Y48" s="73">
        <v>517.89117431640625</v>
      </c>
      <c r="Z48" s="73">
        <v>578.74420166015625</v>
      </c>
      <c r="AA48" s="73">
        <v>568.3070068359375</v>
      </c>
      <c r="AB48" s="73">
        <v>578.01177978515625</v>
      </c>
      <c r="AC48" s="73">
        <v>559.456787109375</v>
      </c>
      <c r="AD48" s="73">
        <v>522.40789794921875</v>
      </c>
      <c r="AE48" s="73">
        <v>542.48876953125</v>
      </c>
      <c r="AF48" s="73">
        <v>524.84930419921875</v>
      </c>
      <c r="AG48" s="73">
        <v>554.87908935546875</v>
      </c>
      <c r="AJ48" s="1"/>
      <c r="AL48" s="1"/>
    </row>
    <row r="49" spans="1:38">
      <c r="A49" s="29">
        <f t="shared" si="1"/>
        <v>-43</v>
      </c>
      <c r="B49" s="73">
        <v>580.02593994140625</v>
      </c>
      <c r="C49" s="73">
        <v>594.00323486328125</v>
      </c>
      <c r="D49" s="73">
        <v>562.02032470703125</v>
      </c>
      <c r="E49" s="73">
        <v>583.9322509765625</v>
      </c>
      <c r="F49" s="73">
        <v>560.189208984375</v>
      </c>
      <c r="G49" s="73">
        <v>571.29779052734375</v>
      </c>
      <c r="H49" s="73">
        <v>573.92230224609375</v>
      </c>
      <c r="I49" s="73">
        <v>571.41986083984375</v>
      </c>
      <c r="J49" s="73">
        <v>610.05572509765625</v>
      </c>
      <c r="K49" s="73">
        <v>571.23675537109375</v>
      </c>
      <c r="L49" s="73">
        <v>560.799560546875</v>
      </c>
      <c r="M49" s="73">
        <v>553.5362548828125</v>
      </c>
      <c r="N49" s="73">
        <v>583.2608642578125</v>
      </c>
      <c r="O49" s="73">
        <v>483.34478759765625</v>
      </c>
      <c r="P49" s="73">
        <v>544.80810546875</v>
      </c>
      <c r="Q49" s="73">
        <v>517.15875244140625</v>
      </c>
      <c r="R49" s="73">
        <v>568.9783935546875</v>
      </c>
      <c r="S49" s="73">
        <v>555.24530029296875</v>
      </c>
      <c r="T49" s="73">
        <v>544.31982421875</v>
      </c>
      <c r="U49" s="73">
        <v>600.1068115234375</v>
      </c>
      <c r="V49" s="73">
        <v>548.83648681640625</v>
      </c>
      <c r="W49" s="73">
        <v>577.279296875</v>
      </c>
      <c r="X49" s="73">
        <v>507.27093505859375</v>
      </c>
      <c r="Y49" s="73">
        <v>548.47027587890625</v>
      </c>
      <c r="Z49" s="73">
        <v>583.5660400390625</v>
      </c>
      <c r="AA49" s="73">
        <v>584.6036376953125</v>
      </c>
      <c r="AB49" s="73">
        <v>591.622802734375</v>
      </c>
      <c r="AC49" s="73">
        <v>564.52276611328125</v>
      </c>
      <c r="AD49" s="73">
        <v>546.57818603515625</v>
      </c>
      <c r="AE49" s="73">
        <v>545.90673828125</v>
      </c>
      <c r="AF49" s="73">
        <v>534.8592529296875</v>
      </c>
      <c r="AG49" s="73">
        <v>556.83221435546875</v>
      </c>
      <c r="AJ49" s="1"/>
      <c r="AL49" s="1"/>
    </row>
    <row r="50" spans="1:38">
      <c r="A50" s="29">
        <f t="shared" si="1"/>
        <v>-42</v>
      </c>
      <c r="B50" s="73">
        <v>596.44464111328125</v>
      </c>
      <c r="C50" s="73">
        <v>608.65185546875</v>
      </c>
      <c r="D50" s="73">
        <v>572.33538818359375</v>
      </c>
      <c r="E50" s="73">
        <v>630.7469482421875</v>
      </c>
      <c r="F50" s="73">
        <v>567.0252685546875</v>
      </c>
      <c r="G50" s="73">
        <v>582.4063720703125</v>
      </c>
      <c r="H50" s="73">
        <v>582.6505126953125</v>
      </c>
      <c r="I50" s="73">
        <v>604.44036865234375</v>
      </c>
      <c r="J50" s="73">
        <v>630.6248779296875</v>
      </c>
      <c r="K50" s="73">
        <v>581.24664306640625</v>
      </c>
      <c r="L50" s="73">
        <v>568.2459716796875</v>
      </c>
      <c r="M50" s="73">
        <v>561.409912109375</v>
      </c>
      <c r="N50" s="73">
        <v>594.43048095703125</v>
      </c>
      <c r="O50" s="73">
        <v>504.5242919921875</v>
      </c>
      <c r="P50" s="73">
        <v>555.42840576171875</v>
      </c>
      <c r="Q50" s="73">
        <v>527.901123046875</v>
      </c>
      <c r="R50" s="73">
        <v>573.12884521484375</v>
      </c>
      <c r="S50" s="73">
        <v>553.3531494140625</v>
      </c>
      <c r="T50" s="73">
        <v>557.62567138671875</v>
      </c>
      <c r="U50" s="73">
        <v>604.92864990234375</v>
      </c>
      <c r="V50" s="73">
        <v>556.64910888671875</v>
      </c>
      <c r="W50" s="73">
        <v>587.53338623046875</v>
      </c>
      <c r="X50" s="73">
        <v>521.6754150390625</v>
      </c>
      <c r="Y50" s="73">
        <v>573.86126708984375</v>
      </c>
      <c r="Z50" s="73">
        <v>588.81512451171875</v>
      </c>
      <c r="AA50" s="73">
        <v>596.26153564453125</v>
      </c>
      <c r="AB50" s="73">
        <v>600.2288818359375</v>
      </c>
      <c r="AC50" s="73">
        <v>570.50433349609375</v>
      </c>
      <c r="AD50" s="73">
        <v>577.21826171875</v>
      </c>
      <c r="AE50" s="73">
        <v>549.99615478515625</v>
      </c>
      <c r="AF50" s="73">
        <v>540.77972412109375</v>
      </c>
      <c r="AG50" s="73">
        <v>568.6121826171875</v>
      </c>
      <c r="AJ50" s="1"/>
      <c r="AL50" s="1"/>
    </row>
    <row r="51" spans="1:38">
      <c r="A51" s="29">
        <f t="shared" si="1"/>
        <v>-41</v>
      </c>
      <c r="B51" s="73">
        <v>604.62347412109375</v>
      </c>
      <c r="C51" s="73">
        <v>618.72283935546875</v>
      </c>
      <c r="D51" s="73">
        <v>586.80096435546875</v>
      </c>
      <c r="E51" s="73">
        <v>661.93634033203125</v>
      </c>
      <c r="F51" s="73">
        <v>571.23675537109375</v>
      </c>
      <c r="G51" s="73">
        <v>593.759033203125</v>
      </c>
      <c r="H51" s="73">
        <v>588.50994873046875</v>
      </c>
      <c r="I51" s="73">
        <v>627.57305908203125</v>
      </c>
      <c r="J51" s="73">
        <v>652.59783935546875</v>
      </c>
      <c r="K51" s="73">
        <v>586.12957763671875</v>
      </c>
      <c r="L51" s="73">
        <v>574.77685546875</v>
      </c>
      <c r="M51" s="73">
        <v>565.98760986328125</v>
      </c>
      <c r="N51" s="73">
        <v>603.70794677734375</v>
      </c>
      <c r="O51" s="73">
        <v>528.267333984375</v>
      </c>
      <c r="P51" s="73">
        <v>561.348876953125</v>
      </c>
      <c r="Q51" s="73">
        <v>540.65765380859375</v>
      </c>
      <c r="R51" s="73">
        <v>579.29351806640625</v>
      </c>
      <c r="S51" s="73">
        <v>556.16082763671875</v>
      </c>
      <c r="T51" s="73">
        <v>566.1707763671875</v>
      </c>
      <c r="U51" s="73">
        <v>615.3048095703125</v>
      </c>
      <c r="V51" s="73">
        <v>569.4056396484375</v>
      </c>
      <c r="W51" s="73">
        <v>603.09759521484375</v>
      </c>
      <c r="X51" s="73">
        <v>532.66192626953125</v>
      </c>
      <c r="Y51" s="73">
        <v>604.80657958984375</v>
      </c>
      <c r="Z51" s="73">
        <v>593.392822265625</v>
      </c>
      <c r="AA51" s="73">
        <v>602.85345458984375</v>
      </c>
      <c r="AB51" s="73">
        <v>604.44036865234375</v>
      </c>
      <c r="AC51" s="73">
        <v>574.89892578125</v>
      </c>
      <c r="AD51" s="73">
        <v>613.83990478515625</v>
      </c>
      <c r="AE51" s="73">
        <v>554.08563232421875</v>
      </c>
      <c r="AF51" s="73">
        <v>549.56890869140625</v>
      </c>
      <c r="AG51" s="73">
        <v>571.41986083984375</v>
      </c>
      <c r="AJ51" s="1"/>
      <c r="AL51" s="1"/>
    </row>
    <row r="52" spans="1:38">
      <c r="A52" s="29">
        <f t="shared" si="1"/>
        <v>-40</v>
      </c>
      <c r="B52" s="73">
        <v>617.3800048828125</v>
      </c>
      <c r="C52" s="73">
        <v>628.91583251953125</v>
      </c>
      <c r="D52" s="73">
        <v>603.64691162109375</v>
      </c>
      <c r="E52" s="73">
        <v>680.7354736328125</v>
      </c>
      <c r="F52" s="73">
        <v>573.86126708984375</v>
      </c>
      <c r="G52" s="73">
        <v>605.11175537109375</v>
      </c>
      <c r="H52" s="73">
        <v>595.10186767578125</v>
      </c>
      <c r="I52" s="73">
        <v>645.82281494140625</v>
      </c>
      <c r="J52" s="73">
        <v>667.97894287109375</v>
      </c>
      <c r="K52" s="73">
        <v>594.85772705078125</v>
      </c>
      <c r="L52" s="73">
        <v>580.94146728515625</v>
      </c>
      <c r="M52" s="73">
        <v>572.76263427734375</v>
      </c>
      <c r="N52" s="73">
        <v>607.43115234375</v>
      </c>
      <c r="O52" s="73">
        <v>553.7803955078125</v>
      </c>
      <c r="P52" s="73">
        <v>574.837890625</v>
      </c>
      <c r="Q52" s="73">
        <v>553.4752197265625</v>
      </c>
      <c r="R52" s="73">
        <v>589.97479248046875</v>
      </c>
      <c r="S52" s="73">
        <v>555.97772216796875</v>
      </c>
      <c r="T52" s="73">
        <v>577.767578125</v>
      </c>
      <c r="U52" s="73">
        <v>623.544677734375</v>
      </c>
      <c r="V52" s="73">
        <v>578.50006103515625</v>
      </c>
      <c r="W52" s="73">
        <v>615.3658447265625</v>
      </c>
      <c r="X52" s="73">
        <v>549.38580322265625</v>
      </c>
      <c r="Y52" s="73">
        <v>629.83135986328125</v>
      </c>
      <c r="Z52" s="73">
        <v>604.19622802734375</v>
      </c>
      <c r="AA52" s="73">
        <v>611.88677978515625</v>
      </c>
      <c r="AB52" s="73">
        <v>614.0841064453125</v>
      </c>
      <c r="AC52" s="73">
        <v>576.85205078125</v>
      </c>
      <c r="AD52" s="73">
        <v>649.1187744140625</v>
      </c>
      <c r="AE52" s="73">
        <v>557.19842529296875</v>
      </c>
      <c r="AF52" s="73">
        <v>563.54620361328125</v>
      </c>
      <c r="AG52" s="73">
        <v>577.8896484375</v>
      </c>
      <c r="AJ52" s="1"/>
      <c r="AL52" s="1"/>
    </row>
    <row r="53" spans="1:38">
      <c r="A53" s="29">
        <f t="shared" si="1"/>
        <v>-39</v>
      </c>
      <c r="B53" s="73">
        <v>624.643310546875</v>
      </c>
      <c r="C53" s="73">
        <v>635.44671630859375</v>
      </c>
      <c r="D53" s="73">
        <v>624.216064453125</v>
      </c>
      <c r="E53" s="73">
        <v>703.3798828125</v>
      </c>
      <c r="F53" s="73">
        <v>581.36871337890625</v>
      </c>
      <c r="G53" s="73">
        <v>626.23028564453125</v>
      </c>
      <c r="H53" s="73">
        <v>602.97552490234375</v>
      </c>
      <c r="I53" s="73">
        <v>660.59356689453125</v>
      </c>
      <c r="J53" s="73">
        <v>685.00799560546875</v>
      </c>
      <c r="K53" s="73">
        <v>598.5809326171875</v>
      </c>
      <c r="L53" s="73">
        <v>590.157958984375</v>
      </c>
      <c r="M53" s="73">
        <v>585.9464111328125</v>
      </c>
      <c r="N53" s="73">
        <v>617.1968994140625</v>
      </c>
      <c r="O53" s="73">
        <v>576.302734375</v>
      </c>
      <c r="P53" s="73">
        <v>581.85699462890625</v>
      </c>
      <c r="Q53" s="73">
        <v>569.1004638671875</v>
      </c>
      <c r="R53" s="73">
        <v>597.36016845703125</v>
      </c>
      <c r="S53" s="73">
        <v>552.4376220703125</v>
      </c>
      <c r="T53" s="73">
        <v>593.453857421875</v>
      </c>
      <c r="U53" s="73">
        <v>633.9207763671875</v>
      </c>
      <c r="V53" s="73">
        <v>586.49578857421875</v>
      </c>
      <c r="W53" s="73">
        <v>628.54962158203125</v>
      </c>
      <c r="X53" s="73">
        <v>559.212646484375</v>
      </c>
      <c r="Y53" s="73">
        <v>653.26922607421875</v>
      </c>
      <c r="Z53" s="73">
        <v>613.90093994140625</v>
      </c>
      <c r="AA53" s="73">
        <v>617.4410400390625</v>
      </c>
      <c r="AB53" s="73">
        <v>618.05145263671875</v>
      </c>
      <c r="AC53" s="73">
        <v>579.53765869140625</v>
      </c>
      <c r="AD53" s="73">
        <v>691.53887939453125</v>
      </c>
      <c r="AE53" s="73">
        <v>564.03448486328125</v>
      </c>
      <c r="AF53" s="73">
        <v>569.1004638671875</v>
      </c>
      <c r="AG53" s="73">
        <v>581.73492431640625</v>
      </c>
      <c r="AJ53" s="1"/>
      <c r="AL53" s="1"/>
    </row>
    <row r="54" spans="1:38">
      <c r="A54" s="29">
        <f t="shared" si="1"/>
        <v>-38</v>
      </c>
      <c r="B54" s="73">
        <v>631.4793701171875</v>
      </c>
      <c r="C54" s="73">
        <v>642.71002197265625</v>
      </c>
      <c r="D54" s="73">
        <v>640.57373046875</v>
      </c>
      <c r="E54" s="73">
        <v>707.10308837890625</v>
      </c>
      <c r="F54" s="73">
        <v>589.85272216796875</v>
      </c>
      <c r="G54" s="73">
        <v>646.2501220703125</v>
      </c>
      <c r="H54" s="73">
        <v>610.84918212890625</v>
      </c>
      <c r="I54" s="73">
        <v>671.4580078125</v>
      </c>
      <c r="J54" s="73">
        <v>697.5814208984375</v>
      </c>
      <c r="K54" s="73">
        <v>611.03228759765625</v>
      </c>
      <c r="L54" s="73">
        <v>594.67462158203125</v>
      </c>
      <c r="M54" s="73">
        <v>597.90948486328125</v>
      </c>
      <c r="N54" s="73">
        <v>628.24444580078125</v>
      </c>
      <c r="O54" s="73">
        <v>593.270751953125</v>
      </c>
      <c r="P54" s="73">
        <v>589.42547607421875</v>
      </c>
      <c r="Q54" s="73">
        <v>592.111083984375</v>
      </c>
      <c r="R54" s="73">
        <v>600.4119873046875</v>
      </c>
      <c r="S54" s="73">
        <v>557.25946044921875</v>
      </c>
      <c r="T54" s="73">
        <v>612.06988525390625</v>
      </c>
      <c r="U54" s="73">
        <v>643.13726806640625</v>
      </c>
      <c r="V54" s="73">
        <v>593.636962890625</v>
      </c>
      <c r="W54" s="73">
        <v>640.93994140625</v>
      </c>
      <c r="X54" s="73">
        <v>573.61712646484375</v>
      </c>
      <c r="Y54" s="73">
        <v>672.3125</v>
      </c>
      <c r="Z54" s="73">
        <v>621.16424560546875</v>
      </c>
      <c r="AA54" s="73">
        <v>623.117431640625</v>
      </c>
      <c r="AB54" s="73">
        <v>622.140869140625</v>
      </c>
      <c r="AC54" s="73">
        <v>582.8336181640625</v>
      </c>
      <c r="AD54" s="73">
        <v>726.2684326171875</v>
      </c>
      <c r="AE54" s="73">
        <v>571.48089599609375</v>
      </c>
      <c r="AF54" s="73">
        <v>576.11962890625</v>
      </c>
      <c r="AG54" s="73">
        <v>593.636962890625</v>
      </c>
      <c r="AJ54" s="1"/>
      <c r="AL54" s="1"/>
    </row>
    <row r="55" spans="1:38">
      <c r="A55" s="29">
        <f t="shared" si="1"/>
        <v>-37</v>
      </c>
      <c r="B55" s="73">
        <v>638.98681640625</v>
      </c>
      <c r="C55" s="73">
        <v>643.38140869140625</v>
      </c>
      <c r="D55" s="73">
        <v>663.5843505859375</v>
      </c>
      <c r="E55" s="73">
        <v>713.8780517578125</v>
      </c>
      <c r="F55" s="73">
        <v>602.05999755859375</v>
      </c>
      <c r="G55" s="73">
        <v>664.2557373046875</v>
      </c>
      <c r="H55" s="73">
        <v>613.77886962890625</v>
      </c>
      <c r="I55" s="73">
        <v>682.81072998046875</v>
      </c>
      <c r="J55" s="73">
        <v>707.34722900390625</v>
      </c>
      <c r="K55" s="73">
        <v>615.5489501953125</v>
      </c>
      <c r="L55" s="73">
        <v>605.35589599609375</v>
      </c>
      <c r="M55" s="73">
        <v>605.17279052734375</v>
      </c>
      <c r="N55" s="73">
        <v>638.86474609375</v>
      </c>
      <c r="O55" s="73">
        <v>608.46875</v>
      </c>
      <c r="P55" s="73">
        <v>599.0692138671875</v>
      </c>
      <c r="Q55" s="73">
        <v>608.04150390625</v>
      </c>
      <c r="R55" s="73">
        <v>615.1217041015625</v>
      </c>
      <c r="S55" s="73">
        <v>558.358154296875</v>
      </c>
      <c r="T55" s="73">
        <v>629.95343017578125</v>
      </c>
      <c r="U55" s="73">
        <v>648.5694580078125</v>
      </c>
      <c r="V55" s="73">
        <v>602.36517333984375</v>
      </c>
      <c r="W55" s="73">
        <v>648.8746337890625</v>
      </c>
      <c r="X55" s="73">
        <v>584.7867431640625</v>
      </c>
      <c r="Y55" s="73">
        <v>689.829833984375</v>
      </c>
      <c r="Z55" s="73">
        <v>627.02374267578125</v>
      </c>
      <c r="AA55" s="73">
        <v>626.96270751953125</v>
      </c>
      <c r="AB55" s="73">
        <v>623.910888671875</v>
      </c>
      <c r="AC55" s="73">
        <v>585.3970947265625</v>
      </c>
      <c r="AD55" s="73">
        <v>751.232177734375</v>
      </c>
      <c r="AE55" s="73">
        <v>581.97906494140625</v>
      </c>
      <c r="AF55" s="73">
        <v>584.1153564453125</v>
      </c>
      <c r="AG55" s="73">
        <v>601.2664794921875</v>
      </c>
      <c r="AJ55" s="1"/>
      <c r="AL55" s="1"/>
    </row>
    <row r="56" spans="1:38">
      <c r="A56" s="29">
        <f t="shared" si="1"/>
        <v>-36</v>
      </c>
      <c r="B56" s="73">
        <v>652.65887451171875</v>
      </c>
      <c r="C56" s="73">
        <v>636.97259521484375</v>
      </c>
      <c r="D56" s="73">
        <v>682.01727294921875</v>
      </c>
      <c r="E56" s="73">
        <v>709.72760009765625</v>
      </c>
      <c r="F56" s="73">
        <v>614.5113525390625</v>
      </c>
      <c r="G56" s="73">
        <v>688.548095703125</v>
      </c>
      <c r="H56" s="73">
        <v>619.82147216796875</v>
      </c>
      <c r="I56" s="73">
        <v>683.66522216796875</v>
      </c>
      <c r="J56" s="73">
        <v>718.699951171875</v>
      </c>
      <c r="K56" s="73">
        <v>622.018798828125</v>
      </c>
      <c r="L56" s="73">
        <v>609.4453125</v>
      </c>
      <c r="M56" s="73">
        <v>614.8165283203125</v>
      </c>
      <c r="N56" s="73">
        <v>647.7760009765625</v>
      </c>
      <c r="O56" s="73">
        <v>627.81719970703125</v>
      </c>
      <c r="P56" s="73">
        <v>610.54400634765625</v>
      </c>
      <c r="Q56" s="73">
        <v>622.751220703125</v>
      </c>
      <c r="R56" s="73">
        <v>620.55389404296875</v>
      </c>
      <c r="S56" s="73">
        <v>556.77117919921875</v>
      </c>
      <c r="T56" s="73">
        <v>650.21746826171875</v>
      </c>
      <c r="U56" s="73">
        <v>656.076904296875</v>
      </c>
      <c r="V56" s="73">
        <v>611.94781494140625</v>
      </c>
      <c r="W56" s="73">
        <v>660.04425048828125</v>
      </c>
      <c r="X56" s="73">
        <v>600.1678466796875</v>
      </c>
      <c r="Y56" s="73">
        <v>703.74609375</v>
      </c>
      <c r="Z56" s="73">
        <v>634.47015380859375</v>
      </c>
      <c r="AA56" s="73">
        <v>637.52191162109375</v>
      </c>
      <c r="AB56" s="73">
        <v>627.57305908203125</v>
      </c>
      <c r="AC56" s="73">
        <v>588.26580810546875</v>
      </c>
      <c r="AD56" s="73">
        <v>778.88153076171875</v>
      </c>
      <c r="AE56" s="73">
        <v>589.85272216796875</v>
      </c>
      <c r="AF56" s="73">
        <v>590.829345703125</v>
      </c>
      <c r="AG56" s="73">
        <v>612.98541259765625</v>
      </c>
      <c r="AJ56" s="1"/>
      <c r="AL56" s="1"/>
    </row>
    <row r="57" spans="1:38">
      <c r="A57" s="29">
        <f t="shared" si="1"/>
        <v>-35</v>
      </c>
      <c r="B57" s="73">
        <v>671.4580078125</v>
      </c>
      <c r="C57" s="73">
        <v>629.58721923828125</v>
      </c>
      <c r="D57" s="73">
        <v>706.79791259765625</v>
      </c>
      <c r="E57" s="73">
        <v>716.25848388671875</v>
      </c>
      <c r="F57" s="73">
        <v>631.2352294921875</v>
      </c>
      <c r="G57" s="73">
        <v>711.3756103515625</v>
      </c>
      <c r="H57" s="73">
        <v>627.75616455078125</v>
      </c>
      <c r="I57" s="73">
        <v>696.9710693359375</v>
      </c>
      <c r="J57" s="73">
        <v>729.3812255859375</v>
      </c>
      <c r="K57" s="73">
        <v>627.69512939453125</v>
      </c>
      <c r="L57" s="73">
        <v>618.47869873046875</v>
      </c>
      <c r="M57" s="73">
        <v>624.643310546875</v>
      </c>
      <c r="N57" s="73">
        <v>652.35369873046875</v>
      </c>
      <c r="O57" s="73">
        <v>644.72418212890625</v>
      </c>
      <c r="P57" s="73">
        <v>618.41766357421875</v>
      </c>
      <c r="Q57" s="73">
        <v>643.19830322265625</v>
      </c>
      <c r="R57" s="73">
        <v>626.90167236328125</v>
      </c>
      <c r="S57" s="73">
        <v>560.250244140625</v>
      </c>
      <c r="T57" s="73">
        <v>672.9228515625</v>
      </c>
      <c r="U57" s="73">
        <v>663.6453857421875</v>
      </c>
      <c r="V57" s="73">
        <v>619.69940185546875</v>
      </c>
      <c r="W57" s="73">
        <v>668.65032958984375</v>
      </c>
      <c r="X57" s="73">
        <v>606.69873046875</v>
      </c>
      <c r="Y57" s="73">
        <v>709.84967041015625</v>
      </c>
      <c r="Z57" s="73">
        <v>640.45166015625</v>
      </c>
      <c r="AA57" s="73">
        <v>645.45660400390625</v>
      </c>
      <c r="AB57" s="73">
        <v>632.0286865234375</v>
      </c>
      <c r="AC57" s="73">
        <v>597.05499267578125</v>
      </c>
      <c r="AD57" s="73">
        <v>795.30023193359375</v>
      </c>
      <c r="AE57" s="73">
        <v>595.34600830078125</v>
      </c>
      <c r="AF57" s="73">
        <v>599.1912841796875</v>
      </c>
      <c r="AG57" s="73">
        <v>624.277099609375</v>
      </c>
      <c r="AJ57" s="1"/>
      <c r="AL57" s="1"/>
    </row>
    <row r="58" spans="1:38">
      <c r="A58" s="29">
        <f t="shared" si="1"/>
        <v>-34</v>
      </c>
      <c r="B58" s="73">
        <v>690.80645751953125</v>
      </c>
      <c r="C58" s="73">
        <v>619.51629638671875</v>
      </c>
      <c r="D58" s="73">
        <v>726.9398193359375</v>
      </c>
      <c r="E58" s="73">
        <v>717.60125732421875</v>
      </c>
      <c r="F58" s="73">
        <v>640.5126953125</v>
      </c>
      <c r="G58" s="73">
        <v>722.54522705078125</v>
      </c>
      <c r="H58" s="73">
        <v>632.3948974609375</v>
      </c>
      <c r="I58" s="73">
        <v>702.70849609375</v>
      </c>
      <c r="J58" s="73">
        <v>735.11865234375</v>
      </c>
      <c r="K58" s="73">
        <v>637.21673583984375</v>
      </c>
      <c r="L58" s="73">
        <v>623.605712890625</v>
      </c>
      <c r="M58" s="73">
        <v>630.4417724609375</v>
      </c>
      <c r="N58" s="73">
        <v>657.114501953125</v>
      </c>
      <c r="O58" s="73">
        <v>660.28839111328125</v>
      </c>
      <c r="P58" s="73">
        <v>623.971923828125</v>
      </c>
      <c r="Q58" s="73">
        <v>656.443115234375</v>
      </c>
      <c r="R58" s="73">
        <v>631.2352294921875</v>
      </c>
      <c r="S58" s="73">
        <v>558.785400390625</v>
      </c>
      <c r="T58" s="73">
        <v>682.93280029296875</v>
      </c>
      <c r="U58" s="73">
        <v>674.44879150390625</v>
      </c>
      <c r="V58" s="73">
        <v>633.0662841796875</v>
      </c>
      <c r="W58" s="73">
        <v>674.26568603515625</v>
      </c>
      <c r="X58" s="73">
        <v>623.849853515625</v>
      </c>
      <c r="Y58" s="73">
        <v>723.52178955078125</v>
      </c>
      <c r="Z58" s="73">
        <v>641.4892578125</v>
      </c>
      <c r="AA58" s="73">
        <v>652.71990966796875</v>
      </c>
      <c r="AB58" s="73">
        <v>638.62060546875</v>
      </c>
      <c r="AC58" s="73">
        <v>604.19622802734375</v>
      </c>
      <c r="AD58" s="73">
        <v>801.03759765625</v>
      </c>
      <c r="AE58" s="73">
        <v>606.21044921875</v>
      </c>
      <c r="AF58" s="73">
        <v>601.0223388671875</v>
      </c>
      <c r="AG58" s="73">
        <v>638.49853515625</v>
      </c>
      <c r="AJ58" s="1"/>
      <c r="AL58" s="1"/>
    </row>
    <row r="59" spans="1:38">
      <c r="A59" s="29">
        <f t="shared" si="1"/>
        <v>-33</v>
      </c>
      <c r="B59" s="73">
        <v>713.0845947265625</v>
      </c>
      <c r="C59" s="73">
        <v>607.30908203125</v>
      </c>
      <c r="D59" s="73">
        <v>755.26055908203125</v>
      </c>
      <c r="E59" s="73">
        <v>719.737548828125</v>
      </c>
      <c r="F59" s="73">
        <v>644.96832275390625</v>
      </c>
      <c r="G59" s="73">
        <v>741.16119384765625</v>
      </c>
      <c r="H59" s="73">
        <v>632.9442138671875</v>
      </c>
      <c r="I59" s="73">
        <v>707.28619384765625</v>
      </c>
      <c r="J59" s="73">
        <v>748.30242919921875</v>
      </c>
      <c r="K59" s="73">
        <v>642.52691650390625</v>
      </c>
      <c r="L59" s="73">
        <v>636.78948974609375</v>
      </c>
      <c r="M59" s="73">
        <v>639.10888671875</v>
      </c>
      <c r="N59" s="73">
        <v>651.37713623046875</v>
      </c>
      <c r="O59" s="73">
        <v>677.68365478515625</v>
      </c>
      <c r="P59" s="73">
        <v>637.46087646484375</v>
      </c>
      <c r="Q59" s="73">
        <v>659.49493408203125</v>
      </c>
      <c r="R59" s="73">
        <v>641.3671875</v>
      </c>
      <c r="S59" s="73">
        <v>556.71014404296875</v>
      </c>
      <c r="T59" s="73">
        <v>686.411865234375</v>
      </c>
      <c r="U59" s="73">
        <v>674.08258056640625</v>
      </c>
      <c r="V59" s="73">
        <v>643.68658447265625</v>
      </c>
      <c r="W59" s="73">
        <v>680.7965087890625</v>
      </c>
      <c r="X59" s="73">
        <v>636.11810302734375</v>
      </c>
      <c r="Y59" s="73">
        <v>732.37200927734375</v>
      </c>
      <c r="Z59" s="73">
        <v>645.82281494140625</v>
      </c>
      <c r="AA59" s="73">
        <v>662.1195068359375</v>
      </c>
      <c r="AB59" s="73">
        <v>644.66314697265625</v>
      </c>
      <c r="AC59" s="73">
        <v>612.31402587890625</v>
      </c>
      <c r="AD59" s="73">
        <v>800.67138671875</v>
      </c>
      <c r="AE59" s="73">
        <v>612.19195556640625</v>
      </c>
      <c r="AF59" s="73">
        <v>613.35162353515625</v>
      </c>
      <c r="AG59" s="73">
        <v>654.184814453125</v>
      </c>
      <c r="AJ59" s="1"/>
      <c r="AL59" s="1"/>
    </row>
    <row r="60" spans="1:38">
      <c r="A60" s="29">
        <f t="shared" si="1"/>
        <v>-32</v>
      </c>
      <c r="B60" s="73">
        <v>742.0767822265625</v>
      </c>
      <c r="C60" s="73">
        <v>593.514892578125</v>
      </c>
      <c r="D60" s="73">
        <v>773.87652587890625</v>
      </c>
      <c r="E60" s="73">
        <v>726.3905029296875</v>
      </c>
      <c r="F60" s="73">
        <v>652.04852294921875</v>
      </c>
      <c r="G60" s="73">
        <v>757.21368408203125</v>
      </c>
      <c r="H60" s="73">
        <v>634.34808349609375</v>
      </c>
      <c r="I60" s="73">
        <v>716.56365966796875</v>
      </c>
      <c r="J60" s="73">
        <v>753.185302734375</v>
      </c>
      <c r="K60" s="73">
        <v>641.91650390625</v>
      </c>
      <c r="L60" s="73">
        <v>641.9775390625</v>
      </c>
      <c r="M60" s="73">
        <v>648.5694580078125</v>
      </c>
      <c r="N60" s="73">
        <v>640.81787109375</v>
      </c>
      <c r="O60" s="73">
        <v>697.7034912109375</v>
      </c>
      <c r="P60" s="73">
        <v>643.13726806640625</v>
      </c>
      <c r="Q60" s="73">
        <v>668.22308349609375</v>
      </c>
      <c r="R60" s="73">
        <v>642.95416259765625</v>
      </c>
      <c r="S60" s="73">
        <v>552.9259033203125</v>
      </c>
      <c r="T60" s="73">
        <v>680.5523681640625</v>
      </c>
      <c r="U60" s="73">
        <v>682.01727294921875</v>
      </c>
      <c r="V60" s="73">
        <v>652.65887451171875</v>
      </c>
      <c r="W60" s="73">
        <v>692.63751220703125</v>
      </c>
      <c r="X60" s="73">
        <v>653.26922607421875</v>
      </c>
      <c r="Y60" s="73">
        <v>742.5040283203125</v>
      </c>
      <c r="Z60" s="73">
        <v>649.0577392578125</v>
      </c>
      <c r="AA60" s="73">
        <v>667.97894287109375</v>
      </c>
      <c r="AB60" s="73">
        <v>653.51336669921875</v>
      </c>
      <c r="AC60" s="73">
        <v>620.18768310546875</v>
      </c>
      <c r="AD60" s="73">
        <v>796.33782958984375</v>
      </c>
      <c r="AE60" s="73">
        <v>610.91021728515625</v>
      </c>
      <c r="AF60" s="73">
        <v>623.178466796875</v>
      </c>
      <c r="AG60" s="73">
        <v>664.2557373046875</v>
      </c>
      <c r="AJ60" s="1"/>
      <c r="AL60" s="1"/>
    </row>
    <row r="61" spans="1:38">
      <c r="A61" s="29">
        <f t="shared" si="1"/>
        <v>-31</v>
      </c>
      <c r="B61" s="73">
        <v>771.37408447265625</v>
      </c>
      <c r="C61" s="73">
        <v>588.81512451171875</v>
      </c>
      <c r="D61" s="73">
        <v>785.168212890625</v>
      </c>
      <c r="E61" s="73">
        <v>726.5125732421875</v>
      </c>
      <c r="F61" s="73">
        <v>656.504150390625</v>
      </c>
      <c r="G61" s="73">
        <v>763.13421630859375</v>
      </c>
      <c r="H61" s="73">
        <v>640.08544921875</v>
      </c>
      <c r="I61" s="73">
        <v>723.88800048828125</v>
      </c>
      <c r="J61" s="73">
        <v>752.391845703125</v>
      </c>
      <c r="K61" s="73">
        <v>653.39129638671875</v>
      </c>
      <c r="L61" s="73">
        <v>648.6304931640625</v>
      </c>
      <c r="M61" s="73">
        <v>654.123779296875</v>
      </c>
      <c r="N61" s="73">
        <v>635.56878662109375</v>
      </c>
      <c r="O61" s="73">
        <v>712.9014892578125</v>
      </c>
      <c r="P61" s="73">
        <v>654.245849609375</v>
      </c>
      <c r="Q61" s="73">
        <v>672.4345703125</v>
      </c>
      <c r="R61" s="73">
        <v>648.7525634765625</v>
      </c>
      <c r="S61" s="73">
        <v>550.9727783203125</v>
      </c>
      <c r="T61" s="73">
        <v>675.05914306640625</v>
      </c>
      <c r="U61" s="73">
        <v>691.29473876953125</v>
      </c>
      <c r="V61" s="73">
        <v>660.89874267578125</v>
      </c>
      <c r="W61" s="73">
        <v>697.9476318359375</v>
      </c>
      <c r="X61" s="73">
        <v>662.1805419921875</v>
      </c>
      <c r="Y61" s="73">
        <v>743.6026611328125</v>
      </c>
      <c r="Z61" s="73">
        <v>651.43817138671875</v>
      </c>
      <c r="AA61" s="73">
        <v>670.9697265625</v>
      </c>
      <c r="AB61" s="73">
        <v>661.75323486328125</v>
      </c>
      <c r="AC61" s="73">
        <v>629.03790283203125</v>
      </c>
      <c r="AD61" s="73">
        <v>780.89569091796875</v>
      </c>
      <c r="AE61" s="73">
        <v>619.57733154296875</v>
      </c>
      <c r="AF61" s="73">
        <v>626.04718017578125</v>
      </c>
      <c r="AG61" s="73">
        <v>673.22802734375</v>
      </c>
      <c r="AJ61" s="1"/>
      <c r="AL61" s="1"/>
    </row>
    <row r="62" spans="1:38">
      <c r="A62" s="29">
        <f t="shared" si="1"/>
        <v>-30</v>
      </c>
      <c r="B62" s="73">
        <v>797.31439208984375</v>
      </c>
      <c r="C62" s="73">
        <v>588.81512451171875</v>
      </c>
      <c r="D62" s="73">
        <v>801.40380859375</v>
      </c>
      <c r="E62" s="73">
        <v>727.4281005859375</v>
      </c>
      <c r="F62" s="73">
        <v>664.2557373046875</v>
      </c>
      <c r="G62" s="73">
        <v>768.4443359375</v>
      </c>
      <c r="H62" s="73">
        <v>649.7901611328125</v>
      </c>
      <c r="I62" s="73">
        <v>734.02001953125</v>
      </c>
      <c r="J62" s="73">
        <v>751.110107421875</v>
      </c>
      <c r="K62" s="73">
        <v>659.31182861328125</v>
      </c>
      <c r="L62" s="73">
        <v>652.47576904296875</v>
      </c>
      <c r="M62" s="73">
        <v>657.114501953125</v>
      </c>
      <c r="N62" s="73">
        <v>623.178466796875</v>
      </c>
      <c r="O62" s="73">
        <v>724.31524658203125</v>
      </c>
      <c r="P62" s="73">
        <v>660.10528564453125</v>
      </c>
      <c r="Q62" s="73">
        <v>676.95123291015625</v>
      </c>
      <c r="R62" s="73">
        <v>656.992431640625</v>
      </c>
      <c r="S62" s="73">
        <v>551.9493408203125</v>
      </c>
      <c r="T62" s="73">
        <v>659.37286376953125</v>
      </c>
      <c r="U62" s="73">
        <v>690.68438720703125</v>
      </c>
      <c r="V62" s="73">
        <v>667.67376708984375</v>
      </c>
      <c r="W62" s="73">
        <v>695.6893310546875</v>
      </c>
      <c r="X62" s="73">
        <v>673.044921875</v>
      </c>
      <c r="Y62" s="73">
        <v>753.673583984375</v>
      </c>
      <c r="Z62" s="73">
        <v>658.27423095703125</v>
      </c>
      <c r="AA62" s="73">
        <v>670.359375</v>
      </c>
      <c r="AB62" s="73">
        <v>669.44378662109375</v>
      </c>
      <c r="AC62" s="73">
        <v>643.32037353515625</v>
      </c>
      <c r="AD62" s="73">
        <v>755.74884033203125</v>
      </c>
      <c r="AE62" s="73">
        <v>630.6859130859375</v>
      </c>
      <c r="AF62" s="73">
        <v>631.5404052734375</v>
      </c>
      <c r="AG62" s="73">
        <v>684.58074951171875</v>
      </c>
      <c r="AJ62" s="1"/>
      <c r="AL62" s="1"/>
    </row>
    <row r="63" spans="1:38">
      <c r="A63" s="29">
        <f t="shared" si="1"/>
        <v>-29</v>
      </c>
      <c r="B63" s="73">
        <v>821.42364501953125</v>
      </c>
      <c r="C63" s="73">
        <v>595.40704345703125</v>
      </c>
      <c r="D63" s="73">
        <v>812.75653076171875</v>
      </c>
      <c r="E63" s="73">
        <v>712.5963134765625</v>
      </c>
      <c r="F63" s="73">
        <v>670.90869140625</v>
      </c>
      <c r="G63" s="73">
        <v>780.10223388671875</v>
      </c>
      <c r="H63" s="73">
        <v>653.45233154296875</v>
      </c>
      <c r="I63" s="73">
        <v>731.27337646484375</v>
      </c>
      <c r="J63" s="73">
        <v>736.70556640625</v>
      </c>
      <c r="K63" s="73">
        <v>665.7205810546875</v>
      </c>
      <c r="L63" s="73">
        <v>659.12872314453125</v>
      </c>
      <c r="M63" s="73">
        <v>668.22308349609375</v>
      </c>
      <c r="N63" s="73">
        <v>613.41265869140625</v>
      </c>
      <c r="O63" s="73">
        <v>728.4656982421875</v>
      </c>
      <c r="P63" s="73">
        <v>668.83343505859375</v>
      </c>
      <c r="Q63" s="73">
        <v>676.34088134765625</v>
      </c>
      <c r="R63" s="73">
        <v>662.3636474609375</v>
      </c>
      <c r="S63" s="73">
        <v>549.14166259765625</v>
      </c>
      <c r="T63" s="73">
        <v>646.8604736328125</v>
      </c>
      <c r="U63" s="73">
        <v>692.02716064453125</v>
      </c>
      <c r="V63" s="73">
        <v>669.68792724609375</v>
      </c>
      <c r="W63" s="73">
        <v>707.83551025390625</v>
      </c>
      <c r="X63" s="73">
        <v>679.5147705078125</v>
      </c>
      <c r="Y63" s="73">
        <v>753.002197265625</v>
      </c>
      <c r="Z63" s="73">
        <v>669.56585693359375</v>
      </c>
      <c r="AA63" s="73">
        <v>677.86676025390625</v>
      </c>
      <c r="AB63" s="73">
        <v>679.3927001953125</v>
      </c>
      <c r="AC63" s="73">
        <v>646.1280517578125</v>
      </c>
      <c r="AD63" s="73">
        <v>739.51324462890625</v>
      </c>
      <c r="AE63" s="73">
        <v>645.82281494140625</v>
      </c>
      <c r="AF63" s="73">
        <v>647.2266845703125</v>
      </c>
      <c r="AG63" s="73">
        <v>689.768798828125</v>
      </c>
      <c r="AJ63" s="1"/>
      <c r="AL63" s="1"/>
    </row>
    <row r="64" spans="1:38">
      <c r="A64" s="29">
        <f t="shared" si="1"/>
        <v>-28</v>
      </c>
      <c r="B64" s="73">
        <v>830.51806640625</v>
      </c>
      <c r="C64" s="73">
        <v>608.52978515625</v>
      </c>
      <c r="D64" s="73">
        <v>814.770751953125</v>
      </c>
      <c r="E64" s="73">
        <v>705.02783203125</v>
      </c>
      <c r="F64" s="73">
        <v>679.5758056640625</v>
      </c>
      <c r="G64" s="73">
        <v>790.6004638671875</v>
      </c>
      <c r="H64" s="73">
        <v>662.0584716796875</v>
      </c>
      <c r="I64" s="73">
        <v>734.3251953125</v>
      </c>
      <c r="J64" s="73">
        <v>719.554443359375</v>
      </c>
      <c r="K64" s="73">
        <v>673.71630859375</v>
      </c>
      <c r="L64" s="73">
        <v>659.12872314453125</v>
      </c>
      <c r="M64" s="73">
        <v>678.4161376953125</v>
      </c>
      <c r="N64" s="73">
        <v>610.29986572265625</v>
      </c>
      <c r="O64" s="73">
        <v>726.6346435546875</v>
      </c>
      <c r="P64" s="73">
        <v>680.2471923828125</v>
      </c>
      <c r="Q64" s="73">
        <v>677.86676025390625</v>
      </c>
      <c r="R64" s="73">
        <v>663.2791748046875</v>
      </c>
      <c r="S64" s="73">
        <v>552.5596923828125</v>
      </c>
      <c r="T64" s="73">
        <v>640.20751953125</v>
      </c>
      <c r="U64" s="73">
        <v>700.99945068359375</v>
      </c>
      <c r="V64" s="73">
        <v>668.03997802734375</v>
      </c>
      <c r="W64" s="73">
        <v>709.66656494140625</v>
      </c>
      <c r="X64" s="73">
        <v>687.388427734375</v>
      </c>
      <c r="Y64" s="73">
        <v>750.133544921875</v>
      </c>
      <c r="Z64" s="73">
        <v>677.31744384765625</v>
      </c>
      <c r="AA64" s="73">
        <v>680.2471923828125</v>
      </c>
      <c r="AB64" s="73">
        <v>682.32244873046875</v>
      </c>
      <c r="AC64" s="73">
        <v>655.954833984375</v>
      </c>
      <c r="AD64" s="73">
        <v>719.371337890625</v>
      </c>
      <c r="AE64" s="73">
        <v>654.184814453125</v>
      </c>
      <c r="AF64" s="73">
        <v>652.53680419921875</v>
      </c>
      <c r="AG64" s="73">
        <v>688.059814453125</v>
      </c>
      <c r="AJ64" s="1"/>
      <c r="AL64" s="1"/>
    </row>
    <row r="65" spans="1:38">
      <c r="A65" s="29">
        <f t="shared" si="1"/>
        <v>-27</v>
      </c>
      <c r="B65" s="73">
        <v>839.9786376953125</v>
      </c>
      <c r="C65" s="73">
        <v>631.9066162109375</v>
      </c>
      <c r="D65" s="73">
        <v>821.24053955078125</v>
      </c>
      <c r="E65" s="73">
        <v>684.70281982421875</v>
      </c>
      <c r="F65" s="73">
        <v>687.693603515625</v>
      </c>
      <c r="G65" s="73">
        <v>797.13128662109375</v>
      </c>
      <c r="H65" s="73">
        <v>673.35009765625</v>
      </c>
      <c r="I65" s="73">
        <v>741.10015869140625</v>
      </c>
      <c r="J65" s="73">
        <v>694.3465576171875</v>
      </c>
      <c r="K65" s="73">
        <v>681.2847900390625</v>
      </c>
      <c r="L65" s="73">
        <v>669.68792724609375</v>
      </c>
      <c r="M65" s="73">
        <v>683.17694091796875</v>
      </c>
      <c r="N65" s="73">
        <v>608.77392578125</v>
      </c>
      <c r="O65" s="73">
        <v>719.676513671875</v>
      </c>
      <c r="P65" s="73">
        <v>687.815673828125</v>
      </c>
      <c r="Q65" s="73">
        <v>682.81072998046875</v>
      </c>
      <c r="R65" s="73">
        <v>671.64111328125</v>
      </c>
      <c r="S65" s="73">
        <v>557.86981201171875</v>
      </c>
      <c r="T65" s="73">
        <v>641.18408203125</v>
      </c>
      <c r="U65" s="73">
        <v>704.05126953125</v>
      </c>
      <c r="V65" s="73">
        <v>670.9697265625</v>
      </c>
      <c r="W65" s="73">
        <v>703.501953125</v>
      </c>
      <c r="X65" s="73">
        <v>694.2244873046875</v>
      </c>
      <c r="Y65" s="73">
        <v>744.0299072265625</v>
      </c>
      <c r="Z65" s="73">
        <v>682.32244873046875</v>
      </c>
      <c r="AA65" s="73">
        <v>679.6368408203125</v>
      </c>
      <c r="AB65" s="73">
        <v>691.84405517578125</v>
      </c>
      <c r="AC65" s="73">
        <v>663.2181396484375</v>
      </c>
      <c r="AD65" s="73">
        <v>690.31817626953125</v>
      </c>
      <c r="AE65" s="73">
        <v>676.21881103515625</v>
      </c>
      <c r="AF65" s="73">
        <v>655.100341796875</v>
      </c>
      <c r="AG65" s="73">
        <v>695.3231201171875</v>
      </c>
      <c r="AJ65" s="1"/>
      <c r="AL65" s="1"/>
    </row>
    <row r="66" spans="1:38">
      <c r="A66" s="29">
        <f t="shared" si="1"/>
        <v>-26</v>
      </c>
      <c r="B66" s="73">
        <v>841.0162353515625</v>
      </c>
      <c r="C66" s="73">
        <v>655.527587890625</v>
      </c>
      <c r="D66" s="73">
        <v>820.20294189453125</v>
      </c>
      <c r="E66" s="73">
        <v>674.32672119140625</v>
      </c>
      <c r="F66" s="73">
        <v>690.62335205078125</v>
      </c>
      <c r="G66" s="73">
        <v>810.92547607421875</v>
      </c>
      <c r="H66" s="73">
        <v>687.205322265625</v>
      </c>
      <c r="I66" s="73">
        <v>736.400390625</v>
      </c>
      <c r="J66" s="73">
        <v>668.10101318359375</v>
      </c>
      <c r="K66" s="73">
        <v>691.29473876953125</v>
      </c>
      <c r="L66" s="73">
        <v>671.3359375</v>
      </c>
      <c r="M66" s="73">
        <v>693.91925048828125</v>
      </c>
      <c r="N66" s="73">
        <v>603.03656005859375</v>
      </c>
      <c r="O66" s="73">
        <v>711.9249267578125</v>
      </c>
      <c r="P66" s="73">
        <v>695.3841552734375</v>
      </c>
      <c r="Q66" s="73">
        <v>687.022216796875</v>
      </c>
      <c r="R66" s="73">
        <v>672.4345703125</v>
      </c>
      <c r="S66" s="73">
        <v>562.75274658203125</v>
      </c>
      <c r="T66" s="73">
        <v>639.84130859375</v>
      </c>
      <c r="U66" s="73">
        <v>710.6431884765625</v>
      </c>
      <c r="V66" s="73">
        <v>672.98388671875</v>
      </c>
      <c r="W66" s="73">
        <v>707.10308837890625</v>
      </c>
      <c r="X66" s="73">
        <v>700.75531005859375</v>
      </c>
      <c r="Y66" s="73">
        <v>740.30670166015625</v>
      </c>
      <c r="Z66" s="73">
        <v>692.69854736328125</v>
      </c>
      <c r="AA66" s="73">
        <v>684.39764404296875</v>
      </c>
      <c r="AB66" s="73">
        <v>701.60980224609375</v>
      </c>
      <c r="AC66" s="73">
        <v>666.51409912109375</v>
      </c>
      <c r="AD66" s="73">
        <v>664.3167724609375</v>
      </c>
      <c r="AE66" s="73">
        <v>690.31817626953125</v>
      </c>
      <c r="AF66" s="73">
        <v>668.83343505859375</v>
      </c>
      <c r="AG66" s="73">
        <v>699.77874755859375</v>
      </c>
      <c r="AJ66" s="1"/>
      <c r="AL66" s="1"/>
    </row>
    <row r="67" spans="1:38">
      <c r="A67" s="29">
        <f t="shared" si="1"/>
        <v>-25</v>
      </c>
      <c r="B67" s="73">
        <v>827.89349365234375</v>
      </c>
      <c r="C67" s="73">
        <v>679.6368408203125</v>
      </c>
      <c r="D67" s="73">
        <v>817.761474609375</v>
      </c>
      <c r="E67" s="73">
        <v>660.53253173828125</v>
      </c>
      <c r="F67" s="73">
        <v>702.09814453125</v>
      </c>
      <c r="G67" s="73">
        <v>816.235595703125</v>
      </c>
      <c r="H67" s="73">
        <v>693.73614501953125</v>
      </c>
      <c r="I67" s="73">
        <v>732.61614990234375</v>
      </c>
      <c r="J67" s="73">
        <v>634.47015380859375</v>
      </c>
      <c r="K67" s="73">
        <v>699.90081787109375</v>
      </c>
      <c r="L67" s="73">
        <v>673.4111328125</v>
      </c>
      <c r="M67" s="73">
        <v>709.23931884765625</v>
      </c>
      <c r="N67" s="73">
        <v>608.89599609375</v>
      </c>
      <c r="O67" s="73">
        <v>701.18255615234375</v>
      </c>
      <c r="P67" s="73">
        <v>700.02288818359375</v>
      </c>
      <c r="Q67" s="73">
        <v>694.0413818359375</v>
      </c>
      <c r="R67" s="73">
        <v>679.4537353515625</v>
      </c>
      <c r="S67" s="73">
        <v>563.11895751953125</v>
      </c>
      <c r="T67" s="73">
        <v>649.3629150390625</v>
      </c>
      <c r="U67" s="73">
        <v>716.74676513671875</v>
      </c>
      <c r="V67" s="73">
        <v>672.80078125</v>
      </c>
      <c r="W67" s="73">
        <v>707.71343994140625</v>
      </c>
      <c r="X67" s="73">
        <v>705.69921875</v>
      </c>
      <c r="Y67" s="73">
        <v>733.34857177734375</v>
      </c>
      <c r="Z67" s="73">
        <v>701.12152099609375</v>
      </c>
      <c r="AA67" s="73">
        <v>691.29473876953125</v>
      </c>
      <c r="AB67" s="73">
        <v>707.65240478515625</v>
      </c>
      <c r="AC67" s="73">
        <v>666.26995849609375</v>
      </c>
      <c r="AD67" s="73">
        <v>642.28277587890625</v>
      </c>
      <c r="AE67" s="73">
        <v>705.0888671875</v>
      </c>
      <c r="AF67" s="73">
        <v>674.08258056640625</v>
      </c>
      <c r="AG67" s="73">
        <v>704.6005859375</v>
      </c>
      <c r="AJ67" s="1"/>
      <c r="AL67" s="1"/>
    </row>
    <row r="68" spans="1:38">
      <c r="A68" s="29">
        <f t="shared" ref="A68:A131" si="2">A67+A$1</f>
        <v>-24</v>
      </c>
      <c r="B68" s="73">
        <v>819.40948486328125</v>
      </c>
      <c r="C68" s="73">
        <v>713.0235595703125</v>
      </c>
      <c r="D68" s="73">
        <v>800.8544921875</v>
      </c>
      <c r="E68" s="73">
        <v>656.015869140625</v>
      </c>
      <c r="F68" s="73">
        <v>713.7559814453125</v>
      </c>
      <c r="G68" s="73">
        <v>828.32073974609375</v>
      </c>
      <c r="H68" s="73">
        <v>703.1357421875</v>
      </c>
      <c r="I68" s="73">
        <v>732.37200927734375</v>
      </c>
      <c r="J68" s="73">
        <v>611.76470947265625</v>
      </c>
      <c r="K68" s="73">
        <v>708.75103759765625</v>
      </c>
      <c r="L68" s="73">
        <v>675.91363525390625</v>
      </c>
      <c r="M68" s="73">
        <v>723.46075439453125</v>
      </c>
      <c r="N68" s="73">
        <v>614.9385986328125</v>
      </c>
      <c r="O68" s="73">
        <v>689.402587890625</v>
      </c>
      <c r="P68" s="73">
        <v>709.60552978515625</v>
      </c>
      <c r="Q68" s="73">
        <v>698.49700927734375</v>
      </c>
      <c r="R68" s="73">
        <v>686.656005859375</v>
      </c>
      <c r="S68" s="73">
        <v>573.25091552734375</v>
      </c>
      <c r="T68" s="73">
        <v>659.06768798828125</v>
      </c>
      <c r="U68" s="73">
        <v>725.84112548828125</v>
      </c>
      <c r="V68" s="73">
        <v>672.556640625</v>
      </c>
      <c r="W68" s="73">
        <v>702.6474609375</v>
      </c>
      <c r="X68" s="73">
        <v>710.0328369140625</v>
      </c>
      <c r="Y68" s="73">
        <v>721.934814453125</v>
      </c>
      <c r="Z68" s="73">
        <v>706.55377197265625</v>
      </c>
      <c r="AA68" s="73">
        <v>699.83978271484375</v>
      </c>
      <c r="AB68" s="73">
        <v>717.96746826171875</v>
      </c>
      <c r="AC68" s="73">
        <v>671.27490234375</v>
      </c>
      <c r="AD68" s="73">
        <v>614.9996337890625</v>
      </c>
      <c r="AE68" s="73">
        <v>716.74676513671875</v>
      </c>
      <c r="AF68" s="73">
        <v>683.29901123046875</v>
      </c>
      <c r="AG68" s="73">
        <v>710.5211181640625</v>
      </c>
      <c r="AJ68" s="1"/>
      <c r="AL68" s="1"/>
    </row>
    <row r="69" spans="1:38">
      <c r="A69" s="29">
        <f t="shared" si="2"/>
        <v>-23</v>
      </c>
      <c r="B69" s="73">
        <v>822.4002685546875</v>
      </c>
      <c r="C69" s="73">
        <v>745.6778564453125</v>
      </c>
      <c r="D69" s="73">
        <v>789.68487548828125</v>
      </c>
      <c r="E69" s="73">
        <v>652.71990966796875</v>
      </c>
      <c r="F69" s="73">
        <v>724.01007080078125</v>
      </c>
      <c r="G69" s="73">
        <v>836.07232666015625</v>
      </c>
      <c r="H69" s="73">
        <v>708.20172119140625</v>
      </c>
      <c r="I69" s="73">
        <v>733.22650146484375</v>
      </c>
      <c r="J69" s="73">
        <v>594.97979736328125</v>
      </c>
      <c r="K69" s="73">
        <v>712.1080322265625</v>
      </c>
      <c r="L69" s="73">
        <v>684.21453857421875</v>
      </c>
      <c r="M69" s="73">
        <v>727.6112060546875</v>
      </c>
      <c r="N69" s="73">
        <v>623.544677734375</v>
      </c>
      <c r="O69" s="73">
        <v>680.4913330078125</v>
      </c>
      <c r="P69" s="73">
        <v>710.5821533203125</v>
      </c>
      <c r="Q69" s="73">
        <v>704.66162109375</v>
      </c>
      <c r="R69" s="73">
        <v>692.21026611328125</v>
      </c>
      <c r="S69" s="73">
        <v>579.90386962890625</v>
      </c>
      <c r="T69" s="73">
        <v>665.2933349609375</v>
      </c>
      <c r="U69" s="73">
        <v>732.43304443359375</v>
      </c>
      <c r="V69" s="73">
        <v>677.86676025390625</v>
      </c>
      <c r="W69" s="73">
        <v>705.88232421875</v>
      </c>
      <c r="X69" s="73">
        <v>717.41815185546875</v>
      </c>
      <c r="Y69" s="73">
        <v>723.39971923828125</v>
      </c>
      <c r="Z69" s="73">
        <v>706.73687744140625</v>
      </c>
      <c r="AA69" s="73">
        <v>704.966796875</v>
      </c>
      <c r="AB69" s="73">
        <v>728.2825927734375</v>
      </c>
      <c r="AC69" s="73">
        <v>673.47216796875</v>
      </c>
      <c r="AD69" s="73">
        <v>589.97479248046875</v>
      </c>
      <c r="AE69" s="73">
        <v>728.9539794921875</v>
      </c>
      <c r="AF69" s="73">
        <v>685.37420654296875</v>
      </c>
      <c r="AG69" s="73">
        <v>726.4515380859375</v>
      </c>
      <c r="AJ69" s="1"/>
      <c r="AL69" s="1"/>
    </row>
    <row r="70" spans="1:38">
      <c r="A70" s="29">
        <f t="shared" si="2"/>
        <v>-22</v>
      </c>
      <c r="B70" s="73">
        <v>820.81329345703125</v>
      </c>
      <c r="C70" s="73">
        <v>780.28533935546875</v>
      </c>
      <c r="D70" s="73">
        <v>764.96527099609375</v>
      </c>
      <c r="E70" s="73">
        <v>659.73907470703125</v>
      </c>
      <c r="F70" s="73">
        <v>729.6864013671875</v>
      </c>
      <c r="G70" s="73">
        <v>828.99212646484375</v>
      </c>
      <c r="H70" s="73">
        <v>719.249267578125</v>
      </c>
      <c r="I70" s="73">
        <v>732.98236083984375</v>
      </c>
      <c r="J70" s="73">
        <v>578.13385009765625</v>
      </c>
      <c r="K70" s="73">
        <v>720.225830078125</v>
      </c>
      <c r="L70" s="73">
        <v>691.66094970703125</v>
      </c>
      <c r="M70" s="73">
        <v>740.48980712890625</v>
      </c>
      <c r="N70" s="73">
        <v>629.40411376953125</v>
      </c>
      <c r="O70" s="73">
        <v>682.99383544921875</v>
      </c>
      <c r="P70" s="73">
        <v>719.615478515625</v>
      </c>
      <c r="Q70" s="73">
        <v>702.09814453125</v>
      </c>
      <c r="R70" s="73">
        <v>702.4033203125</v>
      </c>
      <c r="S70" s="73">
        <v>583.3218994140625</v>
      </c>
      <c r="T70" s="73">
        <v>673.1669921875</v>
      </c>
      <c r="U70" s="73">
        <v>737.865234375</v>
      </c>
      <c r="V70" s="73">
        <v>680.0640869140625</v>
      </c>
      <c r="W70" s="73">
        <v>705.39404296875</v>
      </c>
      <c r="X70" s="73">
        <v>721.446533203125</v>
      </c>
      <c r="Y70" s="73">
        <v>717.66229248046875</v>
      </c>
      <c r="Z70" s="73">
        <v>714.48846435546875</v>
      </c>
      <c r="AA70" s="73">
        <v>715.28192138671875</v>
      </c>
      <c r="AB70" s="73">
        <v>738.47564697265625</v>
      </c>
      <c r="AC70" s="73">
        <v>672.25146484375</v>
      </c>
      <c r="AD70" s="73">
        <v>574.349609375</v>
      </c>
      <c r="AE70" s="73">
        <v>734.3251953125</v>
      </c>
      <c r="AF70" s="73">
        <v>697.5203857421875</v>
      </c>
      <c r="AG70" s="73">
        <v>734.50830078125</v>
      </c>
      <c r="AJ70" s="1"/>
      <c r="AL70" s="1"/>
    </row>
    <row r="71" spans="1:38">
      <c r="A71" s="29">
        <f t="shared" si="2"/>
        <v>-21</v>
      </c>
      <c r="B71" s="73">
        <v>827.16107177734375</v>
      </c>
      <c r="C71" s="73">
        <v>808.0567626953125</v>
      </c>
      <c r="D71" s="73">
        <v>738.17047119140625</v>
      </c>
      <c r="E71" s="73">
        <v>664.6219482421875</v>
      </c>
      <c r="F71" s="73">
        <v>738.78082275390625</v>
      </c>
      <c r="G71" s="73">
        <v>823.3157958984375</v>
      </c>
      <c r="H71" s="73">
        <v>724.31524658203125</v>
      </c>
      <c r="I71" s="73">
        <v>723.70489501953125</v>
      </c>
      <c r="J71" s="73">
        <v>573.49505615234375</v>
      </c>
      <c r="K71" s="73">
        <v>721.751708984375</v>
      </c>
      <c r="L71" s="73">
        <v>688.975341796875</v>
      </c>
      <c r="M71" s="73">
        <v>752.819091796875</v>
      </c>
      <c r="N71" s="73">
        <v>636.11810302734375</v>
      </c>
      <c r="O71" s="73">
        <v>692.63751220703125</v>
      </c>
      <c r="P71" s="73">
        <v>729.5032958984375</v>
      </c>
      <c r="Q71" s="73">
        <v>707.65240478515625</v>
      </c>
      <c r="R71" s="73">
        <v>701.85394287109375</v>
      </c>
      <c r="S71" s="73">
        <v>595.04083251953125</v>
      </c>
      <c r="T71" s="73">
        <v>680.2471923828125</v>
      </c>
      <c r="U71" s="73">
        <v>747.63104248046875</v>
      </c>
      <c r="V71" s="73">
        <v>682.44451904296875</v>
      </c>
      <c r="W71" s="73">
        <v>709.36138916015625</v>
      </c>
      <c r="X71" s="73">
        <v>723.58282470703125</v>
      </c>
      <c r="Y71" s="73">
        <v>715.64813232421875</v>
      </c>
      <c r="Z71" s="73">
        <v>720.836181640625</v>
      </c>
      <c r="AA71" s="73">
        <v>723.15557861328125</v>
      </c>
      <c r="AB71" s="73">
        <v>752.086669921875</v>
      </c>
      <c r="AC71" s="73">
        <v>676.82916259765625</v>
      </c>
      <c r="AD71" s="73">
        <v>572.09124755859375</v>
      </c>
      <c r="AE71" s="73">
        <v>733.95892333984375</v>
      </c>
      <c r="AF71" s="73">
        <v>700.93841552734375</v>
      </c>
      <c r="AG71" s="73">
        <v>746.16619873046875</v>
      </c>
      <c r="AJ71" s="1"/>
      <c r="AL71" s="1"/>
    </row>
    <row r="72" spans="1:38">
      <c r="A72" s="29">
        <f t="shared" si="2"/>
        <v>-20</v>
      </c>
      <c r="B72" s="73">
        <v>842.42010498046875</v>
      </c>
      <c r="C72" s="73">
        <v>843.94598388671875</v>
      </c>
      <c r="D72" s="73">
        <v>708.81207275390625</v>
      </c>
      <c r="E72" s="73">
        <v>676.03570556640625</v>
      </c>
      <c r="F72" s="73">
        <v>742.6871337890625</v>
      </c>
      <c r="G72" s="73">
        <v>801.5869140625</v>
      </c>
      <c r="H72" s="73">
        <v>738.17047119140625</v>
      </c>
      <c r="I72" s="73">
        <v>727.7332763671875</v>
      </c>
      <c r="J72" s="73">
        <v>576.4248046875</v>
      </c>
      <c r="K72" s="73">
        <v>727.7943115234375</v>
      </c>
      <c r="L72" s="73">
        <v>695.2620849609375</v>
      </c>
      <c r="M72" s="73">
        <v>757.33575439453125</v>
      </c>
      <c r="N72" s="73">
        <v>647.7149658203125</v>
      </c>
      <c r="O72" s="73">
        <v>701.24359130859375</v>
      </c>
      <c r="P72" s="73">
        <v>730.23577880859375</v>
      </c>
      <c r="Q72" s="73">
        <v>710.8262939453125</v>
      </c>
      <c r="R72" s="73">
        <v>713.6339111328125</v>
      </c>
      <c r="S72" s="73">
        <v>608.95703125</v>
      </c>
      <c r="T72" s="73">
        <v>684.39764404296875</v>
      </c>
      <c r="U72" s="73">
        <v>750.927001953125</v>
      </c>
      <c r="V72" s="73">
        <v>682.68865966796875</v>
      </c>
      <c r="W72" s="73">
        <v>710.6431884765625</v>
      </c>
      <c r="X72" s="73">
        <v>727.7332763671875</v>
      </c>
      <c r="Y72" s="73">
        <v>717.23504638671875</v>
      </c>
      <c r="Z72" s="73">
        <v>726.0242919921875</v>
      </c>
      <c r="AA72" s="73">
        <v>730.60198974609375</v>
      </c>
      <c r="AB72" s="73">
        <v>755.74884033203125</v>
      </c>
      <c r="AC72" s="73">
        <v>680.0640869140625</v>
      </c>
      <c r="AD72" s="73">
        <v>574.9599609375</v>
      </c>
      <c r="AE72" s="73">
        <v>740.85601806640625</v>
      </c>
      <c r="AF72" s="73">
        <v>708.56793212890625</v>
      </c>
      <c r="AG72" s="73">
        <v>753.734619140625</v>
      </c>
      <c r="AJ72" s="1"/>
      <c r="AL72" s="1"/>
    </row>
    <row r="73" spans="1:38">
      <c r="A73" s="29">
        <f t="shared" si="2"/>
        <v>-19</v>
      </c>
      <c r="B73" s="73">
        <v>846.448486328125</v>
      </c>
      <c r="C73" s="73">
        <v>877.51580810546875</v>
      </c>
      <c r="D73" s="73">
        <v>673.044921875</v>
      </c>
      <c r="E73" s="73">
        <v>693.30889892578125</v>
      </c>
      <c r="F73" s="73">
        <v>744.3350830078125</v>
      </c>
      <c r="G73" s="73">
        <v>770.03131103515625</v>
      </c>
      <c r="H73" s="73">
        <v>746.89862060546875</v>
      </c>
      <c r="I73" s="73">
        <v>728.8319091796875</v>
      </c>
      <c r="J73" s="73">
        <v>589.54754638671875</v>
      </c>
      <c r="K73" s="73">
        <v>726.0853271484375</v>
      </c>
      <c r="L73" s="73">
        <v>702.22021484375</v>
      </c>
      <c r="M73" s="73">
        <v>765.63665771484375</v>
      </c>
      <c r="N73" s="73">
        <v>650.64471435546875</v>
      </c>
      <c r="O73" s="73">
        <v>713.2677001953125</v>
      </c>
      <c r="P73" s="73">
        <v>741.58843994140625</v>
      </c>
      <c r="Q73" s="73">
        <v>711.0704345703125</v>
      </c>
      <c r="R73" s="73">
        <v>717.90643310546875</v>
      </c>
      <c r="S73" s="73">
        <v>625.619873046875</v>
      </c>
      <c r="T73" s="73">
        <v>684.76385498046875</v>
      </c>
      <c r="U73" s="73">
        <v>752.819091796875</v>
      </c>
      <c r="V73" s="73">
        <v>686.045654296875</v>
      </c>
      <c r="W73" s="73">
        <v>712.1080322265625</v>
      </c>
      <c r="X73" s="73">
        <v>728.0384521484375</v>
      </c>
      <c r="Y73" s="73">
        <v>720.775146484375</v>
      </c>
      <c r="Z73" s="73">
        <v>733.89788818359375</v>
      </c>
      <c r="AA73" s="73">
        <v>734.0810546875</v>
      </c>
      <c r="AB73" s="73">
        <v>765.81976318359375</v>
      </c>
      <c r="AC73" s="73">
        <v>688.242919921875</v>
      </c>
      <c r="AD73" s="73">
        <v>580.27008056640625</v>
      </c>
      <c r="AE73" s="73">
        <v>740.91705322265625</v>
      </c>
      <c r="AF73" s="73">
        <v>721.385498046875</v>
      </c>
      <c r="AG73" s="73">
        <v>762.76800537109375</v>
      </c>
      <c r="AJ73" s="1"/>
      <c r="AL73" s="1"/>
    </row>
    <row r="74" spans="1:38">
      <c r="A74" s="29">
        <f t="shared" si="2"/>
        <v>-18</v>
      </c>
      <c r="B74" s="73">
        <v>841.7486572265625</v>
      </c>
      <c r="C74" s="73">
        <v>910.292236328125</v>
      </c>
      <c r="D74" s="73">
        <v>642.09967041015625</v>
      </c>
      <c r="E74" s="73">
        <v>700.69427490234375</v>
      </c>
      <c r="F74" s="73">
        <v>752.086669921875</v>
      </c>
      <c r="G74" s="73">
        <v>735.0576171875</v>
      </c>
      <c r="H74" s="73">
        <v>755.80987548828125</v>
      </c>
      <c r="I74" s="73">
        <v>724.37628173828125</v>
      </c>
      <c r="J74" s="73">
        <v>599.0081787109375</v>
      </c>
      <c r="K74" s="73">
        <v>728.7708740234375</v>
      </c>
      <c r="L74" s="73">
        <v>702.525390625</v>
      </c>
      <c r="M74" s="73">
        <v>767.40673828125</v>
      </c>
      <c r="N74" s="73">
        <v>660.65460205078125</v>
      </c>
      <c r="O74" s="73">
        <v>727.2449951171875</v>
      </c>
      <c r="P74" s="73">
        <v>749.21795654296875</v>
      </c>
      <c r="Q74" s="73">
        <v>711.8028564453125</v>
      </c>
      <c r="R74" s="73">
        <v>729.1981201171875</v>
      </c>
      <c r="S74" s="73">
        <v>644.96832275390625</v>
      </c>
      <c r="T74" s="73">
        <v>680.9185791015625</v>
      </c>
      <c r="U74" s="73">
        <v>753.673583984375</v>
      </c>
      <c r="V74" s="73">
        <v>683.97039794921875</v>
      </c>
      <c r="W74" s="73">
        <v>719.005126953125</v>
      </c>
      <c r="X74" s="73">
        <v>732.37200927734375</v>
      </c>
      <c r="Y74" s="73">
        <v>727.0008544921875</v>
      </c>
      <c r="Z74" s="73">
        <v>738.78082275390625</v>
      </c>
      <c r="AA74" s="73">
        <v>740.36773681640625</v>
      </c>
      <c r="AB74" s="73">
        <v>769.54296875</v>
      </c>
      <c r="AC74" s="73">
        <v>689.463623046875</v>
      </c>
      <c r="AD74" s="73">
        <v>599.4964599609375</v>
      </c>
      <c r="AE74" s="73">
        <v>744.1519775390625</v>
      </c>
      <c r="AF74" s="73">
        <v>725.53594970703125</v>
      </c>
      <c r="AG74" s="73">
        <v>768.2001953125</v>
      </c>
      <c r="AJ74" s="1"/>
      <c r="AL74" s="1"/>
    </row>
    <row r="75" spans="1:38">
      <c r="A75" s="29">
        <f t="shared" si="2"/>
        <v>-17</v>
      </c>
      <c r="B75" s="73">
        <v>829.66351318359375</v>
      </c>
      <c r="C75" s="73">
        <v>939.95574951171875</v>
      </c>
      <c r="D75" s="73">
        <v>616.5865478515625</v>
      </c>
      <c r="E75" s="73">
        <v>718.883056640625</v>
      </c>
      <c r="F75" s="73">
        <v>757.09161376953125</v>
      </c>
      <c r="G75" s="73">
        <v>698.37493896484375</v>
      </c>
      <c r="H75" s="73">
        <v>760.0823974609375</v>
      </c>
      <c r="I75" s="73">
        <v>729.1981201171875</v>
      </c>
      <c r="J75" s="73">
        <v>609.5673828125</v>
      </c>
      <c r="K75" s="73">
        <v>730.41888427734375</v>
      </c>
      <c r="L75" s="73">
        <v>706.24859619140625</v>
      </c>
      <c r="M75" s="73">
        <v>768.50537109375</v>
      </c>
      <c r="N75" s="73">
        <v>678.8433837890625</v>
      </c>
      <c r="O75" s="73">
        <v>736.2783203125</v>
      </c>
      <c r="P75" s="73">
        <v>750.865966796875</v>
      </c>
      <c r="Q75" s="73">
        <v>708.99517822265625</v>
      </c>
      <c r="R75" s="73">
        <v>731.09027099609375</v>
      </c>
      <c r="S75" s="73">
        <v>667.24652099609375</v>
      </c>
      <c r="T75" s="73">
        <v>688.548095703125</v>
      </c>
      <c r="U75" s="73">
        <v>758.2513427734375</v>
      </c>
      <c r="V75" s="73">
        <v>677.74468994140625</v>
      </c>
      <c r="W75" s="73">
        <v>723.46075439453125</v>
      </c>
      <c r="X75" s="73">
        <v>725.10870361328125</v>
      </c>
      <c r="Y75" s="73">
        <v>731.94476318359375</v>
      </c>
      <c r="Z75" s="73">
        <v>746.16619873046875</v>
      </c>
      <c r="AA75" s="73">
        <v>742.6260986328125</v>
      </c>
      <c r="AB75" s="73">
        <v>779.49188232421875</v>
      </c>
      <c r="AC75" s="73">
        <v>696.9100341796875</v>
      </c>
      <c r="AD75" s="73">
        <v>626.53546142578125</v>
      </c>
      <c r="AE75" s="73">
        <v>743.0533447265625</v>
      </c>
      <c r="AF75" s="73">
        <v>730.66302490234375</v>
      </c>
      <c r="AG75" s="73">
        <v>758.9837646484375</v>
      </c>
      <c r="AJ75" s="1"/>
      <c r="AL75" s="1"/>
    </row>
    <row r="76" spans="1:38">
      <c r="A76" s="29">
        <f t="shared" si="2"/>
        <v>-16</v>
      </c>
      <c r="B76" s="73">
        <v>802.38043212890625</v>
      </c>
      <c r="C76" s="73">
        <v>978.65264892578125</v>
      </c>
      <c r="D76" s="73">
        <v>596.87188720703125</v>
      </c>
      <c r="E76" s="73">
        <v>728.7098388671875</v>
      </c>
      <c r="F76" s="73">
        <v>760.3875732421875</v>
      </c>
      <c r="G76" s="73">
        <v>655.100341796875</v>
      </c>
      <c r="H76" s="73">
        <v>772.71685791015625</v>
      </c>
      <c r="I76" s="73">
        <v>726.5736083984375</v>
      </c>
      <c r="J76" s="73">
        <v>624.887451171875</v>
      </c>
      <c r="K76" s="73">
        <v>734.50830078125</v>
      </c>
      <c r="L76" s="73">
        <v>712.5963134765625</v>
      </c>
      <c r="M76" s="73">
        <v>765.75872802734375</v>
      </c>
      <c r="N76" s="73">
        <v>690.80645751953125</v>
      </c>
      <c r="O76" s="73">
        <v>738.65875244140625</v>
      </c>
      <c r="P76" s="73">
        <v>745.9830322265625</v>
      </c>
      <c r="Q76" s="73">
        <v>712.6573486328125</v>
      </c>
      <c r="R76" s="73">
        <v>737.9873046875</v>
      </c>
      <c r="S76" s="73">
        <v>686.472900390625</v>
      </c>
      <c r="T76" s="73">
        <v>696.1165771484375</v>
      </c>
      <c r="U76" s="73">
        <v>758.6785888671875</v>
      </c>
      <c r="V76" s="73">
        <v>674.93707275390625</v>
      </c>
      <c r="W76" s="73">
        <v>724.92559814453125</v>
      </c>
      <c r="X76" s="73">
        <v>728.2215576171875</v>
      </c>
      <c r="Y76" s="73">
        <v>740.30670166015625</v>
      </c>
      <c r="Z76" s="73">
        <v>750.377685546875</v>
      </c>
      <c r="AA76" s="73">
        <v>742.8702392578125</v>
      </c>
      <c r="AB76" s="73">
        <v>773.81549072265625</v>
      </c>
      <c r="AC76" s="73">
        <v>698.61907958984375</v>
      </c>
      <c r="AD76" s="73">
        <v>657.297607421875</v>
      </c>
      <c r="AE76" s="73">
        <v>744.5181884765625</v>
      </c>
      <c r="AF76" s="73">
        <v>737.1328125</v>
      </c>
      <c r="AG76" s="73">
        <v>757.57989501953125</v>
      </c>
      <c r="AJ76" s="1"/>
      <c r="AL76" s="1"/>
    </row>
    <row r="77" spans="1:38">
      <c r="A77" s="29">
        <f t="shared" si="2"/>
        <v>-15</v>
      </c>
      <c r="B77" s="73">
        <v>767.2236328125</v>
      </c>
      <c r="C77" s="73">
        <v>1009.353759765625</v>
      </c>
      <c r="D77" s="73">
        <v>580.69732666015625</v>
      </c>
      <c r="E77" s="73">
        <v>733.89788818359375</v>
      </c>
      <c r="F77" s="73">
        <v>761.5472412109375</v>
      </c>
      <c r="G77" s="73">
        <v>618.35662841796875</v>
      </c>
      <c r="H77" s="73">
        <v>773.14410400390625</v>
      </c>
      <c r="I77" s="73">
        <v>730.47991943359375</v>
      </c>
      <c r="J77" s="73">
        <v>637.94915771484375</v>
      </c>
      <c r="K77" s="73">
        <v>730.05267333984375</v>
      </c>
      <c r="L77" s="73">
        <v>716.13641357421875</v>
      </c>
      <c r="M77" s="73">
        <v>768.50537109375</v>
      </c>
      <c r="N77" s="73">
        <v>708.20172119140625</v>
      </c>
      <c r="O77" s="73">
        <v>748.36346435546875</v>
      </c>
      <c r="P77" s="73">
        <v>745.7999267578125</v>
      </c>
      <c r="Q77" s="73">
        <v>716.92987060546875</v>
      </c>
      <c r="R77" s="73">
        <v>739.57427978515625</v>
      </c>
      <c r="S77" s="73">
        <v>705.3330078125</v>
      </c>
      <c r="T77" s="73">
        <v>706.24859619140625</v>
      </c>
      <c r="U77" s="73">
        <v>753.368408203125</v>
      </c>
      <c r="V77" s="73">
        <v>666.94134521484375</v>
      </c>
      <c r="W77" s="73">
        <v>732.24993896484375</v>
      </c>
      <c r="X77" s="73">
        <v>723.15557861328125</v>
      </c>
      <c r="Y77" s="73">
        <v>740.48980712890625</v>
      </c>
      <c r="Z77" s="73">
        <v>760.8148193359375</v>
      </c>
      <c r="AA77" s="73">
        <v>745.8609619140625</v>
      </c>
      <c r="AB77" s="73">
        <v>780.10223388671875</v>
      </c>
      <c r="AC77" s="73">
        <v>700.63323974609375</v>
      </c>
      <c r="AD77" s="73">
        <v>671.3359375</v>
      </c>
      <c r="AE77" s="73">
        <v>750.438720703125</v>
      </c>
      <c r="AF77" s="73">
        <v>746.77655029296875</v>
      </c>
      <c r="AG77" s="73">
        <v>752.758056640625</v>
      </c>
      <c r="AJ77" s="1"/>
      <c r="AL77" s="1"/>
    </row>
    <row r="78" spans="1:38">
      <c r="A78" s="29">
        <f t="shared" si="2"/>
        <v>-14</v>
      </c>
      <c r="B78" s="73">
        <v>726.2684326171875</v>
      </c>
      <c r="C78" s="73">
        <v>1038.040771484375</v>
      </c>
      <c r="D78" s="73">
        <v>568.4901123046875</v>
      </c>
      <c r="E78" s="73">
        <v>741.46636962890625</v>
      </c>
      <c r="F78" s="73">
        <v>760.9368896484375</v>
      </c>
      <c r="G78" s="73">
        <v>579.90386962890625</v>
      </c>
      <c r="H78" s="73">
        <v>772.35064697265625</v>
      </c>
      <c r="I78" s="73">
        <v>723.27764892578125</v>
      </c>
      <c r="J78" s="73">
        <v>655.649658203125</v>
      </c>
      <c r="K78" s="73">
        <v>730.54095458984375</v>
      </c>
      <c r="L78" s="73">
        <v>715.40399169921875</v>
      </c>
      <c r="M78" s="73">
        <v>766.30810546875</v>
      </c>
      <c r="N78" s="73">
        <v>721.873779296875</v>
      </c>
      <c r="O78" s="73">
        <v>759.7772216796875</v>
      </c>
      <c r="P78" s="73">
        <v>746.53240966796875</v>
      </c>
      <c r="Q78" s="73">
        <v>717.96746826171875</v>
      </c>
      <c r="R78" s="73">
        <v>749.58416748046875</v>
      </c>
      <c r="S78" s="73">
        <v>723.76593017578125</v>
      </c>
      <c r="T78" s="73">
        <v>721.995849609375</v>
      </c>
      <c r="U78" s="73">
        <v>758.1292724609375</v>
      </c>
      <c r="V78" s="73">
        <v>660.34942626953125</v>
      </c>
      <c r="W78" s="73">
        <v>736.82763671875</v>
      </c>
      <c r="X78" s="73">
        <v>728.2825927734375</v>
      </c>
      <c r="Y78" s="73">
        <v>745.9830322265625</v>
      </c>
      <c r="Z78" s="73">
        <v>767.345703125</v>
      </c>
      <c r="AA78" s="73">
        <v>748.30242919921875</v>
      </c>
      <c r="AB78" s="73">
        <v>776.3179931640625</v>
      </c>
      <c r="AC78" s="73">
        <v>706.91998291015625</v>
      </c>
      <c r="AD78" s="73">
        <v>705.14990234375</v>
      </c>
      <c r="AE78" s="73">
        <v>749.27899169921875</v>
      </c>
      <c r="AF78" s="73">
        <v>745.7388916015625</v>
      </c>
      <c r="AG78" s="73">
        <v>739.20806884765625</v>
      </c>
      <c r="AJ78" s="1"/>
      <c r="AL78" s="1"/>
    </row>
    <row r="79" spans="1:38">
      <c r="A79" s="29">
        <f t="shared" si="2"/>
        <v>-13</v>
      </c>
      <c r="B79" s="73">
        <v>681.6510009765625</v>
      </c>
      <c r="C79" s="73">
        <v>1061.7227783203125</v>
      </c>
      <c r="D79" s="73">
        <v>563.11895751953125</v>
      </c>
      <c r="E79" s="73">
        <v>753.429443359375</v>
      </c>
      <c r="F79" s="73">
        <v>755.44366455078125</v>
      </c>
      <c r="G79" s="73">
        <v>556.95428466796875</v>
      </c>
      <c r="H79" s="73">
        <v>777.1114501953125</v>
      </c>
      <c r="I79" s="73">
        <v>730.23577880859375</v>
      </c>
      <c r="J79" s="73">
        <v>672.00732421875</v>
      </c>
      <c r="K79" s="73">
        <v>732.86029052734375</v>
      </c>
      <c r="L79" s="73">
        <v>719.493408203125</v>
      </c>
      <c r="M79" s="73">
        <v>760.4486083984375</v>
      </c>
      <c r="N79" s="73">
        <v>735.0576171875</v>
      </c>
      <c r="O79" s="73">
        <v>766.91845703125</v>
      </c>
      <c r="P79" s="73">
        <v>737.56005859375</v>
      </c>
      <c r="Q79" s="73">
        <v>721.995849609375</v>
      </c>
      <c r="R79" s="73">
        <v>753.551513671875</v>
      </c>
      <c r="S79" s="73">
        <v>737.7431640625</v>
      </c>
      <c r="T79" s="73">
        <v>744.8843994140625</v>
      </c>
      <c r="U79" s="73">
        <v>756.17608642578125</v>
      </c>
      <c r="V79" s="73">
        <v>656.504150390625</v>
      </c>
      <c r="W79" s="73">
        <v>737.43798828125</v>
      </c>
      <c r="X79" s="73">
        <v>723.46075439453125</v>
      </c>
      <c r="Y79" s="73">
        <v>746.04412841796875</v>
      </c>
      <c r="Z79" s="73">
        <v>772.41168212890625</v>
      </c>
      <c r="AA79" s="73">
        <v>750.377685546875</v>
      </c>
      <c r="AB79" s="73">
        <v>778.69842529296875</v>
      </c>
      <c r="AC79" s="73">
        <v>704.05126953125</v>
      </c>
      <c r="AD79" s="73">
        <v>725.71905517578125</v>
      </c>
      <c r="AE79" s="73">
        <v>750.194580078125</v>
      </c>
      <c r="AF79" s="73">
        <v>750.316650390625</v>
      </c>
      <c r="AG79" s="73">
        <v>739.57427978515625</v>
      </c>
      <c r="AJ79" s="1"/>
      <c r="AL79" s="1"/>
    </row>
    <row r="80" spans="1:38">
      <c r="A80" s="29">
        <f t="shared" si="2"/>
        <v>-12</v>
      </c>
      <c r="B80" s="73">
        <v>637.46087646484375</v>
      </c>
      <c r="C80" s="73">
        <v>1085.2216796875</v>
      </c>
      <c r="D80" s="73">
        <v>559.151611328125</v>
      </c>
      <c r="E80" s="73">
        <v>760.2044677734375</v>
      </c>
      <c r="F80" s="73">
        <v>747.08172607421875</v>
      </c>
      <c r="G80" s="73">
        <v>540.29144287109375</v>
      </c>
      <c r="H80" s="73">
        <v>779.73602294921875</v>
      </c>
      <c r="I80" s="73">
        <v>727.6112060546875</v>
      </c>
      <c r="J80" s="73">
        <v>688.426025390625</v>
      </c>
      <c r="K80" s="73">
        <v>729.1981201171875</v>
      </c>
      <c r="L80" s="73">
        <v>723.58282470703125</v>
      </c>
      <c r="M80" s="73">
        <v>761.1810302734375</v>
      </c>
      <c r="N80" s="73">
        <v>739.94049072265625</v>
      </c>
      <c r="O80" s="73">
        <v>776.5010986328125</v>
      </c>
      <c r="P80" s="73">
        <v>738.47564697265625</v>
      </c>
      <c r="Q80" s="73">
        <v>729.6253662109375</v>
      </c>
      <c r="R80" s="73">
        <v>760.2044677734375</v>
      </c>
      <c r="S80" s="73">
        <v>753.734619140625</v>
      </c>
      <c r="T80" s="73">
        <v>762.58489990234375</v>
      </c>
      <c r="U80" s="73">
        <v>755.38262939453125</v>
      </c>
      <c r="V80" s="73">
        <v>650.64471435546875</v>
      </c>
      <c r="W80" s="73">
        <v>746.04412841796875</v>
      </c>
      <c r="X80" s="73">
        <v>731.57855224609375</v>
      </c>
      <c r="Y80" s="73">
        <v>751.659423828125</v>
      </c>
      <c r="Z80" s="73">
        <v>782.848876953125</v>
      </c>
      <c r="AA80" s="73">
        <v>753.734619140625</v>
      </c>
      <c r="AB80" s="73">
        <v>773.38824462890625</v>
      </c>
      <c r="AC80" s="73">
        <v>710.1549072265625</v>
      </c>
      <c r="AD80" s="73">
        <v>738.29254150390625</v>
      </c>
      <c r="AE80" s="73">
        <v>749.52313232421875</v>
      </c>
      <c r="AF80" s="73">
        <v>753.185302734375</v>
      </c>
      <c r="AG80" s="73">
        <v>735.7900390625</v>
      </c>
      <c r="AJ80" s="1"/>
      <c r="AL80" s="1"/>
    </row>
    <row r="81" spans="1:38">
      <c r="A81" s="29">
        <f t="shared" si="2"/>
        <v>-11</v>
      </c>
      <c r="B81" s="73">
        <v>610.54400634765625</v>
      </c>
      <c r="C81" s="73">
        <v>1095.7198486328125</v>
      </c>
      <c r="D81" s="73">
        <v>563.17999267578125</v>
      </c>
      <c r="E81" s="73">
        <v>763.80560302734375</v>
      </c>
      <c r="F81" s="73">
        <v>743.7247314453125</v>
      </c>
      <c r="G81" s="73">
        <v>521.5533447265625</v>
      </c>
      <c r="H81" s="73">
        <v>781.68914794921875</v>
      </c>
      <c r="I81" s="73">
        <v>727.7332763671875</v>
      </c>
      <c r="J81" s="73">
        <v>704.966796875</v>
      </c>
      <c r="K81" s="73">
        <v>719.249267578125</v>
      </c>
      <c r="L81" s="73">
        <v>728.4046630859375</v>
      </c>
      <c r="M81" s="73">
        <v>763.92767333984375</v>
      </c>
      <c r="N81" s="73">
        <v>742.9312744140625</v>
      </c>
      <c r="O81" s="73">
        <v>802.92974853515625</v>
      </c>
      <c r="P81" s="73">
        <v>738.84185791015625</v>
      </c>
      <c r="Q81" s="73">
        <v>733.95892333984375</v>
      </c>
      <c r="R81" s="73">
        <v>761.6082763671875</v>
      </c>
      <c r="S81" s="73">
        <v>765.02630615234375</v>
      </c>
      <c r="T81" s="73">
        <v>776.9283447265625</v>
      </c>
      <c r="U81" s="73">
        <v>755.19952392578125</v>
      </c>
      <c r="V81" s="73">
        <v>644.60211181640625</v>
      </c>
      <c r="W81" s="73">
        <v>751.659423828125</v>
      </c>
      <c r="X81" s="73">
        <v>726.8787841796875</v>
      </c>
      <c r="Y81" s="73">
        <v>757.57989501953125</v>
      </c>
      <c r="Z81" s="73">
        <v>787.85382080078125</v>
      </c>
      <c r="AA81" s="73">
        <v>762.46282958984375</v>
      </c>
      <c r="AB81" s="73">
        <v>774.5479736328125</v>
      </c>
      <c r="AC81" s="73">
        <v>710.5211181640625</v>
      </c>
      <c r="AD81" s="73">
        <v>744.0909423828125</v>
      </c>
      <c r="AE81" s="73">
        <v>750.011474609375</v>
      </c>
      <c r="AF81" s="73">
        <v>760.8148193359375</v>
      </c>
      <c r="AG81" s="73">
        <v>731.94476318359375</v>
      </c>
      <c r="AJ81" s="1"/>
      <c r="AL81" s="1"/>
    </row>
    <row r="82" spans="1:38">
      <c r="A82" s="29">
        <f t="shared" si="2"/>
        <v>-10</v>
      </c>
      <c r="B82" s="73">
        <v>585.5191650390625</v>
      </c>
      <c r="C82" s="73">
        <v>1088.76171875</v>
      </c>
      <c r="D82" s="73">
        <v>565.13311767578125</v>
      </c>
      <c r="E82" s="73">
        <v>776.3179931640625</v>
      </c>
      <c r="F82" s="73">
        <v>743.4195556640625</v>
      </c>
      <c r="G82" s="73">
        <v>516.36529541015625</v>
      </c>
      <c r="H82" s="73">
        <v>779.98016357421875</v>
      </c>
      <c r="I82" s="73">
        <v>734.02001953125</v>
      </c>
      <c r="J82" s="73">
        <v>730.05267333984375</v>
      </c>
      <c r="K82" s="73">
        <v>722.78936767578125</v>
      </c>
      <c r="L82" s="73">
        <v>732.12786865234375</v>
      </c>
      <c r="M82" s="73">
        <v>766.61328125</v>
      </c>
      <c r="N82" s="73">
        <v>749.21795654296875</v>
      </c>
      <c r="O82" s="73">
        <v>824.4754638671875</v>
      </c>
      <c r="P82" s="73">
        <v>733.59271240234375</v>
      </c>
      <c r="Q82" s="73">
        <v>739.75738525390625</v>
      </c>
      <c r="R82" s="73">
        <v>760.5706787109375</v>
      </c>
      <c r="S82" s="73">
        <v>776.5010986328125</v>
      </c>
      <c r="T82" s="73">
        <v>782.787841796875</v>
      </c>
      <c r="U82" s="73">
        <v>751.476318359375</v>
      </c>
      <c r="V82" s="73">
        <v>644.41900634765625</v>
      </c>
      <c r="W82" s="73">
        <v>757.09161376953125</v>
      </c>
      <c r="X82" s="73">
        <v>727.4891357421875</v>
      </c>
      <c r="Y82" s="73">
        <v>757.57989501953125</v>
      </c>
      <c r="Z82" s="73">
        <v>791.8211669921875</v>
      </c>
      <c r="AA82" s="73">
        <v>766.7353515625</v>
      </c>
      <c r="AB82" s="73">
        <v>775.2193603515625</v>
      </c>
      <c r="AC82" s="73">
        <v>717.47918701171875</v>
      </c>
      <c r="AD82" s="73">
        <v>756.23712158203125</v>
      </c>
      <c r="AE82" s="73">
        <v>750.927001953125</v>
      </c>
      <c r="AF82" s="73">
        <v>760.8758544921875</v>
      </c>
      <c r="AG82" s="73">
        <v>732.24993896484375</v>
      </c>
      <c r="AJ82" s="1"/>
      <c r="AL82" s="1"/>
    </row>
    <row r="83" spans="1:38">
      <c r="A83" s="29">
        <f t="shared" si="2"/>
        <v>-9</v>
      </c>
      <c r="B83" s="73">
        <v>583.9932861328125</v>
      </c>
      <c r="C83" s="73">
        <v>1074.235107421875</v>
      </c>
      <c r="D83" s="73">
        <v>579.35455322265625</v>
      </c>
      <c r="E83" s="73">
        <v>778.27117919921875</v>
      </c>
      <c r="F83" s="73">
        <v>741.64947509765625</v>
      </c>
      <c r="G83" s="73">
        <v>512.947265625</v>
      </c>
      <c r="H83" s="73">
        <v>780.95672607421875</v>
      </c>
      <c r="I83" s="73">
        <v>729.6864013671875</v>
      </c>
      <c r="J83" s="73">
        <v>745.1895751953125</v>
      </c>
      <c r="K83" s="73">
        <v>716.13641357421875</v>
      </c>
      <c r="L83" s="73">
        <v>740.79498291015625</v>
      </c>
      <c r="M83" s="73">
        <v>759.9603271484375</v>
      </c>
      <c r="N83" s="73">
        <v>751.720458984375</v>
      </c>
      <c r="O83" s="73">
        <v>841.6876220703125</v>
      </c>
      <c r="P83" s="73">
        <v>727.6722412109375</v>
      </c>
      <c r="Q83" s="73">
        <v>747.69207763671875</v>
      </c>
      <c r="R83" s="73">
        <v>763.01214599609375</v>
      </c>
      <c r="S83" s="73">
        <v>783.459228515625</v>
      </c>
      <c r="T83" s="73">
        <v>791.1497802734375</v>
      </c>
      <c r="U83" s="73">
        <v>750.988037109375</v>
      </c>
      <c r="V83" s="73">
        <v>644.60211181640625</v>
      </c>
      <c r="W83" s="73">
        <v>754.46710205078125</v>
      </c>
      <c r="X83" s="73">
        <v>724.92559814453125</v>
      </c>
      <c r="Y83" s="73">
        <v>765.69769287109375</v>
      </c>
      <c r="Z83" s="73">
        <v>794.38470458984375</v>
      </c>
      <c r="AA83" s="73">
        <v>768.50537109375</v>
      </c>
      <c r="AB83" s="73">
        <v>769.48193359375</v>
      </c>
      <c r="AC83" s="73">
        <v>724.01007080078125</v>
      </c>
      <c r="AD83" s="73">
        <v>756.11505126953125</v>
      </c>
      <c r="AE83" s="73">
        <v>751.537353515625</v>
      </c>
      <c r="AF83" s="73">
        <v>765.27044677734375</v>
      </c>
      <c r="AG83" s="73">
        <v>733.22650146484375</v>
      </c>
      <c r="AJ83" s="1"/>
      <c r="AL83" s="1"/>
    </row>
    <row r="84" spans="1:38">
      <c r="A84" s="29">
        <f t="shared" si="2"/>
        <v>-8</v>
      </c>
      <c r="B84" s="73">
        <v>581.79595947265625</v>
      </c>
      <c r="C84" s="73">
        <v>1044.8157958984375</v>
      </c>
      <c r="D84" s="73">
        <v>589.73065185546875</v>
      </c>
      <c r="E84" s="73">
        <v>785.351318359375</v>
      </c>
      <c r="F84" s="73">
        <v>740.61187744140625</v>
      </c>
      <c r="G84" s="73">
        <v>511.66552734375</v>
      </c>
      <c r="H84" s="73">
        <v>782.726806640625</v>
      </c>
      <c r="I84" s="73">
        <v>731.21234130859375</v>
      </c>
      <c r="J84" s="73">
        <v>767.40673828125</v>
      </c>
      <c r="K84" s="73">
        <v>717.78436279296875</v>
      </c>
      <c r="L84" s="73">
        <v>740.79498291015625</v>
      </c>
      <c r="M84" s="73">
        <v>759.9603271484375</v>
      </c>
      <c r="N84" s="73">
        <v>746.65447998046875</v>
      </c>
      <c r="O84" s="73">
        <v>863.2333984375</v>
      </c>
      <c r="P84" s="73">
        <v>723.33868408203125</v>
      </c>
      <c r="Q84" s="73">
        <v>747.20379638671875</v>
      </c>
      <c r="R84" s="73">
        <v>762.46282958984375</v>
      </c>
      <c r="S84" s="73">
        <v>791.5770263671875</v>
      </c>
      <c r="T84" s="73">
        <v>793.9573974609375</v>
      </c>
      <c r="U84" s="73">
        <v>749.15692138671875</v>
      </c>
      <c r="V84" s="73">
        <v>642.52691650390625</v>
      </c>
      <c r="W84" s="73">
        <v>760.1434326171875</v>
      </c>
      <c r="X84" s="73">
        <v>725.90216064453125</v>
      </c>
      <c r="Y84" s="73">
        <v>768.2001953125</v>
      </c>
      <c r="Z84" s="73">
        <v>800.732421875</v>
      </c>
      <c r="AA84" s="73">
        <v>776.3179931640625</v>
      </c>
      <c r="AB84" s="73">
        <v>768.322265625</v>
      </c>
      <c r="AC84" s="73">
        <v>729.6864013671875</v>
      </c>
      <c r="AD84" s="73">
        <v>754.40606689453125</v>
      </c>
      <c r="AE84" s="73">
        <v>751.781494140625</v>
      </c>
      <c r="AF84" s="73">
        <v>769.0546875</v>
      </c>
      <c r="AG84" s="73">
        <v>740.73394775390625</v>
      </c>
      <c r="AJ84" s="1"/>
      <c r="AL84" s="1"/>
    </row>
    <row r="85" spans="1:38">
      <c r="A85" s="29">
        <f t="shared" si="2"/>
        <v>-7</v>
      </c>
      <c r="B85" s="73">
        <v>591.012451171875</v>
      </c>
      <c r="C85" s="73">
        <v>1003.0060424804687</v>
      </c>
      <c r="D85" s="73">
        <v>603.52484130859375</v>
      </c>
      <c r="E85" s="73">
        <v>792.8587646484375</v>
      </c>
      <c r="F85" s="73">
        <v>742.7481689453125</v>
      </c>
      <c r="G85" s="73">
        <v>510.26168823242187</v>
      </c>
      <c r="H85" s="73">
        <v>786.08380126953125</v>
      </c>
      <c r="I85" s="73">
        <v>734.203125</v>
      </c>
      <c r="J85" s="73">
        <v>783.764404296875</v>
      </c>
      <c r="K85" s="73">
        <v>714.85467529296875</v>
      </c>
      <c r="L85" s="73">
        <v>745.0675048828125</v>
      </c>
      <c r="M85" s="73">
        <v>756.90850830078125</v>
      </c>
      <c r="N85" s="73">
        <v>742.9312744140625</v>
      </c>
      <c r="O85" s="73">
        <v>888.0140380859375</v>
      </c>
      <c r="P85" s="73">
        <v>723.46075439453125</v>
      </c>
      <c r="Q85" s="73">
        <v>750.377685546875</v>
      </c>
      <c r="R85" s="73">
        <v>763.31732177734375</v>
      </c>
      <c r="S85" s="73">
        <v>796.15472412109375</v>
      </c>
      <c r="T85" s="73">
        <v>792.7977294921875</v>
      </c>
      <c r="U85" s="73">
        <v>750.133544921875</v>
      </c>
      <c r="V85" s="73">
        <v>640.2685546875</v>
      </c>
      <c r="W85" s="73">
        <v>768.38330078125</v>
      </c>
      <c r="X85" s="73">
        <v>719.249267578125</v>
      </c>
      <c r="Y85" s="73">
        <v>771.98443603515625</v>
      </c>
      <c r="Z85" s="73">
        <v>806.7139892578125</v>
      </c>
      <c r="AA85" s="73">
        <v>783.093017578125</v>
      </c>
      <c r="AB85" s="73">
        <v>767.04052734375</v>
      </c>
      <c r="AC85" s="73">
        <v>740.61187744140625</v>
      </c>
      <c r="AD85" s="73">
        <v>765.20941162109375</v>
      </c>
      <c r="AE85" s="73">
        <v>754.22296142578125</v>
      </c>
      <c r="AF85" s="73">
        <v>770.70269775390625</v>
      </c>
      <c r="AG85" s="73">
        <v>736.33935546875</v>
      </c>
      <c r="AJ85" s="1"/>
      <c r="AL85" s="1"/>
    </row>
    <row r="86" spans="1:38">
      <c r="A86" s="29">
        <f t="shared" si="2"/>
        <v>-6</v>
      </c>
      <c r="B86" s="73">
        <v>594.06427001953125</v>
      </c>
      <c r="C86" s="73">
        <v>952.8343505859375</v>
      </c>
      <c r="D86" s="73">
        <v>620.85906982421875</v>
      </c>
      <c r="E86" s="73">
        <v>797.61956787109375</v>
      </c>
      <c r="F86" s="73">
        <v>744.0909423828125</v>
      </c>
      <c r="G86" s="73">
        <v>513.0693359375</v>
      </c>
      <c r="H86" s="73">
        <v>786.81622314453125</v>
      </c>
      <c r="I86" s="73">
        <v>736.888671875</v>
      </c>
      <c r="J86" s="73">
        <v>795.54437255859375</v>
      </c>
      <c r="K86" s="73">
        <v>716.86883544921875</v>
      </c>
      <c r="L86" s="73">
        <v>749.21795654296875</v>
      </c>
      <c r="M86" s="73">
        <v>754.77227783203125</v>
      </c>
      <c r="N86" s="73">
        <v>746.53240966796875</v>
      </c>
      <c r="O86" s="73">
        <v>907.48455810546875</v>
      </c>
      <c r="P86" s="73">
        <v>721.934814453125</v>
      </c>
      <c r="Q86" s="73">
        <v>752.269775390625</v>
      </c>
      <c r="R86" s="73">
        <v>753.246337890625</v>
      </c>
      <c r="S86" s="73">
        <v>804.82183837890625</v>
      </c>
      <c r="T86" s="73">
        <v>791.8822021484375</v>
      </c>
      <c r="U86" s="73">
        <v>753.246337890625</v>
      </c>
      <c r="V86" s="73">
        <v>643.38140869140625</v>
      </c>
      <c r="W86" s="73">
        <v>763.19525146484375</v>
      </c>
      <c r="X86" s="73">
        <v>711.0704345703125</v>
      </c>
      <c r="Y86" s="73">
        <v>773.51031494140625</v>
      </c>
      <c r="Z86" s="73">
        <v>805.43218994140625</v>
      </c>
      <c r="AA86" s="73">
        <v>785.595458984375</v>
      </c>
      <c r="AB86" s="73">
        <v>768.56640625</v>
      </c>
      <c r="AC86" s="73">
        <v>747.08172607421875</v>
      </c>
      <c r="AD86" s="73">
        <v>776.0738525390625</v>
      </c>
      <c r="AE86" s="73">
        <v>758.3734130859375</v>
      </c>
      <c r="AF86" s="73">
        <v>766.0029296875</v>
      </c>
      <c r="AG86" s="73">
        <v>745.3116455078125</v>
      </c>
      <c r="AJ86" s="1"/>
      <c r="AL86" s="1"/>
    </row>
    <row r="87" spans="1:38">
      <c r="A87" s="29">
        <f t="shared" si="2"/>
        <v>-5</v>
      </c>
      <c r="B87" s="73">
        <v>600.4730224609375</v>
      </c>
      <c r="C87" s="73">
        <v>895.521484375</v>
      </c>
      <c r="D87" s="73">
        <v>639.71923828125</v>
      </c>
      <c r="E87" s="73">
        <v>806.7750244140625</v>
      </c>
      <c r="F87" s="73">
        <v>745.8609619140625</v>
      </c>
      <c r="G87" s="73">
        <v>521.4923095703125</v>
      </c>
      <c r="H87" s="73">
        <v>792.9197998046875</v>
      </c>
      <c r="I87" s="73">
        <v>744.7623291015625</v>
      </c>
      <c r="J87" s="73">
        <v>810.80340576171875</v>
      </c>
      <c r="K87" s="73">
        <v>724.98663330078125</v>
      </c>
      <c r="L87" s="73">
        <v>757.94610595703125</v>
      </c>
      <c r="M87" s="73">
        <v>757.15264892578125</v>
      </c>
      <c r="N87" s="73">
        <v>748.79071044921875</v>
      </c>
      <c r="O87" s="73">
        <v>908.33905029296875</v>
      </c>
      <c r="P87" s="73">
        <v>714.36639404296875</v>
      </c>
      <c r="Q87" s="73">
        <v>753.795654296875</v>
      </c>
      <c r="R87" s="73">
        <v>754.95538330078125</v>
      </c>
      <c r="S87" s="73">
        <v>804.76080322265625</v>
      </c>
      <c r="T87" s="73">
        <v>794.62884521484375</v>
      </c>
      <c r="U87" s="73">
        <v>747.44793701171875</v>
      </c>
      <c r="V87" s="73">
        <v>645.27349853515625</v>
      </c>
      <c r="W87" s="73">
        <v>762.64593505859375</v>
      </c>
      <c r="X87" s="73">
        <v>713.6949462890625</v>
      </c>
      <c r="Y87" s="73">
        <v>776.8673095703125</v>
      </c>
      <c r="Z87" s="73">
        <v>809.4605712890625</v>
      </c>
      <c r="AA87" s="73">
        <v>784.069580078125</v>
      </c>
      <c r="AB87" s="73">
        <v>759.2889404296875</v>
      </c>
      <c r="AC87" s="73">
        <v>758.1292724609375</v>
      </c>
      <c r="AD87" s="73">
        <v>777.1724853515625</v>
      </c>
      <c r="AE87" s="73">
        <v>766.67431640625</v>
      </c>
      <c r="AF87" s="73">
        <v>760.2655029296875</v>
      </c>
      <c r="AG87" s="73">
        <v>743.2364501953125</v>
      </c>
      <c r="AJ87" s="1"/>
      <c r="AL87" s="1"/>
    </row>
    <row r="88" spans="1:38">
      <c r="A88" s="29">
        <f t="shared" si="2"/>
        <v>-4</v>
      </c>
      <c r="B88" s="73">
        <v>593.453857421875</v>
      </c>
      <c r="C88" s="73">
        <v>826.67279052734375</v>
      </c>
      <c r="D88" s="73">
        <v>661.20391845703125</v>
      </c>
      <c r="E88" s="73">
        <v>804.39459228515625</v>
      </c>
      <c r="F88" s="73">
        <v>751.354248046875</v>
      </c>
      <c r="G88" s="73">
        <v>529.427001953125</v>
      </c>
      <c r="H88" s="73">
        <v>790.4173583984375</v>
      </c>
      <c r="I88" s="73">
        <v>747.32586669921875</v>
      </c>
      <c r="J88" s="73">
        <v>813.30584716796875</v>
      </c>
      <c r="K88" s="73">
        <v>728.5267333984375</v>
      </c>
      <c r="L88" s="73">
        <v>766.43017578125</v>
      </c>
      <c r="M88" s="73">
        <v>753.795654296875</v>
      </c>
      <c r="N88" s="73">
        <v>746.16619873046875</v>
      </c>
      <c r="O88" s="73">
        <v>915.11407470703125</v>
      </c>
      <c r="P88" s="73">
        <v>714.54949951171875</v>
      </c>
      <c r="Q88" s="73">
        <v>755.13848876953125</v>
      </c>
      <c r="R88" s="73">
        <v>755.50469970703125</v>
      </c>
      <c r="S88" s="73">
        <v>806.1646728515625</v>
      </c>
      <c r="T88" s="73">
        <v>798.47412109375</v>
      </c>
      <c r="U88" s="73">
        <v>752.880126953125</v>
      </c>
      <c r="V88" s="73">
        <v>648.4473876953125</v>
      </c>
      <c r="W88" s="73">
        <v>769.35986328125</v>
      </c>
      <c r="X88" s="73">
        <v>708.81207275390625</v>
      </c>
      <c r="Y88" s="73">
        <v>775.5855712890625</v>
      </c>
      <c r="Z88" s="73">
        <v>811.84100341796875</v>
      </c>
      <c r="AA88" s="73">
        <v>787.24346923828125</v>
      </c>
      <c r="AB88" s="73">
        <v>764.90423583984375</v>
      </c>
      <c r="AC88" s="73">
        <v>763.13421630859375</v>
      </c>
      <c r="AD88" s="73">
        <v>784.374755859375</v>
      </c>
      <c r="AE88" s="73">
        <v>768.13916015625</v>
      </c>
      <c r="AF88" s="73">
        <v>761.7913818359375</v>
      </c>
      <c r="AG88" s="73">
        <v>742.0767822265625</v>
      </c>
      <c r="AJ88" s="1"/>
      <c r="AL88" s="1"/>
    </row>
    <row r="89" spans="1:38">
      <c r="A89" s="29">
        <f t="shared" si="2"/>
        <v>-3</v>
      </c>
      <c r="B89" s="73">
        <v>586.25164794921875</v>
      </c>
      <c r="C89" s="73">
        <v>751.476318359375</v>
      </c>
      <c r="D89" s="73">
        <v>684.94696044921875</v>
      </c>
      <c r="E89" s="73">
        <v>812.45135498046875</v>
      </c>
      <c r="F89" s="73">
        <v>753.002197265625</v>
      </c>
      <c r="G89" s="73">
        <v>542.427734375</v>
      </c>
      <c r="H89" s="73">
        <v>793.1639404296875</v>
      </c>
      <c r="I89" s="73">
        <v>758.8006591796875</v>
      </c>
      <c r="J89" s="73">
        <v>815.136962890625</v>
      </c>
      <c r="K89" s="73">
        <v>740.79498291015625</v>
      </c>
      <c r="L89" s="73">
        <v>766.7353515625</v>
      </c>
      <c r="M89" s="73">
        <v>751.354248046875</v>
      </c>
      <c r="N89" s="73">
        <v>742.9312744140625</v>
      </c>
      <c r="O89" s="73">
        <v>909.55975341796875</v>
      </c>
      <c r="P89" s="73">
        <v>708.20172119140625</v>
      </c>
      <c r="Q89" s="73">
        <v>753.978759765625</v>
      </c>
      <c r="R89" s="73">
        <v>747.50897216796875</v>
      </c>
      <c r="S89" s="73">
        <v>805.24908447265625</v>
      </c>
      <c r="T89" s="73">
        <v>795.91058349609375</v>
      </c>
      <c r="U89" s="73">
        <v>748.48553466796875</v>
      </c>
      <c r="V89" s="73">
        <v>656.626220703125</v>
      </c>
      <c r="W89" s="73">
        <v>765.27044677734375</v>
      </c>
      <c r="X89" s="73">
        <v>705.76025390625</v>
      </c>
      <c r="Y89" s="73">
        <v>774.5479736328125</v>
      </c>
      <c r="Z89" s="73">
        <v>814.770751953125</v>
      </c>
      <c r="AA89" s="73">
        <v>788.58624267578125</v>
      </c>
      <c r="AB89" s="73">
        <v>761.9744873046875</v>
      </c>
      <c r="AC89" s="73">
        <v>775.5245361328125</v>
      </c>
      <c r="AD89" s="73">
        <v>792.2484130859375</v>
      </c>
      <c r="AE89" s="73">
        <v>763.68353271484375</v>
      </c>
      <c r="AF89" s="73">
        <v>755.26055908203125</v>
      </c>
      <c r="AG89" s="73">
        <v>735.423828125</v>
      </c>
      <c r="AJ89" s="1"/>
      <c r="AL89" s="1"/>
    </row>
    <row r="90" spans="1:38">
      <c r="A90" s="29">
        <f t="shared" si="2"/>
        <v>-2</v>
      </c>
      <c r="B90" s="73">
        <v>576.72998046875</v>
      </c>
      <c r="C90" s="73">
        <v>678.1109619140625</v>
      </c>
      <c r="D90" s="73">
        <v>706.30963134765625</v>
      </c>
      <c r="E90" s="73">
        <v>813.54998779296875</v>
      </c>
      <c r="F90" s="73">
        <v>753.673583984375</v>
      </c>
      <c r="G90" s="73">
        <v>563.17999267578125</v>
      </c>
      <c r="H90" s="73">
        <v>794.50677490234375</v>
      </c>
      <c r="I90" s="73">
        <v>770.27545166015625</v>
      </c>
      <c r="J90" s="73">
        <v>815.869384765625</v>
      </c>
      <c r="K90" s="73">
        <v>749.03485107421875</v>
      </c>
      <c r="L90" s="73">
        <v>774.1207275390625</v>
      </c>
      <c r="M90" s="73">
        <v>751.049072265625</v>
      </c>
      <c r="N90" s="73">
        <v>748.30242919921875</v>
      </c>
      <c r="O90" s="73">
        <v>890.76068115234375</v>
      </c>
      <c r="P90" s="73">
        <v>702.28125</v>
      </c>
      <c r="Q90" s="73">
        <v>760.9368896484375</v>
      </c>
      <c r="R90" s="73">
        <v>746.34930419921875</v>
      </c>
      <c r="S90" s="73">
        <v>805.79840087890625</v>
      </c>
      <c r="T90" s="73">
        <v>805.18804931640625</v>
      </c>
      <c r="U90" s="73">
        <v>750.255615234375</v>
      </c>
      <c r="V90" s="73">
        <v>665.2933349609375</v>
      </c>
      <c r="W90" s="73">
        <v>762.52386474609375</v>
      </c>
      <c r="X90" s="73">
        <v>711.4976806640625</v>
      </c>
      <c r="Y90" s="73">
        <v>775.0972900390625</v>
      </c>
      <c r="Z90" s="73">
        <v>820.08087158203125</v>
      </c>
      <c r="AA90" s="73">
        <v>789.01348876953125</v>
      </c>
      <c r="AB90" s="73">
        <v>758.4344482421875</v>
      </c>
      <c r="AC90" s="73">
        <v>778.75946044921875</v>
      </c>
      <c r="AD90" s="73">
        <v>788.09796142578125</v>
      </c>
      <c r="AE90" s="73">
        <v>771.80133056640625</v>
      </c>
      <c r="AF90" s="73">
        <v>741.89361572265625</v>
      </c>
      <c r="AG90" s="73">
        <v>740.12359619140625</v>
      </c>
      <c r="AJ90" s="1"/>
      <c r="AL90" s="1"/>
    </row>
    <row r="91" spans="1:38">
      <c r="A91" s="29">
        <f t="shared" si="2"/>
        <v>-1</v>
      </c>
      <c r="B91" s="73">
        <v>567.2694091796875</v>
      </c>
      <c r="C91" s="73">
        <v>609.26220703125</v>
      </c>
      <c r="D91" s="73">
        <v>724.92559814453125</v>
      </c>
      <c r="E91" s="73">
        <v>816.052490234375</v>
      </c>
      <c r="F91" s="73">
        <v>751.415283203125</v>
      </c>
      <c r="G91" s="73">
        <v>586.92303466796875</v>
      </c>
      <c r="H91" s="73">
        <v>789.07452392578125</v>
      </c>
      <c r="I91" s="73">
        <v>778.14910888671875</v>
      </c>
      <c r="J91" s="73">
        <v>818.12774658203125</v>
      </c>
      <c r="K91" s="73">
        <v>762.89007568359375</v>
      </c>
      <c r="L91" s="73">
        <v>775.0972900390625</v>
      </c>
      <c r="M91" s="73">
        <v>758.8006591796875</v>
      </c>
      <c r="N91" s="73">
        <v>747.57000732421875</v>
      </c>
      <c r="O91" s="73">
        <v>861.28021240234375</v>
      </c>
      <c r="P91" s="73">
        <v>703.74609375</v>
      </c>
      <c r="Q91" s="73">
        <v>761.7303466796875</v>
      </c>
      <c r="R91" s="73">
        <v>744.2130126953125</v>
      </c>
      <c r="S91" s="73">
        <v>805.37115478515625</v>
      </c>
      <c r="T91" s="73">
        <v>811.41375732421875</v>
      </c>
      <c r="U91" s="73">
        <v>747.99725341796875</v>
      </c>
      <c r="V91" s="73">
        <v>678.5382080078125</v>
      </c>
      <c r="W91" s="73">
        <v>771.00787353515625</v>
      </c>
      <c r="X91" s="73">
        <v>710.0328369140625</v>
      </c>
      <c r="Y91" s="73">
        <v>770.76373291015625</v>
      </c>
      <c r="Z91" s="73">
        <v>821.91192626953125</v>
      </c>
      <c r="AA91" s="73">
        <v>788.76934814453125</v>
      </c>
      <c r="AB91" s="73">
        <v>760.9368896484375</v>
      </c>
      <c r="AC91" s="73">
        <v>777.5997314453125</v>
      </c>
      <c r="AD91" s="73">
        <v>768.322265625</v>
      </c>
      <c r="AE91" s="73">
        <v>776.8673095703125</v>
      </c>
      <c r="AF91" s="73">
        <v>740.79498291015625</v>
      </c>
      <c r="AG91" s="73">
        <v>734.63037109375</v>
      </c>
      <c r="AJ91" s="1"/>
      <c r="AL91" s="1"/>
    </row>
    <row r="92" spans="1:38">
      <c r="A92" s="29">
        <f t="shared" si="2"/>
        <v>0</v>
      </c>
      <c r="B92" s="73">
        <v>558.358154296875</v>
      </c>
      <c r="C92" s="73">
        <v>542.73291015625</v>
      </c>
      <c r="D92" s="73">
        <v>733.65374755859375</v>
      </c>
      <c r="E92" s="73">
        <v>816.357666015625</v>
      </c>
      <c r="F92" s="73">
        <v>754.28399658203125</v>
      </c>
      <c r="G92" s="73">
        <v>612.06988525390625</v>
      </c>
      <c r="H92" s="73">
        <v>788.76934814453125</v>
      </c>
      <c r="I92" s="73">
        <v>776.5010986328125</v>
      </c>
      <c r="J92" s="73">
        <v>805.18804931640625</v>
      </c>
      <c r="K92" s="73">
        <v>765.02630615234375</v>
      </c>
      <c r="L92" s="73">
        <v>779.79705810546875</v>
      </c>
      <c r="M92" s="73">
        <v>766.2470703125</v>
      </c>
      <c r="N92" s="73">
        <v>739.08599853515625</v>
      </c>
      <c r="O92" s="73">
        <v>827.40521240234375</v>
      </c>
      <c r="P92" s="73">
        <v>701.30462646484375</v>
      </c>
      <c r="Q92" s="73">
        <v>762.09661865234375</v>
      </c>
      <c r="R92" s="73">
        <v>750.438720703125</v>
      </c>
      <c r="S92" s="73">
        <v>793.5911865234375</v>
      </c>
      <c r="T92" s="73">
        <v>816.723876953125</v>
      </c>
      <c r="U92" s="73">
        <v>749.21795654296875</v>
      </c>
      <c r="V92" s="73">
        <v>690.62335205078125</v>
      </c>
      <c r="W92" s="73">
        <v>769.97021484375</v>
      </c>
      <c r="X92" s="73">
        <v>716.56365966796875</v>
      </c>
      <c r="Y92" s="73">
        <v>770.76373291015625</v>
      </c>
      <c r="Z92" s="73">
        <v>819.28741455078125</v>
      </c>
      <c r="AA92" s="73">
        <v>786.45001220703125</v>
      </c>
      <c r="AB92" s="73">
        <v>756.17608642578125</v>
      </c>
      <c r="AC92" s="73">
        <v>780.04119873046875</v>
      </c>
      <c r="AD92" s="73">
        <v>746.71551513671875</v>
      </c>
      <c r="AE92" s="73">
        <v>779.24774169921875</v>
      </c>
      <c r="AF92" s="73">
        <v>739.08599853515625</v>
      </c>
      <c r="AG92" s="73">
        <v>733.71478271484375</v>
      </c>
      <c r="AJ92" s="1"/>
      <c r="AL92" s="1"/>
    </row>
    <row r="93" spans="1:38">
      <c r="A93" s="29">
        <f t="shared" si="2"/>
        <v>1</v>
      </c>
      <c r="B93" s="73">
        <v>557.68670654296875</v>
      </c>
      <c r="C93" s="73">
        <v>485.35897827148437</v>
      </c>
      <c r="D93" s="73">
        <v>747.69207763671875</v>
      </c>
      <c r="E93" s="73">
        <v>818.06671142578125</v>
      </c>
      <c r="F93" s="73">
        <v>754.52813720703125</v>
      </c>
      <c r="G93" s="73">
        <v>647.5928955078125</v>
      </c>
      <c r="H93" s="73">
        <v>786.93829345703125</v>
      </c>
      <c r="I93" s="73">
        <v>782.055419921875</v>
      </c>
      <c r="J93" s="73">
        <v>802.92974853515625</v>
      </c>
      <c r="K93" s="73">
        <v>777.8438720703125</v>
      </c>
      <c r="L93" s="73">
        <v>781.26190185546875</v>
      </c>
      <c r="M93" s="73">
        <v>769.54296875</v>
      </c>
      <c r="N93" s="73">
        <v>741.10015869140625</v>
      </c>
      <c r="O93" s="73">
        <v>789.92901611328125</v>
      </c>
      <c r="P93" s="73">
        <v>706.43170166015625</v>
      </c>
      <c r="Q93" s="73">
        <v>761.7303466796875</v>
      </c>
      <c r="R93" s="73">
        <v>749.15692138671875</v>
      </c>
      <c r="S93" s="73">
        <v>784.618896484375</v>
      </c>
      <c r="T93" s="73">
        <v>825.1468505859375</v>
      </c>
      <c r="U93" s="73">
        <v>749.40106201171875</v>
      </c>
      <c r="V93" s="73">
        <v>712.8404541015625</v>
      </c>
      <c r="W93" s="73">
        <v>769.23779296875</v>
      </c>
      <c r="X93" s="73">
        <v>716.19744873046875</v>
      </c>
      <c r="Y93" s="73">
        <v>768.99365234375</v>
      </c>
      <c r="Z93" s="73">
        <v>817.761474609375</v>
      </c>
      <c r="AA93" s="73">
        <v>783.947509765625</v>
      </c>
      <c r="AB93" s="73">
        <v>759.5330810546875</v>
      </c>
      <c r="AC93" s="73">
        <v>778.14910888671875</v>
      </c>
      <c r="AD93" s="73">
        <v>721.202392578125</v>
      </c>
      <c r="AE93" s="73">
        <v>775.2193603515625</v>
      </c>
      <c r="AF93" s="73">
        <v>731.45648193359375</v>
      </c>
      <c r="AG93" s="73">
        <v>735.72900390625</v>
      </c>
      <c r="AJ93" s="1"/>
      <c r="AL93" s="1"/>
    </row>
    <row r="94" spans="1:38">
      <c r="A94" s="29">
        <f t="shared" si="2"/>
        <v>2</v>
      </c>
      <c r="B94" s="73">
        <v>567.3304443359375</v>
      </c>
      <c r="C94" s="73">
        <v>435.55352783203125</v>
      </c>
      <c r="D94" s="73">
        <v>758.9227294921875</v>
      </c>
      <c r="E94" s="73">
        <v>823.4378662109375</v>
      </c>
      <c r="F94" s="73">
        <v>755.07745361328125</v>
      </c>
      <c r="G94" s="73">
        <v>686.656005859375</v>
      </c>
      <c r="H94" s="73">
        <v>789.13555908203125</v>
      </c>
      <c r="I94" s="73">
        <v>781.38397216796875</v>
      </c>
      <c r="J94" s="73">
        <v>798.84033203125</v>
      </c>
      <c r="K94" s="73">
        <v>781.99432373046875</v>
      </c>
      <c r="L94" s="73">
        <v>784.679931640625</v>
      </c>
      <c r="M94" s="73">
        <v>773.02203369140625</v>
      </c>
      <c r="N94" s="73">
        <v>740.06256103515625</v>
      </c>
      <c r="O94" s="73">
        <v>741.40533447265625</v>
      </c>
      <c r="P94" s="73">
        <v>716.01434326171875</v>
      </c>
      <c r="Q94" s="73">
        <v>758.4954833984375</v>
      </c>
      <c r="R94" s="73">
        <v>754.34503173828125</v>
      </c>
      <c r="S94" s="73">
        <v>779.24774169921875</v>
      </c>
      <c r="T94" s="73">
        <v>829.90765380859375</v>
      </c>
      <c r="U94" s="73">
        <v>745.4947509765625</v>
      </c>
      <c r="V94" s="73">
        <v>731.88372802734375</v>
      </c>
      <c r="W94" s="73">
        <v>767.04052734375</v>
      </c>
      <c r="X94" s="73">
        <v>728.2825927734375</v>
      </c>
      <c r="Y94" s="73">
        <v>773.51031494140625</v>
      </c>
      <c r="Z94" s="73">
        <v>823.7430419921875</v>
      </c>
      <c r="AA94" s="73">
        <v>779.30877685546875</v>
      </c>
      <c r="AB94" s="73">
        <v>752.147705078125</v>
      </c>
      <c r="AC94" s="73">
        <v>770.82476806640625</v>
      </c>
      <c r="AD94" s="73">
        <v>695.2010498046875</v>
      </c>
      <c r="AE94" s="73">
        <v>780.10223388671875</v>
      </c>
      <c r="AF94" s="73">
        <v>728.2825927734375</v>
      </c>
      <c r="AG94" s="73">
        <v>737.0107421875</v>
      </c>
      <c r="AJ94" s="1"/>
      <c r="AL94" s="1"/>
    </row>
    <row r="95" spans="1:38">
      <c r="A95" s="29">
        <f t="shared" si="2"/>
        <v>3</v>
      </c>
      <c r="B95" s="73">
        <v>584.4815673828125</v>
      </c>
      <c r="C95" s="73">
        <v>397.58908081054687</v>
      </c>
      <c r="D95" s="73">
        <v>758.0072021484375</v>
      </c>
      <c r="E95" s="73">
        <v>814.526611328125</v>
      </c>
      <c r="F95" s="73">
        <v>757.45782470703125</v>
      </c>
      <c r="G95" s="73">
        <v>719.920654296875</v>
      </c>
      <c r="H95" s="73">
        <v>788.89141845703125</v>
      </c>
      <c r="I95" s="73">
        <v>777.8438720703125</v>
      </c>
      <c r="J95" s="73">
        <v>789.74591064453125</v>
      </c>
      <c r="K95" s="73">
        <v>782.726806640625</v>
      </c>
      <c r="L95" s="73">
        <v>781.99432373046875</v>
      </c>
      <c r="M95" s="73">
        <v>772.96099853515625</v>
      </c>
      <c r="N95" s="73">
        <v>738.84185791015625</v>
      </c>
      <c r="O95" s="73">
        <v>697.2152099609375</v>
      </c>
      <c r="P95" s="73">
        <v>725.59698486328125</v>
      </c>
      <c r="Q95" s="73">
        <v>764.66009521484375</v>
      </c>
      <c r="R95" s="73">
        <v>752.269775390625</v>
      </c>
      <c r="S95" s="73">
        <v>762.89007568359375</v>
      </c>
      <c r="T95" s="73">
        <v>824.0482177734375</v>
      </c>
      <c r="U95" s="73">
        <v>746.34930419921875</v>
      </c>
      <c r="V95" s="73">
        <v>748.66864013671875</v>
      </c>
      <c r="W95" s="73">
        <v>772.04547119140625</v>
      </c>
      <c r="X95" s="73">
        <v>729.7474365234375</v>
      </c>
      <c r="Y95" s="73">
        <v>774.8531494140625</v>
      </c>
      <c r="Z95" s="73">
        <v>823.9261474609375</v>
      </c>
      <c r="AA95" s="73">
        <v>777.1114501953125</v>
      </c>
      <c r="AB95" s="73">
        <v>760.3875732421875</v>
      </c>
      <c r="AC95" s="73">
        <v>766.125</v>
      </c>
      <c r="AD95" s="73">
        <v>667.30755615234375</v>
      </c>
      <c r="AE95" s="73">
        <v>784.008544921875</v>
      </c>
      <c r="AF95" s="73">
        <v>728.4656982421875</v>
      </c>
      <c r="AG95" s="73">
        <v>741.95465087890625</v>
      </c>
      <c r="AJ95" s="1"/>
      <c r="AL95" s="1"/>
    </row>
    <row r="96" spans="1:38">
      <c r="A96" s="29">
        <f t="shared" si="2"/>
        <v>4</v>
      </c>
      <c r="B96" s="73">
        <v>602.30413818359375</v>
      </c>
      <c r="C96" s="73">
        <v>367.803466796875</v>
      </c>
      <c r="D96" s="73">
        <v>758.9227294921875</v>
      </c>
      <c r="E96" s="73">
        <v>821.48468017578125</v>
      </c>
      <c r="F96" s="73">
        <v>765.45355224609375</v>
      </c>
      <c r="G96" s="73">
        <v>755.44366455078125</v>
      </c>
      <c r="H96" s="73">
        <v>782.482666015625</v>
      </c>
      <c r="I96" s="73">
        <v>773.08306884765625</v>
      </c>
      <c r="J96" s="73">
        <v>775.4024658203125</v>
      </c>
      <c r="K96" s="73">
        <v>786.32794189453125</v>
      </c>
      <c r="L96" s="73">
        <v>780.52947998046875</v>
      </c>
      <c r="M96" s="73">
        <v>771.80133056640625</v>
      </c>
      <c r="N96" s="73">
        <v>740.30670166015625</v>
      </c>
      <c r="O96" s="73">
        <v>654.673095703125</v>
      </c>
      <c r="P96" s="73">
        <v>736.09521484375</v>
      </c>
      <c r="Q96" s="73">
        <v>762.95111083984375</v>
      </c>
      <c r="R96" s="73">
        <v>749.58416748046875</v>
      </c>
      <c r="S96" s="73">
        <v>754.52813720703125</v>
      </c>
      <c r="T96" s="73">
        <v>824.4754638671875</v>
      </c>
      <c r="U96" s="73">
        <v>743.1754150390625</v>
      </c>
      <c r="V96" s="73">
        <v>773.02203369140625</v>
      </c>
      <c r="W96" s="73">
        <v>768.01708984375</v>
      </c>
      <c r="X96" s="73">
        <v>733.47064208984375</v>
      </c>
      <c r="Y96" s="73">
        <v>775.4635009765625</v>
      </c>
      <c r="Z96" s="73">
        <v>820.69122314453125</v>
      </c>
      <c r="AA96" s="73">
        <v>774.4259033203125</v>
      </c>
      <c r="AB96" s="73">
        <v>756.78643798828125</v>
      </c>
      <c r="AC96" s="73">
        <v>767.28466796875</v>
      </c>
      <c r="AD96" s="73">
        <v>651.49920654296875</v>
      </c>
      <c r="AE96" s="73">
        <v>775.4024658203125</v>
      </c>
      <c r="AF96" s="73">
        <v>728.2825927734375</v>
      </c>
      <c r="AG96" s="73">
        <v>737.43798828125</v>
      </c>
      <c r="AJ96" s="1"/>
      <c r="AL96" s="1"/>
    </row>
    <row r="97" spans="1:38">
      <c r="A97" s="29">
        <f t="shared" si="2"/>
        <v>5</v>
      </c>
      <c r="B97" s="73">
        <v>620.73699951171875</v>
      </c>
      <c r="C97" s="73">
        <v>352.4833984375</v>
      </c>
      <c r="D97" s="73">
        <v>762.64593505859375</v>
      </c>
      <c r="E97" s="73">
        <v>824.6585693359375</v>
      </c>
      <c r="F97" s="73">
        <v>771.92340087890625</v>
      </c>
      <c r="G97" s="73">
        <v>788.52520751953125</v>
      </c>
      <c r="H97" s="73">
        <v>780.22430419921875</v>
      </c>
      <c r="I97" s="73">
        <v>770.39752197265625</v>
      </c>
      <c r="J97" s="73">
        <v>775.3414306640625</v>
      </c>
      <c r="K97" s="73">
        <v>783.642333984375</v>
      </c>
      <c r="L97" s="73">
        <v>776.1348876953125</v>
      </c>
      <c r="M97" s="73">
        <v>766.43017578125</v>
      </c>
      <c r="N97" s="73">
        <v>743.4805908203125</v>
      </c>
      <c r="O97" s="73">
        <v>613.59576416015625</v>
      </c>
      <c r="P97" s="73">
        <v>742.3819580078125</v>
      </c>
      <c r="Q97" s="73">
        <v>760.2655029296875</v>
      </c>
      <c r="R97" s="73">
        <v>747.93621826171875</v>
      </c>
      <c r="S97" s="73">
        <v>737.19384765625</v>
      </c>
      <c r="T97" s="73">
        <v>817.395263671875</v>
      </c>
      <c r="U97" s="73">
        <v>743.7247314453125</v>
      </c>
      <c r="V97" s="73">
        <v>789.62384033203125</v>
      </c>
      <c r="W97" s="73">
        <v>763.19525146484375</v>
      </c>
      <c r="X97" s="73">
        <v>735.60693359375</v>
      </c>
      <c r="Y97" s="73">
        <v>769.6650390625</v>
      </c>
      <c r="Z97" s="73">
        <v>818.79913330078125</v>
      </c>
      <c r="AA97" s="73">
        <v>770.09234619140625</v>
      </c>
      <c r="AB97" s="73">
        <v>763.92767333984375</v>
      </c>
      <c r="AC97" s="73">
        <v>765.81976318359375</v>
      </c>
      <c r="AD97" s="73">
        <v>643.80865478515625</v>
      </c>
      <c r="AE97" s="73">
        <v>780.89569091796875</v>
      </c>
      <c r="AF97" s="73">
        <v>722.85040283203125</v>
      </c>
      <c r="AG97" s="73">
        <v>745.0064697265625</v>
      </c>
      <c r="AJ97" s="1"/>
      <c r="AL97" s="1"/>
    </row>
    <row r="98" spans="1:38">
      <c r="A98" s="29">
        <f t="shared" si="2"/>
        <v>6</v>
      </c>
      <c r="B98" s="73">
        <v>643.07623291015625</v>
      </c>
      <c r="C98" s="73">
        <v>342.10726928710937</v>
      </c>
      <c r="D98" s="73">
        <v>755.93194580078125</v>
      </c>
      <c r="E98" s="73">
        <v>829.05316162109375</v>
      </c>
      <c r="F98" s="73">
        <v>773.51031494140625</v>
      </c>
      <c r="G98" s="73">
        <v>806.7750244140625</v>
      </c>
      <c r="H98" s="73">
        <v>779.30877685546875</v>
      </c>
      <c r="I98" s="73">
        <v>763.25628662109375</v>
      </c>
      <c r="J98" s="73">
        <v>774.7310791015625</v>
      </c>
      <c r="K98" s="73">
        <v>786.51104736328125</v>
      </c>
      <c r="L98" s="73">
        <v>780.89569091796875</v>
      </c>
      <c r="M98" s="73">
        <v>763.98870849609375</v>
      </c>
      <c r="N98" s="73">
        <v>737.62109375</v>
      </c>
      <c r="O98" s="73">
        <v>569.1004638671875</v>
      </c>
      <c r="P98" s="73">
        <v>751.293212890625</v>
      </c>
      <c r="Q98" s="73">
        <v>755.26055908203125</v>
      </c>
      <c r="R98" s="73">
        <v>750.560791015625</v>
      </c>
      <c r="S98" s="73">
        <v>723.70489501953125</v>
      </c>
      <c r="T98" s="73">
        <v>814.099365234375</v>
      </c>
      <c r="U98" s="73">
        <v>736.21728515625</v>
      </c>
      <c r="V98" s="73">
        <v>802.68560791015625</v>
      </c>
      <c r="W98" s="73">
        <v>765.45355224609375</v>
      </c>
      <c r="X98" s="73">
        <v>734.02001953125</v>
      </c>
      <c r="Y98" s="73">
        <v>772.96099853515625</v>
      </c>
      <c r="Z98" s="73">
        <v>817.456298828125</v>
      </c>
      <c r="AA98" s="73">
        <v>762.70697021484375</v>
      </c>
      <c r="AB98" s="73">
        <v>760.2044677734375</v>
      </c>
      <c r="AC98" s="73">
        <v>764.66009521484375</v>
      </c>
      <c r="AD98" s="73">
        <v>640.57373046875</v>
      </c>
      <c r="AE98" s="73">
        <v>781.62811279296875</v>
      </c>
      <c r="AF98" s="73">
        <v>721.568603515625</v>
      </c>
      <c r="AG98" s="73">
        <v>748.24139404296875</v>
      </c>
      <c r="AJ98" s="1"/>
      <c r="AL98" s="1"/>
    </row>
    <row r="99" spans="1:38">
      <c r="A99" s="29">
        <f t="shared" si="2"/>
        <v>7</v>
      </c>
      <c r="B99" s="73">
        <v>662.4857177734375</v>
      </c>
      <c r="C99" s="73">
        <v>337.89578247070312</v>
      </c>
      <c r="D99" s="73">
        <v>754.65020751953125</v>
      </c>
      <c r="E99" s="73">
        <v>829.35833740234375</v>
      </c>
      <c r="F99" s="73">
        <v>779.85809326171875</v>
      </c>
      <c r="G99" s="73">
        <v>823.9871826171875</v>
      </c>
      <c r="H99" s="73">
        <v>770.45855712890625</v>
      </c>
      <c r="I99" s="73">
        <v>756.05401611328125</v>
      </c>
      <c r="J99" s="73">
        <v>775.8907470703125</v>
      </c>
      <c r="K99" s="73">
        <v>781.62811279296875</v>
      </c>
      <c r="L99" s="73">
        <v>778.57635498046875</v>
      </c>
      <c r="M99" s="73">
        <v>756.17608642578125</v>
      </c>
      <c r="N99" s="73">
        <v>736.64453125</v>
      </c>
      <c r="O99" s="73">
        <v>527.351806640625</v>
      </c>
      <c r="P99" s="73">
        <v>757.70196533203125</v>
      </c>
      <c r="Q99" s="73">
        <v>756.29815673828125</v>
      </c>
      <c r="R99" s="73">
        <v>752.941162109375</v>
      </c>
      <c r="S99" s="73">
        <v>703.6240234375</v>
      </c>
      <c r="T99" s="73">
        <v>800.30517578125</v>
      </c>
      <c r="U99" s="73">
        <v>740.00152587890625</v>
      </c>
      <c r="V99" s="73">
        <v>811.90203857421875</v>
      </c>
      <c r="W99" s="73">
        <v>762.70697021484375</v>
      </c>
      <c r="X99" s="73">
        <v>733.28753662109375</v>
      </c>
      <c r="Y99" s="73">
        <v>771.00787353515625</v>
      </c>
      <c r="Z99" s="73">
        <v>816.479736328125</v>
      </c>
      <c r="AA99" s="73">
        <v>758.4954833984375</v>
      </c>
      <c r="AB99" s="73">
        <v>766.369140625</v>
      </c>
      <c r="AC99" s="73">
        <v>765.08734130859375</v>
      </c>
      <c r="AD99" s="73">
        <v>646.0059814453125</v>
      </c>
      <c r="AE99" s="73">
        <v>785.107177734375</v>
      </c>
      <c r="AF99" s="73">
        <v>726.4515380859375</v>
      </c>
      <c r="AG99" s="73">
        <v>740.79498291015625</v>
      </c>
      <c r="AJ99" s="1"/>
      <c r="AL99" s="1"/>
    </row>
    <row r="100" spans="1:38">
      <c r="A100" s="29">
        <f t="shared" si="2"/>
        <v>8</v>
      </c>
      <c r="B100" s="73">
        <v>676.76812744140625</v>
      </c>
      <c r="C100" s="73">
        <v>342.59555053710937</v>
      </c>
      <c r="D100" s="73">
        <v>748.91278076171875</v>
      </c>
      <c r="E100" s="73">
        <v>834.36334228515625</v>
      </c>
      <c r="F100" s="73">
        <v>783.947509765625</v>
      </c>
      <c r="G100" s="73">
        <v>839.0631103515625</v>
      </c>
      <c r="H100" s="73">
        <v>768.38330078125</v>
      </c>
      <c r="I100" s="73">
        <v>761.4251708984375</v>
      </c>
      <c r="J100" s="73">
        <v>782.543701171875</v>
      </c>
      <c r="K100" s="73">
        <v>786.08380126953125</v>
      </c>
      <c r="L100" s="73">
        <v>773.57135009765625</v>
      </c>
      <c r="M100" s="73">
        <v>747.44793701171875</v>
      </c>
      <c r="N100" s="73">
        <v>739.45220947265625</v>
      </c>
      <c r="O100" s="73">
        <v>480.1708984375</v>
      </c>
      <c r="P100" s="73">
        <v>753.612548828125</v>
      </c>
      <c r="Q100" s="73">
        <v>754.28399658203125</v>
      </c>
      <c r="R100" s="73">
        <v>749.21795654296875</v>
      </c>
      <c r="S100" s="73">
        <v>696.9710693359375</v>
      </c>
      <c r="T100" s="73">
        <v>798.96240234375</v>
      </c>
      <c r="U100" s="73">
        <v>737.07177734375</v>
      </c>
      <c r="V100" s="73">
        <v>824.1702880859375</v>
      </c>
      <c r="W100" s="73">
        <v>759.2889404296875</v>
      </c>
      <c r="X100" s="73">
        <v>732.31097412109375</v>
      </c>
      <c r="Y100" s="73">
        <v>766.30810546875</v>
      </c>
      <c r="Z100" s="73">
        <v>811.84100341796875</v>
      </c>
      <c r="AA100" s="73">
        <v>754.71124267578125</v>
      </c>
      <c r="AB100" s="73">
        <v>770.88580322265625</v>
      </c>
      <c r="AC100" s="73">
        <v>760.6927490234375</v>
      </c>
      <c r="AD100" s="73">
        <v>656.626220703125</v>
      </c>
      <c r="AE100" s="73">
        <v>778.88153076171875</v>
      </c>
      <c r="AF100" s="73">
        <v>723.03350830078125</v>
      </c>
      <c r="AG100" s="73">
        <v>743.6026611328125</v>
      </c>
      <c r="AJ100" s="1"/>
      <c r="AL100" s="1"/>
    </row>
    <row r="101" spans="1:38">
      <c r="A101" s="29">
        <f t="shared" si="2"/>
        <v>9</v>
      </c>
      <c r="B101" s="73">
        <v>675.42535400390625</v>
      </c>
      <c r="C101" s="73">
        <v>349.98092651367187</v>
      </c>
      <c r="D101" s="73">
        <v>751.232177734375</v>
      </c>
      <c r="E101" s="73">
        <v>841.6265869140625</v>
      </c>
      <c r="F101" s="73">
        <v>784.863037109375</v>
      </c>
      <c r="G101" s="73">
        <v>839.4903564453125</v>
      </c>
      <c r="H101" s="73">
        <v>771.67926025390625</v>
      </c>
      <c r="I101" s="73">
        <v>761.1199951171875</v>
      </c>
      <c r="J101" s="73">
        <v>780.40740966796875</v>
      </c>
      <c r="K101" s="73">
        <v>779.36981201171875</v>
      </c>
      <c r="L101" s="73">
        <v>769.60400390625</v>
      </c>
      <c r="M101" s="73">
        <v>750.377685546875</v>
      </c>
      <c r="N101" s="73">
        <v>740.36773681640625</v>
      </c>
      <c r="O101" s="73">
        <v>433.41726684570312</v>
      </c>
      <c r="P101" s="73">
        <v>749.76727294921875</v>
      </c>
      <c r="Q101" s="73">
        <v>751.354248046875</v>
      </c>
      <c r="R101" s="73">
        <v>753.185302734375</v>
      </c>
      <c r="S101" s="73">
        <v>688.364990234375</v>
      </c>
      <c r="T101" s="73">
        <v>787.48760986328125</v>
      </c>
      <c r="U101" s="73">
        <v>736.7666015625</v>
      </c>
      <c r="V101" s="73">
        <v>830.45703125</v>
      </c>
      <c r="W101" s="73">
        <v>759.2889404296875</v>
      </c>
      <c r="X101" s="73">
        <v>734.14208984375</v>
      </c>
      <c r="Y101" s="73">
        <v>768.01708984375</v>
      </c>
      <c r="Z101" s="73">
        <v>803.60113525390625</v>
      </c>
      <c r="AA101" s="73">
        <v>746.04412841796875</v>
      </c>
      <c r="AB101" s="73">
        <v>764.04974365234375</v>
      </c>
      <c r="AC101" s="73">
        <v>750.011474609375</v>
      </c>
      <c r="AD101" s="73">
        <v>673.47216796875</v>
      </c>
      <c r="AE101" s="73">
        <v>775.8297119140625</v>
      </c>
      <c r="AF101" s="73">
        <v>721.812744140625</v>
      </c>
      <c r="AG101" s="73">
        <v>744.0299072265625</v>
      </c>
      <c r="AJ101" s="1"/>
      <c r="AL101" s="1"/>
    </row>
    <row r="102" spans="1:38">
      <c r="A102" s="29">
        <f t="shared" si="2"/>
        <v>10</v>
      </c>
      <c r="B102" s="73">
        <v>683.90936279296875</v>
      </c>
      <c r="C102" s="73">
        <v>363.59197998046875</v>
      </c>
      <c r="D102" s="73">
        <v>748.05828857421875</v>
      </c>
      <c r="E102" s="73">
        <v>837.84234619140625</v>
      </c>
      <c r="F102" s="73">
        <v>784.252685546875</v>
      </c>
      <c r="G102" s="73">
        <v>838.3306884765625</v>
      </c>
      <c r="H102" s="73">
        <v>775.2193603515625</v>
      </c>
      <c r="I102" s="73">
        <v>763.31732177734375</v>
      </c>
      <c r="J102" s="73">
        <v>785.839599609375</v>
      </c>
      <c r="K102" s="73">
        <v>775.2193603515625</v>
      </c>
      <c r="L102" s="73">
        <v>765.63665771484375</v>
      </c>
      <c r="M102" s="73">
        <v>750.133544921875</v>
      </c>
      <c r="N102" s="73">
        <v>738.59771728515625</v>
      </c>
      <c r="O102" s="73">
        <v>384.4052734375</v>
      </c>
      <c r="P102" s="73">
        <v>741.89361572265625</v>
      </c>
      <c r="Q102" s="73">
        <v>745.1895751953125</v>
      </c>
      <c r="R102" s="73">
        <v>751.171142578125</v>
      </c>
      <c r="S102" s="73">
        <v>676.70709228515625</v>
      </c>
      <c r="T102" s="73">
        <v>779.43084716796875</v>
      </c>
      <c r="U102" s="73">
        <v>731.02923583984375</v>
      </c>
      <c r="V102" s="73">
        <v>829.54144287109375</v>
      </c>
      <c r="W102" s="73">
        <v>759.6551513671875</v>
      </c>
      <c r="X102" s="73">
        <v>733.53167724609375</v>
      </c>
      <c r="Y102" s="73">
        <v>768.87158203125</v>
      </c>
      <c r="Z102" s="73">
        <v>797.68060302734375</v>
      </c>
      <c r="AA102" s="73">
        <v>745.3116455078125</v>
      </c>
      <c r="AB102" s="73">
        <v>772.65582275390625</v>
      </c>
      <c r="AC102" s="73">
        <v>737.4990234375</v>
      </c>
      <c r="AD102" s="73">
        <v>678.9044189453125</v>
      </c>
      <c r="AE102" s="73">
        <v>768.50537109375</v>
      </c>
      <c r="AF102" s="73">
        <v>721.690673828125</v>
      </c>
      <c r="AG102" s="73">
        <v>738.35357666015625</v>
      </c>
      <c r="AJ102" s="1"/>
      <c r="AL102" s="1"/>
    </row>
    <row r="103" spans="1:38">
      <c r="A103" s="29">
        <f t="shared" si="2"/>
        <v>11</v>
      </c>
      <c r="B103" s="73">
        <v>684.21453857421875</v>
      </c>
      <c r="C103" s="73">
        <v>380.74310302734375</v>
      </c>
      <c r="D103" s="73">
        <v>750.255615234375</v>
      </c>
      <c r="E103" s="73">
        <v>842.23699951171875</v>
      </c>
      <c r="F103" s="73">
        <v>785.229248046875</v>
      </c>
      <c r="G103" s="73">
        <v>837.65924072265625</v>
      </c>
      <c r="H103" s="73">
        <v>773.44927978515625</v>
      </c>
      <c r="I103" s="73">
        <v>756.29815673828125</v>
      </c>
      <c r="J103" s="73">
        <v>793.2249755859375</v>
      </c>
      <c r="K103" s="73">
        <v>770.94683837890625</v>
      </c>
      <c r="L103" s="73">
        <v>758.1292724609375</v>
      </c>
      <c r="M103" s="73">
        <v>746.89862060546875</v>
      </c>
      <c r="N103" s="73">
        <v>734.75244140625</v>
      </c>
      <c r="O103" s="73">
        <v>331.36492919921875</v>
      </c>
      <c r="P103" s="73">
        <v>738.59771728515625</v>
      </c>
      <c r="Q103" s="73">
        <v>746.22723388671875</v>
      </c>
      <c r="R103" s="73">
        <v>753.063232421875</v>
      </c>
      <c r="S103" s="73">
        <v>669.93206787109375</v>
      </c>
      <c r="T103" s="73">
        <v>767.9560546875</v>
      </c>
      <c r="U103" s="73">
        <v>728.9539794921875</v>
      </c>
      <c r="V103" s="73">
        <v>833.2646484375</v>
      </c>
      <c r="W103" s="73">
        <v>758.0682373046875</v>
      </c>
      <c r="X103" s="73">
        <v>732.79925537109375</v>
      </c>
      <c r="Y103" s="73">
        <v>768.56640625</v>
      </c>
      <c r="Z103" s="73">
        <v>789.56280517578125</v>
      </c>
      <c r="AA103" s="73">
        <v>740.55084228515625</v>
      </c>
      <c r="AB103" s="73">
        <v>768.322265625</v>
      </c>
      <c r="AC103" s="73">
        <v>728.3436279296875</v>
      </c>
      <c r="AD103" s="73">
        <v>683.72625732421875</v>
      </c>
      <c r="AE103" s="73">
        <v>759.8382568359375</v>
      </c>
      <c r="AF103" s="73">
        <v>723.70489501953125</v>
      </c>
      <c r="AG103" s="73">
        <v>736.400390625</v>
      </c>
      <c r="AJ103" s="1"/>
      <c r="AL103" s="1"/>
    </row>
    <row r="104" spans="1:38">
      <c r="A104" s="29">
        <f t="shared" si="2"/>
        <v>12</v>
      </c>
      <c r="B104" s="73">
        <v>687.998779296875</v>
      </c>
      <c r="C104" s="73">
        <v>405.09652709960937</v>
      </c>
      <c r="D104" s="73">
        <v>748.91278076171875</v>
      </c>
      <c r="E104" s="73">
        <v>844.25115966796875</v>
      </c>
      <c r="F104" s="73">
        <v>784.496826171875</v>
      </c>
      <c r="G104" s="73">
        <v>827.16107177734375</v>
      </c>
      <c r="H104" s="73">
        <v>777.6607666015625</v>
      </c>
      <c r="I104" s="73">
        <v>759.2279052734375</v>
      </c>
      <c r="J104" s="73">
        <v>800.244140625</v>
      </c>
      <c r="K104" s="73">
        <v>761.6693115234375</v>
      </c>
      <c r="L104" s="73">
        <v>756.35919189453125</v>
      </c>
      <c r="M104" s="73">
        <v>746.16619873046875</v>
      </c>
      <c r="N104" s="73">
        <v>729.8695068359375</v>
      </c>
      <c r="O104" s="73">
        <v>284.12298583984375</v>
      </c>
      <c r="P104" s="73">
        <v>725.29180908203125</v>
      </c>
      <c r="Q104" s="73">
        <v>747.87518310546875</v>
      </c>
      <c r="R104" s="73">
        <v>753.734619140625</v>
      </c>
      <c r="S104" s="73">
        <v>665.7816162109375</v>
      </c>
      <c r="T104" s="73">
        <v>760.9979248046875</v>
      </c>
      <c r="U104" s="73">
        <v>731.70062255859375</v>
      </c>
      <c r="V104" s="73">
        <v>827.40521240234375</v>
      </c>
      <c r="W104" s="73">
        <v>756.72540283203125</v>
      </c>
      <c r="X104" s="73">
        <v>741.22222900390625</v>
      </c>
      <c r="Y104" s="73">
        <v>766.857421875</v>
      </c>
      <c r="Z104" s="73">
        <v>775.7686767578125</v>
      </c>
      <c r="AA104" s="73">
        <v>736.0341796875</v>
      </c>
      <c r="AB104" s="73">
        <v>771.00787353515625</v>
      </c>
      <c r="AC104" s="73">
        <v>718.883056640625</v>
      </c>
      <c r="AD104" s="73">
        <v>685.98455810546875</v>
      </c>
      <c r="AE104" s="73">
        <v>755.26055908203125</v>
      </c>
      <c r="AF104" s="73">
        <v>729.5643310546875</v>
      </c>
      <c r="AG104" s="73">
        <v>734.38623046875</v>
      </c>
      <c r="AJ104" s="1"/>
      <c r="AL104" s="1"/>
    </row>
    <row r="105" spans="1:38">
      <c r="A105" s="29">
        <f t="shared" si="2"/>
        <v>13</v>
      </c>
      <c r="B105" s="73">
        <v>693.12579345703125</v>
      </c>
      <c r="C105" s="73">
        <v>431.586181640625</v>
      </c>
      <c r="D105" s="73">
        <v>745.8609619140625</v>
      </c>
      <c r="E105" s="73">
        <v>849.500244140625</v>
      </c>
      <c r="F105" s="73">
        <v>777.7218017578125</v>
      </c>
      <c r="G105" s="73">
        <v>823.2547607421875</v>
      </c>
      <c r="H105" s="73">
        <v>783.093017578125</v>
      </c>
      <c r="I105" s="73">
        <v>762.03558349609375</v>
      </c>
      <c r="J105" s="73">
        <v>807.3243408203125</v>
      </c>
      <c r="K105" s="73">
        <v>755.07745361328125</v>
      </c>
      <c r="L105" s="73">
        <v>758.0072021484375</v>
      </c>
      <c r="M105" s="73">
        <v>748.79071044921875</v>
      </c>
      <c r="N105" s="73">
        <v>726.2684326171875</v>
      </c>
      <c r="O105" s="73">
        <v>249.39344787597656</v>
      </c>
      <c r="P105" s="73">
        <v>730.23577880859375</v>
      </c>
      <c r="Q105" s="73">
        <v>746.41033935546875</v>
      </c>
      <c r="R105" s="73">
        <v>757.03057861328125</v>
      </c>
      <c r="S105" s="73">
        <v>658.51837158203125</v>
      </c>
      <c r="T105" s="73">
        <v>751.354248046875</v>
      </c>
      <c r="U105" s="73">
        <v>725.90216064453125</v>
      </c>
      <c r="V105" s="73">
        <v>818.67706298828125</v>
      </c>
      <c r="W105" s="73">
        <v>758.3123779296875</v>
      </c>
      <c r="X105" s="73">
        <v>740.00152587890625</v>
      </c>
      <c r="Y105" s="73">
        <v>767.58984375</v>
      </c>
      <c r="Z105" s="73">
        <v>765.14837646484375</v>
      </c>
      <c r="AA105" s="73">
        <v>733.77581787109375</v>
      </c>
      <c r="AB105" s="73">
        <v>766.67431640625</v>
      </c>
      <c r="AC105" s="73">
        <v>703.68505859375</v>
      </c>
      <c r="AD105" s="73">
        <v>678.4161376953125</v>
      </c>
      <c r="AE105" s="73">
        <v>754.03985595703125</v>
      </c>
      <c r="AF105" s="73">
        <v>729.2591552734375</v>
      </c>
      <c r="AG105" s="73">
        <v>734.50830078125</v>
      </c>
      <c r="AJ105" s="1"/>
      <c r="AL105" s="1"/>
    </row>
    <row r="106" spans="1:38">
      <c r="A106" s="29">
        <f t="shared" si="2"/>
        <v>14</v>
      </c>
      <c r="B106" s="73">
        <v>695.9334716796875</v>
      </c>
      <c r="C106" s="73">
        <v>460.63934326171875</v>
      </c>
      <c r="D106" s="73">
        <v>746.04412841796875</v>
      </c>
      <c r="E106" s="73">
        <v>847.180908203125</v>
      </c>
      <c r="F106" s="73">
        <v>772.89996337890625</v>
      </c>
      <c r="G106" s="73">
        <v>807.5684814453125</v>
      </c>
      <c r="H106" s="73">
        <v>787.30450439453125</v>
      </c>
      <c r="I106" s="73">
        <v>752.147705078125</v>
      </c>
      <c r="J106" s="73">
        <v>813.12274169921875</v>
      </c>
      <c r="K106" s="73">
        <v>732.98236083984375</v>
      </c>
      <c r="L106" s="73">
        <v>753.307373046875</v>
      </c>
      <c r="M106" s="73">
        <v>749.34002685546875</v>
      </c>
      <c r="N106" s="73">
        <v>725.23077392578125</v>
      </c>
      <c r="O106" s="73">
        <v>239.810791015625</v>
      </c>
      <c r="P106" s="73">
        <v>730.47991943359375</v>
      </c>
      <c r="Q106" s="73">
        <v>748.11932373046875</v>
      </c>
      <c r="R106" s="73">
        <v>760.3265380859375</v>
      </c>
      <c r="S106" s="73">
        <v>652.53680419921875</v>
      </c>
      <c r="T106" s="73">
        <v>735.48486328125</v>
      </c>
      <c r="U106" s="73">
        <v>731.21234130859375</v>
      </c>
      <c r="V106" s="73">
        <v>816.174560546875</v>
      </c>
      <c r="W106" s="73">
        <v>760.5096435546875</v>
      </c>
      <c r="X106" s="73">
        <v>745.4337158203125</v>
      </c>
      <c r="Y106" s="73">
        <v>768.810546875</v>
      </c>
      <c r="Z106" s="73">
        <v>752.697021484375</v>
      </c>
      <c r="AA106" s="73">
        <v>733.34857177734375</v>
      </c>
      <c r="AB106" s="73">
        <v>769.72607421875</v>
      </c>
      <c r="AC106" s="73">
        <v>690.13507080078125</v>
      </c>
      <c r="AD106" s="73">
        <v>675.73052978515625</v>
      </c>
      <c r="AE106" s="73">
        <v>745.9830322265625</v>
      </c>
      <c r="AF106" s="73">
        <v>738.78082275390625</v>
      </c>
      <c r="AG106" s="73">
        <v>727.6722412109375</v>
      </c>
      <c r="AJ106" s="1"/>
      <c r="AL106" s="1"/>
    </row>
    <row r="107" spans="1:38">
      <c r="A107" s="29">
        <f t="shared" si="2"/>
        <v>15</v>
      </c>
      <c r="B107" s="73">
        <v>703.56298828125</v>
      </c>
      <c r="C107" s="73">
        <v>497.62722778320312</v>
      </c>
      <c r="D107" s="73">
        <v>749.34002685546875</v>
      </c>
      <c r="E107" s="73">
        <v>850.84307861328125</v>
      </c>
      <c r="F107" s="73">
        <v>764.11077880859375</v>
      </c>
      <c r="G107" s="73">
        <v>802.56353759765625</v>
      </c>
      <c r="H107" s="73">
        <v>791.1497802734375</v>
      </c>
      <c r="I107" s="73">
        <v>749.40106201171875</v>
      </c>
      <c r="J107" s="73">
        <v>815.136962890625</v>
      </c>
      <c r="K107" s="73">
        <v>721.995849609375</v>
      </c>
      <c r="L107" s="73">
        <v>750.438720703125</v>
      </c>
      <c r="M107" s="73">
        <v>745.5557861328125</v>
      </c>
      <c r="N107" s="73">
        <v>720.836181640625</v>
      </c>
      <c r="O107" s="73">
        <v>250.85832214355469</v>
      </c>
      <c r="P107" s="73">
        <v>731.27337646484375</v>
      </c>
      <c r="Q107" s="73">
        <v>746.41033935546875</v>
      </c>
      <c r="R107" s="73">
        <v>757.21368408203125</v>
      </c>
      <c r="S107" s="73">
        <v>649.9122314453125</v>
      </c>
      <c r="T107" s="73">
        <v>727.4891357421875</v>
      </c>
      <c r="U107" s="73">
        <v>728.9539794921875</v>
      </c>
      <c r="V107" s="73">
        <v>805.43218994140625</v>
      </c>
      <c r="W107" s="73">
        <v>757.39678955078125</v>
      </c>
      <c r="X107" s="73">
        <v>740.61187744140625</v>
      </c>
      <c r="Y107" s="73">
        <v>761.3641357421875</v>
      </c>
      <c r="Z107" s="73">
        <v>737.4990234375</v>
      </c>
      <c r="AA107" s="73">
        <v>733.40960693359375</v>
      </c>
      <c r="AB107" s="73">
        <v>774.6700439453125</v>
      </c>
      <c r="AC107" s="73">
        <v>679.2095947265625</v>
      </c>
      <c r="AD107" s="73">
        <v>668.58929443359375</v>
      </c>
      <c r="AE107" s="73">
        <v>744.7012939453125</v>
      </c>
      <c r="AF107" s="73">
        <v>750.133544921875</v>
      </c>
      <c r="AG107" s="73">
        <v>726.3905029296875</v>
      </c>
      <c r="AJ107" s="1"/>
      <c r="AL107" s="1"/>
    </row>
    <row r="108" spans="1:38">
      <c r="A108" s="29">
        <f t="shared" si="2"/>
        <v>16</v>
      </c>
      <c r="B108" s="73">
        <v>714.91571044921875</v>
      </c>
      <c r="C108" s="73">
        <v>539.49798583984375</v>
      </c>
      <c r="D108" s="73">
        <v>752.391845703125</v>
      </c>
      <c r="E108" s="73">
        <v>853.65069580078125</v>
      </c>
      <c r="F108" s="73">
        <v>757.03057861328125</v>
      </c>
      <c r="G108" s="73">
        <v>793.6522216796875</v>
      </c>
      <c r="H108" s="73">
        <v>792.6146240234375</v>
      </c>
      <c r="I108" s="73">
        <v>738.47564697265625</v>
      </c>
      <c r="J108" s="73">
        <v>814.526611328125</v>
      </c>
      <c r="K108" s="73">
        <v>702.4033203125</v>
      </c>
      <c r="L108" s="73">
        <v>753.856689453125</v>
      </c>
      <c r="M108" s="73">
        <v>743.3585205078125</v>
      </c>
      <c r="N108" s="73">
        <v>717.66229248046875</v>
      </c>
      <c r="O108" s="73">
        <v>276.37139892578125</v>
      </c>
      <c r="P108" s="73">
        <v>740.00152587890625</v>
      </c>
      <c r="Q108" s="73">
        <v>741.34429931640625</v>
      </c>
      <c r="R108" s="73">
        <v>752.880126953125</v>
      </c>
      <c r="S108" s="73">
        <v>641.85546875</v>
      </c>
      <c r="T108" s="73">
        <v>717.66229248046875</v>
      </c>
      <c r="U108" s="73">
        <v>730.54095458984375</v>
      </c>
      <c r="V108" s="73">
        <v>794.56781005859375</v>
      </c>
      <c r="W108" s="73">
        <v>758.3123779296875</v>
      </c>
      <c r="X108" s="73">
        <v>745.1285400390625</v>
      </c>
      <c r="Y108" s="73">
        <v>760.9368896484375</v>
      </c>
      <c r="Z108" s="73">
        <v>730.78509521484375</v>
      </c>
      <c r="AA108" s="73">
        <v>727.7332763671875</v>
      </c>
      <c r="AB108" s="73">
        <v>767.16259765625</v>
      </c>
      <c r="AC108" s="73">
        <v>671.51904296875</v>
      </c>
      <c r="AD108" s="73">
        <v>664.3778076171875</v>
      </c>
      <c r="AE108" s="73">
        <v>743.4195556640625</v>
      </c>
      <c r="AF108" s="73">
        <v>754.34503173828125</v>
      </c>
      <c r="AG108" s="73">
        <v>727.9163818359375</v>
      </c>
      <c r="AJ108" s="1"/>
      <c r="AL108" s="1"/>
    </row>
    <row r="109" spans="1:38">
      <c r="A109" s="29">
        <f t="shared" si="2"/>
        <v>17</v>
      </c>
      <c r="B109" s="73">
        <v>724.86456298828125</v>
      </c>
      <c r="C109" s="73">
        <v>578.25592041015625</v>
      </c>
      <c r="D109" s="73">
        <v>753.734619140625</v>
      </c>
      <c r="E109" s="73">
        <v>851.20928955078125</v>
      </c>
      <c r="F109" s="73">
        <v>748.72967529296875</v>
      </c>
      <c r="G109" s="73">
        <v>778.02703857421875</v>
      </c>
      <c r="H109" s="73">
        <v>791.0277099609375</v>
      </c>
      <c r="I109" s="73">
        <v>735.11865234375</v>
      </c>
      <c r="J109" s="73">
        <v>816.540771484375</v>
      </c>
      <c r="K109" s="73">
        <v>683.54315185546875</v>
      </c>
      <c r="L109" s="73">
        <v>757.15264892578125</v>
      </c>
      <c r="M109" s="73">
        <v>736.82763671875</v>
      </c>
      <c r="N109" s="73">
        <v>713.4508056640625</v>
      </c>
      <c r="O109" s="73">
        <v>316.28900146484375</v>
      </c>
      <c r="P109" s="73">
        <v>746.16619873046875</v>
      </c>
      <c r="Q109" s="73">
        <v>744.3961181640625</v>
      </c>
      <c r="R109" s="73">
        <v>752.086669921875</v>
      </c>
      <c r="S109" s="73">
        <v>642.64898681640625</v>
      </c>
      <c r="T109" s="73">
        <v>708.81207275390625</v>
      </c>
      <c r="U109" s="73">
        <v>727.7943115234375</v>
      </c>
      <c r="V109" s="73">
        <v>781.56707763671875</v>
      </c>
      <c r="W109" s="73">
        <v>759.4720458984375</v>
      </c>
      <c r="X109" s="73">
        <v>741.22222900390625</v>
      </c>
      <c r="Y109" s="73">
        <v>758.3123779296875</v>
      </c>
      <c r="Z109" s="73">
        <v>723.52178955078125</v>
      </c>
      <c r="AA109" s="73">
        <v>729.1370849609375</v>
      </c>
      <c r="AB109" s="73">
        <v>775.1583251953125</v>
      </c>
      <c r="AC109" s="73">
        <v>664.4998779296875</v>
      </c>
      <c r="AD109" s="73">
        <v>674.08258056640625</v>
      </c>
      <c r="AE109" s="73">
        <v>742.3819580078125</v>
      </c>
      <c r="AF109" s="73">
        <v>761.7913818359375</v>
      </c>
      <c r="AG109" s="73">
        <v>722.11798095703125</v>
      </c>
      <c r="AJ109" s="1"/>
      <c r="AL109" s="1"/>
    </row>
    <row r="110" spans="1:38">
      <c r="A110" s="29">
        <f t="shared" si="2"/>
        <v>18</v>
      </c>
      <c r="B110" s="73">
        <v>734.0810546875</v>
      </c>
      <c r="C110" s="73">
        <v>616.0372314453125</v>
      </c>
      <c r="D110" s="73">
        <v>754.34503173828125</v>
      </c>
      <c r="E110" s="73">
        <v>847.669189453125</v>
      </c>
      <c r="F110" s="73">
        <v>747.99725341796875</v>
      </c>
      <c r="G110" s="73">
        <v>771.00787353515625</v>
      </c>
      <c r="H110" s="73">
        <v>781.50604248046875</v>
      </c>
      <c r="I110" s="73">
        <v>723.39971923828125</v>
      </c>
      <c r="J110" s="73">
        <v>820.20294189453125</v>
      </c>
      <c r="K110" s="73">
        <v>668.28411865234375</v>
      </c>
      <c r="L110" s="73">
        <v>750.865966796875</v>
      </c>
      <c r="M110" s="73">
        <v>727.9163818359375</v>
      </c>
      <c r="N110" s="73">
        <v>705.76025390625</v>
      </c>
      <c r="O110" s="73">
        <v>366.15548706054687</v>
      </c>
      <c r="P110" s="73">
        <v>749.40106201171875</v>
      </c>
      <c r="Q110" s="73">
        <v>743.7247314453125</v>
      </c>
      <c r="R110" s="73">
        <v>744.0909423828125</v>
      </c>
      <c r="S110" s="73">
        <v>636.24017333984375</v>
      </c>
      <c r="T110" s="73">
        <v>698.68011474609375</v>
      </c>
      <c r="U110" s="73">
        <v>738.41461181640625</v>
      </c>
      <c r="V110" s="73">
        <v>772.41168212890625</v>
      </c>
      <c r="W110" s="73">
        <v>758.6785888671875</v>
      </c>
      <c r="X110" s="73">
        <v>740.36773681640625</v>
      </c>
      <c r="Y110" s="73">
        <v>748.18035888671875</v>
      </c>
      <c r="Z110" s="73">
        <v>717.23504638671875</v>
      </c>
      <c r="AA110" s="73">
        <v>725.59698486328125</v>
      </c>
      <c r="AB110" s="73">
        <v>774.1817626953125</v>
      </c>
      <c r="AC110" s="73">
        <v>666.88031005859375</v>
      </c>
      <c r="AD110" s="73">
        <v>688.364990234375</v>
      </c>
      <c r="AE110" s="73">
        <v>738.47564697265625</v>
      </c>
      <c r="AF110" s="73">
        <v>761.6693115234375</v>
      </c>
      <c r="AG110" s="73">
        <v>721.507568359375</v>
      </c>
      <c r="AJ110" s="1"/>
      <c r="AL110" s="1"/>
    </row>
    <row r="111" spans="1:38">
      <c r="A111" s="29">
        <f t="shared" si="2"/>
        <v>19</v>
      </c>
      <c r="B111" s="73">
        <v>729.6864013671875</v>
      </c>
      <c r="C111" s="73">
        <v>653.81854248046875</v>
      </c>
      <c r="D111" s="73">
        <v>752.208740234375</v>
      </c>
      <c r="E111" s="73">
        <v>852.61309814453125</v>
      </c>
      <c r="F111" s="73">
        <v>743.2364501953125</v>
      </c>
      <c r="G111" s="73">
        <v>759.8992919921875</v>
      </c>
      <c r="H111" s="73">
        <v>773.75445556640625</v>
      </c>
      <c r="I111" s="73">
        <v>719.615478515625</v>
      </c>
      <c r="J111" s="73">
        <v>820.38604736328125</v>
      </c>
      <c r="K111" s="73">
        <v>658.33526611328125</v>
      </c>
      <c r="L111" s="73">
        <v>760.3265380859375</v>
      </c>
      <c r="M111" s="73">
        <v>719.127197265625</v>
      </c>
      <c r="N111" s="73">
        <v>697.7645263671875</v>
      </c>
      <c r="O111" s="73">
        <v>414.12985229492187</v>
      </c>
      <c r="P111" s="73">
        <v>753.551513671875</v>
      </c>
      <c r="Q111" s="73">
        <v>739.45220947265625</v>
      </c>
      <c r="R111" s="73">
        <v>744.1519775390625</v>
      </c>
      <c r="S111" s="73">
        <v>637.94915771484375</v>
      </c>
      <c r="T111" s="73">
        <v>693.67510986328125</v>
      </c>
      <c r="U111" s="73">
        <v>740.36773681640625</v>
      </c>
      <c r="V111" s="73">
        <v>763.68353271484375</v>
      </c>
      <c r="W111" s="73">
        <v>760.8148193359375</v>
      </c>
      <c r="X111" s="73">
        <v>748.11932373046875</v>
      </c>
      <c r="Y111" s="73">
        <v>746.41033935546875</v>
      </c>
      <c r="Z111" s="73">
        <v>708.26275634765625</v>
      </c>
      <c r="AA111" s="73">
        <v>722.05694580078125</v>
      </c>
      <c r="AB111" s="73">
        <v>764.90423583984375</v>
      </c>
      <c r="AC111" s="73">
        <v>668.40618896484375</v>
      </c>
      <c r="AD111" s="73">
        <v>716.56365966796875</v>
      </c>
      <c r="AE111" s="73">
        <v>736.7666015625</v>
      </c>
      <c r="AF111" s="73">
        <v>763.43939208984375</v>
      </c>
      <c r="AG111" s="73">
        <v>719.127197265625</v>
      </c>
      <c r="AJ111" s="1"/>
      <c r="AL111" s="1"/>
    </row>
    <row r="112" spans="1:38">
      <c r="A112" s="29">
        <f t="shared" si="2"/>
        <v>20</v>
      </c>
      <c r="B112" s="73">
        <v>733.95892333984375</v>
      </c>
      <c r="C112" s="73">
        <v>689.036376953125</v>
      </c>
      <c r="D112" s="73">
        <v>758.8006591796875</v>
      </c>
      <c r="E112" s="73">
        <v>845.10565185546875</v>
      </c>
      <c r="F112" s="73">
        <v>735.85107421875</v>
      </c>
      <c r="G112" s="73">
        <v>747.75311279296875</v>
      </c>
      <c r="H112" s="73">
        <v>769.35986328125</v>
      </c>
      <c r="I112" s="73">
        <v>713.6949462890625</v>
      </c>
      <c r="J112" s="73">
        <v>820.99639892578125</v>
      </c>
      <c r="K112" s="73">
        <v>652.23162841796875</v>
      </c>
      <c r="L112" s="73">
        <v>766.43017578125</v>
      </c>
      <c r="M112" s="73">
        <v>718.577880859375</v>
      </c>
      <c r="N112" s="73">
        <v>692.27130126953125</v>
      </c>
      <c r="O112" s="73">
        <v>460.76141357421875</v>
      </c>
      <c r="P112" s="73">
        <v>758.6785888671875</v>
      </c>
      <c r="Q112" s="73">
        <v>731.09027099609375</v>
      </c>
      <c r="R112" s="73">
        <v>742.6871337890625</v>
      </c>
      <c r="S112" s="73">
        <v>646.1890869140625</v>
      </c>
      <c r="T112" s="73">
        <v>688.670166015625</v>
      </c>
      <c r="U112" s="73">
        <v>743.7857666015625</v>
      </c>
      <c r="V112" s="73">
        <v>749.03485107421875</v>
      </c>
      <c r="W112" s="73">
        <v>756.66436767578125</v>
      </c>
      <c r="X112" s="73">
        <v>747.38690185546875</v>
      </c>
      <c r="Y112" s="73">
        <v>745.6168212890625</v>
      </c>
      <c r="Z112" s="73">
        <v>705.88232421875</v>
      </c>
      <c r="AA112" s="73">
        <v>723.39971923828125</v>
      </c>
      <c r="AB112" s="73">
        <v>768.810546875</v>
      </c>
      <c r="AC112" s="73">
        <v>665.4764404296875</v>
      </c>
      <c r="AD112" s="73">
        <v>738.41461181640625</v>
      </c>
      <c r="AE112" s="73">
        <v>744.2130126953125</v>
      </c>
      <c r="AF112" s="73">
        <v>764.04974365234375</v>
      </c>
      <c r="AG112" s="73">
        <v>718.211669921875</v>
      </c>
      <c r="AJ112" s="1"/>
      <c r="AL112" s="1"/>
    </row>
    <row r="113" spans="1:38">
      <c r="A113" s="29">
        <f t="shared" si="2"/>
        <v>21</v>
      </c>
      <c r="B113" s="73">
        <v>726.7567138671875</v>
      </c>
      <c r="C113" s="73">
        <v>716.38055419921875</v>
      </c>
      <c r="D113" s="73">
        <v>756.78643798828125</v>
      </c>
      <c r="E113" s="73">
        <v>840.2838134765625</v>
      </c>
      <c r="F113" s="73">
        <v>736.400390625</v>
      </c>
      <c r="G113" s="73">
        <v>734.63037109375</v>
      </c>
      <c r="H113" s="73">
        <v>758.3734130859375</v>
      </c>
      <c r="I113" s="73">
        <v>709.42242431640625</v>
      </c>
      <c r="J113" s="73">
        <v>814.770751953125</v>
      </c>
      <c r="K113" s="73">
        <v>648.2032470703125</v>
      </c>
      <c r="L113" s="73">
        <v>765.39251708984375</v>
      </c>
      <c r="M113" s="73">
        <v>719.493408203125</v>
      </c>
      <c r="N113" s="73">
        <v>685.13006591796875</v>
      </c>
      <c r="O113" s="73">
        <v>505.01260375976562</v>
      </c>
      <c r="P113" s="73">
        <v>753.368408203125</v>
      </c>
      <c r="Q113" s="73">
        <v>727.6112060546875</v>
      </c>
      <c r="R113" s="73">
        <v>744.5181884765625</v>
      </c>
      <c r="S113" s="73">
        <v>652.04852294921875</v>
      </c>
      <c r="T113" s="73">
        <v>685.31317138671875</v>
      </c>
      <c r="U113" s="73">
        <v>756.11505126953125</v>
      </c>
      <c r="V113" s="73">
        <v>740.48980712890625</v>
      </c>
      <c r="W113" s="73">
        <v>752.208740234375</v>
      </c>
      <c r="X113" s="73">
        <v>754.89434814453125</v>
      </c>
      <c r="Y113" s="73">
        <v>742.3819580078125</v>
      </c>
      <c r="Z113" s="73">
        <v>701.12152099609375</v>
      </c>
      <c r="AA113" s="73">
        <v>724.19317626953125</v>
      </c>
      <c r="AB113" s="73">
        <v>761.5472412109375</v>
      </c>
      <c r="AC113" s="73">
        <v>671.7021484375</v>
      </c>
      <c r="AD113" s="73">
        <v>762.82904052734375</v>
      </c>
      <c r="AE113" s="73">
        <v>742.0767822265625</v>
      </c>
      <c r="AF113" s="73">
        <v>760.6317138671875</v>
      </c>
      <c r="AG113" s="73">
        <v>709.17828369140625</v>
      </c>
      <c r="AJ113" s="1"/>
      <c r="AL113" s="1"/>
    </row>
    <row r="114" spans="1:38">
      <c r="A114" s="29">
        <f t="shared" si="2"/>
        <v>22</v>
      </c>
      <c r="B114" s="73">
        <v>713.8780517578125</v>
      </c>
      <c r="C114" s="73">
        <v>740.30670166015625</v>
      </c>
      <c r="D114" s="73">
        <v>760.8758544921875</v>
      </c>
      <c r="E114" s="73">
        <v>829.35833740234375</v>
      </c>
      <c r="F114" s="73">
        <v>731.21234130859375</v>
      </c>
      <c r="G114" s="73">
        <v>722.42315673828125</v>
      </c>
      <c r="H114" s="73">
        <v>748.97381591796875</v>
      </c>
      <c r="I114" s="73">
        <v>703.92919921875</v>
      </c>
      <c r="J114" s="73">
        <v>810.55926513671875</v>
      </c>
      <c r="K114" s="73">
        <v>648.3253173828125</v>
      </c>
      <c r="L114" s="73">
        <v>770.33648681640625</v>
      </c>
      <c r="M114" s="73">
        <v>714.91571044921875</v>
      </c>
      <c r="N114" s="73">
        <v>680.9796142578125</v>
      </c>
      <c r="O114" s="73">
        <v>539.55902099609375</v>
      </c>
      <c r="P114" s="73">
        <v>746.77655029296875</v>
      </c>
      <c r="Q114" s="73">
        <v>724.62042236328125</v>
      </c>
      <c r="R114" s="73">
        <v>737.31591796875</v>
      </c>
      <c r="S114" s="73">
        <v>668.40618896484375</v>
      </c>
      <c r="T114" s="73">
        <v>686.656005859375</v>
      </c>
      <c r="U114" s="73">
        <v>768.74951171875</v>
      </c>
      <c r="V114" s="73">
        <v>730.17474365234375</v>
      </c>
      <c r="W114" s="73">
        <v>751.293212890625</v>
      </c>
      <c r="X114" s="73">
        <v>758.0072021484375</v>
      </c>
      <c r="Y114" s="73">
        <v>738.65875244140625</v>
      </c>
      <c r="Z114" s="73">
        <v>690.80645751953125</v>
      </c>
      <c r="AA114" s="73">
        <v>721.690673828125</v>
      </c>
      <c r="AB114" s="73">
        <v>765.51458740234375</v>
      </c>
      <c r="AC114" s="73">
        <v>679.5147705078125</v>
      </c>
      <c r="AD114" s="73">
        <v>773.20513916015625</v>
      </c>
      <c r="AE114" s="73">
        <v>739.33013916015625</v>
      </c>
      <c r="AF114" s="73">
        <v>753.795654296875</v>
      </c>
      <c r="AG114" s="73">
        <v>695.5672607421875</v>
      </c>
      <c r="AJ114" s="1"/>
      <c r="AL114" s="1"/>
    </row>
    <row r="115" spans="1:38">
      <c r="A115" s="29">
        <f t="shared" si="2"/>
        <v>23</v>
      </c>
      <c r="B115" s="73">
        <v>711.6197509765625</v>
      </c>
      <c r="C115" s="73">
        <v>751.049072265625</v>
      </c>
      <c r="D115" s="73">
        <v>773.20513916015625</v>
      </c>
      <c r="E115" s="73">
        <v>824.1092529296875</v>
      </c>
      <c r="F115" s="73">
        <v>727.1839599609375</v>
      </c>
      <c r="G115" s="73">
        <v>707.71343994140625</v>
      </c>
      <c r="H115" s="73">
        <v>738.59771728515625</v>
      </c>
      <c r="I115" s="73">
        <v>699.22943115234375</v>
      </c>
      <c r="J115" s="73">
        <v>802.62457275390625</v>
      </c>
      <c r="K115" s="73">
        <v>650.27850341796875</v>
      </c>
      <c r="L115" s="73">
        <v>774.1207275390625</v>
      </c>
      <c r="M115" s="73">
        <v>720.164794921875</v>
      </c>
      <c r="N115" s="73">
        <v>681.4068603515625</v>
      </c>
      <c r="O115" s="73">
        <v>571.17572021484375</v>
      </c>
      <c r="P115" s="73">
        <v>738.59771728515625</v>
      </c>
      <c r="Q115" s="73">
        <v>717.66229248046875</v>
      </c>
      <c r="R115" s="73">
        <v>732.86029052734375</v>
      </c>
      <c r="S115" s="73">
        <v>684.39764404296875</v>
      </c>
      <c r="T115" s="73">
        <v>685.67938232421875</v>
      </c>
      <c r="U115" s="73">
        <v>777.0504150390625</v>
      </c>
      <c r="V115" s="73">
        <v>716.07537841796875</v>
      </c>
      <c r="W115" s="73">
        <v>744.0909423828125</v>
      </c>
      <c r="X115" s="73">
        <v>761.0589599609375</v>
      </c>
      <c r="Y115" s="73">
        <v>736.94970703125</v>
      </c>
      <c r="Z115" s="73">
        <v>683.60418701171875</v>
      </c>
      <c r="AA115" s="73">
        <v>721.263427734375</v>
      </c>
      <c r="AB115" s="73">
        <v>758.6785888671875</v>
      </c>
      <c r="AC115" s="73">
        <v>682.87176513671875</v>
      </c>
      <c r="AD115" s="73">
        <v>787.54864501953125</v>
      </c>
      <c r="AE115" s="73">
        <v>741.03912353515625</v>
      </c>
      <c r="AF115" s="73">
        <v>744.5181884765625</v>
      </c>
      <c r="AG115" s="73">
        <v>683.48211669921875</v>
      </c>
      <c r="AJ115" s="1"/>
      <c r="AL115" s="1"/>
    </row>
    <row r="116" spans="1:38">
      <c r="A116" s="29">
        <f t="shared" si="2"/>
        <v>24</v>
      </c>
      <c r="B116" s="73">
        <v>708.14068603515625</v>
      </c>
      <c r="C116" s="73">
        <v>756.90850830078125</v>
      </c>
      <c r="D116" s="73">
        <v>777.8438720703125</v>
      </c>
      <c r="E116" s="73">
        <v>810.13201904296875</v>
      </c>
      <c r="F116" s="73">
        <v>722.42315673828125</v>
      </c>
      <c r="G116" s="73">
        <v>694.7738037109375</v>
      </c>
      <c r="H116" s="73">
        <v>727.6722412109375</v>
      </c>
      <c r="I116" s="73">
        <v>698.37493896484375</v>
      </c>
      <c r="J116" s="73">
        <v>781.87225341796875</v>
      </c>
      <c r="K116" s="73">
        <v>645.70074462890625</v>
      </c>
      <c r="L116" s="73">
        <v>770.15338134765625</v>
      </c>
      <c r="M116" s="73">
        <v>718.699951171875</v>
      </c>
      <c r="N116" s="73">
        <v>681.8951416015625</v>
      </c>
      <c r="O116" s="73">
        <v>593.759033203125</v>
      </c>
      <c r="P116" s="73">
        <v>728.8929443359375</v>
      </c>
      <c r="Q116" s="73">
        <v>710.5211181640625</v>
      </c>
      <c r="R116" s="73">
        <v>729.9915771484375</v>
      </c>
      <c r="S116" s="73">
        <v>694.7738037109375</v>
      </c>
      <c r="T116" s="73">
        <v>681.6510009765625</v>
      </c>
      <c r="U116" s="73">
        <v>778.45428466796875</v>
      </c>
      <c r="V116" s="73">
        <v>705.02783203125</v>
      </c>
      <c r="W116" s="73">
        <v>737.56005859375</v>
      </c>
      <c r="X116" s="73">
        <v>759.2889404296875</v>
      </c>
      <c r="Y116" s="73">
        <v>736.82763671875</v>
      </c>
      <c r="Z116" s="73">
        <v>671.39697265625</v>
      </c>
      <c r="AA116" s="73">
        <v>721.812744140625</v>
      </c>
      <c r="AB116" s="73">
        <v>752.819091796875</v>
      </c>
      <c r="AC116" s="73">
        <v>677.43951416015625</v>
      </c>
      <c r="AD116" s="73">
        <v>786.02276611328125</v>
      </c>
      <c r="AE116" s="73">
        <v>747.75311279296875</v>
      </c>
      <c r="AF116" s="73">
        <v>738.96392822265625</v>
      </c>
      <c r="AG116" s="73">
        <v>655.710693359375</v>
      </c>
      <c r="AJ116" s="1"/>
      <c r="AL116" s="1"/>
    </row>
    <row r="117" spans="1:38">
      <c r="A117" s="29">
        <f t="shared" si="2"/>
        <v>25</v>
      </c>
      <c r="B117" s="73">
        <v>706.79791259765625</v>
      </c>
      <c r="C117" s="73">
        <v>749.15692138671875</v>
      </c>
      <c r="D117" s="73">
        <v>781.68914794921875</v>
      </c>
      <c r="E117" s="73">
        <v>792.7366943359375</v>
      </c>
      <c r="F117" s="73">
        <v>725.16973876953125</v>
      </c>
      <c r="G117" s="73">
        <v>673.533203125</v>
      </c>
      <c r="H117" s="73">
        <v>708.50689697265625</v>
      </c>
      <c r="I117" s="73">
        <v>701.06048583984375</v>
      </c>
      <c r="J117" s="73">
        <v>766.30810546875</v>
      </c>
      <c r="K117" s="73">
        <v>640.81787109375</v>
      </c>
      <c r="L117" s="73">
        <v>767.04052734375</v>
      </c>
      <c r="M117" s="73">
        <v>716.80780029296875</v>
      </c>
      <c r="N117" s="73">
        <v>684.76385498046875</v>
      </c>
      <c r="O117" s="73">
        <v>628.54962158203125</v>
      </c>
      <c r="P117" s="73">
        <v>717.96746826171875</v>
      </c>
      <c r="Q117" s="73">
        <v>705.0888671875</v>
      </c>
      <c r="R117" s="73">
        <v>716.92987060546875</v>
      </c>
      <c r="S117" s="73">
        <v>703.80712890625</v>
      </c>
      <c r="T117" s="73">
        <v>668.46722412109375</v>
      </c>
      <c r="U117" s="73">
        <v>777.2335205078125</v>
      </c>
      <c r="V117" s="73">
        <v>692.21026611328125</v>
      </c>
      <c r="W117" s="73">
        <v>731.15130615234375</v>
      </c>
      <c r="X117" s="73">
        <v>752.452880859375</v>
      </c>
      <c r="Y117" s="73">
        <v>740.30670166015625</v>
      </c>
      <c r="Z117" s="73">
        <v>659.06768798828125</v>
      </c>
      <c r="AA117" s="73">
        <v>722.66729736328125</v>
      </c>
      <c r="AB117" s="73">
        <v>751.842529296875</v>
      </c>
      <c r="AC117" s="73">
        <v>681.4068603515625</v>
      </c>
      <c r="AD117" s="73">
        <v>778.45428466796875</v>
      </c>
      <c r="AE117" s="73">
        <v>749.27899169921875</v>
      </c>
      <c r="AF117" s="73">
        <v>736.15625</v>
      </c>
      <c r="AG117" s="73">
        <v>629.22100830078125</v>
      </c>
      <c r="AJ117" s="1"/>
      <c r="AL117" s="1"/>
    </row>
    <row r="118" spans="1:38">
      <c r="A118" s="29">
        <f t="shared" si="2"/>
        <v>26</v>
      </c>
      <c r="B118" s="73">
        <v>703.990234375</v>
      </c>
      <c r="C118" s="73">
        <v>742.2598876953125</v>
      </c>
      <c r="D118" s="73">
        <v>785.351318359375</v>
      </c>
      <c r="E118" s="73">
        <v>783.520263671875</v>
      </c>
      <c r="F118" s="73">
        <v>724.80352783203125</v>
      </c>
      <c r="G118" s="73">
        <v>659.31182861328125</v>
      </c>
      <c r="H118" s="73">
        <v>687.693603515625</v>
      </c>
      <c r="I118" s="73">
        <v>709.72760009765625</v>
      </c>
      <c r="J118" s="73">
        <v>751.415283203125</v>
      </c>
      <c r="K118" s="73">
        <v>637.70501708984375</v>
      </c>
      <c r="L118" s="73">
        <v>756.72540283203125</v>
      </c>
      <c r="M118" s="73">
        <v>711.9249267578125</v>
      </c>
      <c r="N118" s="73">
        <v>689.280517578125</v>
      </c>
      <c r="O118" s="73">
        <v>662.6688232421875</v>
      </c>
      <c r="P118" s="73">
        <v>707.53033447265625</v>
      </c>
      <c r="Q118" s="73">
        <v>704.41748046875</v>
      </c>
      <c r="R118" s="73">
        <v>704.72265625</v>
      </c>
      <c r="S118" s="73">
        <v>713.0235595703125</v>
      </c>
      <c r="T118" s="73">
        <v>658.39630126953125</v>
      </c>
      <c r="U118" s="73">
        <v>777.2945556640625</v>
      </c>
      <c r="V118" s="73">
        <v>681.5289306640625</v>
      </c>
      <c r="W118" s="73">
        <v>721.141357421875</v>
      </c>
      <c r="X118" s="73">
        <v>754.28399658203125</v>
      </c>
      <c r="Y118" s="73">
        <v>746.65447998046875</v>
      </c>
      <c r="Z118" s="73">
        <v>650.27850341796875</v>
      </c>
      <c r="AA118" s="73">
        <v>721.385498046875</v>
      </c>
      <c r="AB118" s="73">
        <v>743.5416259765625</v>
      </c>
      <c r="AC118" s="73">
        <v>685.43524169921875</v>
      </c>
      <c r="AD118" s="73">
        <v>774.7310791015625</v>
      </c>
      <c r="AE118" s="73">
        <v>748.18035888671875</v>
      </c>
      <c r="AF118" s="73">
        <v>726.9398193359375</v>
      </c>
      <c r="AG118" s="73">
        <v>597.54327392578125</v>
      </c>
      <c r="AJ118" s="1"/>
      <c r="AL118" s="1"/>
    </row>
    <row r="119" spans="1:38">
      <c r="A119" s="29">
        <f t="shared" si="2"/>
        <v>27</v>
      </c>
      <c r="B119" s="73">
        <v>703.013671875</v>
      </c>
      <c r="C119" s="73">
        <v>733.04339599609375</v>
      </c>
      <c r="D119" s="73">
        <v>786.32794189453125</v>
      </c>
      <c r="E119" s="73">
        <v>764.04974365234375</v>
      </c>
      <c r="F119" s="73">
        <v>722.91143798828125</v>
      </c>
      <c r="G119" s="73">
        <v>649.4849853515625</v>
      </c>
      <c r="H119" s="73">
        <v>666.63616943359375</v>
      </c>
      <c r="I119" s="73">
        <v>708.56793212890625</v>
      </c>
      <c r="J119" s="73">
        <v>738.84185791015625</v>
      </c>
      <c r="K119" s="73">
        <v>628.54962158203125</v>
      </c>
      <c r="L119" s="73">
        <v>753.551513671875</v>
      </c>
      <c r="M119" s="73">
        <v>707.59136962890625</v>
      </c>
      <c r="N119" s="73">
        <v>705.51611328125</v>
      </c>
      <c r="O119" s="73">
        <v>700.69427490234375</v>
      </c>
      <c r="P119" s="73">
        <v>693.55303955078125</v>
      </c>
      <c r="Q119" s="73">
        <v>691.72198486328125</v>
      </c>
      <c r="R119" s="73">
        <v>695.0789794921875</v>
      </c>
      <c r="S119" s="73">
        <v>717.29608154296875</v>
      </c>
      <c r="T119" s="73">
        <v>642.83209228515625</v>
      </c>
      <c r="U119" s="73">
        <v>763.68353271484375</v>
      </c>
      <c r="V119" s="73">
        <v>672.6787109375</v>
      </c>
      <c r="W119" s="73">
        <v>719.920654296875</v>
      </c>
      <c r="X119" s="73">
        <v>748.05828857421875</v>
      </c>
      <c r="Y119" s="73">
        <v>761.1199951171875</v>
      </c>
      <c r="Z119" s="73">
        <v>646.5552978515625</v>
      </c>
      <c r="AA119" s="73">
        <v>726.7567138671875</v>
      </c>
      <c r="AB119" s="73">
        <v>745.3726806640625</v>
      </c>
      <c r="AC119" s="73">
        <v>691.84405517578125</v>
      </c>
      <c r="AD119" s="73">
        <v>767.9560546875</v>
      </c>
      <c r="AE119" s="73">
        <v>753.856689453125</v>
      </c>
      <c r="AF119" s="73">
        <v>719.371337890625</v>
      </c>
      <c r="AG119" s="73">
        <v>563.60723876953125</v>
      </c>
      <c r="AJ119" s="1"/>
      <c r="AL119" s="1"/>
    </row>
    <row r="120" spans="1:38">
      <c r="A120" s="29">
        <f t="shared" si="2"/>
        <v>28</v>
      </c>
      <c r="B120" s="73">
        <v>703.31884765625</v>
      </c>
      <c r="C120" s="73">
        <v>717.54022216796875</v>
      </c>
      <c r="D120" s="73">
        <v>788.28106689453125</v>
      </c>
      <c r="E120" s="73">
        <v>751.781494140625</v>
      </c>
      <c r="F120" s="73">
        <v>725.90216064453125</v>
      </c>
      <c r="G120" s="73">
        <v>633.9207763671875</v>
      </c>
      <c r="H120" s="73">
        <v>655.588623046875</v>
      </c>
      <c r="I120" s="73">
        <v>713.2066650390625</v>
      </c>
      <c r="J120" s="73">
        <v>709.97174072265625</v>
      </c>
      <c r="K120" s="73">
        <v>620.06561279296875</v>
      </c>
      <c r="L120" s="73">
        <v>742.5650634765625</v>
      </c>
      <c r="M120" s="73">
        <v>697.9476318359375</v>
      </c>
      <c r="N120" s="73">
        <v>709.42242431640625</v>
      </c>
      <c r="O120" s="73">
        <v>743.2364501953125</v>
      </c>
      <c r="P120" s="73">
        <v>682.87176513671875</v>
      </c>
      <c r="Q120" s="73">
        <v>687.754638671875</v>
      </c>
      <c r="R120" s="73">
        <v>687.083251953125</v>
      </c>
      <c r="S120" s="73">
        <v>722.66729736328125</v>
      </c>
      <c r="T120" s="73">
        <v>631.4183349609375</v>
      </c>
      <c r="U120" s="73">
        <v>754.22296142578125</v>
      </c>
      <c r="V120" s="73">
        <v>673.22802734375</v>
      </c>
      <c r="W120" s="73">
        <v>713.2677001953125</v>
      </c>
      <c r="X120" s="73">
        <v>740.61187744140625</v>
      </c>
      <c r="Y120" s="73">
        <v>778.39324951171875</v>
      </c>
      <c r="Z120" s="73">
        <v>645.76177978515625</v>
      </c>
      <c r="AA120" s="73">
        <v>730.72406005859375</v>
      </c>
      <c r="AB120" s="73">
        <v>744.1519775390625</v>
      </c>
      <c r="AC120" s="73">
        <v>698.31390380859375</v>
      </c>
      <c r="AD120" s="73">
        <v>757.57989501953125</v>
      </c>
      <c r="AE120" s="73">
        <v>755.44366455078125</v>
      </c>
      <c r="AF120" s="73">
        <v>716.50262451171875</v>
      </c>
      <c r="AG120" s="73">
        <v>523.38446044921875</v>
      </c>
      <c r="AJ120" s="1"/>
      <c r="AL120" s="1"/>
    </row>
    <row r="121" spans="1:38">
      <c r="A121" s="29">
        <f t="shared" si="2"/>
        <v>29</v>
      </c>
      <c r="B121" s="73">
        <v>699.83978271484375</v>
      </c>
      <c r="C121" s="73">
        <v>707.22515869140625</v>
      </c>
      <c r="D121" s="73">
        <v>782.116455078125</v>
      </c>
      <c r="E121" s="73">
        <v>734.02001953125</v>
      </c>
      <c r="F121" s="73">
        <v>727.0008544921875</v>
      </c>
      <c r="G121" s="73">
        <v>617.6851806640625</v>
      </c>
      <c r="H121" s="73">
        <v>644.72418212890625</v>
      </c>
      <c r="I121" s="73">
        <v>715.77020263671875</v>
      </c>
      <c r="J121" s="73">
        <v>693.79718017578125</v>
      </c>
      <c r="K121" s="73">
        <v>612.43609619140625</v>
      </c>
      <c r="L121" s="73">
        <v>714.12225341796875</v>
      </c>
      <c r="M121" s="73">
        <v>687.510498046875</v>
      </c>
      <c r="N121" s="73">
        <v>710.8262939453125</v>
      </c>
      <c r="O121" s="73">
        <v>788.52520751953125</v>
      </c>
      <c r="P121" s="73">
        <v>671.4580078125</v>
      </c>
      <c r="Q121" s="73">
        <v>686.472900390625</v>
      </c>
      <c r="R121" s="73">
        <v>674.44879150390625</v>
      </c>
      <c r="S121" s="73">
        <v>729.7474365234375</v>
      </c>
      <c r="T121" s="73">
        <v>619.51629638671875</v>
      </c>
      <c r="U121" s="73">
        <v>741.10015869140625</v>
      </c>
      <c r="V121" s="73">
        <v>676.64605712890625</v>
      </c>
      <c r="W121" s="73">
        <v>705.943359375</v>
      </c>
      <c r="X121" s="73">
        <v>719.676513671875</v>
      </c>
      <c r="Y121" s="73">
        <v>789.13555908203125</v>
      </c>
      <c r="Z121" s="73">
        <v>646.5552978515625</v>
      </c>
      <c r="AA121" s="73">
        <v>731.57855224609375</v>
      </c>
      <c r="AB121" s="73">
        <v>738.71978759765625</v>
      </c>
      <c r="AC121" s="73">
        <v>701.79290771484375</v>
      </c>
      <c r="AD121" s="73">
        <v>747.81414794921875</v>
      </c>
      <c r="AE121" s="73">
        <v>755.80987548828125</v>
      </c>
      <c r="AF121" s="73">
        <v>712.5963134765625</v>
      </c>
      <c r="AG121" s="73">
        <v>493.78195190429687</v>
      </c>
      <c r="AJ121" s="1"/>
      <c r="AL121" s="1"/>
    </row>
    <row r="122" spans="1:38">
      <c r="A122" s="29">
        <f t="shared" si="2"/>
        <v>30</v>
      </c>
      <c r="B122" s="73">
        <v>705.51611328125</v>
      </c>
      <c r="C122" s="73">
        <v>695.8724365234375</v>
      </c>
      <c r="D122" s="73">
        <v>783.947509765625</v>
      </c>
      <c r="E122" s="73">
        <v>722.72833251953125</v>
      </c>
      <c r="F122" s="73">
        <v>729.0150146484375</v>
      </c>
      <c r="G122" s="73">
        <v>606.3935546875</v>
      </c>
      <c r="H122" s="73">
        <v>645.09039306640625</v>
      </c>
      <c r="I122" s="73">
        <v>724.01007080078125</v>
      </c>
      <c r="J122" s="73">
        <v>672.4345703125</v>
      </c>
      <c r="K122" s="73">
        <v>606.1494140625</v>
      </c>
      <c r="L122" s="73">
        <v>684.94696044921875</v>
      </c>
      <c r="M122" s="73">
        <v>680.4913330078125</v>
      </c>
      <c r="N122" s="73">
        <v>715.46502685546875</v>
      </c>
      <c r="O122" s="73">
        <v>821.24053955078125</v>
      </c>
      <c r="P122" s="73">
        <v>654.673095703125</v>
      </c>
      <c r="Q122" s="73">
        <v>681.8951416015625</v>
      </c>
      <c r="R122" s="73">
        <v>676.09674072265625</v>
      </c>
      <c r="S122" s="73">
        <v>736.94970703125</v>
      </c>
      <c r="T122" s="73">
        <v>609.01806640625</v>
      </c>
      <c r="U122" s="73">
        <v>717.72332763671875</v>
      </c>
      <c r="V122" s="73">
        <v>681.0406494140625</v>
      </c>
      <c r="W122" s="73">
        <v>707.16412353515625</v>
      </c>
      <c r="X122" s="73">
        <v>705.3330078125</v>
      </c>
      <c r="Y122" s="73">
        <v>806.4088134765625</v>
      </c>
      <c r="Z122" s="73">
        <v>657.724853515625</v>
      </c>
      <c r="AA122" s="73">
        <v>734.447265625</v>
      </c>
      <c r="AB122" s="73">
        <v>735.66796875</v>
      </c>
      <c r="AC122" s="73">
        <v>703.6240234375</v>
      </c>
      <c r="AD122" s="73">
        <v>752.635986328125</v>
      </c>
      <c r="AE122" s="73">
        <v>742.9923095703125</v>
      </c>
      <c r="AF122" s="73">
        <v>707.16412353515625</v>
      </c>
      <c r="AG122" s="73">
        <v>470.71029663085937</v>
      </c>
      <c r="AJ122" s="1"/>
      <c r="AL122" s="1"/>
    </row>
    <row r="123" spans="1:38">
      <c r="A123" s="29">
        <f t="shared" si="2"/>
        <v>31</v>
      </c>
      <c r="B123" s="73">
        <v>709.36138916015625</v>
      </c>
      <c r="C123" s="73">
        <v>686.045654296875</v>
      </c>
      <c r="D123" s="73">
        <v>772.10650634765625</v>
      </c>
      <c r="E123" s="73">
        <v>717.54022216796875</v>
      </c>
      <c r="F123" s="73">
        <v>733.83685302734375</v>
      </c>
      <c r="G123" s="73">
        <v>600.4730224609375</v>
      </c>
      <c r="H123" s="73">
        <v>651.62127685546875</v>
      </c>
      <c r="I123" s="73">
        <v>734.02001953125</v>
      </c>
      <c r="J123" s="73">
        <v>653.02508544921875</v>
      </c>
      <c r="K123" s="73">
        <v>596.81085205078125</v>
      </c>
      <c r="L123" s="73">
        <v>658.39630126953125</v>
      </c>
      <c r="M123" s="73">
        <v>671.03076171875</v>
      </c>
      <c r="N123" s="73">
        <v>718.516845703125</v>
      </c>
      <c r="O123" s="73">
        <v>841.0772705078125</v>
      </c>
      <c r="P123" s="73">
        <v>652.04852294921875</v>
      </c>
      <c r="Q123" s="73">
        <v>677.80572509765625</v>
      </c>
      <c r="R123" s="73">
        <v>669.13861083984375</v>
      </c>
      <c r="S123" s="73">
        <v>745.3726806640625</v>
      </c>
      <c r="T123" s="73">
        <v>592.294189453125</v>
      </c>
      <c r="U123" s="73">
        <v>697.5814208984375</v>
      </c>
      <c r="V123" s="73">
        <v>688.242919921875</v>
      </c>
      <c r="W123" s="73">
        <v>699.65667724609375</v>
      </c>
      <c r="X123" s="73">
        <v>677.56158447265625</v>
      </c>
      <c r="Y123" s="73">
        <v>822.0950927734375</v>
      </c>
      <c r="Z123" s="73">
        <v>674.87603759765625</v>
      </c>
      <c r="AA123" s="73">
        <v>732.24993896484375</v>
      </c>
      <c r="AB123" s="73">
        <v>725.84112548828125</v>
      </c>
      <c r="AC123" s="73">
        <v>699.59564208984375</v>
      </c>
      <c r="AD123" s="73">
        <v>750.621826171875</v>
      </c>
      <c r="AE123" s="73">
        <v>739.63531494140625</v>
      </c>
      <c r="AF123" s="73">
        <v>704.966796875</v>
      </c>
      <c r="AG123" s="73">
        <v>448.0048828125</v>
      </c>
      <c r="AJ123" s="1"/>
      <c r="AL123" s="1"/>
    </row>
    <row r="124" spans="1:38">
      <c r="A124" s="29">
        <f t="shared" si="2"/>
        <v>32</v>
      </c>
      <c r="B124" s="73">
        <v>704.234375</v>
      </c>
      <c r="C124" s="73">
        <v>674.26568603515625</v>
      </c>
      <c r="D124" s="73">
        <v>753.673583984375</v>
      </c>
      <c r="E124" s="73">
        <v>702.525390625</v>
      </c>
      <c r="F124" s="73">
        <v>736.15625</v>
      </c>
      <c r="G124" s="73">
        <v>591.378662109375</v>
      </c>
      <c r="H124" s="73">
        <v>662.6077880859375</v>
      </c>
      <c r="I124" s="73">
        <v>746.22723388671875</v>
      </c>
      <c r="J124" s="73">
        <v>636.05706787109375</v>
      </c>
      <c r="K124" s="73">
        <v>600.1068115234375</v>
      </c>
      <c r="L124" s="73">
        <v>638.8037109375</v>
      </c>
      <c r="M124" s="73">
        <v>653.69647216796875</v>
      </c>
      <c r="N124" s="73">
        <v>724.74249267578125</v>
      </c>
      <c r="O124" s="73">
        <v>859.57122802734375</v>
      </c>
      <c r="P124" s="73">
        <v>643.32037353515625</v>
      </c>
      <c r="Q124" s="73">
        <v>672.3125</v>
      </c>
      <c r="R124" s="73">
        <v>665.4154052734375</v>
      </c>
      <c r="S124" s="73">
        <v>743.3585205078125</v>
      </c>
      <c r="T124" s="73">
        <v>576.24169921875</v>
      </c>
      <c r="U124" s="73">
        <v>675.48638916015625</v>
      </c>
      <c r="V124" s="73">
        <v>700.26702880859375</v>
      </c>
      <c r="W124" s="73">
        <v>695.0789794921875</v>
      </c>
      <c r="X124" s="73">
        <v>654.856201171875</v>
      </c>
      <c r="Y124" s="73">
        <v>834.05816650390625</v>
      </c>
      <c r="Z124" s="73">
        <v>696.9710693359375</v>
      </c>
      <c r="AA124" s="73">
        <v>733.77581787109375</v>
      </c>
      <c r="AB124" s="73">
        <v>718.822021484375</v>
      </c>
      <c r="AC124" s="73">
        <v>698.31390380859375</v>
      </c>
      <c r="AD124" s="73">
        <v>756.66436767578125</v>
      </c>
      <c r="AE124" s="73">
        <v>735.24072265625</v>
      </c>
      <c r="AF124" s="73">
        <v>702.83056640625</v>
      </c>
      <c r="AG124" s="73">
        <v>434.45486450195312</v>
      </c>
      <c r="AJ124" s="1"/>
      <c r="AL124" s="1"/>
    </row>
    <row r="125" spans="1:38">
      <c r="A125" s="29">
        <f t="shared" si="2"/>
        <v>33</v>
      </c>
      <c r="B125" s="73">
        <v>696.2386474609375</v>
      </c>
      <c r="C125" s="73">
        <v>669.68792724609375</v>
      </c>
      <c r="D125" s="73">
        <v>724.55938720703125</v>
      </c>
      <c r="E125" s="73">
        <v>697.5203857421875</v>
      </c>
      <c r="F125" s="73">
        <v>729.3201904296875</v>
      </c>
      <c r="G125" s="73">
        <v>594.18634033203125</v>
      </c>
      <c r="H125" s="73">
        <v>677.25640869140625</v>
      </c>
      <c r="I125" s="73">
        <v>763.86663818359375</v>
      </c>
      <c r="J125" s="73">
        <v>626.77960205078125</v>
      </c>
      <c r="K125" s="73">
        <v>599.1912841796875</v>
      </c>
      <c r="L125" s="73">
        <v>616.8306884765625</v>
      </c>
      <c r="M125" s="73">
        <v>627.51202392578125</v>
      </c>
      <c r="N125" s="73">
        <v>731.39544677734375</v>
      </c>
      <c r="O125" s="73">
        <v>883.92462158203125</v>
      </c>
      <c r="P125" s="73">
        <v>640.57373046875</v>
      </c>
      <c r="Q125" s="73">
        <v>672.6787109375</v>
      </c>
      <c r="R125" s="73">
        <v>659.49493408203125</v>
      </c>
      <c r="S125" s="73">
        <v>747.93621826171875</v>
      </c>
      <c r="T125" s="73">
        <v>573.06781005859375</v>
      </c>
      <c r="U125" s="73">
        <v>657.358642578125</v>
      </c>
      <c r="V125" s="73">
        <v>709.66656494140625</v>
      </c>
      <c r="W125" s="73">
        <v>699.96185302734375</v>
      </c>
      <c r="X125" s="73">
        <v>629.34307861328125</v>
      </c>
      <c r="Y125" s="73">
        <v>830.76220703125</v>
      </c>
      <c r="Z125" s="73">
        <v>715.52606201171875</v>
      </c>
      <c r="AA125" s="73">
        <v>730.05267333984375</v>
      </c>
      <c r="AB125" s="73">
        <v>703.44091796875</v>
      </c>
      <c r="AC125" s="73">
        <v>691.41680908203125</v>
      </c>
      <c r="AD125" s="73">
        <v>746.34930419921875</v>
      </c>
      <c r="AE125" s="73">
        <v>721.385498046875</v>
      </c>
      <c r="AF125" s="73">
        <v>707.89654541015625</v>
      </c>
      <c r="AG125" s="73">
        <v>425.84878540039062</v>
      </c>
      <c r="AJ125" s="1"/>
      <c r="AL125" s="1"/>
    </row>
    <row r="126" spans="1:38">
      <c r="A126" s="29">
        <f t="shared" si="2"/>
        <v>34</v>
      </c>
      <c r="B126" s="73">
        <v>693.73614501953125</v>
      </c>
      <c r="C126" s="73">
        <v>665.5374755859375</v>
      </c>
      <c r="D126" s="73">
        <v>703.07470703125</v>
      </c>
      <c r="E126" s="73">
        <v>697.0321044921875</v>
      </c>
      <c r="F126" s="73">
        <v>716.44158935546875</v>
      </c>
      <c r="G126" s="73">
        <v>594.49151611328125</v>
      </c>
      <c r="H126" s="73">
        <v>706.00445556640625</v>
      </c>
      <c r="I126" s="73">
        <v>786.38897705078125</v>
      </c>
      <c r="J126" s="73">
        <v>612.61920166015625</v>
      </c>
      <c r="K126" s="73">
        <v>602.18206787109375</v>
      </c>
      <c r="L126" s="73">
        <v>606.57666015625</v>
      </c>
      <c r="M126" s="73">
        <v>600.4119873046875</v>
      </c>
      <c r="N126" s="73">
        <v>733.77581787109375</v>
      </c>
      <c r="O126" s="73">
        <v>907.24041748046875</v>
      </c>
      <c r="P126" s="73">
        <v>645.45660400390625</v>
      </c>
      <c r="Q126" s="73">
        <v>670.7255859375</v>
      </c>
      <c r="R126" s="73">
        <v>663.7064208984375</v>
      </c>
      <c r="S126" s="73">
        <v>739.87945556640625</v>
      </c>
      <c r="T126" s="73">
        <v>576.72998046875</v>
      </c>
      <c r="U126" s="73">
        <v>634.59222412109375</v>
      </c>
      <c r="V126" s="73">
        <v>714.06121826171875</v>
      </c>
      <c r="W126" s="73">
        <v>690.13507080078125</v>
      </c>
      <c r="X126" s="73">
        <v>607.91943359375</v>
      </c>
      <c r="Y126" s="73">
        <v>819.59259033203125</v>
      </c>
      <c r="Z126" s="73">
        <v>738.71978759765625</v>
      </c>
      <c r="AA126" s="73">
        <v>730.72406005859375</v>
      </c>
      <c r="AB126" s="73">
        <v>693.98028564453125</v>
      </c>
      <c r="AC126" s="73">
        <v>682.13934326171875</v>
      </c>
      <c r="AD126" s="73">
        <v>731.02923583984375</v>
      </c>
      <c r="AE126" s="73">
        <v>712.9625244140625</v>
      </c>
      <c r="AF126" s="73">
        <v>708.38482666015625</v>
      </c>
      <c r="AG126" s="73">
        <v>414.49606323242187</v>
      </c>
      <c r="AJ126" s="1"/>
      <c r="AL126" s="1"/>
    </row>
    <row r="127" spans="1:38">
      <c r="A127" s="29">
        <f t="shared" si="2"/>
        <v>35</v>
      </c>
      <c r="B127" s="73">
        <v>678.0499267578125</v>
      </c>
      <c r="C127" s="73">
        <v>659.43389892578125</v>
      </c>
      <c r="D127" s="73">
        <v>681.2847900390625</v>
      </c>
      <c r="E127" s="73">
        <v>692.33233642578125</v>
      </c>
      <c r="F127" s="73">
        <v>698.31390380859375</v>
      </c>
      <c r="G127" s="73">
        <v>595.40704345703125</v>
      </c>
      <c r="H127" s="73">
        <v>727.9774169921875</v>
      </c>
      <c r="I127" s="73">
        <v>794.26263427734375</v>
      </c>
      <c r="J127" s="73">
        <v>597.90948486328125</v>
      </c>
      <c r="K127" s="73">
        <v>600.6561279296875</v>
      </c>
      <c r="L127" s="73">
        <v>598.8861083984375</v>
      </c>
      <c r="M127" s="73">
        <v>568.0018310546875</v>
      </c>
      <c r="N127" s="73">
        <v>723.46075439453125</v>
      </c>
      <c r="O127" s="73">
        <v>931.71588134765625</v>
      </c>
      <c r="P127" s="73">
        <v>650.27850341796875</v>
      </c>
      <c r="Q127" s="73">
        <v>670.29833984375</v>
      </c>
      <c r="R127" s="73">
        <v>666.39202880859375</v>
      </c>
      <c r="S127" s="73">
        <v>730.78509521484375</v>
      </c>
      <c r="T127" s="73">
        <v>595.71221923828125</v>
      </c>
      <c r="U127" s="73">
        <v>628.36651611328125</v>
      </c>
      <c r="V127" s="73">
        <v>715.70916748046875</v>
      </c>
      <c r="W127" s="73">
        <v>681.1016845703125</v>
      </c>
      <c r="X127" s="73">
        <v>587.10614013671875</v>
      </c>
      <c r="Y127" s="73">
        <v>791.8211669921875</v>
      </c>
      <c r="Z127" s="73">
        <v>757.76300048828125</v>
      </c>
      <c r="AA127" s="73">
        <v>722.30108642578125</v>
      </c>
      <c r="AB127" s="73">
        <v>679.8199462890625</v>
      </c>
      <c r="AC127" s="73">
        <v>673.6552734375</v>
      </c>
      <c r="AD127" s="73">
        <v>713.8780517578125</v>
      </c>
      <c r="AE127" s="73">
        <v>702.34228515625</v>
      </c>
      <c r="AF127" s="73">
        <v>719.310302734375</v>
      </c>
      <c r="AG127" s="73">
        <v>412.72601318359375</v>
      </c>
      <c r="AJ127" s="1"/>
      <c r="AL127" s="1"/>
    </row>
    <row r="128" spans="1:38">
      <c r="A128" s="29">
        <f t="shared" si="2"/>
        <v>36</v>
      </c>
      <c r="B128" s="73">
        <v>664.7440185546875</v>
      </c>
      <c r="C128" s="73">
        <v>647.6539306640625</v>
      </c>
      <c r="D128" s="73">
        <v>657.541748046875</v>
      </c>
      <c r="E128" s="73">
        <v>703.013671875</v>
      </c>
      <c r="F128" s="73">
        <v>672.6787109375</v>
      </c>
      <c r="G128" s="73">
        <v>599.8016357421875</v>
      </c>
      <c r="H128" s="73">
        <v>743.4195556640625</v>
      </c>
      <c r="I128" s="73">
        <v>805.73736572265625</v>
      </c>
      <c r="J128" s="73">
        <v>587.22821044921875</v>
      </c>
      <c r="K128" s="73">
        <v>600.2288818359375</v>
      </c>
      <c r="L128" s="73">
        <v>606.08837890625</v>
      </c>
      <c r="M128" s="73">
        <v>538.03314208984375</v>
      </c>
      <c r="N128" s="73">
        <v>707.53033447265625</v>
      </c>
      <c r="O128" s="73">
        <v>958.9990234375</v>
      </c>
      <c r="P128" s="73">
        <v>664.9881591796875</v>
      </c>
      <c r="Q128" s="73">
        <v>670.2373046875</v>
      </c>
      <c r="R128" s="73">
        <v>674.57086181640625</v>
      </c>
      <c r="S128" s="73">
        <v>718.638916015625</v>
      </c>
      <c r="T128" s="73">
        <v>613.29058837890625</v>
      </c>
      <c r="U128" s="73">
        <v>614.6944580078125</v>
      </c>
      <c r="V128" s="73">
        <v>713.8780517578125</v>
      </c>
      <c r="W128" s="73">
        <v>663.7674560546875</v>
      </c>
      <c r="X128" s="73">
        <v>574.10546875</v>
      </c>
      <c r="Y128" s="73">
        <v>750.560791015625</v>
      </c>
      <c r="Z128" s="73">
        <v>774.1817626953125</v>
      </c>
      <c r="AA128" s="73">
        <v>708.26275634765625</v>
      </c>
      <c r="AB128" s="73">
        <v>654.612060546875</v>
      </c>
      <c r="AC128" s="73">
        <v>657.724853515625</v>
      </c>
      <c r="AD128" s="73">
        <v>681.8951416015625</v>
      </c>
      <c r="AE128" s="73">
        <v>689.219482421875</v>
      </c>
      <c r="AF128" s="73">
        <v>733.53167724609375</v>
      </c>
      <c r="AG128" s="73">
        <v>418.09719848632812</v>
      </c>
      <c r="AJ128" s="1"/>
      <c r="AL128" s="1"/>
    </row>
    <row r="129" spans="1:38">
      <c r="A129" s="29">
        <f t="shared" si="2"/>
        <v>37</v>
      </c>
      <c r="B129" s="73">
        <v>650.27850341796875</v>
      </c>
      <c r="C129" s="73">
        <v>647.5318603515625</v>
      </c>
      <c r="D129" s="73">
        <v>646.7994384765625</v>
      </c>
      <c r="E129" s="73">
        <v>707.22515869140625</v>
      </c>
      <c r="F129" s="73">
        <v>644.29693603515625</v>
      </c>
      <c r="G129" s="73">
        <v>612.19195556640625</v>
      </c>
      <c r="H129" s="73">
        <v>753.734619140625</v>
      </c>
      <c r="I129" s="73">
        <v>820.32501220703125</v>
      </c>
      <c r="J129" s="73">
        <v>581.49078369140625</v>
      </c>
      <c r="K129" s="73">
        <v>612.86334228515625</v>
      </c>
      <c r="L129" s="73">
        <v>611.21539306640625</v>
      </c>
      <c r="M129" s="73">
        <v>507.51507568359375</v>
      </c>
      <c r="N129" s="73">
        <v>698.49700927734375</v>
      </c>
      <c r="O129" s="73">
        <v>984.4510498046875</v>
      </c>
      <c r="P129" s="73">
        <v>676.82916259765625</v>
      </c>
      <c r="Q129" s="73">
        <v>669.93206787109375</v>
      </c>
      <c r="R129" s="73">
        <v>674.81500244140625</v>
      </c>
      <c r="S129" s="73">
        <v>694.4686279296875</v>
      </c>
      <c r="T129" s="73">
        <v>640.5126953125</v>
      </c>
      <c r="U129" s="73">
        <v>609.01806640625</v>
      </c>
      <c r="V129" s="73">
        <v>707.53033447265625</v>
      </c>
      <c r="W129" s="73">
        <v>644.66314697265625</v>
      </c>
      <c r="X129" s="73">
        <v>573.49505615234375</v>
      </c>
      <c r="Y129" s="73">
        <v>708.81207275390625</v>
      </c>
      <c r="Z129" s="73">
        <v>782.421630859375</v>
      </c>
      <c r="AA129" s="73">
        <v>692.14923095703125</v>
      </c>
      <c r="AB129" s="73">
        <v>642.77105712890625</v>
      </c>
      <c r="AC129" s="73">
        <v>640.45166015625</v>
      </c>
      <c r="AD129" s="73">
        <v>652.90301513671875</v>
      </c>
      <c r="AE129" s="73">
        <v>670.29833984375</v>
      </c>
      <c r="AF129" s="73">
        <v>746.65447998046875</v>
      </c>
      <c r="AG129" s="73">
        <v>424.4449462890625</v>
      </c>
      <c r="AJ129" s="1"/>
      <c r="AL129" s="1"/>
    </row>
    <row r="130" spans="1:38">
      <c r="A130" s="29">
        <f t="shared" si="2"/>
        <v>38</v>
      </c>
      <c r="B130" s="73">
        <v>643.86968994140625</v>
      </c>
      <c r="C130" s="73">
        <v>641.2451171875</v>
      </c>
      <c r="D130" s="73">
        <v>633.4935302734375</v>
      </c>
      <c r="E130" s="73">
        <v>706.24859619140625</v>
      </c>
      <c r="F130" s="73">
        <v>608.224609375</v>
      </c>
      <c r="G130" s="73">
        <v>620.73699951171875</v>
      </c>
      <c r="H130" s="73">
        <v>749.40106201171875</v>
      </c>
      <c r="I130" s="73">
        <v>822.9495849609375</v>
      </c>
      <c r="J130" s="73">
        <v>573.06781005859375</v>
      </c>
      <c r="K130" s="73">
        <v>629.95343017578125</v>
      </c>
      <c r="L130" s="73">
        <v>625.070556640625</v>
      </c>
      <c r="M130" s="73">
        <v>483.64996337890625</v>
      </c>
      <c r="N130" s="73">
        <v>684.82489013671875</v>
      </c>
      <c r="O130" s="73">
        <v>1002.0294799804687</v>
      </c>
      <c r="P130" s="73">
        <v>687.937744140625</v>
      </c>
      <c r="Q130" s="73">
        <v>668.83343505859375</v>
      </c>
      <c r="R130" s="73">
        <v>682.38348388671875</v>
      </c>
      <c r="S130" s="73">
        <v>671.091796875</v>
      </c>
      <c r="T130" s="73">
        <v>665.0491943359375</v>
      </c>
      <c r="U130" s="73">
        <v>602.18206787109375</v>
      </c>
      <c r="V130" s="73">
        <v>697.8865966796875</v>
      </c>
      <c r="W130" s="73">
        <v>624.948486328125</v>
      </c>
      <c r="X130" s="73">
        <v>574.59375</v>
      </c>
      <c r="Y130" s="73">
        <v>666.08685302734375</v>
      </c>
      <c r="Z130" s="73">
        <v>790.4173583984375</v>
      </c>
      <c r="AA130" s="73">
        <v>676.76812744140625</v>
      </c>
      <c r="AB130" s="73">
        <v>624.032958984375</v>
      </c>
      <c r="AC130" s="73">
        <v>614.0230712890625</v>
      </c>
      <c r="AD130" s="73">
        <v>629.83135986328125</v>
      </c>
      <c r="AE130" s="73">
        <v>651.43817138671875</v>
      </c>
      <c r="AF130" s="73">
        <v>764.04974365234375</v>
      </c>
      <c r="AG130" s="73">
        <v>440.1312255859375</v>
      </c>
      <c r="AJ130" s="1"/>
      <c r="AL130" s="1"/>
    </row>
    <row r="131" spans="1:38">
      <c r="A131" s="29">
        <f t="shared" si="2"/>
        <v>39</v>
      </c>
      <c r="B131" s="73">
        <v>630.4417724609375</v>
      </c>
      <c r="C131" s="73">
        <v>632.7611083984375</v>
      </c>
      <c r="D131" s="73">
        <v>630.8690185546875</v>
      </c>
      <c r="E131" s="73">
        <v>713.8780517578125</v>
      </c>
      <c r="F131" s="73">
        <v>574.41064453125</v>
      </c>
      <c r="G131" s="73">
        <v>622.812255859375</v>
      </c>
      <c r="H131" s="73">
        <v>736.21728515625</v>
      </c>
      <c r="I131" s="73">
        <v>815.869384765625</v>
      </c>
      <c r="J131" s="73">
        <v>577.767578125</v>
      </c>
      <c r="K131" s="73">
        <v>663.7674560546875</v>
      </c>
      <c r="L131" s="73">
        <v>625.009521484375</v>
      </c>
      <c r="M131" s="73">
        <v>467.84161376953125</v>
      </c>
      <c r="N131" s="73">
        <v>652.71990966796875</v>
      </c>
      <c r="O131" s="73">
        <v>1015.0301513671875</v>
      </c>
      <c r="P131" s="73">
        <v>693.67510986328125</v>
      </c>
      <c r="Q131" s="73">
        <v>673.044921875</v>
      </c>
      <c r="R131" s="73">
        <v>683.17694091796875</v>
      </c>
      <c r="S131" s="73">
        <v>642.77105712890625</v>
      </c>
      <c r="T131" s="73">
        <v>694.6517333984375</v>
      </c>
      <c r="U131" s="73">
        <v>597.66534423828125</v>
      </c>
      <c r="V131" s="73">
        <v>690.25714111328125</v>
      </c>
      <c r="W131" s="73">
        <v>601.9378662109375</v>
      </c>
      <c r="X131" s="73">
        <v>587.59442138671875</v>
      </c>
      <c r="Y131" s="73">
        <v>621.89666748046875</v>
      </c>
      <c r="Z131" s="73">
        <v>798.1689453125</v>
      </c>
      <c r="AA131" s="73">
        <v>659.06768798828125</v>
      </c>
      <c r="AB131" s="73">
        <v>611.09332275390625</v>
      </c>
      <c r="AC131" s="73">
        <v>593.575927734375</v>
      </c>
      <c r="AD131" s="73">
        <v>605.78314208984375</v>
      </c>
      <c r="AE131" s="73">
        <v>631.6014404296875</v>
      </c>
      <c r="AF131" s="73">
        <v>781.20086669921875</v>
      </c>
      <c r="AG131" s="73">
        <v>453.00985717773437</v>
      </c>
      <c r="AJ131" s="1"/>
      <c r="AL131" s="1"/>
    </row>
    <row r="132" spans="1:38">
      <c r="A132" s="29">
        <f t="shared" ref="A132:A182" si="3">A131+A$1</f>
        <v>40</v>
      </c>
      <c r="B132" s="73">
        <v>622.140869140625</v>
      </c>
      <c r="C132" s="73">
        <v>627.51202392578125</v>
      </c>
      <c r="D132" s="73">
        <v>627.75616455078125</v>
      </c>
      <c r="E132" s="73">
        <v>712.0469970703125</v>
      </c>
      <c r="F132" s="73">
        <v>539.86419677734375</v>
      </c>
      <c r="G132" s="73">
        <v>618.78387451171875</v>
      </c>
      <c r="H132" s="73">
        <v>714.91571044921875</v>
      </c>
      <c r="I132" s="73">
        <v>793.4080810546875</v>
      </c>
      <c r="J132" s="73">
        <v>583.9322509765625</v>
      </c>
      <c r="K132" s="73">
        <v>698.06976318359375</v>
      </c>
      <c r="L132" s="73">
        <v>621.10321044921875</v>
      </c>
      <c r="M132" s="73">
        <v>461.18869018554687</v>
      </c>
      <c r="N132" s="73">
        <v>621.40838623046875</v>
      </c>
      <c r="O132" s="73">
        <v>1017.5325927734375</v>
      </c>
      <c r="P132" s="73">
        <v>685.19110107421875</v>
      </c>
      <c r="Q132" s="73">
        <v>677.68365478515625</v>
      </c>
      <c r="R132" s="73">
        <v>682.56658935546875</v>
      </c>
      <c r="S132" s="73">
        <v>619.69940185546875</v>
      </c>
      <c r="T132" s="73">
        <v>727.6112060546875</v>
      </c>
      <c r="U132" s="73">
        <v>590.157958984375</v>
      </c>
      <c r="V132" s="73">
        <v>675.66949462890625</v>
      </c>
      <c r="W132" s="73">
        <v>578.50006103515625</v>
      </c>
      <c r="X132" s="73">
        <v>600.5340576171875</v>
      </c>
      <c r="Y132" s="73">
        <v>589.48651123046875</v>
      </c>
      <c r="Z132" s="73">
        <v>803.35699462890625</v>
      </c>
      <c r="AA132" s="73">
        <v>633.7987060546875</v>
      </c>
      <c r="AB132" s="73">
        <v>605.17279052734375</v>
      </c>
      <c r="AC132" s="73">
        <v>568.7342529296875</v>
      </c>
      <c r="AD132" s="73">
        <v>595.22393798828125</v>
      </c>
      <c r="AE132" s="73">
        <v>617.9293212890625</v>
      </c>
      <c r="AF132" s="73">
        <v>788.52520751953125</v>
      </c>
      <c r="AG132" s="73">
        <v>479.31640625</v>
      </c>
      <c r="AJ132" s="1"/>
      <c r="AL132" s="1"/>
    </row>
    <row r="133" spans="1:38">
      <c r="A133" s="29">
        <f t="shared" si="3"/>
        <v>41</v>
      </c>
      <c r="B133" s="73">
        <v>621.95770263671875</v>
      </c>
      <c r="C133" s="73">
        <v>616.5865478515625</v>
      </c>
      <c r="D133" s="73">
        <v>637.39984130859375</v>
      </c>
      <c r="E133" s="73">
        <v>712.2911376953125</v>
      </c>
      <c r="F133" s="73">
        <v>513.00830078125</v>
      </c>
      <c r="G133" s="73">
        <v>610.42193603515625</v>
      </c>
      <c r="H133" s="73">
        <v>692.27130126953125</v>
      </c>
      <c r="I133" s="73">
        <v>769.54296875</v>
      </c>
      <c r="J133" s="73">
        <v>584.4815673828125</v>
      </c>
      <c r="K133" s="73">
        <v>733.71478271484375</v>
      </c>
      <c r="L133" s="73">
        <v>612.80230712890625</v>
      </c>
      <c r="M133" s="73">
        <v>464.057373046875</v>
      </c>
      <c r="N133" s="73">
        <v>597.36016845703125</v>
      </c>
      <c r="O133" s="73">
        <v>999.1607666015625</v>
      </c>
      <c r="P133" s="73">
        <v>675.91363525390625</v>
      </c>
      <c r="Q133" s="73">
        <v>672.80078125</v>
      </c>
      <c r="R133" s="73">
        <v>680.1251220703125</v>
      </c>
      <c r="S133" s="73">
        <v>599.3133544921875</v>
      </c>
      <c r="T133" s="73">
        <v>747.38690185546875</v>
      </c>
      <c r="U133" s="73">
        <v>583.0167236328125</v>
      </c>
      <c r="V133" s="73">
        <v>657.785888671875</v>
      </c>
      <c r="W133" s="73">
        <v>562.63067626953125</v>
      </c>
      <c r="X133" s="73">
        <v>618.29559326171875</v>
      </c>
      <c r="Y133" s="73">
        <v>569.4056396484375</v>
      </c>
      <c r="Z133" s="73">
        <v>813.24481201171875</v>
      </c>
      <c r="AA133" s="73">
        <v>614.2061767578125</v>
      </c>
      <c r="AB133" s="73">
        <v>604.01312255859375</v>
      </c>
      <c r="AC133" s="73">
        <v>544.7470703125</v>
      </c>
      <c r="AD133" s="73">
        <v>605.05072021484375</v>
      </c>
      <c r="AE133" s="73">
        <v>614.2061767578125</v>
      </c>
      <c r="AF133" s="73">
        <v>781.50604248046875</v>
      </c>
      <c r="AG133" s="73">
        <v>506.78262329101563</v>
      </c>
      <c r="AJ133" s="1"/>
      <c r="AL133" s="1"/>
    </row>
    <row r="134" spans="1:38">
      <c r="A134" s="29">
        <f t="shared" si="3"/>
        <v>42</v>
      </c>
      <c r="B134" s="73">
        <v>618.96697998046875</v>
      </c>
      <c r="C134" s="73">
        <v>600.4119873046875</v>
      </c>
      <c r="D134" s="73">
        <v>639.2919921875</v>
      </c>
      <c r="E134" s="73">
        <v>692.02716064453125</v>
      </c>
      <c r="F134" s="73">
        <v>496.345458984375</v>
      </c>
      <c r="G134" s="73">
        <v>592.294189453125</v>
      </c>
      <c r="H134" s="73">
        <v>655.283447265625</v>
      </c>
      <c r="I134" s="73">
        <v>736.82763671875</v>
      </c>
      <c r="J134" s="73">
        <v>582.8336181640625</v>
      </c>
      <c r="K134" s="73">
        <v>762.95111083984375</v>
      </c>
      <c r="L134" s="73">
        <v>595.59014892578125</v>
      </c>
      <c r="M134" s="73">
        <v>469.85580444335937</v>
      </c>
      <c r="N134" s="73">
        <v>580.69732666015625</v>
      </c>
      <c r="O134" s="73">
        <v>961.98974609375</v>
      </c>
      <c r="P134" s="73">
        <v>654.367919921875</v>
      </c>
      <c r="Q134" s="73">
        <v>665.1102294921875</v>
      </c>
      <c r="R134" s="73">
        <v>677.37847900390625</v>
      </c>
      <c r="S134" s="73">
        <v>582.7115478515625</v>
      </c>
      <c r="T134" s="73">
        <v>756.23712158203125</v>
      </c>
      <c r="U134" s="73">
        <v>581.79595947265625</v>
      </c>
      <c r="V134" s="73">
        <v>646.4942626953125</v>
      </c>
      <c r="W134" s="73">
        <v>555.85565185546875</v>
      </c>
      <c r="X134" s="73">
        <v>624.582275390625</v>
      </c>
      <c r="Y134" s="73">
        <v>555.12322998046875</v>
      </c>
      <c r="Z134" s="73">
        <v>812.63446044921875</v>
      </c>
      <c r="AA134" s="73">
        <v>595.46807861328125</v>
      </c>
      <c r="AB134" s="73">
        <v>597.48223876953125</v>
      </c>
      <c r="AC134" s="73">
        <v>526.985595703125</v>
      </c>
      <c r="AD134" s="73">
        <v>615.0606689453125</v>
      </c>
      <c r="AE134" s="73">
        <v>609.01806640625</v>
      </c>
      <c r="AF134" s="73">
        <v>773.14410400390625</v>
      </c>
      <c r="AG134" s="73">
        <v>537.9110107421875</v>
      </c>
      <c r="AJ134" s="1"/>
      <c r="AL134" s="1"/>
    </row>
    <row r="135" spans="1:38">
      <c r="A135" s="29">
        <f t="shared" si="3"/>
        <v>43</v>
      </c>
      <c r="B135" s="73">
        <v>614.0230712890625</v>
      </c>
      <c r="C135" s="73">
        <v>580.20904541015625</v>
      </c>
      <c r="D135" s="73">
        <v>636.30120849609375</v>
      </c>
      <c r="E135" s="73">
        <v>672.37353515625</v>
      </c>
      <c r="F135" s="73">
        <v>487.6173095703125</v>
      </c>
      <c r="G135" s="73">
        <v>568.6121826171875</v>
      </c>
      <c r="H135" s="73">
        <v>619.39422607421875</v>
      </c>
      <c r="I135" s="73">
        <v>698.49700927734375</v>
      </c>
      <c r="J135" s="73">
        <v>592.782470703125</v>
      </c>
      <c r="K135" s="73">
        <v>796.39886474609375</v>
      </c>
      <c r="L135" s="73">
        <v>578.43902587890625</v>
      </c>
      <c r="M135" s="73">
        <v>475.22698974609375</v>
      </c>
      <c r="N135" s="73">
        <v>573.12884521484375</v>
      </c>
      <c r="O135" s="73">
        <v>918.9593505859375</v>
      </c>
      <c r="P135" s="73">
        <v>620.85906982421875</v>
      </c>
      <c r="Q135" s="73">
        <v>645.02935791015625</v>
      </c>
      <c r="R135" s="73">
        <v>664.9271240234375</v>
      </c>
      <c r="S135" s="73">
        <v>570.56536865234375</v>
      </c>
      <c r="T135" s="73">
        <v>742.0157470703125</v>
      </c>
      <c r="U135" s="73">
        <v>576.302734375</v>
      </c>
      <c r="V135" s="73">
        <v>630.8690185546875</v>
      </c>
      <c r="W135" s="73">
        <v>545.05224609375</v>
      </c>
      <c r="X135" s="73">
        <v>629.46514892578125</v>
      </c>
      <c r="Y135" s="73">
        <v>547.92095947265625</v>
      </c>
      <c r="Z135" s="73">
        <v>804.69976806640625</v>
      </c>
      <c r="AA135" s="73">
        <v>582.7115478515625</v>
      </c>
      <c r="AB135" s="73">
        <v>591.927978515625</v>
      </c>
      <c r="AC135" s="73">
        <v>509.65133666992187</v>
      </c>
      <c r="AD135" s="73">
        <v>627.57305908203125</v>
      </c>
      <c r="AE135" s="73">
        <v>606.33251953125</v>
      </c>
      <c r="AF135" s="73">
        <v>745.8609619140625</v>
      </c>
      <c r="AG135" s="73">
        <v>574.41064453125</v>
      </c>
      <c r="AJ135" s="1"/>
      <c r="AL135" s="1"/>
    </row>
    <row r="136" spans="1:38">
      <c r="A136" s="29">
        <f t="shared" si="3"/>
        <v>44</v>
      </c>
      <c r="B136" s="73">
        <v>612.06988525390625</v>
      </c>
      <c r="C136" s="73">
        <v>559.273681640625</v>
      </c>
      <c r="D136" s="73">
        <v>623.910888671875</v>
      </c>
      <c r="E136" s="73">
        <v>641.0009765625</v>
      </c>
      <c r="F136" s="73">
        <v>487.6173095703125</v>
      </c>
      <c r="G136" s="73">
        <v>547.31060791015625</v>
      </c>
      <c r="H136" s="73">
        <v>588.26580810546875</v>
      </c>
      <c r="I136" s="73">
        <v>663.2791748046875</v>
      </c>
      <c r="J136" s="73">
        <v>593.331787109375</v>
      </c>
      <c r="K136" s="73">
        <v>815.197998046875</v>
      </c>
      <c r="L136" s="73">
        <v>559.456787109375</v>
      </c>
      <c r="M136" s="73">
        <v>482.67337036132812</v>
      </c>
      <c r="N136" s="73">
        <v>574.10546875</v>
      </c>
      <c r="O136" s="73">
        <v>857.4349365234375</v>
      </c>
      <c r="P136" s="73">
        <v>584.6646728515625</v>
      </c>
      <c r="Q136" s="73">
        <v>613.96197509765625</v>
      </c>
      <c r="R136" s="73">
        <v>661.44805908203125</v>
      </c>
      <c r="S136" s="73">
        <v>562.44757080078125</v>
      </c>
      <c r="T136" s="73">
        <v>719.188232421875</v>
      </c>
      <c r="U136" s="73">
        <v>579.23248291015625</v>
      </c>
      <c r="V136" s="73">
        <v>616.8917236328125</v>
      </c>
      <c r="W136" s="73">
        <v>550.1793212890625</v>
      </c>
      <c r="X136" s="73">
        <v>640.20751953125</v>
      </c>
      <c r="Y136" s="73">
        <v>553.1700439453125</v>
      </c>
      <c r="Z136" s="73">
        <v>787.36553955078125</v>
      </c>
      <c r="AA136" s="73">
        <v>572.33538818359375</v>
      </c>
      <c r="AB136" s="73">
        <v>597.97052001953125</v>
      </c>
      <c r="AC136" s="73">
        <v>495.002685546875</v>
      </c>
      <c r="AD136" s="73">
        <v>645.82281494140625</v>
      </c>
      <c r="AE136" s="73">
        <v>607.79736328125</v>
      </c>
      <c r="AF136" s="73">
        <v>702.95263671875</v>
      </c>
      <c r="AG136" s="73">
        <v>611.27642822265625</v>
      </c>
      <c r="AJ136" s="1"/>
      <c r="AL136" s="1"/>
    </row>
    <row r="137" spans="1:38">
      <c r="A137" s="29">
        <f t="shared" si="3"/>
        <v>45</v>
      </c>
      <c r="B137" s="73">
        <v>600.5950927734375</v>
      </c>
      <c r="C137" s="73">
        <v>532.35675048828125</v>
      </c>
      <c r="D137" s="73">
        <v>601.5716552734375</v>
      </c>
      <c r="E137" s="73">
        <v>605.11175537109375</v>
      </c>
      <c r="F137" s="73">
        <v>489.87564086914062</v>
      </c>
      <c r="G137" s="73">
        <v>517.21978759765625</v>
      </c>
      <c r="H137" s="73">
        <v>564.09552001953125</v>
      </c>
      <c r="I137" s="73">
        <v>615.7320556640625</v>
      </c>
      <c r="J137" s="73">
        <v>603.40277099609375</v>
      </c>
      <c r="K137" s="73">
        <v>813.12274169921875</v>
      </c>
      <c r="L137" s="73">
        <v>547.67681884765625</v>
      </c>
      <c r="M137" s="73">
        <v>483.95513916015625</v>
      </c>
      <c r="N137" s="73">
        <v>587.04510498046875</v>
      </c>
      <c r="O137" s="73">
        <v>793.5911865234375</v>
      </c>
      <c r="P137" s="73">
        <v>547.37164306640625</v>
      </c>
      <c r="Q137" s="73">
        <v>581.18560791015625</v>
      </c>
      <c r="R137" s="73">
        <v>648.3863525390625</v>
      </c>
      <c r="S137" s="73">
        <v>558.358154296875</v>
      </c>
      <c r="T137" s="73">
        <v>677.62261962890625</v>
      </c>
      <c r="U137" s="73">
        <v>585.5802001953125</v>
      </c>
      <c r="V137" s="73">
        <v>607.8583984375</v>
      </c>
      <c r="W137" s="73">
        <v>548.53131103515625</v>
      </c>
      <c r="X137" s="73">
        <v>638.193359375</v>
      </c>
      <c r="Y137" s="73">
        <v>562.99688720703125</v>
      </c>
      <c r="Z137" s="73">
        <v>760.6927490234375</v>
      </c>
      <c r="AA137" s="73">
        <v>571.17572021484375</v>
      </c>
      <c r="AB137" s="73">
        <v>614.9996337890625</v>
      </c>
      <c r="AC137" s="73">
        <v>481.08645629882813</v>
      </c>
      <c r="AD137" s="73">
        <v>655.954833984375</v>
      </c>
      <c r="AE137" s="73">
        <v>617.6851806640625</v>
      </c>
      <c r="AF137" s="73">
        <v>653.69647216796875</v>
      </c>
      <c r="AG137" s="73">
        <v>647.4097900390625</v>
      </c>
      <c r="AJ137" s="1"/>
      <c r="AL137" s="1"/>
    </row>
    <row r="138" spans="1:38">
      <c r="A138" s="29">
        <f t="shared" si="3"/>
        <v>46</v>
      </c>
      <c r="B138" s="73">
        <v>586.06854248046875</v>
      </c>
      <c r="C138" s="73">
        <v>510.93307495117187</v>
      </c>
      <c r="D138" s="73">
        <v>575.63134765625</v>
      </c>
      <c r="E138" s="73">
        <v>566.7811279296875</v>
      </c>
      <c r="F138" s="73">
        <v>497.38308715820312</v>
      </c>
      <c r="G138" s="73">
        <v>489.08218383789062</v>
      </c>
      <c r="H138" s="73">
        <v>542.00048828125</v>
      </c>
      <c r="I138" s="73">
        <v>566.0487060546875</v>
      </c>
      <c r="J138" s="73">
        <v>612.68023681640625</v>
      </c>
      <c r="K138" s="73">
        <v>801.953125</v>
      </c>
      <c r="L138" s="73">
        <v>546.33404541015625</v>
      </c>
      <c r="M138" s="73">
        <v>485.90829467773437</v>
      </c>
      <c r="N138" s="73">
        <v>604.31829833984375</v>
      </c>
      <c r="O138" s="73">
        <v>744.5792236328125</v>
      </c>
      <c r="P138" s="73">
        <v>512.947265625</v>
      </c>
      <c r="Q138" s="73">
        <v>541.39007568359375</v>
      </c>
      <c r="R138" s="73">
        <v>635.44671630859375</v>
      </c>
      <c r="S138" s="73">
        <v>553.3531494140625</v>
      </c>
      <c r="T138" s="73">
        <v>629.83135986328125</v>
      </c>
      <c r="U138" s="73">
        <v>591.012451171875</v>
      </c>
      <c r="V138" s="73">
        <v>599.7406005859375</v>
      </c>
      <c r="W138" s="73">
        <v>552.0103759765625</v>
      </c>
      <c r="X138" s="73">
        <v>630.1976318359375</v>
      </c>
      <c r="Y138" s="73">
        <v>577.1572265625</v>
      </c>
      <c r="Z138" s="73">
        <v>719.493408203125</v>
      </c>
      <c r="AA138" s="73">
        <v>568.6732177734375</v>
      </c>
      <c r="AB138" s="73">
        <v>632.9442138671875</v>
      </c>
      <c r="AC138" s="73">
        <v>474.12832641601562</v>
      </c>
      <c r="AD138" s="73">
        <v>663.5233154296875</v>
      </c>
      <c r="AE138" s="73">
        <v>627.93927001953125</v>
      </c>
      <c r="AF138" s="73">
        <v>600.9613037109375</v>
      </c>
      <c r="AG138" s="73">
        <v>676.15777587890625</v>
      </c>
      <c r="AJ138" s="1"/>
      <c r="AL138" s="1"/>
    </row>
    <row r="139" spans="1:38">
      <c r="A139" s="29">
        <f t="shared" si="3"/>
        <v>47</v>
      </c>
      <c r="B139" s="73">
        <v>567.5745849609375</v>
      </c>
      <c r="C139" s="73">
        <v>494.20919799804687</v>
      </c>
      <c r="D139" s="73">
        <v>543.83154296875</v>
      </c>
      <c r="E139" s="73">
        <v>530.76983642578125</v>
      </c>
      <c r="F139" s="73">
        <v>508.61370849609375</v>
      </c>
      <c r="G139" s="73">
        <v>466.43777465820312</v>
      </c>
      <c r="H139" s="73">
        <v>526.680419921875</v>
      </c>
      <c r="I139" s="73">
        <v>521.7364501953125</v>
      </c>
      <c r="J139" s="73">
        <v>622.629150390625</v>
      </c>
      <c r="K139" s="73">
        <v>774.7310791015625</v>
      </c>
      <c r="L139" s="73">
        <v>547.61578369140625</v>
      </c>
      <c r="M139" s="73">
        <v>494.02609252929687</v>
      </c>
      <c r="N139" s="73">
        <v>613.90093994140625</v>
      </c>
      <c r="O139" s="73">
        <v>715.22088623046875</v>
      </c>
      <c r="P139" s="73">
        <v>493.35470581054687</v>
      </c>
      <c r="Q139" s="73">
        <v>503.3035888671875</v>
      </c>
      <c r="R139" s="73">
        <v>613.04644775390625</v>
      </c>
      <c r="S139" s="73">
        <v>552.4986572265625</v>
      </c>
      <c r="T139" s="73">
        <v>577.03515625</v>
      </c>
      <c r="U139" s="73">
        <v>600.2288818359375</v>
      </c>
      <c r="V139" s="73">
        <v>592.965576171875</v>
      </c>
      <c r="W139" s="73">
        <v>560.006103515625</v>
      </c>
      <c r="X139" s="73">
        <v>621.95770263671875</v>
      </c>
      <c r="Y139" s="73">
        <v>584.1153564453125</v>
      </c>
      <c r="Z139" s="73">
        <v>666.88031005859375</v>
      </c>
      <c r="AA139" s="73">
        <v>564.15655517578125</v>
      </c>
      <c r="AB139" s="73">
        <v>644.66314697265625</v>
      </c>
      <c r="AC139" s="73">
        <v>472.1141357421875</v>
      </c>
      <c r="AD139" s="73">
        <v>660.04425048828125</v>
      </c>
      <c r="AE139" s="73">
        <v>628.91583251953125</v>
      </c>
      <c r="AF139" s="73">
        <v>554.39080810546875</v>
      </c>
      <c r="AG139" s="73">
        <v>709.78863525390625</v>
      </c>
      <c r="AJ139" s="1"/>
      <c r="AL139" s="1"/>
    </row>
    <row r="140" spans="1:38">
      <c r="A140" s="29">
        <f t="shared" si="3"/>
        <v>48</v>
      </c>
      <c r="B140" s="73">
        <v>551.6441650390625</v>
      </c>
      <c r="C140" s="73">
        <v>478.46188354492188</v>
      </c>
      <c r="D140" s="73">
        <v>522.52996826171875</v>
      </c>
      <c r="E140" s="73">
        <v>505.68399047851562</v>
      </c>
      <c r="F140" s="73">
        <v>513.13037109375</v>
      </c>
      <c r="G140" s="73">
        <v>448.55419921875</v>
      </c>
      <c r="H140" s="73">
        <v>515.57183837890625</v>
      </c>
      <c r="I140" s="73">
        <v>485.42001342773437</v>
      </c>
      <c r="J140" s="73">
        <v>632.2728271484375</v>
      </c>
      <c r="K140" s="73">
        <v>733.47064208984375</v>
      </c>
      <c r="L140" s="73">
        <v>543.7705078125</v>
      </c>
      <c r="M140" s="73">
        <v>509.95651245117187</v>
      </c>
      <c r="N140" s="73">
        <v>623.300537109375</v>
      </c>
      <c r="O140" s="73">
        <v>693.67510986328125</v>
      </c>
      <c r="P140" s="73">
        <v>477.05807495117187</v>
      </c>
      <c r="Q140" s="73">
        <v>475.10491943359375</v>
      </c>
      <c r="R140" s="73">
        <v>599.0081787109375</v>
      </c>
      <c r="S140" s="73">
        <v>549.38580322265625</v>
      </c>
      <c r="T140" s="73">
        <v>527.412841796875</v>
      </c>
      <c r="U140" s="73">
        <v>604.37933349609375</v>
      </c>
      <c r="V140" s="73">
        <v>583.1387939453125</v>
      </c>
      <c r="W140" s="73">
        <v>562.44757080078125</v>
      </c>
      <c r="X140" s="73">
        <v>616.0372314453125</v>
      </c>
      <c r="Y140" s="73">
        <v>589.30340576171875</v>
      </c>
      <c r="Z140" s="73">
        <v>619.51629638671875</v>
      </c>
      <c r="AA140" s="73">
        <v>558.785400390625</v>
      </c>
      <c r="AB140" s="73">
        <v>653.87957763671875</v>
      </c>
      <c r="AC140" s="73">
        <v>469.55062866210937</v>
      </c>
      <c r="AD140" s="73">
        <v>649.1187744140625</v>
      </c>
      <c r="AE140" s="73">
        <v>627.51202392578125</v>
      </c>
      <c r="AF140" s="73">
        <v>513.61865234375</v>
      </c>
      <c r="AG140" s="73">
        <v>732.86029052734375</v>
      </c>
      <c r="AJ140" s="1"/>
      <c r="AL140" s="1"/>
    </row>
    <row r="141" spans="1:38">
      <c r="A141" s="29">
        <f t="shared" si="3"/>
        <v>49</v>
      </c>
      <c r="B141" s="73">
        <v>539.31488037109375</v>
      </c>
      <c r="C141" s="73">
        <v>467.41436767578125</v>
      </c>
      <c r="D141" s="73">
        <v>497.32205200195312</v>
      </c>
      <c r="E141" s="73">
        <v>489.26528930664062</v>
      </c>
      <c r="F141" s="73">
        <v>510.68893432617187</v>
      </c>
      <c r="G141" s="73">
        <v>440.8636474609375</v>
      </c>
      <c r="H141" s="73">
        <v>505.86709594726562</v>
      </c>
      <c r="I141" s="73">
        <v>446.35690307617187</v>
      </c>
      <c r="J141" s="73">
        <v>625.192626953125</v>
      </c>
      <c r="K141" s="73">
        <v>688.914306640625</v>
      </c>
      <c r="L141" s="73">
        <v>544.44189453125</v>
      </c>
      <c r="M141" s="73">
        <v>529.549072265625</v>
      </c>
      <c r="N141" s="73">
        <v>620.37078857421875</v>
      </c>
      <c r="O141" s="73">
        <v>678.9044189453125</v>
      </c>
      <c r="P141" s="73">
        <v>464.667724609375</v>
      </c>
      <c r="Q141" s="73">
        <v>457.95376586914062</v>
      </c>
      <c r="R141" s="73">
        <v>577.279296875</v>
      </c>
      <c r="S141" s="73">
        <v>537.3006591796875</v>
      </c>
      <c r="T141" s="73">
        <v>498.48171997070312</v>
      </c>
      <c r="U141" s="73">
        <v>603.03656005859375</v>
      </c>
      <c r="V141" s="73">
        <v>581.36871337890625</v>
      </c>
      <c r="W141" s="73">
        <v>554.94012451171875</v>
      </c>
      <c r="X141" s="73">
        <v>605.78314208984375</v>
      </c>
      <c r="Y141" s="73">
        <v>587.28924560546875</v>
      </c>
      <c r="Z141" s="73">
        <v>578.80523681640625</v>
      </c>
      <c r="AA141" s="73">
        <v>548.71441650390625</v>
      </c>
      <c r="AB141" s="73">
        <v>644.48004150390625</v>
      </c>
      <c r="AC141" s="73">
        <v>474.86074829101563</v>
      </c>
      <c r="AD141" s="73">
        <v>642.77105712890625</v>
      </c>
      <c r="AE141" s="73">
        <v>617.8682861328125</v>
      </c>
      <c r="AF141" s="73">
        <v>481.08645629882813</v>
      </c>
      <c r="AG141" s="73">
        <v>739.87945556640625</v>
      </c>
      <c r="AJ141" s="1"/>
      <c r="AL141" s="1"/>
    </row>
    <row r="142" spans="1:38">
      <c r="A142" s="29">
        <f t="shared" si="3"/>
        <v>50</v>
      </c>
      <c r="B142" s="73">
        <v>534.5540771484375</v>
      </c>
      <c r="C142" s="73">
        <v>458.80825805664062</v>
      </c>
      <c r="D142" s="73">
        <v>475.89837646484375</v>
      </c>
      <c r="E142" s="73">
        <v>480.35400390625</v>
      </c>
      <c r="F142" s="73">
        <v>507.14886474609375</v>
      </c>
      <c r="G142" s="73">
        <v>442.08438110351562</v>
      </c>
      <c r="H142" s="73">
        <v>505.07363891601562</v>
      </c>
      <c r="I142" s="73">
        <v>422.30868530273437</v>
      </c>
      <c r="J142" s="73">
        <v>622.201904296875</v>
      </c>
      <c r="K142" s="73">
        <v>640.390625</v>
      </c>
      <c r="L142" s="73">
        <v>534.4930419921875</v>
      </c>
      <c r="M142" s="73">
        <v>554.39080810546875</v>
      </c>
      <c r="N142" s="73">
        <v>604.07415771484375</v>
      </c>
      <c r="O142" s="73">
        <v>670.2373046875</v>
      </c>
      <c r="P142" s="73">
        <v>453.25399780273437</v>
      </c>
      <c r="Q142" s="73">
        <v>448.18798828125</v>
      </c>
      <c r="R142" s="73">
        <v>562.81378173828125</v>
      </c>
      <c r="S142" s="73">
        <v>531.13604736328125</v>
      </c>
      <c r="T142" s="73">
        <v>481.94094848632812</v>
      </c>
      <c r="U142" s="73">
        <v>597.05499267578125</v>
      </c>
      <c r="V142" s="73">
        <v>580.33111572265625</v>
      </c>
      <c r="W142" s="73">
        <v>541.26800537109375</v>
      </c>
      <c r="X142" s="73">
        <v>594.30841064453125</v>
      </c>
      <c r="Y142" s="73">
        <v>577.279296875</v>
      </c>
      <c r="Z142" s="73">
        <v>547.73785400390625</v>
      </c>
      <c r="AA142" s="73">
        <v>529.854248046875</v>
      </c>
      <c r="AB142" s="73">
        <v>616.2813720703125</v>
      </c>
      <c r="AC142" s="73">
        <v>482.73440551757813</v>
      </c>
      <c r="AD142" s="73">
        <v>626.77960205078125</v>
      </c>
      <c r="AE142" s="73">
        <v>606.02734375</v>
      </c>
      <c r="AF142" s="73">
        <v>459.66278076171875</v>
      </c>
      <c r="AG142" s="73">
        <v>747.69207763671875</v>
      </c>
      <c r="AJ142" s="1"/>
      <c r="AL142" s="1"/>
    </row>
    <row r="143" spans="1:38">
      <c r="A143" s="29">
        <f t="shared" si="3"/>
        <v>51</v>
      </c>
      <c r="B143" s="73">
        <v>525.27655029296875</v>
      </c>
      <c r="C143" s="73">
        <v>453.80331420898437</v>
      </c>
      <c r="D143" s="73">
        <v>460.39520263671875</v>
      </c>
      <c r="E143" s="73">
        <v>474.92178344726562</v>
      </c>
      <c r="F143" s="73">
        <v>492.68328857421875</v>
      </c>
      <c r="G143" s="73">
        <v>453.55917358398437</v>
      </c>
      <c r="H143" s="73">
        <v>499.15313720703125</v>
      </c>
      <c r="I143" s="73">
        <v>409.30801391601562</v>
      </c>
      <c r="J143" s="73">
        <v>607.67529296875</v>
      </c>
      <c r="K143" s="73">
        <v>595.77325439453125</v>
      </c>
      <c r="L143" s="73">
        <v>520.8209228515625</v>
      </c>
      <c r="M143" s="73">
        <v>583.8101806640625</v>
      </c>
      <c r="N143" s="73">
        <v>578.62213134765625</v>
      </c>
      <c r="O143" s="73">
        <v>659.06768798828125</v>
      </c>
      <c r="P143" s="73">
        <v>436.04180908203125</v>
      </c>
      <c r="Q143" s="73">
        <v>444.52581787109375</v>
      </c>
      <c r="R143" s="73">
        <v>555.48944091796875</v>
      </c>
      <c r="S143" s="73">
        <v>519.6612548828125</v>
      </c>
      <c r="T143" s="73">
        <v>480.84228515625</v>
      </c>
      <c r="U143" s="73">
        <v>575.50927734375</v>
      </c>
      <c r="V143" s="73">
        <v>578.25592041015625</v>
      </c>
      <c r="W143" s="73">
        <v>526.070068359375</v>
      </c>
      <c r="X143" s="73">
        <v>574.9599609375</v>
      </c>
      <c r="Y143" s="73">
        <v>553.8414306640625</v>
      </c>
      <c r="Z143" s="73">
        <v>526.375244140625</v>
      </c>
      <c r="AA143" s="73">
        <v>504.9515380859375</v>
      </c>
      <c r="AB143" s="73">
        <v>585.2139892578125</v>
      </c>
      <c r="AC143" s="73">
        <v>483.83306884765625</v>
      </c>
      <c r="AD143" s="73">
        <v>629.58721923828125</v>
      </c>
      <c r="AE143" s="73">
        <v>585.5191650390625</v>
      </c>
      <c r="AF143" s="73">
        <v>446.05172729492187</v>
      </c>
      <c r="AG143" s="73">
        <v>740.30670166015625</v>
      </c>
      <c r="AJ143" s="1"/>
      <c r="AL143" s="1"/>
    </row>
    <row r="144" spans="1:38">
      <c r="A144" s="29">
        <f t="shared" si="3"/>
        <v>52</v>
      </c>
      <c r="B144" s="73">
        <v>519.8443603515625</v>
      </c>
      <c r="C144" s="73">
        <v>449.89700317382812</v>
      </c>
      <c r="D144" s="73">
        <v>454.04745483398437</v>
      </c>
      <c r="E144" s="73">
        <v>467.29229736328125</v>
      </c>
      <c r="F144" s="73">
        <v>476.38665771484375</v>
      </c>
      <c r="G144" s="73">
        <v>467.17022705078125</v>
      </c>
      <c r="H144" s="73">
        <v>501.83871459960937</v>
      </c>
      <c r="I144" s="73">
        <v>409.06387329101562</v>
      </c>
      <c r="J144" s="73">
        <v>583.3218994140625</v>
      </c>
      <c r="K144" s="73">
        <v>557.50360107421875</v>
      </c>
      <c r="L144" s="73">
        <v>500.31280517578125</v>
      </c>
      <c r="M144" s="73">
        <v>604.01312255859375</v>
      </c>
      <c r="N144" s="73">
        <v>559.395751953125</v>
      </c>
      <c r="O144" s="73">
        <v>637.70501708984375</v>
      </c>
      <c r="P144" s="73">
        <v>417.36477661132812</v>
      </c>
      <c r="Q144" s="73">
        <v>453.74227905273437</v>
      </c>
      <c r="R144" s="73">
        <v>552.6207275390625</v>
      </c>
      <c r="S144" s="73">
        <v>505.19570922851563</v>
      </c>
      <c r="T144" s="73">
        <v>475.65423583984375</v>
      </c>
      <c r="U144" s="73">
        <v>559.090576171875</v>
      </c>
      <c r="V144" s="73">
        <v>574.59375</v>
      </c>
      <c r="W144" s="73">
        <v>512.8251953125</v>
      </c>
      <c r="X144" s="73">
        <v>565.01104736328125</v>
      </c>
      <c r="Y144" s="73">
        <v>528.389404296875</v>
      </c>
      <c r="Z144" s="73">
        <v>514.90045166015625</v>
      </c>
      <c r="AA144" s="73">
        <v>484.01617431640625</v>
      </c>
      <c r="AB144" s="73">
        <v>566.8421630859375</v>
      </c>
      <c r="AC144" s="73">
        <v>489.63150024414062</v>
      </c>
      <c r="AD144" s="73">
        <v>631.8455810546875</v>
      </c>
      <c r="AE144" s="73">
        <v>557.68670654296875</v>
      </c>
      <c r="AF144" s="73">
        <v>442.26748657226562</v>
      </c>
      <c r="AG144" s="73">
        <v>730.90716552734375</v>
      </c>
      <c r="AJ144" s="1"/>
      <c r="AL144" s="1"/>
    </row>
    <row r="145" spans="1:38">
      <c r="A145" s="29">
        <f t="shared" si="3"/>
        <v>53</v>
      </c>
      <c r="B145" s="73">
        <v>507.20989990234375</v>
      </c>
      <c r="C145" s="73">
        <v>440.9246826171875</v>
      </c>
      <c r="D145" s="73">
        <v>445.68551635742187</v>
      </c>
      <c r="E145" s="73">
        <v>454.04745483398437</v>
      </c>
      <c r="F145" s="73">
        <v>460.21209716796875</v>
      </c>
      <c r="G145" s="73">
        <v>477.72946166992187</v>
      </c>
      <c r="H145" s="73">
        <v>503.6697998046875</v>
      </c>
      <c r="I145" s="73">
        <v>411.81048583984375</v>
      </c>
      <c r="J145" s="73">
        <v>545.54052734375</v>
      </c>
      <c r="K145" s="73">
        <v>529.488037109375</v>
      </c>
      <c r="L145" s="73">
        <v>482.61233520507812</v>
      </c>
      <c r="M145" s="73">
        <v>610.72711181640625</v>
      </c>
      <c r="N145" s="73">
        <v>537.2396240234375</v>
      </c>
      <c r="O145" s="73">
        <v>604.62347412109375</v>
      </c>
      <c r="P145" s="73">
        <v>401.67849731445312</v>
      </c>
      <c r="Q145" s="73">
        <v>464.606689453125</v>
      </c>
      <c r="R145" s="73">
        <v>539.43695068359375</v>
      </c>
      <c r="S145" s="73">
        <v>487.1900634765625</v>
      </c>
      <c r="T145" s="73">
        <v>477.05807495117187</v>
      </c>
      <c r="U145" s="73">
        <v>532.35675048828125</v>
      </c>
      <c r="V145" s="73">
        <v>565.13311767578125</v>
      </c>
      <c r="W145" s="73">
        <v>502.81527709960937</v>
      </c>
      <c r="X145" s="73">
        <v>553.4141845703125</v>
      </c>
      <c r="Y145" s="73">
        <v>507.39300537109375</v>
      </c>
      <c r="Z145" s="73">
        <v>506.96572875976562</v>
      </c>
      <c r="AA145" s="73">
        <v>463.935302734375</v>
      </c>
      <c r="AB145" s="73">
        <v>543.34326171875</v>
      </c>
      <c r="AC145" s="73">
        <v>492.62225341796875</v>
      </c>
      <c r="AD145" s="73">
        <v>644.11383056640625</v>
      </c>
      <c r="AE145" s="73">
        <v>530.64776611328125</v>
      </c>
      <c r="AF145" s="73">
        <v>442.32852172851562</v>
      </c>
      <c r="AG145" s="73">
        <v>720.897216796875</v>
      </c>
      <c r="AJ145" s="1"/>
      <c r="AL145" s="1"/>
    </row>
    <row r="146" spans="1:38">
      <c r="A146" s="29">
        <f t="shared" si="3"/>
        <v>54</v>
      </c>
      <c r="B146" s="73">
        <v>493.04953002929687</v>
      </c>
      <c r="C146" s="73">
        <v>430.60958862304688</v>
      </c>
      <c r="D146" s="73">
        <v>432.074462890625</v>
      </c>
      <c r="E146" s="73">
        <v>440.3143310546875</v>
      </c>
      <c r="F146" s="73">
        <v>445.25827026367187</v>
      </c>
      <c r="G146" s="73">
        <v>490.60806274414062</v>
      </c>
      <c r="H146" s="73">
        <v>503.6087646484375</v>
      </c>
      <c r="I146" s="73">
        <v>414.92330932617187</v>
      </c>
      <c r="J146" s="73">
        <v>508.91888427734375</v>
      </c>
      <c r="K146" s="73">
        <v>516.60943603515625</v>
      </c>
      <c r="L146" s="73">
        <v>459.47967529296875</v>
      </c>
      <c r="M146" s="73">
        <v>612.86334228515625</v>
      </c>
      <c r="N146" s="73">
        <v>512.52001953125</v>
      </c>
      <c r="O146" s="73">
        <v>572.45745849609375</v>
      </c>
      <c r="P146" s="73">
        <v>385.07669067382812</v>
      </c>
      <c r="Q146" s="73">
        <v>469.55062866210937</v>
      </c>
      <c r="R146" s="73">
        <v>517.28082275390625</v>
      </c>
      <c r="S146" s="73">
        <v>475.10491943359375</v>
      </c>
      <c r="T146" s="73">
        <v>478.27877807617187</v>
      </c>
      <c r="U146" s="73">
        <v>505.50088500976563</v>
      </c>
      <c r="V146" s="73">
        <v>546.15093994140625</v>
      </c>
      <c r="W146" s="73">
        <v>499.76348876953125</v>
      </c>
      <c r="X146" s="73">
        <v>533.08917236328125</v>
      </c>
      <c r="Y146" s="73">
        <v>482.12405395507812</v>
      </c>
      <c r="Z146" s="73">
        <v>498.72586059570312</v>
      </c>
      <c r="AA146" s="73">
        <v>449.83596801757812</v>
      </c>
      <c r="AB146" s="73">
        <v>521.6754150390625</v>
      </c>
      <c r="AC146" s="73">
        <v>490.60806274414062</v>
      </c>
      <c r="AD146" s="73">
        <v>646.4942626953125</v>
      </c>
      <c r="AE146" s="73">
        <v>514.59527587890625</v>
      </c>
      <c r="AF146" s="73">
        <v>439.6429443359375</v>
      </c>
      <c r="AG146" s="73">
        <v>705.0888671875</v>
      </c>
      <c r="AJ146" s="1"/>
      <c r="AL146" s="1"/>
    </row>
    <row r="147" spans="1:38">
      <c r="A147" s="29">
        <f t="shared" si="3"/>
        <v>55</v>
      </c>
      <c r="B147" s="73">
        <v>484.38238525390625</v>
      </c>
      <c r="C147" s="73">
        <v>413.09225463867187</v>
      </c>
      <c r="D147" s="73">
        <v>424.7501220703125</v>
      </c>
      <c r="E147" s="73">
        <v>418.64651489257812</v>
      </c>
      <c r="F147" s="73">
        <v>431.281005859375</v>
      </c>
      <c r="G147" s="73">
        <v>505.13467407226562</v>
      </c>
      <c r="H147" s="73">
        <v>500.06866455078125</v>
      </c>
      <c r="I147" s="73">
        <v>415.3505859375</v>
      </c>
      <c r="J147" s="73">
        <v>475.89837646484375</v>
      </c>
      <c r="K147" s="73">
        <v>498.78689575195312</v>
      </c>
      <c r="L147" s="73">
        <v>439.4598388671875</v>
      </c>
      <c r="M147" s="73">
        <v>609.62841796875</v>
      </c>
      <c r="N147" s="73">
        <v>489.87564086914062</v>
      </c>
      <c r="O147" s="73">
        <v>540.47454833984375</v>
      </c>
      <c r="P147" s="73">
        <v>370.73318481445312</v>
      </c>
      <c r="Q147" s="73">
        <v>466.98709106445312</v>
      </c>
      <c r="R147" s="73">
        <v>497.19998168945312</v>
      </c>
      <c r="S147" s="73">
        <v>453.92538452148437</v>
      </c>
      <c r="T147" s="73">
        <v>477.05807495117187</v>
      </c>
      <c r="U147" s="73">
        <v>475.10491943359375</v>
      </c>
      <c r="V147" s="73">
        <v>525.21551513671875</v>
      </c>
      <c r="W147" s="73">
        <v>492.80535888671875</v>
      </c>
      <c r="X147" s="73">
        <v>515.63287353515625</v>
      </c>
      <c r="Y147" s="73">
        <v>461.86007690429687</v>
      </c>
      <c r="Z147" s="73">
        <v>490.42495727539062</v>
      </c>
      <c r="AA147" s="73">
        <v>441.96231079101562</v>
      </c>
      <c r="AB147" s="73">
        <v>508.49163818359375</v>
      </c>
      <c r="AC147" s="73">
        <v>484.38238525390625</v>
      </c>
      <c r="AD147" s="73">
        <v>640.7568359375</v>
      </c>
      <c r="AE147" s="73">
        <v>502.26596069335937</v>
      </c>
      <c r="AF147" s="73">
        <v>439.5819091796875</v>
      </c>
      <c r="AG147" s="73">
        <v>685.55731201171875</v>
      </c>
      <c r="AJ147" s="1"/>
      <c r="AL147" s="1"/>
    </row>
    <row r="148" spans="1:38">
      <c r="A148" s="29">
        <f t="shared" si="3"/>
        <v>56</v>
      </c>
      <c r="B148" s="73">
        <v>468.63507080078125</v>
      </c>
      <c r="C148" s="73">
        <v>395.51385498046875</v>
      </c>
      <c r="D148" s="73">
        <v>417.60891723632812</v>
      </c>
      <c r="E148" s="73">
        <v>393.07241821289062</v>
      </c>
      <c r="F148" s="73">
        <v>414.86227416992187</v>
      </c>
      <c r="G148" s="73">
        <v>512.21484375</v>
      </c>
      <c r="H148" s="73">
        <v>491.52362060546875</v>
      </c>
      <c r="I148" s="73">
        <v>410.58975219726562</v>
      </c>
      <c r="J148" s="73">
        <v>445.74655151367187</v>
      </c>
      <c r="K148" s="73">
        <v>484.26031494140625</v>
      </c>
      <c r="L148" s="73">
        <v>421.75936889648438</v>
      </c>
      <c r="M148" s="73">
        <v>596.38360595703125</v>
      </c>
      <c r="N148" s="73">
        <v>465.94949340820312</v>
      </c>
      <c r="O148" s="73">
        <v>511.42138671875</v>
      </c>
      <c r="P148" s="73">
        <v>357.79354858398437</v>
      </c>
      <c r="Q148" s="73">
        <v>458.13687133789062</v>
      </c>
      <c r="R148" s="73">
        <v>468.45196533203125</v>
      </c>
      <c r="S148" s="73">
        <v>429.93820190429688</v>
      </c>
      <c r="T148" s="73">
        <v>471.2596435546875</v>
      </c>
      <c r="U148" s="73">
        <v>452.88775634765625</v>
      </c>
      <c r="V148" s="73">
        <v>494.33126831054687</v>
      </c>
      <c r="W148" s="73">
        <v>488.9600830078125</v>
      </c>
      <c r="X148" s="73">
        <v>493.78195190429687</v>
      </c>
      <c r="Y148" s="73">
        <v>446.35690307617187</v>
      </c>
      <c r="Z148" s="73">
        <v>478.40084838867187</v>
      </c>
      <c r="AA148" s="73">
        <v>436.71319580078125</v>
      </c>
      <c r="AB148" s="73">
        <v>497.32205200195312</v>
      </c>
      <c r="AC148" s="73">
        <v>475.59320068359375</v>
      </c>
      <c r="AD148" s="73">
        <v>625.436767578125</v>
      </c>
      <c r="AE148" s="73">
        <v>488.2886962890625</v>
      </c>
      <c r="AF148" s="73">
        <v>432.989990234375</v>
      </c>
      <c r="AG148" s="73">
        <v>653.45233154296875</v>
      </c>
      <c r="AJ148" s="1"/>
      <c r="AL148" s="1"/>
    </row>
    <row r="149" spans="1:38">
      <c r="A149" s="29">
        <f t="shared" si="3"/>
        <v>57</v>
      </c>
      <c r="B149" s="73">
        <v>449.04251098632812</v>
      </c>
      <c r="C149" s="73">
        <v>383.6728515625</v>
      </c>
      <c r="D149" s="73">
        <v>406.68344116210937</v>
      </c>
      <c r="E149" s="73">
        <v>368.535888671875</v>
      </c>
      <c r="F149" s="73">
        <v>404.85235595703125</v>
      </c>
      <c r="G149" s="73">
        <v>512.15380859375</v>
      </c>
      <c r="H149" s="73">
        <v>479.9267578125</v>
      </c>
      <c r="I149" s="73">
        <v>405.46273803710937</v>
      </c>
      <c r="J149" s="73">
        <v>422.67489624023437</v>
      </c>
      <c r="K149" s="73">
        <v>469.97787475585937</v>
      </c>
      <c r="L149" s="73">
        <v>407.2327880859375</v>
      </c>
      <c r="M149" s="73">
        <v>574.7158203125</v>
      </c>
      <c r="N149" s="73">
        <v>438.11703491210937</v>
      </c>
      <c r="O149" s="73">
        <v>491.76776123046875</v>
      </c>
      <c r="P149" s="73">
        <v>351.44580078125</v>
      </c>
      <c r="Q149" s="73">
        <v>444.34271240234375</v>
      </c>
      <c r="R149" s="73">
        <v>438.84945678710937</v>
      </c>
      <c r="S149" s="73">
        <v>413.76364135742187</v>
      </c>
      <c r="T149" s="73">
        <v>455.2071533203125</v>
      </c>
      <c r="U149" s="73">
        <v>429.87716674804687</v>
      </c>
      <c r="V149" s="73">
        <v>460.94451904296875</v>
      </c>
      <c r="W149" s="73">
        <v>482.73440551757813</v>
      </c>
      <c r="X149" s="73">
        <v>478.40084838867187</v>
      </c>
      <c r="Y149" s="73">
        <v>433.72244262695312</v>
      </c>
      <c r="Z149" s="73">
        <v>458.19790649414062</v>
      </c>
      <c r="AA149" s="73">
        <v>430.48751831054687</v>
      </c>
      <c r="AB149" s="73">
        <v>487.3121337890625</v>
      </c>
      <c r="AC149" s="73">
        <v>464.179443359375</v>
      </c>
      <c r="AD149" s="73">
        <v>597.48223876953125</v>
      </c>
      <c r="AE149" s="73">
        <v>472.5413818359375</v>
      </c>
      <c r="AF149" s="73">
        <v>420.11138916015625</v>
      </c>
      <c r="AG149" s="73">
        <v>628.85479736328125</v>
      </c>
      <c r="AJ149" s="1"/>
      <c r="AL149" s="1"/>
    </row>
    <row r="150" spans="1:38">
      <c r="A150" s="29">
        <f t="shared" si="3"/>
        <v>58</v>
      </c>
      <c r="B150" s="73">
        <v>420.66070556640625</v>
      </c>
      <c r="C150" s="73">
        <v>377.01992797851562</v>
      </c>
      <c r="D150" s="73">
        <v>395.02557373046875</v>
      </c>
      <c r="E150" s="73">
        <v>341.92416381835937</v>
      </c>
      <c r="F150" s="73">
        <v>394.29312133789062</v>
      </c>
      <c r="G150" s="73">
        <v>515.02252197265625</v>
      </c>
      <c r="H150" s="73">
        <v>460.33416748046875</v>
      </c>
      <c r="I150" s="73">
        <v>398.44357299804687</v>
      </c>
      <c r="J150" s="73">
        <v>402.96023559570312</v>
      </c>
      <c r="K150" s="73">
        <v>452.58258056640625</v>
      </c>
      <c r="L150" s="73">
        <v>389.41024780273437</v>
      </c>
      <c r="M150" s="73">
        <v>549.81304931640625</v>
      </c>
      <c r="N150" s="73">
        <v>412.35980224609375</v>
      </c>
      <c r="O150" s="73">
        <v>474.31143188476562</v>
      </c>
      <c r="P150" s="73">
        <v>351.384765625</v>
      </c>
      <c r="Q150" s="73">
        <v>423.8345947265625</v>
      </c>
      <c r="R150" s="73">
        <v>409.55215454101562</v>
      </c>
      <c r="S150" s="73">
        <v>401.49539184570312</v>
      </c>
      <c r="T150" s="73">
        <v>439.7039794921875</v>
      </c>
      <c r="U150" s="73">
        <v>411.99359130859375</v>
      </c>
      <c r="V150" s="73">
        <v>423.4683837890625</v>
      </c>
      <c r="W150" s="73">
        <v>481.75784301757813</v>
      </c>
      <c r="X150" s="73">
        <v>457.52651977539062</v>
      </c>
      <c r="Y150" s="73">
        <v>416.44921875</v>
      </c>
      <c r="Z150" s="73">
        <v>431.464111328125</v>
      </c>
      <c r="AA150" s="73">
        <v>423.7125244140625</v>
      </c>
      <c r="AB150" s="73">
        <v>474.92178344726562</v>
      </c>
      <c r="AC150" s="73">
        <v>450.56838989257812</v>
      </c>
      <c r="AD150" s="73">
        <v>561.409912109375</v>
      </c>
      <c r="AE150" s="73">
        <v>458.38101196289062</v>
      </c>
      <c r="AF150" s="73">
        <v>403.81475830078125</v>
      </c>
      <c r="AG150" s="73">
        <v>599.7406005859375</v>
      </c>
      <c r="AJ150" s="1"/>
      <c r="AL150" s="1"/>
    </row>
    <row r="151" spans="1:38">
      <c r="A151" s="29">
        <f t="shared" si="3"/>
        <v>59</v>
      </c>
      <c r="B151" s="73">
        <v>398.87081909179687</v>
      </c>
      <c r="C151" s="73">
        <v>370.42800903320312</v>
      </c>
      <c r="D151" s="73">
        <v>386.29739379882812</v>
      </c>
      <c r="E151" s="73">
        <v>319.70703125</v>
      </c>
      <c r="F151" s="73">
        <v>382.39108276367187</v>
      </c>
      <c r="G151" s="73">
        <v>509.34616088867187</v>
      </c>
      <c r="H151" s="73">
        <v>438.42221069335937</v>
      </c>
      <c r="I151" s="73">
        <v>384.22216796875</v>
      </c>
      <c r="J151" s="73">
        <v>383.12353515625</v>
      </c>
      <c r="K151" s="73">
        <v>431.647216796875</v>
      </c>
      <c r="L151" s="73">
        <v>380.55999755859375</v>
      </c>
      <c r="M151" s="73">
        <v>521.7364501953125</v>
      </c>
      <c r="N151" s="73">
        <v>385.01565551757812</v>
      </c>
      <c r="O151" s="73">
        <v>463.630126953125</v>
      </c>
      <c r="P151" s="73">
        <v>359.3194580078125</v>
      </c>
      <c r="Q151" s="73">
        <v>405.52377319335937</v>
      </c>
      <c r="R151" s="73">
        <v>384.22216796875</v>
      </c>
      <c r="S151" s="73">
        <v>387.94537353515625</v>
      </c>
      <c r="T151" s="73">
        <v>417.85305786132813</v>
      </c>
      <c r="U151" s="73">
        <v>397.10079956054687</v>
      </c>
      <c r="V151" s="73">
        <v>390.44784545898437</v>
      </c>
      <c r="W151" s="73">
        <v>472.6634521484375</v>
      </c>
      <c r="X151" s="73">
        <v>436.89630126953125</v>
      </c>
      <c r="Y151" s="73">
        <v>403.32647705078125</v>
      </c>
      <c r="Z151" s="73">
        <v>408.3314208984375</v>
      </c>
      <c r="AA151" s="73">
        <v>417.48684692382813</v>
      </c>
      <c r="AB151" s="73">
        <v>465.09500122070312</v>
      </c>
      <c r="AC151" s="73">
        <v>439.6429443359375</v>
      </c>
      <c r="AD151" s="73">
        <v>517.95220947265625</v>
      </c>
      <c r="AE151" s="73">
        <v>446.35690307617187</v>
      </c>
      <c r="AF151" s="73">
        <v>386.54153442382812</v>
      </c>
      <c r="AG151" s="73">
        <v>564.58380126953125</v>
      </c>
      <c r="AJ151" s="1"/>
      <c r="AL151" s="1"/>
    </row>
    <row r="152" spans="1:38">
      <c r="A152" s="29">
        <f t="shared" si="3"/>
        <v>60</v>
      </c>
      <c r="B152" s="73">
        <v>376.1043701171875</v>
      </c>
      <c r="C152" s="73">
        <v>367.376220703125</v>
      </c>
      <c r="D152" s="73">
        <v>377.93545532226562</v>
      </c>
      <c r="E152" s="73">
        <v>299.56512451171875</v>
      </c>
      <c r="F152" s="73">
        <v>370.91629028320312</v>
      </c>
      <c r="G152" s="73">
        <v>498.05447387695312</v>
      </c>
      <c r="H152" s="73">
        <v>414.31295776367187</v>
      </c>
      <c r="I152" s="73">
        <v>371.22149658203125</v>
      </c>
      <c r="J152" s="73">
        <v>370.18386840820312</v>
      </c>
      <c r="K152" s="73">
        <v>404.42510986328125</v>
      </c>
      <c r="L152" s="73">
        <v>370.18386840820312</v>
      </c>
      <c r="M152" s="73">
        <v>491.64569091796875</v>
      </c>
      <c r="N152" s="73">
        <v>354.43655395507812</v>
      </c>
      <c r="O152" s="73">
        <v>450.20217895507812</v>
      </c>
      <c r="P152" s="73">
        <v>371.28253173828125</v>
      </c>
      <c r="Q152" s="73">
        <v>386.90774536132812</v>
      </c>
      <c r="R152" s="73">
        <v>358.83114624023437</v>
      </c>
      <c r="S152" s="73">
        <v>380.43792724609375</v>
      </c>
      <c r="T152" s="73">
        <v>397.10079956054687</v>
      </c>
      <c r="U152" s="73">
        <v>384.6494140625</v>
      </c>
      <c r="V152" s="73">
        <v>358.77011108398437</v>
      </c>
      <c r="W152" s="73">
        <v>462.47042846679687</v>
      </c>
      <c r="X152" s="73">
        <v>417.66995239257812</v>
      </c>
      <c r="Y152" s="73">
        <v>386.72463989257812</v>
      </c>
      <c r="Z152" s="73">
        <v>383.00146484375</v>
      </c>
      <c r="AA152" s="73">
        <v>407.4158935546875</v>
      </c>
      <c r="AB152" s="73">
        <v>441.22988891601562</v>
      </c>
      <c r="AC152" s="73">
        <v>430.18234252929687</v>
      </c>
      <c r="AD152" s="73">
        <v>473.39590454101562</v>
      </c>
      <c r="AE152" s="73">
        <v>432.501708984375</v>
      </c>
      <c r="AF152" s="73">
        <v>368.108642578125</v>
      </c>
      <c r="AG152" s="73">
        <v>529.121826171875</v>
      </c>
      <c r="AJ152" s="1"/>
      <c r="AL152" s="1"/>
    </row>
    <row r="153" spans="1:38">
      <c r="A153" s="29">
        <f t="shared" si="3"/>
        <v>61</v>
      </c>
      <c r="B153" s="73">
        <v>350.95748901367187</v>
      </c>
      <c r="C153" s="73">
        <v>367.376220703125</v>
      </c>
      <c r="D153" s="73">
        <v>371.16046142578125</v>
      </c>
      <c r="E153" s="73">
        <v>287.23583984375</v>
      </c>
      <c r="F153" s="73">
        <v>361.57778930664062</v>
      </c>
      <c r="G153" s="73">
        <v>487.5562744140625</v>
      </c>
      <c r="H153" s="73">
        <v>386.17532348632812</v>
      </c>
      <c r="I153" s="73">
        <v>356.57281494140625</v>
      </c>
      <c r="J153" s="73">
        <v>360.2960205078125</v>
      </c>
      <c r="K153" s="73">
        <v>382.39108276367187</v>
      </c>
      <c r="L153" s="73">
        <v>358.46493530273437</v>
      </c>
      <c r="M153" s="73">
        <v>464.728759765625</v>
      </c>
      <c r="N153" s="73">
        <v>320.01220703125</v>
      </c>
      <c r="O153" s="73">
        <v>441.41299438476562</v>
      </c>
      <c r="P153" s="73">
        <v>376.9588623046875</v>
      </c>
      <c r="Q153" s="73">
        <v>367.925537109375</v>
      </c>
      <c r="R153" s="73">
        <v>336.736083984375</v>
      </c>
      <c r="S153" s="73">
        <v>374.63949584960937</v>
      </c>
      <c r="T153" s="73">
        <v>380.31585693359375</v>
      </c>
      <c r="U153" s="73">
        <v>370.12283325195312</v>
      </c>
      <c r="V153" s="73">
        <v>331.12078857421875</v>
      </c>
      <c r="W153" s="73">
        <v>444.76995849609375</v>
      </c>
      <c r="X153" s="73">
        <v>394.23208618164062</v>
      </c>
      <c r="Y153" s="73">
        <v>368.902099609375</v>
      </c>
      <c r="Z153" s="73">
        <v>359.0142822265625</v>
      </c>
      <c r="AA153" s="73">
        <v>390.93612670898437</v>
      </c>
      <c r="AB153" s="73">
        <v>408.4534912109375</v>
      </c>
      <c r="AC153" s="73">
        <v>422.24765014648437</v>
      </c>
      <c r="AD153" s="73">
        <v>424.6890869140625</v>
      </c>
      <c r="AE153" s="73">
        <v>416.693359375</v>
      </c>
      <c r="AF153" s="73">
        <v>352.4833984375</v>
      </c>
      <c r="AG153" s="73">
        <v>492.56121826171875</v>
      </c>
      <c r="AJ153" s="1"/>
      <c r="AL153" s="1"/>
    </row>
    <row r="154" spans="1:38">
      <c r="A154" s="29">
        <f t="shared" si="3"/>
        <v>62</v>
      </c>
      <c r="B154" s="73">
        <v>329.28970336914062</v>
      </c>
      <c r="C154" s="73">
        <v>366.46066284179687</v>
      </c>
      <c r="D154" s="73">
        <v>360.6622314453125</v>
      </c>
      <c r="E154" s="73">
        <v>276.00518798828125</v>
      </c>
      <c r="F154" s="73">
        <v>347.17327880859375</v>
      </c>
      <c r="G154" s="73">
        <v>477.24118041992187</v>
      </c>
      <c r="H154" s="73">
        <v>364.14129638671875</v>
      </c>
      <c r="I154" s="73">
        <v>345.95254516601562</v>
      </c>
      <c r="J154" s="73">
        <v>349.73678588867187</v>
      </c>
      <c r="K154" s="73">
        <v>353.76516723632812</v>
      </c>
      <c r="L154" s="73">
        <v>340.64239501953125</v>
      </c>
      <c r="M154" s="73">
        <v>440.3143310546875</v>
      </c>
      <c r="N154" s="73">
        <v>286.01510620117187</v>
      </c>
      <c r="O154" s="73">
        <v>429.99923706054687</v>
      </c>
      <c r="P154" s="73">
        <v>380.98724365234375</v>
      </c>
      <c r="Q154" s="73">
        <v>354.19241333007812</v>
      </c>
      <c r="R154" s="73">
        <v>323.61334228515625</v>
      </c>
      <c r="S154" s="73">
        <v>365.36203002929687</v>
      </c>
      <c r="T154" s="73">
        <v>362.61538696289062</v>
      </c>
      <c r="U154" s="73">
        <v>353.88723754882812</v>
      </c>
      <c r="V154" s="73">
        <v>309.08676147460938</v>
      </c>
      <c r="W154" s="73">
        <v>424.0787353515625</v>
      </c>
      <c r="X154" s="73">
        <v>369.26834106445312</v>
      </c>
      <c r="Y154" s="73">
        <v>349.30953979492187</v>
      </c>
      <c r="Z154" s="73">
        <v>338.93338012695312</v>
      </c>
      <c r="AA154" s="73">
        <v>373.41879272460937</v>
      </c>
      <c r="AB154" s="73">
        <v>378.05752563476562</v>
      </c>
      <c r="AC154" s="73">
        <v>410.04043579101562</v>
      </c>
      <c r="AD154" s="73">
        <v>380.98724365234375</v>
      </c>
      <c r="AE154" s="73">
        <v>397.40597534179687</v>
      </c>
      <c r="AF154" s="73">
        <v>336.614013671875</v>
      </c>
      <c r="AG154" s="73">
        <v>450.87356567382812</v>
      </c>
      <c r="AJ154" s="1"/>
      <c r="AL154" s="1"/>
    </row>
    <row r="155" spans="1:38">
      <c r="A155" s="29">
        <f t="shared" si="3"/>
        <v>63</v>
      </c>
      <c r="B155" s="73">
        <v>302.98312377929687</v>
      </c>
      <c r="C155" s="73">
        <v>360.8453369140625</v>
      </c>
      <c r="D155" s="73">
        <v>355.10797119140625</v>
      </c>
      <c r="E155" s="73">
        <v>264.0421142578125</v>
      </c>
      <c r="F155" s="73">
        <v>331.05975341796875</v>
      </c>
      <c r="G155" s="73">
        <v>458.93032836914062</v>
      </c>
      <c r="H155" s="73">
        <v>343.7552490234375</v>
      </c>
      <c r="I155" s="73">
        <v>335.271240234375</v>
      </c>
      <c r="J155" s="73">
        <v>335.759521484375</v>
      </c>
      <c r="K155" s="73">
        <v>329.41177368164062</v>
      </c>
      <c r="L155" s="73">
        <v>328.4351806640625</v>
      </c>
      <c r="M155" s="73">
        <v>411.87152099609375</v>
      </c>
      <c r="N155" s="73">
        <v>253.78805541992188</v>
      </c>
      <c r="O155" s="73">
        <v>413.94674682617187</v>
      </c>
      <c r="P155" s="73">
        <v>376.6536865234375</v>
      </c>
      <c r="Q155" s="73">
        <v>337.46853637695312</v>
      </c>
      <c r="R155" s="73">
        <v>314.76309204101562</v>
      </c>
      <c r="S155" s="73">
        <v>361.21157836914063</v>
      </c>
      <c r="T155" s="73">
        <v>344.4266357421875</v>
      </c>
      <c r="U155" s="73">
        <v>337.40750122070312</v>
      </c>
      <c r="V155" s="73">
        <v>288.76171875</v>
      </c>
      <c r="W155" s="73">
        <v>402.71609497070312</v>
      </c>
      <c r="X155" s="73">
        <v>349.67575073242187</v>
      </c>
      <c r="Y155" s="73">
        <v>332.64666748046875</v>
      </c>
      <c r="Z155" s="73">
        <v>320.5615234375</v>
      </c>
      <c r="AA155" s="73">
        <v>355.29107666015625</v>
      </c>
      <c r="AB155" s="73">
        <v>348.57708740234375</v>
      </c>
      <c r="AC155" s="73">
        <v>398.32150268554687</v>
      </c>
      <c r="AD155" s="73">
        <v>342.77865600585937</v>
      </c>
      <c r="AE155" s="73">
        <v>378.72891235351562</v>
      </c>
      <c r="AF155" s="73">
        <v>322.08743286132812</v>
      </c>
      <c r="AG155" s="73">
        <v>413.64157104492187</v>
      </c>
      <c r="AJ155" s="1"/>
      <c r="AL155" s="1"/>
    </row>
    <row r="156" spans="1:38">
      <c r="A156" s="29">
        <f t="shared" si="3"/>
        <v>64</v>
      </c>
      <c r="B156" s="73">
        <v>279.7283935546875</v>
      </c>
      <c r="C156" s="73">
        <v>349.30953979492187</v>
      </c>
      <c r="D156" s="73">
        <v>342.47348022460937</v>
      </c>
      <c r="E156" s="73">
        <v>258.12161254882812</v>
      </c>
      <c r="F156" s="73">
        <v>316.28900146484375</v>
      </c>
      <c r="G156" s="73">
        <v>441.41299438476562</v>
      </c>
      <c r="H156" s="73">
        <v>325.81063842773437</v>
      </c>
      <c r="I156" s="73">
        <v>324.16265869140625</v>
      </c>
      <c r="J156" s="73">
        <v>316.89935302734375</v>
      </c>
      <c r="K156" s="73">
        <v>305.18045043945313</v>
      </c>
      <c r="L156" s="73">
        <v>311.8944091796875</v>
      </c>
      <c r="M156" s="73">
        <v>378.60684204101562</v>
      </c>
      <c r="N156" s="73">
        <v>227.11528015136719</v>
      </c>
      <c r="O156" s="73">
        <v>394.29312133789062</v>
      </c>
      <c r="P156" s="73">
        <v>364.99578857421875</v>
      </c>
      <c r="Q156" s="73">
        <v>324.65093994140625</v>
      </c>
      <c r="R156" s="73">
        <v>309.57504272460937</v>
      </c>
      <c r="S156" s="73">
        <v>354.07034301757812</v>
      </c>
      <c r="T156" s="73">
        <v>325.56649780273437</v>
      </c>
      <c r="U156" s="73">
        <v>318.30319213867187</v>
      </c>
      <c r="V156" s="73">
        <v>271.427490234375</v>
      </c>
      <c r="W156" s="73">
        <v>379.88861083984375</v>
      </c>
      <c r="X156" s="73">
        <v>330.75454711914062</v>
      </c>
      <c r="Y156" s="73">
        <v>315.43450927734375</v>
      </c>
      <c r="Z156" s="73">
        <v>304.142822265625</v>
      </c>
      <c r="AA156" s="73">
        <v>334.90499877929687</v>
      </c>
      <c r="AB156" s="73">
        <v>322.27053833007812</v>
      </c>
      <c r="AC156" s="73">
        <v>384.34423828125</v>
      </c>
      <c r="AD156" s="73">
        <v>305.72976684570313</v>
      </c>
      <c r="AE156" s="73">
        <v>360.1129150390625</v>
      </c>
      <c r="AF156" s="73">
        <v>313.11514282226562</v>
      </c>
      <c r="AG156" s="73">
        <v>378.30166625976562</v>
      </c>
      <c r="AJ156" s="1"/>
      <c r="AL156" s="1"/>
    </row>
    <row r="157" spans="1:38">
      <c r="A157" s="29">
        <f t="shared" si="3"/>
        <v>65</v>
      </c>
      <c r="B157" s="73">
        <v>254.52049255371094</v>
      </c>
      <c r="C157" s="73">
        <v>336.858154296875</v>
      </c>
      <c r="D157" s="73">
        <v>329.28970336914062</v>
      </c>
      <c r="E157" s="73">
        <v>247.25718688964844</v>
      </c>
      <c r="F157" s="73">
        <v>302.92208862304687</v>
      </c>
      <c r="G157" s="73">
        <v>421.75936889648438</v>
      </c>
      <c r="H157" s="73">
        <v>308.72052001953125</v>
      </c>
      <c r="I157" s="73">
        <v>310.00228881835938</v>
      </c>
      <c r="J157" s="73">
        <v>301.76242065429687</v>
      </c>
      <c r="K157" s="73">
        <v>289.61624145507812</v>
      </c>
      <c r="L157" s="73">
        <v>294.49911499023437</v>
      </c>
      <c r="M157" s="73">
        <v>348.45501708984375</v>
      </c>
      <c r="N157" s="73">
        <v>206.60716247558594</v>
      </c>
      <c r="O157" s="73">
        <v>373.23568725585937</v>
      </c>
      <c r="P157" s="73">
        <v>349.43161010742187</v>
      </c>
      <c r="Q157" s="73">
        <v>314.45791625976562</v>
      </c>
      <c r="R157" s="73">
        <v>299.44305419921875</v>
      </c>
      <c r="S157" s="73">
        <v>346.25772094726562</v>
      </c>
      <c r="T157" s="73">
        <v>307.92706298828125</v>
      </c>
      <c r="U157" s="73">
        <v>299.74822998046875</v>
      </c>
      <c r="V157" s="73">
        <v>255.80224609375</v>
      </c>
      <c r="W157" s="73">
        <v>362.00503540039062</v>
      </c>
      <c r="X157" s="73">
        <v>313.17617797851562</v>
      </c>
      <c r="Y157" s="73">
        <v>300.23651123046875</v>
      </c>
      <c r="Z157" s="73">
        <v>286.99166870117187</v>
      </c>
      <c r="AA157" s="73">
        <v>314.15274047851562</v>
      </c>
      <c r="AB157" s="73">
        <v>302.43380737304687</v>
      </c>
      <c r="AC157" s="73">
        <v>365.48410034179687</v>
      </c>
      <c r="AD157" s="73">
        <v>277.16488647460937</v>
      </c>
      <c r="AE157" s="73">
        <v>341.86312866210937</v>
      </c>
      <c r="AF157" s="73">
        <v>303.837646484375</v>
      </c>
      <c r="AG157" s="73">
        <v>344.4266357421875</v>
      </c>
      <c r="AJ157" s="1"/>
      <c r="AL157" s="1"/>
    </row>
    <row r="158" spans="1:38">
      <c r="A158" s="29">
        <f t="shared" si="3"/>
        <v>66</v>
      </c>
      <c r="B158" s="73">
        <v>233.09681701660156</v>
      </c>
      <c r="C158" s="73">
        <v>316.89935302734375</v>
      </c>
      <c r="D158" s="73">
        <v>313.11514282226562</v>
      </c>
      <c r="E158" s="73">
        <v>238.16281127929687</v>
      </c>
      <c r="F158" s="73">
        <v>290.65383911132812</v>
      </c>
      <c r="G158" s="73">
        <v>400.946044921875</v>
      </c>
      <c r="H158" s="73">
        <v>296.4522705078125</v>
      </c>
      <c r="I158" s="73">
        <v>293.52255249023437</v>
      </c>
      <c r="J158" s="73">
        <v>284.67230224609375</v>
      </c>
      <c r="K158" s="73">
        <v>268.98602294921875</v>
      </c>
      <c r="L158" s="73">
        <v>278.62973022460937</v>
      </c>
      <c r="M158" s="73">
        <v>316.47210693359375</v>
      </c>
      <c r="N158" s="73">
        <v>187.25871276855469</v>
      </c>
      <c r="O158" s="73">
        <v>348.57708740234375</v>
      </c>
      <c r="P158" s="73">
        <v>332.89080810546875</v>
      </c>
      <c r="Q158" s="73">
        <v>302.37277221679687</v>
      </c>
      <c r="R158" s="73">
        <v>290.16555786132812</v>
      </c>
      <c r="S158" s="73">
        <v>334.11154174804687</v>
      </c>
      <c r="T158" s="73">
        <v>291.87457275390625</v>
      </c>
      <c r="U158" s="73">
        <v>283.14642333984375</v>
      </c>
      <c r="V158" s="73">
        <v>239.38352966308594</v>
      </c>
      <c r="W158" s="73">
        <v>341.74105834960937</v>
      </c>
      <c r="X158" s="73">
        <v>291.02008056640625</v>
      </c>
      <c r="Y158" s="73">
        <v>289.12796020507812</v>
      </c>
      <c r="Z158" s="73">
        <v>272.343017578125</v>
      </c>
      <c r="AA158" s="73">
        <v>296.4522705078125</v>
      </c>
      <c r="AB158" s="73">
        <v>285.22164916992187</v>
      </c>
      <c r="AC158" s="73">
        <v>344.2435302734375</v>
      </c>
      <c r="AD158" s="73">
        <v>246.46371459960937</v>
      </c>
      <c r="AE158" s="73">
        <v>327.5806884765625</v>
      </c>
      <c r="AF158" s="73">
        <v>296.3912353515625</v>
      </c>
      <c r="AG158" s="73">
        <v>315.61761474609375</v>
      </c>
      <c r="AJ158" s="1"/>
      <c r="AL158" s="1"/>
    </row>
    <row r="159" spans="1:38">
      <c r="A159" s="29">
        <f t="shared" si="3"/>
        <v>67</v>
      </c>
      <c r="B159" s="73">
        <v>214.35873413085937</v>
      </c>
      <c r="C159" s="73">
        <v>293.70565795898437</v>
      </c>
      <c r="D159" s="73">
        <v>299.56512451171875</v>
      </c>
      <c r="E159" s="73">
        <v>227.05424499511719</v>
      </c>
      <c r="F159" s="73">
        <v>278.44662475585937</v>
      </c>
      <c r="G159" s="73">
        <v>381.17037963867187</v>
      </c>
      <c r="H159" s="73">
        <v>282.23086547851562</v>
      </c>
      <c r="I159" s="73">
        <v>271.854736328125</v>
      </c>
      <c r="J159" s="73">
        <v>268.00946044921875</v>
      </c>
      <c r="K159" s="73">
        <v>250.06484985351563</v>
      </c>
      <c r="L159" s="73">
        <v>262.14999389648438</v>
      </c>
      <c r="M159" s="73">
        <v>284.67230224609375</v>
      </c>
      <c r="N159" s="73">
        <v>168.3375244140625</v>
      </c>
      <c r="O159" s="73">
        <v>323.55230712890625</v>
      </c>
      <c r="P159" s="73">
        <v>312.6878662109375</v>
      </c>
      <c r="Q159" s="73">
        <v>288.45654296875</v>
      </c>
      <c r="R159" s="73">
        <v>275.88311767578125</v>
      </c>
      <c r="S159" s="73">
        <v>315.80072021484375</v>
      </c>
      <c r="T159" s="73">
        <v>274.47927856445312</v>
      </c>
      <c r="U159" s="73">
        <v>264.5914306640625</v>
      </c>
      <c r="V159" s="73">
        <v>222.65965270996094</v>
      </c>
      <c r="W159" s="73">
        <v>325.50546264648437</v>
      </c>
      <c r="X159" s="73">
        <v>276.06622314453125</v>
      </c>
      <c r="Y159" s="73">
        <v>277.10385131835937</v>
      </c>
      <c r="Z159" s="73">
        <v>257.08401489257812</v>
      </c>
      <c r="AA159" s="73">
        <v>279.0570068359375</v>
      </c>
      <c r="AB159" s="73">
        <v>267.46014404296875</v>
      </c>
      <c r="AC159" s="73">
        <v>323.85748291015625</v>
      </c>
      <c r="AD159" s="73">
        <v>217.89883422851562</v>
      </c>
      <c r="AE159" s="73">
        <v>310.73471069335938</v>
      </c>
      <c r="AF159" s="73">
        <v>292.17974853515625</v>
      </c>
      <c r="AG159" s="73">
        <v>286.56442260742187</v>
      </c>
      <c r="AJ159" s="1"/>
      <c r="AL159" s="1"/>
    </row>
    <row r="160" spans="1:38">
      <c r="A160" s="29">
        <f t="shared" si="3"/>
        <v>68</v>
      </c>
      <c r="B160" s="73">
        <v>195.37651062011719</v>
      </c>
      <c r="C160" s="73">
        <v>270.81710815429687</v>
      </c>
      <c r="D160" s="73">
        <v>281.37637329101562</v>
      </c>
      <c r="E160" s="73">
        <v>217.04432678222656</v>
      </c>
      <c r="F160" s="73">
        <v>269.65744018554687</v>
      </c>
      <c r="G160" s="73">
        <v>358.09872436523437</v>
      </c>
      <c r="H160" s="73">
        <v>269.71847534179687</v>
      </c>
      <c r="I160" s="73">
        <v>250.18692016601563</v>
      </c>
      <c r="J160" s="73">
        <v>254.39840698242187</v>
      </c>
      <c r="K160" s="73">
        <v>231.20469665527344</v>
      </c>
      <c r="L160" s="73">
        <v>245.60922241210937</v>
      </c>
      <c r="M160" s="73">
        <v>255.37498474121094</v>
      </c>
      <c r="N160" s="73">
        <v>150.20980834960937</v>
      </c>
      <c r="O160" s="73">
        <v>301.70138549804687</v>
      </c>
      <c r="P160" s="73">
        <v>287.78515625</v>
      </c>
      <c r="Q160" s="73">
        <v>276.67657470703125</v>
      </c>
      <c r="R160" s="73">
        <v>261.11239624023437</v>
      </c>
      <c r="S160" s="73">
        <v>300.35858154296875</v>
      </c>
      <c r="T160" s="73">
        <v>256.7177734375</v>
      </c>
      <c r="U160" s="73">
        <v>247.31822204589844</v>
      </c>
      <c r="V160" s="73">
        <v>204.04364013671875</v>
      </c>
      <c r="W160" s="73">
        <v>308.72052001953125</v>
      </c>
      <c r="X160" s="73">
        <v>258.48782348632812</v>
      </c>
      <c r="Y160" s="73">
        <v>264.5303955078125</v>
      </c>
      <c r="Z160" s="73">
        <v>240.90943908691406</v>
      </c>
      <c r="AA160" s="73">
        <v>261.05136108398437</v>
      </c>
      <c r="AB160" s="73">
        <v>250.43106079101563</v>
      </c>
      <c r="AC160" s="73">
        <v>301.76242065429687</v>
      </c>
      <c r="AD160" s="73">
        <v>190.18844604492187</v>
      </c>
      <c r="AE160" s="73">
        <v>293.76669311523437</v>
      </c>
      <c r="AF160" s="73">
        <v>289.55520629882812</v>
      </c>
      <c r="AG160" s="73">
        <v>261.41757202148437</v>
      </c>
      <c r="AJ160" s="1"/>
      <c r="AL160" s="1"/>
    </row>
    <row r="161" spans="1:38">
      <c r="A161" s="29">
        <f t="shared" si="3"/>
        <v>69</v>
      </c>
      <c r="B161" s="73">
        <v>183.5965576171875</v>
      </c>
      <c r="C161" s="73">
        <v>250.00381469726563</v>
      </c>
      <c r="D161" s="73">
        <v>264.7135009765625</v>
      </c>
      <c r="E161" s="73">
        <v>205.56954956054687</v>
      </c>
      <c r="F161" s="73">
        <v>260.74615478515625</v>
      </c>
      <c r="G161" s="73">
        <v>334.17257690429687</v>
      </c>
      <c r="H161" s="73">
        <v>253.78805541992188</v>
      </c>
      <c r="I161" s="73">
        <v>229.67880249023437</v>
      </c>
      <c r="J161" s="73">
        <v>242.67948913574219</v>
      </c>
      <c r="K161" s="73">
        <v>210.94071960449219</v>
      </c>
      <c r="L161" s="73">
        <v>228.03082275390625</v>
      </c>
      <c r="M161" s="73">
        <v>232.3033447265625</v>
      </c>
      <c r="N161" s="73">
        <v>136.0494384765625</v>
      </c>
      <c r="O161" s="73">
        <v>280.0335693359375</v>
      </c>
      <c r="P161" s="73">
        <v>267.64324951171875</v>
      </c>
      <c r="Q161" s="73">
        <v>262.27206420898437</v>
      </c>
      <c r="R161" s="73">
        <v>246.28060913085937</v>
      </c>
      <c r="S161" s="73">
        <v>280.1556396484375</v>
      </c>
      <c r="T161" s="73">
        <v>242.19119262695312</v>
      </c>
      <c r="U161" s="73">
        <v>231.8150634765625</v>
      </c>
      <c r="V161" s="73">
        <v>187.74700927734375</v>
      </c>
      <c r="W161" s="73">
        <v>295.9639892578125</v>
      </c>
      <c r="X161" s="73">
        <v>244.14434814453125</v>
      </c>
      <c r="Y161" s="73">
        <v>252.32318115234375</v>
      </c>
      <c r="Z161" s="73">
        <v>226.38284301757813</v>
      </c>
      <c r="AA161" s="73">
        <v>243.83917236328125</v>
      </c>
      <c r="AB161" s="73">
        <v>233.34095764160156</v>
      </c>
      <c r="AC161" s="73">
        <v>277.59213256835937</v>
      </c>
      <c r="AD161" s="73">
        <v>163.57672119140625</v>
      </c>
      <c r="AE161" s="73">
        <v>274.47927856445312</v>
      </c>
      <c r="AF161" s="73">
        <v>282.78018188476562</v>
      </c>
      <c r="AG161" s="73">
        <v>241.45875549316406</v>
      </c>
      <c r="AJ161" s="1"/>
      <c r="AL161" s="1"/>
    </row>
    <row r="162" spans="1:38">
      <c r="A162" s="29">
        <f t="shared" si="3"/>
        <v>70</v>
      </c>
      <c r="B162" s="73">
        <v>173.40351867675781</v>
      </c>
      <c r="C162" s="73">
        <v>230.28915405273438</v>
      </c>
      <c r="D162" s="73">
        <v>244.51057434082031</v>
      </c>
      <c r="E162" s="73">
        <v>192.99610900878906</v>
      </c>
      <c r="F162" s="73">
        <v>253.36079406738281</v>
      </c>
      <c r="G162" s="73">
        <v>309.39193725585938</v>
      </c>
      <c r="H162" s="73">
        <v>240.60426330566406</v>
      </c>
      <c r="I162" s="73">
        <v>212.03936767578125</v>
      </c>
      <c r="J162" s="73">
        <v>227.05424499511719</v>
      </c>
      <c r="K162" s="73">
        <v>193.54544067382812</v>
      </c>
      <c r="L162" s="73">
        <v>211.67315673828125</v>
      </c>
      <c r="M162" s="73">
        <v>210.63554382324219</v>
      </c>
      <c r="N162" s="73">
        <v>123.59807586669922</v>
      </c>
      <c r="O162" s="73">
        <v>257.99954223632812</v>
      </c>
      <c r="P162" s="73">
        <v>247.7454833984375</v>
      </c>
      <c r="Q162" s="73">
        <v>247.8675537109375</v>
      </c>
      <c r="R162" s="73">
        <v>227.54254150390625</v>
      </c>
      <c r="S162" s="73">
        <v>259.09820556640625</v>
      </c>
      <c r="T162" s="73">
        <v>228.70222473144531</v>
      </c>
      <c r="U162" s="73">
        <v>216.0677490234375</v>
      </c>
      <c r="V162" s="73">
        <v>170.90104675292969</v>
      </c>
      <c r="W162" s="73">
        <v>279.2401123046875</v>
      </c>
      <c r="X162" s="73">
        <v>228.39703369140625</v>
      </c>
      <c r="Y162" s="73">
        <v>240.054931640625</v>
      </c>
      <c r="Z162" s="73">
        <v>214.90806579589844</v>
      </c>
      <c r="AA162" s="73">
        <v>225.95559692382812</v>
      </c>
      <c r="AB162" s="73">
        <v>218.08193969726562</v>
      </c>
      <c r="AC162" s="73">
        <v>257.38919067382812</v>
      </c>
      <c r="AD162" s="73">
        <v>140.07781982421875</v>
      </c>
      <c r="AE162" s="73">
        <v>256.16845703125</v>
      </c>
      <c r="AF162" s="73">
        <v>274.23513793945312</v>
      </c>
      <c r="AG162" s="73">
        <v>222.84275817871094</v>
      </c>
      <c r="AJ162" s="1"/>
      <c r="AL162" s="1"/>
    </row>
    <row r="163" spans="1:38">
      <c r="A163" s="29">
        <f t="shared" si="3"/>
        <v>71</v>
      </c>
      <c r="B163" s="73">
        <v>163.33256530761719</v>
      </c>
      <c r="C163" s="73">
        <v>211.79522705078125</v>
      </c>
      <c r="D163" s="73">
        <v>224.79591369628906</v>
      </c>
      <c r="E163" s="73">
        <v>183.23033142089844</v>
      </c>
      <c r="F163" s="73">
        <v>245.85336303710937</v>
      </c>
      <c r="G163" s="73">
        <v>283.81781005859375</v>
      </c>
      <c r="H163" s="73">
        <v>224.67384338378906</v>
      </c>
      <c r="I163" s="73">
        <v>192.62989807128906</v>
      </c>
      <c r="J163" s="73">
        <v>209.78103637695312</v>
      </c>
      <c r="K163" s="73">
        <v>174.25802612304688</v>
      </c>
      <c r="L163" s="73">
        <v>192.99610900878906</v>
      </c>
      <c r="M163" s="73">
        <v>190.06637573242187</v>
      </c>
      <c r="N163" s="73">
        <v>112.245361328125</v>
      </c>
      <c r="O163" s="73">
        <v>236.82002258300781</v>
      </c>
      <c r="P163" s="73">
        <v>229.55673217773437</v>
      </c>
      <c r="Q163" s="73">
        <v>233.34095764160156</v>
      </c>
      <c r="R163" s="73">
        <v>210.33035278320312</v>
      </c>
      <c r="S163" s="73">
        <v>239.566650390625</v>
      </c>
      <c r="T163" s="73">
        <v>214.11459350585937</v>
      </c>
      <c r="U163" s="73">
        <v>202.33462524414062</v>
      </c>
      <c r="V163" s="73">
        <v>156.25238037109375</v>
      </c>
      <c r="W163" s="73">
        <v>263.1265869140625</v>
      </c>
      <c r="X163" s="73">
        <v>212.71076965332031</v>
      </c>
      <c r="Y163" s="73">
        <v>228.15289306640625</v>
      </c>
      <c r="Z163" s="73">
        <v>202.63981628417969</v>
      </c>
      <c r="AA163" s="73">
        <v>208.438232421875</v>
      </c>
      <c r="AB163" s="73">
        <v>199.7100830078125</v>
      </c>
      <c r="AC163" s="73">
        <v>236.63691711425781</v>
      </c>
      <c r="AD163" s="73">
        <v>119.02037048339844</v>
      </c>
      <c r="AE163" s="73">
        <v>237.55245971679687</v>
      </c>
      <c r="AF163" s="73">
        <v>265.81216430664062</v>
      </c>
      <c r="AG163" s="73">
        <v>207.27854919433594</v>
      </c>
      <c r="AJ163" s="1"/>
      <c r="AL163" s="1"/>
    </row>
    <row r="164" spans="1:38">
      <c r="A164" s="29">
        <f t="shared" si="3"/>
        <v>72</v>
      </c>
      <c r="B164" s="73">
        <v>154.05508422851562</v>
      </c>
      <c r="C164" s="73">
        <v>195.19340515136719</v>
      </c>
      <c r="D164" s="73">
        <v>205.02021789550781</v>
      </c>
      <c r="E164" s="73">
        <v>170.71794128417969</v>
      </c>
      <c r="F164" s="73">
        <v>236.27069091796875</v>
      </c>
      <c r="G164" s="73">
        <v>257.99954223632812</v>
      </c>
      <c r="H164" s="73">
        <v>206.42404174804687</v>
      </c>
      <c r="I164" s="73">
        <v>174.62425231933594</v>
      </c>
      <c r="J164" s="73">
        <v>192.81300354003906</v>
      </c>
      <c r="K164" s="73">
        <v>157.10688781738281</v>
      </c>
      <c r="L164" s="73">
        <v>173.22041320800781</v>
      </c>
      <c r="M164" s="73">
        <v>171.87762451171875</v>
      </c>
      <c r="N164" s="73">
        <v>101.31990814208984</v>
      </c>
      <c r="O164" s="73">
        <v>217.89883422851562</v>
      </c>
      <c r="P164" s="73">
        <v>214.17562866210937</v>
      </c>
      <c r="Q164" s="73">
        <v>215.5184326171875</v>
      </c>
      <c r="R164" s="73">
        <v>193.54544067382812</v>
      </c>
      <c r="S164" s="73">
        <v>220.82856750488281</v>
      </c>
      <c r="T164" s="73">
        <v>201.35804748535156</v>
      </c>
      <c r="U164" s="73">
        <v>188.17425537109375</v>
      </c>
      <c r="V164" s="73">
        <v>142.09201049804687</v>
      </c>
      <c r="W164" s="73">
        <v>245.79232788085937</v>
      </c>
      <c r="X164" s="73">
        <v>199.03868103027344</v>
      </c>
      <c r="Y164" s="73">
        <v>212.89387512207031</v>
      </c>
      <c r="Z164" s="73">
        <v>190.18844604492187</v>
      </c>
      <c r="AA164" s="73">
        <v>190.92088317871094</v>
      </c>
      <c r="AB164" s="73">
        <v>183.7186279296875</v>
      </c>
      <c r="AC164" s="73">
        <v>217.34950256347656</v>
      </c>
      <c r="AD164" s="73">
        <v>100.28229522705078</v>
      </c>
      <c r="AE164" s="73">
        <v>218.69230651855469</v>
      </c>
      <c r="AF164" s="73">
        <v>253.42182922363281</v>
      </c>
      <c r="AG164" s="73">
        <v>190.73777770996094</v>
      </c>
      <c r="AH164" s="5"/>
      <c r="AI164" s="4"/>
    </row>
    <row r="165" spans="1:38">
      <c r="A165" s="29">
        <f t="shared" si="3"/>
        <v>73</v>
      </c>
      <c r="B165" s="73">
        <v>143.984130859375</v>
      </c>
      <c r="C165" s="73">
        <v>180.84992980957031</v>
      </c>
      <c r="D165" s="73">
        <v>187.80804443359375</v>
      </c>
      <c r="E165" s="73">
        <v>158.20553588867187</v>
      </c>
      <c r="F165" s="73">
        <v>225.83352661132812</v>
      </c>
      <c r="G165" s="73">
        <v>232.3643798828125</v>
      </c>
      <c r="H165" s="73">
        <v>191.47019958496094</v>
      </c>
      <c r="I165" s="73">
        <v>160.95216369628906</v>
      </c>
      <c r="J165" s="73">
        <v>175.47874450683594</v>
      </c>
      <c r="K165" s="73">
        <v>143.31272888183594</v>
      </c>
      <c r="L165" s="73">
        <v>148.62287902832031</v>
      </c>
      <c r="M165" s="73">
        <v>156.98481750488281</v>
      </c>
      <c r="N165" s="73">
        <v>92.896926879882813</v>
      </c>
      <c r="O165" s="73">
        <v>201.11390686035156</v>
      </c>
      <c r="P165" s="73">
        <v>203.61639404296875</v>
      </c>
      <c r="Q165" s="73">
        <v>198.48934936523437</v>
      </c>
      <c r="R165" s="73">
        <v>179.81231689453125</v>
      </c>
      <c r="S165" s="73">
        <v>202.21255493164062</v>
      </c>
      <c r="T165" s="73">
        <v>187.56390380859375</v>
      </c>
      <c r="U165" s="73">
        <v>174.07492065429687</v>
      </c>
      <c r="V165" s="73">
        <v>128.48095703125</v>
      </c>
      <c r="W165" s="73">
        <v>230.41122436523437</v>
      </c>
      <c r="X165" s="73">
        <v>182.31478881835937</v>
      </c>
      <c r="Y165" s="73">
        <v>198.91661071777344</v>
      </c>
      <c r="Z165" s="73">
        <v>179.14091491699219</v>
      </c>
      <c r="AA165" s="73">
        <v>174.56321716308594</v>
      </c>
      <c r="AB165" s="73">
        <v>168.0933837890625</v>
      </c>
      <c r="AC165" s="73">
        <v>197.75692749023437</v>
      </c>
      <c r="AD165" s="73">
        <v>84.840164184570313</v>
      </c>
      <c r="AE165" s="73">
        <v>201.05287170410156</v>
      </c>
      <c r="AF165" s="73">
        <v>238.71214294433594</v>
      </c>
      <c r="AG165" s="73">
        <v>174.62425231933594</v>
      </c>
      <c r="AH165" s="5"/>
      <c r="AI165" s="4"/>
    </row>
    <row r="166" spans="1:38">
      <c r="A166" s="29">
        <f t="shared" si="3"/>
        <v>74</v>
      </c>
      <c r="B166" s="73">
        <v>133.85214233398437</v>
      </c>
      <c r="C166" s="73">
        <v>166.07919311523437</v>
      </c>
      <c r="D166" s="73">
        <v>169.86343383789063</v>
      </c>
      <c r="E166" s="73">
        <v>146.66972351074219</v>
      </c>
      <c r="F166" s="73">
        <v>213.38215637207031</v>
      </c>
      <c r="G166" s="73">
        <v>208.86549377441406</v>
      </c>
      <c r="H166" s="73">
        <v>175.29563903808594</v>
      </c>
      <c r="I166" s="73">
        <v>146.30349731445312</v>
      </c>
      <c r="J166" s="73">
        <v>159.18211364746094</v>
      </c>
      <c r="K166" s="73">
        <v>129.15235900878906</v>
      </c>
      <c r="L166" s="73">
        <v>124.75776672363281</v>
      </c>
      <c r="M166" s="73">
        <v>143.801025390625</v>
      </c>
      <c r="N166" s="73">
        <v>85.023269653320313</v>
      </c>
      <c r="O166" s="73">
        <v>183.9627685546875</v>
      </c>
      <c r="P166" s="73">
        <v>192.263671875</v>
      </c>
      <c r="Q166" s="73">
        <v>179.81231689453125</v>
      </c>
      <c r="R166" s="73">
        <v>164.61433410644531</v>
      </c>
      <c r="S166" s="73">
        <v>183.7186279296875</v>
      </c>
      <c r="T166" s="73">
        <v>173.83078002929687</v>
      </c>
      <c r="U166" s="73">
        <v>160.76905822753906</v>
      </c>
      <c r="V166" s="73">
        <v>116.15167236328125</v>
      </c>
      <c r="W166" s="73">
        <v>212.46661376953125</v>
      </c>
      <c r="X166" s="73">
        <v>167.17784118652344</v>
      </c>
      <c r="Y166" s="73">
        <v>183.35240173339844</v>
      </c>
      <c r="Z166" s="73">
        <v>168.3985595703125</v>
      </c>
      <c r="AA166" s="73">
        <v>157.35102844238281</v>
      </c>
      <c r="AB166" s="73">
        <v>153.87197875976562</v>
      </c>
      <c r="AC166" s="73">
        <v>180.30059814453125</v>
      </c>
      <c r="AD166" s="73">
        <v>70.740821838378906</v>
      </c>
      <c r="AE166" s="73">
        <v>182.49789428710937</v>
      </c>
      <c r="AF166" s="73">
        <v>219.91302490234375</v>
      </c>
      <c r="AG166" s="73">
        <v>160.70802307128906</v>
      </c>
      <c r="AH166" s="5"/>
      <c r="AI166" s="4"/>
    </row>
    <row r="167" spans="1:38">
      <c r="A167" s="29">
        <f t="shared" si="3"/>
        <v>75</v>
      </c>
      <c r="B167" s="73">
        <v>124.69672393798828</v>
      </c>
      <c r="C167" s="73">
        <v>151.24742126464844</v>
      </c>
      <c r="D167" s="73">
        <v>154.05508422851562</v>
      </c>
      <c r="E167" s="73">
        <v>134.70664978027344</v>
      </c>
      <c r="F167" s="73">
        <v>200.62562561035156</v>
      </c>
      <c r="G167" s="73">
        <v>183.47447204589844</v>
      </c>
      <c r="H167" s="73">
        <v>160.70802307128906</v>
      </c>
      <c r="I167" s="73">
        <v>133.05867004394531</v>
      </c>
      <c r="J167" s="73">
        <v>143.37376403808594</v>
      </c>
      <c r="K167" s="73">
        <v>119.7528076171875</v>
      </c>
      <c r="L167" s="73">
        <v>97.901885986328125</v>
      </c>
      <c r="M167" s="73">
        <v>131.47172546386719</v>
      </c>
      <c r="N167" s="73">
        <v>79.285881042480469</v>
      </c>
      <c r="O167" s="73">
        <v>169.25306701660156</v>
      </c>
      <c r="P167" s="73">
        <v>178.77470397949219</v>
      </c>
      <c r="Q167" s="73">
        <v>161.37940979003906</v>
      </c>
      <c r="R167" s="73">
        <v>152.2239990234375</v>
      </c>
      <c r="S167" s="73">
        <v>166.26229858398437</v>
      </c>
      <c r="T167" s="73">
        <v>158.81590270996094</v>
      </c>
      <c r="U167" s="73">
        <v>145.99832153320312</v>
      </c>
      <c r="V167" s="73">
        <v>104.49378204345703</v>
      </c>
      <c r="W167" s="73">
        <v>193.05714416503906</v>
      </c>
      <c r="X167" s="73">
        <v>153.87197875976562</v>
      </c>
      <c r="Y167" s="73">
        <v>169.00892639160156</v>
      </c>
      <c r="Z167" s="73">
        <v>157.35102844238281</v>
      </c>
      <c r="AA167" s="73">
        <v>139.46745300292969</v>
      </c>
      <c r="AB167" s="73">
        <v>138.42984008789062</v>
      </c>
      <c r="AC167" s="73">
        <v>163.21049499511719</v>
      </c>
      <c r="AD167" s="73">
        <v>60.05950927734375</v>
      </c>
      <c r="AE167" s="73">
        <v>164.43121337890625</v>
      </c>
      <c r="AF167" s="73">
        <v>202.94499206542969</v>
      </c>
      <c r="AG167" s="73">
        <v>146.97489929199219</v>
      </c>
      <c r="AH167" s="5"/>
      <c r="AI167" s="4"/>
    </row>
    <row r="168" spans="1:38">
      <c r="A168" s="29">
        <f t="shared" si="3"/>
        <v>76</v>
      </c>
      <c r="B168" s="73">
        <v>114.50370025634766</v>
      </c>
      <c r="C168" s="73">
        <v>135.7442626953125</v>
      </c>
      <c r="D168" s="73">
        <v>138.91813659667969</v>
      </c>
      <c r="E168" s="73">
        <v>123.35393524169922</v>
      </c>
      <c r="F168" s="73">
        <v>186.03799438476562</v>
      </c>
      <c r="G168" s="73">
        <v>160.58595275878906</v>
      </c>
      <c r="H168" s="73">
        <v>145.20484924316406</v>
      </c>
      <c r="I168" s="73">
        <v>121.40077972412109</v>
      </c>
      <c r="J168" s="73">
        <v>127.62645721435547</v>
      </c>
      <c r="K168" s="73">
        <v>112.123291015625</v>
      </c>
      <c r="L168" s="73">
        <v>69.581138610839844</v>
      </c>
      <c r="M168" s="73">
        <v>120.97352600097656</v>
      </c>
      <c r="N168" s="73">
        <v>73.853668212890625</v>
      </c>
      <c r="O168" s="73">
        <v>155.03166198730469</v>
      </c>
      <c r="P168" s="73">
        <v>168.0933837890625</v>
      </c>
      <c r="Q168" s="73">
        <v>144.83863830566406</v>
      </c>
      <c r="R168" s="73">
        <v>140.56611633300781</v>
      </c>
      <c r="S168" s="73">
        <v>149.59945678710937</v>
      </c>
      <c r="T168" s="73">
        <v>145.02174377441406</v>
      </c>
      <c r="U168" s="73">
        <v>133.85214233398437</v>
      </c>
      <c r="V168" s="73">
        <v>94.239715576171875</v>
      </c>
      <c r="W168" s="73">
        <v>174.50218200683594</v>
      </c>
      <c r="X168" s="73">
        <v>138.18569946289062</v>
      </c>
      <c r="Y168" s="73">
        <v>153.13954162597656</v>
      </c>
      <c r="Z168" s="73">
        <v>145.08277893066406</v>
      </c>
      <c r="AA168" s="73">
        <v>124.39154815673828</v>
      </c>
      <c r="AB168" s="73">
        <v>127.26024627685547</v>
      </c>
      <c r="AC168" s="73">
        <v>146.30349731445312</v>
      </c>
      <c r="AD168" s="73">
        <v>53.894866943359375</v>
      </c>
      <c r="AE168" s="73">
        <v>147.58526611328125</v>
      </c>
      <c r="AF168" s="73">
        <v>185.30555725097656</v>
      </c>
      <c r="AG168" s="73">
        <v>133.42488098144531</v>
      </c>
      <c r="AH168" s="5"/>
      <c r="AI168" s="4"/>
    </row>
    <row r="169" spans="1:38">
      <c r="A169" s="29">
        <f t="shared" si="3"/>
        <v>77</v>
      </c>
      <c r="B169" s="73">
        <v>105.53139495849609</v>
      </c>
      <c r="C169" s="73">
        <v>121.03456115722656</v>
      </c>
      <c r="D169" s="73">
        <v>124.33051300048828</v>
      </c>
      <c r="E169" s="73">
        <v>112.30640411376953</v>
      </c>
      <c r="F169" s="73">
        <v>169.31410217285156</v>
      </c>
      <c r="G169" s="73">
        <v>138.24673461914062</v>
      </c>
      <c r="H169" s="73">
        <v>130.18997192382812</v>
      </c>
      <c r="I169" s="73">
        <v>111.69603729248047</v>
      </c>
      <c r="J169" s="73">
        <v>109.55977630615234</v>
      </c>
      <c r="K169" s="73">
        <v>106.01968383789062</v>
      </c>
      <c r="L169" s="73">
        <v>42.664226531982422</v>
      </c>
      <c r="M169" s="73">
        <v>109.25460052490234</v>
      </c>
      <c r="N169" s="73">
        <v>70.191497802734375</v>
      </c>
      <c r="O169" s="73">
        <v>140.19989013671875</v>
      </c>
      <c r="P169" s="73">
        <v>154.36026000976562</v>
      </c>
      <c r="Q169" s="73">
        <v>129.03028869628906</v>
      </c>
      <c r="R169" s="73">
        <v>130.37307739257812</v>
      </c>
      <c r="S169" s="73">
        <v>134.03524780273437</v>
      </c>
      <c r="T169" s="73">
        <v>131.41069030761719</v>
      </c>
      <c r="U169" s="73">
        <v>118.89830017089844</v>
      </c>
      <c r="V169" s="73">
        <v>84.534980773925781</v>
      </c>
      <c r="W169" s="73">
        <v>155.45890808105469</v>
      </c>
      <c r="X169" s="73">
        <v>123.47600555419922</v>
      </c>
      <c r="Y169" s="73">
        <v>139.34538269042969</v>
      </c>
      <c r="Z169" s="73">
        <v>133.54696655273437</v>
      </c>
      <c r="AA169" s="73">
        <v>109.74288177490234</v>
      </c>
      <c r="AB169" s="73">
        <v>115.60234832763672</v>
      </c>
      <c r="AC169" s="73">
        <v>130.37307739257812</v>
      </c>
      <c r="AD169" s="73">
        <v>49.378196716308594</v>
      </c>
      <c r="AE169" s="73">
        <v>134.82872009277344</v>
      </c>
      <c r="AF169" s="73">
        <v>169.00892639160156</v>
      </c>
      <c r="AG169" s="73">
        <v>121.46181488037109</v>
      </c>
    </row>
    <row r="170" spans="1:38">
      <c r="A170" s="29">
        <f t="shared" si="3"/>
        <v>78</v>
      </c>
      <c r="B170" s="73">
        <v>95.277336120605469</v>
      </c>
      <c r="C170" s="73">
        <v>106.99626159667969</v>
      </c>
      <c r="D170" s="73">
        <v>110.35324859619141</v>
      </c>
      <c r="E170" s="73">
        <v>101.01472473144531</v>
      </c>
      <c r="F170" s="73">
        <v>151.6136474609375</v>
      </c>
      <c r="G170" s="73">
        <v>115.23612976074219</v>
      </c>
      <c r="H170" s="73">
        <v>115.96856689453125</v>
      </c>
      <c r="I170" s="73">
        <v>100.83161926269531</v>
      </c>
      <c r="J170" s="73">
        <v>94.056610107421875</v>
      </c>
      <c r="K170" s="73">
        <v>98.573280334472656</v>
      </c>
      <c r="L170" s="73">
        <v>20.691234588623047</v>
      </c>
      <c r="M170" s="73">
        <v>96.681159973144531</v>
      </c>
      <c r="N170" s="73">
        <v>66.712440490722656</v>
      </c>
      <c r="O170" s="73">
        <v>127.931640625</v>
      </c>
      <c r="P170" s="73">
        <v>139.46745300292969</v>
      </c>
      <c r="Q170" s="73">
        <v>116.21270751953125</v>
      </c>
      <c r="R170" s="73">
        <v>119.44762420654297</v>
      </c>
      <c r="S170" s="73">
        <v>120.60730743408203</v>
      </c>
      <c r="T170" s="73">
        <v>118.04379272460937</v>
      </c>
      <c r="U170" s="73">
        <v>105.28725433349609</v>
      </c>
      <c r="V170" s="73">
        <v>73.548484802246094</v>
      </c>
      <c r="W170" s="73">
        <v>135.43907165527344</v>
      </c>
      <c r="X170" s="73">
        <v>110.47531890869141</v>
      </c>
      <c r="Y170" s="73">
        <v>124.51361846923828</v>
      </c>
      <c r="Z170" s="73">
        <v>120.91249084472656</v>
      </c>
      <c r="AA170" s="73">
        <v>95.82666015625</v>
      </c>
      <c r="AB170" s="73">
        <v>104.0665283203125</v>
      </c>
      <c r="AC170" s="73">
        <v>115.60234832763672</v>
      </c>
      <c r="AD170" s="73">
        <v>44.312198638916016</v>
      </c>
      <c r="AE170" s="73">
        <v>123.47600555419922</v>
      </c>
      <c r="AF170" s="73">
        <v>154.72648620605469</v>
      </c>
      <c r="AG170" s="73">
        <v>107.72869110107422</v>
      </c>
    </row>
    <row r="171" spans="1:38">
      <c r="A171" s="29">
        <f t="shared" si="3"/>
        <v>79</v>
      </c>
      <c r="B171" s="73">
        <v>82.581825256347656</v>
      </c>
      <c r="C171" s="73">
        <v>94.483863830566406</v>
      </c>
      <c r="D171" s="73">
        <v>97.779815673828125</v>
      </c>
      <c r="E171" s="73">
        <v>89.600975036621094</v>
      </c>
      <c r="F171" s="73">
        <v>133.85214233398437</v>
      </c>
      <c r="G171" s="73">
        <v>95.399406433105469</v>
      </c>
      <c r="H171" s="73">
        <v>101.68611907958984</v>
      </c>
      <c r="I171" s="73">
        <v>90.455482482910156</v>
      </c>
      <c r="J171" s="73">
        <v>79.896240234375</v>
      </c>
      <c r="K171" s="73">
        <v>92.835891723632813</v>
      </c>
      <c r="L171" s="73">
        <v>8.2398719787597656</v>
      </c>
      <c r="M171" s="73">
        <v>85.755706787109375</v>
      </c>
      <c r="N171" s="73">
        <v>63.294422149658203</v>
      </c>
      <c r="O171" s="73">
        <v>116.45685577392578</v>
      </c>
      <c r="P171" s="73">
        <v>123.90325927734375</v>
      </c>
      <c r="Q171" s="73">
        <v>105.22621154785156</v>
      </c>
      <c r="R171" s="73">
        <v>107.11833190917969</v>
      </c>
      <c r="S171" s="73">
        <v>107.66765594482422</v>
      </c>
      <c r="T171" s="73">
        <v>102.96788024902344</v>
      </c>
      <c r="U171" s="73">
        <v>90.699623107910156</v>
      </c>
      <c r="V171" s="73">
        <v>63.050277709960937</v>
      </c>
      <c r="W171" s="73">
        <v>116.39582061767578</v>
      </c>
      <c r="X171" s="73">
        <v>99.85504150390625</v>
      </c>
      <c r="Y171" s="73">
        <v>109.62081146240234</v>
      </c>
      <c r="Z171" s="73">
        <v>107.66765594482422</v>
      </c>
      <c r="AA171" s="73">
        <v>82.764938354492187</v>
      </c>
      <c r="AB171" s="73">
        <v>92.04241943359375</v>
      </c>
      <c r="AC171" s="73">
        <v>101.93026733398437</v>
      </c>
      <c r="AD171" s="73">
        <v>40.527961730957031</v>
      </c>
      <c r="AE171" s="73">
        <v>111.51293182373047</v>
      </c>
      <c r="AF171" s="73">
        <v>139.58953857421875</v>
      </c>
      <c r="AG171" s="73">
        <v>95.033187866210937</v>
      </c>
    </row>
    <row r="172" spans="1:38">
      <c r="A172" s="29">
        <f t="shared" si="3"/>
        <v>80</v>
      </c>
      <c r="B172" s="73">
        <v>71.290153503417969</v>
      </c>
      <c r="C172" s="73">
        <v>84.16876220703125</v>
      </c>
      <c r="D172" s="73">
        <v>85.023269653320313</v>
      </c>
      <c r="E172" s="73">
        <v>78.248260498046875</v>
      </c>
      <c r="F172" s="73">
        <v>114.86991882324219</v>
      </c>
      <c r="G172" s="73">
        <v>77.149612426757812</v>
      </c>
      <c r="H172" s="73">
        <v>88.380256652832031</v>
      </c>
      <c r="I172" s="73">
        <v>79.896240234375</v>
      </c>
      <c r="J172" s="73">
        <v>67.566947937011719</v>
      </c>
      <c r="K172" s="73">
        <v>87.525749206542969</v>
      </c>
      <c r="L172" s="73">
        <v>1.0986496210098267</v>
      </c>
      <c r="M172" s="73">
        <v>74.830245971679688</v>
      </c>
      <c r="N172" s="73">
        <v>60.425727844238281</v>
      </c>
      <c r="O172" s="73">
        <v>105.04310607910156</v>
      </c>
      <c r="P172" s="73">
        <v>109.49874114990234</v>
      </c>
      <c r="Q172" s="73">
        <v>94.911117553710937</v>
      </c>
      <c r="R172" s="73">
        <v>96.986343383789063</v>
      </c>
      <c r="S172" s="73">
        <v>95.277336120605469</v>
      </c>
      <c r="T172" s="73">
        <v>88.929580688476562</v>
      </c>
      <c r="U172" s="73">
        <v>78.248260498046875</v>
      </c>
      <c r="V172" s="73">
        <v>53.711757659912109</v>
      </c>
      <c r="W172" s="73">
        <v>97.230484008789063</v>
      </c>
      <c r="X172" s="73">
        <v>88.624397277832031</v>
      </c>
      <c r="Y172" s="73">
        <v>96.19287109375</v>
      </c>
      <c r="Z172" s="73">
        <v>96.009765625</v>
      </c>
      <c r="AA172" s="73">
        <v>71.473258972167969</v>
      </c>
      <c r="AB172" s="73">
        <v>78.431373596191406</v>
      </c>
      <c r="AC172" s="73">
        <v>88.868545532226562</v>
      </c>
      <c r="AD172" s="73">
        <v>37.537193298339844</v>
      </c>
      <c r="AE172" s="73">
        <v>100.40436553955078</v>
      </c>
      <c r="AF172" s="73">
        <v>126.40573883056641</v>
      </c>
      <c r="AG172" s="73">
        <v>83.314262390136719</v>
      </c>
    </row>
    <row r="173" spans="1:38">
      <c r="A173" s="29">
        <f t="shared" si="3"/>
        <v>81</v>
      </c>
      <c r="B173" s="73">
        <v>61.219196319580078</v>
      </c>
      <c r="C173" s="73">
        <v>75.379570007324219</v>
      </c>
      <c r="D173" s="73">
        <v>71.656364440917969</v>
      </c>
      <c r="E173" s="73">
        <v>66.895553588867188</v>
      </c>
      <c r="F173" s="73">
        <v>96.009765625</v>
      </c>
      <c r="G173" s="73">
        <v>60.12054443359375</v>
      </c>
      <c r="H173" s="73">
        <v>75.257499694824219</v>
      </c>
      <c r="I173" s="73">
        <v>68.299385070800781</v>
      </c>
      <c r="J173" s="73">
        <v>55.9090576171875</v>
      </c>
      <c r="K173" s="73">
        <v>80.750747680664063</v>
      </c>
      <c r="L173" s="73">
        <v>0.30518043041229248</v>
      </c>
      <c r="M173" s="73">
        <v>64.515144348144531</v>
      </c>
      <c r="N173" s="73">
        <v>56.763561248779297</v>
      </c>
      <c r="O173" s="73">
        <v>93.202102661132813</v>
      </c>
      <c r="P173" s="73">
        <v>94.483863830566406</v>
      </c>
      <c r="Q173" s="73">
        <v>86.549171447753906</v>
      </c>
      <c r="R173" s="73">
        <v>84.657051086425781</v>
      </c>
      <c r="S173" s="73">
        <v>84.16876220703125</v>
      </c>
      <c r="T173" s="73">
        <v>75.196456909179688</v>
      </c>
      <c r="U173" s="73">
        <v>64.820327758789063</v>
      </c>
      <c r="V173" s="73">
        <v>45.471885681152344</v>
      </c>
      <c r="W173" s="73">
        <v>80.140380859375</v>
      </c>
      <c r="X173" s="73">
        <v>80.079345703125</v>
      </c>
      <c r="Y173" s="73">
        <v>82.398719787597656</v>
      </c>
      <c r="Z173" s="73">
        <v>83.192184448242188</v>
      </c>
      <c r="AA173" s="73">
        <v>61.036087036132813</v>
      </c>
      <c r="AB173" s="73">
        <v>66.041046142578125</v>
      </c>
      <c r="AC173" s="73">
        <v>77.759979248046875</v>
      </c>
      <c r="AD173" s="73">
        <v>35.523002624511719</v>
      </c>
      <c r="AE173" s="73">
        <v>90.211334228515625</v>
      </c>
      <c r="AF173" s="73">
        <v>112.85572814941406</v>
      </c>
      <c r="AG173" s="73">
        <v>71.046005249023437</v>
      </c>
    </row>
    <row r="174" spans="1:38">
      <c r="A174" s="29">
        <f t="shared" si="3"/>
        <v>82</v>
      </c>
      <c r="B174" s="73">
        <v>52.368961334228516</v>
      </c>
      <c r="C174" s="73">
        <v>67.078659057617188</v>
      </c>
      <c r="D174" s="73">
        <v>58.594642639160156</v>
      </c>
      <c r="E174" s="73">
        <v>57.068740844726562</v>
      </c>
      <c r="F174" s="73">
        <v>78.736549377441406</v>
      </c>
      <c r="G174" s="73">
        <v>45.044631958007813</v>
      </c>
      <c r="H174" s="73">
        <v>63.294422149658203</v>
      </c>
      <c r="I174" s="73">
        <v>58.350498199462891</v>
      </c>
      <c r="J174" s="73">
        <v>46.875717163085937</v>
      </c>
      <c r="K174" s="73">
        <v>74.525062561035156</v>
      </c>
      <c r="L174" s="73">
        <v>0.30518043041229248</v>
      </c>
      <c r="M174" s="73">
        <v>54.322116851806641</v>
      </c>
      <c r="N174" s="73">
        <v>52.552070617675781</v>
      </c>
      <c r="O174" s="73">
        <v>81.483177185058594</v>
      </c>
      <c r="P174" s="73">
        <v>79.285881042480469</v>
      </c>
      <c r="Q174" s="73">
        <v>79.957275390625</v>
      </c>
      <c r="R174" s="73">
        <v>73.487449645996094</v>
      </c>
      <c r="S174" s="73">
        <v>74.158843994140625</v>
      </c>
      <c r="T174" s="73">
        <v>62.378883361816406</v>
      </c>
      <c r="U174" s="73">
        <v>53.528648376464844</v>
      </c>
      <c r="V174" s="73">
        <v>37.964447021484375</v>
      </c>
      <c r="W174" s="73">
        <v>63.477531433105469</v>
      </c>
      <c r="X174" s="73">
        <v>70.496681213378906</v>
      </c>
      <c r="Y174" s="73">
        <v>69.886322021484375</v>
      </c>
      <c r="Z174" s="73">
        <v>70.618751525878906</v>
      </c>
      <c r="AA174" s="73">
        <v>51.758602142333984</v>
      </c>
      <c r="AB174" s="73">
        <v>53.406578063964844</v>
      </c>
      <c r="AC174" s="73">
        <v>67.078659057617188</v>
      </c>
      <c r="AD174" s="73">
        <v>32.959487915039063</v>
      </c>
      <c r="AE174" s="73">
        <v>80.201416015625</v>
      </c>
      <c r="AF174" s="73">
        <v>100.58747100830078</v>
      </c>
      <c r="AG174" s="73">
        <v>61.402305603027344</v>
      </c>
    </row>
    <row r="175" spans="1:38">
      <c r="A175" s="29">
        <f t="shared" si="3"/>
        <v>83</v>
      </c>
      <c r="B175" s="73">
        <v>43.762874603271484</v>
      </c>
      <c r="C175" s="73">
        <v>58.777751922607422</v>
      </c>
      <c r="D175" s="73">
        <v>47.547111511230469</v>
      </c>
      <c r="E175" s="73">
        <v>47.486076354980469</v>
      </c>
      <c r="F175" s="73">
        <v>62.928207397460937</v>
      </c>
      <c r="G175" s="73">
        <v>32.837413787841797</v>
      </c>
      <c r="H175" s="73">
        <v>51.392387390136719</v>
      </c>
      <c r="I175" s="73">
        <v>48.767833709716797</v>
      </c>
      <c r="J175" s="73">
        <v>38.025482177734375</v>
      </c>
      <c r="K175" s="73">
        <v>67.139694213867188</v>
      </c>
      <c r="L175" s="73">
        <v>0.30518043041229248</v>
      </c>
      <c r="M175" s="73">
        <v>45.349811553955078</v>
      </c>
      <c r="N175" s="73">
        <v>47.425041198730469</v>
      </c>
      <c r="O175" s="73">
        <v>70.313575744628906</v>
      </c>
      <c r="P175" s="73">
        <v>66.041046142578125</v>
      </c>
      <c r="Q175" s="73">
        <v>73.731590270996094</v>
      </c>
      <c r="R175" s="73">
        <v>62.378883361816406</v>
      </c>
      <c r="S175" s="73">
        <v>64.515144348144531</v>
      </c>
      <c r="T175" s="73">
        <v>50.659954071044922</v>
      </c>
      <c r="U175" s="73">
        <v>43.274585723876953</v>
      </c>
      <c r="V175" s="73">
        <v>31.677728652954102</v>
      </c>
      <c r="W175" s="73">
        <v>49.683376312255859</v>
      </c>
      <c r="X175" s="73">
        <v>60.730907440185547</v>
      </c>
      <c r="Y175" s="73">
        <v>57.679103851318359</v>
      </c>
      <c r="Z175" s="73">
        <v>59.021896362304688</v>
      </c>
      <c r="AA175" s="73">
        <v>43.88494873046875</v>
      </c>
      <c r="AB175" s="73">
        <v>43.94598388671875</v>
      </c>
      <c r="AC175" s="73">
        <v>57.495994567871094</v>
      </c>
      <c r="AD175" s="73">
        <v>30.762187957763672</v>
      </c>
      <c r="AE175" s="73">
        <v>69.459068298339844</v>
      </c>
      <c r="AF175" s="73">
        <v>88.1361083984375</v>
      </c>
      <c r="AG175" s="73">
        <v>52.307926177978516</v>
      </c>
    </row>
    <row r="176" spans="1:38">
      <c r="A176" s="29">
        <f t="shared" si="3"/>
        <v>84</v>
      </c>
      <c r="B176" s="73">
        <v>36.133365631103516</v>
      </c>
      <c r="C176" s="73">
        <v>50.110626220703125</v>
      </c>
      <c r="D176" s="73">
        <v>38.025482177734375</v>
      </c>
      <c r="E176" s="73">
        <v>38.391700744628906</v>
      </c>
      <c r="F176" s="73">
        <v>48.584724426269531</v>
      </c>
      <c r="G176" s="73">
        <v>23.315786361694336</v>
      </c>
      <c r="H176" s="73">
        <v>41.870754241943359</v>
      </c>
      <c r="I176" s="73">
        <v>39.9786376953125</v>
      </c>
      <c r="J176" s="73">
        <v>30.945297241210938</v>
      </c>
      <c r="K176" s="73">
        <v>58.594642639160156</v>
      </c>
      <c r="L176" s="73">
        <v>0.36621654033660889</v>
      </c>
      <c r="M176" s="73">
        <v>36.682689666748047</v>
      </c>
      <c r="N176" s="73">
        <v>42.053863525390625</v>
      </c>
      <c r="O176" s="73">
        <v>59.266040802001953</v>
      </c>
      <c r="P176" s="73">
        <v>55.115585327148438</v>
      </c>
      <c r="Q176" s="73">
        <v>67.505912780761719</v>
      </c>
      <c r="R176" s="73">
        <v>51.697566986083984</v>
      </c>
      <c r="S176" s="73">
        <v>54.627300262451172</v>
      </c>
      <c r="T176" s="73">
        <v>40.222782135009766</v>
      </c>
      <c r="U176" s="73">
        <v>34.058135986328125</v>
      </c>
      <c r="V176" s="73">
        <v>25.879301071166992</v>
      </c>
      <c r="W176" s="73">
        <v>38.269626617431641</v>
      </c>
      <c r="X176" s="73">
        <v>52.06378173828125</v>
      </c>
      <c r="Y176" s="73">
        <v>46.997787475585937</v>
      </c>
      <c r="Z176" s="73">
        <v>48.950942993164063</v>
      </c>
      <c r="AA176" s="73">
        <v>36.621650695800781</v>
      </c>
      <c r="AB176" s="73">
        <v>35.767147064208984</v>
      </c>
      <c r="AC176" s="73">
        <v>48.462654113769531</v>
      </c>
      <c r="AD176" s="73">
        <v>27.344167709350586</v>
      </c>
      <c r="AE176" s="73">
        <v>59.388114929199219</v>
      </c>
      <c r="AF176" s="73">
        <v>74.586097717285156</v>
      </c>
      <c r="AG176" s="73">
        <v>44.739452362060547</v>
      </c>
    </row>
    <row r="177" spans="1:33">
      <c r="A177" s="29">
        <f t="shared" si="3"/>
        <v>85</v>
      </c>
      <c r="B177" s="73">
        <v>28.87006950378418</v>
      </c>
      <c r="C177" s="73">
        <v>41.748683929443359</v>
      </c>
      <c r="D177" s="73">
        <v>29.602502822875977</v>
      </c>
      <c r="E177" s="73">
        <v>30.823225021362305</v>
      </c>
      <c r="F177" s="73">
        <v>36.194400787353516</v>
      </c>
      <c r="G177" s="73">
        <v>16.540779113769531</v>
      </c>
      <c r="H177" s="73">
        <v>32.715343475341797</v>
      </c>
      <c r="I177" s="73">
        <v>31.433584213256836</v>
      </c>
      <c r="J177" s="73">
        <v>25.207904815673828</v>
      </c>
      <c r="K177" s="73">
        <v>49.561302185058594</v>
      </c>
      <c r="L177" s="73">
        <v>0.36621654033660889</v>
      </c>
      <c r="M177" s="73">
        <v>29.297321319580078</v>
      </c>
      <c r="N177" s="73">
        <v>36.499580383300781</v>
      </c>
      <c r="O177" s="73">
        <v>49.256122589111328</v>
      </c>
      <c r="P177" s="73">
        <v>44.617378234863281</v>
      </c>
      <c r="Q177" s="73">
        <v>59.388114929199219</v>
      </c>
      <c r="R177" s="73">
        <v>41.260395050048828</v>
      </c>
      <c r="S177" s="73">
        <v>45.899139404296875</v>
      </c>
      <c r="T177" s="73">
        <v>31.555656433105469</v>
      </c>
      <c r="U177" s="73">
        <v>27.10002326965332</v>
      </c>
      <c r="V177" s="73">
        <v>21.179521560668945</v>
      </c>
      <c r="W177" s="73">
        <v>28.686960220336914</v>
      </c>
      <c r="X177" s="73">
        <v>43.396659851074219</v>
      </c>
      <c r="Y177" s="73">
        <v>37.415122985839844</v>
      </c>
      <c r="Z177" s="73">
        <v>39.368274688720703</v>
      </c>
      <c r="AA177" s="73">
        <v>30.212863922119141</v>
      </c>
      <c r="AB177" s="73">
        <v>28.686960220336914</v>
      </c>
      <c r="AC177" s="73">
        <v>40.466926574707031</v>
      </c>
      <c r="AD177" s="73">
        <v>23.315786361694336</v>
      </c>
      <c r="AE177" s="73">
        <v>49.683376312255859</v>
      </c>
      <c r="AF177" s="73">
        <v>61.768520355224609</v>
      </c>
      <c r="AG177" s="73">
        <v>38.818950653076172</v>
      </c>
    </row>
    <row r="178" spans="1:33">
      <c r="A178" s="29">
        <f t="shared" si="3"/>
        <v>86</v>
      </c>
      <c r="B178" s="73">
        <v>23.010604858398438</v>
      </c>
      <c r="C178" s="73">
        <v>33.630886077880859</v>
      </c>
      <c r="D178" s="73">
        <v>22.400243759155273</v>
      </c>
      <c r="E178" s="73">
        <v>23.926145553588867</v>
      </c>
      <c r="F178" s="73">
        <v>26.611734390258789</v>
      </c>
      <c r="G178" s="73">
        <v>11.841000556945801</v>
      </c>
      <c r="H178" s="73">
        <v>25.146867752075195</v>
      </c>
      <c r="I178" s="73">
        <v>23.9871826171875</v>
      </c>
      <c r="J178" s="73">
        <v>20.752269744873047</v>
      </c>
      <c r="K178" s="73">
        <v>40.344852447509766</v>
      </c>
      <c r="L178" s="73">
        <v>0.36621654033660889</v>
      </c>
      <c r="M178" s="73">
        <v>23.13267707824707</v>
      </c>
      <c r="N178" s="73">
        <v>30.212863922119141</v>
      </c>
      <c r="O178" s="73">
        <v>39.856563568115234</v>
      </c>
      <c r="P178" s="73">
        <v>35.278858184814453</v>
      </c>
      <c r="Q178" s="73">
        <v>50.049591064453125</v>
      </c>
      <c r="R178" s="73">
        <v>32.349124908447266</v>
      </c>
      <c r="S178" s="73">
        <v>37.232013702392578</v>
      </c>
      <c r="T178" s="73">
        <v>24.170289993286133</v>
      </c>
      <c r="U178" s="73">
        <v>20.447090148925781</v>
      </c>
      <c r="V178" s="73">
        <v>17.334249496459961</v>
      </c>
      <c r="W178" s="73">
        <v>20.93537712097168</v>
      </c>
      <c r="X178" s="73">
        <v>35.767147064208984</v>
      </c>
      <c r="Y178" s="73">
        <v>28.564889907836914</v>
      </c>
      <c r="Z178" s="73">
        <v>30.395971298217773</v>
      </c>
      <c r="AA178" s="73">
        <v>24.414434432983398</v>
      </c>
      <c r="AB178" s="73">
        <v>21.911954879760742</v>
      </c>
      <c r="AC178" s="73">
        <v>32.471199035644531</v>
      </c>
      <c r="AD178" s="73">
        <v>19.470512390136719</v>
      </c>
      <c r="AE178" s="73">
        <v>40.711071014404297</v>
      </c>
      <c r="AF178" s="73">
        <v>49.988555908203125</v>
      </c>
      <c r="AG178" s="73">
        <v>33.630886077880859</v>
      </c>
    </row>
    <row r="179" spans="1:33">
      <c r="A179" s="29">
        <f t="shared" si="3"/>
        <v>87</v>
      </c>
      <c r="B179" s="73">
        <v>17.822538375854492</v>
      </c>
      <c r="C179" s="73">
        <v>26.062408447265625</v>
      </c>
      <c r="D179" s="73">
        <v>16.601816177368164</v>
      </c>
      <c r="E179" s="73">
        <v>18.188755035400391</v>
      </c>
      <c r="F179" s="73">
        <v>18.677042007446289</v>
      </c>
      <c r="G179" s="73">
        <v>8.6671247482299805</v>
      </c>
      <c r="H179" s="73">
        <v>18.677042007446289</v>
      </c>
      <c r="I179" s="73">
        <v>17.334249496459961</v>
      </c>
      <c r="J179" s="73">
        <v>16.968032836914063</v>
      </c>
      <c r="K179" s="73">
        <v>32.471199035644531</v>
      </c>
      <c r="L179" s="73">
        <v>0.42725262045860291</v>
      </c>
      <c r="M179" s="73">
        <v>17.822538375854492</v>
      </c>
      <c r="N179" s="73">
        <v>24.0482177734375</v>
      </c>
      <c r="O179" s="73">
        <v>31.372549057006836</v>
      </c>
      <c r="P179" s="73">
        <v>28.992141723632812</v>
      </c>
      <c r="Q179" s="73">
        <v>41.809719085693359</v>
      </c>
      <c r="R179" s="73">
        <v>24.780651092529297</v>
      </c>
      <c r="S179" s="73">
        <v>29.358358383178711</v>
      </c>
      <c r="T179" s="73">
        <v>18.554969787597656</v>
      </c>
      <c r="U179" s="73">
        <v>15.564202308654785</v>
      </c>
      <c r="V179" s="73">
        <v>13.916228294372559</v>
      </c>
      <c r="W179" s="73">
        <v>15.014877319335938</v>
      </c>
      <c r="X179" s="73">
        <v>27.588312149047852</v>
      </c>
      <c r="Y179" s="73">
        <v>21.423666000366211</v>
      </c>
      <c r="Z179" s="73">
        <v>22.827497482299805</v>
      </c>
      <c r="AA179" s="73">
        <v>19.714656829833984</v>
      </c>
      <c r="AB179" s="73">
        <v>16.540779113769531</v>
      </c>
      <c r="AC179" s="73">
        <v>25.513084411621094</v>
      </c>
      <c r="AD179" s="73">
        <v>15.625238418579102</v>
      </c>
      <c r="AE179" s="73">
        <v>32.898452758789063</v>
      </c>
      <c r="AF179" s="73">
        <v>40.222782135009766</v>
      </c>
      <c r="AG179" s="73">
        <v>29.114213943481445</v>
      </c>
    </row>
    <row r="180" spans="1:33">
      <c r="A180" s="29">
        <f t="shared" si="3"/>
        <v>88</v>
      </c>
      <c r="B180" s="73">
        <v>13.977264404296875</v>
      </c>
      <c r="C180" s="73">
        <v>18.921186447143555</v>
      </c>
      <c r="D180" s="73">
        <v>12.085144996643066</v>
      </c>
      <c r="E180" s="73">
        <v>13.488975524902344</v>
      </c>
      <c r="F180" s="73">
        <v>12.756542205810547</v>
      </c>
      <c r="G180" s="73">
        <v>6.3477530479431152</v>
      </c>
      <c r="H180" s="73">
        <v>13.794156074523926</v>
      </c>
      <c r="I180" s="73">
        <v>12.207217216491699</v>
      </c>
      <c r="J180" s="73">
        <v>13.55001163482666</v>
      </c>
      <c r="K180" s="73">
        <v>24.475471496582031</v>
      </c>
      <c r="L180" s="73">
        <v>0.48828870058059692</v>
      </c>
      <c r="M180" s="73">
        <v>13.488975524902344</v>
      </c>
      <c r="N180" s="73">
        <v>18.432897567749023</v>
      </c>
      <c r="O180" s="73">
        <v>23.376821517944336</v>
      </c>
      <c r="P180" s="73">
        <v>23.010604858398438</v>
      </c>
      <c r="Q180" s="73">
        <v>34.302280426025391</v>
      </c>
      <c r="R180" s="73">
        <v>18.188755035400391</v>
      </c>
      <c r="S180" s="73">
        <v>22.217136383056641</v>
      </c>
      <c r="T180" s="73">
        <v>14.038300514221191</v>
      </c>
      <c r="U180" s="73">
        <v>11.352712631225586</v>
      </c>
      <c r="V180" s="73">
        <v>10.986495971679687</v>
      </c>
      <c r="W180" s="73">
        <v>10.620279312133789</v>
      </c>
      <c r="X180" s="73">
        <v>20.81330680847168</v>
      </c>
      <c r="Y180" s="73">
        <v>15.564202308654785</v>
      </c>
      <c r="Z180" s="73">
        <v>16.723888397216797</v>
      </c>
      <c r="AA180" s="73">
        <v>15.381093978881836</v>
      </c>
      <c r="AB180" s="73">
        <v>11.596857070922852</v>
      </c>
      <c r="AC180" s="73">
        <v>19.592584609985352</v>
      </c>
      <c r="AD180" s="73">
        <v>12.207217216491699</v>
      </c>
      <c r="AE180" s="73">
        <v>26.489662170410156</v>
      </c>
      <c r="AF180" s="73">
        <v>31.311511993408203</v>
      </c>
      <c r="AG180" s="73">
        <v>24.719615936279297</v>
      </c>
    </row>
    <row r="181" spans="1:33">
      <c r="A181" s="29">
        <f t="shared" si="3"/>
        <v>89</v>
      </c>
      <c r="B181" s="73">
        <v>10.498207092285156</v>
      </c>
      <c r="C181" s="73">
        <v>12.817578315734863</v>
      </c>
      <c r="D181" s="73">
        <v>8.4840164184570312</v>
      </c>
      <c r="E181" s="73">
        <v>9.704737663269043</v>
      </c>
      <c r="F181" s="73">
        <v>8.7281608581542969</v>
      </c>
      <c r="G181" s="73">
        <v>4.8218507766723633</v>
      </c>
      <c r="H181" s="73">
        <v>9.9488821029663086</v>
      </c>
      <c r="I181" s="73">
        <v>8.3619441986083984</v>
      </c>
      <c r="J181" s="73">
        <v>10.498207092285156</v>
      </c>
      <c r="K181" s="73">
        <v>17.639429092407227</v>
      </c>
      <c r="L181" s="73">
        <v>0.48828870058059692</v>
      </c>
      <c r="M181" s="73">
        <v>9.8268098831176758</v>
      </c>
      <c r="N181" s="73">
        <v>13.488975524902344</v>
      </c>
      <c r="O181" s="73">
        <v>17.212177276611328</v>
      </c>
      <c r="P181" s="73">
        <v>17.761501312255859</v>
      </c>
      <c r="Q181" s="73">
        <v>26.916913986206055</v>
      </c>
      <c r="R181" s="73">
        <v>12.817578315734863</v>
      </c>
      <c r="S181" s="73">
        <v>16.174562454223633</v>
      </c>
      <c r="T181" s="73">
        <v>10.315098762512207</v>
      </c>
      <c r="U181" s="73">
        <v>7.8126192092895508</v>
      </c>
      <c r="V181" s="73">
        <v>8.1788358688354492</v>
      </c>
      <c r="W181" s="73">
        <v>7.2022581100463867</v>
      </c>
      <c r="X181" s="73">
        <v>14.953841209411621</v>
      </c>
      <c r="Y181" s="73">
        <v>10.864423751831055</v>
      </c>
      <c r="Z181" s="73">
        <v>11.841000556945801</v>
      </c>
      <c r="AA181" s="73">
        <v>11.413748741149902</v>
      </c>
      <c r="AB181" s="73">
        <v>7.9957275390625</v>
      </c>
      <c r="AC181" s="73">
        <v>14.282444953918457</v>
      </c>
      <c r="AD181" s="73">
        <v>8.9723052978515625</v>
      </c>
      <c r="AE181" s="73">
        <v>21.240558624267578</v>
      </c>
      <c r="AF181" s="73">
        <v>23.926145553588867</v>
      </c>
      <c r="AG181" s="73">
        <v>20.81330680847168</v>
      </c>
    </row>
    <row r="182" spans="1:33">
      <c r="A182" s="29">
        <f t="shared" si="3"/>
        <v>90</v>
      </c>
      <c r="B182" s="73">
        <v>7.3243303298950195</v>
      </c>
      <c r="C182" s="73">
        <v>8.1788358688354492</v>
      </c>
      <c r="D182" s="73">
        <v>5.9205002784729004</v>
      </c>
      <c r="E182" s="73">
        <v>6.8360419273376465</v>
      </c>
      <c r="F182" s="73">
        <v>5.9205002784729004</v>
      </c>
      <c r="G182" s="73">
        <v>3.845273494720459</v>
      </c>
      <c r="H182" s="73">
        <v>6.9581141471862793</v>
      </c>
      <c r="I182" s="73">
        <v>5.7984285354614258</v>
      </c>
      <c r="J182" s="73">
        <v>7.5074386596679687</v>
      </c>
      <c r="K182" s="73">
        <v>11.841000556945801</v>
      </c>
      <c r="L182" s="73">
        <v>0.54932481050491333</v>
      </c>
      <c r="M182" s="73">
        <v>7.2632942199707031</v>
      </c>
      <c r="N182" s="73">
        <v>9.0943775177001953</v>
      </c>
      <c r="O182" s="73">
        <v>12.329289436340332</v>
      </c>
      <c r="P182" s="73">
        <v>12.87861442565918</v>
      </c>
      <c r="Q182" s="73">
        <v>20.01983642578125</v>
      </c>
      <c r="R182" s="73">
        <v>8.2398719787597656</v>
      </c>
      <c r="S182" s="73">
        <v>11.047532081604004</v>
      </c>
      <c r="T182" s="73">
        <v>7.1412224769592285</v>
      </c>
      <c r="U182" s="73">
        <v>5.3101396560668945</v>
      </c>
      <c r="V182" s="73">
        <v>5.5542840957641602</v>
      </c>
      <c r="W182" s="73">
        <v>4.8218507766723633</v>
      </c>
      <c r="X182" s="73">
        <v>10.315098762512207</v>
      </c>
      <c r="Y182" s="73">
        <v>7.1412224769592285</v>
      </c>
      <c r="Z182" s="73">
        <v>7.9957275390625</v>
      </c>
      <c r="AA182" s="73">
        <v>7.9957275390625</v>
      </c>
      <c r="AB182" s="73">
        <v>5.676356315612793</v>
      </c>
      <c r="AC182" s="73">
        <v>9.8268098831176758</v>
      </c>
      <c r="AD182" s="73">
        <v>5.9815363883972168</v>
      </c>
      <c r="AE182" s="73">
        <v>16.418706893920898</v>
      </c>
      <c r="AF182" s="73">
        <v>17.578393936157227</v>
      </c>
      <c r="AG182" s="73">
        <v>17.822538375854492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L182"/>
  <sheetViews>
    <sheetView zoomScale="80" zoomScaleNormal="80" workbookViewId="0">
      <pane xSplit="10410" ySplit="5220" topLeftCell="R158" activePane="bottomLeft"/>
      <selection activeCell="B2" sqref="B2:AG182"/>
      <selection pane="topRight" activeCell="B2" sqref="B2:AG182"/>
      <selection pane="bottomLeft" activeCell="H179" sqref="H179"/>
      <selection pane="bottomRight" activeCell="F165" sqref="F165"/>
    </sheetView>
  </sheetViews>
  <sheetFormatPr defaultRowHeight="15"/>
  <cols>
    <col min="1" max="1" width="5.5703125" bestFit="1" customWidth="1"/>
    <col min="2" max="2" width="7.140625" style="26" customWidth="1"/>
    <col min="3" max="33" width="7.140625" customWidth="1"/>
    <col min="37" max="37" width="5.5703125" bestFit="1" customWidth="1"/>
  </cols>
  <sheetData>
    <row r="1" spans="1:38"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74">
        <v>32.532234191894531</v>
      </c>
      <c r="C2" s="74">
        <v>36.682689666748047</v>
      </c>
      <c r="D2" s="74">
        <v>23.9871826171875</v>
      </c>
      <c r="E2" s="74">
        <v>12.02410888671875</v>
      </c>
      <c r="F2" s="74">
        <v>12.02410888671875</v>
      </c>
      <c r="G2" s="74">
        <v>19.348440170288086</v>
      </c>
      <c r="H2" s="74">
        <v>10.193026542663574</v>
      </c>
      <c r="I2" s="74">
        <v>9.2164487838745117</v>
      </c>
      <c r="J2" s="74">
        <v>12.634469985961914</v>
      </c>
      <c r="K2" s="74">
        <v>10.070954322814941</v>
      </c>
      <c r="L2" s="74">
        <v>8.4229803085327148</v>
      </c>
      <c r="M2" s="74">
        <v>12.817578315734863</v>
      </c>
      <c r="N2" s="74">
        <v>7.6295108795166016</v>
      </c>
      <c r="O2" s="74">
        <v>15.32005786895752</v>
      </c>
      <c r="P2" s="74">
        <v>6.6529335975646973</v>
      </c>
      <c r="Q2" s="74">
        <v>8.8502330780029297</v>
      </c>
      <c r="R2" s="74">
        <v>35.767147064208984</v>
      </c>
      <c r="S2" s="74">
        <v>14.099336624145508</v>
      </c>
      <c r="T2" s="74">
        <v>8.4229803085327148</v>
      </c>
      <c r="U2" s="74">
        <v>12.268253326416016</v>
      </c>
      <c r="V2" s="74">
        <v>8.0567636489868164</v>
      </c>
      <c r="W2" s="74">
        <v>11.841000556945801</v>
      </c>
      <c r="X2" s="74">
        <v>9.3385210037231445</v>
      </c>
      <c r="Y2" s="74">
        <v>6.8970780372619629</v>
      </c>
      <c r="Z2" s="74">
        <v>8.2398719787597656</v>
      </c>
      <c r="AA2" s="74">
        <v>5.3101396560668945</v>
      </c>
      <c r="AB2" s="74">
        <v>5.4322118759155273</v>
      </c>
      <c r="AC2" s="74">
        <v>7.0191502571105957</v>
      </c>
      <c r="AD2" s="74">
        <v>4.6387424468994141</v>
      </c>
      <c r="AE2" s="74">
        <v>11.596857070922852</v>
      </c>
      <c r="AF2" s="74">
        <v>5.3711757659912109</v>
      </c>
      <c r="AG2" s="74">
        <v>4.7608146667480469</v>
      </c>
      <c r="AJ2" s="1"/>
      <c r="AL2" s="1"/>
    </row>
    <row r="3" spans="1:38">
      <c r="A3">
        <f>data0!A3</f>
        <v>-89</v>
      </c>
      <c r="B3" s="74">
        <v>41.077285766601563</v>
      </c>
      <c r="C3" s="74">
        <v>46.936752319335937</v>
      </c>
      <c r="D3" s="74">
        <v>30.457008361816406</v>
      </c>
      <c r="E3" s="74">
        <v>16.84596061706543</v>
      </c>
      <c r="F3" s="74">
        <v>17.456321716308594</v>
      </c>
      <c r="G3" s="74">
        <v>27.649347305297852</v>
      </c>
      <c r="H3" s="74">
        <v>15.32005786895752</v>
      </c>
      <c r="I3" s="74">
        <v>15.197985649108887</v>
      </c>
      <c r="J3" s="74">
        <v>19.592584609985352</v>
      </c>
      <c r="K3" s="74">
        <v>15.686274528503418</v>
      </c>
      <c r="L3" s="74">
        <v>13.794156074523926</v>
      </c>
      <c r="M3" s="74">
        <v>20.386053085327148</v>
      </c>
      <c r="N3" s="74">
        <v>12.756542205810547</v>
      </c>
      <c r="O3" s="74">
        <v>22.766460418701172</v>
      </c>
      <c r="P3" s="74">
        <v>10.193026542663574</v>
      </c>
      <c r="Q3" s="74">
        <v>13.733119964599609</v>
      </c>
      <c r="R3" s="74">
        <v>45.105667114257813</v>
      </c>
      <c r="S3" s="74">
        <v>20.508125305175781</v>
      </c>
      <c r="T3" s="74">
        <v>15.014877319335938</v>
      </c>
      <c r="U3" s="74">
        <v>18.493934631347656</v>
      </c>
      <c r="V3" s="74">
        <v>15.075913429260254</v>
      </c>
      <c r="W3" s="74">
        <v>18.616006851196289</v>
      </c>
      <c r="X3" s="74">
        <v>14.831768989562988</v>
      </c>
      <c r="Y3" s="74">
        <v>14.221408843994141</v>
      </c>
      <c r="Z3" s="74">
        <v>14.099336624145508</v>
      </c>
      <c r="AA3" s="74">
        <v>9.8878459930419922</v>
      </c>
      <c r="AB3" s="74">
        <v>11.352712631225586</v>
      </c>
      <c r="AC3" s="74">
        <v>12.207217216491699</v>
      </c>
      <c r="AD3" s="74">
        <v>10.193026542663574</v>
      </c>
      <c r="AE3" s="74">
        <v>19.470512390136719</v>
      </c>
      <c r="AF3" s="74">
        <v>10.315098762512207</v>
      </c>
      <c r="AG3" s="74">
        <v>11.169604301452637</v>
      </c>
      <c r="AJ3" s="1"/>
      <c r="AL3" s="1"/>
    </row>
    <row r="4" spans="1:38">
      <c r="A4">
        <f>data0!A4</f>
        <v>-88</v>
      </c>
      <c r="B4" s="74">
        <v>49.683376312255859</v>
      </c>
      <c r="C4" s="74">
        <v>57.373920440673828</v>
      </c>
      <c r="D4" s="74">
        <v>37.415122985839844</v>
      </c>
      <c r="E4" s="74">
        <v>23.254749298095703</v>
      </c>
      <c r="F4" s="74">
        <v>23.804073333740234</v>
      </c>
      <c r="G4" s="74">
        <v>37.354084014892578</v>
      </c>
      <c r="H4" s="74">
        <v>21.972991943359375</v>
      </c>
      <c r="I4" s="74">
        <v>22.949569702148438</v>
      </c>
      <c r="J4" s="74">
        <v>28.442817687988281</v>
      </c>
      <c r="K4" s="74">
        <v>22.522315979003906</v>
      </c>
      <c r="L4" s="74">
        <v>20.263980865478516</v>
      </c>
      <c r="M4" s="74">
        <v>30.212863922119141</v>
      </c>
      <c r="N4" s="74">
        <v>19.409475326538086</v>
      </c>
      <c r="O4" s="74">
        <v>30.884260177612305</v>
      </c>
      <c r="P4" s="74">
        <v>14.099336624145508</v>
      </c>
      <c r="Q4" s="74">
        <v>19.95880126953125</v>
      </c>
      <c r="R4" s="74">
        <v>54.200046539306641</v>
      </c>
      <c r="S4" s="74">
        <v>27.832456588745117</v>
      </c>
      <c r="T4" s="74">
        <v>24.231327056884766</v>
      </c>
      <c r="U4" s="74">
        <v>25.085832595825195</v>
      </c>
      <c r="V4" s="74">
        <v>24.475471496582031</v>
      </c>
      <c r="W4" s="74">
        <v>26.306552886962891</v>
      </c>
      <c r="X4" s="74">
        <v>21.850919723510742</v>
      </c>
      <c r="Y4" s="74">
        <v>23.865110397338867</v>
      </c>
      <c r="Z4" s="74">
        <v>21.667810440063477</v>
      </c>
      <c r="AA4" s="74">
        <v>16.296634674072266</v>
      </c>
      <c r="AB4" s="74">
        <v>18.738079071044922</v>
      </c>
      <c r="AC4" s="74">
        <v>18.860151290893555</v>
      </c>
      <c r="AD4" s="74">
        <v>17.700466156005859</v>
      </c>
      <c r="AE4" s="74">
        <v>29.175249099731445</v>
      </c>
      <c r="AF4" s="74">
        <v>17.212177276611328</v>
      </c>
      <c r="AG4" s="74">
        <v>19.897764205932617</v>
      </c>
      <c r="AJ4" s="1"/>
      <c r="AL4" s="1"/>
    </row>
    <row r="5" spans="1:38">
      <c r="A5">
        <f>data0!A5</f>
        <v>-87</v>
      </c>
      <c r="B5" s="74">
        <v>58.472572326660156</v>
      </c>
      <c r="C5" s="74">
        <v>67.566947937011719</v>
      </c>
      <c r="D5" s="74">
        <v>43.335620880126953</v>
      </c>
      <c r="E5" s="74">
        <v>30.457008361816406</v>
      </c>
      <c r="F5" s="74">
        <v>31.799800872802734</v>
      </c>
      <c r="G5" s="74">
        <v>47.730220794677734</v>
      </c>
      <c r="H5" s="74">
        <v>29.419393539428711</v>
      </c>
      <c r="I5" s="74">
        <v>31.250476837158203</v>
      </c>
      <c r="J5" s="74">
        <v>39.307239532470703</v>
      </c>
      <c r="K5" s="74">
        <v>31.799800872802734</v>
      </c>
      <c r="L5" s="74">
        <v>27.405202865600586</v>
      </c>
      <c r="M5" s="74">
        <v>41.138324737548828</v>
      </c>
      <c r="N5" s="74">
        <v>27.038986206054688</v>
      </c>
      <c r="O5" s="74">
        <v>39.673458099365234</v>
      </c>
      <c r="P5" s="74">
        <v>19.775691986083984</v>
      </c>
      <c r="Q5" s="74">
        <v>27.649347305297852</v>
      </c>
      <c r="R5" s="74">
        <v>62.561988830566406</v>
      </c>
      <c r="S5" s="74">
        <v>36.194400787353516</v>
      </c>
      <c r="T5" s="74">
        <v>35.461967468261719</v>
      </c>
      <c r="U5" s="74">
        <v>32.837413787841797</v>
      </c>
      <c r="V5" s="74">
        <v>36.01129150390625</v>
      </c>
      <c r="W5" s="74">
        <v>34.058135986328125</v>
      </c>
      <c r="X5" s="74">
        <v>29.968719482421875</v>
      </c>
      <c r="Y5" s="74">
        <v>35.095748901367188</v>
      </c>
      <c r="Z5" s="74">
        <v>31.06736946105957</v>
      </c>
      <c r="AA5" s="74">
        <v>24.0482177734375</v>
      </c>
      <c r="AB5" s="74">
        <v>28.198673248291016</v>
      </c>
      <c r="AC5" s="74">
        <v>26.306552886962891</v>
      </c>
      <c r="AD5" s="74">
        <v>27.10002326965332</v>
      </c>
      <c r="AE5" s="74">
        <v>39.673458099365234</v>
      </c>
      <c r="AF5" s="74">
        <v>25.391012191772461</v>
      </c>
      <c r="AG5" s="74">
        <v>30.457008361816406</v>
      </c>
      <c r="AJ5" s="1"/>
      <c r="AL5" s="1"/>
    </row>
    <row r="6" spans="1:38">
      <c r="A6">
        <f>data0!A6</f>
        <v>-86</v>
      </c>
      <c r="B6" s="74">
        <v>65.857940673828125</v>
      </c>
      <c r="C6" s="74">
        <v>77.637901306152344</v>
      </c>
      <c r="D6" s="74">
        <v>51.026168823242187</v>
      </c>
      <c r="E6" s="74">
        <v>39.124130249023438</v>
      </c>
      <c r="F6" s="74">
        <v>39.9786376953125</v>
      </c>
      <c r="G6" s="74">
        <v>59.021896362304688</v>
      </c>
      <c r="H6" s="74">
        <v>37.964447021484375</v>
      </c>
      <c r="I6" s="74">
        <v>41.016250610351562</v>
      </c>
      <c r="J6" s="74">
        <v>51.392387390136719</v>
      </c>
      <c r="K6" s="74">
        <v>41.870754241943359</v>
      </c>
      <c r="L6" s="74">
        <v>34.790569305419922</v>
      </c>
      <c r="M6" s="74">
        <v>53.833827972412109</v>
      </c>
      <c r="N6" s="74">
        <v>36.316471099853516</v>
      </c>
      <c r="O6" s="74">
        <v>49.073013305664063</v>
      </c>
      <c r="P6" s="74">
        <v>25.696193695068359</v>
      </c>
      <c r="Q6" s="74">
        <v>36.377510070800781</v>
      </c>
      <c r="R6" s="74">
        <v>69.153884887695312</v>
      </c>
      <c r="S6" s="74">
        <v>45.410850524902344</v>
      </c>
      <c r="T6" s="74">
        <v>48.889907836914063</v>
      </c>
      <c r="U6" s="74">
        <v>41.138324737548828</v>
      </c>
      <c r="V6" s="74">
        <v>48.462654113769531</v>
      </c>
      <c r="W6" s="74">
        <v>42.053863525390625</v>
      </c>
      <c r="X6" s="74">
        <v>39.429313659667969</v>
      </c>
      <c r="Y6" s="74">
        <v>48.035400390625</v>
      </c>
      <c r="Z6" s="74">
        <v>42.420082092285156</v>
      </c>
      <c r="AA6" s="74">
        <v>33.447776794433594</v>
      </c>
      <c r="AB6" s="74">
        <v>38.269626617431641</v>
      </c>
      <c r="AC6" s="74">
        <v>35.034713745117187</v>
      </c>
      <c r="AD6" s="74">
        <v>37.964447021484375</v>
      </c>
      <c r="AE6" s="74">
        <v>50.904098510742187</v>
      </c>
      <c r="AF6" s="74">
        <v>35.278858184814453</v>
      </c>
      <c r="AG6" s="74">
        <v>43.762874603271484</v>
      </c>
      <c r="AJ6" s="1"/>
      <c r="AL6" s="1"/>
    </row>
    <row r="7" spans="1:38">
      <c r="A7">
        <f>data0!A7</f>
        <v>-85</v>
      </c>
      <c r="B7" s="74">
        <v>72.449836730957031</v>
      </c>
      <c r="C7" s="74">
        <v>87.220565795898438</v>
      </c>
      <c r="D7" s="74">
        <v>58.899826049804688</v>
      </c>
      <c r="E7" s="74">
        <v>49.195087432861328</v>
      </c>
      <c r="F7" s="74">
        <v>48.645763397216797</v>
      </c>
      <c r="G7" s="74">
        <v>69.275962829589844</v>
      </c>
      <c r="H7" s="74">
        <v>48.035400390625</v>
      </c>
      <c r="I7" s="74">
        <v>51.270313262939453</v>
      </c>
      <c r="J7" s="74">
        <v>65.796905517578125</v>
      </c>
      <c r="K7" s="74">
        <v>52.674144744873047</v>
      </c>
      <c r="L7" s="74">
        <v>44.251163482666016</v>
      </c>
      <c r="M7" s="74">
        <v>67.078659057617188</v>
      </c>
      <c r="N7" s="74">
        <v>47.180896759033203</v>
      </c>
      <c r="O7" s="74">
        <v>57.862209320068359</v>
      </c>
      <c r="P7" s="74">
        <v>32.715343475341797</v>
      </c>
      <c r="Q7" s="74">
        <v>45.716030120849609</v>
      </c>
      <c r="R7" s="74">
        <v>76.05096435546875</v>
      </c>
      <c r="S7" s="74">
        <v>55.9090576171875</v>
      </c>
      <c r="T7" s="74">
        <v>64.14892578125</v>
      </c>
      <c r="U7" s="74">
        <v>50.537879943847656</v>
      </c>
      <c r="V7" s="74">
        <v>62.134738922119141</v>
      </c>
      <c r="W7" s="74">
        <v>50.720989227294922</v>
      </c>
      <c r="X7" s="74">
        <v>49.378196716308594</v>
      </c>
      <c r="Y7" s="74">
        <v>61.951629638671875</v>
      </c>
      <c r="Z7" s="74">
        <v>54.688335418701172</v>
      </c>
      <c r="AA7" s="74">
        <v>44.495307922363281</v>
      </c>
      <c r="AB7" s="74">
        <v>49.927520751953125</v>
      </c>
      <c r="AC7" s="74">
        <v>44.495307922363281</v>
      </c>
      <c r="AD7" s="74">
        <v>49.439231872558594</v>
      </c>
      <c r="AE7" s="74">
        <v>60.852977752685547</v>
      </c>
      <c r="AF7" s="74">
        <v>46.875717163085937</v>
      </c>
      <c r="AG7" s="74">
        <v>58.045318603515625</v>
      </c>
      <c r="AJ7" s="1"/>
      <c r="AL7" s="1"/>
    </row>
    <row r="8" spans="1:38">
      <c r="A8">
        <f>data0!A8</f>
        <v>-84</v>
      </c>
      <c r="B8" s="74">
        <v>78.553443908691406</v>
      </c>
      <c r="C8" s="74">
        <v>96.681159973144531</v>
      </c>
      <c r="D8" s="74">
        <v>66.895553588867188</v>
      </c>
      <c r="E8" s="74">
        <v>60.914016723632813</v>
      </c>
      <c r="F8" s="74">
        <v>58.228427886962891</v>
      </c>
      <c r="G8" s="74">
        <v>79.285881042480469</v>
      </c>
      <c r="H8" s="74">
        <v>58.716716766357422</v>
      </c>
      <c r="I8" s="74">
        <v>62.012664794921875</v>
      </c>
      <c r="J8" s="74">
        <v>81.605247497558594</v>
      </c>
      <c r="K8" s="74">
        <v>62.134738922119141</v>
      </c>
      <c r="L8" s="74">
        <v>54.932479858398438</v>
      </c>
      <c r="M8" s="74">
        <v>81.300071716308594</v>
      </c>
      <c r="N8" s="74">
        <v>58.472572326660156</v>
      </c>
      <c r="O8" s="74">
        <v>65.613792419433594</v>
      </c>
      <c r="P8" s="74">
        <v>40.833141326904297</v>
      </c>
      <c r="Q8" s="74">
        <v>56.336307525634766</v>
      </c>
      <c r="R8" s="74">
        <v>81.422142028808594</v>
      </c>
      <c r="S8" s="74">
        <v>67.017623901367188</v>
      </c>
      <c r="T8" s="74">
        <v>80.140380859375</v>
      </c>
      <c r="U8" s="74">
        <v>60.608833312988281</v>
      </c>
      <c r="V8" s="74">
        <v>75.501640319824219</v>
      </c>
      <c r="W8" s="74">
        <v>59.754329681396484</v>
      </c>
      <c r="X8" s="74">
        <v>60.303653717041016</v>
      </c>
      <c r="Y8" s="74">
        <v>76.600288391113281</v>
      </c>
      <c r="Z8" s="74">
        <v>67.322807312011719</v>
      </c>
      <c r="AA8" s="74">
        <v>56.397346496582031</v>
      </c>
      <c r="AB8" s="74">
        <v>61.646450042724609</v>
      </c>
      <c r="AC8" s="74">
        <v>55.298694610595703</v>
      </c>
      <c r="AD8" s="74">
        <v>61.402305603027344</v>
      </c>
      <c r="AE8" s="74">
        <v>71.290153503417969</v>
      </c>
      <c r="AF8" s="74">
        <v>59.143970489501953</v>
      </c>
      <c r="AG8" s="74">
        <v>74.525062561035156</v>
      </c>
      <c r="AJ8" s="1"/>
      <c r="AL8" s="1"/>
    </row>
    <row r="9" spans="1:38">
      <c r="A9">
        <f>data0!A9</f>
        <v>-83</v>
      </c>
      <c r="B9" s="74">
        <v>85.755706787109375</v>
      </c>
      <c r="C9" s="74">
        <v>105.59243011474609</v>
      </c>
      <c r="D9" s="74">
        <v>74.769210815429688</v>
      </c>
      <c r="E9" s="74">
        <v>73.365379333496094</v>
      </c>
      <c r="F9" s="74">
        <v>67.689018249511719</v>
      </c>
      <c r="G9" s="74">
        <v>88.319221496582031</v>
      </c>
      <c r="H9" s="74">
        <v>69.642173767089844</v>
      </c>
      <c r="I9" s="74">
        <v>71.534294128417969</v>
      </c>
      <c r="J9" s="74">
        <v>99.183639526367188</v>
      </c>
      <c r="K9" s="74">
        <v>72.632942199707031</v>
      </c>
      <c r="L9" s="74">
        <v>65.491722106933594</v>
      </c>
      <c r="M9" s="74">
        <v>95.399406433105469</v>
      </c>
      <c r="N9" s="74">
        <v>69.398033142089844</v>
      </c>
      <c r="O9" s="74">
        <v>71.656364440917969</v>
      </c>
      <c r="P9" s="74">
        <v>48.645763397216797</v>
      </c>
      <c r="Q9" s="74">
        <v>67.444877624511719</v>
      </c>
      <c r="R9" s="74">
        <v>86.732276916503906</v>
      </c>
      <c r="S9" s="74">
        <v>77.210647583007812</v>
      </c>
      <c r="T9" s="74">
        <v>96.620124816894531</v>
      </c>
      <c r="U9" s="74">
        <v>70.496681213378906</v>
      </c>
      <c r="V9" s="74">
        <v>89.417869567871094</v>
      </c>
      <c r="W9" s="74">
        <v>68.17730712890625</v>
      </c>
      <c r="X9" s="74">
        <v>70.557716369628906</v>
      </c>
      <c r="Y9" s="74">
        <v>91.554130554199219</v>
      </c>
      <c r="Z9" s="74">
        <v>80.445564270019531</v>
      </c>
      <c r="AA9" s="74">
        <v>68.970779418945312</v>
      </c>
      <c r="AB9" s="74">
        <v>74.647132873535156</v>
      </c>
      <c r="AC9" s="74">
        <v>65.796905517578125</v>
      </c>
      <c r="AD9" s="74">
        <v>74.036773681640625</v>
      </c>
      <c r="AE9" s="74">
        <v>81.116958618164063</v>
      </c>
      <c r="AF9" s="74">
        <v>70.984970092773438</v>
      </c>
      <c r="AG9" s="74">
        <v>91.79827880859375</v>
      </c>
      <c r="AJ9" s="1"/>
      <c r="AL9" s="1"/>
    </row>
    <row r="10" spans="1:38">
      <c r="A10">
        <f>data0!A10</f>
        <v>-82</v>
      </c>
      <c r="B10" s="74">
        <v>93.690391540527344</v>
      </c>
      <c r="C10" s="74">
        <v>117.73860931396484</v>
      </c>
      <c r="D10" s="74">
        <v>84.412910461425781</v>
      </c>
      <c r="E10" s="74">
        <v>87.586784362792969</v>
      </c>
      <c r="F10" s="74">
        <v>77.637901306152344</v>
      </c>
      <c r="G10" s="74">
        <v>97.108413696289063</v>
      </c>
      <c r="H10" s="74">
        <v>81.605247497558594</v>
      </c>
      <c r="I10" s="74">
        <v>81.544212341308594</v>
      </c>
      <c r="J10" s="74">
        <v>117.31136322021484</v>
      </c>
      <c r="K10" s="74">
        <v>82.825973510742187</v>
      </c>
      <c r="L10" s="74">
        <v>77.821014404296875</v>
      </c>
      <c r="M10" s="74">
        <v>110.29221343994141</v>
      </c>
      <c r="N10" s="74">
        <v>81.300071716308594</v>
      </c>
      <c r="O10" s="74">
        <v>77.393760681152344</v>
      </c>
      <c r="P10" s="74">
        <v>58.655681610107422</v>
      </c>
      <c r="Q10" s="74">
        <v>80.506599426269531</v>
      </c>
      <c r="R10" s="74">
        <v>92.652778625488281</v>
      </c>
      <c r="S10" s="74">
        <v>88.624397277832031</v>
      </c>
      <c r="T10" s="74">
        <v>112.67261505126953</v>
      </c>
      <c r="U10" s="74">
        <v>81.361106872558594</v>
      </c>
      <c r="V10" s="74">
        <v>100.95368957519531</v>
      </c>
      <c r="W10" s="74">
        <v>74.402992248535156</v>
      </c>
      <c r="X10" s="74">
        <v>80.323493957519531</v>
      </c>
      <c r="Y10" s="74">
        <v>105.04310607910156</v>
      </c>
      <c r="Z10" s="74">
        <v>93.018997192382813</v>
      </c>
      <c r="AA10" s="74">
        <v>81.544212341308594</v>
      </c>
      <c r="AB10" s="74">
        <v>85.511558532714844</v>
      </c>
      <c r="AC10" s="74">
        <v>76.17303466796875</v>
      </c>
      <c r="AD10" s="74">
        <v>85.511558532714844</v>
      </c>
      <c r="AE10" s="74">
        <v>88.746467590332031</v>
      </c>
      <c r="AF10" s="74">
        <v>83.741508483886719</v>
      </c>
      <c r="AG10" s="74">
        <v>107.91180419921875</v>
      </c>
      <c r="AJ10" s="1"/>
      <c r="AL10" s="1"/>
    </row>
    <row r="11" spans="1:38">
      <c r="A11">
        <f>data0!A11</f>
        <v>-81</v>
      </c>
      <c r="B11" s="74">
        <v>101.74715423583984</v>
      </c>
      <c r="C11" s="74">
        <v>132.26519775390625</v>
      </c>
      <c r="D11" s="74">
        <v>94.972152709960937</v>
      </c>
      <c r="E11" s="74">
        <v>103.57823944091797</v>
      </c>
      <c r="F11" s="74">
        <v>87.708854675292969</v>
      </c>
      <c r="G11" s="74">
        <v>105.59243011474609</v>
      </c>
      <c r="H11" s="74">
        <v>95.155258178710937</v>
      </c>
      <c r="I11" s="74">
        <v>91.554130554199219</v>
      </c>
      <c r="J11" s="74">
        <v>134.64561462402344</v>
      </c>
      <c r="K11" s="74">
        <v>94.056610107421875</v>
      </c>
      <c r="L11" s="74">
        <v>90.394447326660156</v>
      </c>
      <c r="M11" s="74">
        <v>124.33051300048828</v>
      </c>
      <c r="N11" s="74">
        <v>92.286567687988281</v>
      </c>
      <c r="O11" s="74">
        <v>83.314262390136719</v>
      </c>
      <c r="P11" s="74">
        <v>69.703208923339844</v>
      </c>
      <c r="Q11" s="74">
        <v>95.155258178710937</v>
      </c>
      <c r="R11" s="74">
        <v>99.122604370117188</v>
      </c>
      <c r="S11" s="74">
        <v>99.85504150390625</v>
      </c>
      <c r="T11" s="74">
        <v>127.13816833496094</v>
      </c>
      <c r="U11" s="74">
        <v>92.896926879882813</v>
      </c>
      <c r="V11" s="74">
        <v>112.001220703125</v>
      </c>
      <c r="W11" s="74">
        <v>81.666282653808594</v>
      </c>
      <c r="X11" s="74">
        <v>89.967193603515625</v>
      </c>
      <c r="Y11" s="74">
        <v>118.65415191650391</v>
      </c>
      <c r="Z11" s="74">
        <v>105.34828948974609</v>
      </c>
      <c r="AA11" s="74">
        <v>94.850082397460938</v>
      </c>
      <c r="AB11" s="74">
        <v>96.375984191894531</v>
      </c>
      <c r="AC11" s="74">
        <v>87.220565795898438</v>
      </c>
      <c r="AD11" s="74">
        <v>96.375984191894531</v>
      </c>
      <c r="AE11" s="74">
        <v>96.620124816894531</v>
      </c>
      <c r="AF11" s="74">
        <v>95.521476745605469</v>
      </c>
      <c r="AG11" s="74">
        <v>123.04875183105469</v>
      </c>
      <c r="AJ11" s="1"/>
      <c r="AL11" s="1"/>
    </row>
    <row r="12" spans="1:38">
      <c r="A12">
        <f>data0!A12</f>
        <v>-80</v>
      </c>
      <c r="B12" s="74">
        <v>111.51293182373047</v>
      </c>
      <c r="C12" s="74">
        <v>148.43975830078125</v>
      </c>
      <c r="D12" s="74">
        <v>106.32486724853516</v>
      </c>
      <c r="E12" s="74">
        <v>118.65415191650391</v>
      </c>
      <c r="F12" s="74">
        <v>99.244674682617188</v>
      </c>
      <c r="G12" s="74">
        <v>114.07644653320312</v>
      </c>
      <c r="H12" s="74">
        <v>107.97283935546875</v>
      </c>
      <c r="I12" s="74">
        <v>101.62508392333984</v>
      </c>
      <c r="J12" s="74">
        <v>153.74990844726562</v>
      </c>
      <c r="K12" s="74">
        <v>104.31067657470703</v>
      </c>
      <c r="L12" s="74">
        <v>103.08995056152344</v>
      </c>
      <c r="M12" s="74">
        <v>138.00259399414062</v>
      </c>
      <c r="N12" s="74">
        <v>103.21202087402344</v>
      </c>
      <c r="O12" s="74">
        <v>89.967193603515625</v>
      </c>
      <c r="P12" s="74">
        <v>82.337684631347656</v>
      </c>
      <c r="Q12" s="74">
        <v>110.47531890869141</v>
      </c>
      <c r="R12" s="74">
        <v>105.71450042724609</v>
      </c>
      <c r="S12" s="74">
        <v>110.29221343994141</v>
      </c>
      <c r="T12" s="74">
        <v>141.78683471679687</v>
      </c>
      <c r="U12" s="74">
        <v>106.99626159667969</v>
      </c>
      <c r="V12" s="74">
        <v>122.86564636230469</v>
      </c>
      <c r="W12" s="74">
        <v>88.502326965332031</v>
      </c>
      <c r="X12" s="74">
        <v>99.732963562011719</v>
      </c>
      <c r="Y12" s="74">
        <v>131.77691650390625</v>
      </c>
      <c r="Z12" s="74">
        <v>117.92172241210937</v>
      </c>
      <c r="AA12" s="74">
        <v>107.60662078857422</v>
      </c>
      <c r="AB12" s="74">
        <v>105.59243011474609</v>
      </c>
      <c r="AC12" s="74">
        <v>98.207061767578125</v>
      </c>
      <c r="AD12" s="74">
        <v>106.63004302978516</v>
      </c>
      <c r="AE12" s="74">
        <v>104.73792266845703</v>
      </c>
      <c r="AF12" s="74">
        <v>107.36248016357422</v>
      </c>
      <c r="AG12" s="74">
        <v>135.13389587402344</v>
      </c>
      <c r="AJ12" s="1"/>
      <c r="AL12" s="1"/>
    </row>
    <row r="13" spans="1:38">
      <c r="A13">
        <f>data0!A13</f>
        <v>-79</v>
      </c>
      <c r="B13" s="74">
        <v>121.82803344726562</v>
      </c>
      <c r="C13" s="74">
        <v>165.28572082519531</v>
      </c>
      <c r="D13" s="74">
        <v>120.2410888671875</v>
      </c>
      <c r="E13" s="74">
        <v>132.26519775390625</v>
      </c>
      <c r="F13" s="74">
        <v>111.26879119873047</v>
      </c>
      <c r="G13" s="74">
        <v>123.72014617919922</v>
      </c>
      <c r="H13" s="74">
        <v>120.0579833984375</v>
      </c>
      <c r="I13" s="74">
        <v>109.31563568115234</v>
      </c>
      <c r="J13" s="74">
        <v>171.38932800292969</v>
      </c>
      <c r="K13" s="74">
        <v>115.78546142578125</v>
      </c>
      <c r="L13" s="74">
        <v>115.35820770263672</v>
      </c>
      <c r="M13" s="74">
        <v>152.71229553222656</v>
      </c>
      <c r="N13" s="74">
        <v>114.13748168945312</v>
      </c>
      <c r="O13" s="74">
        <v>96.742195129394531</v>
      </c>
      <c r="P13" s="74">
        <v>96.559089660644531</v>
      </c>
      <c r="Q13" s="74">
        <v>126.95506286621094</v>
      </c>
      <c r="R13" s="74">
        <v>113.03883361816406</v>
      </c>
      <c r="S13" s="74">
        <v>122.25528717041016</v>
      </c>
      <c r="T13" s="74">
        <v>155.39787292480469</v>
      </c>
      <c r="U13" s="74">
        <v>118.89830017089844</v>
      </c>
      <c r="V13" s="74">
        <v>133.11970520019531</v>
      </c>
      <c r="W13" s="74">
        <v>94.361793518066406</v>
      </c>
      <c r="X13" s="74">
        <v>111.51293182373047</v>
      </c>
      <c r="Y13" s="74">
        <v>145.51004028320312</v>
      </c>
      <c r="Z13" s="74">
        <v>129.57962036132812</v>
      </c>
      <c r="AA13" s="74">
        <v>120.79042053222656</v>
      </c>
      <c r="AB13" s="74">
        <v>116.15167236328125</v>
      </c>
      <c r="AC13" s="74">
        <v>109.43770599365234</v>
      </c>
      <c r="AD13" s="74">
        <v>116.82307434082031</v>
      </c>
      <c r="AE13" s="74">
        <v>114.32059478759766</v>
      </c>
      <c r="AF13" s="74">
        <v>118.65415191650391</v>
      </c>
      <c r="AG13" s="74">
        <v>149.29426574707031</v>
      </c>
      <c r="AJ13" s="1"/>
      <c r="AL13" s="1"/>
    </row>
    <row r="14" spans="1:38">
      <c r="A14">
        <f>data0!A14</f>
        <v>-78</v>
      </c>
      <c r="B14" s="74">
        <v>131.89898681640625</v>
      </c>
      <c r="C14" s="74">
        <v>182.74205017089844</v>
      </c>
      <c r="D14" s="74">
        <v>137.08705139160156</v>
      </c>
      <c r="E14" s="74">
        <v>145.63211059570312</v>
      </c>
      <c r="F14" s="74">
        <v>123.59807586669922</v>
      </c>
      <c r="G14" s="74">
        <v>135.6221923828125</v>
      </c>
      <c r="H14" s="74">
        <v>133.60800170898437</v>
      </c>
      <c r="I14" s="74">
        <v>118.83726501464844</v>
      </c>
      <c r="J14" s="74">
        <v>187.13664245605469</v>
      </c>
      <c r="K14" s="74">
        <v>127.99267578125</v>
      </c>
      <c r="L14" s="74">
        <v>128.17578125</v>
      </c>
      <c r="M14" s="74">
        <v>166.93370056152344</v>
      </c>
      <c r="N14" s="74">
        <v>126.58884429931641</v>
      </c>
      <c r="O14" s="74">
        <v>104.86000061035156</v>
      </c>
      <c r="P14" s="74">
        <v>111.08567810058594</v>
      </c>
      <c r="Q14" s="74">
        <v>142.33615112304688</v>
      </c>
      <c r="R14" s="74">
        <v>121.27870941162109</v>
      </c>
      <c r="S14" s="74">
        <v>133.97421264648437</v>
      </c>
      <c r="T14" s="74">
        <v>169.49720764160156</v>
      </c>
      <c r="U14" s="74">
        <v>131.16654968261719</v>
      </c>
      <c r="V14" s="74">
        <v>143.984130859375</v>
      </c>
      <c r="W14" s="74">
        <v>102.60166168212891</v>
      </c>
      <c r="X14" s="74">
        <v>122.68253326416016</v>
      </c>
      <c r="Y14" s="74">
        <v>158.93797302246094</v>
      </c>
      <c r="Z14" s="74">
        <v>140.56611633300781</v>
      </c>
      <c r="AA14" s="74">
        <v>134.70664978027344</v>
      </c>
      <c r="AB14" s="74">
        <v>126.28366851806641</v>
      </c>
      <c r="AC14" s="74">
        <v>121.15663146972656</v>
      </c>
      <c r="AD14" s="74">
        <v>128.23681640625</v>
      </c>
      <c r="AE14" s="74">
        <v>124.87983703613281</v>
      </c>
      <c r="AF14" s="74">
        <v>130.43411254882812</v>
      </c>
      <c r="AG14" s="74">
        <v>161.19630432128906</v>
      </c>
      <c r="AJ14" s="1"/>
      <c r="AL14" s="1"/>
    </row>
    <row r="15" spans="1:38">
      <c r="A15">
        <f>data0!A15</f>
        <v>-77</v>
      </c>
      <c r="B15" s="74">
        <v>143.556884765625</v>
      </c>
      <c r="C15" s="74">
        <v>200.0152587890625</v>
      </c>
      <c r="D15" s="74">
        <v>153.68887329101562</v>
      </c>
      <c r="E15" s="74">
        <v>155.94720458984375</v>
      </c>
      <c r="F15" s="74">
        <v>135.9273681640625</v>
      </c>
      <c r="G15" s="74">
        <v>149.17219543457031</v>
      </c>
      <c r="H15" s="74">
        <v>146.42556762695312</v>
      </c>
      <c r="I15" s="74">
        <v>126.34470367431641</v>
      </c>
      <c r="J15" s="74">
        <v>203.18913269042969</v>
      </c>
      <c r="K15" s="74">
        <v>138.49087524414062</v>
      </c>
      <c r="L15" s="74">
        <v>141.48164367675781</v>
      </c>
      <c r="M15" s="74">
        <v>181.88754272460937</v>
      </c>
      <c r="N15" s="74">
        <v>137.51431274414062</v>
      </c>
      <c r="O15" s="74">
        <v>113.64919281005859</v>
      </c>
      <c r="P15" s="74">
        <v>128.419921875</v>
      </c>
      <c r="Q15" s="74">
        <v>157.83932495117187</v>
      </c>
      <c r="R15" s="74">
        <v>130.31204223632812</v>
      </c>
      <c r="S15" s="74">
        <v>145.08277893066406</v>
      </c>
      <c r="T15" s="74">
        <v>182.19271850585937</v>
      </c>
      <c r="U15" s="74">
        <v>144.472412109375</v>
      </c>
      <c r="V15" s="74">
        <v>155.94720458984375</v>
      </c>
      <c r="W15" s="74">
        <v>110.96360778808594</v>
      </c>
      <c r="X15" s="74">
        <v>134.88975524902344</v>
      </c>
      <c r="Y15" s="74">
        <v>174.86839294433594</v>
      </c>
      <c r="Z15" s="74">
        <v>150.08773803710937</v>
      </c>
      <c r="AA15" s="74">
        <v>149.23323059082031</v>
      </c>
      <c r="AB15" s="74">
        <v>136.59877014160156</v>
      </c>
      <c r="AC15" s="74">
        <v>133.91317749023437</v>
      </c>
      <c r="AD15" s="74">
        <v>138.79606628417969</v>
      </c>
      <c r="AE15" s="74">
        <v>138.18569946289062</v>
      </c>
      <c r="AF15" s="74">
        <v>141.11543273925781</v>
      </c>
      <c r="AG15" s="74">
        <v>172.24383544921875</v>
      </c>
      <c r="AJ15" s="1"/>
      <c r="AL15" s="1"/>
    </row>
    <row r="16" spans="1:38">
      <c r="A16">
        <f>data0!A16</f>
        <v>-76</v>
      </c>
      <c r="B16" s="74">
        <v>156.19134521484375</v>
      </c>
      <c r="C16" s="74">
        <v>216.55604553222656</v>
      </c>
      <c r="D16" s="74">
        <v>173.09834289550781</v>
      </c>
      <c r="E16" s="74">
        <v>165.77401733398437</v>
      </c>
      <c r="F16" s="74">
        <v>150.88121032714844</v>
      </c>
      <c r="G16" s="74">
        <v>164.98054504394531</v>
      </c>
      <c r="H16" s="74">
        <v>158.51072692871094</v>
      </c>
      <c r="I16" s="74">
        <v>134.88975524902344</v>
      </c>
      <c r="J16" s="74">
        <v>217.65469360351562</v>
      </c>
      <c r="K16" s="74">
        <v>151.8577880859375</v>
      </c>
      <c r="L16" s="74">
        <v>154.97062683105469</v>
      </c>
      <c r="M16" s="74">
        <v>196.47515869140625</v>
      </c>
      <c r="N16" s="74">
        <v>148.07354736328125</v>
      </c>
      <c r="O16" s="74">
        <v>124.39154815673828</v>
      </c>
      <c r="P16" s="74">
        <v>149.47737121582031</v>
      </c>
      <c r="Q16" s="74">
        <v>172.91523742675781</v>
      </c>
      <c r="R16" s="74">
        <v>139.40641784667969</v>
      </c>
      <c r="S16" s="74">
        <v>156.61860656738281</v>
      </c>
      <c r="T16" s="74">
        <v>195.07133483886719</v>
      </c>
      <c r="U16" s="74">
        <v>156.13031005859375</v>
      </c>
      <c r="V16" s="74">
        <v>167.8492431640625</v>
      </c>
      <c r="W16" s="74">
        <v>120.79042053222656</v>
      </c>
      <c r="X16" s="74">
        <v>149.41633605957031</v>
      </c>
      <c r="Y16" s="74">
        <v>191.22605895996094</v>
      </c>
      <c r="Z16" s="74">
        <v>160.09765625</v>
      </c>
      <c r="AA16" s="74">
        <v>164.79743957519531</v>
      </c>
      <c r="AB16" s="74">
        <v>147.15800476074219</v>
      </c>
      <c r="AC16" s="74">
        <v>145.99832153320312</v>
      </c>
      <c r="AD16" s="74">
        <v>152.52919006347656</v>
      </c>
      <c r="AE16" s="74">
        <v>152.4071044921875</v>
      </c>
      <c r="AF16" s="74">
        <v>151.49156188964844</v>
      </c>
      <c r="AG16" s="74">
        <v>183.6575927734375</v>
      </c>
      <c r="AJ16" s="1"/>
      <c r="AL16" s="1"/>
    </row>
    <row r="17" spans="1:38">
      <c r="A17">
        <f>data0!A17</f>
        <v>-75</v>
      </c>
      <c r="B17" s="74">
        <v>167.23887634277344</v>
      </c>
      <c r="C17" s="74">
        <v>233.52407836914062</v>
      </c>
      <c r="D17" s="74">
        <v>192.75196838378906</v>
      </c>
      <c r="E17" s="74">
        <v>177.61502075195312</v>
      </c>
      <c r="F17" s="74">
        <v>165.34675598144531</v>
      </c>
      <c r="G17" s="74">
        <v>182.68101501464844</v>
      </c>
      <c r="H17" s="74">
        <v>170.96208190917969</v>
      </c>
      <c r="I17" s="74">
        <v>142.21408081054687</v>
      </c>
      <c r="J17" s="74">
        <v>231.9981689453125</v>
      </c>
      <c r="K17" s="74">
        <v>165.28572082519531</v>
      </c>
      <c r="L17" s="74">
        <v>165.40779113769531</v>
      </c>
      <c r="M17" s="74">
        <v>212.16143798828125</v>
      </c>
      <c r="N17" s="74">
        <v>160.76905822753906</v>
      </c>
      <c r="O17" s="74">
        <v>138.24673461914062</v>
      </c>
      <c r="P17" s="74">
        <v>171.14518737792969</v>
      </c>
      <c r="Q17" s="74">
        <v>187.99114990234375</v>
      </c>
      <c r="R17" s="74">
        <v>150.14877319335937</v>
      </c>
      <c r="S17" s="74">
        <v>167.6051025390625</v>
      </c>
      <c r="T17" s="74">
        <v>206.54612731933594</v>
      </c>
      <c r="U17" s="74">
        <v>167.48301696777344</v>
      </c>
      <c r="V17" s="74">
        <v>179.87335205078125</v>
      </c>
      <c r="W17" s="74">
        <v>130.00686645507812</v>
      </c>
      <c r="X17" s="74">
        <v>161.19630432128906</v>
      </c>
      <c r="Y17" s="74">
        <v>208.98756408691406</v>
      </c>
      <c r="Z17" s="74">
        <v>168.88685607910156</v>
      </c>
      <c r="AA17" s="74">
        <v>182.19271850585937</v>
      </c>
      <c r="AB17" s="74">
        <v>156.31341552734375</v>
      </c>
      <c r="AC17" s="74">
        <v>157.41206359863281</v>
      </c>
      <c r="AD17" s="74">
        <v>166.87266540527344</v>
      </c>
      <c r="AE17" s="74">
        <v>166.81163024902344</v>
      </c>
      <c r="AF17" s="74">
        <v>164.98054504394531</v>
      </c>
      <c r="AG17" s="74">
        <v>191.95849609375</v>
      </c>
      <c r="AJ17" s="1"/>
      <c r="AL17" s="1"/>
    </row>
    <row r="18" spans="1:38">
      <c r="A18">
        <f>data0!A18</f>
        <v>-74</v>
      </c>
      <c r="B18" s="74">
        <v>179.50714111328125</v>
      </c>
      <c r="C18" s="74">
        <v>249.33241271972656</v>
      </c>
      <c r="D18" s="74">
        <v>213.44319152832031</v>
      </c>
      <c r="E18" s="74">
        <v>189.94430541992187</v>
      </c>
      <c r="F18" s="74">
        <v>179.62921142578125</v>
      </c>
      <c r="G18" s="74">
        <v>204.22674560546875</v>
      </c>
      <c r="H18" s="74">
        <v>184.57313537597656</v>
      </c>
      <c r="I18" s="74">
        <v>151.30845642089844</v>
      </c>
      <c r="J18" s="74">
        <v>244.26641845703125</v>
      </c>
      <c r="K18" s="74">
        <v>181.58236694335937</v>
      </c>
      <c r="L18" s="74">
        <v>176.211181640625</v>
      </c>
      <c r="M18" s="74">
        <v>228.39703369140625</v>
      </c>
      <c r="N18" s="74">
        <v>173.83078002929687</v>
      </c>
      <c r="O18" s="74">
        <v>152.3460693359375</v>
      </c>
      <c r="P18" s="74">
        <v>194.03372192382812</v>
      </c>
      <c r="Q18" s="74">
        <v>200.74769592285156</v>
      </c>
      <c r="R18" s="74">
        <v>161.13526916503906</v>
      </c>
      <c r="S18" s="74">
        <v>179.99542236328125</v>
      </c>
      <c r="T18" s="74">
        <v>218.20401000976562</v>
      </c>
      <c r="U18" s="74">
        <v>179.93438720703125</v>
      </c>
      <c r="V18" s="74">
        <v>192.81300354003906</v>
      </c>
      <c r="W18" s="74">
        <v>139.52850341796875</v>
      </c>
      <c r="X18" s="74">
        <v>174.56321716308594</v>
      </c>
      <c r="Y18" s="74">
        <v>225.10108947753906</v>
      </c>
      <c r="Z18" s="74">
        <v>175.17356872558594</v>
      </c>
      <c r="AA18" s="74">
        <v>200.1983642578125</v>
      </c>
      <c r="AB18" s="74">
        <v>168.0323486328125</v>
      </c>
      <c r="AC18" s="74">
        <v>170.41275024414062</v>
      </c>
      <c r="AD18" s="74">
        <v>180.78889465332031</v>
      </c>
      <c r="AE18" s="74">
        <v>179.81231689453125</v>
      </c>
      <c r="AF18" s="74">
        <v>177.49293518066406</v>
      </c>
      <c r="AG18" s="74">
        <v>199.5269775390625</v>
      </c>
      <c r="AJ18" s="1"/>
      <c r="AL18" s="1"/>
    </row>
    <row r="19" spans="1:38">
      <c r="A19">
        <f>data0!A19</f>
        <v>-73</v>
      </c>
      <c r="B19" s="74">
        <v>194.52201843261719</v>
      </c>
      <c r="C19" s="74">
        <v>263.1265869140625</v>
      </c>
      <c r="D19" s="74">
        <v>235.78240966796875</v>
      </c>
      <c r="E19" s="74">
        <v>203.49430847167969</v>
      </c>
      <c r="F19" s="74">
        <v>196.84138488769531</v>
      </c>
      <c r="G19" s="74">
        <v>227.90875244140625</v>
      </c>
      <c r="H19" s="74">
        <v>196.96345520019531</v>
      </c>
      <c r="I19" s="74">
        <v>159.54833984375</v>
      </c>
      <c r="J19" s="74">
        <v>257.75540161132812</v>
      </c>
      <c r="K19" s="74">
        <v>195.31547546386719</v>
      </c>
      <c r="L19" s="74">
        <v>187.38078308105469</v>
      </c>
      <c r="M19" s="74">
        <v>245.42610168457031</v>
      </c>
      <c r="N19" s="74">
        <v>185.85488891601562</v>
      </c>
      <c r="O19" s="74">
        <v>169.19203186035156</v>
      </c>
      <c r="P19" s="74">
        <v>219.91302490234375</v>
      </c>
      <c r="Q19" s="74">
        <v>215.15220642089844</v>
      </c>
      <c r="R19" s="74">
        <v>174.19699096679687</v>
      </c>
      <c r="S19" s="74">
        <v>192.32470703125</v>
      </c>
      <c r="T19" s="74">
        <v>228.09185791015625</v>
      </c>
      <c r="U19" s="74">
        <v>193.97268676757812</v>
      </c>
      <c r="V19" s="74">
        <v>206.36300659179687</v>
      </c>
      <c r="W19" s="74">
        <v>151.6746826171875</v>
      </c>
      <c r="X19" s="74">
        <v>184.2069091796875</v>
      </c>
      <c r="Y19" s="74">
        <v>245.48713684082031</v>
      </c>
      <c r="Z19" s="74">
        <v>180.84992980957031</v>
      </c>
      <c r="AA19" s="74">
        <v>217.53262329101562</v>
      </c>
      <c r="AB19" s="74">
        <v>178.10330200195312</v>
      </c>
      <c r="AC19" s="74">
        <v>182.98619079589844</v>
      </c>
      <c r="AD19" s="74">
        <v>199.03868103027344</v>
      </c>
      <c r="AE19" s="74">
        <v>194.09475708007812</v>
      </c>
      <c r="AF19" s="74">
        <v>190.24948120117187</v>
      </c>
      <c r="AG19" s="74">
        <v>206.11886596679687</v>
      </c>
      <c r="AJ19" s="1"/>
      <c r="AL19" s="1"/>
    </row>
    <row r="20" spans="1:38">
      <c r="A20">
        <f>data0!A20</f>
        <v>-72</v>
      </c>
      <c r="B20" s="74">
        <v>207.644775390625</v>
      </c>
      <c r="C20" s="74">
        <v>275.21173095703125</v>
      </c>
      <c r="D20" s="74">
        <v>255.00877380371094</v>
      </c>
      <c r="E20" s="74">
        <v>214.96910095214844</v>
      </c>
      <c r="F20" s="74">
        <v>212.64973449707031</v>
      </c>
      <c r="G20" s="74">
        <v>252.68940734863281</v>
      </c>
      <c r="H20" s="74">
        <v>209.47584533691406</v>
      </c>
      <c r="I20" s="74">
        <v>168.2764892578125</v>
      </c>
      <c r="J20" s="74">
        <v>271.244384765625</v>
      </c>
      <c r="K20" s="74">
        <v>208.62135314941406</v>
      </c>
      <c r="L20" s="74">
        <v>200.2593994140625</v>
      </c>
      <c r="M20" s="74">
        <v>265.44595336914063</v>
      </c>
      <c r="N20" s="74">
        <v>200.99183654785156</v>
      </c>
      <c r="O20" s="74">
        <v>187.19767761230469</v>
      </c>
      <c r="P20" s="74">
        <v>244.14434814453125</v>
      </c>
      <c r="Q20" s="74">
        <v>227.90875244140625</v>
      </c>
      <c r="R20" s="74">
        <v>185.54971313476562</v>
      </c>
      <c r="S20" s="74">
        <v>202.88395690917969</v>
      </c>
      <c r="T20" s="74">
        <v>237.79660034179687</v>
      </c>
      <c r="U20" s="74">
        <v>209.17066955566406</v>
      </c>
      <c r="V20" s="74">
        <v>218.93644714355469</v>
      </c>
      <c r="W20" s="74">
        <v>164.91950988769531</v>
      </c>
      <c r="X20" s="74">
        <v>195.68170166015625</v>
      </c>
      <c r="Y20" s="74">
        <v>263.1265869140625</v>
      </c>
      <c r="Z20" s="74">
        <v>184.2679443359375</v>
      </c>
      <c r="AA20" s="74">
        <v>238.77317810058594</v>
      </c>
      <c r="AB20" s="74">
        <v>189.02876281738281</v>
      </c>
      <c r="AC20" s="74">
        <v>194.88822937011719</v>
      </c>
      <c r="AD20" s="74">
        <v>216.67811584472656</v>
      </c>
      <c r="AE20" s="74">
        <v>210.94071960449219</v>
      </c>
      <c r="AF20" s="74">
        <v>203.92156982421875</v>
      </c>
      <c r="AG20" s="74">
        <v>211.24589538574219</v>
      </c>
      <c r="AJ20" s="1"/>
      <c r="AL20" s="1"/>
    </row>
    <row r="21" spans="1:38">
      <c r="A21">
        <f>data0!A21</f>
        <v>-71</v>
      </c>
      <c r="B21" s="74">
        <v>220.27923583984375</v>
      </c>
      <c r="C21" s="74">
        <v>288.09033203125</v>
      </c>
      <c r="D21" s="74">
        <v>274.41824340820312</v>
      </c>
      <c r="E21" s="74">
        <v>228.45806884765625</v>
      </c>
      <c r="F21" s="74">
        <v>229.12947082519531</v>
      </c>
      <c r="G21" s="74">
        <v>277.53109741210937</v>
      </c>
      <c r="H21" s="74">
        <v>224.24658203125</v>
      </c>
      <c r="I21" s="74">
        <v>178.16433715820312</v>
      </c>
      <c r="J21" s="74">
        <v>283.45159912109375</v>
      </c>
      <c r="K21" s="74">
        <v>223.51416015625</v>
      </c>
      <c r="L21" s="74">
        <v>215.21324157714844</v>
      </c>
      <c r="M21" s="74">
        <v>286.19821166992187</v>
      </c>
      <c r="N21" s="74">
        <v>215.21324157714844</v>
      </c>
      <c r="O21" s="74">
        <v>204.71504211425781</v>
      </c>
      <c r="P21" s="74">
        <v>265.20181274414062</v>
      </c>
      <c r="Q21" s="74">
        <v>241.03150939941406</v>
      </c>
      <c r="R21" s="74">
        <v>200.74769592285156</v>
      </c>
      <c r="S21" s="74">
        <v>215.9456787109375</v>
      </c>
      <c r="T21" s="74">
        <v>249.39344787597656</v>
      </c>
      <c r="U21" s="74">
        <v>221.98825073242187</v>
      </c>
      <c r="V21" s="74">
        <v>229.92294311523437</v>
      </c>
      <c r="W21" s="74">
        <v>178.16433715820312</v>
      </c>
      <c r="X21" s="74">
        <v>206.30197143554687</v>
      </c>
      <c r="Y21" s="74">
        <v>281.68154907226562</v>
      </c>
      <c r="Z21" s="74">
        <v>187.99114990234375</v>
      </c>
      <c r="AA21" s="74">
        <v>259.58648681640625</v>
      </c>
      <c r="AB21" s="74">
        <v>200.0152587890625</v>
      </c>
      <c r="AC21" s="74">
        <v>206.60716247558594</v>
      </c>
      <c r="AD21" s="74">
        <v>233.82925415039062</v>
      </c>
      <c r="AE21" s="74">
        <v>227.78668212890625</v>
      </c>
      <c r="AF21" s="74">
        <v>220.27923583984375</v>
      </c>
      <c r="AG21" s="74">
        <v>216.3729248046875</v>
      </c>
      <c r="AJ21" s="1"/>
      <c r="AL21" s="1"/>
    </row>
    <row r="22" spans="1:38">
      <c r="A22">
        <f>data0!A22</f>
        <v>-70</v>
      </c>
      <c r="B22" s="74">
        <v>235.23307800292969</v>
      </c>
      <c r="C22" s="74">
        <v>298.95474243164062</v>
      </c>
      <c r="D22" s="74">
        <v>293.27841186523437</v>
      </c>
      <c r="E22" s="74">
        <v>241.51980590820312</v>
      </c>
      <c r="F22" s="74">
        <v>244.63264465332031</v>
      </c>
      <c r="G22" s="74">
        <v>302.37277221679687</v>
      </c>
      <c r="H22" s="74">
        <v>238.52903747558594</v>
      </c>
      <c r="I22" s="74">
        <v>190.24948120117187</v>
      </c>
      <c r="J22" s="74">
        <v>297.97817993164062</v>
      </c>
      <c r="K22" s="74">
        <v>235.47721862792969</v>
      </c>
      <c r="L22" s="74">
        <v>229.98397827148437</v>
      </c>
      <c r="M22" s="74">
        <v>306.40115356445313</v>
      </c>
      <c r="N22" s="74">
        <v>229.06843566894531</v>
      </c>
      <c r="O22" s="74">
        <v>225.89456176757813</v>
      </c>
      <c r="P22" s="74">
        <v>288.82275390625</v>
      </c>
      <c r="Q22" s="74">
        <v>255.49705505371094</v>
      </c>
      <c r="R22" s="74">
        <v>213.56527709960937</v>
      </c>
      <c r="S22" s="74">
        <v>230.89952087402344</v>
      </c>
      <c r="T22" s="74">
        <v>262.21102905273438</v>
      </c>
      <c r="U22" s="74">
        <v>239.505615234375</v>
      </c>
      <c r="V22" s="74">
        <v>243.59503173828125</v>
      </c>
      <c r="W22" s="74">
        <v>194.03372192382812</v>
      </c>
      <c r="X22" s="74">
        <v>221.13374328613281</v>
      </c>
      <c r="Y22" s="74">
        <v>300.54168701171875</v>
      </c>
      <c r="Z22" s="74">
        <v>191.8974609375</v>
      </c>
      <c r="AA22" s="74">
        <v>279.4842529296875</v>
      </c>
      <c r="AB22" s="74">
        <v>213.01594543457031</v>
      </c>
      <c r="AC22" s="74">
        <v>220.58442687988281</v>
      </c>
      <c r="AD22" s="74">
        <v>251.46867370605469</v>
      </c>
      <c r="AE22" s="74">
        <v>246.21957397460937</v>
      </c>
      <c r="AF22" s="74">
        <v>234.31753540039062</v>
      </c>
      <c r="AG22" s="74">
        <v>219.66888427734375</v>
      </c>
      <c r="AJ22" s="1"/>
      <c r="AL22" s="1"/>
    </row>
    <row r="23" spans="1:38">
      <c r="A23">
        <f>data0!A23</f>
        <v>-69</v>
      </c>
      <c r="B23" s="74">
        <v>249.02723693847656</v>
      </c>
      <c r="C23" s="74">
        <v>308.96466064453125</v>
      </c>
      <c r="D23" s="74">
        <v>311.2840576171875</v>
      </c>
      <c r="E23" s="74">
        <v>256.107421875</v>
      </c>
      <c r="F23" s="74">
        <v>261.53964233398438</v>
      </c>
      <c r="G23" s="74">
        <v>327.5806884765625</v>
      </c>
      <c r="H23" s="74">
        <v>252.07904052734375</v>
      </c>
      <c r="I23" s="74">
        <v>201.05287170410156</v>
      </c>
      <c r="J23" s="74">
        <v>309.08676147460938</v>
      </c>
      <c r="K23" s="74">
        <v>248.3558349609375</v>
      </c>
      <c r="L23" s="74">
        <v>244.51057434082031</v>
      </c>
      <c r="M23" s="74">
        <v>329.41177368164062</v>
      </c>
      <c r="N23" s="74">
        <v>242.25222778320312</v>
      </c>
      <c r="O23" s="74">
        <v>247.07408142089844</v>
      </c>
      <c r="P23" s="74">
        <v>308.41534423828125</v>
      </c>
      <c r="Q23" s="74">
        <v>266.48355102539062</v>
      </c>
      <c r="R23" s="74">
        <v>228.82429504394531</v>
      </c>
      <c r="S23" s="74">
        <v>246.15853881835937</v>
      </c>
      <c r="T23" s="74">
        <v>272.648193359375</v>
      </c>
      <c r="U23" s="74">
        <v>254.64256286621094</v>
      </c>
      <c r="V23" s="74">
        <v>255.49705505371094</v>
      </c>
      <c r="W23" s="74">
        <v>211.24589538574219</v>
      </c>
      <c r="X23" s="74">
        <v>233.40199279785156</v>
      </c>
      <c r="Y23" s="74">
        <v>317.63180541992187</v>
      </c>
      <c r="Z23" s="74">
        <v>198.12313842773437</v>
      </c>
      <c r="AA23" s="74">
        <v>299.44305419921875</v>
      </c>
      <c r="AB23" s="74">
        <v>229.25154113769531</v>
      </c>
      <c r="AC23" s="74">
        <v>233.64614868164062</v>
      </c>
      <c r="AD23" s="74">
        <v>271.549560546875</v>
      </c>
      <c r="AE23" s="74">
        <v>264.2862548828125</v>
      </c>
      <c r="AF23" s="74">
        <v>248.90516662597656</v>
      </c>
      <c r="AG23" s="74">
        <v>218.87541198730469</v>
      </c>
      <c r="AJ23" s="1"/>
      <c r="AL23" s="1"/>
    </row>
    <row r="24" spans="1:38">
      <c r="A24">
        <f>data0!A24</f>
        <v>-68</v>
      </c>
      <c r="B24" s="74">
        <v>264.5914306640625</v>
      </c>
      <c r="C24" s="74">
        <v>320.68359375</v>
      </c>
      <c r="D24" s="74">
        <v>327.8248291015625</v>
      </c>
      <c r="E24" s="74">
        <v>269.35226440429687</v>
      </c>
      <c r="F24" s="74">
        <v>277.47006225585937</v>
      </c>
      <c r="G24" s="74">
        <v>352.4833984375</v>
      </c>
      <c r="H24" s="74">
        <v>264.8966064453125</v>
      </c>
      <c r="I24" s="74">
        <v>216.61708068847656</v>
      </c>
      <c r="J24" s="74">
        <v>320.0732421875</v>
      </c>
      <c r="K24" s="74">
        <v>260.37994384765625</v>
      </c>
      <c r="L24" s="74">
        <v>260.56304931640625</v>
      </c>
      <c r="M24" s="74">
        <v>350.65231323242187</v>
      </c>
      <c r="N24" s="74">
        <v>257.57229614257813</v>
      </c>
      <c r="O24" s="74">
        <v>266.97183227539062</v>
      </c>
      <c r="P24" s="74">
        <v>325.99374389648437</v>
      </c>
      <c r="Q24" s="74">
        <v>277.95834350585937</v>
      </c>
      <c r="R24" s="74">
        <v>245.42610168457031</v>
      </c>
      <c r="S24" s="74">
        <v>260.74615478515625</v>
      </c>
      <c r="T24" s="74">
        <v>287.11376953125</v>
      </c>
      <c r="U24" s="74">
        <v>269.16915893554687</v>
      </c>
      <c r="V24" s="74">
        <v>268.55877685546875</v>
      </c>
      <c r="W24" s="74">
        <v>226.93217468261719</v>
      </c>
      <c r="X24" s="74">
        <v>244.51057434082031</v>
      </c>
      <c r="Y24" s="74">
        <v>333.68429565429687</v>
      </c>
      <c r="Z24" s="74">
        <v>203.43327331542969</v>
      </c>
      <c r="AA24" s="74">
        <v>318.36422729492187</v>
      </c>
      <c r="AB24" s="74">
        <v>246.40267944335937</v>
      </c>
      <c r="AC24" s="74">
        <v>244.87678527832031</v>
      </c>
      <c r="AD24" s="74">
        <v>288.3955078125</v>
      </c>
      <c r="AE24" s="74">
        <v>281.49844360351562</v>
      </c>
      <c r="AF24" s="74">
        <v>262.63827514648437</v>
      </c>
      <c r="AG24" s="74">
        <v>223.45310974121094</v>
      </c>
      <c r="AJ24" s="1"/>
      <c r="AL24" s="1"/>
    </row>
    <row r="25" spans="1:38">
      <c r="A25">
        <f>data0!A25</f>
        <v>-67</v>
      </c>
      <c r="B25" s="74">
        <v>279.3621826171875</v>
      </c>
      <c r="C25" s="74">
        <v>329.96109008789062</v>
      </c>
      <c r="D25" s="74">
        <v>342.16830444335937</v>
      </c>
      <c r="E25" s="74">
        <v>284.00091552734375</v>
      </c>
      <c r="F25" s="74">
        <v>291.14215087890625</v>
      </c>
      <c r="G25" s="74">
        <v>376.4095458984375</v>
      </c>
      <c r="H25" s="74">
        <v>280.5218505859375</v>
      </c>
      <c r="I25" s="74">
        <v>235.47721862792969</v>
      </c>
      <c r="J25" s="74">
        <v>326.29891967773437</v>
      </c>
      <c r="K25" s="74">
        <v>273.80789184570312</v>
      </c>
      <c r="L25" s="74">
        <v>279.7894287109375</v>
      </c>
      <c r="M25" s="74">
        <v>374.27328491210937</v>
      </c>
      <c r="N25" s="74">
        <v>271.488525390625</v>
      </c>
      <c r="O25" s="74">
        <v>286.74752807617187</v>
      </c>
      <c r="P25" s="74">
        <v>341.61898803710937</v>
      </c>
      <c r="Q25" s="74">
        <v>291.75250244140625</v>
      </c>
      <c r="R25" s="74">
        <v>261.29550170898437</v>
      </c>
      <c r="S25" s="74">
        <v>280.2777099609375</v>
      </c>
      <c r="T25" s="74">
        <v>302.12863159179687</v>
      </c>
      <c r="U25" s="74">
        <v>283.69573974609375</v>
      </c>
      <c r="V25" s="74">
        <v>280.7049560546875</v>
      </c>
      <c r="W25" s="74">
        <v>243.77813720703125</v>
      </c>
      <c r="X25" s="74">
        <v>259.95269775390625</v>
      </c>
      <c r="Y25" s="74">
        <v>346.68496704101562</v>
      </c>
      <c r="Z25" s="74">
        <v>208.255126953125</v>
      </c>
      <c r="AA25" s="74">
        <v>335.576416015625</v>
      </c>
      <c r="AB25" s="74">
        <v>267.09393310546875</v>
      </c>
      <c r="AC25" s="74">
        <v>260.68511962890625</v>
      </c>
      <c r="AD25" s="74">
        <v>304.692138671875</v>
      </c>
      <c r="AE25" s="74">
        <v>298.28335571289062</v>
      </c>
      <c r="AF25" s="74">
        <v>277.59213256835937</v>
      </c>
      <c r="AG25" s="74">
        <v>224.91798400878906</v>
      </c>
      <c r="AJ25" s="1"/>
      <c r="AL25" s="1"/>
    </row>
    <row r="26" spans="1:38">
      <c r="A26">
        <f>data0!A26</f>
        <v>-66</v>
      </c>
      <c r="B26" s="74">
        <v>295.0484619140625</v>
      </c>
      <c r="C26" s="74">
        <v>337.28543090820312</v>
      </c>
      <c r="D26" s="74">
        <v>354.43655395507812</v>
      </c>
      <c r="E26" s="74">
        <v>299.56512451171875</v>
      </c>
      <c r="F26" s="74">
        <v>304.875244140625</v>
      </c>
      <c r="G26" s="74">
        <v>398.44357299804687</v>
      </c>
      <c r="H26" s="74">
        <v>293.64462280273437</v>
      </c>
      <c r="I26" s="74">
        <v>254.21530151367188</v>
      </c>
      <c r="J26" s="74">
        <v>328.8624267578125</v>
      </c>
      <c r="K26" s="74">
        <v>287.11376953125</v>
      </c>
      <c r="L26" s="74">
        <v>296.8184814453125</v>
      </c>
      <c r="M26" s="74">
        <v>395.88006591796875</v>
      </c>
      <c r="N26" s="74">
        <v>286.13717651367187</v>
      </c>
      <c r="O26" s="74">
        <v>303.166259765625</v>
      </c>
      <c r="P26" s="74">
        <v>354.19241333007812</v>
      </c>
      <c r="Q26" s="74">
        <v>303.532470703125</v>
      </c>
      <c r="R26" s="74">
        <v>278.93490600585937</v>
      </c>
      <c r="S26" s="74">
        <v>296.4522705078125</v>
      </c>
      <c r="T26" s="74">
        <v>317.08248901367187</v>
      </c>
      <c r="U26" s="74">
        <v>301.57931518554687</v>
      </c>
      <c r="V26" s="74">
        <v>295.1094970703125</v>
      </c>
      <c r="W26" s="74">
        <v>266.42251586914063</v>
      </c>
      <c r="X26" s="74">
        <v>271.976806640625</v>
      </c>
      <c r="Y26" s="74">
        <v>357.67147827148437</v>
      </c>
      <c r="Z26" s="74">
        <v>218.14297485351562</v>
      </c>
      <c r="AA26" s="74">
        <v>348.94329833984375</v>
      </c>
      <c r="AB26" s="74">
        <v>289.25003051757812</v>
      </c>
      <c r="AC26" s="74">
        <v>276.31036376953125</v>
      </c>
      <c r="AD26" s="74">
        <v>323.36920166015625</v>
      </c>
      <c r="AE26" s="74">
        <v>316.04486083984375</v>
      </c>
      <c r="AF26" s="74">
        <v>292.42388916015625</v>
      </c>
      <c r="AG26" s="74">
        <v>227.48149108886719</v>
      </c>
      <c r="AJ26" s="1"/>
      <c r="AL26" s="1"/>
    </row>
    <row r="27" spans="1:38">
      <c r="A27">
        <f>data0!A27</f>
        <v>-65</v>
      </c>
      <c r="B27" s="74">
        <v>311.5892333984375</v>
      </c>
      <c r="C27" s="74">
        <v>344.6097412109375</v>
      </c>
      <c r="D27" s="74">
        <v>367.498291015625</v>
      </c>
      <c r="E27" s="74">
        <v>314.51895141601562</v>
      </c>
      <c r="F27" s="74">
        <v>318.60836791992187</v>
      </c>
      <c r="G27" s="74">
        <v>420.47760009765625</v>
      </c>
      <c r="H27" s="74">
        <v>307.74395751953125</v>
      </c>
      <c r="I27" s="74">
        <v>275.08966064453125</v>
      </c>
      <c r="J27" s="74">
        <v>329.90005493164062</v>
      </c>
      <c r="K27" s="74">
        <v>301.02999877929687</v>
      </c>
      <c r="L27" s="74">
        <v>312.0164794921875</v>
      </c>
      <c r="M27" s="74">
        <v>415.28955078125</v>
      </c>
      <c r="N27" s="74">
        <v>299.99237060546875</v>
      </c>
      <c r="O27" s="74">
        <v>319.5849609375</v>
      </c>
      <c r="P27" s="74">
        <v>368.780029296875</v>
      </c>
      <c r="Q27" s="74">
        <v>315.67864990234375</v>
      </c>
      <c r="R27" s="74">
        <v>296.3302001953125</v>
      </c>
      <c r="S27" s="74">
        <v>312.3826904296875</v>
      </c>
      <c r="T27" s="74">
        <v>332.76873779296875</v>
      </c>
      <c r="U27" s="74">
        <v>314.70205688476562</v>
      </c>
      <c r="V27" s="74">
        <v>308.78155517578125</v>
      </c>
      <c r="W27" s="74">
        <v>284.42816162109375</v>
      </c>
      <c r="X27" s="74">
        <v>284.30609130859375</v>
      </c>
      <c r="Y27" s="74">
        <v>364.50750732421875</v>
      </c>
      <c r="Z27" s="74">
        <v>234.86686706542969</v>
      </c>
      <c r="AA27" s="74">
        <v>364.87371826171875</v>
      </c>
      <c r="AB27" s="74">
        <v>310.85678100585937</v>
      </c>
      <c r="AC27" s="74">
        <v>292.30181884765625</v>
      </c>
      <c r="AD27" s="74">
        <v>338.44509887695312</v>
      </c>
      <c r="AE27" s="74">
        <v>329.10659790039062</v>
      </c>
      <c r="AF27" s="74">
        <v>303.898681640625</v>
      </c>
      <c r="AG27" s="74">
        <v>234.37857055664062</v>
      </c>
      <c r="AJ27" s="1"/>
      <c r="AL27" s="1"/>
    </row>
    <row r="28" spans="1:38">
      <c r="A28">
        <f>data0!A28</f>
        <v>-64</v>
      </c>
      <c r="B28" s="74">
        <v>329.16763305664062</v>
      </c>
      <c r="C28" s="74">
        <v>356.38970947265625</v>
      </c>
      <c r="D28" s="74">
        <v>378.72891235351562</v>
      </c>
      <c r="E28" s="74">
        <v>329.41177368164062</v>
      </c>
      <c r="F28" s="74">
        <v>329.10659790039062</v>
      </c>
      <c r="G28" s="74">
        <v>442.57266235351562</v>
      </c>
      <c r="H28" s="74">
        <v>322.57571411132812</v>
      </c>
      <c r="I28" s="74">
        <v>298.16128540039062</v>
      </c>
      <c r="J28" s="74">
        <v>321.84329223632812</v>
      </c>
      <c r="K28" s="74">
        <v>309.94125366210937</v>
      </c>
      <c r="L28" s="74">
        <v>328.6793212890625</v>
      </c>
      <c r="M28" s="74">
        <v>434.08865356445312</v>
      </c>
      <c r="N28" s="74">
        <v>318.60836791992187</v>
      </c>
      <c r="O28" s="74">
        <v>335.210205078125</v>
      </c>
      <c r="P28" s="74">
        <v>380.49896240234375</v>
      </c>
      <c r="Q28" s="74">
        <v>330.69351196289062</v>
      </c>
      <c r="R28" s="74">
        <v>313.66445922851563</v>
      </c>
      <c r="S28" s="74">
        <v>333.07394409179687</v>
      </c>
      <c r="T28" s="74">
        <v>351.56787109375</v>
      </c>
      <c r="U28" s="74">
        <v>328.2520751953125</v>
      </c>
      <c r="V28" s="74">
        <v>318.97457885742187</v>
      </c>
      <c r="W28" s="74">
        <v>305.66873168945312</v>
      </c>
      <c r="X28" s="74">
        <v>290.53176879882812</v>
      </c>
      <c r="Y28" s="74">
        <v>366.58273315429687</v>
      </c>
      <c r="Z28" s="74">
        <v>260.37994384765625</v>
      </c>
      <c r="AA28" s="74">
        <v>377.44717407226562</v>
      </c>
      <c r="AB28" s="74">
        <v>329.16763305664062</v>
      </c>
      <c r="AC28" s="74">
        <v>308.29327392578125</v>
      </c>
      <c r="AD28" s="74">
        <v>353.52102661132812</v>
      </c>
      <c r="AE28" s="74">
        <v>343.9383544921875</v>
      </c>
      <c r="AF28" s="74">
        <v>319.0966796875</v>
      </c>
      <c r="AG28" s="74">
        <v>239.749755859375</v>
      </c>
      <c r="AJ28" s="1"/>
      <c r="AL28" s="1"/>
    </row>
    <row r="29" spans="1:38">
      <c r="A29">
        <f>data0!A29</f>
        <v>-63</v>
      </c>
      <c r="B29" s="74">
        <v>342.35140991210937</v>
      </c>
      <c r="C29" s="74">
        <v>366.94894409179687</v>
      </c>
      <c r="D29" s="74">
        <v>388.18951416015625</v>
      </c>
      <c r="E29" s="74">
        <v>344.6707763671875</v>
      </c>
      <c r="F29" s="74">
        <v>338.26199340820312</v>
      </c>
      <c r="G29" s="74">
        <v>464.972900390625</v>
      </c>
      <c r="H29" s="74">
        <v>336.308837890625</v>
      </c>
      <c r="I29" s="74">
        <v>322.94192504882812</v>
      </c>
      <c r="J29" s="74">
        <v>310.12435913085937</v>
      </c>
      <c r="K29" s="74">
        <v>317.69284057617187</v>
      </c>
      <c r="L29" s="74">
        <v>345.46426391601562</v>
      </c>
      <c r="M29" s="74">
        <v>448.126953125</v>
      </c>
      <c r="N29" s="74">
        <v>338.38406372070312</v>
      </c>
      <c r="O29" s="74">
        <v>351.44580078125</v>
      </c>
      <c r="P29" s="74">
        <v>396.18524169921875</v>
      </c>
      <c r="Q29" s="74">
        <v>347.23431396484375</v>
      </c>
      <c r="R29" s="74">
        <v>332.89080810546875</v>
      </c>
      <c r="S29" s="74">
        <v>350.22506713867187</v>
      </c>
      <c r="T29" s="74">
        <v>371.16046142578125</v>
      </c>
      <c r="U29" s="74">
        <v>341.80209350585937</v>
      </c>
      <c r="V29" s="74">
        <v>332.95184326171875</v>
      </c>
      <c r="W29" s="74">
        <v>326.11581420898437</v>
      </c>
      <c r="X29" s="74">
        <v>302.18966674804687</v>
      </c>
      <c r="Y29" s="74">
        <v>369.08523559570312</v>
      </c>
      <c r="Z29" s="74">
        <v>289.12796020507812</v>
      </c>
      <c r="AA29" s="74">
        <v>390.08163452148437</v>
      </c>
      <c r="AB29" s="74">
        <v>350.89645385742187</v>
      </c>
      <c r="AC29" s="74">
        <v>325.32235717773437</v>
      </c>
      <c r="AD29" s="74">
        <v>366.76583862304688</v>
      </c>
      <c r="AE29" s="74">
        <v>355.10797119140625</v>
      </c>
      <c r="AF29" s="74">
        <v>336.491943359375</v>
      </c>
      <c r="AG29" s="74">
        <v>252.32318115234375</v>
      </c>
      <c r="AJ29" s="1"/>
      <c r="AL29" s="1"/>
    </row>
    <row r="30" spans="1:38">
      <c r="A30">
        <f>data0!A30</f>
        <v>-62</v>
      </c>
      <c r="B30" s="74">
        <v>360.4791259765625</v>
      </c>
      <c r="C30" s="74">
        <v>378.42373657226562</v>
      </c>
      <c r="D30" s="74">
        <v>399.359130859375</v>
      </c>
      <c r="E30" s="74">
        <v>361.02847290039062</v>
      </c>
      <c r="F30" s="74">
        <v>351.2626953125</v>
      </c>
      <c r="G30" s="74">
        <v>485.48104858398437</v>
      </c>
      <c r="H30" s="74">
        <v>349.67575073242187</v>
      </c>
      <c r="I30" s="74">
        <v>346.92910766601562</v>
      </c>
      <c r="J30" s="74">
        <v>295.8419189453125</v>
      </c>
      <c r="K30" s="74">
        <v>324.46783447265625</v>
      </c>
      <c r="L30" s="74">
        <v>358.70907592773437</v>
      </c>
      <c r="M30" s="74">
        <v>456.1226806640625</v>
      </c>
      <c r="N30" s="74">
        <v>355.65728759765625</v>
      </c>
      <c r="O30" s="74">
        <v>366.27755737304687</v>
      </c>
      <c r="P30" s="74">
        <v>415.16748046875</v>
      </c>
      <c r="Q30" s="74">
        <v>361.08950805664062</v>
      </c>
      <c r="R30" s="74">
        <v>350.04196166992187</v>
      </c>
      <c r="S30" s="74">
        <v>364.26336669921875</v>
      </c>
      <c r="T30" s="74">
        <v>389.47128295898437</v>
      </c>
      <c r="U30" s="74">
        <v>355.53521728515625</v>
      </c>
      <c r="V30" s="74">
        <v>345.46426391601562</v>
      </c>
      <c r="W30" s="74">
        <v>344.1824951171875</v>
      </c>
      <c r="X30" s="74">
        <v>308.72052001953125</v>
      </c>
      <c r="Y30" s="74">
        <v>365.54513549804687</v>
      </c>
      <c r="Z30" s="74">
        <v>324.10162353515625</v>
      </c>
      <c r="AA30" s="74">
        <v>399.786376953125</v>
      </c>
      <c r="AB30" s="74">
        <v>369.14627075195312</v>
      </c>
      <c r="AC30" s="74">
        <v>343.5111083984375</v>
      </c>
      <c r="AD30" s="74">
        <v>379.21722412109375</v>
      </c>
      <c r="AE30" s="74">
        <v>367.620361328125</v>
      </c>
      <c r="AF30" s="74">
        <v>352.60546875</v>
      </c>
      <c r="AG30" s="74">
        <v>263.0045166015625</v>
      </c>
      <c r="AJ30" s="1"/>
      <c r="AL30" s="1"/>
    </row>
    <row r="31" spans="1:38">
      <c r="A31">
        <f>data0!A31</f>
        <v>-61</v>
      </c>
      <c r="B31" s="74">
        <v>381.65866088867187</v>
      </c>
      <c r="C31" s="74">
        <v>391.5465087890625</v>
      </c>
      <c r="D31" s="74">
        <v>410.77285766601562</v>
      </c>
      <c r="E31" s="74">
        <v>376.7147216796875</v>
      </c>
      <c r="F31" s="74">
        <v>363.04266357421875</v>
      </c>
      <c r="G31" s="74">
        <v>506.78262329101563</v>
      </c>
      <c r="H31" s="74">
        <v>364.14129638671875</v>
      </c>
      <c r="I31" s="74">
        <v>375.4940185546875</v>
      </c>
      <c r="J31" s="74">
        <v>281.13223266601562</v>
      </c>
      <c r="K31" s="74">
        <v>331.73114013671875</v>
      </c>
      <c r="L31" s="74">
        <v>369.57351684570312</v>
      </c>
      <c r="M31" s="74">
        <v>458.07583618164062</v>
      </c>
      <c r="N31" s="74">
        <v>375.7381591796875</v>
      </c>
      <c r="O31" s="74">
        <v>377.32510375976562</v>
      </c>
      <c r="P31" s="74">
        <v>435.73663330078125</v>
      </c>
      <c r="Q31" s="74">
        <v>374.76156616210937</v>
      </c>
      <c r="R31" s="74">
        <v>364.75164794921875</v>
      </c>
      <c r="S31" s="74">
        <v>380.13275146484375</v>
      </c>
      <c r="T31" s="74">
        <v>409.91836547851562</v>
      </c>
      <c r="U31" s="74">
        <v>368.108642578125</v>
      </c>
      <c r="V31" s="74">
        <v>357.12216186523437</v>
      </c>
      <c r="W31" s="74">
        <v>362.55435180664062</v>
      </c>
      <c r="X31" s="74">
        <v>318.05905151367187</v>
      </c>
      <c r="Y31" s="74">
        <v>355.16900634765625</v>
      </c>
      <c r="Z31" s="74">
        <v>360.7843017578125</v>
      </c>
      <c r="AA31" s="74">
        <v>412.11566162109375</v>
      </c>
      <c r="AB31" s="74">
        <v>384.8935546875</v>
      </c>
      <c r="AC31" s="74">
        <v>363.10369873046875</v>
      </c>
      <c r="AD31" s="74">
        <v>390.99716186523437</v>
      </c>
      <c r="AE31" s="74">
        <v>381.17037963867187</v>
      </c>
      <c r="AF31" s="74">
        <v>366.03341674804688</v>
      </c>
      <c r="AG31" s="74">
        <v>280.8880615234375</v>
      </c>
      <c r="AJ31" s="1"/>
      <c r="AL31" s="1"/>
    </row>
    <row r="32" spans="1:38">
      <c r="A32">
        <f>data0!A32</f>
        <v>-60</v>
      </c>
      <c r="B32" s="74">
        <v>398.50460815429687</v>
      </c>
      <c r="C32" s="74">
        <v>405.88998413085937</v>
      </c>
      <c r="D32" s="74">
        <v>421.57626342773437</v>
      </c>
      <c r="E32" s="74">
        <v>391.7296142578125</v>
      </c>
      <c r="F32" s="74">
        <v>375.9212646484375</v>
      </c>
      <c r="G32" s="74">
        <v>527.901123046875</v>
      </c>
      <c r="H32" s="74">
        <v>377.26406860351562</v>
      </c>
      <c r="I32" s="74">
        <v>401.06814575195312</v>
      </c>
      <c r="J32" s="74">
        <v>263.3707275390625</v>
      </c>
      <c r="K32" s="74">
        <v>339.54376220703125</v>
      </c>
      <c r="L32" s="74">
        <v>385.01565551757812</v>
      </c>
      <c r="M32" s="74">
        <v>461.67697143554687</v>
      </c>
      <c r="N32" s="74">
        <v>393.07241821289062</v>
      </c>
      <c r="O32" s="74">
        <v>390.69198608398437</v>
      </c>
      <c r="P32" s="74">
        <v>449.46975708007812</v>
      </c>
      <c r="Q32" s="74">
        <v>393.37759399414062</v>
      </c>
      <c r="R32" s="74">
        <v>381.84176635742187</v>
      </c>
      <c r="S32" s="74">
        <v>395.26971435546875</v>
      </c>
      <c r="T32" s="74">
        <v>429.57199096679687</v>
      </c>
      <c r="U32" s="74">
        <v>375.1278076171875</v>
      </c>
      <c r="V32" s="74">
        <v>367.376220703125</v>
      </c>
      <c r="W32" s="74">
        <v>382.57418823242187</v>
      </c>
      <c r="X32" s="74">
        <v>327.0924072265625</v>
      </c>
      <c r="Y32" s="74">
        <v>342.41244506835937</v>
      </c>
      <c r="Z32" s="74">
        <v>396.00213623046875</v>
      </c>
      <c r="AA32" s="74">
        <v>422.91903686523437</v>
      </c>
      <c r="AB32" s="74">
        <v>398.07736206054687</v>
      </c>
      <c r="AC32" s="74">
        <v>380.19378662109375</v>
      </c>
      <c r="AD32" s="74">
        <v>400.396728515625</v>
      </c>
      <c r="AE32" s="74">
        <v>391.3634033203125</v>
      </c>
      <c r="AF32" s="74">
        <v>383.4287109375</v>
      </c>
      <c r="AG32" s="74">
        <v>297.42886352539062</v>
      </c>
      <c r="AJ32" s="1"/>
      <c r="AL32" s="1"/>
    </row>
    <row r="33" spans="1:38">
      <c r="A33">
        <f>data0!A33</f>
        <v>-59</v>
      </c>
      <c r="B33" s="74">
        <v>417.91409301757813</v>
      </c>
      <c r="C33" s="74">
        <v>420.29449462890625</v>
      </c>
      <c r="D33" s="74">
        <v>433.72244262695312</v>
      </c>
      <c r="E33" s="74">
        <v>406.62240600585937</v>
      </c>
      <c r="F33" s="74">
        <v>385.25979614257812</v>
      </c>
      <c r="G33" s="74">
        <v>548.16510009765625</v>
      </c>
      <c r="H33" s="74">
        <v>393.31655883789062</v>
      </c>
      <c r="I33" s="74">
        <v>426.33706665039063</v>
      </c>
      <c r="J33" s="74">
        <v>247.5623779296875</v>
      </c>
      <c r="K33" s="74">
        <v>344.7318115234375</v>
      </c>
      <c r="L33" s="74">
        <v>396.49041748046875</v>
      </c>
      <c r="M33" s="74">
        <v>463.019775390625</v>
      </c>
      <c r="N33" s="74">
        <v>409.06387329101562</v>
      </c>
      <c r="O33" s="74">
        <v>402.65505981445312</v>
      </c>
      <c r="P33" s="74">
        <v>457.64859008789062</v>
      </c>
      <c r="Q33" s="74">
        <v>407.0496826171875</v>
      </c>
      <c r="R33" s="74">
        <v>402.47195434570312</v>
      </c>
      <c r="S33" s="74">
        <v>409.61318969726562</v>
      </c>
      <c r="T33" s="74">
        <v>447.638671875</v>
      </c>
      <c r="U33" s="74">
        <v>384.22216796875</v>
      </c>
      <c r="V33" s="74">
        <v>379.15618896484375</v>
      </c>
      <c r="W33" s="74">
        <v>401.98367309570312</v>
      </c>
      <c r="X33" s="74">
        <v>342.22933959960937</v>
      </c>
      <c r="Y33" s="74">
        <v>335.637451171875</v>
      </c>
      <c r="Z33" s="74">
        <v>430.91476440429688</v>
      </c>
      <c r="AA33" s="74">
        <v>432.745849609375</v>
      </c>
      <c r="AB33" s="74">
        <v>405.46273803710937</v>
      </c>
      <c r="AC33" s="74">
        <v>400.518798828125</v>
      </c>
      <c r="AD33" s="74">
        <v>415.16748046875</v>
      </c>
      <c r="AE33" s="74">
        <v>403.57061767578125</v>
      </c>
      <c r="AF33" s="74">
        <v>401.12918090820312</v>
      </c>
      <c r="AG33" s="74">
        <v>316.10589599609375</v>
      </c>
      <c r="AJ33" s="1"/>
      <c r="AL33" s="1"/>
    </row>
    <row r="34" spans="1:38">
      <c r="A34">
        <f>data0!A34</f>
        <v>-58</v>
      </c>
      <c r="B34" s="74">
        <v>438.17807006835937</v>
      </c>
      <c r="C34" s="74">
        <v>432.440673828125</v>
      </c>
      <c r="D34" s="74">
        <v>440.4974365234375</v>
      </c>
      <c r="E34" s="74">
        <v>422.85800170898437</v>
      </c>
      <c r="F34" s="74">
        <v>398.74874877929687</v>
      </c>
      <c r="G34" s="74">
        <v>566.2318115234375</v>
      </c>
      <c r="H34" s="74">
        <v>406.43930053710937</v>
      </c>
      <c r="I34" s="74">
        <v>448.31005859375</v>
      </c>
      <c r="J34" s="74">
        <v>240.97047424316406</v>
      </c>
      <c r="K34" s="74">
        <v>357.12216186523437</v>
      </c>
      <c r="L34" s="74">
        <v>402.22781372070312</v>
      </c>
      <c r="M34" s="74">
        <v>466.62088012695312</v>
      </c>
      <c r="N34" s="74">
        <v>420.90484619140625</v>
      </c>
      <c r="O34" s="74">
        <v>415.04541015625</v>
      </c>
      <c r="P34" s="74">
        <v>467.53643798828125</v>
      </c>
      <c r="Q34" s="74">
        <v>421.14901733398438</v>
      </c>
      <c r="R34" s="74">
        <v>415.65576171875</v>
      </c>
      <c r="S34" s="74">
        <v>424.9942626953125</v>
      </c>
      <c r="T34" s="74">
        <v>464.606689453125</v>
      </c>
      <c r="U34" s="74">
        <v>395.33074951171875</v>
      </c>
      <c r="V34" s="74">
        <v>390.20370483398437</v>
      </c>
      <c r="W34" s="74">
        <v>417.60891723632812</v>
      </c>
      <c r="X34" s="74">
        <v>357.42733764648437</v>
      </c>
      <c r="Y34" s="74">
        <v>335.027099609375</v>
      </c>
      <c r="Z34" s="74">
        <v>467.65850830078125</v>
      </c>
      <c r="AA34" s="74">
        <v>447.2724609375</v>
      </c>
      <c r="AB34" s="74">
        <v>413.15328979492187</v>
      </c>
      <c r="AC34" s="74">
        <v>423.8345947265625</v>
      </c>
      <c r="AD34" s="74">
        <v>425.36050415039063</v>
      </c>
      <c r="AE34" s="74">
        <v>422.36972045898437</v>
      </c>
      <c r="AF34" s="74">
        <v>418.09719848632812</v>
      </c>
      <c r="AG34" s="74">
        <v>336.614013671875</v>
      </c>
      <c r="AJ34" s="1"/>
      <c r="AL34" s="1"/>
    </row>
    <row r="35" spans="1:38">
      <c r="A35">
        <f>data0!A35</f>
        <v>-57</v>
      </c>
      <c r="B35" s="74">
        <v>454.96298217773437</v>
      </c>
      <c r="C35" s="74">
        <v>448.43212890625</v>
      </c>
      <c r="D35" s="74">
        <v>449.34768676757812</v>
      </c>
      <c r="E35" s="74">
        <v>436.16387939453125</v>
      </c>
      <c r="F35" s="74">
        <v>413.45846557617187</v>
      </c>
      <c r="G35" s="74">
        <v>585.5191650390625</v>
      </c>
      <c r="H35" s="74">
        <v>419.62310791015625</v>
      </c>
      <c r="I35" s="74">
        <v>469.24545288085937</v>
      </c>
      <c r="J35" s="74">
        <v>240.84840393066406</v>
      </c>
      <c r="K35" s="74">
        <v>369.57351684570312</v>
      </c>
      <c r="L35" s="74">
        <v>415.28955078125</v>
      </c>
      <c r="M35" s="74">
        <v>471.8699951171875</v>
      </c>
      <c r="N35" s="74">
        <v>433.53933715820312</v>
      </c>
      <c r="O35" s="74">
        <v>426.94741821289062</v>
      </c>
      <c r="P35" s="74">
        <v>475.71527099609375</v>
      </c>
      <c r="Q35" s="74">
        <v>440.3753662109375</v>
      </c>
      <c r="R35" s="74">
        <v>435.24835205078125</v>
      </c>
      <c r="S35" s="74">
        <v>441.29092407226562</v>
      </c>
      <c r="T35" s="74">
        <v>482.55130004882812</v>
      </c>
      <c r="U35" s="74">
        <v>401.31228637695312</v>
      </c>
      <c r="V35" s="74">
        <v>401.25125122070312</v>
      </c>
      <c r="W35" s="74">
        <v>433.90554809570312</v>
      </c>
      <c r="X35" s="74">
        <v>378.17959594726562</v>
      </c>
      <c r="Y35" s="74">
        <v>335.698486328125</v>
      </c>
      <c r="Z35" s="74">
        <v>498.72586059570312</v>
      </c>
      <c r="AA35" s="74">
        <v>457.09927368164062</v>
      </c>
      <c r="AB35" s="74">
        <v>424.0177001953125</v>
      </c>
      <c r="AC35" s="74">
        <v>442.38955688476562</v>
      </c>
      <c r="AD35" s="74">
        <v>435.00421142578125</v>
      </c>
      <c r="AE35" s="74">
        <v>436.16387939453125</v>
      </c>
      <c r="AF35" s="74">
        <v>434.88211059570312</v>
      </c>
      <c r="AG35" s="74">
        <v>355.84039306640625</v>
      </c>
      <c r="AJ35" s="1"/>
      <c r="AL35" s="1"/>
    </row>
    <row r="36" spans="1:38">
      <c r="A36">
        <f>data0!A36</f>
        <v>-56</v>
      </c>
      <c r="B36" s="74">
        <v>470.28305053710937</v>
      </c>
      <c r="C36" s="74">
        <v>463.508056640625</v>
      </c>
      <c r="D36" s="74">
        <v>460.27313232421875</v>
      </c>
      <c r="E36" s="74">
        <v>451.48394775390625</v>
      </c>
      <c r="F36" s="74">
        <v>426.21499633789062</v>
      </c>
      <c r="G36" s="74">
        <v>600.6561279296875</v>
      </c>
      <c r="H36" s="74">
        <v>435.00421142578125</v>
      </c>
      <c r="I36" s="74">
        <v>491.70672607421875</v>
      </c>
      <c r="J36" s="74">
        <v>254.70359802246094</v>
      </c>
      <c r="K36" s="74">
        <v>382.20797729492187</v>
      </c>
      <c r="L36" s="74">
        <v>429.38888549804687</v>
      </c>
      <c r="M36" s="74">
        <v>478.82809448242187</v>
      </c>
      <c r="N36" s="74">
        <v>440.7415771484375</v>
      </c>
      <c r="O36" s="74">
        <v>441.53506469726562</v>
      </c>
      <c r="P36" s="74">
        <v>487.8004150390625</v>
      </c>
      <c r="Q36" s="74">
        <v>453.55917358398437</v>
      </c>
      <c r="R36" s="74">
        <v>449.65286254882812</v>
      </c>
      <c r="S36" s="74">
        <v>455.4512939453125</v>
      </c>
      <c r="T36" s="74">
        <v>500.49591064453125</v>
      </c>
      <c r="U36" s="74">
        <v>411.20013427734375</v>
      </c>
      <c r="V36" s="74">
        <v>414.55709838867187</v>
      </c>
      <c r="W36" s="74">
        <v>455.6343994140625</v>
      </c>
      <c r="X36" s="74">
        <v>404.36407470703125</v>
      </c>
      <c r="Y36" s="74">
        <v>350.40817260742187</v>
      </c>
      <c r="Z36" s="74">
        <v>521.8585205078125</v>
      </c>
      <c r="AA36" s="74">
        <v>469.00131225585937</v>
      </c>
      <c r="AB36" s="74">
        <v>430.97579956054687</v>
      </c>
      <c r="AC36" s="74">
        <v>463.324951171875</v>
      </c>
      <c r="AD36" s="74">
        <v>449.34768676757812</v>
      </c>
      <c r="AE36" s="74">
        <v>449.46975708007812</v>
      </c>
      <c r="AF36" s="74">
        <v>449.04251098632812</v>
      </c>
      <c r="AG36" s="74">
        <v>377.38613891601562</v>
      </c>
      <c r="AJ36" s="1"/>
      <c r="AL36" s="1"/>
    </row>
    <row r="37" spans="1:38">
      <c r="A37">
        <f>data0!A37</f>
        <v>-55</v>
      </c>
      <c r="B37" s="74">
        <v>484.87066650390625</v>
      </c>
      <c r="C37" s="74">
        <v>475.53216552734375</v>
      </c>
      <c r="D37" s="74">
        <v>467.04815673828125</v>
      </c>
      <c r="E37" s="74">
        <v>467.59747314453125</v>
      </c>
      <c r="F37" s="74">
        <v>443.18304443359375</v>
      </c>
      <c r="G37" s="74">
        <v>610.54400634765625</v>
      </c>
      <c r="H37" s="74">
        <v>447.638671875</v>
      </c>
      <c r="I37" s="74">
        <v>508.91888427734375</v>
      </c>
      <c r="J37" s="74">
        <v>275.21173095703125</v>
      </c>
      <c r="K37" s="74">
        <v>393.25552368164062</v>
      </c>
      <c r="L37" s="74">
        <v>443.54925537109375</v>
      </c>
      <c r="M37" s="74">
        <v>487.7393798828125</v>
      </c>
      <c r="N37" s="74">
        <v>445.38034057617187</v>
      </c>
      <c r="O37" s="74">
        <v>454.41366577148437</v>
      </c>
      <c r="P37" s="74">
        <v>505.37881469726562</v>
      </c>
      <c r="Q37" s="74">
        <v>467.17022705078125</v>
      </c>
      <c r="R37" s="74">
        <v>466.01052856445312</v>
      </c>
      <c r="S37" s="74">
        <v>469.73373413085937</v>
      </c>
      <c r="T37" s="74">
        <v>513.74072265625</v>
      </c>
      <c r="U37" s="74">
        <v>424.6280517578125</v>
      </c>
      <c r="V37" s="74">
        <v>431.097900390625</v>
      </c>
      <c r="W37" s="74">
        <v>473.21279907226563</v>
      </c>
      <c r="X37" s="74">
        <v>430.24337768554687</v>
      </c>
      <c r="Y37" s="74">
        <v>366.94894409179687</v>
      </c>
      <c r="Z37" s="74">
        <v>540.53558349609375</v>
      </c>
      <c r="AA37" s="74">
        <v>477.85153198242187</v>
      </c>
      <c r="AB37" s="74">
        <v>450.26321411132812</v>
      </c>
      <c r="AC37" s="74">
        <v>483.22271728515625</v>
      </c>
      <c r="AD37" s="74">
        <v>458.50308227539062</v>
      </c>
      <c r="AE37" s="74">
        <v>467.17022705078125</v>
      </c>
      <c r="AF37" s="74">
        <v>466.37673950195312</v>
      </c>
      <c r="AG37" s="74">
        <v>393.80484008789062</v>
      </c>
      <c r="AJ37" s="1"/>
      <c r="AL37" s="1"/>
    </row>
    <row r="38" spans="1:38">
      <c r="A38">
        <f>data0!A38</f>
        <v>-54</v>
      </c>
      <c r="B38" s="74">
        <v>492.92742919921875</v>
      </c>
      <c r="C38" s="74">
        <v>493.59884643554687</v>
      </c>
      <c r="D38" s="74">
        <v>470.03890991210937</v>
      </c>
      <c r="E38" s="74">
        <v>480.6591796875</v>
      </c>
      <c r="F38" s="74">
        <v>461.24972534179687</v>
      </c>
      <c r="G38" s="74">
        <v>618.47869873046875</v>
      </c>
      <c r="H38" s="74">
        <v>463.385986328125</v>
      </c>
      <c r="I38" s="74">
        <v>523.20135498046875</v>
      </c>
      <c r="J38" s="74">
        <v>305.11941528320313</v>
      </c>
      <c r="K38" s="74">
        <v>409.55215454101562</v>
      </c>
      <c r="L38" s="74">
        <v>454.90194702148437</v>
      </c>
      <c r="M38" s="74">
        <v>500.19073486328125</v>
      </c>
      <c r="N38" s="74">
        <v>450.50735473632812</v>
      </c>
      <c r="O38" s="74">
        <v>463.752197265625</v>
      </c>
      <c r="P38" s="74">
        <v>526.375244140625</v>
      </c>
      <c r="Q38" s="74">
        <v>478.27877807617187</v>
      </c>
      <c r="R38" s="74">
        <v>481.87991333007812</v>
      </c>
      <c r="S38" s="74">
        <v>481.08645629882813</v>
      </c>
      <c r="T38" s="74">
        <v>527.290771484375</v>
      </c>
      <c r="U38" s="74">
        <v>439.7650146484375</v>
      </c>
      <c r="V38" s="74">
        <v>446.29586791992187</v>
      </c>
      <c r="W38" s="74">
        <v>486.21347045898437</v>
      </c>
      <c r="X38" s="74">
        <v>460.63934326171875</v>
      </c>
      <c r="Y38" s="74">
        <v>383.1845703125</v>
      </c>
      <c r="Z38" s="74">
        <v>557.25946044921875</v>
      </c>
      <c r="AA38" s="74">
        <v>490.79116821289062</v>
      </c>
      <c r="AB38" s="74">
        <v>466.55984497070312</v>
      </c>
      <c r="AC38" s="74">
        <v>500.98419189453125</v>
      </c>
      <c r="AD38" s="74">
        <v>469.24545288085937</v>
      </c>
      <c r="AE38" s="74">
        <v>483.64996337890625</v>
      </c>
      <c r="AF38" s="74">
        <v>480.84228515625</v>
      </c>
      <c r="AG38" s="74">
        <v>420.41656494140625</v>
      </c>
      <c r="AJ38" s="1"/>
      <c r="AL38" s="1"/>
    </row>
    <row r="39" spans="1:38">
      <c r="A39" s="29">
        <f>data0!A39</f>
        <v>-53</v>
      </c>
      <c r="B39" s="74">
        <v>502.32699584960937</v>
      </c>
      <c r="C39" s="74">
        <v>508.79681396484375</v>
      </c>
      <c r="D39" s="74">
        <v>476.75286865234375</v>
      </c>
      <c r="E39" s="74">
        <v>495.979248046875</v>
      </c>
      <c r="F39" s="74">
        <v>477.36325073242187</v>
      </c>
      <c r="G39" s="74">
        <v>621.16424560546875</v>
      </c>
      <c r="H39" s="74">
        <v>478.15670776367188</v>
      </c>
      <c r="I39" s="74">
        <v>537.4837646484375</v>
      </c>
      <c r="J39" s="74">
        <v>341.74105834960937</v>
      </c>
      <c r="K39" s="74">
        <v>422.79696655273438</v>
      </c>
      <c r="L39" s="74">
        <v>470.89340209960937</v>
      </c>
      <c r="M39" s="74">
        <v>518.5626220703125</v>
      </c>
      <c r="N39" s="74">
        <v>461.43283081054687</v>
      </c>
      <c r="O39" s="74">
        <v>478.46188354492188</v>
      </c>
      <c r="P39" s="74">
        <v>547.06646728515625</v>
      </c>
      <c r="Q39" s="74">
        <v>489.32632446289062</v>
      </c>
      <c r="R39" s="74">
        <v>495.002685546875</v>
      </c>
      <c r="S39" s="74">
        <v>497.56619262695312</v>
      </c>
      <c r="T39" s="74">
        <v>538.46038818359375</v>
      </c>
      <c r="U39" s="74">
        <v>451.54498291015625</v>
      </c>
      <c r="V39" s="74">
        <v>462.10421752929687</v>
      </c>
      <c r="W39" s="74">
        <v>505.56192016601562</v>
      </c>
      <c r="X39" s="74">
        <v>486.39657592773437</v>
      </c>
      <c r="Y39" s="74">
        <v>412.78704833984375</v>
      </c>
      <c r="Z39" s="74">
        <v>573.37298583984375</v>
      </c>
      <c r="AA39" s="74">
        <v>504.0970458984375</v>
      </c>
      <c r="AB39" s="74">
        <v>479.4384765625</v>
      </c>
      <c r="AC39" s="74">
        <v>521.1871337890625</v>
      </c>
      <c r="AD39" s="74">
        <v>482.91751098632812</v>
      </c>
      <c r="AE39" s="74">
        <v>500.49591064453125</v>
      </c>
      <c r="AF39" s="74">
        <v>494.45333862304687</v>
      </c>
      <c r="AG39" s="74">
        <v>440.6805419921875</v>
      </c>
      <c r="AJ39" s="1"/>
      <c r="AL39" s="1"/>
    </row>
    <row r="40" spans="1:38">
      <c r="A40" s="29">
        <f>data0!A40</f>
        <v>-52</v>
      </c>
      <c r="B40" s="74">
        <v>508.18646240234375</v>
      </c>
      <c r="C40" s="74">
        <v>524.78826904296875</v>
      </c>
      <c r="D40" s="74">
        <v>474.31143188476562</v>
      </c>
      <c r="E40" s="74">
        <v>507.51507568359375</v>
      </c>
      <c r="F40" s="74">
        <v>493.84298706054687</v>
      </c>
      <c r="G40" s="74">
        <v>613.35162353515625</v>
      </c>
      <c r="H40" s="74">
        <v>492.86639404296875</v>
      </c>
      <c r="I40" s="74">
        <v>547.06646728515625</v>
      </c>
      <c r="J40" s="74">
        <v>380.80413818359375</v>
      </c>
      <c r="K40" s="74">
        <v>432.379638671875</v>
      </c>
      <c r="L40" s="74">
        <v>490.36392211914062</v>
      </c>
      <c r="M40" s="74">
        <v>533.33331298828125</v>
      </c>
      <c r="N40" s="74">
        <v>466.55984497070312</v>
      </c>
      <c r="O40" s="74">
        <v>493.53781127929687</v>
      </c>
      <c r="P40" s="74">
        <v>568.1849365234375</v>
      </c>
      <c r="Q40" s="74">
        <v>500.31280517578125</v>
      </c>
      <c r="R40" s="74">
        <v>511.23828125</v>
      </c>
      <c r="S40" s="74">
        <v>510.74996948242187</v>
      </c>
      <c r="T40" s="74">
        <v>548.89752197265625</v>
      </c>
      <c r="U40" s="74">
        <v>464.606689453125</v>
      </c>
      <c r="V40" s="74">
        <v>481.45266723632812</v>
      </c>
      <c r="W40" s="74">
        <v>521.7364501953125</v>
      </c>
      <c r="X40" s="74">
        <v>510.81100463867187</v>
      </c>
      <c r="Y40" s="74">
        <v>449.95803833007812</v>
      </c>
      <c r="Z40" s="74">
        <v>589.66961669921875</v>
      </c>
      <c r="AA40" s="74">
        <v>516.48736572265625</v>
      </c>
      <c r="AB40" s="74">
        <v>500.74005126953125</v>
      </c>
      <c r="AC40" s="74">
        <v>540.71868896484375</v>
      </c>
      <c r="AD40" s="74">
        <v>489.44839477539062</v>
      </c>
      <c r="AE40" s="74">
        <v>516.36529541015625</v>
      </c>
      <c r="AF40" s="74">
        <v>508.61370849609375</v>
      </c>
      <c r="AG40" s="74">
        <v>467.78057861328125</v>
      </c>
      <c r="AJ40" s="1"/>
      <c r="AL40" s="1"/>
    </row>
    <row r="41" spans="1:38">
      <c r="A41" s="29">
        <f>data0!A41</f>
        <v>-51</v>
      </c>
      <c r="B41" s="74">
        <v>510.68893432617187</v>
      </c>
      <c r="C41" s="74">
        <v>538.70452880859375</v>
      </c>
      <c r="D41" s="74">
        <v>471.5037841796875</v>
      </c>
      <c r="E41" s="74">
        <v>520.9429931640625</v>
      </c>
      <c r="F41" s="74">
        <v>513.25244140625</v>
      </c>
      <c r="G41" s="74">
        <v>595.04083251953125</v>
      </c>
      <c r="H41" s="74">
        <v>509.04098510742187</v>
      </c>
      <c r="I41" s="74">
        <v>558.907470703125</v>
      </c>
      <c r="J41" s="74">
        <v>421.51522827148437</v>
      </c>
      <c r="K41" s="74">
        <v>444.22064208984375</v>
      </c>
      <c r="L41" s="74">
        <v>501.71664428710937</v>
      </c>
      <c r="M41" s="74">
        <v>544.0146484375</v>
      </c>
      <c r="N41" s="74">
        <v>470.40512084960937</v>
      </c>
      <c r="O41" s="74">
        <v>505.37881469726562</v>
      </c>
      <c r="P41" s="74">
        <v>592.416259765625</v>
      </c>
      <c r="Q41" s="74">
        <v>513.13037109375</v>
      </c>
      <c r="R41" s="74">
        <v>521.6143798828125</v>
      </c>
      <c r="S41" s="74">
        <v>522.59100341796875</v>
      </c>
      <c r="T41" s="74">
        <v>555.36737060546875</v>
      </c>
      <c r="U41" s="74">
        <v>483.83306884765625</v>
      </c>
      <c r="V41" s="74">
        <v>501.10629272460937</v>
      </c>
      <c r="W41" s="74">
        <v>536.0189208984375</v>
      </c>
      <c r="X41" s="74">
        <v>537.0565185546875</v>
      </c>
      <c r="Y41" s="74">
        <v>481.45266723632812</v>
      </c>
      <c r="Z41" s="74">
        <v>609.93359375</v>
      </c>
      <c r="AA41" s="74">
        <v>531.01397705078125</v>
      </c>
      <c r="AB41" s="74">
        <v>515.87701416015625</v>
      </c>
      <c r="AC41" s="74">
        <v>559.456787109375</v>
      </c>
      <c r="AD41" s="74">
        <v>496.955810546875</v>
      </c>
      <c r="AE41" s="74">
        <v>532.23468017578125</v>
      </c>
      <c r="AF41" s="74">
        <v>520.3326416015625</v>
      </c>
      <c r="AG41" s="74">
        <v>497.13894653320312</v>
      </c>
      <c r="AJ41" s="1"/>
      <c r="AL41" s="1"/>
    </row>
    <row r="42" spans="1:38">
      <c r="A42" s="29">
        <f>data0!A42</f>
        <v>-50</v>
      </c>
      <c r="B42" s="74">
        <v>514.83941650390625</v>
      </c>
      <c r="C42" s="74">
        <v>552.3765869140625</v>
      </c>
      <c r="D42" s="74">
        <v>467.84161376953125</v>
      </c>
      <c r="E42" s="74">
        <v>534.9202880859375</v>
      </c>
      <c r="F42" s="74">
        <v>532.23468017578125</v>
      </c>
      <c r="G42" s="74">
        <v>577.21826171875</v>
      </c>
      <c r="H42" s="74">
        <v>525.45965576171875</v>
      </c>
      <c r="I42" s="74">
        <v>572.57952880859375</v>
      </c>
      <c r="J42" s="74">
        <v>455.2681884765625</v>
      </c>
      <c r="K42" s="74">
        <v>451.54498291015625</v>
      </c>
      <c r="L42" s="74">
        <v>519.3560791015625</v>
      </c>
      <c r="M42" s="74">
        <v>557.80877685546875</v>
      </c>
      <c r="N42" s="74">
        <v>477.18014526367188</v>
      </c>
      <c r="O42" s="74">
        <v>520.2716064453125</v>
      </c>
      <c r="P42" s="74">
        <v>613.96197509765625</v>
      </c>
      <c r="Q42" s="74">
        <v>520.7598876953125</v>
      </c>
      <c r="R42" s="74">
        <v>536.2020263671875</v>
      </c>
      <c r="S42" s="74">
        <v>541.69525146484375</v>
      </c>
      <c r="T42" s="74">
        <v>557.32049560546875</v>
      </c>
      <c r="U42" s="74">
        <v>496.650634765625</v>
      </c>
      <c r="V42" s="74">
        <v>518.9288330078125</v>
      </c>
      <c r="W42" s="74">
        <v>548.04302978515625</v>
      </c>
      <c r="X42" s="74">
        <v>553.6583251953125</v>
      </c>
      <c r="Y42" s="74">
        <v>504.4022216796875</v>
      </c>
      <c r="Z42" s="74">
        <v>625.192626953125</v>
      </c>
      <c r="AA42" s="74">
        <v>547.31060791015625</v>
      </c>
      <c r="AB42" s="74">
        <v>533.21124267578125</v>
      </c>
      <c r="AC42" s="74">
        <v>575.326171875</v>
      </c>
      <c r="AD42" s="74">
        <v>498.66482543945312</v>
      </c>
      <c r="AE42" s="74">
        <v>550.9727783203125</v>
      </c>
      <c r="AF42" s="74">
        <v>539.00970458984375</v>
      </c>
      <c r="AG42" s="74">
        <v>525.88690185546875</v>
      </c>
      <c r="AJ42" s="1"/>
      <c r="AL42" s="1"/>
    </row>
    <row r="43" spans="1:38">
      <c r="A43" s="29">
        <f>data0!A43</f>
        <v>-49</v>
      </c>
      <c r="B43" s="74">
        <v>509.65133666992187</v>
      </c>
      <c r="C43" s="74">
        <v>566.4759521484375</v>
      </c>
      <c r="D43" s="74">
        <v>464.911865234375</v>
      </c>
      <c r="E43" s="74">
        <v>545.4794921875</v>
      </c>
      <c r="F43" s="74">
        <v>553.4141845703125</v>
      </c>
      <c r="G43" s="74">
        <v>543.95361328125</v>
      </c>
      <c r="H43" s="74">
        <v>539.13177490234375</v>
      </c>
      <c r="I43" s="74">
        <v>587.41131591796875</v>
      </c>
      <c r="J43" s="74">
        <v>486.21347045898437</v>
      </c>
      <c r="K43" s="74">
        <v>464.850830078125</v>
      </c>
      <c r="L43" s="74">
        <v>530.15948486328125</v>
      </c>
      <c r="M43" s="74">
        <v>569.0394287109375</v>
      </c>
      <c r="N43" s="74">
        <v>487.1290283203125</v>
      </c>
      <c r="O43" s="74">
        <v>530.22052001953125</v>
      </c>
      <c r="P43" s="74">
        <v>629.40411376953125</v>
      </c>
      <c r="Q43" s="74">
        <v>538.88763427734375</v>
      </c>
      <c r="R43" s="74">
        <v>551.7052001953125</v>
      </c>
      <c r="S43" s="74">
        <v>555.30633544921875</v>
      </c>
      <c r="T43" s="74">
        <v>565.25518798828125</v>
      </c>
      <c r="U43" s="74">
        <v>512.52001953125</v>
      </c>
      <c r="V43" s="74">
        <v>537.1785888671875</v>
      </c>
      <c r="W43" s="74">
        <v>561.165771484375</v>
      </c>
      <c r="X43" s="74">
        <v>572.51849365234375</v>
      </c>
      <c r="Y43" s="74">
        <v>527.840087890625</v>
      </c>
      <c r="Z43" s="74">
        <v>640.146484375</v>
      </c>
      <c r="AA43" s="74">
        <v>562.56964111328125</v>
      </c>
      <c r="AB43" s="74">
        <v>550.7896728515625</v>
      </c>
      <c r="AC43" s="74">
        <v>595.71221923828125</v>
      </c>
      <c r="AD43" s="74">
        <v>500.06866455078125</v>
      </c>
      <c r="AE43" s="74">
        <v>562.02032470703125</v>
      </c>
      <c r="AF43" s="74">
        <v>555.24530029296875</v>
      </c>
      <c r="AG43" s="74">
        <v>561.226806640625</v>
      </c>
      <c r="AJ43" s="1"/>
      <c r="AL43" s="1"/>
    </row>
    <row r="44" spans="1:38">
      <c r="A44" s="29">
        <f>data0!A44</f>
        <v>-48</v>
      </c>
      <c r="B44" s="74">
        <v>507.69818115234375</v>
      </c>
      <c r="C44" s="74">
        <v>577.4013671875</v>
      </c>
      <c r="D44" s="74">
        <v>457.70962524414062</v>
      </c>
      <c r="E44" s="74">
        <v>559.395751953125</v>
      </c>
      <c r="F44" s="74">
        <v>572.15228271484375</v>
      </c>
      <c r="G44" s="74">
        <v>511.54345703125</v>
      </c>
      <c r="H44" s="74">
        <v>558.541259765625</v>
      </c>
      <c r="I44" s="74">
        <v>595.22393798828125</v>
      </c>
      <c r="J44" s="74">
        <v>514.96148681640625</v>
      </c>
      <c r="K44" s="74">
        <v>474.12832641601562</v>
      </c>
      <c r="L44" s="74">
        <v>547.06646728515625</v>
      </c>
      <c r="M44" s="74">
        <v>577.767578125</v>
      </c>
      <c r="N44" s="74">
        <v>495.307861328125</v>
      </c>
      <c r="O44" s="74">
        <v>539.86419677734375</v>
      </c>
      <c r="P44" s="74">
        <v>639.10888671875</v>
      </c>
      <c r="Q44" s="74">
        <v>554.39080810546875</v>
      </c>
      <c r="R44" s="74">
        <v>565.19415283203125</v>
      </c>
      <c r="S44" s="74">
        <v>572.03021240234375</v>
      </c>
      <c r="T44" s="74">
        <v>568.7342529296875</v>
      </c>
      <c r="U44" s="74">
        <v>528.450439453125</v>
      </c>
      <c r="V44" s="74">
        <v>553.7803955078125</v>
      </c>
      <c r="W44" s="74">
        <v>575.99755859375</v>
      </c>
      <c r="X44" s="74">
        <v>581.79595947265625</v>
      </c>
      <c r="Y44" s="74">
        <v>541.57318115234375</v>
      </c>
      <c r="Z44" s="74">
        <v>652.35369873046875</v>
      </c>
      <c r="AA44" s="74">
        <v>577.09619140625</v>
      </c>
      <c r="AB44" s="74">
        <v>567.5745849609375</v>
      </c>
      <c r="AC44" s="74">
        <v>612.61920166015625</v>
      </c>
      <c r="AD44" s="74">
        <v>498.60379028320312</v>
      </c>
      <c r="AE44" s="74">
        <v>576.4248046875</v>
      </c>
      <c r="AF44" s="74">
        <v>566.0487060546875</v>
      </c>
      <c r="AG44" s="74">
        <v>589.24237060546875</v>
      </c>
      <c r="AJ44" s="1"/>
      <c r="AL44" s="1"/>
    </row>
    <row r="45" spans="1:38">
      <c r="A45" s="29">
        <f>data0!A45</f>
        <v>-47</v>
      </c>
      <c r="B45" s="74">
        <v>501.89974975585937</v>
      </c>
      <c r="C45" s="74">
        <v>584.0543212890625</v>
      </c>
      <c r="D45" s="74">
        <v>449.28665161132812</v>
      </c>
      <c r="E45" s="74">
        <v>570.99261474609375</v>
      </c>
      <c r="F45" s="74">
        <v>593.148681640625</v>
      </c>
      <c r="G45" s="74">
        <v>473.33486938476562</v>
      </c>
      <c r="H45" s="74">
        <v>576.24169921875</v>
      </c>
      <c r="I45" s="74">
        <v>599.6185302734375</v>
      </c>
      <c r="J45" s="74">
        <v>542.85498046875</v>
      </c>
      <c r="K45" s="74">
        <v>491.34051513671875</v>
      </c>
      <c r="L45" s="74">
        <v>560.006103515625</v>
      </c>
      <c r="M45" s="74">
        <v>580.20904541015625</v>
      </c>
      <c r="N45" s="74">
        <v>504.2191162109375</v>
      </c>
      <c r="O45" s="74">
        <v>549.93511962890625</v>
      </c>
      <c r="P45" s="74">
        <v>644.17486572265625</v>
      </c>
      <c r="Q45" s="74">
        <v>565.92657470703125</v>
      </c>
      <c r="R45" s="74">
        <v>575.02099609375</v>
      </c>
      <c r="S45" s="74">
        <v>588.26580810546875</v>
      </c>
      <c r="T45" s="74">
        <v>577.767578125</v>
      </c>
      <c r="U45" s="74">
        <v>543.0380859375</v>
      </c>
      <c r="V45" s="74">
        <v>566.0487060546875</v>
      </c>
      <c r="W45" s="74">
        <v>586.12957763671875</v>
      </c>
      <c r="X45" s="74">
        <v>594.97979736328125</v>
      </c>
      <c r="Y45" s="74">
        <v>552.1324462890625</v>
      </c>
      <c r="Z45" s="74">
        <v>667.18548583984375</v>
      </c>
      <c r="AA45" s="74">
        <v>594.30841064453125</v>
      </c>
      <c r="AB45" s="74">
        <v>578.37799072265625</v>
      </c>
      <c r="AC45" s="74">
        <v>627.75616455078125</v>
      </c>
      <c r="AD45" s="74">
        <v>501.83871459960937</v>
      </c>
      <c r="AE45" s="74">
        <v>587.47235107421875</v>
      </c>
      <c r="AF45" s="74">
        <v>577.6455078125</v>
      </c>
      <c r="AG45" s="74">
        <v>621.40838623046875</v>
      </c>
      <c r="AJ45" s="1"/>
      <c r="AL45" s="1"/>
    </row>
    <row r="46" spans="1:38">
      <c r="A46" s="29">
        <f>data0!A46</f>
        <v>-46</v>
      </c>
      <c r="B46" s="74">
        <v>495.674072265625</v>
      </c>
      <c r="C46" s="74">
        <v>595.04083251953125</v>
      </c>
      <c r="D46" s="74">
        <v>447.08935546875</v>
      </c>
      <c r="E46" s="74">
        <v>579.47662353515625</v>
      </c>
      <c r="F46" s="74">
        <v>610.36090087890625</v>
      </c>
      <c r="G46" s="74">
        <v>441.77920532226562</v>
      </c>
      <c r="H46" s="74">
        <v>588.20477294921875</v>
      </c>
      <c r="I46" s="74">
        <v>611.45953369140625</v>
      </c>
      <c r="J46" s="74">
        <v>561.226806640625</v>
      </c>
      <c r="K46" s="74">
        <v>505.68399047851562</v>
      </c>
      <c r="L46" s="74">
        <v>570.99261474609375</v>
      </c>
      <c r="M46" s="74">
        <v>583.8101806640625</v>
      </c>
      <c r="N46" s="74">
        <v>517.21978759765625</v>
      </c>
      <c r="O46" s="74">
        <v>565.37725830078125</v>
      </c>
      <c r="P46" s="74">
        <v>642.16070556640625</v>
      </c>
      <c r="Q46" s="74">
        <v>584.2374267578125</v>
      </c>
      <c r="R46" s="74">
        <v>589.30340576171875</v>
      </c>
      <c r="S46" s="74">
        <v>601.8157958984375</v>
      </c>
      <c r="T46" s="74">
        <v>588.02166748046875</v>
      </c>
      <c r="U46" s="74">
        <v>551.8272705078125</v>
      </c>
      <c r="V46" s="74">
        <v>575.75341796875</v>
      </c>
      <c r="W46" s="74">
        <v>597.17706298828125</v>
      </c>
      <c r="X46" s="74">
        <v>602.91448974609375</v>
      </c>
      <c r="Y46" s="74">
        <v>566.9031982421875</v>
      </c>
      <c r="Z46" s="74">
        <v>679.7589111328125</v>
      </c>
      <c r="AA46" s="74">
        <v>609.50634765625</v>
      </c>
      <c r="AB46" s="74">
        <v>589.91375732421875</v>
      </c>
      <c r="AC46" s="74">
        <v>641.18408203125</v>
      </c>
      <c r="AD46" s="74">
        <v>510.26168823242187</v>
      </c>
      <c r="AE46" s="74">
        <v>598.4588623046875</v>
      </c>
      <c r="AF46" s="74">
        <v>594.97979736328125</v>
      </c>
      <c r="AG46" s="74">
        <v>645.82281494140625</v>
      </c>
      <c r="AJ46" s="1"/>
      <c r="AL46" s="1"/>
    </row>
    <row r="47" spans="1:38">
      <c r="A47" s="29">
        <f>data0!A47</f>
        <v>-45</v>
      </c>
      <c r="B47" s="74">
        <v>489.20425415039062</v>
      </c>
      <c r="C47" s="74">
        <v>607.00390625</v>
      </c>
      <c r="D47" s="74">
        <v>444.83099365234375</v>
      </c>
      <c r="E47" s="74">
        <v>596.74981689453125</v>
      </c>
      <c r="F47" s="74">
        <v>623.544677734375</v>
      </c>
      <c r="G47" s="74">
        <v>414.74020385742187</v>
      </c>
      <c r="H47" s="74">
        <v>602.18206787109375</v>
      </c>
      <c r="I47" s="74">
        <v>616.4034423828125</v>
      </c>
      <c r="J47" s="74">
        <v>580.63629150390625</v>
      </c>
      <c r="K47" s="74">
        <v>523.07928466796875</v>
      </c>
      <c r="L47" s="74">
        <v>584.8477783203125</v>
      </c>
      <c r="M47" s="74">
        <v>587.16717529296875</v>
      </c>
      <c r="N47" s="74">
        <v>530.03741455078125</v>
      </c>
      <c r="O47" s="74">
        <v>576.85205078125</v>
      </c>
      <c r="P47" s="74">
        <v>648.5084228515625</v>
      </c>
      <c r="Q47" s="74">
        <v>604.86761474609375</v>
      </c>
      <c r="R47" s="74">
        <v>606.08837890625</v>
      </c>
      <c r="S47" s="74">
        <v>616.7696533203125</v>
      </c>
      <c r="T47" s="74">
        <v>605.11175537109375</v>
      </c>
      <c r="U47" s="74">
        <v>563.60723876953125</v>
      </c>
      <c r="V47" s="74">
        <v>588.50994873046875</v>
      </c>
      <c r="W47" s="74">
        <v>610.60504150390625</v>
      </c>
      <c r="X47" s="74">
        <v>621.95770263671875</v>
      </c>
      <c r="Y47" s="74">
        <v>576.24169921875</v>
      </c>
      <c r="Z47" s="74">
        <v>685.80145263671875</v>
      </c>
      <c r="AA47" s="74">
        <v>622.201904296875</v>
      </c>
      <c r="AB47" s="74">
        <v>601.9378662109375</v>
      </c>
      <c r="AC47" s="74">
        <v>650.46160888671875</v>
      </c>
      <c r="AD47" s="74">
        <v>524.66619873046875</v>
      </c>
      <c r="AE47" s="74">
        <v>607.55322265625</v>
      </c>
      <c r="AF47" s="74">
        <v>605.53900146484375</v>
      </c>
      <c r="AG47" s="74">
        <v>673.96044921875</v>
      </c>
      <c r="AJ47" s="1"/>
      <c r="AL47" s="1"/>
    </row>
    <row r="48" spans="1:38">
      <c r="A48" s="29">
        <f>data0!A48</f>
        <v>-44</v>
      </c>
      <c r="B48" s="74">
        <v>488.1666259765625</v>
      </c>
      <c r="C48" s="74">
        <v>611.70367431640625</v>
      </c>
      <c r="D48" s="74">
        <v>443.30511474609375</v>
      </c>
      <c r="E48" s="74">
        <v>605.66107177734375</v>
      </c>
      <c r="F48" s="74">
        <v>642.77105712890625</v>
      </c>
      <c r="G48" s="74">
        <v>397.28390502929687</v>
      </c>
      <c r="H48" s="74">
        <v>618.29559326171875</v>
      </c>
      <c r="I48" s="74">
        <v>623.666748046875</v>
      </c>
      <c r="J48" s="74">
        <v>605.35589599609375</v>
      </c>
      <c r="K48" s="74">
        <v>538.27728271484375</v>
      </c>
      <c r="L48" s="74">
        <v>593.636962890625</v>
      </c>
      <c r="M48" s="74">
        <v>588.93719482421875</v>
      </c>
      <c r="N48" s="74">
        <v>542.5498046875</v>
      </c>
      <c r="O48" s="74">
        <v>584.7867431640625</v>
      </c>
      <c r="P48" s="74">
        <v>652.41473388671875</v>
      </c>
      <c r="Q48" s="74">
        <v>620.00457763671875</v>
      </c>
      <c r="R48" s="74">
        <v>614.5113525390625</v>
      </c>
      <c r="S48" s="74">
        <v>624.277099609375</v>
      </c>
      <c r="T48" s="74">
        <v>617.3189697265625</v>
      </c>
      <c r="U48" s="74">
        <v>580.39215087890625</v>
      </c>
      <c r="V48" s="74">
        <v>598.5198974609375</v>
      </c>
      <c r="W48" s="74">
        <v>619.63836669921875</v>
      </c>
      <c r="X48" s="74">
        <v>633.7987060546875</v>
      </c>
      <c r="Y48" s="74">
        <v>585.2139892578125</v>
      </c>
      <c r="Z48" s="74">
        <v>695.5672607421875</v>
      </c>
      <c r="AA48" s="74">
        <v>638.8037109375</v>
      </c>
      <c r="AB48" s="74">
        <v>614.2672119140625</v>
      </c>
      <c r="AC48" s="74">
        <v>659.25079345703125</v>
      </c>
      <c r="AD48" s="74">
        <v>550.9727783203125</v>
      </c>
      <c r="AE48" s="74">
        <v>621.77459716796875</v>
      </c>
      <c r="AF48" s="74">
        <v>612.80230712890625</v>
      </c>
      <c r="AG48" s="74">
        <v>698.13079833984375</v>
      </c>
      <c r="AJ48" s="1"/>
      <c r="AL48" s="1"/>
    </row>
    <row r="49" spans="1:38">
      <c r="A49" s="29">
        <f>data0!A49</f>
        <v>-43</v>
      </c>
      <c r="B49" s="74">
        <v>484.56549072265625</v>
      </c>
      <c r="C49" s="74">
        <v>623.422607421875</v>
      </c>
      <c r="D49" s="74">
        <v>441.47402954101562</v>
      </c>
      <c r="E49" s="74">
        <v>622.079833984375</v>
      </c>
      <c r="F49" s="74">
        <v>655.466552734375</v>
      </c>
      <c r="G49" s="74">
        <v>388.06744384765625</v>
      </c>
      <c r="H49" s="74">
        <v>630.6859130859375</v>
      </c>
      <c r="I49" s="74">
        <v>625.802978515625</v>
      </c>
      <c r="J49" s="74">
        <v>626.04718017578125</v>
      </c>
      <c r="K49" s="74">
        <v>556.09979248046875</v>
      </c>
      <c r="L49" s="74">
        <v>610.29986572265625</v>
      </c>
      <c r="M49" s="74">
        <v>597.05499267578125</v>
      </c>
      <c r="N49" s="74">
        <v>561.104736328125</v>
      </c>
      <c r="O49" s="74">
        <v>594.61358642578125</v>
      </c>
      <c r="P49" s="74">
        <v>648.8135986328125</v>
      </c>
      <c r="Q49" s="74">
        <v>629.22100830078125</v>
      </c>
      <c r="R49" s="74">
        <v>629.22100830078125</v>
      </c>
      <c r="S49" s="74">
        <v>634.65325927734375</v>
      </c>
      <c r="T49" s="74">
        <v>641.0009765625</v>
      </c>
      <c r="U49" s="74">
        <v>592.782470703125</v>
      </c>
      <c r="V49" s="74">
        <v>608.224609375</v>
      </c>
      <c r="W49" s="74">
        <v>624.338134765625</v>
      </c>
      <c r="X49" s="74">
        <v>645.57867431640625</v>
      </c>
      <c r="Y49" s="74">
        <v>591.256591796875</v>
      </c>
      <c r="Z49" s="74">
        <v>702.83056640625</v>
      </c>
      <c r="AA49" s="74">
        <v>653.08612060546875</v>
      </c>
      <c r="AB49" s="74">
        <v>627.81719970703125</v>
      </c>
      <c r="AC49" s="74">
        <v>665.1712646484375</v>
      </c>
      <c r="AD49" s="74">
        <v>580.57525634765625</v>
      </c>
      <c r="AE49" s="74">
        <v>629.22100830078125</v>
      </c>
      <c r="AF49" s="74">
        <v>624.704345703125</v>
      </c>
      <c r="AG49" s="74">
        <v>724.49835205078125</v>
      </c>
      <c r="AJ49" s="1"/>
      <c r="AL49" s="1"/>
    </row>
    <row r="50" spans="1:38">
      <c r="A50" s="29">
        <f>data0!A50</f>
        <v>-42</v>
      </c>
      <c r="B50" s="74">
        <v>486.09140014648437</v>
      </c>
      <c r="C50" s="74">
        <v>628.85479736328125</v>
      </c>
      <c r="D50" s="74">
        <v>441.47402954101562</v>
      </c>
      <c r="E50" s="74">
        <v>634.83636474609375</v>
      </c>
      <c r="F50" s="74">
        <v>662.9739990234375</v>
      </c>
      <c r="G50" s="74">
        <v>387.21295166015625</v>
      </c>
      <c r="H50" s="74">
        <v>644.96832275390625</v>
      </c>
      <c r="I50" s="74">
        <v>628.00030517578125</v>
      </c>
      <c r="J50" s="74">
        <v>656.321044921875</v>
      </c>
      <c r="K50" s="74">
        <v>574.837890625</v>
      </c>
      <c r="L50" s="74">
        <v>625.802978515625</v>
      </c>
      <c r="M50" s="74">
        <v>601.6937255859375</v>
      </c>
      <c r="N50" s="74">
        <v>579.96490478515625</v>
      </c>
      <c r="O50" s="74">
        <v>608.1025390625</v>
      </c>
      <c r="P50" s="74">
        <v>658.76251220703125</v>
      </c>
      <c r="Q50" s="74">
        <v>648.1422119140625</v>
      </c>
      <c r="R50" s="74">
        <v>644.35797119140625</v>
      </c>
      <c r="S50" s="74">
        <v>646.1890869140625</v>
      </c>
      <c r="T50" s="74">
        <v>660.77667236328125</v>
      </c>
      <c r="U50" s="74">
        <v>607.55322265625</v>
      </c>
      <c r="V50" s="74">
        <v>618.17352294921875</v>
      </c>
      <c r="W50" s="74">
        <v>633.6766357421875</v>
      </c>
      <c r="X50" s="74">
        <v>661.38702392578125</v>
      </c>
      <c r="Y50" s="74">
        <v>600.1068115234375</v>
      </c>
      <c r="Z50" s="74">
        <v>708.26275634765625</v>
      </c>
      <c r="AA50" s="74">
        <v>663.5233154296875</v>
      </c>
      <c r="AB50" s="74">
        <v>635.01947021484375</v>
      </c>
      <c r="AC50" s="74">
        <v>673.044921875</v>
      </c>
      <c r="AD50" s="74">
        <v>616.2203369140625</v>
      </c>
      <c r="AE50" s="74">
        <v>633.7987060546875</v>
      </c>
      <c r="AF50" s="74">
        <v>636.66741943359375</v>
      </c>
      <c r="AG50" s="74">
        <v>740.48980712890625</v>
      </c>
      <c r="AJ50" s="1"/>
      <c r="AL50" s="1"/>
    </row>
    <row r="51" spans="1:38">
      <c r="A51" s="29">
        <f>data0!A51</f>
        <v>-41</v>
      </c>
      <c r="B51" s="74">
        <v>483.34478759765625</v>
      </c>
      <c r="C51" s="74">
        <v>631.9676513671875</v>
      </c>
      <c r="D51" s="74">
        <v>445.80758666992187</v>
      </c>
      <c r="E51" s="74">
        <v>652.10955810546875</v>
      </c>
      <c r="F51" s="74">
        <v>673.47216796875</v>
      </c>
      <c r="G51" s="74">
        <v>395.08660888671875</v>
      </c>
      <c r="H51" s="74">
        <v>659.18975830078125</v>
      </c>
      <c r="I51" s="74">
        <v>634.04290771484375</v>
      </c>
      <c r="J51" s="74">
        <v>682.50555419921875</v>
      </c>
      <c r="K51" s="74">
        <v>591.073486328125</v>
      </c>
      <c r="L51" s="74">
        <v>638.92578125</v>
      </c>
      <c r="M51" s="74">
        <v>604.07415771484375</v>
      </c>
      <c r="N51" s="74">
        <v>597.29913330078125</v>
      </c>
      <c r="O51" s="74">
        <v>621.89666748046875</v>
      </c>
      <c r="P51" s="74">
        <v>666.08685302734375</v>
      </c>
      <c r="Q51" s="74">
        <v>656.687255859375</v>
      </c>
      <c r="R51" s="74">
        <v>659.25079345703125</v>
      </c>
      <c r="S51" s="74">
        <v>649.3629150390625</v>
      </c>
      <c r="T51" s="74">
        <v>682.62762451171875</v>
      </c>
      <c r="U51" s="74">
        <v>620.43182373046875</v>
      </c>
      <c r="V51" s="74">
        <v>631.2962646484375</v>
      </c>
      <c r="W51" s="74">
        <v>645.39556884765625</v>
      </c>
      <c r="X51" s="74">
        <v>679.5758056640625</v>
      </c>
      <c r="Y51" s="74">
        <v>607.3701171875</v>
      </c>
      <c r="Z51" s="74">
        <v>711.4976806640625</v>
      </c>
      <c r="AA51" s="74">
        <v>673.35009765625</v>
      </c>
      <c r="AB51" s="74">
        <v>652.35369873046875</v>
      </c>
      <c r="AC51" s="74">
        <v>677.43951416015625</v>
      </c>
      <c r="AD51" s="74">
        <v>660.95977783203125</v>
      </c>
      <c r="AE51" s="74">
        <v>648.7525634765625</v>
      </c>
      <c r="AF51" s="74">
        <v>651.49920654296875</v>
      </c>
      <c r="AG51" s="74">
        <v>756.84747314453125</v>
      </c>
      <c r="AJ51" s="1"/>
      <c r="AL51" s="1"/>
    </row>
    <row r="52" spans="1:38">
      <c r="A52" s="29">
        <f>data0!A52</f>
        <v>-40</v>
      </c>
      <c r="B52" s="74">
        <v>489.87564086914062</v>
      </c>
      <c r="C52" s="74">
        <v>630.5638427734375</v>
      </c>
      <c r="D52" s="74">
        <v>445.62448120117187</v>
      </c>
      <c r="E52" s="74">
        <v>668.71136474609375</v>
      </c>
      <c r="F52" s="74">
        <v>685.92352294921875</v>
      </c>
      <c r="G52" s="74">
        <v>412.11566162109375</v>
      </c>
      <c r="H52" s="74">
        <v>668.52825927734375</v>
      </c>
      <c r="I52" s="74">
        <v>635.32464599609375</v>
      </c>
      <c r="J52" s="74">
        <v>715.09881591796875</v>
      </c>
      <c r="K52" s="74">
        <v>609.75048828125</v>
      </c>
      <c r="L52" s="74">
        <v>645.76177978515625</v>
      </c>
      <c r="M52" s="74">
        <v>611.88677978515625</v>
      </c>
      <c r="N52" s="74">
        <v>613.41265869140625</v>
      </c>
      <c r="O52" s="74">
        <v>635.26361083984375</v>
      </c>
      <c r="P52" s="74">
        <v>668.28411865234375</v>
      </c>
      <c r="Q52" s="74">
        <v>664.3167724609375</v>
      </c>
      <c r="R52" s="74">
        <v>664.6829833984375</v>
      </c>
      <c r="S52" s="74">
        <v>659.06768798828125</v>
      </c>
      <c r="T52" s="74">
        <v>699.53460693359375</v>
      </c>
      <c r="U52" s="74">
        <v>633.0052490234375</v>
      </c>
      <c r="V52" s="74">
        <v>644.54107666015625</v>
      </c>
      <c r="W52" s="74">
        <v>647.5928955078125</v>
      </c>
      <c r="X52" s="74">
        <v>701.18255615234375</v>
      </c>
      <c r="Y52" s="74">
        <v>620.98114013671875</v>
      </c>
      <c r="Z52" s="74">
        <v>717.41815185546875</v>
      </c>
      <c r="AA52" s="74">
        <v>681.2847900390625</v>
      </c>
      <c r="AB52" s="74">
        <v>660.47149658203125</v>
      </c>
      <c r="AC52" s="74">
        <v>681.7120361328125</v>
      </c>
      <c r="AD52" s="74">
        <v>701.73187255859375</v>
      </c>
      <c r="AE52" s="74">
        <v>654.612060546875</v>
      </c>
      <c r="AF52" s="74">
        <v>656.992431640625</v>
      </c>
      <c r="AG52" s="74">
        <v>772.65582275390625</v>
      </c>
      <c r="AJ52" s="1"/>
      <c r="AL52" s="1"/>
    </row>
    <row r="53" spans="1:38">
      <c r="A53" s="29">
        <f>data0!A53</f>
        <v>-39</v>
      </c>
      <c r="B53" s="74">
        <v>492.62225341796875</v>
      </c>
      <c r="C53" s="74">
        <v>632.5169677734375</v>
      </c>
      <c r="D53" s="74">
        <v>453.07089233398437</v>
      </c>
      <c r="E53" s="74">
        <v>679.0875244140625</v>
      </c>
      <c r="F53" s="74">
        <v>696.2996826171875</v>
      </c>
      <c r="G53" s="74">
        <v>431.036865234375</v>
      </c>
      <c r="H53" s="74">
        <v>675.42535400390625</v>
      </c>
      <c r="I53" s="74">
        <v>636.72845458984375</v>
      </c>
      <c r="J53" s="74">
        <v>748.85174560546875</v>
      </c>
      <c r="K53" s="74">
        <v>626.47442626953125</v>
      </c>
      <c r="L53" s="74">
        <v>665.0491943359375</v>
      </c>
      <c r="M53" s="74">
        <v>623.239501953125</v>
      </c>
      <c r="N53" s="74">
        <v>632.9442138671875</v>
      </c>
      <c r="O53" s="74">
        <v>652.23162841796875</v>
      </c>
      <c r="P53" s="74">
        <v>666.45306396484375</v>
      </c>
      <c r="Q53" s="74">
        <v>669.62689208984375</v>
      </c>
      <c r="R53" s="74">
        <v>683.42108154296875</v>
      </c>
      <c r="S53" s="74">
        <v>661.75323486328125</v>
      </c>
      <c r="T53" s="74">
        <v>720.836181640625</v>
      </c>
      <c r="U53" s="74">
        <v>644.90728759765625</v>
      </c>
      <c r="V53" s="74">
        <v>654.245849609375</v>
      </c>
      <c r="W53" s="74">
        <v>664.0115966796875</v>
      </c>
      <c r="X53" s="74">
        <v>715.58709716796875</v>
      </c>
      <c r="Y53" s="74">
        <v>630.3807373046875</v>
      </c>
      <c r="Z53" s="74">
        <v>718.699951171875</v>
      </c>
      <c r="AA53" s="74">
        <v>690.56231689453125</v>
      </c>
      <c r="AB53" s="74">
        <v>674.99810791015625</v>
      </c>
      <c r="AC53" s="74">
        <v>683.97039794921875</v>
      </c>
      <c r="AD53" s="74">
        <v>738.84185791015625</v>
      </c>
      <c r="AE53" s="74">
        <v>657.297607421875</v>
      </c>
      <c r="AF53" s="74">
        <v>672.00732421875</v>
      </c>
      <c r="AG53" s="74">
        <v>776.5621337890625</v>
      </c>
      <c r="AJ53" s="1"/>
      <c r="AL53" s="1"/>
    </row>
    <row r="54" spans="1:38">
      <c r="A54" s="29">
        <f>data0!A54</f>
        <v>-38</v>
      </c>
      <c r="B54" s="74">
        <v>493.84298706054687</v>
      </c>
      <c r="C54" s="74">
        <v>627.69512939453125</v>
      </c>
      <c r="D54" s="74">
        <v>468.94024658203125</v>
      </c>
      <c r="E54" s="74">
        <v>699.83978271484375</v>
      </c>
      <c r="F54" s="74">
        <v>703.2578125</v>
      </c>
      <c r="G54" s="74">
        <v>454.35263061523437</v>
      </c>
      <c r="H54" s="74">
        <v>686.778076171875</v>
      </c>
      <c r="I54" s="74">
        <v>642.89312744140625</v>
      </c>
      <c r="J54" s="74">
        <v>768.9326171875</v>
      </c>
      <c r="K54" s="74">
        <v>641.611328125</v>
      </c>
      <c r="L54" s="74">
        <v>678.7213134765625</v>
      </c>
      <c r="M54" s="74">
        <v>633.0662841796875</v>
      </c>
      <c r="N54" s="74">
        <v>651.49920654296875</v>
      </c>
      <c r="O54" s="74">
        <v>672.61767578125</v>
      </c>
      <c r="P54" s="74">
        <v>670.78662109375</v>
      </c>
      <c r="Q54" s="74">
        <v>672.86181640625</v>
      </c>
      <c r="R54" s="74">
        <v>695.5062255859375</v>
      </c>
      <c r="S54" s="74">
        <v>664.4388427734375</v>
      </c>
      <c r="T54" s="74">
        <v>740.12359619140625</v>
      </c>
      <c r="U54" s="74">
        <v>657.663818359375</v>
      </c>
      <c r="V54" s="74">
        <v>669.87103271484375</v>
      </c>
      <c r="W54" s="74">
        <v>673.22802734375</v>
      </c>
      <c r="X54" s="74">
        <v>739.69635009765625</v>
      </c>
      <c r="Y54" s="74">
        <v>643.38140869140625</v>
      </c>
      <c r="Z54" s="74">
        <v>720.592041015625</v>
      </c>
      <c r="AA54" s="74">
        <v>693.55303955078125</v>
      </c>
      <c r="AB54" s="74">
        <v>683.84832763671875</v>
      </c>
      <c r="AC54" s="74">
        <v>688.731201171875</v>
      </c>
      <c r="AD54" s="74">
        <v>773.26617431640625</v>
      </c>
      <c r="AE54" s="74">
        <v>663.3402099609375</v>
      </c>
      <c r="AF54" s="74">
        <v>680.3692626953125</v>
      </c>
      <c r="AG54" s="74">
        <v>778.33221435546875</v>
      </c>
      <c r="AJ54" s="1"/>
      <c r="AL54" s="1"/>
    </row>
    <row r="55" spans="1:38">
      <c r="A55" s="29">
        <f>data0!A55</f>
        <v>-37</v>
      </c>
      <c r="B55" s="74">
        <v>502.93734741210937</v>
      </c>
      <c r="C55" s="74">
        <v>619.39422607421875</v>
      </c>
      <c r="D55" s="74">
        <v>486.94589233398437</v>
      </c>
      <c r="E55" s="74">
        <v>710.3380126953125</v>
      </c>
      <c r="F55" s="74">
        <v>708.81207275390625</v>
      </c>
      <c r="G55" s="74">
        <v>482.36819458007813</v>
      </c>
      <c r="H55" s="74">
        <v>690.80645751953125</v>
      </c>
      <c r="I55" s="74">
        <v>649.5460205078125</v>
      </c>
      <c r="J55" s="74">
        <v>789.74591064453125</v>
      </c>
      <c r="K55" s="74">
        <v>652.10955810546875</v>
      </c>
      <c r="L55" s="74">
        <v>687.022216796875</v>
      </c>
      <c r="M55" s="74">
        <v>638.4375</v>
      </c>
      <c r="N55" s="74">
        <v>666.39202880859375</v>
      </c>
      <c r="O55" s="74">
        <v>689.646728515625</v>
      </c>
      <c r="P55" s="74">
        <v>668.22308349609375</v>
      </c>
      <c r="Q55" s="74">
        <v>679.8199462890625</v>
      </c>
      <c r="R55" s="74">
        <v>705.3330078125</v>
      </c>
      <c r="S55" s="74">
        <v>664.4388427734375</v>
      </c>
      <c r="T55" s="74">
        <v>751.964599609375</v>
      </c>
      <c r="U55" s="74">
        <v>667.61273193359375</v>
      </c>
      <c r="V55" s="74">
        <v>682.13934326171875</v>
      </c>
      <c r="W55" s="74">
        <v>677.31744384765625</v>
      </c>
      <c r="X55" s="74">
        <v>754.58917236328125</v>
      </c>
      <c r="Y55" s="74">
        <v>655.832763671875</v>
      </c>
      <c r="Z55" s="74">
        <v>725.53594970703125</v>
      </c>
      <c r="AA55" s="74">
        <v>700.57220458984375</v>
      </c>
      <c r="AB55" s="74">
        <v>698.43597412109375</v>
      </c>
      <c r="AC55" s="74">
        <v>690.62335205078125</v>
      </c>
      <c r="AD55" s="74">
        <v>806.1036376953125</v>
      </c>
      <c r="AE55" s="74">
        <v>675.05914306640625</v>
      </c>
      <c r="AF55" s="74">
        <v>690.25714111328125</v>
      </c>
      <c r="AG55" s="74">
        <v>775.4024658203125</v>
      </c>
      <c r="AJ55" s="1"/>
      <c r="AL55" s="1"/>
    </row>
    <row r="56" spans="1:38">
      <c r="A56" s="29">
        <f>data0!A56</f>
        <v>-36</v>
      </c>
      <c r="B56" s="74">
        <v>506.53848266601562</v>
      </c>
      <c r="C56" s="74">
        <v>610.05572509765625</v>
      </c>
      <c r="D56" s="74">
        <v>511.7265625</v>
      </c>
      <c r="E56" s="74">
        <v>721.995849609375</v>
      </c>
      <c r="F56" s="74">
        <v>716.80780029296875</v>
      </c>
      <c r="G56" s="74">
        <v>500.74005126953125</v>
      </c>
      <c r="H56" s="74">
        <v>692.94268798828125</v>
      </c>
      <c r="I56" s="74">
        <v>652.23162841796875</v>
      </c>
      <c r="J56" s="74">
        <v>794.07952880859375</v>
      </c>
      <c r="K56" s="74">
        <v>662.3636474609375</v>
      </c>
      <c r="L56" s="74">
        <v>700.75531005859375</v>
      </c>
      <c r="M56" s="74">
        <v>648.6304931640625</v>
      </c>
      <c r="N56" s="74">
        <v>680.9185791015625</v>
      </c>
      <c r="O56" s="74">
        <v>703.07470703125</v>
      </c>
      <c r="P56" s="74">
        <v>654.978271484375</v>
      </c>
      <c r="Q56" s="74">
        <v>677.74468994140625</v>
      </c>
      <c r="R56" s="74">
        <v>709.66656494140625</v>
      </c>
      <c r="S56" s="74">
        <v>662.1805419921875</v>
      </c>
      <c r="T56" s="74">
        <v>765.63665771484375</v>
      </c>
      <c r="U56" s="74">
        <v>675.42535400390625</v>
      </c>
      <c r="V56" s="74">
        <v>690.31817626953125</v>
      </c>
      <c r="W56" s="74">
        <v>689.646728515625</v>
      </c>
      <c r="X56" s="74">
        <v>767.4677734375</v>
      </c>
      <c r="Y56" s="74">
        <v>659.18975830078125</v>
      </c>
      <c r="Z56" s="74">
        <v>729.1370849609375</v>
      </c>
      <c r="AA56" s="74">
        <v>703.2578125</v>
      </c>
      <c r="AB56" s="74">
        <v>704.41748046875</v>
      </c>
      <c r="AC56" s="74">
        <v>693.79718017578125</v>
      </c>
      <c r="AD56" s="74">
        <v>822.3392333984375</v>
      </c>
      <c r="AE56" s="74">
        <v>686.228759765625</v>
      </c>
      <c r="AF56" s="74">
        <v>702.1591796875</v>
      </c>
      <c r="AG56" s="74">
        <v>771.86236572265625</v>
      </c>
      <c r="AJ56" s="1"/>
      <c r="AL56" s="1"/>
    </row>
    <row r="57" spans="1:38">
      <c r="A57" s="29">
        <f>data0!A57</f>
        <v>-35</v>
      </c>
      <c r="B57" s="74">
        <v>507.69818115234375</v>
      </c>
      <c r="C57" s="74">
        <v>597.17706298828125</v>
      </c>
      <c r="D57" s="74">
        <v>541.26800537109375</v>
      </c>
      <c r="E57" s="74">
        <v>735.3017578125</v>
      </c>
      <c r="F57" s="74">
        <v>719.859619140625</v>
      </c>
      <c r="G57" s="74">
        <v>519.7222900390625</v>
      </c>
      <c r="H57" s="74">
        <v>696.9100341796875</v>
      </c>
      <c r="I57" s="74">
        <v>659.92218017578125</v>
      </c>
      <c r="J57" s="74">
        <v>788.09796142578125</v>
      </c>
      <c r="K57" s="74">
        <v>664.1336669921875</v>
      </c>
      <c r="L57" s="74">
        <v>709.30035400390625</v>
      </c>
      <c r="M57" s="74">
        <v>654.062744140625</v>
      </c>
      <c r="N57" s="74">
        <v>695.0179443359375</v>
      </c>
      <c r="O57" s="74">
        <v>715.22088623046875</v>
      </c>
      <c r="P57" s="74">
        <v>645.70074462890625</v>
      </c>
      <c r="Q57" s="74">
        <v>678.6602783203125</v>
      </c>
      <c r="R57" s="74">
        <v>715.03778076171875</v>
      </c>
      <c r="S57" s="74">
        <v>658.15216064453125</v>
      </c>
      <c r="T57" s="74">
        <v>774.1207275390625</v>
      </c>
      <c r="U57" s="74">
        <v>683.23797607421875</v>
      </c>
      <c r="V57" s="74">
        <v>696.5438232421875</v>
      </c>
      <c r="W57" s="74">
        <v>698.25286865234375</v>
      </c>
      <c r="X57" s="74">
        <v>776.6842041015625</v>
      </c>
      <c r="Y57" s="74">
        <v>660.95977783203125</v>
      </c>
      <c r="Z57" s="74">
        <v>731.39544677734375</v>
      </c>
      <c r="AA57" s="74">
        <v>707.10308837890625</v>
      </c>
      <c r="AB57" s="74">
        <v>714.85467529296875</v>
      </c>
      <c r="AC57" s="74">
        <v>692.94268798828125</v>
      </c>
      <c r="AD57" s="74">
        <v>839.9786376953125</v>
      </c>
      <c r="AE57" s="74">
        <v>695.1400146484375</v>
      </c>
      <c r="AF57" s="74">
        <v>708.99517822265625</v>
      </c>
      <c r="AG57" s="74">
        <v>759.4110107421875</v>
      </c>
      <c r="AJ57" s="1"/>
      <c r="AL57" s="1"/>
    </row>
    <row r="58" spans="1:38">
      <c r="A58" s="29">
        <f>data0!A58</f>
        <v>-34</v>
      </c>
      <c r="B58" s="74">
        <v>512.76416015625</v>
      </c>
      <c r="C58" s="74">
        <v>580.45318603515625</v>
      </c>
      <c r="D58" s="74">
        <v>578.25592041015625</v>
      </c>
      <c r="E58" s="74">
        <v>740.67291259765625</v>
      </c>
      <c r="F58" s="74">
        <v>720.225830078125</v>
      </c>
      <c r="G58" s="74">
        <v>534.2489013671875</v>
      </c>
      <c r="H58" s="74">
        <v>703.92919921875</v>
      </c>
      <c r="I58" s="74">
        <v>663.9505615234375</v>
      </c>
      <c r="J58" s="74">
        <v>774.0596923828125</v>
      </c>
      <c r="K58" s="74">
        <v>663.8895263671875</v>
      </c>
      <c r="L58" s="74">
        <v>721.873779296875</v>
      </c>
      <c r="M58" s="74">
        <v>658.70147705078125</v>
      </c>
      <c r="N58" s="74">
        <v>705.8212890625</v>
      </c>
      <c r="O58" s="74">
        <v>725.59698486328125</v>
      </c>
      <c r="P58" s="74">
        <v>636.36224365234375</v>
      </c>
      <c r="Q58" s="74">
        <v>685.25213623046875</v>
      </c>
      <c r="R58" s="74">
        <v>724.43731689453125</v>
      </c>
      <c r="S58" s="74">
        <v>655.832763671875</v>
      </c>
      <c r="T58" s="74">
        <v>785.656494140625</v>
      </c>
      <c r="U58" s="74">
        <v>689.585693359375</v>
      </c>
      <c r="V58" s="74">
        <v>702.09814453125</v>
      </c>
      <c r="W58" s="74">
        <v>708.81207275390625</v>
      </c>
      <c r="X58" s="74">
        <v>791.2108154296875</v>
      </c>
      <c r="Y58" s="74">
        <v>664.4998779296875</v>
      </c>
      <c r="Z58" s="74">
        <v>729.8695068359375</v>
      </c>
      <c r="AA58" s="74">
        <v>706.49273681640625</v>
      </c>
      <c r="AB58" s="74">
        <v>720.592041015625</v>
      </c>
      <c r="AC58" s="74">
        <v>693.73614501953125</v>
      </c>
      <c r="AD58" s="74">
        <v>846.570556640625</v>
      </c>
      <c r="AE58" s="74">
        <v>711.5587158203125</v>
      </c>
      <c r="AF58" s="74">
        <v>713.2066650390625</v>
      </c>
      <c r="AG58" s="74">
        <v>755.56573486328125</v>
      </c>
      <c r="AJ58" s="1"/>
      <c r="AL58" s="1"/>
    </row>
    <row r="59" spans="1:38">
      <c r="A59" s="29">
        <f>data0!A59</f>
        <v>-33</v>
      </c>
      <c r="B59" s="74">
        <v>523.50653076171875</v>
      </c>
      <c r="C59" s="74">
        <v>558.358154296875</v>
      </c>
      <c r="D59" s="74">
        <v>617.2579345703125</v>
      </c>
      <c r="E59" s="74">
        <v>750.499755859375</v>
      </c>
      <c r="F59" s="74">
        <v>721.019287109375</v>
      </c>
      <c r="G59" s="74">
        <v>547.61578369140625</v>
      </c>
      <c r="H59" s="74">
        <v>711.2535400390625</v>
      </c>
      <c r="I59" s="74">
        <v>672.61767578125</v>
      </c>
      <c r="J59" s="74">
        <v>749.46209716796875</v>
      </c>
      <c r="K59" s="74">
        <v>666.02581787109375</v>
      </c>
      <c r="L59" s="74">
        <v>724.86456298828125</v>
      </c>
      <c r="M59" s="74">
        <v>661.81427001953125</v>
      </c>
      <c r="N59" s="74">
        <v>713.1456298828125</v>
      </c>
      <c r="O59" s="74">
        <v>734.50830078125</v>
      </c>
      <c r="P59" s="74">
        <v>624.826416015625</v>
      </c>
      <c r="Q59" s="74">
        <v>693.49200439453125</v>
      </c>
      <c r="R59" s="74">
        <v>721.324462890625</v>
      </c>
      <c r="S59" s="74">
        <v>654.551025390625</v>
      </c>
      <c r="T59" s="74">
        <v>794.81195068359375</v>
      </c>
      <c r="U59" s="74">
        <v>690.13507080078125</v>
      </c>
      <c r="V59" s="74">
        <v>704.17333984375</v>
      </c>
      <c r="W59" s="74">
        <v>713.2677001953125</v>
      </c>
      <c r="X59" s="74">
        <v>800.3662109375</v>
      </c>
      <c r="Y59" s="74">
        <v>658.94561767578125</v>
      </c>
      <c r="Z59" s="74">
        <v>735.423828125</v>
      </c>
      <c r="AA59" s="74">
        <v>712.3521728515625</v>
      </c>
      <c r="AB59" s="74">
        <v>723.76593017578125</v>
      </c>
      <c r="AC59" s="74">
        <v>693.12579345703125</v>
      </c>
      <c r="AD59" s="74">
        <v>834.54644775390625</v>
      </c>
      <c r="AE59" s="74">
        <v>719.859619140625</v>
      </c>
      <c r="AF59" s="74">
        <v>714.36639404296875</v>
      </c>
      <c r="AG59" s="74">
        <v>744.0909423828125</v>
      </c>
      <c r="AJ59" s="1"/>
      <c r="AL59" s="1"/>
    </row>
    <row r="60" spans="1:38">
      <c r="A60" s="29">
        <f>data0!A60</f>
        <v>-32</v>
      </c>
      <c r="B60" s="74">
        <v>532.17364501953125</v>
      </c>
      <c r="C60" s="74">
        <v>541.81732177734375</v>
      </c>
      <c r="D60" s="74">
        <v>654.978271484375</v>
      </c>
      <c r="E60" s="74">
        <v>751.415283203125</v>
      </c>
      <c r="F60" s="74">
        <v>721.751708984375</v>
      </c>
      <c r="G60" s="74">
        <v>565.98760986328125</v>
      </c>
      <c r="H60" s="74">
        <v>713.0235595703125</v>
      </c>
      <c r="I60" s="74">
        <v>682.62762451171875</v>
      </c>
      <c r="J60" s="74">
        <v>725.78009033203125</v>
      </c>
      <c r="K60" s="74">
        <v>662.6077880859375</v>
      </c>
      <c r="L60" s="74">
        <v>727.0618896484375</v>
      </c>
      <c r="M60" s="74">
        <v>669.99310302734375</v>
      </c>
      <c r="N60" s="74">
        <v>723.21661376953125</v>
      </c>
      <c r="O60" s="74">
        <v>745.1895751953125</v>
      </c>
      <c r="P60" s="74">
        <v>614.9385986328125</v>
      </c>
      <c r="Q60" s="74">
        <v>698.43597412109375</v>
      </c>
      <c r="R60" s="74">
        <v>729.4422607421875</v>
      </c>
      <c r="S60" s="74">
        <v>656.260009765625</v>
      </c>
      <c r="T60" s="74">
        <v>804.88287353515625</v>
      </c>
      <c r="U60" s="74">
        <v>694.5906982421875</v>
      </c>
      <c r="V60" s="74">
        <v>698.31390380859375</v>
      </c>
      <c r="W60" s="74">
        <v>721.080322265625</v>
      </c>
      <c r="X60" s="74">
        <v>798.4130859375</v>
      </c>
      <c r="Y60" s="74">
        <v>653.14715576171875</v>
      </c>
      <c r="Z60" s="74">
        <v>739.02496337890625</v>
      </c>
      <c r="AA60" s="74">
        <v>715.09881591796875</v>
      </c>
      <c r="AB60" s="74">
        <v>729.2591552734375</v>
      </c>
      <c r="AC60" s="74">
        <v>688.853271484375</v>
      </c>
      <c r="AD60" s="74">
        <v>826.97796630859375</v>
      </c>
      <c r="AE60" s="74">
        <v>733.95892333984375</v>
      </c>
      <c r="AF60" s="74">
        <v>718.089599609375</v>
      </c>
      <c r="AG60" s="74">
        <v>730.90716552734375</v>
      </c>
      <c r="AJ60" s="1"/>
      <c r="AL60" s="1"/>
    </row>
    <row r="61" spans="1:38">
      <c r="A61" s="29">
        <f>data0!A61</f>
        <v>-31</v>
      </c>
      <c r="B61" s="74">
        <v>548.10406494140625</v>
      </c>
      <c r="C61" s="74">
        <v>521.1260986328125</v>
      </c>
      <c r="D61" s="74">
        <v>690.37921142578125</v>
      </c>
      <c r="E61" s="74">
        <v>756.78643798828125</v>
      </c>
      <c r="F61" s="74">
        <v>718.150634765625</v>
      </c>
      <c r="G61" s="74">
        <v>577.46240234375</v>
      </c>
      <c r="H61" s="74">
        <v>716.86883544921875</v>
      </c>
      <c r="I61" s="74">
        <v>698.25286865234375</v>
      </c>
      <c r="J61" s="74">
        <v>701.18255615234375</v>
      </c>
      <c r="K61" s="74">
        <v>659.73907470703125</v>
      </c>
      <c r="L61" s="74">
        <v>724.31524658203125</v>
      </c>
      <c r="M61" s="74">
        <v>676.09674072265625</v>
      </c>
      <c r="N61" s="74">
        <v>733.65374755859375</v>
      </c>
      <c r="O61" s="74">
        <v>751.476318359375</v>
      </c>
      <c r="P61" s="74">
        <v>619.08905029296875</v>
      </c>
      <c r="Q61" s="74">
        <v>705.51611328125</v>
      </c>
      <c r="R61" s="74">
        <v>725.90216064453125</v>
      </c>
      <c r="S61" s="74">
        <v>653.26922607421875</v>
      </c>
      <c r="T61" s="74">
        <v>817.090087890625</v>
      </c>
      <c r="U61" s="74">
        <v>698.37493896484375</v>
      </c>
      <c r="V61" s="74">
        <v>695.1400146484375</v>
      </c>
      <c r="W61" s="74">
        <v>731.57855224609375</v>
      </c>
      <c r="X61" s="74">
        <v>809.2774658203125</v>
      </c>
      <c r="Y61" s="74">
        <v>652.04852294921875</v>
      </c>
      <c r="Z61" s="74">
        <v>743.1754150390625</v>
      </c>
      <c r="AA61" s="74">
        <v>718.272705078125</v>
      </c>
      <c r="AB61" s="74">
        <v>726.0242919921875</v>
      </c>
      <c r="AC61" s="74">
        <v>691.47784423828125</v>
      </c>
      <c r="AD61" s="74">
        <v>811.77996826171875</v>
      </c>
      <c r="AE61" s="74">
        <v>744.8843994140625</v>
      </c>
      <c r="AF61" s="74">
        <v>712.7183837890625</v>
      </c>
      <c r="AG61" s="74">
        <v>727.7332763671875</v>
      </c>
      <c r="AJ61" s="1"/>
      <c r="AL61" s="1"/>
    </row>
    <row r="62" spans="1:38">
      <c r="A62" s="29">
        <f>data0!A62</f>
        <v>-30</v>
      </c>
      <c r="B62" s="74">
        <v>568.8563232421875</v>
      </c>
      <c r="C62" s="74">
        <v>497.81033325195312</v>
      </c>
      <c r="D62" s="74">
        <v>712.8404541015625</v>
      </c>
      <c r="E62" s="74">
        <v>757.39678955078125</v>
      </c>
      <c r="F62" s="74">
        <v>717.72332763671875</v>
      </c>
      <c r="G62" s="74">
        <v>593.148681640625</v>
      </c>
      <c r="H62" s="74">
        <v>726.5736083984375</v>
      </c>
      <c r="I62" s="74">
        <v>708.32379150390625</v>
      </c>
      <c r="J62" s="74">
        <v>675.54742431640625</v>
      </c>
      <c r="K62" s="74">
        <v>656.321044921875</v>
      </c>
      <c r="L62" s="74">
        <v>724.86456298828125</v>
      </c>
      <c r="M62" s="74">
        <v>677.07330322265625</v>
      </c>
      <c r="N62" s="74">
        <v>742.4429931640625</v>
      </c>
      <c r="O62" s="74">
        <v>751.903564453125</v>
      </c>
      <c r="P62" s="74">
        <v>620.00457763671875</v>
      </c>
      <c r="Q62" s="74">
        <v>710.0328369140625</v>
      </c>
      <c r="R62" s="74">
        <v>729.9915771484375</v>
      </c>
      <c r="S62" s="74">
        <v>648.6915283203125</v>
      </c>
      <c r="T62" s="74">
        <v>822.8885498046875</v>
      </c>
      <c r="U62" s="74">
        <v>701.73187255859375</v>
      </c>
      <c r="V62" s="74">
        <v>695.3841552734375</v>
      </c>
      <c r="W62" s="74">
        <v>738.78082275390625</v>
      </c>
      <c r="X62" s="74">
        <v>807.9346923828125</v>
      </c>
      <c r="Y62" s="74">
        <v>646.5552978515625</v>
      </c>
      <c r="Z62" s="74">
        <v>744.5181884765625</v>
      </c>
      <c r="AA62" s="74">
        <v>721.385498046875</v>
      </c>
      <c r="AB62" s="74">
        <v>727.9163818359375</v>
      </c>
      <c r="AC62" s="74">
        <v>694.2855224609375</v>
      </c>
      <c r="AD62" s="74">
        <v>788.46417236328125</v>
      </c>
      <c r="AE62" s="74">
        <v>756.78643798828125</v>
      </c>
      <c r="AF62" s="74">
        <v>712.1690673828125</v>
      </c>
      <c r="AG62" s="74">
        <v>723.21661376953125</v>
      </c>
      <c r="AJ62" s="1"/>
      <c r="AL62" s="1"/>
    </row>
    <row r="63" spans="1:38">
      <c r="A63" s="29">
        <f>data0!A63</f>
        <v>-29</v>
      </c>
      <c r="B63" s="74">
        <v>598.7030029296875</v>
      </c>
      <c r="C63" s="74">
        <v>479.072265625</v>
      </c>
      <c r="D63" s="74">
        <v>729.2591552734375</v>
      </c>
      <c r="E63" s="74">
        <v>753.490478515625</v>
      </c>
      <c r="F63" s="74">
        <v>719.859619140625</v>
      </c>
      <c r="G63" s="74">
        <v>612.06988525390625</v>
      </c>
      <c r="H63" s="74">
        <v>732.92132568359375</v>
      </c>
      <c r="I63" s="74">
        <v>719.249267578125</v>
      </c>
      <c r="J63" s="74">
        <v>656.931396484375</v>
      </c>
      <c r="K63" s="74">
        <v>658.94561767578125</v>
      </c>
      <c r="L63" s="74">
        <v>718.211669921875</v>
      </c>
      <c r="M63" s="74">
        <v>681.3458251953125</v>
      </c>
      <c r="N63" s="74">
        <v>741.95465087890625</v>
      </c>
      <c r="O63" s="74">
        <v>750.804931640625</v>
      </c>
      <c r="P63" s="74">
        <v>629.52618408203125</v>
      </c>
      <c r="Q63" s="74">
        <v>713.1456298828125</v>
      </c>
      <c r="R63" s="74">
        <v>726.3294677734375</v>
      </c>
      <c r="S63" s="74">
        <v>653.69647216796875</v>
      </c>
      <c r="T63" s="74">
        <v>830.88427734375</v>
      </c>
      <c r="U63" s="74">
        <v>709.17828369140625</v>
      </c>
      <c r="V63" s="74">
        <v>692.21026611328125</v>
      </c>
      <c r="W63" s="74">
        <v>742.9923095703125</v>
      </c>
      <c r="X63" s="74">
        <v>802.19732666015625</v>
      </c>
      <c r="Y63" s="74">
        <v>647.8980712890625</v>
      </c>
      <c r="Z63" s="74">
        <v>750.804931640625</v>
      </c>
      <c r="AA63" s="74">
        <v>725.16973876953125</v>
      </c>
      <c r="AB63" s="74">
        <v>731.27337646484375</v>
      </c>
      <c r="AC63" s="74">
        <v>699.22943115234375</v>
      </c>
      <c r="AD63" s="74">
        <v>755.99298095703125</v>
      </c>
      <c r="AE63" s="74">
        <v>771.37408447265625</v>
      </c>
      <c r="AF63" s="74">
        <v>705.39404296875</v>
      </c>
      <c r="AG63" s="74">
        <v>722.05694580078125</v>
      </c>
      <c r="AJ63" s="1"/>
      <c r="AL63" s="1"/>
    </row>
    <row r="64" spans="1:38">
      <c r="A64" s="29">
        <f>data0!A64</f>
        <v>-28</v>
      </c>
      <c r="B64" s="74">
        <v>627.87823486328125</v>
      </c>
      <c r="C64" s="74">
        <v>459.35760498046875</v>
      </c>
      <c r="D64" s="74">
        <v>732.00579833984375</v>
      </c>
      <c r="E64" s="74">
        <v>756.48126220703125</v>
      </c>
      <c r="F64" s="74">
        <v>718.699951171875</v>
      </c>
      <c r="G64" s="74">
        <v>631.4183349609375</v>
      </c>
      <c r="H64" s="74">
        <v>742.0157470703125</v>
      </c>
      <c r="I64" s="74">
        <v>729.1370849609375</v>
      </c>
      <c r="J64" s="74">
        <v>648.0201416015625</v>
      </c>
      <c r="K64" s="74">
        <v>656.443115234375</v>
      </c>
      <c r="L64" s="74">
        <v>718.516845703125</v>
      </c>
      <c r="M64" s="74">
        <v>683.29901123046875</v>
      </c>
      <c r="N64" s="74">
        <v>748.91278076171875</v>
      </c>
      <c r="O64" s="74">
        <v>757.51885986328125</v>
      </c>
      <c r="P64" s="74">
        <v>642.03863525390625</v>
      </c>
      <c r="Q64" s="74">
        <v>715.70916748046875</v>
      </c>
      <c r="R64" s="74">
        <v>736.70556640625</v>
      </c>
      <c r="S64" s="74">
        <v>646.6163330078125</v>
      </c>
      <c r="T64" s="74">
        <v>837.84234619140625</v>
      </c>
      <c r="U64" s="74">
        <v>712.5352783203125</v>
      </c>
      <c r="V64" s="74">
        <v>686.778076171875</v>
      </c>
      <c r="W64" s="74">
        <v>751.293212890625</v>
      </c>
      <c r="X64" s="74">
        <v>802.07525634765625</v>
      </c>
      <c r="Y64" s="74">
        <v>644.35797119140625</v>
      </c>
      <c r="Z64" s="74">
        <v>755.62677001953125</v>
      </c>
      <c r="AA64" s="74">
        <v>729.1370849609375</v>
      </c>
      <c r="AB64" s="74">
        <v>724.80352783203125</v>
      </c>
      <c r="AC64" s="74">
        <v>703.2578125</v>
      </c>
      <c r="AD64" s="74">
        <v>736.58349609375</v>
      </c>
      <c r="AE64" s="74">
        <v>777.7828369140625</v>
      </c>
      <c r="AF64" s="74">
        <v>706.06549072265625</v>
      </c>
      <c r="AG64" s="74">
        <v>727.1229248046875</v>
      </c>
      <c r="AJ64" s="1"/>
      <c r="AL64" s="1"/>
    </row>
    <row r="65" spans="1:38">
      <c r="A65" s="29">
        <f>data0!A65</f>
        <v>-27</v>
      </c>
      <c r="B65" s="74">
        <v>669.62689208984375</v>
      </c>
      <c r="C65" s="74">
        <v>443.18304443359375</v>
      </c>
      <c r="D65" s="74">
        <v>715.46502685546875</v>
      </c>
      <c r="E65" s="74">
        <v>755.74884033203125</v>
      </c>
      <c r="F65" s="74">
        <v>717.72332763671875</v>
      </c>
      <c r="G65" s="74">
        <v>651.43817138671875</v>
      </c>
      <c r="H65" s="74">
        <v>748.66864013671875</v>
      </c>
      <c r="I65" s="74">
        <v>741.10015869140625</v>
      </c>
      <c r="J65" s="74">
        <v>636.72845458984375</v>
      </c>
      <c r="K65" s="74">
        <v>660.41046142578125</v>
      </c>
      <c r="L65" s="74">
        <v>708.14068603515625</v>
      </c>
      <c r="M65" s="74">
        <v>688.975341796875</v>
      </c>
      <c r="N65" s="74">
        <v>752.025634765625</v>
      </c>
      <c r="O65" s="74">
        <v>758.7396240234375</v>
      </c>
      <c r="P65" s="74">
        <v>660.89874267578125</v>
      </c>
      <c r="Q65" s="74">
        <v>723.03350830078125</v>
      </c>
      <c r="R65" s="74">
        <v>735.0576171875</v>
      </c>
      <c r="S65" s="74">
        <v>640.87890625</v>
      </c>
      <c r="T65" s="74">
        <v>849.011962890625</v>
      </c>
      <c r="U65" s="74">
        <v>717.29608154296875</v>
      </c>
      <c r="V65" s="74">
        <v>689.402587890625</v>
      </c>
      <c r="W65" s="74">
        <v>755.32159423828125</v>
      </c>
      <c r="X65" s="74">
        <v>799.93896484375</v>
      </c>
      <c r="Y65" s="74">
        <v>653.75750732421875</v>
      </c>
      <c r="Z65" s="74">
        <v>759.7161865234375</v>
      </c>
      <c r="AA65" s="74">
        <v>730.17474365234375</v>
      </c>
      <c r="AB65" s="74">
        <v>731.45648193359375</v>
      </c>
      <c r="AC65" s="74">
        <v>715.64813232421875</v>
      </c>
      <c r="AD65" s="74">
        <v>707.71343994140625</v>
      </c>
      <c r="AE65" s="74">
        <v>783.825439453125</v>
      </c>
      <c r="AF65" s="74">
        <v>703.07470703125</v>
      </c>
      <c r="AG65" s="74">
        <v>734.02001953125</v>
      </c>
      <c r="AJ65" s="1"/>
      <c r="AL65" s="1"/>
    </row>
    <row r="66" spans="1:38">
      <c r="A66" s="29">
        <f>data0!A66</f>
        <v>-26</v>
      </c>
      <c r="B66" s="74">
        <v>718.638916015625</v>
      </c>
      <c r="C66" s="74">
        <v>425.97085571289062</v>
      </c>
      <c r="D66" s="74">
        <v>684.15350341796875</v>
      </c>
      <c r="E66" s="74">
        <v>760.2655029296875</v>
      </c>
      <c r="F66" s="74">
        <v>721.934814453125</v>
      </c>
      <c r="G66" s="74">
        <v>676.95123291015625</v>
      </c>
      <c r="H66" s="74">
        <v>758.1292724609375</v>
      </c>
      <c r="I66" s="74">
        <v>746.47137451171875</v>
      </c>
      <c r="J66" s="74">
        <v>640.146484375</v>
      </c>
      <c r="K66" s="74">
        <v>671.76318359375</v>
      </c>
      <c r="L66" s="74">
        <v>705.943359375</v>
      </c>
      <c r="M66" s="74">
        <v>697.8255615234375</v>
      </c>
      <c r="N66" s="74">
        <v>752.758056640625</v>
      </c>
      <c r="O66" s="74">
        <v>759.4720458984375</v>
      </c>
      <c r="P66" s="74">
        <v>685.19110107421875</v>
      </c>
      <c r="Q66" s="74">
        <v>724.37628173828125</v>
      </c>
      <c r="R66" s="74">
        <v>737.56005859375</v>
      </c>
      <c r="S66" s="74">
        <v>640.634765625</v>
      </c>
      <c r="T66" s="74">
        <v>852.30792236328125</v>
      </c>
      <c r="U66" s="74">
        <v>731.09027099609375</v>
      </c>
      <c r="V66" s="74">
        <v>686.289794921875</v>
      </c>
      <c r="W66" s="74">
        <v>758.1292724609375</v>
      </c>
      <c r="X66" s="74">
        <v>793.2860107421875</v>
      </c>
      <c r="Y66" s="74">
        <v>657.907958984375</v>
      </c>
      <c r="Z66" s="74">
        <v>768.322265625</v>
      </c>
      <c r="AA66" s="74">
        <v>737.1328125</v>
      </c>
      <c r="AB66" s="74">
        <v>730.60198974609375</v>
      </c>
      <c r="AC66" s="74">
        <v>726.7567138671875</v>
      </c>
      <c r="AD66" s="74">
        <v>677.25640869140625</v>
      </c>
      <c r="AE66" s="74">
        <v>789.80694580078125</v>
      </c>
      <c r="AF66" s="74">
        <v>704.66162109375</v>
      </c>
      <c r="AG66" s="74">
        <v>745.7388916015625</v>
      </c>
      <c r="AJ66" s="1"/>
      <c r="AL66" s="1"/>
    </row>
    <row r="67" spans="1:38">
      <c r="A67" s="29">
        <f>data0!A67</f>
        <v>-25</v>
      </c>
      <c r="B67" s="74">
        <v>766.55224609375</v>
      </c>
      <c r="C67" s="74">
        <v>414.61813354492187</v>
      </c>
      <c r="D67" s="74">
        <v>659.37286376953125</v>
      </c>
      <c r="E67" s="74">
        <v>754.16192626953125</v>
      </c>
      <c r="F67" s="74">
        <v>722.24005126953125</v>
      </c>
      <c r="G67" s="74">
        <v>700.69427490234375</v>
      </c>
      <c r="H67" s="74">
        <v>764.53802490234375</v>
      </c>
      <c r="I67" s="74">
        <v>757.27471923828125</v>
      </c>
      <c r="J67" s="74">
        <v>649.7901611328125</v>
      </c>
      <c r="K67" s="74">
        <v>675.24224853515625</v>
      </c>
      <c r="L67" s="74">
        <v>702.6474609375</v>
      </c>
      <c r="M67" s="74">
        <v>706.73687744140625</v>
      </c>
      <c r="N67" s="74">
        <v>747.75311279296875</v>
      </c>
      <c r="O67" s="74">
        <v>760.0213623046875</v>
      </c>
      <c r="P67" s="74">
        <v>709.30035400390625</v>
      </c>
      <c r="Q67" s="74">
        <v>725.04766845703125</v>
      </c>
      <c r="R67" s="74">
        <v>739.87945556640625</v>
      </c>
      <c r="S67" s="74">
        <v>633.9207763671875</v>
      </c>
      <c r="T67" s="74">
        <v>857.5570068359375</v>
      </c>
      <c r="U67" s="74">
        <v>736.94970703125</v>
      </c>
      <c r="V67" s="74">
        <v>684.88592529296875</v>
      </c>
      <c r="W67" s="74">
        <v>764.17181396484375</v>
      </c>
      <c r="X67" s="74">
        <v>793.3470458984375</v>
      </c>
      <c r="Y67" s="74">
        <v>667.06341552734375</v>
      </c>
      <c r="Z67" s="74">
        <v>772.59478759765625</v>
      </c>
      <c r="AA67" s="74">
        <v>741.40533447265625</v>
      </c>
      <c r="AB67" s="74">
        <v>725.23077392578125</v>
      </c>
      <c r="AC67" s="74">
        <v>736.94970703125</v>
      </c>
      <c r="AD67" s="74">
        <v>657.968994140625</v>
      </c>
      <c r="AE67" s="74">
        <v>799.1455078125</v>
      </c>
      <c r="AF67" s="74">
        <v>704.234375</v>
      </c>
      <c r="AG67" s="74">
        <v>746.10516357421875</v>
      </c>
      <c r="AJ67" s="1"/>
      <c r="AL67" s="1"/>
    </row>
    <row r="68" spans="1:38">
      <c r="A68" s="29">
        <f>data0!A68</f>
        <v>-24</v>
      </c>
      <c r="B68" s="74">
        <v>816.052490234375</v>
      </c>
      <c r="C68" s="74">
        <v>411.81048583984375</v>
      </c>
      <c r="D68" s="74">
        <v>622.934326171875</v>
      </c>
      <c r="E68" s="74">
        <v>759.4110107421875</v>
      </c>
      <c r="F68" s="74">
        <v>725.35284423828125</v>
      </c>
      <c r="G68" s="74">
        <v>729.4422607421875</v>
      </c>
      <c r="H68" s="74">
        <v>770.09234619140625</v>
      </c>
      <c r="I68" s="74">
        <v>763.37835693359375</v>
      </c>
      <c r="J68" s="74">
        <v>654.673095703125</v>
      </c>
      <c r="K68" s="74">
        <v>677.56158447265625</v>
      </c>
      <c r="L68" s="74">
        <v>706.00445556640625</v>
      </c>
      <c r="M68" s="74">
        <v>712.9014892578125</v>
      </c>
      <c r="N68" s="74">
        <v>744.4571533203125</v>
      </c>
      <c r="O68" s="74">
        <v>762.21868896484375</v>
      </c>
      <c r="P68" s="74">
        <v>735.36279296875</v>
      </c>
      <c r="Q68" s="74">
        <v>732.98236083984375</v>
      </c>
      <c r="R68" s="74">
        <v>745.0064697265625</v>
      </c>
      <c r="S68" s="74">
        <v>633.6156005859375</v>
      </c>
      <c r="T68" s="74">
        <v>856.2752685546875</v>
      </c>
      <c r="U68" s="74">
        <v>749.52313232421875</v>
      </c>
      <c r="V68" s="74">
        <v>678.7213134765625</v>
      </c>
      <c r="W68" s="74">
        <v>769.9091796875</v>
      </c>
      <c r="X68" s="74">
        <v>785.351318359375</v>
      </c>
      <c r="Y68" s="74">
        <v>683.11590576171875</v>
      </c>
      <c r="Z68" s="74">
        <v>775.4024658203125</v>
      </c>
      <c r="AA68" s="74">
        <v>745.0064697265625</v>
      </c>
      <c r="AB68" s="74">
        <v>729.8695068359375</v>
      </c>
      <c r="AC68" s="74">
        <v>750.927001953125</v>
      </c>
      <c r="AD68" s="74">
        <v>635.38568115234375</v>
      </c>
      <c r="AE68" s="74">
        <v>802.19732666015625</v>
      </c>
      <c r="AF68" s="74">
        <v>704.17333984375</v>
      </c>
      <c r="AG68" s="74">
        <v>754.10089111328125</v>
      </c>
      <c r="AJ68" s="1"/>
      <c r="AL68" s="1"/>
    </row>
    <row r="69" spans="1:38">
      <c r="A69" s="29">
        <f>data0!A69</f>
        <v>-23</v>
      </c>
      <c r="B69" s="74">
        <v>857.9232177734375</v>
      </c>
      <c r="C69" s="74">
        <v>412.84808349609375</v>
      </c>
      <c r="D69" s="74">
        <v>586.67889404296875</v>
      </c>
      <c r="E69" s="74">
        <v>762.58489990234375</v>
      </c>
      <c r="F69" s="74">
        <v>727.2449951171875</v>
      </c>
      <c r="G69" s="74">
        <v>746.65447998046875</v>
      </c>
      <c r="H69" s="74">
        <v>772.71685791015625</v>
      </c>
      <c r="I69" s="74">
        <v>770.27545166015625</v>
      </c>
      <c r="J69" s="74">
        <v>669.44378662109375</v>
      </c>
      <c r="K69" s="74">
        <v>680.1861572265625</v>
      </c>
      <c r="L69" s="74">
        <v>697.9476318359375</v>
      </c>
      <c r="M69" s="74">
        <v>716.31951904296875</v>
      </c>
      <c r="N69" s="74">
        <v>739.39117431640625</v>
      </c>
      <c r="O69" s="74">
        <v>767.52880859375</v>
      </c>
      <c r="P69" s="74">
        <v>762.15765380859375</v>
      </c>
      <c r="Q69" s="74">
        <v>736.64453125</v>
      </c>
      <c r="R69" s="74">
        <v>743.1754150390625</v>
      </c>
      <c r="S69" s="74">
        <v>624.826416015625</v>
      </c>
      <c r="T69" s="74">
        <v>858.89984130859375</v>
      </c>
      <c r="U69" s="74">
        <v>761.6082763671875</v>
      </c>
      <c r="V69" s="74">
        <v>676.09674072265625</v>
      </c>
      <c r="W69" s="74">
        <v>770.88580322265625</v>
      </c>
      <c r="X69" s="74">
        <v>784.252685546875</v>
      </c>
      <c r="Y69" s="74">
        <v>697.9476318359375</v>
      </c>
      <c r="Z69" s="74">
        <v>777.4776611328125</v>
      </c>
      <c r="AA69" s="74">
        <v>743.6026611328125</v>
      </c>
      <c r="AB69" s="74">
        <v>732.73822021484375</v>
      </c>
      <c r="AC69" s="74">
        <v>762.34075927734375</v>
      </c>
      <c r="AD69" s="74">
        <v>622.323974609375</v>
      </c>
      <c r="AE69" s="74">
        <v>808.9112548828125</v>
      </c>
      <c r="AF69" s="74">
        <v>694.9569091796875</v>
      </c>
      <c r="AG69" s="74">
        <v>754.71124267578125</v>
      </c>
      <c r="AJ69" s="1"/>
      <c r="AL69" s="1"/>
    </row>
    <row r="70" spans="1:38">
      <c r="A70" s="29">
        <f>data0!A70</f>
        <v>-22</v>
      </c>
      <c r="B70" s="74">
        <v>903.0289306640625</v>
      </c>
      <c r="C70" s="74">
        <v>430.06027221679687</v>
      </c>
      <c r="D70" s="74">
        <v>555.24530029296875</v>
      </c>
      <c r="E70" s="74">
        <v>760.7537841796875</v>
      </c>
      <c r="F70" s="74">
        <v>735.24072265625</v>
      </c>
      <c r="G70" s="74">
        <v>765.39251708984375</v>
      </c>
      <c r="H70" s="74">
        <v>782.299560546875</v>
      </c>
      <c r="I70" s="74">
        <v>776.1348876953125</v>
      </c>
      <c r="J70" s="74">
        <v>679.5758056640625</v>
      </c>
      <c r="K70" s="74">
        <v>685.80145263671875</v>
      </c>
      <c r="L70" s="74">
        <v>704.66162109375</v>
      </c>
      <c r="M70" s="74">
        <v>730.54095458984375</v>
      </c>
      <c r="N70" s="74">
        <v>738.17047119140625</v>
      </c>
      <c r="O70" s="74">
        <v>773.87652587890625</v>
      </c>
      <c r="P70" s="74">
        <v>780.34637451171875</v>
      </c>
      <c r="Q70" s="74">
        <v>736.70556640625</v>
      </c>
      <c r="R70" s="74">
        <v>748.42449951171875</v>
      </c>
      <c r="S70" s="74">
        <v>632.7000732421875</v>
      </c>
      <c r="T70" s="74">
        <v>850.84307861328125</v>
      </c>
      <c r="U70" s="74">
        <v>772.96099853515625</v>
      </c>
      <c r="V70" s="74">
        <v>672.3125</v>
      </c>
      <c r="W70" s="74">
        <v>774.0596923828125</v>
      </c>
      <c r="X70" s="74">
        <v>786.38897705078125</v>
      </c>
      <c r="Y70" s="74">
        <v>714.12225341796875</v>
      </c>
      <c r="Z70" s="74">
        <v>786.02276611328125</v>
      </c>
      <c r="AA70" s="74">
        <v>751.232177734375</v>
      </c>
      <c r="AB70" s="74">
        <v>734.38623046875</v>
      </c>
      <c r="AC70" s="74">
        <v>770.58062744140625</v>
      </c>
      <c r="AD70" s="74">
        <v>609.26220703125</v>
      </c>
      <c r="AE70" s="74">
        <v>812.02410888671875</v>
      </c>
      <c r="AF70" s="74">
        <v>715.15985107421875</v>
      </c>
      <c r="AG70" s="74">
        <v>758.7396240234375</v>
      </c>
      <c r="AJ70" s="1"/>
      <c r="AL70" s="1"/>
    </row>
    <row r="71" spans="1:38">
      <c r="A71" s="29">
        <f>data0!A71</f>
        <v>-21</v>
      </c>
      <c r="B71" s="74">
        <v>942.153076171875</v>
      </c>
      <c r="C71" s="74">
        <v>454.10848999023437</v>
      </c>
      <c r="D71" s="74">
        <v>530.46466064453125</v>
      </c>
      <c r="E71" s="74">
        <v>763.19525146484375</v>
      </c>
      <c r="F71" s="74">
        <v>741.10015869140625</v>
      </c>
      <c r="G71" s="74">
        <v>782.299560546875</v>
      </c>
      <c r="H71" s="74">
        <v>786.93829345703125</v>
      </c>
      <c r="I71" s="74">
        <v>781.07879638671875</v>
      </c>
      <c r="J71" s="74">
        <v>693.91925048828125</v>
      </c>
      <c r="K71" s="74">
        <v>692.21026611328125</v>
      </c>
      <c r="L71" s="74">
        <v>700.20599365234375</v>
      </c>
      <c r="M71" s="74">
        <v>739.08599853515625</v>
      </c>
      <c r="N71" s="74">
        <v>739.45220947265625</v>
      </c>
      <c r="O71" s="74">
        <v>790.5394287109375</v>
      </c>
      <c r="P71" s="74">
        <v>796.64300537109375</v>
      </c>
      <c r="Q71" s="74">
        <v>734.75244140625</v>
      </c>
      <c r="R71" s="74">
        <v>752.208740234375</v>
      </c>
      <c r="S71" s="74">
        <v>637.03363037109375</v>
      </c>
      <c r="T71" s="74">
        <v>853.52862548828125</v>
      </c>
      <c r="U71" s="74">
        <v>777.4166259765625</v>
      </c>
      <c r="V71" s="74">
        <v>664.1947021484375</v>
      </c>
      <c r="W71" s="74">
        <v>783.642333984375</v>
      </c>
      <c r="X71" s="74">
        <v>784.069580078125</v>
      </c>
      <c r="Y71" s="74">
        <v>728.5267333984375</v>
      </c>
      <c r="Z71" s="74">
        <v>792.3094482421875</v>
      </c>
      <c r="AA71" s="74">
        <v>752.330810546875</v>
      </c>
      <c r="AB71" s="74">
        <v>736.15625</v>
      </c>
      <c r="AC71" s="74">
        <v>775.9517822265625</v>
      </c>
      <c r="AD71" s="74">
        <v>603.34173583984375</v>
      </c>
      <c r="AE71" s="74">
        <v>813.00067138671875</v>
      </c>
      <c r="AF71" s="74">
        <v>724.13214111328125</v>
      </c>
      <c r="AG71" s="74">
        <v>751.232177734375</v>
      </c>
      <c r="AJ71" s="1"/>
      <c r="AL71" s="1"/>
    </row>
    <row r="72" spans="1:38">
      <c r="A72" s="29">
        <f>data0!A72</f>
        <v>-20</v>
      </c>
      <c r="B72" s="74">
        <v>956.49652099609375</v>
      </c>
      <c r="C72" s="74">
        <v>492.01190185546875</v>
      </c>
      <c r="D72" s="74">
        <v>508.36956787109375</v>
      </c>
      <c r="E72" s="74">
        <v>769.9091796875</v>
      </c>
      <c r="F72" s="74">
        <v>741.77154541015625</v>
      </c>
      <c r="G72" s="74">
        <v>785.717529296875</v>
      </c>
      <c r="H72" s="74">
        <v>784.191650390625</v>
      </c>
      <c r="I72" s="74">
        <v>788.70831298828125</v>
      </c>
      <c r="J72" s="74">
        <v>704.234375</v>
      </c>
      <c r="K72" s="74">
        <v>686.472900390625</v>
      </c>
      <c r="L72" s="74">
        <v>705.76025390625</v>
      </c>
      <c r="M72" s="74">
        <v>747.44793701171875</v>
      </c>
      <c r="N72" s="74">
        <v>735.423828125</v>
      </c>
      <c r="O72" s="74">
        <v>805.12701416015625</v>
      </c>
      <c r="P72" s="74">
        <v>809.8267822265625</v>
      </c>
      <c r="Q72" s="74">
        <v>743.4195556640625</v>
      </c>
      <c r="R72" s="74">
        <v>752.452880859375</v>
      </c>
      <c r="S72" s="74">
        <v>639.35302734375</v>
      </c>
      <c r="T72" s="74">
        <v>850.17169189453125</v>
      </c>
      <c r="U72" s="74">
        <v>780.28533935546875</v>
      </c>
      <c r="V72" s="74">
        <v>663.1571044921875</v>
      </c>
      <c r="W72" s="74">
        <v>783.703369140625</v>
      </c>
      <c r="X72" s="74">
        <v>786.63311767578125</v>
      </c>
      <c r="Y72" s="74">
        <v>741.46636962890625</v>
      </c>
      <c r="Z72" s="74">
        <v>794.93402099609375</v>
      </c>
      <c r="AA72" s="74">
        <v>753.124267578125</v>
      </c>
      <c r="AB72" s="74">
        <v>746.34930419921875</v>
      </c>
      <c r="AC72" s="74">
        <v>783.154052734375</v>
      </c>
      <c r="AD72" s="74">
        <v>602.73138427734375</v>
      </c>
      <c r="AE72" s="74">
        <v>812.45135498046875</v>
      </c>
      <c r="AF72" s="74">
        <v>728.4046630859375</v>
      </c>
      <c r="AG72" s="74">
        <v>750.743896484375</v>
      </c>
      <c r="AJ72" s="1"/>
      <c r="AL72" s="1"/>
    </row>
    <row r="73" spans="1:38">
      <c r="A73" s="29">
        <f>data0!A73</f>
        <v>-19</v>
      </c>
      <c r="B73" s="74">
        <v>967.5440673828125</v>
      </c>
      <c r="C73" s="74">
        <v>539.43695068359375</v>
      </c>
      <c r="D73" s="74">
        <v>499.33624267578125</v>
      </c>
      <c r="E73" s="74">
        <v>772.71685791015625</v>
      </c>
      <c r="F73" s="74">
        <v>747.81414794921875</v>
      </c>
      <c r="G73" s="74">
        <v>783.703369140625</v>
      </c>
      <c r="H73" s="74">
        <v>788.40313720703125</v>
      </c>
      <c r="I73" s="74">
        <v>791.8211669921875</v>
      </c>
      <c r="J73" s="74">
        <v>712.6573486328125</v>
      </c>
      <c r="K73" s="74">
        <v>689.158447265625</v>
      </c>
      <c r="L73" s="74">
        <v>706.79791259765625</v>
      </c>
      <c r="M73" s="74">
        <v>748.60760498046875</v>
      </c>
      <c r="N73" s="74">
        <v>737.2548828125</v>
      </c>
      <c r="O73" s="74">
        <v>828.56488037109375</v>
      </c>
      <c r="P73" s="74">
        <v>812.57342529296875</v>
      </c>
      <c r="Q73" s="74">
        <v>741.71051025390625</v>
      </c>
      <c r="R73" s="74">
        <v>751.537353515625</v>
      </c>
      <c r="S73" s="74">
        <v>651.74334716796875</v>
      </c>
      <c r="T73" s="74">
        <v>845.53289794921875</v>
      </c>
      <c r="U73" s="74">
        <v>788.64727783203125</v>
      </c>
      <c r="V73" s="74">
        <v>656.504150390625</v>
      </c>
      <c r="W73" s="74">
        <v>783.703369140625</v>
      </c>
      <c r="X73" s="74">
        <v>790.1732177734375</v>
      </c>
      <c r="Y73" s="74">
        <v>752.025634765625</v>
      </c>
      <c r="Z73" s="74">
        <v>798.47412109375</v>
      </c>
      <c r="AA73" s="74">
        <v>754.10089111328125</v>
      </c>
      <c r="AB73" s="74">
        <v>748.79071044921875</v>
      </c>
      <c r="AC73" s="74">
        <v>781.26190185546875</v>
      </c>
      <c r="AD73" s="74">
        <v>606.8818359375</v>
      </c>
      <c r="AE73" s="74">
        <v>817.639404296875</v>
      </c>
      <c r="AF73" s="74">
        <v>730.23577880859375</v>
      </c>
      <c r="AG73" s="74">
        <v>748.85174560546875</v>
      </c>
      <c r="AJ73" s="1"/>
      <c r="AL73" s="1"/>
    </row>
    <row r="74" spans="1:38">
      <c r="A74" s="29">
        <f>data0!A74</f>
        <v>-18</v>
      </c>
      <c r="B74" s="74">
        <v>964.06500244140625</v>
      </c>
      <c r="C74" s="74">
        <v>602.24310302734375</v>
      </c>
      <c r="D74" s="74">
        <v>490.60806274414062</v>
      </c>
      <c r="E74" s="74">
        <v>776.8062744140625</v>
      </c>
      <c r="F74" s="74">
        <v>750.743896484375</v>
      </c>
      <c r="G74" s="74">
        <v>776.6231689453125</v>
      </c>
      <c r="H74" s="74">
        <v>792.6146240234375</v>
      </c>
      <c r="I74" s="74">
        <v>785.595458984375</v>
      </c>
      <c r="J74" s="74">
        <v>719.981689453125</v>
      </c>
      <c r="K74" s="74">
        <v>698.86322021484375</v>
      </c>
      <c r="L74" s="74">
        <v>714.12225341796875</v>
      </c>
      <c r="M74" s="74">
        <v>752.819091796875</v>
      </c>
      <c r="N74" s="74">
        <v>742.0157470703125</v>
      </c>
      <c r="O74" s="74">
        <v>856.3973388671875</v>
      </c>
      <c r="P74" s="74">
        <v>813.30584716796875</v>
      </c>
      <c r="Q74" s="74">
        <v>745.6778564453125</v>
      </c>
      <c r="R74" s="74">
        <v>763.56146240234375</v>
      </c>
      <c r="S74" s="74">
        <v>660.47149658203125</v>
      </c>
      <c r="T74" s="74">
        <v>844.98358154296875</v>
      </c>
      <c r="U74" s="74">
        <v>790.7835693359375</v>
      </c>
      <c r="V74" s="74">
        <v>652.71990966796875</v>
      </c>
      <c r="W74" s="74">
        <v>795.23919677734375</v>
      </c>
      <c r="X74" s="74">
        <v>795.23919677734375</v>
      </c>
      <c r="Y74" s="74">
        <v>761.9744873046875</v>
      </c>
      <c r="Z74" s="74">
        <v>804.08941650390625</v>
      </c>
      <c r="AA74" s="74">
        <v>758.8006591796875</v>
      </c>
      <c r="AB74" s="74">
        <v>753.307373046875</v>
      </c>
      <c r="AC74" s="74">
        <v>777.5997314453125</v>
      </c>
      <c r="AD74" s="74">
        <v>617.8682861328125</v>
      </c>
      <c r="AE74" s="74">
        <v>820.20294189453125</v>
      </c>
      <c r="AF74" s="74">
        <v>735.912109375</v>
      </c>
      <c r="AG74" s="74">
        <v>746.59344482421875</v>
      </c>
      <c r="AJ74" s="1"/>
      <c r="AL74" s="1"/>
    </row>
    <row r="75" spans="1:38">
      <c r="A75" s="29">
        <f>data0!A75</f>
        <v>-17</v>
      </c>
      <c r="B75" s="74">
        <v>940.01678466796875</v>
      </c>
      <c r="C75" s="74">
        <v>668.40618896484375</v>
      </c>
      <c r="D75" s="74">
        <v>488.4107666015625</v>
      </c>
      <c r="E75" s="74">
        <v>784.435791015625</v>
      </c>
      <c r="F75" s="74">
        <v>752.086669921875</v>
      </c>
      <c r="G75" s="74">
        <v>757.76300048828125</v>
      </c>
      <c r="H75" s="74">
        <v>789.86798095703125</v>
      </c>
      <c r="I75" s="74">
        <v>791.6380615234375</v>
      </c>
      <c r="J75" s="74">
        <v>731.15130615234375</v>
      </c>
      <c r="K75" s="74">
        <v>697.8255615234375</v>
      </c>
      <c r="L75" s="74">
        <v>718.089599609375</v>
      </c>
      <c r="M75" s="74">
        <v>755.26055908203125</v>
      </c>
      <c r="N75" s="74">
        <v>750.499755859375</v>
      </c>
      <c r="O75" s="74">
        <v>886.0609130859375</v>
      </c>
      <c r="P75" s="74">
        <v>807.5684814453125</v>
      </c>
      <c r="Q75" s="74">
        <v>748.60760498046875</v>
      </c>
      <c r="R75" s="74">
        <v>764.47698974609375</v>
      </c>
      <c r="S75" s="74">
        <v>672.86181640625</v>
      </c>
      <c r="T75" s="74">
        <v>842.90838623046875</v>
      </c>
      <c r="U75" s="74">
        <v>793.7132568359375</v>
      </c>
      <c r="V75" s="74">
        <v>649.3018798828125</v>
      </c>
      <c r="W75" s="74">
        <v>796.33782958984375</v>
      </c>
      <c r="X75" s="74">
        <v>798.22998046875</v>
      </c>
      <c r="Y75" s="74">
        <v>765.14837646484375</v>
      </c>
      <c r="Z75" s="74">
        <v>811.04754638671875</v>
      </c>
      <c r="AA75" s="74">
        <v>758.6175537109375</v>
      </c>
      <c r="AB75" s="74">
        <v>755.01641845703125</v>
      </c>
      <c r="AC75" s="74">
        <v>777.3555908203125</v>
      </c>
      <c r="AD75" s="74">
        <v>634.71429443359375</v>
      </c>
      <c r="AE75" s="74">
        <v>817.151123046875</v>
      </c>
      <c r="AF75" s="74">
        <v>742.9312744140625</v>
      </c>
      <c r="AG75" s="74">
        <v>748.24139404296875</v>
      </c>
      <c r="AJ75" s="1"/>
      <c r="AL75" s="1"/>
    </row>
    <row r="76" spans="1:38">
      <c r="A76" s="29">
        <f>data0!A76</f>
        <v>-16</v>
      </c>
      <c r="B76" s="74">
        <v>914.74786376953125</v>
      </c>
      <c r="C76" s="74">
        <v>736.46142578125</v>
      </c>
      <c r="D76" s="74">
        <v>491.58465576171875</v>
      </c>
      <c r="E76" s="74">
        <v>793.0418701171875</v>
      </c>
      <c r="F76" s="74">
        <v>749.40106201171875</v>
      </c>
      <c r="G76" s="74">
        <v>736.94970703125</v>
      </c>
      <c r="H76" s="74">
        <v>792.6146240234375</v>
      </c>
      <c r="I76" s="74">
        <v>785.534423828125</v>
      </c>
      <c r="J76" s="74">
        <v>746.53240966796875</v>
      </c>
      <c r="K76" s="74">
        <v>698.92425537109375</v>
      </c>
      <c r="L76" s="74">
        <v>716.50262451171875</v>
      </c>
      <c r="M76" s="74">
        <v>756.05401611328125</v>
      </c>
      <c r="N76" s="74">
        <v>756.35919189453125</v>
      </c>
      <c r="O76" s="74">
        <v>911.268798828125</v>
      </c>
      <c r="P76" s="74">
        <v>794.56781005859375</v>
      </c>
      <c r="Q76" s="74">
        <v>748.24139404296875</v>
      </c>
      <c r="R76" s="74">
        <v>768.01708984375</v>
      </c>
      <c r="S76" s="74">
        <v>685.25213623046875</v>
      </c>
      <c r="T76" s="74">
        <v>844.19012451171875</v>
      </c>
      <c r="U76" s="74">
        <v>790.4783935546875</v>
      </c>
      <c r="V76" s="74">
        <v>649.9122314453125</v>
      </c>
      <c r="W76" s="74">
        <v>791.9432373046875</v>
      </c>
      <c r="X76" s="74">
        <v>799.267578125</v>
      </c>
      <c r="Y76" s="74">
        <v>770.45855712890625</v>
      </c>
      <c r="Z76" s="74">
        <v>811.41375732421875</v>
      </c>
      <c r="AA76" s="74">
        <v>757.33575439453125</v>
      </c>
      <c r="AB76" s="74">
        <v>762.58489990234375</v>
      </c>
      <c r="AC76" s="74">
        <v>772.22857666015625</v>
      </c>
      <c r="AD76" s="74">
        <v>648.5084228515625</v>
      </c>
      <c r="AE76" s="74">
        <v>807.9346923828125</v>
      </c>
      <c r="AF76" s="74">
        <v>752.391845703125</v>
      </c>
      <c r="AG76" s="74">
        <v>750.804931640625</v>
      </c>
      <c r="AJ76" s="1"/>
      <c r="AL76" s="1"/>
    </row>
    <row r="77" spans="1:38">
      <c r="A77" s="29">
        <f>data0!A77</f>
        <v>-15</v>
      </c>
      <c r="B77" s="74">
        <v>878.614501953125</v>
      </c>
      <c r="C77" s="74">
        <v>803.78424072265625</v>
      </c>
      <c r="D77" s="74">
        <v>494.75851440429687</v>
      </c>
      <c r="E77" s="74">
        <v>795.36126708984375</v>
      </c>
      <c r="F77" s="74">
        <v>749.52313232421875</v>
      </c>
      <c r="G77" s="74">
        <v>705.02783203125</v>
      </c>
      <c r="H77" s="74">
        <v>790.1732177734375</v>
      </c>
      <c r="I77" s="74">
        <v>781.20086669921875</v>
      </c>
      <c r="J77" s="74">
        <v>762.03558349609375</v>
      </c>
      <c r="K77" s="74">
        <v>700.38909912109375</v>
      </c>
      <c r="L77" s="74">
        <v>716.74676513671875</v>
      </c>
      <c r="M77" s="74">
        <v>764.17181396484375</v>
      </c>
      <c r="N77" s="74">
        <v>753.063232421875</v>
      </c>
      <c r="O77" s="74">
        <v>937.3311767578125</v>
      </c>
      <c r="P77" s="74">
        <v>785.595458984375</v>
      </c>
      <c r="Q77" s="74">
        <v>751.232177734375</v>
      </c>
      <c r="R77" s="74">
        <v>767.7119140625</v>
      </c>
      <c r="S77" s="74">
        <v>700.75531005859375</v>
      </c>
      <c r="T77" s="74">
        <v>836.80474853515625</v>
      </c>
      <c r="U77" s="74">
        <v>792.9808349609375</v>
      </c>
      <c r="V77" s="74">
        <v>650.33953857421875</v>
      </c>
      <c r="W77" s="74">
        <v>792.3094482421875</v>
      </c>
      <c r="X77" s="74">
        <v>803.72320556640625</v>
      </c>
      <c r="Y77" s="74">
        <v>774.9141845703125</v>
      </c>
      <c r="Z77" s="74">
        <v>816.601806640625</v>
      </c>
      <c r="AA77" s="74">
        <v>760.2655029296875</v>
      </c>
      <c r="AB77" s="74">
        <v>767.4677734375</v>
      </c>
      <c r="AC77" s="74">
        <v>766.06396484375</v>
      </c>
      <c r="AD77" s="74">
        <v>664.4998779296875</v>
      </c>
      <c r="AE77" s="74">
        <v>800.91552734375</v>
      </c>
      <c r="AF77" s="74">
        <v>750.499755859375</v>
      </c>
      <c r="AG77" s="74">
        <v>759.1668701171875</v>
      </c>
      <c r="AJ77" s="1"/>
      <c r="AL77" s="1"/>
    </row>
    <row r="78" spans="1:38">
      <c r="A78" s="29">
        <f>data0!A78</f>
        <v>-14</v>
      </c>
      <c r="B78" s="74">
        <v>838.0865478515625</v>
      </c>
      <c r="C78" s="74">
        <v>861.09710693359375</v>
      </c>
      <c r="D78" s="74">
        <v>502.20492553710937</v>
      </c>
      <c r="E78" s="74">
        <v>801.3427734375</v>
      </c>
      <c r="F78" s="74">
        <v>751.171142578125</v>
      </c>
      <c r="G78" s="74">
        <v>680.9796142578125</v>
      </c>
      <c r="H78" s="74">
        <v>789.01348876953125</v>
      </c>
      <c r="I78" s="74">
        <v>784.863037109375</v>
      </c>
      <c r="J78" s="74">
        <v>781.75018310546875</v>
      </c>
      <c r="K78" s="74">
        <v>689.280517578125</v>
      </c>
      <c r="L78" s="74">
        <v>722.54522705078125</v>
      </c>
      <c r="M78" s="74">
        <v>772.77789306640625</v>
      </c>
      <c r="N78" s="74">
        <v>762.64593505859375</v>
      </c>
      <c r="O78" s="74">
        <v>968.0933837890625</v>
      </c>
      <c r="P78" s="74">
        <v>773.14410400390625</v>
      </c>
      <c r="Q78" s="74">
        <v>750.499755859375</v>
      </c>
      <c r="R78" s="74">
        <v>775.5855712890625</v>
      </c>
      <c r="S78" s="74">
        <v>721.324462890625</v>
      </c>
      <c r="T78" s="74">
        <v>840.7720947265625</v>
      </c>
      <c r="U78" s="74">
        <v>789.31866455078125</v>
      </c>
      <c r="V78" s="74">
        <v>648.3863525390625</v>
      </c>
      <c r="W78" s="74">
        <v>796.33782958984375</v>
      </c>
      <c r="X78" s="74">
        <v>793.4080810546875</v>
      </c>
      <c r="Y78" s="74">
        <v>773.87652587890625</v>
      </c>
      <c r="Z78" s="74">
        <v>816.418701171875</v>
      </c>
      <c r="AA78" s="74">
        <v>761.3031005859375</v>
      </c>
      <c r="AB78" s="74">
        <v>771.98443603515625</v>
      </c>
      <c r="AC78" s="74">
        <v>757.88507080078125</v>
      </c>
      <c r="AD78" s="74">
        <v>686.289794921875</v>
      </c>
      <c r="AE78" s="74">
        <v>795.84954833984375</v>
      </c>
      <c r="AF78" s="74">
        <v>753.917724609375</v>
      </c>
      <c r="AG78" s="74">
        <v>761.8524169921875</v>
      </c>
      <c r="AJ78" s="1"/>
      <c r="AL78" s="1"/>
    </row>
    <row r="79" spans="1:38">
      <c r="A79" s="29">
        <f>data0!A79</f>
        <v>-13</v>
      </c>
      <c r="B79" s="74">
        <v>804.45562744140625</v>
      </c>
      <c r="C79" s="74">
        <v>903.3341064453125</v>
      </c>
      <c r="D79" s="74">
        <v>507.33197021484375</v>
      </c>
      <c r="E79" s="74">
        <v>808.1177978515625</v>
      </c>
      <c r="F79" s="74">
        <v>746.16619873046875</v>
      </c>
      <c r="G79" s="74">
        <v>654.245849609375</v>
      </c>
      <c r="H79" s="74">
        <v>781.81121826171875</v>
      </c>
      <c r="I79" s="74">
        <v>778.14910888671875</v>
      </c>
      <c r="J79" s="74">
        <v>795.60540771484375</v>
      </c>
      <c r="K79" s="74">
        <v>702.83056640625</v>
      </c>
      <c r="L79" s="74">
        <v>722.48419189453125</v>
      </c>
      <c r="M79" s="74">
        <v>776.0128173828125</v>
      </c>
      <c r="N79" s="74">
        <v>764.11077880859375</v>
      </c>
      <c r="O79" s="74">
        <v>993.30126953125</v>
      </c>
      <c r="P79" s="74">
        <v>763.25628662109375</v>
      </c>
      <c r="Q79" s="74">
        <v>752.819091796875</v>
      </c>
      <c r="R79" s="74">
        <v>772.22857666015625</v>
      </c>
      <c r="S79" s="74">
        <v>737.1328125</v>
      </c>
      <c r="T79" s="74">
        <v>834.85162353515625</v>
      </c>
      <c r="U79" s="74">
        <v>787.30450439453125</v>
      </c>
      <c r="V79" s="74">
        <v>648.1422119140625</v>
      </c>
      <c r="W79" s="74">
        <v>793.7742919921875</v>
      </c>
      <c r="X79" s="74">
        <v>791.2718505859375</v>
      </c>
      <c r="Y79" s="74">
        <v>779.00360107421875</v>
      </c>
      <c r="Z79" s="74">
        <v>818.73809814453125</v>
      </c>
      <c r="AA79" s="74">
        <v>760.8148193359375</v>
      </c>
      <c r="AB79" s="74">
        <v>769.84814453125</v>
      </c>
      <c r="AC79" s="74">
        <v>760.6927490234375</v>
      </c>
      <c r="AD79" s="74">
        <v>699.71771240234375</v>
      </c>
      <c r="AE79" s="74">
        <v>784.252685546875</v>
      </c>
      <c r="AF79" s="74">
        <v>761.2420654296875</v>
      </c>
      <c r="AG79" s="74">
        <v>768.810546875</v>
      </c>
      <c r="AJ79" s="1"/>
      <c r="AL79" s="1"/>
    </row>
    <row r="80" spans="1:38">
      <c r="A80" s="29">
        <f>data0!A80</f>
        <v>-12</v>
      </c>
      <c r="B80" s="74">
        <v>780.04119873046875</v>
      </c>
      <c r="C80" s="74">
        <v>925.24603271484375</v>
      </c>
      <c r="D80" s="74">
        <v>518.5626220703125</v>
      </c>
      <c r="E80" s="74">
        <v>811.53582763671875</v>
      </c>
      <c r="F80" s="74">
        <v>741.03912353515625</v>
      </c>
      <c r="G80" s="74">
        <v>629.52618408203125</v>
      </c>
      <c r="H80" s="74">
        <v>785.168212890625</v>
      </c>
      <c r="I80" s="74">
        <v>770.88580322265625</v>
      </c>
      <c r="J80" s="74">
        <v>816.968017578125</v>
      </c>
      <c r="K80" s="74">
        <v>706.55377197265625</v>
      </c>
      <c r="L80" s="74">
        <v>721.873779296875</v>
      </c>
      <c r="M80" s="74">
        <v>775.1583251953125</v>
      </c>
      <c r="N80" s="74">
        <v>764.04974365234375</v>
      </c>
      <c r="O80" s="74">
        <v>1010.6355590820312</v>
      </c>
      <c r="P80" s="74">
        <v>752.147705078125</v>
      </c>
      <c r="Q80" s="74">
        <v>751.781494140625</v>
      </c>
      <c r="R80" s="74">
        <v>772.53375244140625</v>
      </c>
      <c r="S80" s="74">
        <v>759.7772216796875</v>
      </c>
      <c r="T80" s="74">
        <v>836.98785400390625</v>
      </c>
      <c r="U80" s="74">
        <v>782.848876953125</v>
      </c>
      <c r="V80" s="74">
        <v>649.4239501953125</v>
      </c>
      <c r="W80" s="74">
        <v>794.56781005859375</v>
      </c>
      <c r="X80" s="74">
        <v>781.07879638671875</v>
      </c>
      <c r="Y80" s="74">
        <v>782.726806640625</v>
      </c>
      <c r="Z80" s="74">
        <v>815.869384765625</v>
      </c>
      <c r="AA80" s="74">
        <v>760.9979248046875</v>
      </c>
      <c r="AB80" s="74">
        <v>778.33221435546875</v>
      </c>
      <c r="AC80" s="74">
        <v>754.10089111328125</v>
      </c>
      <c r="AD80" s="74">
        <v>713.0235595703125</v>
      </c>
      <c r="AE80" s="74">
        <v>779.18670654296875</v>
      </c>
      <c r="AF80" s="74">
        <v>766.06396484375</v>
      </c>
      <c r="AG80" s="74">
        <v>775.8907470703125</v>
      </c>
      <c r="AJ80" s="1"/>
      <c r="AL80" s="1"/>
    </row>
    <row r="81" spans="1:38">
      <c r="A81" s="29">
        <f>data0!A81</f>
        <v>-11</v>
      </c>
      <c r="B81" s="74">
        <v>751.415283203125</v>
      </c>
      <c r="C81" s="74">
        <v>934.4625244140625</v>
      </c>
      <c r="D81" s="74">
        <v>533.21124267578125</v>
      </c>
      <c r="E81" s="74">
        <v>817.090087890625</v>
      </c>
      <c r="F81" s="74">
        <v>741.58843994140625</v>
      </c>
      <c r="G81" s="74">
        <v>600.7171630859375</v>
      </c>
      <c r="H81" s="74">
        <v>779.91912841796875</v>
      </c>
      <c r="I81" s="74">
        <v>763.25628662109375</v>
      </c>
      <c r="J81" s="74">
        <v>831.12841796875</v>
      </c>
      <c r="K81" s="74">
        <v>725.84112548828125</v>
      </c>
      <c r="L81" s="74">
        <v>732.49407958984375</v>
      </c>
      <c r="M81" s="74">
        <v>776.8062744140625</v>
      </c>
      <c r="N81" s="74">
        <v>762.40179443359375</v>
      </c>
      <c r="O81" s="74">
        <v>1023.75830078125</v>
      </c>
      <c r="P81" s="74">
        <v>742.3209228515625</v>
      </c>
      <c r="Q81" s="74">
        <v>751.110107421875</v>
      </c>
      <c r="R81" s="74">
        <v>777.2335205078125</v>
      </c>
      <c r="S81" s="74">
        <v>775.7686767578125</v>
      </c>
      <c r="T81" s="74">
        <v>828.68695068359375</v>
      </c>
      <c r="U81" s="74">
        <v>783.337158203125</v>
      </c>
      <c r="V81" s="74">
        <v>649.3018798828125</v>
      </c>
      <c r="W81" s="74">
        <v>805.85943603515625</v>
      </c>
      <c r="X81" s="74">
        <v>766.2470703125</v>
      </c>
      <c r="Y81" s="74">
        <v>787.67071533203125</v>
      </c>
      <c r="Z81" s="74">
        <v>818.06671142578125</v>
      </c>
      <c r="AA81" s="74">
        <v>765.88079833984375</v>
      </c>
      <c r="AB81" s="74">
        <v>775.6466064453125</v>
      </c>
      <c r="AC81" s="74">
        <v>751.354248046875</v>
      </c>
      <c r="AD81" s="74">
        <v>728.9539794921875</v>
      </c>
      <c r="AE81" s="74">
        <v>777.5386962890625</v>
      </c>
      <c r="AF81" s="74">
        <v>760.8148193359375</v>
      </c>
      <c r="AG81" s="74">
        <v>777.7828369140625</v>
      </c>
      <c r="AJ81" s="1"/>
      <c r="AL81" s="1"/>
    </row>
    <row r="82" spans="1:38">
      <c r="A82" s="29">
        <f>data0!A82</f>
        <v>-10</v>
      </c>
      <c r="B82" s="74">
        <v>727.3670654296875</v>
      </c>
      <c r="C82" s="74">
        <v>924.75775146484375</v>
      </c>
      <c r="D82" s="74">
        <v>548.53131103515625</v>
      </c>
      <c r="E82" s="74">
        <v>817.944580078125</v>
      </c>
      <c r="F82" s="74">
        <v>739.57427978515625</v>
      </c>
      <c r="G82" s="74">
        <v>585.5802001953125</v>
      </c>
      <c r="H82" s="74">
        <v>777.5386962890625</v>
      </c>
      <c r="I82" s="74">
        <v>763.62249755859375</v>
      </c>
      <c r="J82" s="74">
        <v>845.34979248046875</v>
      </c>
      <c r="K82" s="74">
        <v>732.37200927734375</v>
      </c>
      <c r="L82" s="74">
        <v>731.76165771484375</v>
      </c>
      <c r="M82" s="74">
        <v>773.99859619140625</v>
      </c>
      <c r="N82" s="74">
        <v>764.23284912109375</v>
      </c>
      <c r="O82" s="74">
        <v>1033.5240478515625</v>
      </c>
      <c r="P82" s="74">
        <v>743.4195556640625</v>
      </c>
      <c r="Q82" s="74">
        <v>751.598388671875</v>
      </c>
      <c r="R82" s="74">
        <v>775.2193603515625</v>
      </c>
      <c r="S82" s="74">
        <v>785.290283203125</v>
      </c>
      <c r="T82" s="74">
        <v>829.84661865234375</v>
      </c>
      <c r="U82" s="74">
        <v>775.3414306640625</v>
      </c>
      <c r="V82" s="74">
        <v>647.1656494140625</v>
      </c>
      <c r="W82" s="74">
        <v>803.84527587890625</v>
      </c>
      <c r="X82" s="74">
        <v>751.232177734375</v>
      </c>
      <c r="Y82" s="74">
        <v>794.20159912109375</v>
      </c>
      <c r="Z82" s="74">
        <v>816.906982421875</v>
      </c>
      <c r="AA82" s="74">
        <v>767.77294921875</v>
      </c>
      <c r="AB82" s="74">
        <v>779.98016357421875</v>
      </c>
      <c r="AC82" s="74">
        <v>753.063232421875</v>
      </c>
      <c r="AD82" s="74">
        <v>739.39117431640625</v>
      </c>
      <c r="AE82" s="74">
        <v>765.63665771484375</v>
      </c>
      <c r="AF82" s="74">
        <v>767.04052734375</v>
      </c>
      <c r="AG82" s="74">
        <v>782.177490234375</v>
      </c>
      <c r="AJ82" s="1"/>
      <c r="AL82" s="1"/>
    </row>
    <row r="83" spans="1:38">
      <c r="A83" s="29">
        <f>data0!A83</f>
        <v>-9</v>
      </c>
      <c r="B83" s="74">
        <v>706.30963134765625</v>
      </c>
      <c r="C83" s="74">
        <v>901.07574462890625</v>
      </c>
      <c r="D83" s="74">
        <v>561.287841796875</v>
      </c>
      <c r="E83" s="74">
        <v>827.71038818359375</v>
      </c>
      <c r="F83" s="74">
        <v>738.59771728515625</v>
      </c>
      <c r="G83" s="74">
        <v>570.93157958984375</v>
      </c>
      <c r="H83" s="74">
        <v>775.4024658203125</v>
      </c>
      <c r="I83" s="74">
        <v>756.23712158203125</v>
      </c>
      <c r="J83" s="74">
        <v>857.9232177734375</v>
      </c>
      <c r="K83" s="74">
        <v>735.1796875</v>
      </c>
      <c r="L83" s="74">
        <v>739.94049072265625</v>
      </c>
      <c r="M83" s="74">
        <v>771.31304931640625</v>
      </c>
      <c r="N83" s="74">
        <v>757.88507080078125</v>
      </c>
      <c r="O83" s="74">
        <v>1040.299072265625</v>
      </c>
      <c r="P83" s="74">
        <v>741.16119384765625</v>
      </c>
      <c r="Q83" s="74">
        <v>749.64520263671875</v>
      </c>
      <c r="R83" s="74">
        <v>768.56640625</v>
      </c>
      <c r="S83" s="74">
        <v>798.84033203125</v>
      </c>
      <c r="T83" s="74">
        <v>824.7806396484375</v>
      </c>
      <c r="U83" s="74">
        <v>769.23779296875</v>
      </c>
      <c r="V83" s="74">
        <v>648.9967041015625</v>
      </c>
      <c r="W83" s="74">
        <v>804.39459228515625</v>
      </c>
      <c r="X83" s="74">
        <v>742.8092041015625</v>
      </c>
      <c r="Y83" s="74">
        <v>803.41802978515625</v>
      </c>
      <c r="Z83" s="74">
        <v>813.73309326171875</v>
      </c>
      <c r="AA83" s="74">
        <v>767.40673828125</v>
      </c>
      <c r="AB83" s="74">
        <v>772.71685791015625</v>
      </c>
      <c r="AC83" s="74">
        <v>758.5565185546875</v>
      </c>
      <c r="AD83" s="74">
        <v>750.927001953125</v>
      </c>
      <c r="AE83" s="74">
        <v>764.53802490234375</v>
      </c>
      <c r="AF83" s="74">
        <v>771.86236572265625</v>
      </c>
      <c r="AG83" s="74">
        <v>785.107177734375</v>
      </c>
      <c r="AJ83" s="1"/>
      <c r="AL83" s="1"/>
    </row>
    <row r="84" spans="1:38">
      <c r="A84" s="29">
        <f>data0!A84</f>
        <v>-8</v>
      </c>
      <c r="B84" s="74">
        <v>687.510498046875</v>
      </c>
      <c r="C84" s="74">
        <v>859.38812255859375</v>
      </c>
      <c r="D84" s="74">
        <v>575.814453125</v>
      </c>
      <c r="E84" s="74">
        <v>826.91693115234375</v>
      </c>
      <c r="F84" s="74">
        <v>741.34429931640625</v>
      </c>
      <c r="G84" s="74">
        <v>560.372314453125</v>
      </c>
      <c r="H84" s="74">
        <v>779.67498779296875</v>
      </c>
      <c r="I84" s="74">
        <v>750.927001953125</v>
      </c>
      <c r="J84" s="74">
        <v>859.57122802734375</v>
      </c>
      <c r="K84" s="74">
        <v>742.8702392578125</v>
      </c>
      <c r="L84" s="74">
        <v>741.64947509765625</v>
      </c>
      <c r="M84" s="74">
        <v>770.45855712890625</v>
      </c>
      <c r="N84" s="74">
        <v>757.45782470703125</v>
      </c>
      <c r="O84" s="74">
        <v>1034.1343994140625</v>
      </c>
      <c r="P84" s="74">
        <v>730.17474365234375</v>
      </c>
      <c r="Q84" s="74">
        <v>747.02069091796875</v>
      </c>
      <c r="R84" s="74">
        <v>763.62249755859375</v>
      </c>
      <c r="S84" s="74">
        <v>805.12701416015625</v>
      </c>
      <c r="T84" s="74">
        <v>820.14190673828125</v>
      </c>
      <c r="U84" s="74">
        <v>766.9794921875</v>
      </c>
      <c r="V84" s="74">
        <v>653.02508544921875</v>
      </c>
      <c r="W84" s="74">
        <v>803.96734619140625</v>
      </c>
      <c r="X84" s="74">
        <v>737.376953125</v>
      </c>
      <c r="Y84" s="74">
        <v>805.49322509765625</v>
      </c>
      <c r="Z84" s="74">
        <v>815.503173828125</v>
      </c>
      <c r="AA84" s="74">
        <v>769.54296875</v>
      </c>
      <c r="AB84" s="74">
        <v>776.6231689453125</v>
      </c>
      <c r="AC84" s="74">
        <v>763.62249755859375</v>
      </c>
      <c r="AD84" s="74">
        <v>760.6927490234375</v>
      </c>
      <c r="AE84" s="74">
        <v>762.46282958984375</v>
      </c>
      <c r="AF84" s="74">
        <v>767.65087890625</v>
      </c>
      <c r="AG84" s="74">
        <v>778.57635498046875</v>
      </c>
      <c r="AJ84" s="1"/>
      <c r="AL84" s="1"/>
    </row>
    <row r="85" spans="1:38">
      <c r="A85" s="29">
        <f>data0!A85</f>
        <v>-7</v>
      </c>
      <c r="B85" s="74">
        <v>667.18548583984375</v>
      </c>
      <c r="C85" s="74">
        <v>820.14190673828125</v>
      </c>
      <c r="D85" s="74">
        <v>595.83428955078125</v>
      </c>
      <c r="E85" s="74">
        <v>823.1326904296875</v>
      </c>
      <c r="F85" s="74">
        <v>740.67291259765625</v>
      </c>
      <c r="G85" s="74">
        <v>555.79461669921875</v>
      </c>
      <c r="H85" s="74">
        <v>775.3414306640625</v>
      </c>
      <c r="I85" s="74">
        <v>750.682861328125</v>
      </c>
      <c r="J85" s="74">
        <v>865.61376953125</v>
      </c>
      <c r="K85" s="74">
        <v>750.621826171875</v>
      </c>
      <c r="L85" s="74">
        <v>754.77227783203125</v>
      </c>
      <c r="M85" s="74">
        <v>768.078125</v>
      </c>
      <c r="N85" s="74">
        <v>754.16192626953125</v>
      </c>
      <c r="O85" s="74">
        <v>1025.83349609375</v>
      </c>
      <c r="P85" s="74">
        <v>724.68145751953125</v>
      </c>
      <c r="Q85" s="74">
        <v>746.22723388671875</v>
      </c>
      <c r="R85" s="74">
        <v>760.8148193359375</v>
      </c>
      <c r="S85" s="74">
        <v>815.808349609375</v>
      </c>
      <c r="T85" s="74">
        <v>806.9581298828125</v>
      </c>
      <c r="U85" s="74">
        <v>764.84320068359375</v>
      </c>
      <c r="V85" s="74">
        <v>652.53680419921875</v>
      </c>
      <c r="W85" s="74">
        <v>798.046875</v>
      </c>
      <c r="X85" s="74">
        <v>726.5736083984375</v>
      </c>
      <c r="Y85" s="74">
        <v>807.1412353515625</v>
      </c>
      <c r="Z85" s="74">
        <v>816.296630859375</v>
      </c>
      <c r="AA85" s="74">
        <v>771.06890869140625</v>
      </c>
      <c r="AB85" s="74">
        <v>780.34637451171875</v>
      </c>
      <c r="AC85" s="74">
        <v>766.67431640625</v>
      </c>
      <c r="AD85" s="74">
        <v>771.43511962890625</v>
      </c>
      <c r="AE85" s="74">
        <v>756.42022705078125</v>
      </c>
      <c r="AF85" s="74">
        <v>769.1767578125</v>
      </c>
      <c r="AG85" s="74">
        <v>773.99859619140625</v>
      </c>
      <c r="AJ85" s="1"/>
      <c r="AL85" s="1"/>
    </row>
    <row r="86" spans="1:38">
      <c r="A86" s="29">
        <f>data0!A86</f>
        <v>-6</v>
      </c>
      <c r="B86" s="74">
        <v>643.50347900390625</v>
      </c>
      <c r="C86" s="74">
        <v>772.28961181640625</v>
      </c>
      <c r="D86" s="74">
        <v>613.90093994140625</v>
      </c>
      <c r="E86" s="74">
        <v>831.00634765625</v>
      </c>
      <c r="F86" s="74">
        <v>745.3726806640625</v>
      </c>
      <c r="G86" s="74">
        <v>552.8648681640625</v>
      </c>
      <c r="H86" s="74">
        <v>775.8907470703125</v>
      </c>
      <c r="I86" s="74">
        <v>745.3726806640625</v>
      </c>
      <c r="J86" s="74">
        <v>865.85791015625</v>
      </c>
      <c r="K86" s="74">
        <v>749.15692138671875</v>
      </c>
      <c r="L86" s="74">
        <v>759.8382568359375</v>
      </c>
      <c r="M86" s="74">
        <v>760.3875732421875</v>
      </c>
      <c r="N86" s="74">
        <v>754.52813720703125</v>
      </c>
      <c r="O86" s="74">
        <v>1006.973388671875</v>
      </c>
      <c r="P86" s="74">
        <v>722.30108642578125</v>
      </c>
      <c r="Q86" s="74">
        <v>751.659423828125</v>
      </c>
      <c r="R86" s="74">
        <v>755.01641845703125</v>
      </c>
      <c r="S86" s="74">
        <v>815.075927734375</v>
      </c>
      <c r="T86" s="74">
        <v>806.1646728515625</v>
      </c>
      <c r="U86" s="74">
        <v>761.6693115234375</v>
      </c>
      <c r="V86" s="74">
        <v>654.917236328125</v>
      </c>
      <c r="W86" s="74">
        <v>796.21575927734375</v>
      </c>
      <c r="X86" s="74">
        <v>714.85467529296875</v>
      </c>
      <c r="Y86" s="74">
        <v>805.00494384765625</v>
      </c>
      <c r="Z86" s="74">
        <v>815.991455078125</v>
      </c>
      <c r="AA86" s="74">
        <v>770.82476806640625</v>
      </c>
      <c r="AB86" s="74">
        <v>770.76373291015625</v>
      </c>
      <c r="AC86" s="74">
        <v>774.7310791015625</v>
      </c>
      <c r="AD86" s="74">
        <v>784.374755859375</v>
      </c>
      <c r="AE86" s="74">
        <v>756.11505126953125</v>
      </c>
      <c r="AF86" s="74">
        <v>760.7537841796875</v>
      </c>
      <c r="AG86" s="74">
        <v>767.7119140625</v>
      </c>
      <c r="AJ86" s="1"/>
      <c r="AL86" s="1"/>
    </row>
    <row r="87" spans="1:38">
      <c r="A87" s="29">
        <f>data0!A87</f>
        <v>-5</v>
      </c>
      <c r="B87" s="74">
        <v>618.53973388671875</v>
      </c>
      <c r="C87" s="74">
        <v>723.33868408203125</v>
      </c>
      <c r="D87" s="74">
        <v>644.48004150390625</v>
      </c>
      <c r="E87" s="74">
        <v>828.38177490234375</v>
      </c>
      <c r="F87" s="74">
        <v>744.9454345703125</v>
      </c>
      <c r="G87" s="74">
        <v>555.67254638671875</v>
      </c>
      <c r="H87" s="74">
        <v>775.5855712890625</v>
      </c>
      <c r="I87" s="74">
        <v>748.05828857421875</v>
      </c>
      <c r="J87" s="74">
        <v>857.2518310546875</v>
      </c>
      <c r="K87" s="74">
        <v>756.78643798828125</v>
      </c>
      <c r="L87" s="74">
        <v>761.2420654296875</v>
      </c>
      <c r="M87" s="74">
        <v>753.673583984375</v>
      </c>
      <c r="N87" s="74">
        <v>752.147705078125</v>
      </c>
      <c r="O87" s="74">
        <v>973.83074951171875</v>
      </c>
      <c r="P87" s="74">
        <v>713.6949462890625</v>
      </c>
      <c r="Q87" s="74">
        <v>750.743896484375</v>
      </c>
      <c r="R87" s="74">
        <v>751.964599609375</v>
      </c>
      <c r="S87" s="74">
        <v>825.3909912109375</v>
      </c>
      <c r="T87" s="74">
        <v>806.2257080078125</v>
      </c>
      <c r="U87" s="74">
        <v>758.4954833984375</v>
      </c>
      <c r="V87" s="74">
        <v>656.260009765625</v>
      </c>
      <c r="W87" s="74">
        <v>787.85382080078125</v>
      </c>
      <c r="X87" s="74">
        <v>718.333740234375</v>
      </c>
      <c r="Y87" s="74">
        <v>806.5308837890625</v>
      </c>
      <c r="Z87" s="74">
        <v>817.456298828125</v>
      </c>
      <c r="AA87" s="74">
        <v>771.06890869140625</v>
      </c>
      <c r="AB87" s="74">
        <v>777.7828369140625</v>
      </c>
      <c r="AC87" s="74">
        <v>774.6090087890625</v>
      </c>
      <c r="AD87" s="74">
        <v>786.14483642578125</v>
      </c>
      <c r="AE87" s="74">
        <v>763.43939208984375</v>
      </c>
      <c r="AF87" s="74">
        <v>761.4251708984375</v>
      </c>
      <c r="AG87" s="74">
        <v>768.9326171875</v>
      </c>
      <c r="AJ87" s="1"/>
      <c r="AL87" s="1"/>
    </row>
    <row r="88" spans="1:38">
      <c r="A88" s="29">
        <f>data0!A88</f>
        <v>-4</v>
      </c>
      <c r="B88" s="74">
        <v>596.99395751953125</v>
      </c>
      <c r="C88" s="74">
        <v>670.9697265625</v>
      </c>
      <c r="D88" s="74">
        <v>663.9505615234375</v>
      </c>
      <c r="E88" s="74">
        <v>828.62591552734375</v>
      </c>
      <c r="F88" s="74">
        <v>748.48553466796875</v>
      </c>
      <c r="G88" s="74">
        <v>560.677490234375</v>
      </c>
      <c r="H88" s="74">
        <v>778.94256591796875</v>
      </c>
      <c r="I88" s="74">
        <v>747.02069091796875</v>
      </c>
      <c r="J88" s="74">
        <v>848.096435546875</v>
      </c>
      <c r="K88" s="74">
        <v>758.4344482421875</v>
      </c>
      <c r="L88" s="74">
        <v>774.5479736328125</v>
      </c>
      <c r="M88" s="74">
        <v>754.89434814453125</v>
      </c>
      <c r="N88" s="74">
        <v>751.232177734375</v>
      </c>
      <c r="O88" s="74">
        <v>951.9188232421875</v>
      </c>
      <c r="P88" s="74">
        <v>707.10308837890625</v>
      </c>
      <c r="Q88" s="74">
        <v>748.97381591796875</v>
      </c>
      <c r="R88" s="74">
        <v>746.95965576171875</v>
      </c>
      <c r="S88" s="74">
        <v>822.7054443359375</v>
      </c>
      <c r="T88" s="74">
        <v>810.55926513671875</v>
      </c>
      <c r="U88" s="74">
        <v>758.6175537109375</v>
      </c>
      <c r="V88" s="74">
        <v>658.15216064453125</v>
      </c>
      <c r="W88" s="74">
        <v>782.543701171875</v>
      </c>
      <c r="X88" s="74">
        <v>712.3521728515625</v>
      </c>
      <c r="Y88" s="74">
        <v>800</v>
      </c>
      <c r="Z88" s="74">
        <v>817.273193359375</v>
      </c>
      <c r="AA88" s="74">
        <v>775.7076416015625</v>
      </c>
      <c r="AB88" s="74">
        <v>774.7310791015625</v>
      </c>
      <c r="AC88" s="74">
        <v>774.5479736328125</v>
      </c>
      <c r="AD88" s="74">
        <v>796.45989990234375</v>
      </c>
      <c r="AE88" s="74">
        <v>762.82904052734375</v>
      </c>
      <c r="AF88" s="74">
        <v>756.11505126953125</v>
      </c>
      <c r="AG88" s="74">
        <v>758.6175537109375</v>
      </c>
      <c r="AJ88" s="1"/>
      <c r="AL88" s="1"/>
    </row>
    <row r="89" spans="1:38">
      <c r="A89" s="29">
        <f>data0!A89</f>
        <v>-3</v>
      </c>
      <c r="B89" s="74">
        <v>573.31195068359375</v>
      </c>
      <c r="C89" s="74">
        <v>625.131591796875</v>
      </c>
      <c r="D89" s="74">
        <v>680.1861572265625</v>
      </c>
      <c r="E89" s="74">
        <v>824.6585693359375</v>
      </c>
      <c r="F89" s="74">
        <v>747.93621826171875</v>
      </c>
      <c r="G89" s="74">
        <v>573.43402099609375</v>
      </c>
      <c r="H89" s="74">
        <v>782.604736328125</v>
      </c>
      <c r="I89" s="74">
        <v>755.80987548828125</v>
      </c>
      <c r="J89" s="74">
        <v>840.1007080078125</v>
      </c>
      <c r="K89" s="74">
        <v>765.75872802734375</v>
      </c>
      <c r="L89" s="74">
        <v>776.3790283203125</v>
      </c>
      <c r="M89" s="74">
        <v>756.48126220703125</v>
      </c>
      <c r="N89" s="74">
        <v>747.32586669921875</v>
      </c>
      <c r="O89" s="74">
        <v>918.5931396484375</v>
      </c>
      <c r="P89" s="74">
        <v>703.44091796875</v>
      </c>
      <c r="Q89" s="74">
        <v>753.246337890625</v>
      </c>
      <c r="R89" s="74">
        <v>748.05828857421875</v>
      </c>
      <c r="S89" s="74">
        <v>816.662841796875</v>
      </c>
      <c r="T89" s="74">
        <v>816.845947265625</v>
      </c>
      <c r="U89" s="74">
        <v>754.40606689453125</v>
      </c>
      <c r="V89" s="74">
        <v>661.69219970703125</v>
      </c>
      <c r="W89" s="74">
        <v>778.88153076171875</v>
      </c>
      <c r="X89" s="74">
        <v>710.6431884765625</v>
      </c>
      <c r="Y89" s="74">
        <v>793.8963623046875</v>
      </c>
      <c r="Z89" s="74">
        <v>820.56915283203125</v>
      </c>
      <c r="AA89" s="74">
        <v>778.63739013671875</v>
      </c>
      <c r="AB89" s="74">
        <v>770.15338134765625</v>
      </c>
      <c r="AC89" s="74">
        <v>777.7828369140625</v>
      </c>
      <c r="AD89" s="74">
        <v>801.8310546875</v>
      </c>
      <c r="AE89" s="74">
        <v>763.92767333984375</v>
      </c>
      <c r="AF89" s="74">
        <v>751.537353515625</v>
      </c>
      <c r="AG89" s="74">
        <v>755.87091064453125</v>
      </c>
      <c r="AJ89" s="1"/>
      <c r="AL89" s="1"/>
    </row>
    <row r="90" spans="1:38">
      <c r="A90" s="29">
        <f>data0!A90</f>
        <v>-2</v>
      </c>
      <c r="B90" s="74">
        <v>556.71014404296875</v>
      </c>
      <c r="C90" s="74">
        <v>581.73492431640625</v>
      </c>
      <c r="D90" s="74">
        <v>701.67083740234375</v>
      </c>
      <c r="E90" s="74">
        <v>824.9027099609375</v>
      </c>
      <c r="F90" s="74">
        <v>744.7012939453125</v>
      </c>
      <c r="G90" s="74">
        <v>584.2374267578125</v>
      </c>
      <c r="H90" s="74">
        <v>779.73602294921875</v>
      </c>
      <c r="I90" s="74">
        <v>762.34075927734375</v>
      </c>
      <c r="J90" s="74">
        <v>828.62591552734375</v>
      </c>
      <c r="K90" s="74">
        <v>763.74456787109375</v>
      </c>
      <c r="L90" s="74">
        <v>781.44500732421875</v>
      </c>
      <c r="M90" s="74">
        <v>753.612548828125</v>
      </c>
      <c r="N90" s="74">
        <v>745.4337158203125</v>
      </c>
      <c r="O90" s="74">
        <v>878.126220703125</v>
      </c>
      <c r="P90" s="74">
        <v>700.45013427734375</v>
      </c>
      <c r="Q90" s="74">
        <v>759.2889404296875</v>
      </c>
      <c r="R90" s="74">
        <v>739.63531494140625</v>
      </c>
      <c r="S90" s="74">
        <v>818.06671142578125</v>
      </c>
      <c r="T90" s="74">
        <v>815.503173828125</v>
      </c>
      <c r="U90" s="74">
        <v>746.71551513671875</v>
      </c>
      <c r="V90" s="74">
        <v>671.88525390625</v>
      </c>
      <c r="W90" s="74">
        <v>773.63238525390625</v>
      </c>
      <c r="X90" s="74">
        <v>707.77447509765625</v>
      </c>
      <c r="Y90" s="74">
        <v>791.6380615234375</v>
      </c>
      <c r="Z90" s="74">
        <v>821.42364501953125</v>
      </c>
      <c r="AA90" s="74">
        <v>778.14910888671875</v>
      </c>
      <c r="AB90" s="74">
        <v>762.46282958984375</v>
      </c>
      <c r="AC90" s="74">
        <v>783.520263671875</v>
      </c>
      <c r="AD90" s="74">
        <v>788.15899658203125</v>
      </c>
      <c r="AE90" s="74">
        <v>766.4912109375</v>
      </c>
      <c r="AF90" s="74">
        <v>749.82830810546875</v>
      </c>
      <c r="AG90" s="74">
        <v>756.96954345703125</v>
      </c>
      <c r="AJ90" s="1"/>
      <c r="AL90" s="1"/>
    </row>
    <row r="91" spans="1:38">
      <c r="A91" s="29">
        <f>data0!A91</f>
        <v>-1</v>
      </c>
      <c r="B91" s="74">
        <v>553.6583251953125</v>
      </c>
      <c r="C91" s="74">
        <v>540.84075927734375</v>
      </c>
      <c r="D91" s="74">
        <v>719.859619140625</v>
      </c>
      <c r="E91" s="74">
        <v>820.44708251953125</v>
      </c>
      <c r="F91" s="74">
        <v>747.38690185546875</v>
      </c>
      <c r="G91" s="74">
        <v>598.9471435546875</v>
      </c>
      <c r="H91" s="74">
        <v>780.83465576171875</v>
      </c>
      <c r="I91" s="74">
        <v>772.16754150390625</v>
      </c>
      <c r="J91" s="74">
        <v>813.42791748046875</v>
      </c>
      <c r="K91" s="74">
        <v>767.65087890625</v>
      </c>
      <c r="L91" s="74">
        <v>772.65582275390625</v>
      </c>
      <c r="M91" s="74">
        <v>754.40606689453125</v>
      </c>
      <c r="N91" s="74">
        <v>742.7481689453125</v>
      </c>
      <c r="O91" s="74">
        <v>837.23199462890625</v>
      </c>
      <c r="P91" s="74">
        <v>698.80218505859375</v>
      </c>
      <c r="Q91" s="74">
        <v>760.5706787109375</v>
      </c>
      <c r="R91" s="74">
        <v>747.20379638671875</v>
      </c>
      <c r="S91" s="74">
        <v>804.63873291015625</v>
      </c>
      <c r="T91" s="74">
        <v>819.47052001953125</v>
      </c>
      <c r="U91" s="74">
        <v>751.110107421875</v>
      </c>
      <c r="V91" s="74">
        <v>684.88592529296875</v>
      </c>
      <c r="W91" s="74">
        <v>767.345703125</v>
      </c>
      <c r="X91" s="74">
        <v>715.34295654296875</v>
      </c>
      <c r="Y91" s="74">
        <v>791.3328857421875</v>
      </c>
      <c r="Z91" s="74">
        <v>824.1092529296875</v>
      </c>
      <c r="AA91" s="74">
        <v>784.008544921875</v>
      </c>
      <c r="AB91" s="74">
        <v>763.37835693359375</v>
      </c>
      <c r="AC91" s="74">
        <v>778.94256591796875</v>
      </c>
      <c r="AD91" s="74">
        <v>781.07879638671875</v>
      </c>
      <c r="AE91" s="74">
        <v>774.0596923828125</v>
      </c>
      <c r="AF91" s="74">
        <v>741.28326416015625</v>
      </c>
      <c r="AG91" s="74">
        <v>751.964599609375</v>
      </c>
      <c r="AJ91" s="1"/>
      <c r="AL91" s="1"/>
    </row>
    <row r="92" spans="1:38">
      <c r="A92" s="29">
        <f>data0!A92</f>
        <v>0</v>
      </c>
      <c r="B92" s="74">
        <v>552.1324462890625</v>
      </c>
      <c r="C92" s="74">
        <v>504.7073974609375</v>
      </c>
      <c r="D92" s="74">
        <v>733.22650146484375</v>
      </c>
      <c r="E92" s="74">
        <v>810.62030029296875</v>
      </c>
      <c r="F92" s="74">
        <v>745.0675048828125</v>
      </c>
      <c r="G92" s="74">
        <v>617.7462158203125</v>
      </c>
      <c r="H92" s="74">
        <v>784.618896484375</v>
      </c>
      <c r="I92" s="74">
        <v>775.4635009765625</v>
      </c>
      <c r="J92" s="74">
        <v>806.2257080078125</v>
      </c>
      <c r="K92" s="74">
        <v>765.57562255859375</v>
      </c>
      <c r="L92" s="74">
        <v>778.08807373046875</v>
      </c>
      <c r="M92" s="74">
        <v>758.4954833984375</v>
      </c>
      <c r="N92" s="74">
        <v>737.9873046875</v>
      </c>
      <c r="O92" s="74">
        <v>800.3662109375</v>
      </c>
      <c r="P92" s="74">
        <v>700.99945068359375</v>
      </c>
      <c r="Q92" s="74">
        <v>755.07745361328125</v>
      </c>
      <c r="R92" s="74">
        <v>744.5792236328125</v>
      </c>
      <c r="S92" s="74">
        <v>794.38470458984375</v>
      </c>
      <c r="T92" s="74">
        <v>818.37188720703125</v>
      </c>
      <c r="U92" s="74">
        <v>749.76727294921875</v>
      </c>
      <c r="V92" s="74">
        <v>702.70849609375</v>
      </c>
      <c r="W92" s="74">
        <v>767.2236328125</v>
      </c>
      <c r="X92" s="74">
        <v>717.47918701171875</v>
      </c>
      <c r="Y92" s="74">
        <v>783.947509765625</v>
      </c>
      <c r="Z92" s="74">
        <v>823.5599365234375</v>
      </c>
      <c r="AA92" s="74">
        <v>784.740966796875</v>
      </c>
      <c r="AB92" s="74">
        <v>758.6785888671875</v>
      </c>
      <c r="AC92" s="74">
        <v>773.20513916015625</v>
      </c>
      <c r="AD92" s="74">
        <v>760.2655029296875</v>
      </c>
      <c r="AE92" s="74">
        <v>779.36981201171875</v>
      </c>
      <c r="AF92" s="74">
        <v>733.40960693359375</v>
      </c>
      <c r="AG92" s="74">
        <v>750.255615234375</v>
      </c>
      <c r="AJ92" s="1"/>
      <c r="AL92" s="1"/>
    </row>
    <row r="93" spans="1:38">
      <c r="A93" s="29">
        <f>data0!A93</f>
        <v>1</v>
      </c>
      <c r="B93" s="74">
        <v>561.898193359375</v>
      </c>
      <c r="C93" s="74">
        <v>472.2362060546875</v>
      </c>
      <c r="D93" s="74">
        <v>734.0810546875</v>
      </c>
      <c r="E93" s="74">
        <v>809.4605712890625</v>
      </c>
      <c r="F93" s="74">
        <v>743.4805908203125</v>
      </c>
      <c r="G93" s="74">
        <v>641.06201171875</v>
      </c>
      <c r="H93" s="74">
        <v>781.56707763671875</v>
      </c>
      <c r="I93" s="74">
        <v>782.787841796875</v>
      </c>
      <c r="J93" s="74">
        <v>791.2108154296875</v>
      </c>
      <c r="K93" s="74">
        <v>764.23284912109375</v>
      </c>
      <c r="L93" s="74">
        <v>771.49615478515625</v>
      </c>
      <c r="M93" s="74">
        <v>761.7303466796875</v>
      </c>
      <c r="N93" s="74">
        <v>733.04339599609375</v>
      </c>
      <c r="O93" s="74">
        <v>768.6884765625</v>
      </c>
      <c r="P93" s="74">
        <v>704.29541015625</v>
      </c>
      <c r="Q93" s="74">
        <v>758.8616943359375</v>
      </c>
      <c r="R93" s="74">
        <v>749.95037841796875</v>
      </c>
      <c r="S93" s="74">
        <v>780.16326904296875</v>
      </c>
      <c r="T93" s="74">
        <v>822.7054443359375</v>
      </c>
      <c r="U93" s="74">
        <v>740.48980712890625</v>
      </c>
      <c r="V93" s="74">
        <v>722.91143798828125</v>
      </c>
      <c r="W93" s="74">
        <v>767.89501953125</v>
      </c>
      <c r="X93" s="74">
        <v>719.554443359375</v>
      </c>
      <c r="Y93" s="74">
        <v>779.06463623046875</v>
      </c>
      <c r="Z93" s="74">
        <v>823.8040771484375</v>
      </c>
      <c r="AA93" s="74">
        <v>787.91485595703125</v>
      </c>
      <c r="AB93" s="74">
        <v>759.8382568359375</v>
      </c>
      <c r="AC93" s="74">
        <v>773.26617431640625</v>
      </c>
      <c r="AD93" s="74">
        <v>713.6339111328125</v>
      </c>
      <c r="AE93" s="74">
        <v>780.04119873046875</v>
      </c>
      <c r="AF93" s="74">
        <v>737.07177734375</v>
      </c>
      <c r="AG93" s="74">
        <v>752.391845703125</v>
      </c>
      <c r="AJ93" s="1"/>
      <c r="AL93" s="1"/>
    </row>
    <row r="94" spans="1:38">
      <c r="A94" s="29">
        <f>data0!A94</f>
        <v>2</v>
      </c>
      <c r="B94" s="74">
        <v>580.20904541015625</v>
      </c>
      <c r="C94" s="74">
        <v>440.0701904296875</v>
      </c>
      <c r="D94" s="74">
        <v>742.8092041015625</v>
      </c>
      <c r="E94" s="74">
        <v>799.8779296875</v>
      </c>
      <c r="F94" s="74">
        <v>739.87945556640625</v>
      </c>
      <c r="G94" s="74">
        <v>662.0584716796875</v>
      </c>
      <c r="H94" s="74">
        <v>783.581298828125</v>
      </c>
      <c r="I94" s="74">
        <v>785.412353515625</v>
      </c>
      <c r="J94" s="74">
        <v>785.046142578125</v>
      </c>
      <c r="K94" s="74">
        <v>758.0072021484375</v>
      </c>
      <c r="L94" s="74">
        <v>764.59906005859375</v>
      </c>
      <c r="M94" s="74">
        <v>762.70697021484375</v>
      </c>
      <c r="N94" s="74">
        <v>732.49407958984375</v>
      </c>
      <c r="O94" s="74">
        <v>743.6026611328125</v>
      </c>
      <c r="P94" s="74">
        <v>712.1690673828125</v>
      </c>
      <c r="Q94" s="74">
        <v>761.9744873046875</v>
      </c>
      <c r="R94" s="74">
        <v>746.04412841796875</v>
      </c>
      <c r="S94" s="74">
        <v>765.81976318359375</v>
      </c>
      <c r="T94" s="74">
        <v>820.26397705078125</v>
      </c>
      <c r="U94" s="74">
        <v>745.1895751953125</v>
      </c>
      <c r="V94" s="74">
        <v>747.63104248046875</v>
      </c>
      <c r="W94" s="74">
        <v>765.20941162109375</v>
      </c>
      <c r="X94" s="74">
        <v>715.28192138671875</v>
      </c>
      <c r="Y94" s="74">
        <v>781.81121826171875</v>
      </c>
      <c r="Z94" s="74">
        <v>821.97296142578125</v>
      </c>
      <c r="AA94" s="74">
        <v>784.191650390625</v>
      </c>
      <c r="AB94" s="74">
        <v>753.612548828125</v>
      </c>
      <c r="AC94" s="74">
        <v>772.96099853515625</v>
      </c>
      <c r="AD94" s="74">
        <v>685.80145263671875</v>
      </c>
      <c r="AE94" s="74">
        <v>774.6090087890625</v>
      </c>
      <c r="AF94" s="74">
        <v>732.43304443359375</v>
      </c>
      <c r="AG94" s="74">
        <v>746.95965576171875</v>
      </c>
      <c r="AJ94" s="1"/>
      <c r="AL94" s="1"/>
    </row>
    <row r="95" spans="1:38">
      <c r="A95" s="29">
        <f>data0!A95</f>
        <v>3</v>
      </c>
      <c r="B95" s="74">
        <v>596.62774658203125</v>
      </c>
      <c r="C95" s="74">
        <v>417.42581176757812</v>
      </c>
      <c r="D95" s="74">
        <v>742.6871337890625</v>
      </c>
      <c r="E95" s="74">
        <v>799.93896484375</v>
      </c>
      <c r="F95" s="74">
        <v>741.16119384765625</v>
      </c>
      <c r="G95" s="74">
        <v>681.7730712890625</v>
      </c>
      <c r="H95" s="74">
        <v>779.00360107421875</v>
      </c>
      <c r="I95" s="74">
        <v>781.38397216796875</v>
      </c>
      <c r="J95" s="74">
        <v>771.98443603515625</v>
      </c>
      <c r="K95" s="74">
        <v>751.842529296875</v>
      </c>
      <c r="L95" s="74">
        <v>755.13848876953125</v>
      </c>
      <c r="M95" s="74">
        <v>765.69769287109375</v>
      </c>
      <c r="N95" s="74">
        <v>728.5877685546875</v>
      </c>
      <c r="O95" s="74">
        <v>728.7098388671875</v>
      </c>
      <c r="P95" s="74">
        <v>714.30535888671875</v>
      </c>
      <c r="Q95" s="74">
        <v>754.34503173828125</v>
      </c>
      <c r="R95" s="74">
        <v>751.354248046875</v>
      </c>
      <c r="S95" s="74">
        <v>748.11932373046875</v>
      </c>
      <c r="T95" s="74">
        <v>814.343505859375</v>
      </c>
      <c r="U95" s="74">
        <v>743.7247314453125</v>
      </c>
      <c r="V95" s="74">
        <v>761.2420654296875</v>
      </c>
      <c r="W95" s="74">
        <v>768.26123046875</v>
      </c>
      <c r="X95" s="74">
        <v>724.37628173828125</v>
      </c>
      <c r="Y95" s="74">
        <v>784.557861328125</v>
      </c>
      <c r="Z95" s="74">
        <v>824.8416748046875</v>
      </c>
      <c r="AA95" s="74">
        <v>788.95245361328125</v>
      </c>
      <c r="AB95" s="74">
        <v>758.3123779296875</v>
      </c>
      <c r="AC95" s="74">
        <v>765.14837646484375</v>
      </c>
      <c r="AD95" s="74">
        <v>643.13726806640625</v>
      </c>
      <c r="AE95" s="74">
        <v>778.33221435546875</v>
      </c>
      <c r="AF95" s="74">
        <v>731.88372802734375</v>
      </c>
      <c r="AG95" s="74">
        <v>752.635986328125</v>
      </c>
      <c r="AJ95" s="1"/>
      <c r="AL95" s="1"/>
    </row>
    <row r="96" spans="1:38">
      <c r="A96" s="29">
        <f>data0!A96</f>
        <v>4</v>
      </c>
      <c r="B96" s="74">
        <v>623.544677734375</v>
      </c>
      <c r="C96" s="74">
        <v>398.26046752929687</v>
      </c>
      <c r="D96" s="74">
        <v>745.1895751953125</v>
      </c>
      <c r="E96" s="74">
        <v>797.07025146484375</v>
      </c>
      <c r="F96" s="74">
        <v>743.6026611328125</v>
      </c>
      <c r="G96" s="74">
        <v>706.43170166015625</v>
      </c>
      <c r="H96" s="74">
        <v>775.0972900390625</v>
      </c>
      <c r="I96" s="74">
        <v>777.8438720703125</v>
      </c>
      <c r="J96" s="74">
        <v>768.56640625</v>
      </c>
      <c r="K96" s="74">
        <v>743.7247314453125</v>
      </c>
      <c r="L96" s="74">
        <v>751.537353515625</v>
      </c>
      <c r="M96" s="74">
        <v>764.41595458984375</v>
      </c>
      <c r="N96" s="74">
        <v>723.15557861328125</v>
      </c>
      <c r="O96" s="74">
        <v>723.94903564453125</v>
      </c>
      <c r="P96" s="74">
        <v>725.96319580078125</v>
      </c>
      <c r="Q96" s="74">
        <v>753.917724609375</v>
      </c>
      <c r="R96" s="74">
        <v>746.22723388671875</v>
      </c>
      <c r="S96" s="74">
        <v>732.61614990234375</v>
      </c>
      <c r="T96" s="74">
        <v>813.18377685546875</v>
      </c>
      <c r="U96" s="74">
        <v>738.47564697265625</v>
      </c>
      <c r="V96" s="74">
        <v>767.7119140625</v>
      </c>
      <c r="W96" s="74">
        <v>771.74029541015625</v>
      </c>
      <c r="X96" s="74">
        <v>723.21661376953125</v>
      </c>
      <c r="Y96" s="74">
        <v>780.71258544921875</v>
      </c>
      <c r="Z96" s="74">
        <v>820.75225830078125</v>
      </c>
      <c r="AA96" s="74">
        <v>786.99932861328125</v>
      </c>
      <c r="AB96" s="74">
        <v>759.6551513671875</v>
      </c>
      <c r="AC96" s="74">
        <v>765.39251708984375</v>
      </c>
      <c r="AD96" s="74">
        <v>612.68023681640625</v>
      </c>
      <c r="AE96" s="74">
        <v>777.5386962890625</v>
      </c>
      <c r="AF96" s="74">
        <v>730.90716552734375</v>
      </c>
      <c r="AG96" s="74">
        <v>748.66864013671875</v>
      </c>
      <c r="AJ96" s="1"/>
      <c r="AL96" s="1"/>
    </row>
    <row r="97" spans="1:38">
      <c r="A97" s="29">
        <f>data0!A97</f>
        <v>5</v>
      </c>
      <c r="B97" s="74">
        <v>642.89312744140625</v>
      </c>
      <c r="C97" s="74">
        <v>377.87442016601562</v>
      </c>
      <c r="D97" s="74">
        <v>739.69635009765625</v>
      </c>
      <c r="E97" s="74">
        <v>789.74591064453125</v>
      </c>
      <c r="F97" s="74">
        <v>742.5040283203125</v>
      </c>
      <c r="G97" s="74">
        <v>725.96319580078125</v>
      </c>
      <c r="H97" s="74">
        <v>774.3038330078125</v>
      </c>
      <c r="I97" s="74">
        <v>777.1724853515625</v>
      </c>
      <c r="J97" s="74">
        <v>761.8524169921875</v>
      </c>
      <c r="K97" s="74">
        <v>730.41888427734375</v>
      </c>
      <c r="L97" s="74">
        <v>744.0909423828125</v>
      </c>
      <c r="M97" s="74">
        <v>761.2420654296875</v>
      </c>
      <c r="N97" s="74">
        <v>722.11798095703125</v>
      </c>
      <c r="O97" s="74">
        <v>732.37200927734375</v>
      </c>
      <c r="P97" s="74">
        <v>729.3201904296875</v>
      </c>
      <c r="Q97" s="74">
        <v>752.025634765625</v>
      </c>
      <c r="R97" s="74">
        <v>740.85601806640625</v>
      </c>
      <c r="S97" s="74">
        <v>720.103759765625</v>
      </c>
      <c r="T97" s="74">
        <v>805.73736572265625</v>
      </c>
      <c r="U97" s="74">
        <v>729.6253662109375</v>
      </c>
      <c r="V97" s="74">
        <v>770.45855712890625</v>
      </c>
      <c r="W97" s="74">
        <v>770.64166259765625</v>
      </c>
      <c r="X97" s="74">
        <v>726.6956787109375</v>
      </c>
      <c r="Y97" s="74">
        <v>785.412353515625</v>
      </c>
      <c r="Z97" s="74">
        <v>819.04327392578125</v>
      </c>
      <c r="AA97" s="74">
        <v>782.604736328125</v>
      </c>
      <c r="AB97" s="74">
        <v>752.330810546875</v>
      </c>
      <c r="AC97" s="74">
        <v>761.9134521484375</v>
      </c>
      <c r="AD97" s="74">
        <v>578.62213134765625</v>
      </c>
      <c r="AE97" s="74">
        <v>773.87652587890625</v>
      </c>
      <c r="AF97" s="74">
        <v>732.00579833984375</v>
      </c>
      <c r="AG97" s="74">
        <v>751.232177734375</v>
      </c>
      <c r="AJ97" s="1"/>
      <c r="AL97" s="1"/>
    </row>
    <row r="98" spans="1:38">
      <c r="A98" s="29">
        <f>data0!A98</f>
        <v>6</v>
      </c>
      <c r="B98" s="74">
        <v>666.39202880859375</v>
      </c>
      <c r="C98" s="74">
        <v>357.00009155273437</v>
      </c>
      <c r="D98" s="74">
        <v>738.78082275390625</v>
      </c>
      <c r="E98" s="74">
        <v>783.398193359375</v>
      </c>
      <c r="F98" s="74">
        <v>745.0064697265625</v>
      </c>
      <c r="G98" s="74">
        <v>743.4805908203125</v>
      </c>
      <c r="H98" s="74">
        <v>768.4443359375</v>
      </c>
      <c r="I98" s="74">
        <v>771.92340087890625</v>
      </c>
      <c r="J98" s="74">
        <v>762.52386474609375</v>
      </c>
      <c r="K98" s="74">
        <v>724.86456298828125</v>
      </c>
      <c r="L98" s="74">
        <v>737.0107421875</v>
      </c>
      <c r="M98" s="74">
        <v>757.70196533203125</v>
      </c>
      <c r="N98" s="74">
        <v>728.4656982421875</v>
      </c>
      <c r="O98" s="74">
        <v>745.9830322265625</v>
      </c>
      <c r="P98" s="74">
        <v>728.2215576171875</v>
      </c>
      <c r="Q98" s="74">
        <v>744.7623291015625</v>
      </c>
      <c r="R98" s="74">
        <v>739.45220947265625</v>
      </c>
      <c r="S98" s="74">
        <v>715.58709716796875</v>
      </c>
      <c r="T98" s="74">
        <v>801.40380859375</v>
      </c>
      <c r="U98" s="74">
        <v>732.55511474609375</v>
      </c>
      <c r="V98" s="74">
        <v>764.17181396484375</v>
      </c>
      <c r="W98" s="74">
        <v>771.37408447265625</v>
      </c>
      <c r="X98" s="74">
        <v>726.8787841796875</v>
      </c>
      <c r="Y98" s="74">
        <v>785.351318359375</v>
      </c>
      <c r="Z98" s="74">
        <v>814.221435546875</v>
      </c>
      <c r="AA98" s="74">
        <v>779.49188232421875</v>
      </c>
      <c r="AB98" s="74">
        <v>762.34075927734375</v>
      </c>
      <c r="AC98" s="74">
        <v>759.2279052734375</v>
      </c>
      <c r="AD98" s="74">
        <v>546.45611572265625</v>
      </c>
      <c r="AE98" s="74">
        <v>778.14910888671875</v>
      </c>
      <c r="AF98" s="74">
        <v>737.19384765625</v>
      </c>
      <c r="AG98" s="74">
        <v>752.635986328125</v>
      </c>
      <c r="AJ98" s="1"/>
      <c r="AL98" s="1"/>
    </row>
    <row r="99" spans="1:38">
      <c r="A99" s="29">
        <f>data0!A99</f>
        <v>7</v>
      </c>
      <c r="B99" s="74">
        <v>688.303955078125</v>
      </c>
      <c r="C99" s="74">
        <v>336.858154296875</v>
      </c>
      <c r="D99" s="74">
        <v>737.9873046875</v>
      </c>
      <c r="E99" s="74">
        <v>775.7076416015625</v>
      </c>
      <c r="F99" s="74">
        <v>745.0675048828125</v>
      </c>
      <c r="G99" s="74">
        <v>752.574951171875</v>
      </c>
      <c r="H99" s="74">
        <v>758.8006591796875</v>
      </c>
      <c r="I99" s="74">
        <v>768.6884765625</v>
      </c>
      <c r="J99" s="74">
        <v>759.2889404296875</v>
      </c>
      <c r="K99" s="74">
        <v>717.60125732421875</v>
      </c>
      <c r="L99" s="74">
        <v>727.7943115234375</v>
      </c>
      <c r="M99" s="74">
        <v>760.1434326171875</v>
      </c>
      <c r="N99" s="74">
        <v>721.446533203125</v>
      </c>
      <c r="O99" s="74">
        <v>776.2569580078125</v>
      </c>
      <c r="P99" s="74">
        <v>740.30670166015625</v>
      </c>
      <c r="Q99" s="74">
        <v>736.46142578125</v>
      </c>
      <c r="R99" s="74">
        <v>741.52740478515625</v>
      </c>
      <c r="S99" s="74">
        <v>713.4508056640625</v>
      </c>
      <c r="T99" s="74">
        <v>791.6380615234375</v>
      </c>
      <c r="U99" s="74">
        <v>733.95892333984375</v>
      </c>
      <c r="V99" s="74">
        <v>750.377685546875</v>
      </c>
      <c r="W99" s="74">
        <v>778.14910888671875</v>
      </c>
      <c r="X99" s="74">
        <v>731.21234130859375</v>
      </c>
      <c r="Y99" s="74">
        <v>785.046142578125</v>
      </c>
      <c r="Z99" s="74">
        <v>816.906982421875</v>
      </c>
      <c r="AA99" s="74">
        <v>779.43084716796875</v>
      </c>
      <c r="AB99" s="74">
        <v>760.9979248046875</v>
      </c>
      <c r="AC99" s="74">
        <v>753.490478515625</v>
      </c>
      <c r="AD99" s="74">
        <v>525.33758544921875</v>
      </c>
      <c r="AE99" s="74">
        <v>782.543701171875</v>
      </c>
      <c r="AF99" s="74">
        <v>734.38623046875</v>
      </c>
      <c r="AG99" s="74">
        <v>750.560791015625</v>
      </c>
      <c r="AJ99" s="1"/>
      <c r="AL99" s="1"/>
    </row>
    <row r="100" spans="1:38">
      <c r="A100" s="29">
        <f>data0!A100</f>
        <v>8</v>
      </c>
      <c r="B100" s="74">
        <v>700.02288818359375</v>
      </c>
      <c r="C100" s="74">
        <v>318.85250854492188</v>
      </c>
      <c r="D100" s="74">
        <v>730.72406005859375</v>
      </c>
      <c r="E100" s="74">
        <v>778.75946044921875</v>
      </c>
      <c r="F100" s="74">
        <v>744.8843994140625</v>
      </c>
      <c r="G100" s="74">
        <v>761.6693115234375</v>
      </c>
      <c r="H100" s="74">
        <v>748.72967529296875</v>
      </c>
      <c r="I100" s="74">
        <v>764.23284912109375</v>
      </c>
      <c r="J100" s="74">
        <v>761.4251708984375</v>
      </c>
      <c r="K100" s="74">
        <v>710.1549072265625</v>
      </c>
      <c r="L100" s="74">
        <v>720.836181640625</v>
      </c>
      <c r="M100" s="74">
        <v>761.9134521484375</v>
      </c>
      <c r="N100" s="74">
        <v>718.455810546875</v>
      </c>
      <c r="O100" s="74">
        <v>815.381103515625</v>
      </c>
      <c r="P100" s="74">
        <v>738.35357666015625</v>
      </c>
      <c r="Q100" s="74">
        <v>737.62109375</v>
      </c>
      <c r="R100" s="74">
        <v>740.85601806640625</v>
      </c>
      <c r="S100" s="74">
        <v>709.54449462890625</v>
      </c>
      <c r="T100" s="74">
        <v>790.7835693359375</v>
      </c>
      <c r="U100" s="74">
        <v>730.72406005859375</v>
      </c>
      <c r="V100" s="74">
        <v>727.6112060546875</v>
      </c>
      <c r="W100" s="74">
        <v>776.8062744140625</v>
      </c>
      <c r="X100" s="74">
        <v>726.8177490234375</v>
      </c>
      <c r="Y100" s="74">
        <v>785.900634765625</v>
      </c>
      <c r="Z100" s="74">
        <v>817.517333984375</v>
      </c>
      <c r="AA100" s="74">
        <v>775.7686767578125</v>
      </c>
      <c r="AB100" s="74">
        <v>763.01214599609375</v>
      </c>
      <c r="AC100" s="74">
        <v>753.368408203125</v>
      </c>
      <c r="AD100" s="74">
        <v>507.75921630859375</v>
      </c>
      <c r="AE100" s="74">
        <v>778.94256591796875</v>
      </c>
      <c r="AF100" s="74">
        <v>741.40533447265625</v>
      </c>
      <c r="AG100" s="74">
        <v>756.42022705078125</v>
      </c>
      <c r="AJ100" s="1"/>
      <c r="AL100" s="1"/>
    </row>
    <row r="101" spans="1:38">
      <c r="A101" s="29">
        <f>data0!A101</f>
        <v>9</v>
      </c>
      <c r="B101" s="74">
        <v>713.6949462890625</v>
      </c>
      <c r="C101" s="74">
        <v>301.51828002929687</v>
      </c>
      <c r="D101" s="74">
        <v>728.7098388671875</v>
      </c>
      <c r="E101" s="74">
        <v>771.00787353515625</v>
      </c>
      <c r="F101" s="74">
        <v>740.97808837890625</v>
      </c>
      <c r="G101" s="74">
        <v>763.07318115234375</v>
      </c>
      <c r="H101" s="74">
        <v>748.48553466796875</v>
      </c>
      <c r="I101" s="74">
        <v>759.5941162109375</v>
      </c>
      <c r="J101" s="74">
        <v>763.43939208984375</v>
      </c>
      <c r="K101" s="74">
        <v>706.55377197265625</v>
      </c>
      <c r="L101" s="74">
        <v>716.74676513671875</v>
      </c>
      <c r="M101" s="74">
        <v>763.92767333984375</v>
      </c>
      <c r="N101" s="74">
        <v>722.66729736328125</v>
      </c>
      <c r="O101" s="74">
        <v>872.8160400390625</v>
      </c>
      <c r="P101" s="74">
        <v>736.888671875</v>
      </c>
      <c r="Q101" s="74">
        <v>734.02001953125</v>
      </c>
      <c r="R101" s="74">
        <v>735.48486328125</v>
      </c>
      <c r="S101" s="74">
        <v>716.68572998046875</v>
      </c>
      <c r="T101" s="74">
        <v>781.75018310546875</v>
      </c>
      <c r="U101" s="74">
        <v>730.54095458984375</v>
      </c>
      <c r="V101" s="74">
        <v>708.38482666015625</v>
      </c>
      <c r="W101" s="74">
        <v>775.4024658203125</v>
      </c>
      <c r="X101" s="74">
        <v>725.04766845703125</v>
      </c>
      <c r="Y101" s="74">
        <v>785.412353515625</v>
      </c>
      <c r="Z101" s="74">
        <v>811.59686279296875</v>
      </c>
      <c r="AA101" s="74">
        <v>769.84814453125</v>
      </c>
      <c r="AB101" s="74">
        <v>767.65087890625</v>
      </c>
      <c r="AC101" s="74">
        <v>750.499755859375</v>
      </c>
      <c r="AD101" s="74">
        <v>494.20919799804687</v>
      </c>
      <c r="AE101" s="74">
        <v>779.36981201171875</v>
      </c>
      <c r="AF101" s="74">
        <v>739.94049072265625</v>
      </c>
      <c r="AG101" s="74">
        <v>751.354248046875</v>
      </c>
      <c r="AJ101" s="1"/>
      <c r="AL101" s="1"/>
    </row>
    <row r="102" spans="1:38">
      <c r="A102" s="29">
        <f>data0!A102</f>
        <v>10</v>
      </c>
      <c r="B102" s="74">
        <v>719.432373046875</v>
      </c>
      <c r="C102" s="74">
        <v>285.34371948242187</v>
      </c>
      <c r="D102" s="74">
        <v>729.1981201171875</v>
      </c>
      <c r="E102" s="74">
        <v>770.21441650390625</v>
      </c>
      <c r="F102" s="74">
        <v>740.73394775390625</v>
      </c>
      <c r="G102" s="74">
        <v>762.46282958984375</v>
      </c>
      <c r="H102" s="74">
        <v>739.08599853515625</v>
      </c>
      <c r="I102" s="74">
        <v>757.70196533203125</v>
      </c>
      <c r="J102" s="74">
        <v>757.64093017578125</v>
      </c>
      <c r="K102" s="74">
        <v>705.2109375</v>
      </c>
      <c r="L102" s="74">
        <v>709.60552978515625</v>
      </c>
      <c r="M102" s="74">
        <v>769.9091796875</v>
      </c>
      <c r="N102" s="74">
        <v>718.150634765625</v>
      </c>
      <c r="O102" s="74">
        <v>935.8663330078125</v>
      </c>
      <c r="P102" s="74">
        <v>739.45220947265625</v>
      </c>
      <c r="Q102" s="74">
        <v>726.7567138671875</v>
      </c>
      <c r="R102" s="74">
        <v>733.77581787109375</v>
      </c>
      <c r="S102" s="74">
        <v>721.507568359375</v>
      </c>
      <c r="T102" s="74">
        <v>776.5010986328125</v>
      </c>
      <c r="U102" s="74">
        <v>729.5643310546875</v>
      </c>
      <c r="V102" s="74">
        <v>683.23797607421875</v>
      </c>
      <c r="W102" s="74">
        <v>771.67926025390625</v>
      </c>
      <c r="X102" s="74">
        <v>719.188232421875</v>
      </c>
      <c r="Y102" s="74">
        <v>781.44500732421875</v>
      </c>
      <c r="Z102" s="74">
        <v>809.0943603515625</v>
      </c>
      <c r="AA102" s="74">
        <v>771.98443603515625</v>
      </c>
      <c r="AB102" s="74">
        <v>770.64166259765625</v>
      </c>
      <c r="AC102" s="74">
        <v>746.34930419921875</v>
      </c>
      <c r="AD102" s="74">
        <v>492.56121826171875</v>
      </c>
      <c r="AE102" s="74">
        <v>778.39324951171875</v>
      </c>
      <c r="AF102" s="74">
        <v>741.71051025390625</v>
      </c>
      <c r="AG102" s="74">
        <v>751.110107421875</v>
      </c>
      <c r="AJ102" s="1"/>
      <c r="AL102" s="1"/>
    </row>
    <row r="103" spans="1:38">
      <c r="A103" s="29">
        <f>data0!A103</f>
        <v>11</v>
      </c>
      <c r="B103" s="74">
        <v>725.65802001953125</v>
      </c>
      <c r="C103" s="74">
        <v>277.77523803710937</v>
      </c>
      <c r="D103" s="74">
        <v>729.3812255859375</v>
      </c>
      <c r="E103" s="74">
        <v>764.59906005859375</v>
      </c>
      <c r="F103" s="74">
        <v>733.04339599609375</v>
      </c>
      <c r="G103" s="74">
        <v>760.2655029296875</v>
      </c>
      <c r="H103" s="74">
        <v>735.3017578125</v>
      </c>
      <c r="I103" s="74">
        <v>758.7396240234375</v>
      </c>
      <c r="J103" s="74">
        <v>763.68353271484375</v>
      </c>
      <c r="K103" s="74">
        <v>702.8916015625</v>
      </c>
      <c r="L103" s="74">
        <v>711.9859619140625</v>
      </c>
      <c r="M103" s="74">
        <v>773.51031494140625</v>
      </c>
      <c r="N103" s="74">
        <v>714.06121826171875</v>
      </c>
      <c r="O103" s="74">
        <v>1016.4949951171875</v>
      </c>
      <c r="P103" s="74">
        <v>738.41461181640625</v>
      </c>
      <c r="Q103" s="74">
        <v>727.6722412109375</v>
      </c>
      <c r="R103" s="74">
        <v>732.31097412109375</v>
      </c>
      <c r="S103" s="74">
        <v>725.16973876953125</v>
      </c>
      <c r="T103" s="74">
        <v>767.58984375</v>
      </c>
      <c r="U103" s="74">
        <v>729.9305419921875</v>
      </c>
      <c r="V103" s="74">
        <v>660.83770751953125</v>
      </c>
      <c r="W103" s="74">
        <v>772.35064697265625</v>
      </c>
      <c r="X103" s="74">
        <v>720.897216796875</v>
      </c>
      <c r="Y103" s="74">
        <v>778.27117919921875</v>
      </c>
      <c r="Z103" s="74">
        <v>808.6060791015625</v>
      </c>
      <c r="AA103" s="74">
        <v>769.787109375</v>
      </c>
      <c r="AB103" s="74">
        <v>778.27117919921875</v>
      </c>
      <c r="AC103" s="74">
        <v>743.1143798828125</v>
      </c>
      <c r="AD103" s="74">
        <v>487.5562744140625</v>
      </c>
      <c r="AE103" s="74">
        <v>779.79705810546875</v>
      </c>
      <c r="AF103" s="74">
        <v>745.8609619140625</v>
      </c>
      <c r="AG103" s="74">
        <v>750.499755859375</v>
      </c>
      <c r="AJ103" s="1"/>
      <c r="AL103" s="1"/>
    </row>
    <row r="104" spans="1:38">
      <c r="A104" s="29">
        <f>data0!A104</f>
        <v>12</v>
      </c>
      <c r="B104" s="74">
        <v>724.74249267578125</v>
      </c>
      <c r="C104" s="74">
        <v>276.61553955078125</v>
      </c>
      <c r="D104" s="74">
        <v>721.873779296875</v>
      </c>
      <c r="E104" s="74">
        <v>771.49615478515625</v>
      </c>
      <c r="F104" s="74">
        <v>736.46142578125</v>
      </c>
      <c r="G104" s="74">
        <v>751.232177734375</v>
      </c>
      <c r="H104" s="74">
        <v>731.94476318359375</v>
      </c>
      <c r="I104" s="74">
        <v>763.43939208984375</v>
      </c>
      <c r="J104" s="74">
        <v>758.7396240234375</v>
      </c>
      <c r="K104" s="74">
        <v>706.06549072265625</v>
      </c>
      <c r="L104" s="74">
        <v>709.42242431640625</v>
      </c>
      <c r="M104" s="74">
        <v>778.08807373046875</v>
      </c>
      <c r="N104" s="74">
        <v>713.6949462890625</v>
      </c>
      <c r="O104" s="74">
        <v>1100.419677734375</v>
      </c>
      <c r="P104" s="74">
        <v>741.34429931640625</v>
      </c>
      <c r="Q104" s="74">
        <v>728.8929443359375</v>
      </c>
      <c r="R104" s="74">
        <v>729.1370849609375</v>
      </c>
      <c r="S104" s="74">
        <v>739.20806884765625</v>
      </c>
      <c r="T104" s="74">
        <v>763.13421630859375</v>
      </c>
      <c r="U104" s="74">
        <v>728.0384521484375</v>
      </c>
      <c r="V104" s="74">
        <v>643.86968994140625</v>
      </c>
      <c r="W104" s="74">
        <v>774.4869384765625</v>
      </c>
      <c r="X104" s="74">
        <v>712.4132080078125</v>
      </c>
      <c r="Y104" s="74">
        <v>776.0738525390625</v>
      </c>
      <c r="Z104" s="74">
        <v>802.62457275390625</v>
      </c>
      <c r="AA104" s="74">
        <v>768.50537109375</v>
      </c>
      <c r="AB104" s="74">
        <v>775.4635009765625</v>
      </c>
      <c r="AC104" s="74">
        <v>730.41888427734375</v>
      </c>
      <c r="AD104" s="74">
        <v>488.2886962890625</v>
      </c>
      <c r="AE104" s="74">
        <v>771.06890869140625</v>
      </c>
      <c r="AF104" s="74">
        <v>746.16619873046875</v>
      </c>
      <c r="AG104" s="74">
        <v>752.574951171875</v>
      </c>
      <c r="AJ104" s="1"/>
      <c r="AL104" s="1"/>
    </row>
    <row r="105" spans="1:38">
      <c r="A105" s="29">
        <f>data0!A105</f>
        <v>13</v>
      </c>
      <c r="B105" s="74">
        <v>719.798583984375</v>
      </c>
      <c r="C105" s="74">
        <v>282.29190063476562</v>
      </c>
      <c r="D105" s="74">
        <v>726.6956787109375</v>
      </c>
      <c r="E105" s="74">
        <v>768.6884765625</v>
      </c>
      <c r="F105" s="74">
        <v>731.09027099609375</v>
      </c>
      <c r="G105" s="74">
        <v>736.15625</v>
      </c>
      <c r="H105" s="74">
        <v>728.8929443359375</v>
      </c>
      <c r="I105" s="74">
        <v>761.6693115234375</v>
      </c>
      <c r="J105" s="74">
        <v>758.6785888671875</v>
      </c>
      <c r="K105" s="74">
        <v>708.50689697265625</v>
      </c>
      <c r="L105" s="74">
        <v>702.4033203125</v>
      </c>
      <c r="M105" s="74">
        <v>775.3414306640625</v>
      </c>
      <c r="N105" s="74">
        <v>706.06549072265625</v>
      </c>
      <c r="O105" s="74">
        <v>1194.3541259765625</v>
      </c>
      <c r="P105" s="74">
        <v>741.28326416015625</v>
      </c>
      <c r="Q105" s="74">
        <v>722.78936767578125</v>
      </c>
      <c r="R105" s="74">
        <v>726.8787841796875</v>
      </c>
      <c r="S105" s="74">
        <v>742.1378173828125</v>
      </c>
      <c r="T105" s="74">
        <v>761.6082763671875</v>
      </c>
      <c r="U105" s="74">
        <v>729.6253662109375</v>
      </c>
      <c r="V105" s="74">
        <v>629.89239501953125</v>
      </c>
      <c r="W105" s="74">
        <v>768.322265625</v>
      </c>
      <c r="X105" s="74">
        <v>716.56365966796875</v>
      </c>
      <c r="Y105" s="74">
        <v>769.11572265625</v>
      </c>
      <c r="Z105" s="74">
        <v>792.1263427734375</v>
      </c>
      <c r="AA105" s="74">
        <v>766.857421875</v>
      </c>
      <c r="AB105" s="74">
        <v>781.81121826171875</v>
      </c>
      <c r="AC105" s="74">
        <v>725.78009033203125</v>
      </c>
      <c r="AD105" s="74">
        <v>491.58465576171875</v>
      </c>
      <c r="AE105" s="74">
        <v>768.56640625</v>
      </c>
      <c r="AF105" s="74">
        <v>746.04412841796875</v>
      </c>
      <c r="AG105" s="74">
        <v>752.330810546875</v>
      </c>
      <c r="AJ105" s="1"/>
      <c r="AL105" s="1"/>
    </row>
    <row r="106" spans="1:38">
      <c r="A106" s="29">
        <f>data0!A106</f>
        <v>14</v>
      </c>
      <c r="B106" s="74">
        <v>720.347900390625</v>
      </c>
      <c r="C106" s="74">
        <v>295.2315673828125</v>
      </c>
      <c r="D106" s="74">
        <v>727.7332763671875</v>
      </c>
      <c r="E106" s="74">
        <v>765.63665771484375</v>
      </c>
      <c r="F106" s="74">
        <v>729.3812255859375</v>
      </c>
      <c r="G106" s="74">
        <v>719.737548828125</v>
      </c>
      <c r="H106" s="74">
        <v>730.11370849609375</v>
      </c>
      <c r="I106" s="74">
        <v>754.46710205078125</v>
      </c>
      <c r="J106" s="74">
        <v>761.4251708984375</v>
      </c>
      <c r="K106" s="74">
        <v>709.42242431640625</v>
      </c>
      <c r="L106" s="74">
        <v>706.30963134765625</v>
      </c>
      <c r="M106" s="74">
        <v>776.4400634765625</v>
      </c>
      <c r="N106" s="74">
        <v>706.18756103515625</v>
      </c>
      <c r="O106" s="74">
        <v>1292.744384765625</v>
      </c>
      <c r="P106" s="74">
        <v>741.83258056640625</v>
      </c>
      <c r="Q106" s="74">
        <v>723.76593017578125</v>
      </c>
      <c r="R106" s="74">
        <v>721.995849609375</v>
      </c>
      <c r="S106" s="74">
        <v>747.63104248046875</v>
      </c>
      <c r="T106" s="74">
        <v>754.58917236328125</v>
      </c>
      <c r="U106" s="74">
        <v>726.6346435546875</v>
      </c>
      <c r="V106" s="74">
        <v>622.385009765625</v>
      </c>
      <c r="W106" s="74">
        <v>767.58984375</v>
      </c>
      <c r="X106" s="74">
        <v>709.05621337890625</v>
      </c>
      <c r="Y106" s="74">
        <v>759.5330810546875</v>
      </c>
      <c r="Z106" s="74">
        <v>784.740966796875</v>
      </c>
      <c r="AA106" s="74">
        <v>770.45855712890625</v>
      </c>
      <c r="AB106" s="74">
        <v>784.252685546875</v>
      </c>
      <c r="AC106" s="74">
        <v>716.13641357421875</v>
      </c>
      <c r="AD106" s="74">
        <v>491.34051513671875</v>
      </c>
      <c r="AE106" s="74">
        <v>768.01708984375</v>
      </c>
      <c r="AF106" s="74">
        <v>746.83758544921875</v>
      </c>
      <c r="AG106" s="74">
        <v>744.1519775390625</v>
      </c>
      <c r="AJ106" s="1"/>
      <c r="AL106" s="1"/>
    </row>
    <row r="107" spans="1:38">
      <c r="A107" s="29">
        <f>data0!A107</f>
        <v>15</v>
      </c>
      <c r="B107" s="74">
        <v>710.2159423828125</v>
      </c>
      <c r="C107" s="74">
        <v>319.27978515625</v>
      </c>
      <c r="D107" s="74">
        <v>721.629638671875</v>
      </c>
      <c r="E107" s="74">
        <v>768.56640625</v>
      </c>
      <c r="F107" s="74">
        <v>727.0618896484375</v>
      </c>
      <c r="G107" s="74">
        <v>711.1314697265625</v>
      </c>
      <c r="H107" s="74">
        <v>725.53594970703125</v>
      </c>
      <c r="I107" s="74">
        <v>761.9744873046875</v>
      </c>
      <c r="J107" s="74">
        <v>763.68353271484375</v>
      </c>
      <c r="K107" s="74">
        <v>710.2159423828125</v>
      </c>
      <c r="L107" s="74">
        <v>710.5821533203125</v>
      </c>
      <c r="M107" s="74">
        <v>774.7921142578125</v>
      </c>
      <c r="N107" s="74">
        <v>694.5906982421875</v>
      </c>
      <c r="O107" s="74">
        <v>1388.265869140625</v>
      </c>
      <c r="P107" s="74">
        <v>745.7388916015625</v>
      </c>
      <c r="Q107" s="74">
        <v>726.7567138671875</v>
      </c>
      <c r="R107" s="74">
        <v>718.211669921875</v>
      </c>
      <c r="S107" s="74">
        <v>750.927001953125</v>
      </c>
      <c r="T107" s="74">
        <v>760.2655029296875</v>
      </c>
      <c r="U107" s="74">
        <v>731.09027099609375</v>
      </c>
      <c r="V107" s="74">
        <v>614.9996337890625</v>
      </c>
      <c r="W107" s="74">
        <v>756.90850830078125</v>
      </c>
      <c r="X107" s="74">
        <v>707.53033447265625</v>
      </c>
      <c r="Y107" s="74">
        <v>758.8616943359375</v>
      </c>
      <c r="Z107" s="74">
        <v>776.4400634765625</v>
      </c>
      <c r="AA107" s="74">
        <v>770.70269775390625</v>
      </c>
      <c r="AB107" s="74">
        <v>786.51104736328125</v>
      </c>
      <c r="AC107" s="74">
        <v>710.6431884765625</v>
      </c>
      <c r="AD107" s="74">
        <v>495.490966796875</v>
      </c>
      <c r="AE107" s="74">
        <v>761.8524169921875</v>
      </c>
      <c r="AF107" s="74">
        <v>745.9830322265625</v>
      </c>
      <c r="AG107" s="74">
        <v>744.2740478515625</v>
      </c>
      <c r="AJ107" s="1"/>
      <c r="AL107" s="1"/>
    </row>
    <row r="108" spans="1:38">
      <c r="A108" s="29">
        <f>data0!A108</f>
        <v>16</v>
      </c>
      <c r="B108" s="74">
        <v>710.0328369140625</v>
      </c>
      <c r="C108" s="74">
        <v>351.32373046875</v>
      </c>
      <c r="D108" s="74">
        <v>717.47918701171875</v>
      </c>
      <c r="E108" s="74">
        <v>768.74951171875</v>
      </c>
      <c r="F108" s="74">
        <v>721.873779296875</v>
      </c>
      <c r="G108" s="74">
        <v>701.30462646484375</v>
      </c>
      <c r="H108" s="74">
        <v>729.8695068359375</v>
      </c>
      <c r="I108" s="74">
        <v>758.5565185546875</v>
      </c>
      <c r="J108" s="74">
        <v>759.0447998046875</v>
      </c>
      <c r="K108" s="74">
        <v>717.60125732421875</v>
      </c>
      <c r="L108" s="74">
        <v>712.2911376953125</v>
      </c>
      <c r="M108" s="74">
        <v>772.65582275390625</v>
      </c>
      <c r="N108" s="74">
        <v>697.3983154296875</v>
      </c>
      <c r="O108" s="74">
        <v>1484.947021484375</v>
      </c>
      <c r="P108" s="74">
        <v>741.71051025390625</v>
      </c>
      <c r="Q108" s="74">
        <v>723.70489501953125</v>
      </c>
      <c r="R108" s="74">
        <v>717.72332763671875</v>
      </c>
      <c r="S108" s="74">
        <v>750.072509765625</v>
      </c>
      <c r="T108" s="74">
        <v>758.3123779296875</v>
      </c>
      <c r="U108" s="74">
        <v>735.5458984375</v>
      </c>
      <c r="V108" s="74">
        <v>612.43609619140625</v>
      </c>
      <c r="W108" s="74">
        <v>753.673583984375</v>
      </c>
      <c r="X108" s="74">
        <v>705.0888671875</v>
      </c>
      <c r="Y108" s="74">
        <v>757.76300048828125</v>
      </c>
      <c r="Z108" s="74">
        <v>769.11572265625</v>
      </c>
      <c r="AA108" s="74">
        <v>767.04052734375</v>
      </c>
      <c r="AB108" s="74">
        <v>778.88153076171875</v>
      </c>
      <c r="AC108" s="74">
        <v>700.14495849609375</v>
      </c>
      <c r="AD108" s="74">
        <v>496.284423828125</v>
      </c>
      <c r="AE108" s="74">
        <v>752.086669921875</v>
      </c>
      <c r="AF108" s="74">
        <v>744.9454345703125</v>
      </c>
      <c r="AG108" s="74">
        <v>743.3585205078125</v>
      </c>
      <c r="AJ108" s="1"/>
      <c r="AL108" s="1"/>
    </row>
    <row r="109" spans="1:38">
      <c r="A109" s="29">
        <f>data0!A109</f>
        <v>17</v>
      </c>
      <c r="B109" s="74">
        <v>710.0938720703125</v>
      </c>
      <c r="C109" s="74">
        <v>385.56497192382812</v>
      </c>
      <c r="D109" s="74">
        <v>722.42315673828125</v>
      </c>
      <c r="E109" s="74">
        <v>773.38824462890625</v>
      </c>
      <c r="F109" s="74">
        <v>723.21661376953125</v>
      </c>
      <c r="G109" s="74">
        <v>691.41680908203125</v>
      </c>
      <c r="H109" s="74">
        <v>723.76593017578125</v>
      </c>
      <c r="I109" s="74">
        <v>759.3499755859375</v>
      </c>
      <c r="J109" s="74">
        <v>755.62677001953125</v>
      </c>
      <c r="K109" s="74">
        <v>716.01434326171875</v>
      </c>
      <c r="L109" s="74">
        <v>705.14990234375</v>
      </c>
      <c r="M109" s="74">
        <v>767.9560546875</v>
      </c>
      <c r="N109" s="74">
        <v>692.69854736328125</v>
      </c>
      <c r="O109" s="74">
        <v>1569.11572265625</v>
      </c>
      <c r="P109" s="74">
        <v>744.2740478515625</v>
      </c>
      <c r="Q109" s="74">
        <v>720.958251953125</v>
      </c>
      <c r="R109" s="74">
        <v>720.775146484375</v>
      </c>
      <c r="S109" s="74">
        <v>746.95965576171875</v>
      </c>
      <c r="T109" s="74">
        <v>757.64093017578125</v>
      </c>
      <c r="U109" s="74">
        <v>734.75244140625</v>
      </c>
      <c r="V109" s="74">
        <v>611.70367431640625</v>
      </c>
      <c r="W109" s="74">
        <v>739.51324462890625</v>
      </c>
      <c r="X109" s="74">
        <v>704.29541015625</v>
      </c>
      <c r="Y109" s="74">
        <v>751.293212890625</v>
      </c>
      <c r="Z109" s="74">
        <v>762.82904052734375</v>
      </c>
      <c r="AA109" s="74">
        <v>764.96527099609375</v>
      </c>
      <c r="AB109" s="74">
        <v>782.909912109375</v>
      </c>
      <c r="AC109" s="74">
        <v>691.72198486328125</v>
      </c>
      <c r="AD109" s="74">
        <v>500.67901611328125</v>
      </c>
      <c r="AE109" s="74">
        <v>753.124267578125</v>
      </c>
      <c r="AF109" s="74">
        <v>740.48980712890625</v>
      </c>
      <c r="AG109" s="74">
        <v>741.83258056640625</v>
      </c>
      <c r="AJ109" s="1"/>
      <c r="AL109" s="1"/>
    </row>
    <row r="110" spans="1:38">
      <c r="A110" s="29">
        <f>data0!A110</f>
        <v>18</v>
      </c>
      <c r="B110" s="74">
        <v>700.02288818359375</v>
      </c>
      <c r="C110" s="74">
        <v>425.17739868164062</v>
      </c>
      <c r="D110" s="74">
        <v>718.272705078125</v>
      </c>
      <c r="E110" s="74">
        <v>768.50537109375</v>
      </c>
      <c r="F110" s="74">
        <v>721.751708984375</v>
      </c>
      <c r="G110" s="74">
        <v>686.350830078125</v>
      </c>
      <c r="H110" s="74">
        <v>721.751708984375</v>
      </c>
      <c r="I110" s="74">
        <v>755.19952392578125</v>
      </c>
      <c r="J110" s="74">
        <v>769.4208984375</v>
      </c>
      <c r="K110" s="74">
        <v>721.568603515625</v>
      </c>
      <c r="L110" s="74">
        <v>719.432373046875</v>
      </c>
      <c r="M110" s="74">
        <v>766.857421875</v>
      </c>
      <c r="N110" s="74">
        <v>684.51971435546875</v>
      </c>
      <c r="O110" s="74">
        <v>1660.73095703125</v>
      </c>
      <c r="P110" s="74">
        <v>742.7481689453125</v>
      </c>
      <c r="Q110" s="74">
        <v>720.897216796875</v>
      </c>
      <c r="R110" s="74">
        <v>718.028564453125</v>
      </c>
      <c r="S110" s="74">
        <v>739.81842041015625</v>
      </c>
      <c r="T110" s="74">
        <v>755.38262939453125</v>
      </c>
      <c r="U110" s="74">
        <v>739.94049072265625</v>
      </c>
      <c r="V110" s="74">
        <v>609.01806640625</v>
      </c>
      <c r="W110" s="74">
        <v>738.96392822265625</v>
      </c>
      <c r="X110" s="74">
        <v>704.234375</v>
      </c>
      <c r="Y110" s="74">
        <v>741.34429931640625</v>
      </c>
      <c r="Z110" s="74">
        <v>760.4486083984375</v>
      </c>
      <c r="AA110" s="74">
        <v>763.62249755859375</v>
      </c>
      <c r="AB110" s="74">
        <v>779.55291748046875</v>
      </c>
      <c r="AC110" s="74">
        <v>688.914306640625</v>
      </c>
      <c r="AD110" s="74">
        <v>506.41641235351562</v>
      </c>
      <c r="AE110" s="74">
        <v>749.34002685546875</v>
      </c>
      <c r="AF110" s="74">
        <v>733.71478271484375</v>
      </c>
      <c r="AG110" s="74">
        <v>740.79498291015625</v>
      </c>
      <c r="AJ110" s="1"/>
      <c r="AL110" s="1"/>
    </row>
    <row r="111" spans="1:38">
      <c r="A111" s="29">
        <f>data0!A111</f>
        <v>19</v>
      </c>
      <c r="B111" s="74">
        <v>701.85394287109375</v>
      </c>
      <c r="C111" s="74">
        <v>463.691162109375</v>
      </c>
      <c r="D111" s="74">
        <v>708.20172119140625</v>
      </c>
      <c r="E111" s="74">
        <v>776.5621337890625</v>
      </c>
      <c r="F111" s="74">
        <v>718.638916015625</v>
      </c>
      <c r="G111" s="74">
        <v>685.37420654296875</v>
      </c>
      <c r="H111" s="74">
        <v>716.92987060546875</v>
      </c>
      <c r="I111" s="74">
        <v>750.377685546875</v>
      </c>
      <c r="J111" s="74">
        <v>763.56146240234375</v>
      </c>
      <c r="K111" s="74">
        <v>726.3905029296875</v>
      </c>
      <c r="L111" s="74">
        <v>723.27764892578125</v>
      </c>
      <c r="M111" s="74">
        <v>759.2279052734375</v>
      </c>
      <c r="N111" s="74">
        <v>677.31744384765625</v>
      </c>
      <c r="O111" s="74">
        <v>1724.20849609375</v>
      </c>
      <c r="P111" s="74">
        <v>734.5693359375</v>
      </c>
      <c r="Q111" s="74">
        <v>719.859619140625</v>
      </c>
      <c r="R111" s="74">
        <v>712.9014892578125</v>
      </c>
      <c r="S111" s="74">
        <v>735.85107421875</v>
      </c>
      <c r="T111" s="74">
        <v>752.880126953125</v>
      </c>
      <c r="U111" s="74">
        <v>733.89788818359375</v>
      </c>
      <c r="V111" s="74">
        <v>604.92864990234375</v>
      </c>
      <c r="W111" s="74">
        <v>734.14208984375</v>
      </c>
      <c r="X111" s="74">
        <v>695.7503662109375</v>
      </c>
      <c r="Y111" s="74">
        <v>737.19384765625</v>
      </c>
      <c r="Z111" s="74">
        <v>755.56573486328125</v>
      </c>
      <c r="AA111" s="74">
        <v>759.4110107421875</v>
      </c>
      <c r="AB111" s="74">
        <v>775.2803955078125</v>
      </c>
      <c r="AC111" s="74">
        <v>688.670166015625</v>
      </c>
      <c r="AD111" s="74">
        <v>515.20562744140625</v>
      </c>
      <c r="AE111" s="74">
        <v>737.1328125</v>
      </c>
      <c r="AF111" s="74">
        <v>734.935546875</v>
      </c>
      <c r="AG111" s="74">
        <v>736.7666015625</v>
      </c>
      <c r="AJ111" s="1"/>
      <c r="AL111" s="1"/>
    </row>
    <row r="112" spans="1:38">
      <c r="A112" s="29">
        <f>data0!A112</f>
        <v>20</v>
      </c>
      <c r="B112" s="74">
        <v>695.8114013671875</v>
      </c>
      <c r="C112" s="74">
        <v>501.47250366210937</v>
      </c>
      <c r="D112" s="74">
        <v>710.0938720703125</v>
      </c>
      <c r="E112" s="74">
        <v>780.34637451171875</v>
      </c>
      <c r="F112" s="74">
        <v>713.7559814453125</v>
      </c>
      <c r="G112" s="74">
        <v>683.36004638671875</v>
      </c>
      <c r="H112" s="74">
        <v>713.2677001953125</v>
      </c>
      <c r="I112" s="74">
        <v>753.185302734375</v>
      </c>
      <c r="J112" s="74">
        <v>757.76300048828125</v>
      </c>
      <c r="K112" s="74">
        <v>729.1370849609375</v>
      </c>
      <c r="L112" s="74">
        <v>727.1229248046875</v>
      </c>
      <c r="M112" s="74">
        <v>746.41033935546875</v>
      </c>
      <c r="N112" s="74">
        <v>672.068359375</v>
      </c>
      <c r="O112" s="74">
        <v>1756.37451171875</v>
      </c>
      <c r="P112" s="74">
        <v>725.16973876953125</v>
      </c>
      <c r="Q112" s="74">
        <v>717.11297607421875</v>
      </c>
      <c r="R112" s="74">
        <v>712.4132080078125</v>
      </c>
      <c r="S112" s="74">
        <v>734.14208984375</v>
      </c>
      <c r="T112" s="74">
        <v>751.232177734375</v>
      </c>
      <c r="U112" s="74">
        <v>738.96392822265625</v>
      </c>
      <c r="V112" s="74">
        <v>603.89105224609375</v>
      </c>
      <c r="W112" s="74">
        <v>722.85040283203125</v>
      </c>
      <c r="X112" s="74">
        <v>694.2244873046875</v>
      </c>
      <c r="Y112" s="74">
        <v>734.87451171875</v>
      </c>
      <c r="Z112" s="74">
        <v>750.499755859375</v>
      </c>
      <c r="AA112" s="74">
        <v>751.659423828125</v>
      </c>
      <c r="AB112" s="74">
        <v>777.2335205078125</v>
      </c>
      <c r="AC112" s="74">
        <v>688.181884765625</v>
      </c>
      <c r="AD112" s="74">
        <v>527.229736328125</v>
      </c>
      <c r="AE112" s="74">
        <v>735.7900390625</v>
      </c>
      <c r="AF112" s="74">
        <v>723.82696533203125</v>
      </c>
      <c r="AG112" s="74">
        <v>739.75738525390625</v>
      </c>
      <c r="AJ112" s="1"/>
      <c r="AL112" s="1"/>
    </row>
    <row r="113" spans="1:38">
      <c r="A113" s="29">
        <f>data0!A113</f>
        <v>21</v>
      </c>
      <c r="B113" s="74">
        <v>688.609130859375</v>
      </c>
      <c r="C113" s="74">
        <v>532.05157470703125</v>
      </c>
      <c r="D113" s="74">
        <v>704.78369140625</v>
      </c>
      <c r="E113" s="74">
        <v>788.52520751953125</v>
      </c>
      <c r="F113" s="74">
        <v>716.62469482421875</v>
      </c>
      <c r="G113" s="74">
        <v>676.76812744140625</v>
      </c>
      <c r="H113" s="74">
        <v>704.90576171875</v>
      </c>
      <c r="I113" s="74">
        <v>750.927001953125</v>
      </c>
      <c r="J113" s="74">
        <v>753.429443359375</v>
      </c>
      <c r="K113" s="74">
        <v>738.53668212890625</v>
      </c>
      <c r="L113" s="74">
        <v>728.1605224609375</v>
      </c>
      <c r="M113" s="74">
        <v>743.0533447265625</v>
      </c>
      <c r="N113" s="74">
        <v>661.69219970703125</v>
      </c>
      <c r="O113" s="74">
        <v>1756.74072265625</v>
      </c>
      <c r="P113" s="74">
        <v>724.07110595703125</v>
      </c>
      <c r="Q113" s="74">
        <v>712.9625244140625</v>
      </c>
      <c r="R113" s="74">
        <v>710.9483642578125</v>
      </c>
      <c r="S113" s="74">
        <v>730.72406005859375</v>
      </c>
      <c r="T113" s="74">
        <v>743.6636962890625</v>
      </c>
      <c r="U113" s="74">
        <v>739.02496337890625</v>
      </c>
      <c r="V113" s="74">
        <v>601.0223388671875</v>
      </c>
      <c r="W113" s="74">
        <v>720.836181640625</v>
      </c>
      <c r="X113" s="74">
        <v>690.68438720703125</v>
      </c>
      <c r="Y113" s="74">
        <v>732.86029052734375</v>
      </c>
      <c r="Z113" s="74">
        <v>754.03985595703125</v>
      </c>
      <c r="AA113" s="74">
        <v>747.75311279296875</v>
      </c>
      <c r="AB113" s="74">
        <v>773.81549072265625</v>
      </c>
      <c r="AC113" s="74">
        <v>681.7730712890625</v>
      </c>
      <c r="AD113" s="74">
        <v>543.6484375</v>
      </c>
      <c r="AE113" s="74">
        <v>732.61614990234375</v>
      </c>
      <c r="AF113" s="74">
        <v>714.00018310546875</v>
      </c>
      <c r="AG113" s="74">
        <v>737.92626953125</v>
      </c>
      <c r="AJ113" s="1"/>
      <c r="AL113" s="1"/>
    </row>
    <row r="114" spans="1:38">
      <c r="A114" s="29">
        <f>data0!A114</f>
        <v>22</v>
      </c>
      <c r="B114" s="74">
        <v>683.54315185546875</v>
      </c>
      <c r="C114" s="74">
        <v>558.358154296875</v>
      </c>
      <c r="D114" s="74">
        <v>703.990234375</v>
      </c>
      <c r="E114" s="74">
        <v>788.58624267578125</v>
      </c>
      <c r="F114" s="74">
        <v>713.8170166015625</v>
      </c>
      <c r="G114" s="74">
        <v>672.12939453125</v>
      </c>
      <c r="H114" s="74">
        <v>697.1541748046875</v>
      </c>
      <c r="I114" s="74">
        <v>758.0682373046875</v>
      </c>
      <c r="J114" s="74">
        <v>752.330810546875</v>
      </c>
      <c r="K114" s="74">
        <v>739.51324462890625</v>
      </c>
      <c r="L114" s="74">
        <v>733.65374755859375</v>
      </c>
      <c r="M114" s="74">
        <v>738.47564697265625</v>
      </c>
      <c r="N114" s="74">
        <v>656.443115234375</v>
      </c>
      <c r="O114" s="74">
        <v>1729.7626953125</v>
      </c>
      <c r="P114" s="74">
        <v>714.48846435546875</v>
      </c>
      <c r="Q114" s="74">
        <v>712.0469970703125</v>
      </c>
      <c r="R114" s="74">
        <v>708.75103759765625</v>
      </c>
      <c r="S114" s="74">
        <v>730.90716552734375</v>
      </c>
      <c r="T114" s="74">
        <v>735.7900390625</v>
      </c>
      <c r="U114" s="74">
        <v>740.97808837890625</v>
      </c>
      <c r="V114" s="74">
        <v>596.50567626953125</v>
      </c>
      <c r="W114" s="74">
        <v>716.86883544921875</v>
      </c>
      <c r="X114" s="74">
        <v>683.66522216796875</v>
      </c>
      <c r="Y114" s="74">
        <v>722.42315673828125</v>
      </c>
      <c r="Z114" s="74">
        <v>755.62677001953125</v>
      </c>
      <c r="AA114" s="74">
        <v>739.39117431640625</v>
      </c>
      <c r="AB114" s="74">
        <v>768.50537109375</v>
      </c>
      <c r="AC114" s="74">
        <v>684.88592529296875</v>
      </c>
      <c r="AD114" s="74">
        <v>564.15655517578125</v>
      </c>
      <c r="AE114" s="74">
        <v>728.7708740234375</v>
      </c>
      <c r="AF114" s="74">
        <v>715.52606201171875</v>
      </c>
      <c r="AG114" s="74">
        <v>737.7431640625</v>
      </c>
      <c r="AJ114" s="1"/>
      <c r="AL114" s="1"/>
    </row>
    <row r="115" spans="1:38">
      <c r="A115" s="29">
        <f>data0!A115</f>
        <v>23</v>
      </c>
      <c r="B115" s="74">
        <v>681.8341064453125</v>
      </c>
      <c r="C115" s="74">
        <v>578.07281494140625</v>
      </c>
      <c r="D115" s="74">
        <v>693.79718017578125</v>
      </c>
      <c r="E115" s="74">
        <v>799.3896484375</v>
      </c>
      <c r="F115" s="74">
        <v>711.0093994140625</v>
      </c>
      <c r="G115" s="74">
        <v>668.46722412109375</v>
      </c>
      <c r="H115" s="74">
        <v>690.98956298828125</v>
      </c>
      <c r="I115" s="74">
        <v>757.57989501953125</v>
      </c>
      <c r="J115" s="74">
        <v>748.48553466796875</v>
      </c>
      <c r="K115" s="74">
        <v>753.917724609375</v>
      </c>
      <c r="L115" s="74">
        <v>729.1370849609375</v>
      </c>
      <c r="M115" s="74">
        <v>733.22650146484375</v>
      </c>
      <c r="N115" s="74">
        <v>657.602783203125</v>
      </c>
      <c r="O115" s="74">
        <v>1676.600341796875</v>
      </c>
      <c r="P115" s="74">
        <v>706.30963134765625</v>
      </c>
      <c r="Q115" s="74">
        <v>707.59136962890625</v>
      </c>
      <c r="R115" s="74">
        <v>710.0938720703125</v>
      </c>
      <c r="S115" s="74">
        <v>735.0576171875</v>
      </c>
      <c r="T115" s="74">
        <v>728.2215576171875</v>
      </c>
      <c r="U115" s="74">
        <v>735.11865234375</v>
      </c>
      <c r="V115" s="74">
        <v>594.12530517578125</v>
      </c>
      <c r="W115" s="74">
        <v>709.84967041015625</v>
      </c>
      <c r="X115" s="74">
        <v>669.01654052734375</v>
      </c>
      <c r="Y115" s="74">
        <v>725.23077392578125</v>
      </c>
      <c r="Z115" s="74">
        <v>755.50469970703125</v>
      </c>
      <c r="AA115" s="74">
        <v>728.6488037109375</v>
      </c>
      <c r="AB115" s="74">
        <v>766.67431640625</v>
      </c>
      <c r="AC115" s="74">
        <v>690.74542236328125</v>
      </c>
      <c r="AD115" s="74">
        <v>589.36444091796875</v>
      </c>
      <c r="AE115" s="74">
        <v>720.714111328125</v>
      </c>
      <c r="AF115" s="74">
        <v>706.12652587890625</v>
      </c>
      <c r="AG115" s="74">
        <v>743.4805908203125</v>
      </c>
      <c r="AJ115" s="1"/>
      <c r="AL115" s="1"/>
    </row>
    <row r="116" spans="1:38">
      <c r="A116" s="29">
        <f>data0!A116</f>
        <v>24</v>
      </c>
      <c r="B116" s="74">
        <v>674.02154541015625</v>
      </c>
      <c r="C116" s="74">
        <v>592.355224609375</v>
      </c>
      <c r="D116" s="74">
        <v>689.707763671875</v>
      </c>
      <c r="E116" s="74">
        <v>810.55926513671875</v>
      </c>
      <c r="F116" s="74">
        <v>706.73687744140625</v>
      </c>
      <c r="G116" s="74">
        <v>659.06768798828125</v>
      </c>
      <c r="H116" s="74">
        <v>685.74041748046875</v>
      </c>
      <c r="I116" s="74">
        <v>758.1292724609375</v>
      </c>
      <c r="J116" s="74">
        <v>742.7481689453125</v>
      </c>
      <c r="K116" s="74">
        <v>756.84747314453125</v>
      </c>
      <c r="L116" s="74">
        <v>715.03778076171875</v>
      </c>
      <c r="M116" s="74">
        <v>724.68145751953125</v>
      </c>
      <c r="N116" s="74">
        <v>659.37286376953125</v>
      </c>
      <c r="O116" s="74">
        <v>1588.3421630859375</v>
      </c>
      <c r="P116" s="74">
        <v>708.01861572265625</v>
      </c>
      <c r="Q116" s="74">
        <v>701.85394287109375</v>
      </c>
      <c r="R116" s="74">
        <v>708.93414306640625</v>
      </c>
      <c r="S116" s="74">
        <v>730.23577880859375</v>
      </c>
      <c r="T116" s="74">
        <v>721.812744140625</v>
      </c>
      <c r="U116" s="74">
        <v>740.61187744140625</v>
      </c>
      <c r="V116" s="74">
        <v>595.77325439453125</v>
      </c>
      <c r="W116" s="74">
        <v>702.70849609375</v>
      </c>
      <c r="X116" s="74">
        <v>664.8050537109375</v>
      </c>
      <c r="Y116" s="74">
        <v>723.21661376953125</v>
      </c>
      <c r="Z116" s="74">
        <v>753.856689453125</v>
      </c>
      <c r="AA116" s="74">
        <v>718.760986328125</v>
      </c>
      <c r="AB116" s="74">
        <v>770.70269775390625</v>
      </c>
      <c r="AC116" s="74">
        <v>689.646728515625</v>
      </c>
      <c r="AD116" s="74">
        <v>618.17352294921875</v>
      </c>
      <c r="AE116" s="74">
        <v>712.8404541015625</v>
      </c>
      <c r="AF116" s="74">
        <v>695.9945068359375</v>
      </c>
      <c r="AG116" s="74">
        <v>740.12359619140625</v>
      </c>
      <c r="AJ116" s="1"/>
      <c r="AL116" s="1"/>
    </row>
    <row r="117" spans="1:38">
      <c r="A117" s="29">
        <f>data0!A117</f>
        <v>25</v>
      </c>
      <c r="B117" s="74">
        <v>669.26068115234375</v>
      </c>
      <c r="C117" s="74">
        <v>600.3509521484375</v>
      </c>
      <c r="D117" s="74">
        <v>682.44451904296875</v>
      </c>
      <c r="E117" s="74">
        <v>814.099365234375</v>
      </c>
      <c r="F117" s="74">
        <v>701.60980224609375</v>
      </c>
      <c r="G117" s="74">
        <v>651.43817138671875</v>
      </c>
      <c r="H117" s="74">
        <v>674.44879150390625</v>
      </c>
      <c r="I117" s="74">
        <v>757.82403564453125</v>
      </c>
      <c r="J117" s="74">
        <v>743.0533447265625</v>
      </c>
      <c r="K117" s="74">
        <v>761.5472412109375</v>
      </c>
      <c r="L117" s="74">
        <v>704.29541015625</v>
      </c>
      <c r="M117" s="74">
        <v>720.836181640625</v>
      </c>
      <c r="N117" s="74">
        <v>663.0350341796875</v>
      </c>
      <c r="O117" s="74">
        <v>1493.7972412109375</v>
      </c>
      <c r="P117" s="74">
        <v>703.31884765625</v>
      </c>
      <c r="Q117" s="74">
        <v>698.37493896484375</v>
      </c>
      <c r="R117" s="74">
        <v>710.1549072265625</v>
      </c>
      <c r="S117" s="74">
        <v>729.4422607421875</v>
      </c>
      <c r="T117" s="74">
        <v>710.8873291015625</v>
      </c>
      <c r="U117" s="74">
        <v>736.15625</v>
      </c>
      <c r="V117" s="74">
        <v>593.514892578125</v>
      </c>
      <c r="W117" s="74">
        <v>699.16839599609375</v>
      </c>
      <c r="X117" s="74">
        <v>657.053466796875</v>
      </c>
      <c r="Y117" s="74">
        <v>724.68145751953125</v>
      </c>
      <c r="Z117" s="74">
        <v>753.917724609375</v>
      </c>
      <c r="AA117" s="74">
        <v>712.5352783203125</v>
      </c>
      <c r="AB117" s="74">
        <v>766.369140625</v>
      </c>
      <c r="AC117" s="74">
        <v>693.30889892578125</v>
      </c>
      <c r="AD117" s="74">
        <v>647.2877197265625</v>
      </c>
      <c r="AE117" s="74">
        <v>709.36138916015625</v>
      </c>
      <c r="AF117" s="74">
        <v>688.364990234375</v>
      </c>
      <c r="AG117" s="74">
        <v>734.02001953125</v>
      </c>
      <c r="AJ117" s="1"/>
      <c r="AL117" s="1"/>
    </row>
    <row r="118" spans="1:38">
      <c r="A118" s="29">
        <f>data0!A118</f>
        <v>26</v>
      </c>
      <c r="B118" s="74">
        <v>658.88458251953125</v>
      </c>
      <c r="C118" s="74">
        <v>607.00390625</v>
      </c>
      <c r="D118" s="74">
        <v>675.05914306640625</v>
      </c>
      <c r="E118" s="74">
        <v>812.57342529296875</v>
      </c>
      <c r="F118" s="74">
        <v>689.707763671875</v>
      </c>
      <c r="G118" s="74">
        <v>643.93072509765625</v>
      </c>
      <c r="H118" s="74">
        <v>673.10595703125</v>
      </c>
      <c r="I118" s="74">
        <v>762.82904052734375</v>
      </c>
      <c r="J118" s="74">
        <v>746.04412841796875</v>
      </c>
      <c r="K118" s="74">
        <v>763.13421630859375</v>
      </c>
      <c r="L118" s="74">
        <v>694.9569091796875</v>
      </c>
      <c r="M118" s="74">
        <v>713.4508056640625</v>
      </c>
      <c r="N118" s="74">
        <v>667.36859130859375</v>
      </c>
      <c r="O118" s="74">
        <v>1388.693115234375</v>
      </c>
      <c r="P118" s="74">
        <v>698.00872802734375</v>
      </c>
      <c r="Q118" s="74">
        <v>698.43597412109375</v>
      </c>
      <c r="R118" s="74">
        <v>703.3798828125</v>
      </c>
      <c r="S118" s="74">
        <v>727.9774169921875</v>
      </c>
      <c r="T118" s="74">
        <v>705.88232421875</v>
      </c>
      <c r="U118" s="74">
        <v>735.24072265625</v>
      </c>
      <c r="V118" s="74">
        <v>590.890380859375</v>
      </c>
      <c r="W118" s="74">
        <v>689.402587890625</v>
      </c>
      <c r="X118" s="74">
        <v>649.9732666015625</v>
      </c>
      <c r="Y118" s="74">
        <v>728.8929443359375</v>
      </c>
      <c r="Z118" s="74">
        <v>751.842529296875</v>
      </c>
      <c r="AA118" s="74">
        <v>702.46435546875</v>
      </c>
      <c r="AB118" s="74">
        <v>764.23284912109375</v>
      </c>
      <c r="AC118" s="74">
        <v>694.4075927734375</v>
      </c>
      <c r="AD118" s="74">
        <v>665.2322998046875</v>
      </c>
      <c r="AE118" s="74">
        <v>701.54876708984375</v>
      </c>
      <c r="AF118" s="74">
        <v>685.25213623046875</v>
      </c>
      <c r="AG118" s="74">
        <v>734.87451171875</v>
      </c>
      <c r="AJ118" s="1"/>
      <c r="AL118" s="1"/>
    </row>
    <row r="119" spans="1:38">
      <c r="A119" s="29">
        <f>data0!A119</f>
        <v>27</v>
      </c>
      <c r="B119" s="74">
        <v>650.64471435546875</v>
      </c>
      <c r="C119" s="74">
        <v>611.82574462890625</v>
      </c>
      <c r="D119" s="74">
        <v>674.81500244140625</v>
      </c>
      <c r="E119" s="74">
        <v>813.30584716796875</v>
      </c>
      <c r="F119" s="74">
        <v>667.97894287109375</v>
      </c>
      <c r="G119" s="74">
        <v>638.13232421875</v>
      </c>
      <c r="H119" s="74">
        <v>667.24652099609375</v>
      </c>
      <c r="I119" s="74">
        <v>757.94610595703125</v>
      </c>
      <c r="J119" s="74">
        <v>743.6636962890625</v>
      </c>
      <c r="K119" s="74">
        <v>771.06890869140625</v>
      </c>
      <c r="L119" s="74">
        <v>677.01226806640625</v>
      </c>
      <c r="M119" s="74">
        <v>706.24859619140625</v>
      </c>
      <c r="N119" s="74">
        <v>674.69293212890625</v>
      </c>
      <c r="O119" s="74">
        <v>1271.7479248046875</v>
      </c>
      <c r="P119" s="74">
        <v>695.8114013671875</v>
      </c>
      <c r="Q119" s="74">
        <v>691.11163330078125</v>
      </c>
      <c r="R119" s="74">
        <v>706.85894775390625</v>
      </c>
      <c r="S119" s="74">
        <v>716.92987060546875</v>
      </c>
      <c r="T119" s="74">
        <v>698.92425537109375</v>
      </c>
      <c r="U119" s="74">
        <v>735.36279296875</v>
      </c>
      <c r="V119" s="74">
        <v>591.317626953125</v>
      </c>
      <c r="W119" s="74">
        <v>677.31744384765625</v>
      </c>
      <c r="X119" s="74">
        <v>643.99176025390625</v>
      </c>
      <c r="Y119" s="74">
        <v>732.86029052734375</v>
      </c>
      <c r="Z119" s="74">
        <v>747.63104248046875</v>
      </c>
      <c r="AA119" s="74">
        <v>692.51544189453125</v>
      </c>
      <c r="AB119" s="74">
        <v>760.6927490234375</v>
      </c>
      <c r="AC119" s="74">
        <v>691.53887939453125</v>
      </c>
      <c r="AD119" s="74">
        <v>691.47784423828125</v>
      </c>
      <c r="AE119" s="74">
        <v>696.2996826171875</v>
      </c>
      <c r="AF119" s="74">
        <v>672.98388671875</v>
      </c>
      <c r="AG119" s="74">
        <v>722.60626220703125</v>
      </c>
      <c r="AJ119" s="1"/>
      <c r="AL119" s="1"/>
    </row>
    <row r="120" spans="1:38">
      <c r="A120" s="29">
        <f>data0!A120</f>
        <v>28</v>
      </c>
      <c r="B120" s="74">
        <v>644.90728759765625</v>
      </c>
      <c r="C120" s="74">
        <v>614.2672119140625</v>
      </c>
      <c r="D120" s="74">
        <v>666.02581787109375</v>
      </c>
      <c r="E120" s="74">
        <v>809.5216064453125</v>
      </c>
      <c r="F120" s="74">
        <v>647.5928955078125</v>
      </c>
      <c r="G120" s="74">
        <v>627.51202392578125</v>
      </c>
      <c r="H120" s="74">
        <v>663.0350341796875</v>
      </c>
      <c r="I120" s="74">
        <v>751.842529296875</v>
      </c>
      <c r="J120" s="74">
        <v>746.65447998046875</v>
      </c>
      <c r="K120" s="74">
        <v>770.33648681640625</v>
      </c>
      <c r="L120" s="74">
        <v>661.44805908203125</v>
      </c>
      <c r="M120" s="74">
        <v>703.56298828125</v>
      </c>
      <c r="N120" s="74">
        <v>677.56158447265625</v>
      </c>
      <c r="O120" s="74">
        <v>1161.0284423828125</v>
      </c>
      <c r="P120" s="74">
        <v>695.0179443359375</v>
      </c>
      <c r="Q120" s="74">
        <v>689.707763671875</v>
      </c>
      <c r="R120" s="74">
        <v>701.12152099609375</v>
      </c>
      <c r="S120" s="74">
        <v>700.57220458984375</v>
      </c>
      <c r="T120" s="74">
        <v>691.72198486328125</v>
      </c>
      <c r="U120" s="74">
        <v>730.72406005859375</v>
      </c>
      <c r="V120" s="74">
        <v>590.218994140625</v>
      </c>
      <c r="W120" s="74">
        <v>672.73974609375</v>
      </c>
      <c r="X120" s="74">
        <v>638.8037109375</v>
      </c>
      <c r="Y120" s="74">
        <v>741.89361572265625</v>
      </c>
      <c r="Z120" s="74">
        <v>744.8843994140625</v>
      </c>
      <c r="AA120" s="74">
        <v>687.144287109375</v>
      </c>
      <c r="AB120" s="74">
        <v>767.89501953125</v>
      </c>
      <c r="AC120" s="74">
        <v>687.754638671875</v>
      </c>
      <c r="AD120" s="74">
        <v>712.7183837890625</v>
      </c>
      <c r="AE120" s="74">
        <v>690.01300048828125</v>
      </c>
      <c r="AF120" s="74">
        <v>664.6829833984375</v>
      </c>
      <c r="AG120" s="74">
        <v>710.8873291015625</v>
      </c>
      <c r="AJ120" s="1"/>
      <c r="AL120" s="1"/>
    </row>
    <row r="121" spans="1:38">
      <c r="A121" s="29">
        <f>data0!A121</f>
        <v>29</v>
      </c>
      <c r="B121" s="74">
        <v>631.7845458984375</v>
      </c>
      <c r="C121" s="74">
        <v>620.12664794921875</v>
      </c>
      <c r="D121" s="74">
        <v>659.67803955078125</v>
      </c>
      <c r="E121" s="74">
        <v>795.17816162109375</v>
      </c>
      <c r="F121" s="74">
        <v>623.483642578125</v>
      </c>
      <c r="G121" s="74">
        <v>625.436767578125</v>
      </c>
      <c r="H121" s="74">
        <v>661.87530517578125</v>
      </c>
      <c r="I121" s="74">
        <v>753.307373046875</v>
      </c>
      <c r="J121" s="74">
        <v>744.2130126953125</v>
      </c>
      <c r="K121" s="74">
        <v>767.28466796875</v>
      </c>
      <c r="L121" s="74">
        <v>646.0670166015625</v>
      </c>
      <c r="M121" s="74">
        <v>695.5062255859375</v>
      </c>
      <c r="N121" s="74">
        <v>675.73052978515625</v>
      </c>
      <c r="O121" s="74">
        <v>1052.201171875</v>
      </c>
      <c r="P121" s="74">
        <v>688.609130859375</v>
      </c>
      <c r="Q121" s="74">
        <v>684.39764404296875</v>
      </c>
      <c r="R121" s="74">
        <v>692.69854736328125</v>
      </c>
      <c r="S121" s="74">
        <v>678.7213134765625</v>
      </c>
      <c r="T121" s="74">
        <v>689.890869140625</v>
      </c>
      <c r="U121" s="74">
        <v>732.18890380859375</v>
      </c>
      <c r="V121" s="74">
        <v>591.378662109375</v>
      </c>
      <c r="W121" s="74">
        <v>662.8519287109375</v>
      </c>
      <c r="X121" s="74">
        <v>633.5545654296875</v>
      </c>
      <c r="Y121" s="74">
        <v>748.11932373046875</v>
      </c>
      <c r="Z121" s="74">
        <v>735.36279296875</v>
      </c>
      <c r="AA121" s="74">
        <v>682.99383544921875</v>
      </c>
      <c r="AB121" s="74">
        <v>762.58489990234375</v>
      </c>
      <c r="AC121" s="74">
        <v>683.23797607421875</v>
      </c>
      <c r="AD121" s="74">
        <v>723.88800048828125</v>
      </c>
      <c r="AE121" s="74">
        <v>682.56658935546875</v>
      </c>
      <c r="AF121" s="74">
        <v>657.358642578125</v>
      </c>
      <c r="AG121" s="74">
        <v>706.12652587890625</v>
      </c>
      <c r="AJ121" s="1"/>
      <c r="AL121" s="1"/>
    </row>
    <row r="122" spans="1:38">
      <c r="A122" s="29">
        <f>data0!A122</f>
        <v>30</v>
      </c>
      <c r="B122" s="74">
        <v>627.20684814453125</v>
      </c>
      <c r="C122" s="74">
        <v>628.06134033203125</v>
      </c>
      <c r="D122" s="74">
        <v>645.82281494140625</v>
      </c>
      <c r="E122" s="74">
        <v>788.28106689453125</v>
      </c>
      <c r="F122" s="74">
        <v>594.67462158203125</v>
      </c>
      <c r="G122" s="74">
        <v>620.18768310546875</v>
      </c>
      <c r="H122" s="74">
        <v>660.34942626953125</v>
      </c>
      <c r="I122" s="74">
        <v>745.6168212890625</v>
      </c>
      <c r="J122" s="74">
        <v>752.635986328125</v>
      </c>
      <c r="K122" s="74">
        <v>770.70269775390625</v>
      </c>
      <c r="L122" s="74">
        <v>635.81292724609375</v>
      </c>
      <c r="M122" s="74">
        <v>686.900146484375</v>
      </c>
      <c r="N122" s="74">
        <v>679.7589111328125</v>
      </c>
      <c r="O122" s="74">
        <v>952.4071044921875</v>
      </c>
      <c r="P122" s="74">
        <v>675.85260009765625</v>
      </c>
      <c r="Q122" s="74">
        <v>680.8575439453125</v>
      </c>
      <c r="R122" s="74">
        <v>686.717041015625</v>
      </c>
      <c r="S122" s="74">
        <v>657.541748046875</v>
      </c>
      <c r="T122" s="74">
        <v>685.00799560546875</v>
      </c>
      <c r="U122" s="74">
        <v>727.0618896484375</v>
      </c>
      <c r="V122" s="74">
        <v>588.14373779296875</v>
      </c>
      <c r="W122" s="74">
        <v>655.832763671875</v>
      </c>
      <c r="X122" s="74">
        <v>636.78948974609375</v>
      </c>
      <c r="Y122" s="74">
        <v>758.3123779296875</v>
      </c>
      <c r="Z122" s="74">
        <v>724.43731689453125</v>
      </c>
      <c r="AA122" s="74">
        <v>678.5382080078125</v>
      </c>
      <c r="AB122" s="74">
        <v>765.57562255859375</v>
      </c>
      <c r="AC122" s="74">
        <v>673.22802734375</v>
      </c>
      <c r="AD122" s="74">
        <v>728.7708740234375</v>
      </c>
      <c r="AE122" s="74">
        <v>674.75396728515625</v>
      </c>
      <c r="AF122" s="74">
        <v>652.59783935546875</v>
      </c>
      <c r="AG122" s="74">
        <v>697.7034912109375</v>
      </c>
      <c r="AJ122" s="1"/>
      <c r="AL122" s="1"/>
    </row>
    <row r="123" spans="1:38">
      <c r="A123" s="29">
        <f>data0!A123</f>
        <v>31</v>
      </c>
      <c r="B123" s="74">
        <v>623.239501953125</v>
      </c>
      <c r="C123" s="74">
        <v>637.21673583984375</v>
      </c>
      <c r="D123" s="74">
        <v>641.0009765625</v>
      </c>
      <c r="E123" s="74">
        <v>772.71685791015625</v>
      </c>
      <c r="F123" s="74">
        <v>568.7952880859375</v>
      </c>
      <c r="G123" s="74">
        <v>612.68023681640625</v>
      </c>
      <c r="H123" s="74">
        <v>669.13861083984375</v>
      </c>
      <c r="I123" s="74">
        <v>739.57427978515625</v>
      </c>
      <c r="J123" s="74">
        <v>749.46209716796875</v>
      </c>
      <c r="K123" s="74">
        <v>768.13916015625</v>
      </c>
      <c r="L123" s="74">
        <v>632.7000732421875</v>
      </c>
      <c r="M123" s="74">
        <v>674.02154541015625</v>
      </c>
      <c r="N123" s="74">
        <v>679.3927001953125</v>
      </c>
      <c r="O123" s="74">
        <v>860.24261474609375</v>
      </c>
      <c r="P123" s="74">
        <v>658.15216064453125</v>
      </c>
      <c r="Q123" s="74">
        <v>677.43951416015625</v>
      </c>
      <c r="R123" s="74">
        <v>678.7823486328125</v>
      </c>
      <c r="S123" s="74">
        <v>627.81719970703125</v>
      </c>
      <c r="T123" s="74">
        <v>685.06903076171875</v>
      </c>
      <c r="U123" s="74">
        <v>728.2825927734375</v>
      </c>
      <c r="V123" s="74">
        <v>593.087646484375</v>
      </c>
      <c r="W123" s="74">
        <v>646.1890869140625</v>
      </c>
      <c r="X123" s="74">
        <v>639.10888671875</v>
      </c>
      <c r="Y123" s="74">
        <v>762.64593505859375</v>
      </c>
      <c r="Z123" s="74">
        <v>714.91571044921875</v>
      </c>
      <c r="AA123" s="74">
        <v>674.87603759765625</v>
      </c>
      <c r="AB123" s="74">
        <v>762.76800537109375</v>
      </c>
      <c r="AC123" s="74">
        <v>665.3543701171875</v>
      </c>
      <c r="AD123" s="74">
        <v>733.28753662109375</v>
      </c>
      <c r="AE123" s="74">
        <v>669.38275146484375</v>
      </c>
      <c r="AF123" s="74">
        <v>645.82281494140625</v>
      </c>
      <c r="AG123" s="74">
        <v>697.0931396484375</v>
      </c>
      <c r="AJ123" s="1"/>
      <c r="AL123" s="1"/>
    </row>
    <row r="124" spans="1:38">
      <c r="A124" s="29">
        <f>data0!A124</f>
        <v>32</v>
      </c>
      <c r="B124" s="74">
        <v>612.43609619140625</v>
      </c>
      <c r="C124" s="74">
        <v>644.23590087890625</v>
      </c>
      <c r="D124" s="74">
        <v>628.61065673828125</v>
      </c>
      <c r="E124" s="74">
        <v>758.8616943359375</v>
      </c>
      <c r="F124" s="74">
        <v>548.22613525390625</v>
      </c>
      <c r="G124" s="74">
        <v>614.9996337890625</v>
      </c>
      <c r="H124" s="74">
        <v>675.24224853515625</v>
      </c>
      <c r="I124" s="74">
        <v>730.84613037109375</v>
      </c>
      <c r="J124" s="74">
        <v>746.77655029296875</v>
      </c>
      <c r="K124" s="74">
        <v>760.9368896484375</v>
      </c>
      <c r="L124" s="74">
        <v>642.40484619140625</v>
      </c>
      <c r="M124" s="74">
        <v>667.36859130859375</v>
      </c>
      <c r="N124" s="74">
        <v>678.5382080078125</v>
      </c>
      <c r="O124" s="74">
        <v>779.06463623046875</v>
      </c>
      <c r="P124" s="74">
        <v>628.79376220703125</v>
      </c>
      <c r="Q124" s="74">
        <v>663.1571044921875</v>
      </c>
      <c r="R124" s="74">
        <v>668.58929443359375</v>
      </c>
      <c r="S124" s="74">
        <v>598.1536865234375</v>
      </c>
      <c r="T124" s="74">
        <v>674.26568603515625</v>
      </c>
      <c r="U124" s="74">
        <v>718.822021484375</v>
      </c>
      <c r="V124" s="74">
        <v>595.34600830078125</v>
      </c>
      <c r="W124" s="74">
        <v>646.3111572265625</v>
      </c>
      <c r="X124" s="74">
        <v>643.86968994140625</v>
      </c>
      <c r="Y124" s="74">
        <v>759.9603271484375</v>
      </c>
      <c r="Z124" s="74">
        <v>709.48345947265625</v>
      </c>
      <c r="AA124" s="74">
        <v>675.73052978515625</v>
      </c>
      <c r="AB124" s="74">
        <v>765.27044677734375</v>
      </c>
      <c r="AC124" s="74">
        <v>666.08685302734375</v>
      </c>
      <c r="AD124" s="74">
        <v>720.103759765625</v>
      </c>
      <c r="AE124" s="74">
        <v>664.0726318359375</v>
      </c>
      <c r="AF124" s="74">
        <v>638.3154296875</v>
      </c>
      <c r="AG124" s="74">
        <v>695.3231201171875</v>
      </c>
      <c r="AJ124" s="1"/>
      <c r="AL124" s="1"/>
    </row>
    <row r="125" spans="1:38">
      <c r="A125" s="29">
        <f>data0!A125</f>
        <v>33</v>
      </c>
      <c r="B125" s="74">
        <v>607.248046875</v>
      </c>
      <c r="C125" s="74">
        <v>655.649658203125</v>
      </c>
      <c r="D125" s="74">
        <v>619.27215576171875</v>
      </c>
      <c r="E125" s="74">
        <v>738.78082275390625</v>
      </c>
      <c r="F125" s="74">
        <v>529.488037109375</v>
      </c>
      <c r="G125" s="74">
        <v>610.48297119140625</v>
      </c>
      <c r="H125" s="74">
        <v>682.56658935546875</v>
      </c>
      <c r="I125" s="74">
        <v>718.760986328125</v>
      </c>
      <c r="J125" s="74">
        <v>743.7247314453125</v>
      </c>
      <c r="K125" s="74">
        <v>751.781494140625</v>
      </c>
      <c r="L125" s="74">
        <v>656.015869140625</v>
      </c>
      <c r="M125" s="74">
        <v>661.38702392578125</v>
      </c>
      <c r="N125" s="74">
        <v>664.3167724609375</v>
      </c>
      <c r="O125" s="74">
        <v>707.95758056640625</v>
      </c>
      <c r="P125" s="74">
        <v>604.98968505859375</v>
      </c>
      <c r="Q125" s="74">
        <v>651.56024169921875</v>
      </c>
      <c r="R125" s="74">
        <v>660.71563720703125</v>
      </c>
      <c r="S125" s="74">
        <v>580.51422119140625</v>
      </c>
      <c r="T125" s="74">
        <v>666.51409912109375</v>
      </c>
      <c r="U125" s="74">
        <v>713.6339111328125</v>
      </c>
      <c r="V125" s="74">
        <v>598.0926513671875</v>
      </c>
      <c r="W125" s="74">
        <v>636.91156005859375</v>
      </c>
      <c r="X125" s="74">
        <v>647.7149658203125</v>
      </c>
      <c r="Y125" s="74">
        <v>754.03985595703125</v>
      </c>
      <c r="Z125" s="74">
        <v>701.85394287109375</v>
      </c>
      <c r="AA125" s="74">
        <v>678.4161376953125</v>
      </c>
      <c r="AB125" s="74">
        <v>762.70697021484375</v>
      </c>
      <c r="AC125" s="74">
        <v>657.541748046875</v>
      </c>
      <c r="AD125" s="74">
        <v>695.3231201171875</v>
      </c>
      <c r="AE125" s="74">
        <v>649.6680908203125</v>
      </c>
      <c r="AF125" s="74">
        <v>634.65325927734375</v>
      </c>
      <c r="AG125" s="74">
        <v>698.43597412109375</v>
      </c>
      <c r="AJ125" s="1"/>
      <c r="AL125" s="1"/>
    </row>
    <row r="126" spans="1:38">
      <c r="A126" s="29">
        <f>data0!A126</f>
        <v>34</v>
      </c>
      <c r="B126" s="74">
        <v>596.32257080078125</v>
      </c>
      <c r="C126" s="74">
        <v>664.1336669921875</v>
      </c>
      <c r="D126" s="74">
        <v>602.91448974609375</v>
      </c>
      <c r="E126" s="74">
        <v>731.21234130859375</v>
      </c>
      <c r="F126" s="74">
        <v>515.81597900390625</v>
      </c>
      <c r="G126" s="74">
        <v>604.80657958984375</v>
      </c>
      <c r="H126" s="74">
        <v>697.0321044921875</v>
      </c>
      <c r="I126" s="74">
        <v>715.46502685546875</v>
      </c>
      <c r="J126" s="74">
        <v>738.96392822265625</v>
      </c>
      <c r="K126" s="74">
        <v>748.36346435546875</v>
      </c>
      <c r="L126" s="74">
        <v>670.359375</v>
      </c>
      <c r="M126" s="74">
        <v>657.114501953125</v>
      </c>
      <c r="N126" s="74">
        <v>653.02508544921875</v>
      </c>
      <c r="O126" s="74">
        <v>643.13726806640625</v>
      </c>
      <c r="P126" s="74">
        <v>574.4716796875</v>
      </c>
      <c r="Q126" s="74">
        <v>636.85052490234375</v>
      </c>
      <c r="R126" s="74">
        <v>655.649658203125</v>
      </c>
      <c r="S126" s="74">
        <v>560.006103515625</v>
      </c>
      <c r="T126" s="74">
        <v>656.626220703125</v>
      </c>
      <c r="U126" s="74">
        <v>701.36566162109375</v>
      </c>
      <c r="V126" s="74">
        <v>603.70794677734375</v>
      </c>
      <c r="W126" s="74">
        <v>636.60638427734375</v>
      </c>
      <c r="X126" s="74">
        <v>651.56024169921875</v>
      </c>
      <c r="Y126" s="74">
        <v>741.40533447265625</v>
      </c>
      <c r="Z126" s="74">
        <v>691.90509033203125</v>
      </c>
      <c r="AA126" s="74">
        <v>679.0875244140625</v>
      </c>
      <c r="AB126" s="74">
        <v>755.74884033203125</v>
      </c>
      <c r="AC126" s="74">
        <v>644.60211181640625</v>
      </c>
      <c r="AD126" s="74">
        <v>673.10595703125</v>
      </c>
      <c r="AE126" s="74">
        <v>647.9591064453125</v>
      </c>
      <c r="AF126" s="74">
        <v>630.1976318359375</v>
      </c>
      <c r="AG126" s="74">
        <v>711.9859619140625</v>
      </c>
      <c r="AJ126" s="1"/>
      <c r="AL126" s="1"/>
    </row>
    <row r="127" spans="1:38">
      <c r="A127" s="29">
        <f>data0!A127</f>
        <v>35</v>
      </c>
      <c r="B127" s="74">
        <v>589.91375732421875</v>
      </c>
      <c r="C127" s="74">
        <v>669.68792724609375</v>
      </c>
      <c r="D127" s="74">
        <v>599.9237060546875</v>
      </c>
      <c r="E127" s="74">
        <v>717.60125732421875</v>
      </c>
      <c r="F127" s="74">
        <v>509.22409057617187</v>
      </c>
      <c r="G127" s="74">
        <v>600.5340576171875</v>
      </c>
      <c r="H127" s="74">
        <v>709.91070556640625</v>
      </c>
      <c r="I127" s="74">
        <v>707.04205322265625</v>
      </c>
      <c r="J127" s="74">
        <v>725.35284423828125</v>
      </c>
      <c r="K127" s="74">
        <v>734.50830078125</v>
      </c>
      <c r="L127" s="74">
        <v>686.839111328125</v>
      </c>
      <c r="M127" s="74">
        <v>650.70574951171875</v>
      </c>
      <c r="N127" s="74">
        <v>640.57373046875</v>
      </c>
      <c r="O127" s="74">
        <v>596.68878173828125</v>
      </c>
      <c r="P127" s="74">
        <v>546.39508056640625</v>
      </c>
      <c r="Q127" s="74">
        <v>617.8072509765625</v>
      </c>
      <c r="R127" s="74">
        <v>648.6915283203125</v>
      </c>
      <c r="S127" s="74">
        <v>545.357421875</v>
      </c>
      <c r="T127" s="74">
        <v>638.25439453125</v>
      </c>
      <c r="U127" s="74">
        <v>696.5438232421875</v>
      </c>
      <c r="V127" s="74">
        <v>613.16851806640625</v>
      </c>
      <c r="W127" s="74">
        <v>631.2352294921875</v>
      </c>
      <c r="X127" s="74">
        <v>654.734130859375</v>
      </c>
      <c r="Y127" s="74">
        <v>724.92559814453125</v>
      </c>
      <c r="Z127" s="74">
        <v>685.37420654296875</v>
      </c>
      <c r="AA127" s="74">
        <v>685.00799560546875</v>
      </c>
      <c r="AB127" s="74">
        <v>762.40179443359375</v>
      </c>
      <c r="AC127" s="74">
        <v>637.39984130859375</v>
      </c>
      <c r="AD127" s="74">
        <v>653.51336669921875</v>
      </c>
      <c r="AE127" s="74">
        <v>644.60211181640625</v>
      </c>
      <c r="AF127" s="74">
        <v>633.0662841796875</v>
      </c>
      <c r="AG127" s="74">
        <v>724.43731689453125</v>
      </c>
      <c r="AJ127" s="1"/>
      <c r="AL127" s="1"/>
    </row>
    <row r="128" spans="1:38">
      <c r="A128" s="29">
        <f>data0!A128</f>
        <v>36</v>
      </c>
      <c r="B128" s="74">
        <v>578.19488525390625</v>
      </c>
      <c r="C128" s="74">
        <v>675.12017822265625</v>
      </c>
      <c r="D128" s="74">
        <v>592.477294921875</v>
      </c>
      <c r="E128" s="74">
        <v>709.78863525390625</v>
      </c>
      <c r="F128" s="74">
        <v>511.05517578125</v>
      </c>
      <c r="G128" s="74">
        <v>595.65118408203125</v>
      </c>
      <c r="H128" s="74">
        <v>712.7794189453125</v>
      </c>
      <c r="I128" s="74">
        <v>700.02288818359375</v>
      </c>
      <c r="J128" s="74">
        <v>714.61053466796875</v>
      </c>
      <c r="K128" s="74">
        <v>722.17901611328125</v>
      </c>
      <c r="L128" s="74">
        <v>709.91070556640625</v>
      </c>
      <c r="M128" s="74">
        <v>650.88885498046875</v>
      </c>
      <c r="N128" s="74">
        <v>627.20684814453125</v>
      </c>
      <c r="O128" s="74">
        <v>560.433349609375</v>
      </c>
      <c r="P128" s="74">
        <v>520.5157470703125</v>
      </c>
      <c r="Q128" s="74">
        <v>595.40704345703125</v>
      </c>
      <c r="R128" s="74">
        <v>644.35797119140625</v>
      </c>
      <c r="S128" s="74">
        <v>536.2630615234375</v>
      </c>
      <c r="T128" s="74">
        <v>621.95770263671875</v>
      </c>
      <c r="U128" s="74">
        <v>680.5523681640625</v>
      </c>
      <c r="V128" s="74">
        <v>621.34735107421875</v>
      </c>
      <c r="W128" s="74">
        <v>626.23028564453125</v>
      </c>
      <c r="X128" s="74">
        <v>655.954833984375</v>
      </c>
      <c r="Y128" s="74">
        <v>698.92425537109375</v>
      </c>
      <c r="Z128" s="74">
        <v>682.38348388671875</v>
      </c>
      <c r="AA128" s="74">
        <v>685.13006591796875</v>
      </c>
      <c r="AB128" s="74">
        <v>759.5941162109375</v>
      </c>
      <c r="AC128" s="74">
        <v>622.812255859375</v>
      </c>
      <c r="AD128" s="74">
        <v>629.64825439453125</v>
      </c>
      <c r="AE128" s="74">
        <v>642.09967041015625</v>
      </c>
      <c r="AF128" s="74">
        <v>630.3807373046875</v>
      </c>
      <c r="AG128" s="74">
        <v>742.0157470703125</v>
      </c>
      <c r="AJ128" s="1"/>
      <c r="AL128" s="1"/>
    </row>
    <row r="129" spans="1:38">
      <c r="A129" s="29">
        <f>data0!A129</f>
        <v>37</v>
      </c>
      <c r="B129" s="74">
        <v>571.78607177734375</v>
      </c>
      <c r="C129" s="74">
        <v>679.2095947265625</v>
      </c>
      <c r="D129" s="74">
        <v>586.73992919921875</v>
      </c>
      <c r="E129" s="74">
        <v>699.53460693359375</v>
      </c>
      <c r="F129" s="74">
        <v>520.8819580078125</v>
      </c>
      <c r="G129" s="74">
        <v>589.36444091796875</v>
      </c>
      <c r="H129" s="74">
        <v>720.042724609375</v>
      </c>
      <c r="I129" s="74">
        <v>693.30889892578125</v>
      </c>
      <c r="J129" s="74">
        <v>698.61907958984375</v>
      </c>
      <c r="K129" s="74">
        <v>702.34228515625</v>
      </c>
      <c r="L129" s="74">
        <v>718.699951171875</v>
      </c>
      <c r="M129" s="74">
        <v>646.5552978515625</v>
      </c>
      <c r="N129" s="74">
        <v>618.47869873046875</v>
      </c>
      <c r="O129" s="74">
        <v>529.915283203125</v>
      </c>
      <c r="P129" s="74">
        <v>500.43487548828125</v>
      </c>
      <c r="Q129" s="74">
        <v>583.1387939453125</v>
      </c>
      <c r="R129" s="74">
        <v>633.2493896484375</v>
      </c>
      <c r="S129" s="74">
        <v>529.488037109375</v>
      </c>
      <c r="T129" s="74">
        <v>608.28564453125</v>
      </c>
      <c r="U129" s="74">
        <v>665.5985107421875</v>
      </c>
      <c r="V129" s="74">
        <v>628.54962158203125</v>
      </c>
      <c r="W129" s="74">
        <v>621.40838623046875</v>
      </c>
      <c r="X129" s="74">
        <v>657.724853515625</v>
      </c>
      <c r="Y129" s="74">
        <v>687.693603515625</v>
      </c>
      <c r="Z129" s="74">
        <v>676.95123291015625</v>
      </c>
      <c r="AA129" s="74">
        <v>680.1251220703125</v>
      </c>
      <c r="AB129" s="74">
        <v>758.3734130859375</v>
      </c>
      <c r="AC129" s="74">
        <v>604.86761474609375</v>
      </c>
      <c r="AD129" s="74">
        <v>610.72711181640625</v>
      </c>
      <c r="AE129" s="74">
        <v>637.88812255859375</v>
      </c>
      <c r="AF129" s="74">
        <v>639.47509765625</v>
      </c>
      <c r="AG129" s="74">
        <v>759.9603271484375</v>
      </c>
      <c r="AJ129" s="1"/>
      <c r="AL129" s="1"/>
    </row>
    <row r="130" spans="1:38">
      <c r="A130" s="29">
        <f>data0!A130</f>
        <v>38</v>
      </c>
      <c r="B130" s="74">
        <v>564.76690673828125</v>
      </c>
      <c r="C130" s="74">
        <v>676.70709228515625</v>
      </c>
      <c r="D130" s="74">
        <v>583.0167236328125</v>
      </c>
      <c r="E130" s="74">
        <v>698.80218505859375</v>
      </c>
      <c r="F130" s="74">
        <v>530.28155517578125</v>
      </c>
      <c r="G130" s="74">
        <v>582.2232666015625</v>
      </c>
      <c r="H130" s="74">
        <v>709.91070556640625</v>
      </c>
      <c r="I130" s="74">
        <v>682.68865966796875</v>
      </c>
      <c r="J130" s="74">
        <v>678.7823486328125</v>
      </c>
      <c r="K130" s="74">
        <v>687.022216796875</v>
      </c>
      <c r="L130" s="74">
        <v>714.42742919921875</v>
      </c>
      <c r="M130" s="74">
        <v>642.77105712890625</v>
      </c>
      <c r="N130" s="74">
        <v>614.0841064453125</v>
      </c>
      <c r="O130" s="74">
        <v>513.49658203125</v>
      </c>
      <c r="P130" s="74">
        <v>488.0445556640625</v>
      </c>
      <c r="Q130" s="74">
        <v>570.93157958984375</v>
      </c>
      <c r="R130" s="74">
        <v>629.95343017578125</v>
      </c>
      <c r="S130" s="74">
        <v>527.168701171875</v>
      </c>
      <c r="T130" s="74">
        <v>595.95635986328125</v>
      </c>
      <c r="U130" s="74">
        <v>662.9129638671875</v>
      </c>
      <c r="V130" s="74">
        <v>637.70501708984375</v>
      </c>
      <c r="W130" s="74">
        <v>619.51629638671875</v>
      </c>
      <c r="X130" s="74">
        <v>664.3778076171875</v>
      </c>
      <c r="Y130" s="74">
        <v>675.73052978515625</v>
      </c>
      <c r="Z130" s="74">
        <v>666.69720458984375</v>
      </c>
      <c r="AA130" s="74">
        <v>666.94134521484375</v>
      </c>
      <c r="AB130" s="74">
        <v>754.83331298828125</v>
      </c>
      <c r="AC130" s="74">
        <v>587.59442138671875</v>
      </c>
      <c r="AD130" s="74">
        <v>594.12530517578125</v>
      </c>
      <c r="AE130" s="74">
        <v>636.85052490234375</v>
      </c>
      <c r="AF130" s="74">
        <v>640.45166015625</v>
      </c>
      <c r="AG130" s="74">
        <v>778.57635498046875</v>
      </c>
      <c r="AJ130" s="1"/>
      <c r="AL130" s="1"/>
    </row>
    <row r="131" spans="1:38">
      <c r="A131" s="29">
        <f>data0!A131</f>
        <v>39</v>
      </c>
      <c r="B131" s="74">
        <v>561.959228515625</v>
      </c>
      <c r="C131" s="74">
        <v>671.03076171875</v>
      </c>
      <c r="D131" s="74">
        <v>583.6270751953125</v>
      </c>
      <c r="E131" s="74">
        <v>694.0413818359375</v>
      </c>
      <c r="F131" s="74">
        <v>544.07568359375</v>
      </c>
      <c r="G131" s="74">
        <v>578.19488525390625</v>
      </c>
      <c r="H131" s="74">
        <v>695.4451904296875</v>
      </c>
      <c r="I131" s="74">
        <v>685.19110107421875</v>
      </c>
      <c r="J131" s="74">
        <v>654.062744140625</v>
      </c>
      <c r="K131" s="74">
        <v>666.45306396484375</v>
      </c>
      <c r="L131" s="74">
        <v>709.36138916015625</v>
      </c>
      <c r="M131" s="74">
        <v>637.76605224609375</v>
      </c>
      <c r="N131" s="74">
        <v>614.3892822265625</v>
      </c>
      <c r="O131" s="74">
        <v>504.8905029296875</v>
      </c>
      <c r="P131" s="74">
        <v>479.01123046875</v>
      </c>
      <c r="Q131" s="74">
        <v>557.19842529296875</v>
      </c>
      <c r="R131" s="74">
        <v>618.47869873046875</v>
      </c>
      <c r="S131" s="74">
        <v>524.11688232421875</v>
      </c>
      <c r="T131" s="74">
        <v>587.22821044921875</v>
      </c>
      <c r="U131" s="74">
        <v>655.771728515625</v>
      </c>
      <c r="V131" s="74">
        <v>644.48004150390625</v>
      </c>
      <c r="W131" s="74">
        <v>617.1968994140625</v>
      </c>
      <c r="X131" s="74">
        <v>658.76251220703125</v>
      </c>
      <c r="Y131" s="74">
        <v>675.60845947265625</v>
      </c>
      <c r="Z131" s="74">
        <v>661.99737548828125</v>
      </c>
      <c r="AA131" s="74">
        <v>656.382080078125</v>
      </c>
      <c r="AB131" s="74">
        <v>758.9227294921875</v>
      </c>
      <c r="AC131" s="74">
        <v>577.4013671875</v>
      </c>
      <c r="AD131" s="74">
        <v>573.06781005859375</v>
      </c>
      <c r="AE131" s="74">
        <v>630.6859130859375</v>
      </c>
      <c r="AF131" s="74">
        <v>636.36224365234375</v>
      </c>
      <c r="AG131" s="74">
        <v>795.17816162109375</v>
      </c>
      <c r="AJ131" s="1"/>
      <c r="AL131" s="1"/>
    </row>
    <row r="132" spans="1:38">
      <c r="A132" s="29">
        <f>data0!A132</f>
        <v>40</v>
      </c>
      <c r="B132" s="74">
        <v>554.32977294921875</v>
      </c>
      <c r="C132" s="74">
        <v>667.36859130859375</v>
      </c>
      <c r="D132" s="74">
        <v>586.31268310546875</v>
      </c>
      <c r="E132" s="74">
        <v>683.54315185546875</v>
      </c>
      <c r="F132" s="74">
        <v>550.1182861328125</v>
      </c>
      <c r="G132" s="74">
        <v>570.32122802734375</v>
      </c>
      <c r="H132" s="74">
        <v>677.13433837890625</v>
      </c>
      <c r="I132" s="74">
        <v>687.144287109375</v>
      </c>
      <c r="J132" s="74">
        <v>636.24017333984375</v>
      </c>
      <c r="K132" s="74">
        <v>638.98681640625</v>
      </c>
      <c r="L132" s="74">
        <v>686.472900390625</v>
      </c>
      <c r="M132" s="74">
        <v>634.28704833984375</v>
      </c>
      <c r="N132" s="74">
        <v>615.3048095703125</v>
      </c>
      <c r="O132" s="74">
        <v>506.84365844726562</v>
      </c>
      <c r="P132" s="74">
        <v>467.71954345703125</v>
      </c>
      <c r="Q132" s="74">
        <v>548.95855712890625</v>
      </c>
      <c r="R132" s="74">
        <v>605.78314208984375</v>
      </c>
      <c r="S132" s="74">
        <v>524.36102294921875</v>
      </c>
      <c r="T132" s="74">
        <v>574.04443359375</v>
      </c>
      <c r="U132" s="74">
        <v>651.31610107421875</v>
      </c>
      <c r="V132" s="74">
        <v>649.1187744140625</v>
      </c>
      <c r="W132" s="74">
        <v>617.3189697265625</v>
      </c>
      <c r="X132" s="74">
        <v>652.71990966796875</v>
      </c>
      <c r="Y132" s="74">
        <v>676.34088134765625</v>
      </c>
      <c r="Z132" s="74">
        <v>655.283447265625</v>
      </c>
      <c r="AA132" s="74">
        <v>642.58795166015625</v>
      </c>
      <c r="AB132" s="74">
        <v>752.880126953125</v>
      </c>
      <c r="AC132" s="74">
        <v>569.6497802734375</v>
      </c>
      <c r="AD132" s="74">
        <v>554.81805419921875</v>
      </c>
      <c r="AE132" s="74">
        <v>624.155029296875</v>
      </c>
      <c r="AF132" s="74">
        <v>633.6766357421875</v>
      </c>
      <c r="AG132" s="74">
        <v>805.31011962890625</v>
      </c>
      <c r="AJ132" s="1"/>
      <c r="AL132" s="1"/>
    </row>
    <row r="133" spans="1:38">
      <c r="A133" s="29">
        <f>data0!A133</f>
        <v>41</v>
      </c>
      <c r="B133" s="74">
        <v>555.00115966796875</v>
      </c>
      <c r="C133" s="74">
        <v>656.443115234375</v>
      </c>
      <c r="D133" s="74">
        <v>583.1998291015625</v>
      </c>
      <c r="E133" s="74">
        <v>677.92779541015625</v>
      </c>
      <c r="F133" s="74">
        <v>544.869140625</v>
      </c>
      <c r="G133" s="74">
        <v>554.39080810546875</v>
      </c>
      <c r="H133" s="74">
        <v>650.03436279296875</v>
      </c>
      <c r="I133" s="74">
        <v>681.2237548828125</v>
      </c>
      <c r="J133" s="74">
        <v>610.05572509765625</v>
      </c>
      <c r="K133" s="74">
        <v>619.94354248046875</v>
      </c>
      <c r="L133" s="74">
        <v>663.6453857421875</v>
      </c>
      <c r="M133" s="74">
        <v>625.925048828125</v>
      </c>
      <c r="N133" s="74">
        <v>622.873291015625</v>
      </c>
      <c r="O133" s="74">
        <v>524.05584716796875</v>
      </c>
      <c r="P133" s="74">
        <v>451.66705322265625</v>
      </c>
      <c r="Q133" s="74">
        <v>550.3013916015625</v>
      </c>
      <c r="R133" s="74">
        <v>599.6185302734375</v>
      </c>
      <c r="S133" s="74">
        <v>523.75067138671875</v>
      </c>
      <c r="T133" s="74">
        <v>573.80023193359375</v>
      </c>
      <c r="U133" s="74">
        <v>652.17059326171875</v>
      </c>
      <c r="V133" s="74">
        <v>649.9732666015625</v>
      </c>
      <c r="W133" s="74">
        <v>616.3424072265625</v>
      </c>
      <c r="X133" s="74">
        <v>640.390625</v>
      </c>
      <c r="Y133" s="74">
        <v>687.266357421875</v>
      </c>
      <c r="Z133" s="74">
        <v>651.68231201171875</v>
      </c>
      <c r="AA133" s="74">
        <v>624.216064453125</v>
      </c>
      <c r="AB133" s="74">
        <v>748.66864013671875</v>
      </c>
      <c r="AC133" s="74">
        <v>566.7811279296875</v>
      </c>
      <c r="AD133" s="74">
        <v>545.17431640625</v>
      </c>
      <c r="AE133" s="74">
        <v>617.0137939453125</v>
      </c>
      <c r="AF133" s="74">
        <v>633.3714599609375</v>
      </c>
      <c r="AG133" s="74">
        <v>809.5826416015625</v>
      </c>
      <c r="AJ133" s="1"/>
      <c r="AL133" s="1"/>
    </row>
    <row r="134" spans="1:38">
      <c r="A134" s="29">
        <f>data0!A134</f>
        <v>42</v>
      </c>
      <c r="B134" s="74">
        <v>558.602294921875</v>
      </c>
      <c r="C134" s="74">
        <v>638.86474609375</v>
      </c>
      <c r="D134" s="74">
        <v>588.32684326171875</v>
      </c>
      <c r="E134" s="74">
        <v>675.54742431640625</v>
      </c>
      <c r="F134" s="74">
        <v>541.08489990234375</v>
      </c>
      <c r="G134" s="74">
        <v>546.08990478515625</v>
      </c>
      <c r="H134" s="74">
        <v>623.544677734375</v>
      </c>
      <c r="I134" s="74">
        <v>672.73974609375</v>
      </c>
      <c r="J134" s="74">
        <v>577.82861328125</v>
      </c>
      <c r="K134" s="74">
        <v>596.13946533203125</v>
      </c>
      <c r="L134" s="74">
        <v>632.5780029296875</v>
      </c>
      <c r="M134" s="74">
        <v>616.3424072265625</v>
      </c>
      <c r="N134" s="74">
        <v>628.85479736328125</v>
      </c>
      <c r="O134" s="74">
        <v>546.51715087890625</v>
      </c>
      <c r="P134" s="74">
        <v>437.01840209960937</v>
      </c>
      <c r="Q134" s="74">
        <v>556.95428466796875</v>
      </c>
      <c r="R134" s="74">
        <v>591.317626953125</v>
      </c>
      <c r="S134" s="74">
        <v>516.18218994140625</v>
      </c>
      <c r="T134" s="74">
        <v>569.1004638671875</v>
      </c>
      <c r="U134" s="74">
        <v>654.795166015625</v>
      </c>
      <c r="V134" s="74">
        <v>651.19403076171875</v>
      </c>
      <c r="W134" s="74">
        <v>617.4410400390625</v>
      </c>
      <c r="X134" s="74">
        <v>625.009521484375</v>
      </c>
      <c r="Y134" s="74">
        <v>697.0931396484375</v>
      </c>
      <c r="Z134" s="74">
        <v>644.23590087890625</v>
      </c>
      <c r="AA134" s="74">
        <v>609.0791015625</v>
      </c>
      <c r="AB134" s="74">
        <v>729.8695068359375</v>
      </c>
      <c r="AC134" s="74">
        <v>563.36309814453125</v>
      </c>
      <c r="AD134" s="74">
        <v>529.732177734375</v>
      </c>
      <c r="AE134" s="74">
        <v>622.995361328125</v>
      </c>
      <c r="AF134" s="74">
        <v>630.8079833984375</v>
      </c>
      <c r="AG134" s="74">
        <v>804.51666259765625</v>
      </c>
      <c r="AJ134" s="1"/>
      <c r="AL134" s="1"/>
    </row>
    <row r="135" spans="1:38">
      <c r="A135" s="29">
        <f>data0!A135</f>
        <v>43</v>
      </c>
      <c r="B135" s="74">
        <v>557.50360107421875</v>
      </c>
      <c r="C135" s="74">
        <v>621.59149169921875</v>
      </c>
      <c r="D135" s="74">
        <v>583.6270751953125</v>
      </c>
      <c r="E135" s="74">
        <v>667.30755615234375</v>
      </c>
      <c r="F135" s="74">
        <v>528.877685546875</v>
      </c>
      <c r="G135" s="74">
        <v>538.88763427734375</v>
      </c>
      <c r="H135" s="74">
        <v>597.36016845703125</v>
      </c>
      <c r="I135" s="74">
        <v>668.28411865234375</v>
      </c>
      <c r="J135" s="74">
        <v>551.7662353515625</v>
      </c>
      <c r="K135" s="74">
        <v>576.4248046875</v>
      </c>
      <c r="L135" s="74">
        <v>611.64263916015625</v>
      </c>
      <c r="M135" s="74">
        <v>603.15863037109375</v>
      </c>
      <c r="N135" s="74">
        <v>632.9442138671875</v>
      </c>
      <c r="O135" s="74">
        <v>576.791015625</v>
      </c>
      <c r="P135" s="74">
        <v>410.28457641601562</v>
      </c>
      <c r="Q135" s="74">
        <v>559.456787109375</v>
      </c>
      <c r="R135" s="74">
        <v>583.0777587890625</v>
      </c>
      <c r="S135" s="74">
        <v>512.3369140625</v>
      </c>
      <c r="T135" s="74">
        <v>568.0018310546875</v>
      </c>
      <c r="U135" s="74">
        <v>652.84197998046875</v>
      </c>
      <c r="V135" s="74">
        <v>646.3721923828125</v>
      </c>
      <c r="W135" s="74">
        <v>621.59149169921875</v>
      </c>
      <c r="X135" s="74">
        <v>611.03228759765625</v>
      </c>
      <c r="Y135" s="74">
        <v>699.59564208984375</v>
      </c>
      <c r="Z135" s="74">
        <v>642.52691650390625</v>
      </c>
      <c r="AA135" s="74">
        <v>589.18133544921875</v>
      </c>
      <c r="AB135" s="74">
        <v>715.83123779296875</v>
      </c>
      <c r="AC135" s="74">
        <v>564.64483642578125</v>
      </c>
      <c r="AD135" s="74">
        <v>515.51080322265625</v>
      </c>
      <c r="AE135" s="74">
        <v>622.995361328125</v>
      </c>
      <c r="AF135" s="74">
        <v>619.69940185546875</v>
      </c>
      <c r="AG135" s="74">
        <v>786.87725830078125</v>
      </c>
      <c r="AJ135" s="1"/>
      <c r="AL135" s="1"/>
    </row>
    <row r="136" spans="1:38">
      <c r="A136" s="29">
        <f>data0!A136</f>
        <v>44</v>
      </c>
      <c r="B136" s="74">
        <v>549.44683837890625</v>
      </c>
      <c r="C136" s="74">
        <v>604.50140380859375</v>
      </c>
      <c r="D136" s="74">
        <v>580.69732666015625</v>
      </c>
      <c r="E136" s="74">
        <v>650.21746826171875</v>
      </c>
      <c r="F136" s="74">
        <v>513.98486328125</v>
      </c>
      <c r="G136" s="74">
        <v>525.82586669921875</v>
      </c>
      <c r="H136" s="74">
        <v>574.28857421875</v>
      </c>
      <c r="I136" s="74">
        <v>651.49920654296875</v>
      </c>
      <c r="J136" s="74">
        <v>524.91033935546875</v>
      </c>
      <c r="K136" s="74">
        <v>552.6817626953125</v>
      </c>
      <c r="L136" s="74">
        <v>589.79168701171875</v>
      </c>
      <c r="M136" s="74">
        <v>595.71221923828125</v>
      </c>
      <c r="N136" s="74">
        <v>632.1507568359375</v>
      </c>
      <c r="O136" s="74">
        <v>602.91448974609375</v>
      </c>
      <c r="P136" s="74">
        <v>378.85098266601562</v>
      </c>
      <c r="Q136" s="74">
        <v>566.1707763671875</v>
      </c>
      <c r="R136" s="74">
        <v>577.34033203125</v>
      </c>
      <c r="S136" s="74">
        <v>509.10202026367187</v>
      </c>
      <c r="T136" s="74">
        <v>565.74346923828125</v>
      </c>
      <c r="U136" s="74">
        <v>651.49920654296875</v>
      </c>
      <c r="V136" s="74">
        <v>641.79443359375</v>
      </c>
      <c r="W136" s="74">
        <v>619.76043701171875</v>
      </c>
      <c r="X136" s="74">
        <v>589.66961669921875</v>
      </c>
      <c r="Y136" s="74">
        <v>693.49200439453125</v>
      </c>
      <c r="Z136" s="74">
        <v>637.27777099609375</v>
      </c>
      <c r="AA136" s="74">
        <v>574.59375</v>
      </c>
      <c r="AB136" s="74">
        <v>695.7503662109375</v>
      </c>
      <c r="AC136" s="74">
        <v>568.4901123046875</v>
      </c>
      <c r="AD136" s="74">
        <v>505.98916625976562</v>
      </c>
      <c r="AE136" s="74">
        <v>619.63836669921875</v>
      </c>
      <c r="AF136" s="74">
        <v>605.17279052734375</v>
      </c>
      <c r="AG136" s="74">
        <v>777.2335205078125</v>
      </c>
      <c r="AJ136" s="1"/>
      <c r="AL136" s="1"/>
    </row>
    <row r="137" spans="1:38">
      <c r="A137" s="29">
        <f>data0!A137</f>
        <v>45</v>
      </c>
      <c r="B137" s="74">
        <v>547.31060791015625</v>
      </c>
      <c r="C137" s="74">
        <v>581.97906494140625</v>
      </c>
      <c r="D137" s="74">
        <v>573.18988037109375</v>
      </c>
      <c r="E137" s="74">
        <v>636.24017333984375</v>
      </c>
      <c r="F137" s="74">
        <v>501.47250366210937</v>
      </c>
      <c r="G137" s="74">
        <v>510.01754760742187</v>
      </c>
      <c r="H137" s="74">
        <v>561.165771484375</v>
      </c>
      <c r="I137" s="74">
        <v>633.9207763671875</v>
      </c>
      <c r="J137" s="74">
        <v>491.15740966796875</v>
      </c>
      <c r="K137" s="74">
        <v>537.4227294921875</v>
      </c>
      <c r="L137" s="74">
        <v>578.80523681640625</v>
      </c>
      <c r="M137" s="74">
        <v>589.85272216796875</v>
      </c>
      <c r="N137" s="74">
        <v>629.58721923828125</v>
      </c>
      <c r="O137" s="74">
        <v>626.16925048828125</v>
      </c>
      <c r="P137" s="74">
        <v>348.88226318359375</v>
      </c>
      <c r="Q137" s="74">
        <v>566.4149169921875</v>
      </c>
      <c r="R137" s="74">
        <v>570.62640380859375</v>
      </c>
      <c r="S137" s="74">
        <v>495.796142578125</v>
      </c>
      <c r="T137" s="74">
        <v>562.81378173828125</v>
      </c>
      <c r="U137" s="74">
        <v>644.48004150390625</v>
      </c>
      <c r="V137" s="74">
        <v>632.5780029296875</v>
      </c>
      <c r="W137" s="74">
        <v>616.9527587890625</v>
      </c>
      <c r="X137" s="74">
        <v>569.7108154296875</v>
      </c>
      <c r="Y137" s="74">
        <v>683.84832763671875</v>
      </c>
      <c r="Z137" s="74">
        <v>626.53546142578125</v>
      </c>
      <c r="AA137" s="74">
        <v>561.165771484375</v>
      </c>
      <c r="AB137" s="74">
        <v>659.12872314453125</v>
      </c>
      <c r="AC137" s="74">
        <v>568.1849365234375</v>
      </c>
      <c r="AD137" s="74">
        <v>492.01190185546875</v>
      </c>
      <c r="AE137" s="74">
        <v>617.9293212890625</v>
      </c>
      <c r="AF137" s="74">
        <v>588.75408935546875</v>
      </c>
      <c r="AG137" s="74">
        <v>753.368408203125</v>
      </c>
      <c r="AJ137" s="1"/>
      <c r="AL137" s="1"/>
    </row>
    <row r="138" spans="1:38">
      <c r="A138" s="29">
        <f>data0!A138</f>
        <v>46</v>
      </c>
      <c r="B138" s="74">
        <v>535.4085693359375</v>
      </c>
      <c r="C138" s="74">
        <v>561.226806640625</v>
      </c>
      <c r="D138" s="74">
        <v>565.98760986328125</v>
      </c>
      <c r="E138" s="74">
        <v>617.3800048828125</v>
      </c>
      <c r="F138" s="74">
        <v>488.8990478515625</v>
      </c>
      <c r="G138" s="74">
        <v>502.26596069335937</v>
      </c>
      <c r="H138" s="74">
        <v>549.01959228515625</v>
      </c>
      <c r="I138" s="74">
        <v>609.01806640625</v>
      </c>
      <c r="J138" s="74">
        <v>448.37109375</v>
      </c>
      <c r="K138" s="74">
        <v>518.0743408203125</v>
      </c>
      <c r="L138" s="74">
        <v>575.9365234375</v>
      </c>
      <c r="M138" s="74">
        <v>580.51422119140625</v>
      </c>
      <c r="N138" s="74">
        <v>620.61492919921875</v>
      </c>
      <c r="O138" s="74">
        <v>643.13726806640625</v>
      </c>
      <c r="P138" s="74">
        <v>316.59417724609375</v>
      </c>
      <c r="Q138" s="74">
        <v>554.26873779296875</v>
      </c>
      <c r="R138" s="74">
        <v>567.6356201171875</v>
      </c>
      <c r="S138" s="74">
        <v>486.27450561523437</v>
      </c>
      <c r="T138" s="74">
        <v>558.358154296875</v>
      </c>
      <c r="U138" s="74">
        <v>633.6156005859375</v>
      </c>
      <c r="V138" s="74">
        <v>628.48858642578125</v>
      </c>
      <c r="W138" s="74">
        <v>607.1259765625</v>
      </c>
      <c r="X138" s="74">
        <v>551.4000244140625</v>
      </c>
      <c r="Y138" s="74">
        <v>668.34515380859375</v>
      </c>
      <c r="Z138" s="74">
        <v>607.736328125</v>
      </c>
      <c r="AA138" s="74">
        <v>555.18426513671875</v>
      </c>
      <c r="AB138" s="74">
        <v>635.44671630859375</v>
      </c>
      <c r="AC138" s="74">
        <v>564.64483642578125</v>
      </c>
      <c r="AD138" s="74">
        <v>477.30221557617187</v>
      </c>
      <c r="AE138" s="74">
        <v>615.8541259765625</v>
      </c>
      <c r="AF138" s="74">
        <v>573.61712646484375</v>
      </c>
      <c r="AG138" s="74">
        <v>727.6722412109375</v>
      </c>
      <c r="AJ138" s="1"/>
      <c r="AL138" s="1"/>
    </row>
    <row r="139" spans="1:38">
      <c r="A139" s="29">
        <f>data0!A139</f>
        <v>47</v>
      </c>
      <c r="B139" s="74">
        <v>523.81170654296875</v>
      </c>
      <c r="C139" s="74">
        <v>538.09417724609375</v>
      </c>
      <c r="D139" s="74">
        <v>553.9635009765625</v>
      </c>
      <c r="E139" s="74">
        <v>600.4119873046875</v>
      </c>
      <c r="F139" s="74">
        <v>477.54635620117187</v>
      </c>
      <c r="G139" s="74">
        <v>493.41574096679687</v>
      </c>
      <c r="H139" s="74">
        <v>542.24462890625</v>
      </c>
      <c r="I139" s="74">
        <v>580.88043212890625</v>
      </c>
      <c r="J139" s="74">
        <v>413.39743041992187</v>
      </c>
      <c r="K139" s="74">
        <v>496.894775390625</v>
      </c>
      <c r="L139" s="74">
        <v>578.19488525390625</v>
      </c>
      <c r="M139" s="74">
        <v>569.5277099609375</v>
      </c>
      <c r="N139" s="74">
        <v>602.73138427734375</v>
      </c>
      <c r="O139" s="74">
        <v>646.9825439453125</v>
      </c>
      <c r="P139" s="74">
        <v>287.6630859375</v>
      </c>
      <c r="Q139" s="74">
        <v>534.5540771484375</v>
      </c>
      <c r="R139" s="74">
        <v>556.28289794921875</v>
      </c>
      <c r="S139" s="74">
        <v>474.98281860351562</v>
      </c>
      <c r="T139" s="74">
        <v>547.98199462890625</v>
      </c>
      <c r="U139" s="74">
        <v>611.82574462890625</v>
      </c>
      <c r="V139" s="74">
        <v>619.94354248046875</v>
      </c>
      <c r="W139" s="74">
        <v>597.54327392578125</v>
      </c>
      <c r="X139" s="74">
        <v>535.2254638671875</v>
      </c>
      <c r="Y139" s="74">
        <v>641.55029296875</v>
      </c>
      <c r="Z139" s="74">
        <v>586.92303466796875</v>
      </c>
      <c r="AA139" s="74">
        <v>548.71441650390625</v>
      </c>
      <c r="AB139" s="74">
        <v>606.21044921875</v>
      </c>
      <c r="AC139" s="74">
        <v>554.26873779296875</v>
      </c>
      <c r="AD139" s="74">
        <v>468.08575439453125</v>
      </c>
      <c r="AE139" s="74">
        <v>613.71783447265625</v>
      </c>
      <c r="AF139" s="74">
        <v>550.5455322265625</v>
      </c>
      <c r="AG139" s="74">
        <v>695.3841552734375</v>
      </c>
      <c r="AJ139" s="1"/>
      <c r="AL139" s="1"/>
    </row>
    <row r="140" spans="1:38">
      <c r="A140" s="29">
        <f>data0!A140</f>
        <v>48</v>
      </c>
      <c r="B140" s="74">
        <v>505.07363891601562</v>
      </c>
      <c r="C140" s="74">
        <v>520.8209228515625</v>
      </c>
      <c r="D140" s="74">
        <v>547.61578369140625</v>
      </c>
      <c r="E140" s="74">
        <v>579.04937744140625</v>
      </c>
      <c r="F140" s="74">
        <v>468.02471923828125</v>
      </c>
      <c r="G140" s="74">
        <v>486.76278686523437</v>
      </c>
      <c r="H140" s="74">
        <v>540.29144287109375</v>
      </c>
      <c r="I140" s="74">
        <v>557.13739013671875</v>
      </c>
      <c r="J140" s="74">
        <v>372.50323486328125</v>
      </c>
      <c r="K140" s="74">
        <v>471.1986083984375</v>
      </c>
      <c r="L140" s="74">
        <v>575.2041015625</v>
      </c>
      <c r="M140" s="74">
        <v>550.8507080078125</v>
      </c>
      <c r="N140" s="74">
        <v>592.782470703125</v>
      </c>
      <c r="O140" s="74">
        <v>646.2501220703125</v>
      </c>
      <c r="P140" s="74">
        <v>265.62905883789062</v>
      </c>
      <c r="Q140" s="74">
        <v>512.0927734375</v>
      </c>
      <c r="R140" s="74">
        <v>555.12322998046875</v>
      </c>
      <c r="S140" s="74">
        <v>461.06661987304687</v>
      </c>
      <c r="T140" s="74">
        <v>544.56396484375</v>
      </c>
      <c r="U140" s="74">
        <v>589.42547607421875</v>
      </c>
      <c r="V140" s="74">
        <v>605.72210693359375</v>
      </c>
      <c r="W140" s="74">
        <v>581.24664306640625</v>
      </c>
      <c r="X140" s="74">
        <v>521.9805908203125</v>
      </c>
      <c r="Y140" s="74">
        <v>614.3282470703125</v>
      </c>
      <c r="Z140" s="74">
        <v>562.87481689453125</v>
      </c>
      <c r="AA140" s="74">
        <v>543.6484375</v>
      </c>
      <c r="AB140" s="74">
        <v>585.7022705078125</v>
      </c>
      <c r="AC140" s="74">
        <v>546.15093994140625</v>
      </c>
      <c r="AD140" s="74">
        <v>463.630126953125</v>
      </c>
      <c r="AE140" s="74">
        <v>609.62841796875</v>
      </c>
      <c r="AF140" s="74">
        <v>537.4837646484375</v>
      </c>
      <c r="AG140" s="74">
        <v>661.32598876953125</v>
      </c>
      <c r="AJ140" s="1"/>
      <c r="AL140" s="1"/>
    </row>
    <row r="141" spans="1:38">
      <c r="A141" s="29">
        <f>data0!A141</f>
        <v>49</v>
      </c>
      <c r="B141" s="74">
        <v>496.711669921875</v>
      </c>
      <c r="C141" s="74">
        <v>502.44906616210937</v>
      </c>
      <c r="D141" s="74">
        <v>539.55902099609375</v>
      </c>
      <c r="E141" s="74">
        <v>565.74346923828125</v>
      </c>
      <c r="F141" s="74">
        <v>461.00558471679687</v>
      </c>
      <c r="G141" s="74">
        <v>480.35400390625</v>
      </c>
      <c r="H141" s="74">
        <v>535.8968505859375</v>
      </c>
      <c r="I141" s="74">
        <v>531.99053955078125</v>
      </c>
      <c r="J141" s="74">
        <v>333.80636596679687</v>
      </c>
      <c r="K141" s="74">
        <v>439.9481201171875</v>
      </c>
      <c r="L141" s="74">
        <v>566.1097412109375</v>
      </c>
      <c r="M141" s="74">
        <v>525.33758544921875</v>
      </c>
      <c r="N141" s="74">
        <v>578.74420166015625</v>
      </c>
      <c r="O141" s="74">
        <v>635.01947021484375</v>
      </c>
      <c r="P141" s="74">
        <v>253.29975891113281</v>
      </c>
      <c r="Q141" s="74">
        <v>492.86639404296875</v>
      </c>
      <c r="R141" s="74">
        <v>547.12750244140625</v>
      </c>
      <c r="S141" s="74">
        <v>452.21636962890625</v>
      </c>
      <c r="T141" s="74">
        <v>539.43695068359375</v>
      </c>
      <c r="U141" s="74">
        <v>564.76690673828125</v>
      </c>
      <c r="V141" s="74">
        <v>592.294189453125</v>
      </c>
      <c r="W141" s="74">
        <v>557.56463623046875</v>
      </c>
      <c r="X141" s="74">
        <v>515.14459228515625</v>
      </c>
      <c r="Y141" s="74">
        <v>588.69305419921875</v>
      </c>
      <c r="Z141" s="74">
        <v>537.4227294921875</v>
      </c>
      <c r="AA141" s="74">
        <v>543.404296875</v>
      </c>
      <c r="AB141" s="74">
        <v>561.104736328125</v>
      </c>
      <c r="AC141" s="74">
        <v>537.3006591796875</v>
      </c>
      <c r="AD141" s="74">
        <v>469.12338256835937</v>
      </c>
      <c r="AE141" s="74">
        <v>602.73138427734375</v>
      </c>
      <c r="AF141" s="74">
        <v>521.4312744140625</v>
      </c>
      <c r="AG141" s="74">
        <v>628.42755126953125</v>
      </c>
      <c r="AJ141" s="1"/>
      <c r="AL141" s="1"/>
    </row>
    <row r="142" spans="1:38">
      <c r="A142" s="29">
        <f>data0!A142</f>
        <v>50</v>
      </c>
      <c r="B142" s="74">
        <v>490.48599243164062</v>
      </c>
      <c r="C142" s="74">
        <v>485.72518920898437</v>
      </c>
      <c r="D142" s="74">
        <v>538.46038818359375</v>
      </c>
      <c r="E142" s="74">
        <v>550.4844970703125</v>
      </c>
      <c r="F142" s="74">
        <v>454.04745483398437</v>
      </c>
      <c r="G142" s="74">
        <v>476.26458740234375</v>
      </c>
      <c r="H142" s="74">
        <v>529.304931640625</v>
      </c>
      <c r="I142" s="74">
        <v>521.2481689453125</v>
      </c>
      <c r="J142" s="74">
        <v>295.4146728515625</v>
      </c>
      <c r="K142" s="74">
        <v>412.17669677734375</v>
      </c>
      <c r="L142" s="74">
        <v>553.6583251953125</v>
      </c>
      <c r="M142" s="74">
        <v>491.76776123046875</v>
      </c>
      <c r="N142" s="74">
        <v>563.79034423828125</v>
      </c>
      <c r="O142" s="74">
        <v>612.25299072265625</v>
      </c>
      <c r="P142" s="74">
        <v>253.72702026367188</v>
      </c>
      <c r="Q142" s="74">
        <v>472.5413818359375</v>
      </c>
      <c r="R142" s="74">
        <v>538.03314208984375</v>
      </c>
      <c r="S142" s="74">
        <v>440.6805419921875</v>
      </c>
      <c r="T142" s="74">
        <v>533.88262939453125</v>
      </c>
      <c r="U142" s="74">
        <v>538.52142333984375</v>
      </c>
      <c r="V142" s="74">
        <v>566.5369873046875</v>
      </c>
      <c r="W142" s="74">
        <v>540.65765380859375</v>
      </c>
      <c r="X142" s="74">
        <v>509.46823120117187</v>
      </c>
      <c r="Y142" s="74">
        <v>564.64483642578125</v>
      </c>
      <c r="Z142" s="74">
        <v>521.0040283203125</v>
      </c>
      <c r="AA142" s="74">
        <v>540.35247802734375</v>
      </c>
      <c r="AB142" s="74">
        <v>546.51715087890625</v>
      </c>
      <c r="AC142" s="74">
        <v>531.62432861328125</v>
      </c>
      <c r="AD142" s="74">
        <v>472.4193115234375</v>
      </c>
      <c r="AE142" s="74">
        <v>587.96063232421875</v>
      </c>
      <c r="AF142" s="74">
        <v>501.65560913085937</v>
      </c>
      <c r="AG142" s="74">
        <v>590.157958984375</v>
      </c>
      <c r="AJ142" s="1"/>
      <c r="AL142" s="1"/>
    </row>
    <row r="143" spans="1:38">
      <c r="A143" s="29">
        <f>data0!A143</f>
        <v>51</v>
      </c>
      <c r="B143" s="74">
        <v>481.63577270507812</v>
      </c>
      <c r="C143" s="74">
        <v>471.3206787109375</v>
      </c>
      <c r="D143" s="74">
        <v>531.92950439453125</v>
      </c>
      <c r="E143" s="74">
        <v>541.32904052734375</v>
      </c>
      <c r="F143" s="74">
        <v>447.33349609375</v>
      </c>
      <c r="G143" s="74">
        <v>477.85153198242187</v>
      </c>
      <c r="H143" s="74">
        <v>524.60516357421875</v>
      </c>
      <c r="I143" s="74">
        <v>510.87203979492187</v>
      </c>
      <c r="J143" s="74">
        <v>277.77523803710937</v>
      </c>
      <c r="K143" s="74">
        <v>375.5550537109375</v>
      </c>
      <c r="L143" s="74">
        <v>536.9954833984375</v>
      </c>
      <c r="M143" s="74">
        <v>459.11346435546875</v>
      </c>
      <c r="N143" s="74">
        <v>547.43267822265625</v>
      </c>
      <c r="O143" s="74">
        <v>581.24664306640625</v>
      </c>
      <c r="P143" s="74">
        <v>256.77880859375</v>
      </c>
      <c r="Q143" s="74">
        <v>459.72381591796875</v>
      </c>
      <c r="R143" s="74">
        <v>527.901123046875</v>
      </c>
      <c r="S143" s="74">
        <v>428.77850341796875</v>
      </c>
      <c r="T143" s="74">
        <v>532.84503173828125</v>
      </c>
      <c r="U143" s="74">
        <v>514.77838134765625</v>
      </c>
      <c r="V143" s="74">
        <v>538.03314208984375</v>
      </c>
      <c r="W143" s="74">
        <v>525.03240966796875</v>
      </c>
      <c r="X143" s="74">
        <v>508.55267333984375</v>
      </c>
      <c r="Y143" s="74">
        <v>540.96282958984375</v>
      </c>
      <c r="Z143" s="74">
        <v>508.00335693359375</v>
      </c>
      <c r="AA143" s="74">
        <v>537.4837646484375</v>
      </c>
      <c r="AB143" s="74">
        <v>527.901123046875</v>
      </c>
      <c r="AC143" s="74">
        <v>525.52069091796875</v>
      </c>
      <c r="AD143" s="74">
        <v>477.36325073242187</v>
      </c>
      <c r="AE143" s="74">
        <v>568.0018310546875</v>
      </c>
      <c r="AF143" s="74">
        <v>493.11056518554687</v>
      </c>
      <c r="AG143" s="74">
        <v>562.26446533203125</v>
      </c>
      <c r="AJ143" s="1"/>
      <c r="AL143" s="1"/>
    </row>
    <row r="144" spans="1:38">
      <c r="A144" s="29">
        <f>data0!A144</f>
        <v>52</v>
      </c>
      <c r="B144" s="74">
        <v>470.64926147460937</v>
      </c>
      <c r="C144" s="74">
        <v>457.89273071289062</v>
      </c>
      <c r="D144" s="74">
        <v>533.08917236328125</v>
      </c>
      <c r="E144" s="74">
        <v>526.741455078125</v>
      </c>
      <c r="F144" s="74">
        <v>437.01840209960937</v>
      </c>
      <c r="G144" s="74">
        <v>476.50872802734375</v>
      </c>
      <c r="H144" s="74">
        <v>517.52496337890625</v>
      </c>
      <c r="I144" s="74">
        <v>501.22836303710937</v>
      </c>
      <c r="J144" s="74">
        <v>268.07049560546875</v>
      </c>
      <c r="K144" s="74">
        <v>349.98092651367187</v>
      </c>
      <c r="L144" s="74">
        <v>512.15380859375</v>
      </c>
      <c r="M144" s="74">
        <v>429.69406127929687</v>
      </c>
      <c r="N144" s="74">
        <v>533.02813720703125</v>
      </c>
      <c r="O144" s="74">
        <v>542.73291015625</v>
      </c>
      <c r="P144" s="74">
        <v>268.92498779296875</v>
      </c>
      <c r="Q144" s="74">
        <v>445.13619995117187</v>
      </c>
      <c r="R144" s="74">
        <v>516.79254150390625</v>
      </c>
      <c r="S144" s="74">
        <v>415.28955078125</v>
      </c>
      <c r="T144" s="74">
        <v>532.35675048828125</v>
      </c>
      <c r="U144" s="74">
        <v>496.833740234375</v>
      </c>
      <c r="V144" s="74">
        <v>504.6463623046875</v>
      </c>
      <c r="W144" s="74">
        <v>506.96572875976562</v>
      </c>
      <c r="X144" s="74">
        <v>505.56192016601562</v>
      </c>
      <c r="Y144" s="74">
        <v>524.29998779296875</v>
      </c>
      <c r="Z144" s="74">
        <v>496.101318359375</v>
      </c>
      <c r="AA144" s="74">
        <v>528.450439453125</v>
      </c>
      <c r="AB144" s="74">
        <v>499.15313720703125</v>
      </c>
      <c r="AC144" s="74">
        <v>519.0509033203125</v>
      </c>
      <c r="AD144" s="74">
        <v>482.79544067382812</v>
      </c>
      <c r="AE144" s="74">
        <v>544.07568359375</v>
      </c>
      <c r="AF144" s="74">
        <v>484.56549072265625</v>
      </c>
      <c r="AG144" s="74">
        <v>539.31488037109375</v>
      </c>
      <c r="AJ144" s="1"/>
      <c r="AL144" s="1"/>
    </row>
    <row r="145" spans="1:38">
      <c r="A145" s="29">
        <f>data0!A145</f>
        <v>53</v>
      </c>
      <c r="B145" s="74">
        <v>466.74295043945312</v>
      </c>
      <c r="C145" s="74">
        <v>442.02334594726562</v>
      </c>
      <c r="D145" s="74">
        <v>531.25811767578125</v>
      </c>
      <c r="E145" s="74">
        <v>520.5767822265625</v>
      </c>
      <c r="F145" s="74">
        <v>425.36050415039063</v>
      </c>
      <c r="G145" s="74">
        <v>474.55557250976563</v>
      </c>
      <c r="H145" s="74">
        <v>510.87203979492187</v>
      </c>
      <c r="I145" s="74">
        <v>496.101318359375</v>
      </c>
      <c r="J145" s="74">
        <v>271.122314453125</v>
      </c>
      <c r="K145" s="74">
        <v>332.03631591796875</v>
      </c>
      <c r="L145" s="74">
        <v>491.27947998046875</v>
      </c>
      <c r="M145" s="74">
        <v>403.63165283203125</v>
      </c>
      <c r="N145" s="74">
        <v>520.0885009765625</v>
      </c>
      <c r="O145" s="74">
        <v>502.63217163085937</v>
      </c>
      <c r="P145" s="74">
        <v>284.42816162109375</v>
      </c>
      <c r="Q145" s="74">
        <v>433.47830200195312</v>
      </c>
      <c r="R145" s="74">
        <v>507.57611083984375</v>
      </c>
      <c r="S145" s="74">
        <v>404.24200439453125</v>
      </c>
      <c r="T145" s="74">
        <v>533.27227783203125</v>
      </c>
      <c r="U145" s="74">
        <v>473.15176391601562</v>
      </c>
      <c r="V145" s="74">
        <v>475.22698974609375</v>
      </c>
      <c r="W145" s="74">
        <v>492.86639404296875</v>
      </c>
      <c r="X145" s="74">
        <v>501.71664428710937</v>
      </c>
      <c r="Y145" s="74">
        <v>518.6236572265625</v>
      </c>
      <c r="Z145" s="74">
        <v>488.9600830078125</v>
      </c>
      <c r="AA145" s="74">
        <v>519.3560791015625</v>
      </c>
      <c r="AB145" s="74">
        <v>486.88485717773437</v>
      </c>
      <c r="AC145" s="74">
        <v>513.0693359375</v>
      </c>
      <c r="AD145" s="74">
        <v>481.63577270507812</v>
      </c>
      <c r="AE145" s="74">
        <v>516.12115478515625</v>
      </c>
      <c r="AF145" s="74">
        <v>481.14749145507812</v>
      </c>
      <c r="AG145" s="74">
        <v>514.47320556640625</v>
      </c>
      <c r="AJ145" s="1"/>
      <c r="AL145" s="1"/>
    </row>
    <row r="146" spans="1:38">
      <c r="A146" s="29">
        <f>data0!A146</f>
        <v>54</v>
      </c>
      <c r="B146" s="74">
        <v>455.8785400390625</v>
      </c>
      <c r="C146" s="74">
        <v>422.49179077148437</v>
      </c>
      <c r="D146" s="74">
        <v>524.29998779296875</v>
      </c>
      <c r="E146" s="74">
        <v>514.77838134765625</v>
      </c>
      <c r="F146" s="74">
        <v>402.47195434570312</v>
      </c>
      <c r="G146" s="74">
        <v>469.30648803710937</v>
      </c>
      <c r="H146" s="74">
        <v>501.71664428710937</v>
      </c>
      <c r="I146" s="74">
        <v>489.20425415039062</v>
      </c>
      <c r="J146" s="74">
        <v>285.77096557617187</v>
      </c>
      <c r="K146" s="74">
        <v>330.38833618164062</v>
      </c>
      <c r="L146" s="74">
        <v>466.55984497070312</v>
      </c>
      <c r="M146" s="74">
        <v>386.66360473632812</v>
      </c>
      <c r="N146" s="74">
        <v>512.76416015625</v>
      </c>
      <c r="O146" s="74">
        <v>459.41864013671875</v>
      </c>
      <c r="P146" s="74">
        <v>306.52322387695312</v>
      </c>
      <c r="Q146" s="74">
        <v>429.44992065429687</v>
      </c>
      <c r="R146" s="74">
        <v>490.18081665039062</v>
      </c>
      <c r="S146" s="74">
        <v>396.00213623046875</v>
      </c>
      <c r="T146" s="74">
        <v>526.192138671875</v>
      </c>
      <c r="U146" s="74">
        <v>452.88775634765625</v>
      </c>
      <c r="V146" s="74">
        <v>445.31930541992187</v>
      </c>
      <c r="W146" s="74">
        <v>482.61233520507812</v>
      </c>
      <c r="X146" s="74">
        <v>491.03533935546875</v>
      </c>
      <c r="Y146" s="74">
        <v>511.90966796875</v>
      </c>
      <c r="Z146" s="74">
        <v>480.29296875</v>
      </c>
      <c r="AA146" s="74">
        <v>503.7918701171875</v>
      </c>
      <c r="AB146" s="74">
        <v>474.79971313476562</v>
      </c>
      <c r="AC146" s="74">
        <v>503.7918701171875</v>
      </c>
      <c r="AD146" s="74">
        <v>474.92178344726562</v>
      </c>
      <c r="AE146" s="74">
        <v>489.50942993164062</v>
      </c>
      <c r="AF146" s="74">
        <v>475.28802490234375</v>
      </c>
      <c r="AG146" s="74">
        <v>500.67901611328125</v>
      </c>
      <c r="AJ146" s="1"/>
      <c r="AL146" s="1"/>
    </row>
    <row r="147" spans="1:38">
      <c r="A147" s="29">
        <f>data0!A147</f>
        <v>55</v>
      </c>
      <c r="B147" s="74">
        <v>445.13619995117187</v>
      </c>
      <c r="C147" s="74">
        <v>406.43930053710937</v>
      </c>
      <c r="D147" s="74">
        <v>509.77340698242187</v>
      </c>
      <c r="E147" s="74">
        <v>506.66055297851562</v>
      </c>
      <c r="F147" s="74">
        <v>373.78500366210937</v>
      </c>
      <c r="G147" s="74">
        <v>461.37179565429687</v>
      </c>
      <c r="H147" s="74">
        <v>493.04953002929687</v>
      </c>
      <c r="I147" s="74">
        <v>488.4107666015625</v>
      </c>
      <c r="J147" s="74">
        <v>310.67367553710938</v>
      </c>
      <c r="K147" s="74">
        <v>338.75027465820312</v>
      </c>
      <c r="L147" s="74">
        <v>453.80331420898437</v>
      </c>
      <c r="M147" s="74">
        <v>375.5550537109375</v>
      </c>
      <c r="N147" s="74">
        <v>507.39300537109375</v>
      </c>
      <c r="O147" s="74">
        <v>426.52017211914062</v>
      </c>
      <c r="P147" s="74">
        <v>326.48202514648437</v>
      </c>
      <c r="Q147" s="74">
        <v>422.79696655273438</v>
      </c>
      <c r="R147" s="74">
        <v>483.16168212890625</v>
      </c>
      <c r="S147" s="74">
        <v>387.02984619140625</v>
      </c>
      <c r="T147" s="74">
        <v>520.7598876953125</v>
      </c>
      <c r="U147" s="74">
        <v>439.2156982421875</v>
      </c>
      <c r="V147" s="74">
        <v>416.02197265625</v>
      </c>
      <c r="W147" s="74">
        <v>477.42428588867187</v>
      </c>
      <c r="X147" s="74">
        <v>483.10064697265625</v>
      </c>
      <c r="Y147" s="74">
        <v>505.56192016601562</v>
      </c>
      <c r="Z147" s="74">
        <v>468.81817626953125</v>
      </c>
      <c r="AA147" s="74">
        <v>485.72518920898437</v>
      </c>
      <c r="AB147" s="74">
        <v>460.82244873046875</v>
      </c>
      <c r="AC147" s="74">
        <v>485.60311889648437</v>
      </c>
      <c r="AD147" s="74">
        <v>469.36752319335937</v>
      </c>
      <c r="AE147" s="74">
        <v>466.13259887695312</v>
      </c>
      <c r="AF147" s="74">
        <v>467.04815673828125</v>
      </c>
      <c r="AG147" s="74">
        <v>487.5562744140625</v>
      </c>
      <c r="AJ147" s="1"/>
      <c r="AL147" s="1"/>
    </row>
    <row r="148" spans="1:38">
      <c r="A148" s="29">
        <f>data0!A148</f>
        <v>56</v>
      </c>
      <c r="B148" s="74">
        <v>435.61456298828125</v>
      </c>
      <c r="C148" s="74">
        <v>388.00640869140625</v>
      </c>
      <c r="D148" s="74">
        <v>498.66482543945312</v>
      </c>
      <c r="E148" s="74">
        <v>495.002685546875</v>
      </c>
      <c r="F148" s="74">
        <v>346.13565063476562</v>
      </c>
      <c r="G148" s="74">
        <v>448.126953125</v>
      </c>
      <c r="H148" s="74">
        <v>475.59320068359375</v>
      </c>
      <c r="I148" s="74">
        <v>482.91751098632812</v>
      </c>
      <c r="J148" s="74">
        <v>337.40750122070312</v>
      </c>
      <c r="K148" s="74">
        <v>358.89218139648437</v>
      </c>
      <c r="L148" s="74">
        <v>443.30511474609375</v>
      </c>
      <c r="M148" s="74">
        <v>371.64874267578125</v>
      </c>
      <c r="N148" s="74">
        <v>494.33126831054687</v>
      </c>
      <c r="O148" s="74">
        <v>396.12420654296875</v>
      </c>
      <c r="P148" s="74">
        <v>343.7552490234375</v>
      </c>
      <c r="Q148" s="74">
        <v>412.17669677734375</v>
      </c>
      <c r="R148" s="74">
        <v>470.46615600585937</v>
      </c>
      <c r="S148" s="74">
        <v>377.81338500976562</v>
      </c>
      <c r="T148" s="74">
        <v>505.74502563476562</v>
      </c>
      <c r="U148" s="74">
        <v>421.82040405273438</v>
      </c>
      <c r="V148" s="74">
        <v>394.04898071289062</v>
      </c>
      <c r="W148" s="74">
        <v>467.04815673828125</v>
      </c>
      <c r="X148" s="74">
        <v>468.45196533203125</v>
      </c>
      <c r="Y148" s="74">
        <v>503.7918701171875</v>
      </c>
      <c r="Z148" s="74">
        <v>455.4512939453125</v>
      </c>
      <c r="AA148" s="74">
        <v>468.75714111328125</v>
      </c>
      <c r="AB148" s="74">
        <v>441.16885375976562</v>
      </c>
      <c r="AC148" s="74">
        <v>470.64926147460937</v>
      </c>
      <c r="AD148" s="74">
        <v>451.30084228515625</v>
      </c>
      <c r="AE148" s="74">
        <v>450.20217895507812</v>
      </c>
      <c r="AF148" s="74">
        <v>460.51727294921875</v>
      </c>
      <c r="AG148" s="74">
        <v>470.46615600585937</v>
      </c>
      <c r="AJ148" s="1"/>
      <c r="AL148" s="1"/>
    </row>
    <row r="149" spans="1:38">
      <c r="A149" s="29">
        <f>data0!A149</f>
        <v>57</v>
      </c>
      <c r="B149" s="74">
        <v>418.40237426757812</v>
      </c>
      <c r="C149" s="74">
        <v>369.45144653320312</v>
      </c>
      <c r="D149" s="74">
        <v>485.11483764648437</v>
      </c>
      <c r="E149" s="74">
        <v>487.6783447265625</v>
      </c>
      <c r="F149" s="74">
        <v>322.51467895507812</v>
      </c>
      <c r="G149" s="74">
        <v>430.30441284179687</v>
      </c>
      <c r="H149" s="74">
        <v>458.19790649414062</v>
      </c>
      <c r="I149" s="74">
        <v>473.88418579101563</v>
      </c>
      <c r="J149" s="74">
        <v>362.85952758789063</v>
      </c>
      <c r="K149" s="74">
        <v>382.02487182617187</v>
      </c>
      <c r="L149" s="74">
        <v>438.84945678710937</v>
      </c>
      <c r="M149" s="74">
        <v>372.68634033203125</v>
      </c>
      <c r="N149" s="74">
        <v>482.73440551757813</v>
      </c>
      <c r="O149" s="74">
        <v>373.35775756835937</v>
      </c>
      <c r="P149" s="74">
        <v>363.40887451171875</v>
      </c>
      <c r="Q149" s="74">
        <v>403.26544189453125</v>
      </c>
      <c r="R149" s="74">
        <v>460.94451904296875</v>
      </c>
      <c r="S149" s="74">
        <v>372.25909423828125</v>
      </c>
      <c r="T149" s="74">
        <v>491.52362060546875</v>
      </c>
      <c r="U149" s="74">
        <v>404.48614501953125</v>
      </c>
      <c r="V149" s="74">
        <v>374.94467163085937</v>
      </c>
      <c r="W149" s="74">
        <v>458.99136352539062</v>
      </c>
      <c r="X149" s="74">
        <v>452.46051025390625</v>
      </c>
      <c r="Y149" s="74">
        <v>493.59884643554687</v>
      </c>
      <c r="Z149" s="74">
        <v>445.68551635742187</v>
      </c>
      <c r="AA149" s="74">
        <v>447.39453125</v>
      </c>
      <c r="AB149" s="74">
        <v>426.39810180664062</v>
      </c>
      <c r="AC149" s="74">
        <v>451.36187744140625</v>
      </c>
      <c r="AD149" s="74">
        <v>432.684814453125</v>
      </c>
      <c r="AE149" s="74">
        <v>436.77423095703125</v>
      </c>
      <c r="AF149" s="74">
        <v>449.22561645507812</v>
      </c>
      <c r="AG149" s="74">
        <v>455.0850830078125</v>
      </c>
      <c r="AJ149" s="1"/>
      <c r="AL149" s="1"/>
    </row>
    <row r="150" spans="1:38">
      <c r="A150" s="29">
        <f>data0!A150</f>
        <v>58</v>
      </c>
      <c r="B150" s="74">
        <v>402.77713012695312</v>
      </c>
      <c r="C150" s="74">
        <v>348.76019287109375</v>
      </c>
      <c r="D150" s="74">
        <v>463.752197265625</v>
      </c>
      <c r="E150" s="74">
        <v>474.55557250976563</v>
      </c>
      <c r="F150" s="74">
        <v>299.56512451171875</v>
      </c>
      <c r="G150" s="74">
        <v>412.66497802734375</v>
      </c>
      <c r="H150" s="74">
        <v>437.44564819335937</v>
      </c>
      <c r="I150" s="74">
        <v>461.61593627929687</v>
      </c>
      <c r="J150" s="74">
        <v>390.93612670898437</v>
      </c>
      <c r="K150" s="74">
        <v>404.60821533203125</v>
      </c>
      <c r="L150" s="74">
        <v>441.71817016601562</v>
      </c>
      <c r="M150" s="74">
        <v>379.52239990234375</v>
      </c>
      <c r="N150" s="74">
        <v>470.83236694335937</v>
      </c>
      <c r="O150" s="74">
        <v>360.3570556640625</v>
      </c>
      <c r="P150" s="74">
        <v>376.2264404296875</v>
      </c>
      <c r="Q150" s="74">
        <v>392.0958251953125</v>
      </c>
      <c r="R150" s="74">
        <v>448.9814453125</v>
      </c>
      <c r="S150" s="74">
        <v>360.6622314453125</v>
      </c>
      <c r="T150" s="74">
        <v>468.32989501953125</v>
      </c>
      <c r="U150" s="74">
        <v>388.61676025390625</v>
      </c>
      <c r="V150" s="74">
        <v>360.5401611328125</v>
      </c>
      <c r="W150" s="74">
        <v>451.48394775390625</v>
      </c>
      <c r="X150" s="74">
        <v>431.158935546875</v>
      </c>
      <c r="Y150" s="74">
        <v>485.78622436523437</v>
      </c>
      <c r="Z150" s="74">
        <v>432.562744140625</v>
      </c>
      <c r="AA150" s="74">
        <v>425.29946899414062</v>
      </c>
      <c r="AB150" s="74">
        <v>409.61318969726562</v>
      </c>
      <c r="AC150" s="74">
        <v>432.135498046875</v>
      </c>
      <c r="AD150" s="74">
        <v>412.66497802734375</v>
      </c>
      <c r="AE150" s="74">
        <v>424.7501220703125</v>
      </c>
      <c r="AF150" s="74">
        <v>436.16387939453125</v>
      </c>
      <c r="AG150" s="74">
        <v>441.96231079101562</v>
      </c>
      <c r="AJ150" s="1"/>
      <c r="AL150" s="1"/>
    </row>
    <row r="151" spans="1:38">
      <c r="A151" s="29">
        <f>data0!A151</f>
        <v>59</v>
      </c>
      <c r="B151" s="74">
        <v>381.78073120117187</v>
      </c>
      <c r="C151" s="74">
        <v>330.63247680664062</v>
      </c>
      <c r="D151" s="74">
        <v>447.08935546875</v>
      </c>
      <c r="E151" s="74">
        <v>459.96795654296875</v>
      </c>
      <c r="F151" s="74">
        <v>278.69076538085937</v>
      </c>
      <c r="G151" s="74">
        <v>391.1802978515625</v>
      </c>
      <c r="H151" s="74">
        <v>419.07379150390625</v>
      </c>
      <c r="I151" s="74">
        <v>443.61029052734375</v>
      </c>
      <c r="J151" s="74">
        <v>414.25192260742187</v>
      </c>
      <c r="K151" s="74">
        <v>430.30441284179687</v>
      </c>
      <c r="L151" s="74">
        <v>439.3377685546875</v>
      </c>
      <c r="M151" s="74">
        <v>383.9169921875</v>
      </c>
      <c r="N151" s="74">
        <v>458.56411743164062</v>
      </c>
      <c r="O151" s="74">
        <v>354.37551879882812</v>
      </c>
      <c r="P151" s="74">
        <v>388.92193603515625</v>
      </c>
      <c r="Q151" s="74">
        <v>378.97305297851562</v>
      </c>
      <c r="R151" s="74">
        <v>435.91973876953125</v>
      </c>
      <c r="S151" s="74">
        <v>346.68496704101562</v>
      </c>
      <c r="T151" s="74">
        <v>447.8828125</v>
      </c>
      <c r="U151" s="74">
        <v>373.35775756835937</v>
      </c>
      <c r="V151" s="74">
        <v>348.63812255859375</v>
      </c>
      <c r="W151" s="74">
        <v>442.02334594726562</v>
      </c>
      <c r="X151" s="74">
        <v>411.32220458984375</v>
      </c>
      <c r="Y151" s="74">
        <v>471.1986083984375</v>
      </c>
      <c r="Z151" s="74">
        <v>417.36477661132812</v>
      </c>
      <c r="AA151" s="74">
        <v>405.09652709960937</v>
      </c>
      <c r="AB151" s="74">
        <v>388.55572509765625</v>
      </c>
      <c r="AC151" s="74">
        <v>417.12063598632812</v>
      </c>
      <c r="AD151" s="74">
        <v>391.4854736328125</v>
      </c>
      <c r="AE151" s="74">
        <v>412.54290771484375</v>
      </c>
      <c r="AF151" s="74">
        <v>416.44921875</v>
      </c>
      <c r="AG151" s="74">
        <v>422.55282592773437</v>
      </c>
      <c r="AJ151" s="1"/>
      <c r="AL151" s="1"/>
    </row>
    <row r="152" spans="1:38">
      <c r="A152" s="29">
        <f>data0!A152</f>
        <v>60</v>
      </c>
      <c r="B152" s="74">
        <v>365.48410034179687</v>
      </c>
      <c r="C152" s="74">
        <v>315.25140380859375</v>
      </c>
      <c r="D152" s="74">
        <v>426.88638305664062</v>
      </c>
      <c r="E152" s="74">
        <v>442.08438110351562</v>
      </c>
      <c r="F152" s="74">
        <v>258.67092895507812</v>
      </c>
      <c r="G152" s="74">
        <v>372.25909423828125</v>
      </c>
      <c r="H152" s="74">
        <v>399.176025390625</v>
      </c>
      <c r="I152" s="74">
        <v>430.48751831054687</v>
      </c>
      <c r="J152" s="74">
        <v>428.83953857421875</v>
      </c>
      <c r="K152" s="74">
        <v>451.60601806640625</v>
      </c>
      <c r="L152" s="74">
        <v>436.04180908203125</v>
      </c>
      <c r="M152" s="74">
        <v>384.0390625</v>
      </c>
      <c r="N152" s="74">
        <v>442.81680297851562</v>
      </c>
      <c r="O152" s="74">
        <v>356.75592041015625</v>
      </c>
      <c r="P152" s="74">
        <v>395.75799560546875</v>
      </c>
      <c r="Q152" s="74">
        <v>361.45571899414063</v>
      </c>
      <c r="R152" s="74">
        <v>420.05035400390625</v>
      </c>
      <c r="S152" s="74">
        <v>334.90499877929687</v>
      </c>
      <c r="T152" s="74">
        <v>420.72174072265625</v>
      </c>
      <c r="U152" s="74">
        <v>359.1973876953125</v>
      </c>
      <c r="V152" s="74">
        <v>339.60479736328125</v>
      </c>
      <c r="W152" s="74">
        <v>420.47760009765625</v>
      </c>
      <c r="X152" s="74">
        <v>395.94110107421875</v>
      </c>
      <c r="Y152" s="74">
        <v>460.15106201171875</v>
      </c>
      <c r="Z152" s="74">
        <v>405.70687866210937</v>
      </c>
      <c r="AA152" s="74">
        <v>389.04403686523437</v>
      </c>
      <c r="AB152" s="74">
        <v>372.44219970703125</v>
      </c>
      <c r="AC152" s="74">
        <v>405.21859741210937</v>
      </c>
      <c r="AD152" s="74">
        <v>374.09017944335937</v>
      </c>
      <c r="AE152" s="74">
        <v>401.49539184570312</v>
      </c>
      <c r="AF152" s="74">
        <v>396.55145263671875</v>
      </c>
      <c r="AG152" s="74">
        <v>405.95101928710937</v>
      </c>
      <c r="AJ152" s="1"/>
      <c r="AL152" s="1"/>
    </row>
    <row r="153" spans="1:38">
      <c r="A153" s="29">
        <f>data0!A153</f>
        <v>61</v>
      </c>
      <c r="B153" s="74">
        <v>344.4876708984375</v>
      </c>
      <c r="C153" s="74">
        <v>299.01580810546875</v>
      </c>
      <c r="D153" s="74">
        <v>412.90911865234375</v>
      </c>
      <c r="E153" s="74">
        <v>421.63729858398437</v>
      </c>
      <c r="F153" s="74">
        <v>243.28984069824219</v>
      </c>
      <c r="G153" s="74">
        <v>354.43655395507812</v>
      </c>
      <c r="H153" s="74">
        <v>375.9212646484375</v>
      </c>
      <c r="I153" s="74">
        <v>422.00350952148437</v>
      </c>
      <c r="J153" s="74">
        <v>435.12628173828125</v>
      </c>
      <c r="K153" s="74">
        <v>464.301513671875</v>
      </c>
      <c r="L153" s="74">
        <v>426.45913696289062</v>
      </c>
      <c r="M153" s="74">
        <v>385.62600708007812</v>
      </c>
      <c r="N153" s="74">
        <v>422.98007202148437</v>
      </c>
      <c r="O153" s="74">
        <v>358.52597045898437</v>
      </c>
      <c r="P153" s="74">
        <v>399.847412109375</v>
      </c>
      <c r="Q153" s="74">
        <v>347.90570068359375</v>
      </c>
      <c r="R153" s="74">
        <v>403.38751220703125</v>
      </c>
      <c r="S153" s="74">
        <v>324.52886962890625</v>
      </c>
      <c r="T153" s="74">
        <v>394.78140258789062</v>
      </c>
      <c r="U153" s="74">
        <v>341.98519897460937</v>
      </c>
      <c r="V153" s="74">
        <v>329.53384399414062</v>
      </c>
      <c r="W153" s="74">
        <v>402.41091918945312</v>
      </c>
      <c r="X153" s="74">
        <v>376.2874755859375</v>
      </c>
      <c r="Y153" s="74">
        <v>444.15960693359375</v>
      </c>
      <c r="Z153" s="74">
        <v>391.7906494140625</v>
      </c>
      <c r="AA153" s="74">
        <v>373.35775756835937</v>
      </c>
      <c r="AB153" s="74">
        <v>356.45074462890625</v>
      </c>
      <c r="AC153" s="74">
        <v>397.40597534179687</v>
      </c>
      <c r="AD153" s="74">
        <v>358.64804077148437</v>
      </c>
      <c r="AE153" s="74">
        <v>386.54153442382812</v>
      </c>
      <c r="AF153" s="74">
        <v>377.26406860351562</v>
      </c>
      <c r="AG153" s="74">
        <v>388.73883056640625</v>
      </c>
      <c r="AJ153" s="1"/>
      <c r="AL153" s="1"/>
    </row>
    <row r="154" spans="1:38">
      <c r="A154" s="29">
        <f>data0!A154</f>
        <v>62</v>
      </c>
      <c r="B154" s="74">
        <v>325.74960327148437</v>
      </c>
      <c r="C154" s="74">
        <v>283.69573974609375</v>
      </c>
      <c r="D154" s="74">
        <v>395.88006591796875</v>
      </c>
      <c r="E154" s="74">
        <v>398.13839721679687</v>
      </c>
      <c r="F154" s="74">
        <v>229.12947082519531</v>
      </c>
      <c r="G154" s="74">
        <v>338.44509887695312</v>
      </c>
      <c r="H154" s="74">
        <v>355.84039306640625</v>
      </c>
      <c r="I154" s="74">
        <v>409.61318969726562</v>
      </c>
      <c r="J154" s="74">
        <v>434.63796997070312</v>
      </c>
      <c r="K154" s="74">
        <v>472.4803466796875</v>
      </c>
      <c r="L154" s="74">
        <v>418.82962036132813</v>
      </c>
      <c r="M154" s="74">
        <v>386.05325317382812</v>
      </c>
      <c r="N154" s="74">
        <v>405.76791381835937</v>
      </c>
      <c r="O154" s="74">
        <v>363.59197998046875</v>
      </c>
      <c r="P154" s="74">
        <v>398.56564331054687</v>
      </c>
      <c r="Q154" s="74">
        <v>335.210205078125</v>
      </c>
      <c r="R154" s="74">
        <v>386.66360473632812</v>
      </c>
      <c r="S154" s="74">
        <v>312.0164794921875</v>
      </c>
      <c r="T154" s="74">
        <v>370.97732543945313</v>
      </c>
      <c r="U154" s="74">
        <v>322.57571411132812</v>
      </c>
      <c r="V154" s="74">
        <v>316.53314208984375</v>
      </c>
      <c r="W154" s="74">
        <v>384.4052734375</v>
      </c>
      <c r="X154" s="74">
        <v>361.39468383789062</v>
      </c>
      <c r="Y154" s="74">
        <v>422.49179077148437</v>
      </c>
      <c r="Z154" s="74">
        <v>377.14199829101562</v>
      </c>
      <c r="AA154" s="74">
        <v>359.3804931640625</v>
      </c>
      <c r="AB154" s="74">
        <v>338.38406372070312</v>
      </c>
      <c r="AC154" s="74">
        <v>385.50393676757812</v>
      </c>
      <c r="AD154" s="74">
        <v>345.34219360351562</v>
      </c>
      <c r="AE154" s="74">
        <v>365.85031127929687</v>
      </c>
      <c r="AF154" s="74">
        <v>356.45074462890625</v>
      </c>
      <c r="AG154" s="74">
        <v>372.25909423828125</v>
      </c>
      <c r="AJ154" s="1"/>
      <c r="AL154" s="1"/>
    </row>
    <row r="155" spans="1:38">
      <c r="A155" s="29">
        <f>data0!A155</f>
        <v>63</v>
      </c>
      <c r="B155" s="74">
        <v>306.70632934570313</v>
      </c>
      <c r="C155" s="74">
        <v>268.98602294921875</v>
      </c>
      <c r="D155" s="74">
        <v>379.58343505859375</v>
      </c>
      <c r="E155" s="74">
        <v>374.76156616210937</v>
      </c>
      <c r="F155" s="74">
        <v>216.0067138671875</v>
      </c>
      <c r="G155" s="74">
        <v>327.9468994140625</v>
      </c>
      <c r="H155" s="74">
        <v>335.942626953125</v>
      </c>
      <c r="I155" s="74">
        <v>393.92691040039062</v>
      </c>
      <c r="J155" s="74">
        <v>423.2852783203125</v>
      </c>
      <c r="K155" s="74">
        <v>472.4193115234375</v>
      </c>
      <c r="L155" s="74">
        <v>402.16677856445312</v>
      </c>
      <c r="M155" s="74">
        <v>382.33004760742187</v>
      </c>
      <c r="N155" s="74">
        <v>382.51315307617187</v>
      </c>
      <c r="O155" s="74">
        <v>367.132080078125</v>
      </c>
      <c r="P155" s="74">
        <v>398.26046752929687</v>
      </c>
      <c r="Q155" s="74">
        <v>318.18112182617187</v>
      </c>
      <c r="R155" s="74">
        <v>372.07598876953125</v>
      </c>
      <c r="S155" s="74">
        <v>298.03921508789062</v>
      </c>
      <c r="T155" s="74">
        <v>348.33294677734375</v>
      </c>
      <c r="U155" s="74">
        <v>306.27908325195312</v>
      </c>
      <c r="V155" s="74">
        <v>302.43380737304687</v>
      </c>
      <c r="W155" s="74">
        <v>365.11788940429688</v>
      </c>
      <c r="X155" s="74">
        <v>346.07461547851562</v>
      </c>
      <c r="Y155" s="74">
        <v>402.89920043945312</v>
      </c>
      <c r="Z155" s="74">
        <v>362.49331665039063</v>
      </c>
      <c r="AA155" s="74">
        <v>347.78363037109375</v>
      </c>
      <c r="AB155" s="74">
        <v>315.00726318359375</v>
      </c>
      <c r="AC155" s="74">
        <v>378.17959594726562</v>
      </c>
      <c r="AD155" s="74">
        <v>331.12078857421875</v>
      </c>
      <c r="AE155" s="74">
        <v>345.76943969726562</v>
      </c>
      <c r="AF155" s="74">
        <v>338.68923950195312</v>
      </c>
      <c r="AG155" s="74">
        <v>359.8687744140625</v>
      </c>
      <c r="AJ155" s="1"/>
      <c r="AL155" s="1"/>
    </row>
    <row r="156" spans="1:38">
      <c r="A156" s="29">
        <f>data0!A156</f>
        <v>64</v>
      </c>
      <c r="B156" s="74">
        <v>289.31106567382812</v>
      </c>
      <c r="C156" s="74">
        <v>255.25291442871094</v>
      </c>
      <c r="D156" s="74">
        <v>363.77508544921875</v>
      </c>
      <c r="E156" s="74">
        <v>352.42236328125</v>
      </c>
      <c r="F156" s="74">
        <v>207.583740234375</v>
      </c>
      <c r="G156" s="74">
        <v>316.83831787109375</v>
      </c>
      <c r="H156" s="74">
        <v>319.52392578125</v>
      </c>
      <c r="I156" s="74">
        <v>382.81832885742187</v>
      </c>
      <c r="J156" s="74">
        <v>407.9652099609375</v>
      </c>
      <c r="K156" s="74">
        <v>469.12338256835937</v>
      </c>
      <c r="L156" s="74">
        <v>382.75729370117187</v>
      </c>
      <c r="M156" s="74">
        <v>377.20303344726562</v>
      </c>
      <c r="N156" s="74">
        <v>357.30526733398437</v>
      </c>
      <c r="O156" s="74">
        <v>365.42306518554688</v>
      </c>
      <c r="P156" s="74">
        <v>390.02059936523437</v>
      </c>
      <c r="Q156" s="74">
        <v>302.67794799804687</v>
      </c>
      <c r="R156" s="74">
        <v>352.9716796875</v>
      </c>
      <c r="S156" s="74">
        <v>285.52682495117187</v>
      </c>
      <c r="T156" s="74">
        <v>325.81063842773437</v>
      </c>
      <c r="U156" s="74">
        <v>285.64889526367187</v>
      </c>
      <c r="V156" s="74">
        <v>289.92141723632812</v>
      </c>
      <c r="W156" s="74">
        <v>341.25277709960937</v>
      </c>
      <c r="X156" s="74">
        <v>328.8013916015625</v>
      </c>
      <c r="Y156" s="74">
        <v>384.58837890625</v>
      </c>
      <c r="Z156" s="74">
        <v>346.25772094726562</v>
      </c>
      <c r="AA156" s="74">
        <v>334.05050659179687</v>
      </c>
      <c r="AB156" s="74">
        <v>298.64956665039062</v>
      </c>
      <c r="AC156" s="74">
        <v>367.864501953125</v>
      </c>
      <c r="AD156" s="74">
        <v>319.15771484375</v>
      </c>
      <c r="AE156" s="74">
        <v>319.03564453125</v>
      </c>
      <c r="AF156" s="74">
        <v>319.462890625</v>
      </c>
      <c r="AG156" s="74">
        <v>345.83047485351562</v>
      </c>
      <c r="AJ156" s="1"/>
      <c r="AL156" s="1"/>
    </row>
    <row r="157" spans="1:38">
      <c r="A157" s="29">
        <f>data0!A157</f>
        <v>65</v>
      </c>
      <c r="B157" s="74">
        <v>274.17410278320312</v>
      </c>
      <c r="C157" s="74">
        <v>240.84840393066406</v>
      </c>
      <c r="D157" s="74">
        <v>346.01358032226562</v>
      </c>
      <c r="E157" s="74">
        <v>329.59487915039062</v>
      </c>
      <c r="F157" s="74">
        <v>196.78034973144531</v>
      </c>
      <c r="G157" s="74">
        <v>307.01153564453125</v>
      </c>
      <c r="H157" s="74">
        <v>302.18966674804687</v>
      </c>
      <c r="I157" s="74">
        <v>366.39962768554688</v>
      </c>
      <c r="J157" s="74">
        <v>385.50393676757812</v>
      </c>
      <c r="K157" s="74">
        <v>456.5499267578125</v>
      </c>
      <c r="L157" s="74">
        <v>362.55435180664062</v>
      </c>
      <c r="M157" s="74">
        <v>371.28253173828125</v>
      </c>
      <c r="N157" s="74">
        <v>329.53384399414062</v>
      </c>
      <c r="O157" s="74">
        <v>362.12710571289063</v>
      </c>
      <c r="P157" s="74">
        <v>378.85098266601562</v>
      </c>
      <c r="Q157" s="74">
        <v>288.76171875</v>
      </c>
      <c r="R157" s="74">
        <v>338.56716918945312</v>
      </c>
      <c r="S157" s="74">
        <v>270.26779174804687</v>
      </c>
      <c r="T157" s="74">
        <v>303.288330078125</v>
      </c>
      <c r="U157" s="74">
        <v>262.45516967773437</v>
      </c>
      <c r="V157" s="74">
        <v>276.85968017578125</v>
      </c>
      <c r="W157" s="74">
        <v>323.79644775390625</v>
      </c>
      <c r="X157" s="74">
        <v>314.64102172851563</v>
      </c>
      <c r="Y157" s="74">
        <v>366.09445190429688</v>
      </c>
      <c r="Z157" s="74">
        <v>331.54803466796875</v>
      </c>
      <c r="AA157" s="74">
        <v>319.70703125</v>
      </c>
      <c r="AB157" s="74">
        <v>284.24505615234375</v>
      </c>
      <c r="AC157" s="74">
        <v>355.90142822265625</v>
      </c>
      <c r="AD157" s="74">
        <v>305.66873168945312</v>
      </c>
      <c r="AE157" s="74">
        <v>295.2315673828125</v>
      </c>
      <c r="AF157" s="74">
        <v>305.60769653320312</v>
      </c>
      <c r="AG157" s="74">
        <v>331.36492919921875</v>
      </c>
      <c r="AJ157" s="1"/>
      <c r="AL157" s="1"/>
    </row>
    <row r="158" spans="1:38">
      <c r="A158" s="29">
        <f>data0!A158</f>
        <v>66</v>
      </c>
      <c r="B158" s="74">
        <v>256.29052734375</v>
      </c>
      <c r="C158" s="74">
        <v>227.96978759765625</v>
      </c>
      <c r="D158" s="74">
        <v>327.8248291015625</v>
      </c>
      <c r="E158" s="74">
        <v>306.21804809570312</v>
      </c>
      <c r="F158" s="74">
        <v>185.12245178222656</v>
      </c>
      <c r="G158" s="74">
        <v>297.24575805664062</v>
      </c>
      <c r="H158" s="74">
        <v>289.12796020507812</v>
      </c>
      <c r="I158" s="74">
        <v>352.2392578125</v>
      </c>
      <c r="J158" s="74">
        <v>359.2584228515625</v>
      </c>
      <c r="K158" s="74">
        <v>442.93887329101562</v>
      </c>
      <c r="L158" s="74">
        <v>341.80209350585937</v>
      </c>
      <c r="M158" s="74">
        <v>364.20233154296875</v>
      </c>
      <c r="N158" s="74">
        <v>306.58425903320312</v>
      </c>
      <c r="O158" s="74">
        <v>354.37551879882812</v>
      </c>
      <c r="P158" s="74">
        <v>366.70480346679688</v>
      </c>
      <c r="Q158" s="74">
        <v>274.72341918945312</v>
      </c>
      <c r="R158" s="74">
        <v>319.52392578125</v>
      </c>
      <c r="S158" s="74">
        <v>256.65673828125</v>
      </c>
      <c r="T158" s="74">
        <v>285.22164916992187</v>
      </c>
      <c r="U158" s="74">
        <v>243.28984069824219</v>
      </c>
      <c r="V158" s="74">
        <v>265.26284790039062</v>
      </c>
      <c r="W158" s="74">
        <v>303.715576171875</v>
      </c>
      <c r="X158" s="74">
        <v>295.4757080078125</v>
      </c>
      <c r="Y158" s="74">
        <v>344.7928466796875</v>
      </c>
      <c r="Z158" s="74">
        <v>315.55657958984375</v>
      </c>
      <c r="AA158" s="74">
        <v>303.471435546875</v>
      </c>
      <c r="AB158" s="74">
        <v>271.732666015625</v>
      </c>
      <c r="AC158" s="74">
        <v>344.4266357421875</v>
      </c>
      <c r="AD158" s="74">
        <v>293.76669311523437</v>
      </c>
      <c r="AE158" s="74">
        <v>268.07049560546875</v>
      </c>
      <c r="AF158" s="74">
        <v>293.52255249023437</v>
      </c>
      <c r="AG158" s="74">
        <v>317.87594604492188</v>
      </c>
      <c r="AJ158" s="1"/>
      <c r="AL158" s="1"/>
    </row>
    <row r="159" spans="1:38">
      <c r="A159" s="29">
        <f>data0!A159</f>
        <v>67</v>
      </c>
      <c r="B159" s="74">
        <v>242.80155944824219</v>
      </c>
      <c r="C159" s="74">
        <v>215.21324157714844</v>
      </c>
      <c r="D159" s="74">
        <v>310.42953491210937</v>
      </c>
      <c r="E159" s="74">
        <v>284.91644287109375</v>
      </c>
      <c r="F159" s="74">
        <v>175.967041015625</v>
      </c>
      <c r="G159" s="74">
        <v>291.14215087890625</v>
      </c>
      <c r="H159" s="74">
        <v>270.87814331054687</v>
      </c>
      <c r="I159" s="74">
        <v>333.31808471679687</v>
      </c>
      <c r="J159" s="74">
        <v>328.9844970703125</v>
      </c>
      <c r="K159" s="74">
        <v>427.55780029296875</v>
      </c>
      <c r="L159" s="74">
        <v>321.41604614257812</v>
      </c>
      <c r="M159" s="74">
        <v>354.37551879882812</v>
      </c>
      <c r="N159" s="74">
        <v>282.71914672851562</v>
      </c>
      <c r="O159" s="74">
        <v>341.80209350585937</v>
      </c>
      <c r="P159" s="74">
        <v>346.99014282226562</v>
      </c>
      <c r="Q159" s="74">
        <v>260.25787353515625</v>
      </c>
      <c r="R159" s="74">
        <v>304.203857421875</v>
      </c>
      <c r="S159" s="74">
        <v>240.90943908691406</v>
      </c>
      <c r="T159" s="74">
        <v>266.66665649414062</v>
      </c>
      <c r="U159" s="74">
        <v>222.17135620117187</v>
      </c>
      <c r="V159" s="74">
        <v>252.01800537109375</v>
      </c>
      <c r="W159" s="74">
        <v>287.1748046875</v>
      </c>
      <c r="X159" s="74">
        <v>279.2401123046875</v>
      </c>
      <c r="Y159" s="74">
        <v>327.5806884765625</v>
      </c>
      <c r="Z159" s="74">
        <v>298.46646118164062</v>
      </c>
      <c r="AA159" s="74">
        <v>290.53176879882812</v>
      </c>
      <c r="AB159" s="74">
        <v>261.05136108398437</v>
      </c>
      <c r="AC159" s="74">
        <v>332.52459716796875</v>
      </c>
      <c r="AD159" s="74">
        <v>276.92071533203125</v>
      </c>
      <c r="AE159" s="74">
        <v>245.67025756835937</v>
      </c>
      <c r="AF159" s="74">
        <v>279.3621826171875</v>
      </c>
      <c r="AG159" s="74">
        <v>299.25994873046875</v>
      </c>
      <c r="AJ159" s="1"/>
      <c r="AL159" s="1"/>
    </row>
    <row r="160" spans="1:38">
      <c r="A160" s="29">
        <f>data0!A160</f>
        <v>68</v>
      </c>
      <c r="B160" s="74">
        <v>229.49568176269531</v>
      </c>
      <c r="C160" s="74">
        <v>203.61639404296875</v>
      </c>
      <c r="D160" s="74">
        <v>293.58358764648437</v>
      </c>
      <c r="E160" s="74">
        <v>264.1641845703125</v>
      </c>
      <c r="F160" s="74">
        <v>167.7882080078125</v>
      </c>
      <c r="G160" s="74">
        <v>281.01016235351562</v>
      </c>
      <c r="H160" s="74">
        <v>254.21530151367188</v>
      </c>
      <c r="I160" s="74">
        <v>314.76309204101562</v>
      </c>
      <c r="J160" s="74">
        <v>300.41961669921875</v>
      </c>
      <c r="K160" s="74">
        <v>405.52377319335937</v>
      </c>
      <c r="L160" s="74">
        <v>299.07684326171875</v>
      </c>
      <c r="M160" s="74">
        <v>344.7928466796875</v>
      </c>
      <c r="N160" s="74">
        <v>258.85403442382812</v>
      </c>
      <c r="O160" s="74">
        <v>326.48202514648437</v>
      </c>
      <c r="P160" s="74">
        <v>325.13925170898437</v>
      </c>
      <c r="Q160" s="74">
        <v>250.06484985351563</v>
      </c>
      <c r="R160" s="74">
        <v>288.33447265625</v>
      </c>
      <c r="S160" s="74">
        <v>227.42045593261719</v>
      </c>
      <c r="T160" s="74">
        <v>248.4168701171875</v>
      </c>
      <c r="U160" s="74">
        <v>204.34881591796875</v>
      </c>
      <c r="V160" s="74">
        <v>239.871826171875</v>
      </c>
      <c r="W160" s="74">
        <v>272.465087890625</v>
      </c>
      <c r="X160" s="74">
        <v>263.6148681640625</v>
      </c>
      <c r="Y160" s="74">
        <v>312.0775146484375</v>
      </c>
      <c r="Z160" s="74">
        <v>278.32455444335937</v>
      </c>
      <c r="AA160" s="74">
        <v>275.21173095703125</v>
      </c>
      <c r="AB160" s="74">
        <v>247.8065185546875</v>
      </c>
      <c r="AC160" s="74">
        <v>317.44869995117187</v>
      </c>
      <c r="AD160" s="74">
        <v>255.55810546875</v>
      </c>
      <c r="AE160" s="74">
        <v>223.45310974121094</v>
      </c>
      <c r="AF160" s="74">
        <v>264.7135009765625</v>
      </c>
      <c r="AG160" s="74">
        <v>281.43740844726562</v>
      </c>
      <c r="AJ160" s="1"/>
      <c r="AL160" s="1"/>
    </row>
    <row r="161" spans="1:38">
      <c r="A161" s="29">
        <f>data0!A161</f>
        <v>69</v>
      </c>
      <c r="B161" s="74">
        <v>217.53262329101562</v>
      </c>
      <c r="C161" s="74">
        <v>193.30128479003906</v>
      </c>
      <c r="D161" s="74">
        <v>272.892333984375</v>
      </c>
      <c r="E161" s="74">
        <v>243.77813720703125</v>
      </c>
      <c r="F161" s="74">
        <v>160.89112854003906</v>
      </c>
      <c r="G161" s="74">
        <v>270.81710815429687</v>
      </c>
      <c r="H161" s="74">
        <v>236.94209289550781</v>
      </c>
      <c r="I161" s="74">
        <v>297.36782836914062</v>
      </c>
      <c r="J161" s="74">
        <v>272.770263671875</v>
      </c>
      <c r="K161" s="74">
        <v>379.94964599609375</v>
      </c>
      <c r="L161" s="74">
        <v>278.81283569335937</v>
      </c>
      <c r="M161" s="74">
        <v>329.77798461914062</v>
      </c>
      <c r="N161" s="74">
        <v>237.91867065429687</v>
      </c>
      <c r="O161" s="74">
        <v>310.18539428710937</v>
      </c>
      <c r="P161" s="74">
        <v>303.410400390625</v>
      </c>
      <c r="Q161" s="74">
        <v>238.40695190429687</v>
      </c>
      <c r="R161" s="74">
        <v>271.732666015625</v>
      </c>
      <c r="S161" s="74">
        <v>212.16143798828125</v>
      </c>
      <c r="T161" s="74">
        <v>230.83848571777344</v>
      </c>
      <c r="U161" s="74">
        <v>186.22109985351562</v>
      </c>
      <c r="V161" s="74">
        <v>228.09185791015625</v>
      </c>
      <c r="W161" s="74">
        <v>257.32815551757813</v>
      </c>
      <c r="X161" s="74">
        <v>248.90516662597656</v>
      </c>
      <c r="Y161" s="74">
        <v>297.48989868164062</v>
      </c>
      <c r="Z161" s="74">
        <v>260.74615478515625</v>
      </c>
      <c r="AA161" s="74">
        <v>260.50201416015625</v>
      </c>
      <c r="AB161" s="74">
        <v>236.94209289550781</v>
      </c>
      <c r="AC161" s="74">
        <v>299.62615966796875</v>
      </c>
      <c r="AD161" s="74">
        <v>235.96551513671875</v>
      </c>
      <c r="AE161" s="74">
        <v>201.66323852539062</v>
      </c>
      <c r="AF161" s="74">
        <v>254.27633666992188</v>
      </c>
      <c r="AG161" s="74">
        <v>267.82635498046875</v>
      </c>
      <c r="AJ161" s="1"/>
      <c r="AL161" s="1"/>
    </row>
    <row r="162" spans="1:38">
      <c r="A162" s="29">
        <f>data0!A162</f>
        <v>70</v>
      </c>
      <c r="B162" s="74">
        <v>208.74342346191406</v>
      </c>
      <c r="C162" s="74">
        <v>182.98619079589844</v>
      </c>
      <c r="D162" s="74">
        <v>253.60494995117187</v>
      </c>
      <c r="E162" s="74">
        <v>224.49072265625</v>
      </c>
      <c r="F162" s="74">
        <v>153.07850646972656</v>
      </c>
      <c r="G162" s="74">
        <v>260.99029541015625</v>
      </c>
      <c r="H162" s="74">
        <v>220.64546203613281</v>
      </c>
      <c r="I162" s="74">
        <v>276.00518798828125</v>
      </c>
      <c r="J162" s="74">
        <v>244.02227783203125</v>
      </c>
      <c r="K162" s="74">
        <v>356.26763916015625</v>
      </c>
      <c r="L162" s="74">
        <v>258.30471801757813</v>
      </c>
      <c r="M162" s="74">
        <v>310.18539428710937</v>
      </c>
      <c r="N162" s="74">
        <v>217.41053771972656</v>
      </c>
      <c r="O162" s="74">
        <v>289.98245239257812</v>
      </c>
      <c r="P162" s="74">
        <v>279.1790771484375</v>
      </c>
      <c r="Q162" s="74">
        <v>227.29838562011719</v>
      </c>
      <c r="R162" s="74">
        <v>257.14505004882812</v>
      </c>
      <c r="S162" s="74">
        <v>198.55039978027344</v>
      </c>
      <c r="T162" s="74">
        <v>214.05355834960937</v>
      </c>
      <c r="U162" s="74">
        <v>170.84001159667969</v>
      </c>
      <c r="V162" s="74">
        <v>215.7015380859375</v>
      </c>
      <c r="W162" s="74">
        <v>244.02227783203125</v>
      </c>
      <c r="X162" s="74">
        <v>234.31753540039062</v>
      </c>
      <c r="Y162" s="74">
        <v>282.04776000976562</v>
      </c>
      <c r="Z162" s="74">
        <v>245.85336303710937</v>
      </c>
      <c r="AA162" s="74">
        <v>247.8675537109375</v>
      </c>
      <c r="AB162" s="74">
        <v>221.92721557617187</v>
      </c>
      <c r="AC162" s="74">
        <v>281.68154907226562</v>
      </c>
      <c r="AD162" s="74">
        <v>214.11459350585937</v>
      </c>
      <c r="AE162" s="74">
        <v>182.43685913085937</v>
      </c>
      <c r="AF162" s="74">
        <v>239.505615234375</v>
      </c>
      <c r="AG162" s="74">
        <v>251.89593505859375</v>
      </c>
      <c r="AJ162" s="1"/>
      <c r="AL162" s="1"/>
    </row>
    <row r="163" spans="1:38">
      <c r="A163" s="29">
        <f>data0!A163</f>
        <v>71</v>
      </c>
      <c r="B163" s="74">
        <v>202.02944946289062</v>
      </c>
      <c r="C163" s="74">
        <v>170.84001159667969</v>
      </c>
      <c r="D163" s="74">
        <v>237.67453002929687</v>
      </c>
      <c r="E163" s="74">
        <v>207.705810546875</v>
      </c>
      <c r="F163" s="74">
        <v>146.30349731445312</v>
      </c>
      <c r="G163" s="74">
        <v>252.01800537109375</v>
      </c>
      <c r="H163" s="74">
        <v>203.79949951171875</v>
      </c>
      <c r="I163" s="74">
        <v>261.78378295898437</v>
      </c>
      <c r="J163" s="74">
        <v>218.38711547851562</v>
      </c>
      <c r="K163" s="74">
        <v>330.69351196289062</v>
      </c>
      <c r="L163" s="74">
        <v>239.993896484375</v>
      </c>
      <c r="M163" s="74">
        <v>289.86038208007812</v>
      </c>
      <c r="N163" s="74">
        <v>200.0762939453125</v>
      </c>
      <c r="O163" s="74">
        <v>268.37567138671875</v>
      </c>
      <c r="P163" s="74">
        <v>252.14007568359375</v>
      </c>
      <c r="Q163" s="74">
        <v>218.32608032226562</v>
      </c>
      <c r="R163" s="74">
        <v>238.10177612304687</v>
      </c>
      <c r="S163" s="74">
        <v>187.25871276855469</v>
      </c>
      <c r="T163" s="74">
        <v>199.16075134277344</v>
      </c>
      <c r="U163" s="74">
        <v>158.57176208496094</v>
      </c>
      <c r="V163" s="74">
        <v>207.33958435058594</v>
      </c>
      <c r="W163" s="74">
        <v>231.44883728027344</v>
      </c>
      <c r="X163" s="74">
        <v>221.13374328613281</v>
      </c>
      <c r="Y163" s="74">
        <v>267.33807373046875</v>
      </c>
      <c r="Z163" s="74">
        <v>233.40199279785156</v>
      </c>
      <c r="AA163" s="74">
        <v>234.62272644042969</v>
      </c>
      <c r="AB163" s="74">
        <v>209.53689575195312</v>
      </c>
      <c r="AC163" s="74">
        <v>263.0655517578125</v>
      </c>
      <c r="AD163" s="74">
        <v>193.42335510253906</v>
      </c>
      <c r="AE163" s="74">
        <v>164.06500244140625</v>
      </c>
      <c r="AF163" s="74">
        <v>224.00244140625</v>
      </c>
      <c r="AG163" s="74">
        <v>234.92790222167969</v>
      </c>
      <c r="AJ163" s="1"/>
      <c r="AL163" s="1"/>
    </row>
    <row r="164" spans="1:38">
      <c r="A164" s="29">
        <f>data0!A164</f>
        <v>72</v>
      </c>
      <c r="B164" s="74">
        <v>194.15579223632812</v>
      </c>
      <c r="C164" s="74">
        <v>159.91455078125</v>
      </c>
      <c r="D164" s="74">
        <v>220.58442687988281</v>
      </c>
      <c r="E164" s="74">
        <v>189.21186828613281</v>
      </c>
      <c r="F164" s="74">
        <v>139.46745300292969</v>
      </c>
      <c r="G164" s="74">
        <v>238.77317810058594</v>
      </c>
      <c r="H164" s="74">
        <v>187.80804443359375</v>
      </c>
      <c r="I164" s="74">
        <v>244.69367980957031</v>
      </c>
      <c r="J164" s="74">
        <v>194.33889770507812</v>
      </c>
      <c r="K164" s="74">
        <v>305.18045043945313</v>
      </c>
      <c r="L164" s="74">
        <v>219.60784912109375</v>
      </c>
      <c r="M164" s="74">
        <v>269.23019409179687</v>
      </c>
      <c r="N164" s="74">
        <v>184.0238037109375</v>
      </c>
      <c r="O164" s="74">
        <v>248.59999084472656</v>
      </c>
      <c r="P164" s="74">
        <v>225.22315979003906</v>
      </c>
      <c r="Q164" s="74">
        <v>210.20828247070312</v>
      </c>
      <c r="R164" s="74">
        <v>222.17135620117187</v>
      </c>
      <c r="S164" s="74">
        <v>173.46455383300781</v>
      </c>
      <c r="T164" s="74">
        <v>182.31478881835937</v>
      </c>
      <c r="U164" s="74">
        <v>146.91386413574219</v>
      </c>
      <c r="V164" s="74">
        <v>197.32966613769531</v>
      </c>
      <c r="W164" s="74">
        <v>217.47157287597656</v>
      </c>
      <c r="X164" s="74">
        <v>204.22674560546875</v>
      </c>
      <c r="Y164" s="74">
        <v>253.72702026367188</v>
      </c>
      <c r="Z164" s="74">
        <v>218.75334167480469</v>
      </c>
      <c r="AA164" s="74">
        <v>220.64546203613281</v>
      </c>
      <c r="AB164" s="74">
        <v>198.36727905273438</v>
      </c>
      <c r="AC164" s="74">
        <v>244.38848876953125</v>
      </c>
      <c r="AD164" s="74">
        <v>174.92942810058594</v>
      </c>
      <c r="AE164" s="74">
        <v>147.58526611328125</v>
      </c>
      <c r="AF164" s="74">
        <v>206.97337341308594</v>
      </c>
      <c r="AG164" s="74">
        <v>219.72991943359375</v>
      </c>
      <c r="AH164" s="26"/>
      <c r="AI164" s="4"/>
    </row>
    <row r="165" spans="1:38">
      <c r="A165" s="29">
        <f>data0!A165</f>
        <v>73</v>
      </c>
      <c r="B165" s="74">
        <v>188.23529052734375</v>
      </c>
      <c r="C165" s="74">
        <v>147.76837158203125</v>
      </c>
      <c r="D165" s="74">
        <v>203.98260498046875</v>
      </c>
      <c r="E165" s="74">
        <v>173.64767456054687</v>
      </c>
      <c r="F165" s="74">
        <v>132.87556457519531</v>
      </c>
      <c r="G165" s="74">
        <v>224.55177307128906</v>
      </c>
      <c r="H165" s="74">
        <v>171.69451904296875</v>
      </c>
      <c r="I165" s="74">
        <v>229.49568176269531</v>
      </c>
      <c r="J165" s="74">
        <v>172.18280029296875</v>
      </c>
      <c r="K165" s="74">
        <v>279.9725341796875</v>
      </c>
      <c r="L165" s="74">
        <v>202.02944946289062</v>
      </c>
      <c r="M165" s="74">
        <v>246.82994079589844</v>
      </c>
      <c r="N165" s="74">
        <v>170.41275024414062</v>
      </c>
      <c r="O165" s="74">
        <v>227.17631530761719</v>
      </c>
      <c r="P165" s="74">
        <v>199.22178649902344</v>
      </c>
      <c r="Q165" s="74">
        <v>201.17494201660156</v>
      </c>
      <c r="R165" s="74">
        <v>202.33462524414062</v>
      </c>
      <c r="S165" s="74">
        <v>161.07423400878906</v>
      </c>
      <c r="T165" s="74">
        <v>167.7882080078125</v>
      </c>
      <c r="U165" s="74">
        <v>138.06362915039062</v>
      </c>
      <c r="V165" s="74">
        <v>186.89250183105469</v>
      </c>
      <c r="W165" s="74">
        <v>205.87472534179687</v>
      </c>
      <c r="X165" s="74">
        <v>191.04295349121094</v>
      </c>
      <c r="Y165" s="74">
        <v>238.77317810058594</v>
      </c>
      <c r="Z165" s="74">
        <v>202.94499206542969</v>
      </c>
      <c r="AA165" s="74">
        <v>206.24093627929687</v>
      </c>
      <c r="AB165" s="74">
        <v>183.41343688964844</v>
      </c>
      <c r="AC165" s="74">
        <v>226.01663208007812</v>
      </c>
      <c r="AD165" s="74">
        <v>156.86274719238281</v>
      </c>
      <c r="AE165" s="74">
        <v>131.28861999511719</v>
      </c>
      <c r="AF165" s="74">
        <v>190.12741088867187</v>
      </c>
      <c r="AG165" s="74">
        <v>201.96841430664062</v>
      </c>
      <c r="AH165" s="26"/>
      <c r="AI165" s="4"/>
    </row>
    <row r="166" spans="1:38">
      <c r="A166" s="29">
        <f>data0!A166</f>
        <v>74</v>
      </c>
      <c r="B166" s="74">
        <v>183.7796630859375</v>
      </c>
      <c r="C166" s="74">
        <v>135.5001220703125</v>
      </c>
      <c r="D166" s="74">
        <v>191.34812927246094</v>
      </c>
      <c r="E166" s="74">
        <v>159.42625427246094</v>
      </c>
      <c r="F166" s="74">
        <v>127.44335174560547</v>
      </c>
      <c r="G166" s="74">
        <v>213.93148803710937</v>
      </c>
      <c r="H166" s="74">
        <v>157.47309875488281</v>
      </c>
      <c r="I166" s="74">
        <v>214.11459350585937</v>
      </c>
      <c r="J166" s="74">
        <v>152.59022521972656</v>
      </c>
      <c r="K166" s="74">
        <v>256.83984375</v>
      </c>
      <c r="L166" s="74">
        <v>185.79385375976562</v>
      </c>
      <c r="M166" s="74">
        <v>223.02586364746094</v>
      </c>
      <c r="N166" s="74">
        <v>156.55757141113281</v>
      </c>
      <c r="O166" s="74">
        <v>206.97337341308594</v>
      </c>
      <c r="P166" s="74">
        <v>172.79316711425781</v>
      </c>
      <c r="Q166" s="74">
        <v>191.71435546875</v>
      </c>
      <c r="R166" s="74">
        <v>184.51210021972656</v>
      </c>
      <c r="S166" s="74">
        <v>148.19561767578125</v>
      </c>
      <c r="T166" s="74">
        <v>154.23818969726562</v>
      </c>
      <c r="U166" s="74">
        <v>129.39649963378906</v>
      </c>
      <c r="V166" s="74">
        <v>176.57740783691406</v>
      </c>
      <c r="W166" s="74">
        <v>190.98191833496094</v>
      </c>
      <c r="X166" s="74">
        <v>177.37086486816406</v>
      </c>
      <c r="Y166" s="74">
        <v>223.39207458496094</v>
      </c>
      <c r="Z166" s="74">
        <v>188.72358703613281</v>
      </c>
      <c r="AA166" s="74">
        <v>192.99610900878906</v>
      </c>
      <c r="AB166" s="74">
        <v>170.35171508789063</v>
      </c>
      <c r="AC166" s="74">
        <v>205.81369018554687</v>
      </c>
      <c r="AD166" s="74">
        <v>140.93232727050781</v>
      </c>
      <c r="AE166" s="74">
        <v>116.02960205078125</v>
      </c>
      <c r="AF166" s="74">
        <v>174.31906127929687</v>
      </c>
      <c r="AG166" s="74">
        <v>187.80804443359375</v>
      </c>
      <c r="AH166" s="26"/>
      <c r="AI166" s="4"/>
    </row>
    <row r="167" spans="1:38">
      <c r="A167" s="29">
        <f>data0!A167</f>
        <v>75</v>
      </c>
      <c r="B167" s="74">
        <v>178.16433715820312</v>
      </c>
      <c r="C167" s="74">
        <v>125.67330169677734</v>
      </c>
      <c r="D167" s="74">
        <v>176.88258361816406</v>
      </c>
      <c r="E167" s="74">
        <v>145.87625122070312</v>
      </c>
      <c r="F167" s="74">
        <v>123.53704071044922</v>
      </c>
      <c r="G167" s="74">
        <v>199.16075134277344</v>
      </c>
      <c r="H167" s="74">
        <v>144.167236328125</v>
      </c>
      <c r="I167" s="74">
        <v>199.28282165527344</v>
      </c>
      <c r="J167" s="74">
        <v>132.93659973144531</v>
      </c>
      <c r="K167" s="74">
        <v>232.85267639160156</v>
      </c>
      <c r="L167" s="74">
        <v>170.29067993164062</v>
      </c>
      <c r="M167" s="74">
        <v>202.27359008789063</v>
      </c>
      <c r="N167" s="74">
        <v>144.045166015625</v>
      </c>
      <c r="O167" s="74">
        <v>185.24452209472656</v>
      </c>
      <c r="P167" s="74">
        <v>149.17219543457031</v>
      </c>
      <c r="Q167" s="74">
        <v>183.7186279296875</v>
      </c>
      <c r="R167" s="74">
        <v>166.56748962402344</v>
      </c>
      <c r="S167" s="74">
        <v>134.76768493652344</v>
      </c>
      <c r="T167" s="74">
        <v>142.51927185058594</v>
      </c>
      <c r="U167" s="74">
        <v>121.52285003662109</v>
      </c>
      <c r="V167" s="74">
        <v>165.71298217773437</v>
      </c>
      <c r="W167" s="74">
        <v>177.00465393066406</v>
      </c>
      <c r="X167" s="74">
        <v>164.67536926269531</v>
      </c>
      <c r="Y167" s="74">
        <v>208.86549377441406</v>
      </c>
      <c r="Z167" s="74">
        <v>174.68528747558594</v>
      </c>
      <c r="AA167" s="74">
        <v>180.17852783203125</v>
      </c>
      <c r="AB167" s="74">
        <v>157.90036010742187</v>
      </c>
      <c r="AC167" s="74">
        <v>188.78462219238281</v>
      </c>
      <c r="AD167" s="74">
        <v>127.931640625</v>
      </c>
      <c r="AE167" s="74">
        <v>104.61585235595703</v>
      </c>
      <c r="AF167" s="74">
        <v>159.24314880371094</v>
      </c>
      <c r="AG167" s="74">
        <v>173.03730773925781</v>
      </c>
      <c r="AH167" s="26"/>
      <c r="AI167" s="4"/>
    </row>
    <row r="168" spans="1:38">
      <c r="A168" s="29">
        <f>data0!A168</f>
        <v>76</v>
      </c>
      <c r="B168" s="74">
        <v>174.44113159179687</v>
      </c>
      <c r="C168" s="74">
        <v>118.59311676025391</v>
      </c>
      <c r="D168" s="74">
        <v>162.84428405761719</v>
      </c>
      <c r="E168" s="74">
        <v>133.54696655273437</v>
      </c>
      <c r="F168" s="74">
        <v>117.55550384521484</v>
      </c>
      <c r="G168" s="74">
        <v>182.07064819335937</v>
      </c>
      <c r="H168" s="74">
        <v>132.44830322265625</v>
      </c>
      <c r="I168" s="74">
        <v>185.91592407226562</v>
      </c>
      <c r="J168" s="74">
        <v>116.76203918457031</v>
      </c>
      <c r="K168" s="74">
        <v>208.194091796875</v>
      </c>
      <c r="L168" s="74">
        <v>157.10688781738281</v>
      </c>
      <c r="M168" s="74">
        <v>182.19271850585937</v>
      </c>
      <c r="N168" s="74">
        <v>132.99763488769531</v>
      </c>
      <c r="O168" s="74">
        <v>165.65194702148437</v>
      </c>
      <c r="P168" s="74">
        <v>126.52780914306641</v>
      </c>
      <c r="Q168" s="74">
        <v>174.50218200683594</v>
      </c>
      <c r="R168" s="74">
        <v>150.02670288085937</v>
      </c>
      <c r="S168" s="74">
        <v>121.15663146972656</v>
      </c>
      <c r="T168" s="74">
        <v>131.04447937011719</v>
      </c>
      <c r="U168" s="74">
        <v>113.46608734130859</v>
      </c>
      <c r="V168" s="74">
        <v>153.87197875976562</v>
      </c>
      <c r="W168" s="74">
        <v>162.66117858886719</v>
      </c>
      <c r="X168" s="74">
        <v>152.4681396484375</v>
      </c>
      <c r="Y168" s="74">
        <v>194.39993286132812</v>
      </c>
      <c r="Z168" s="74">
        <v>160.58595275878906</v>
      </c>
      <c r="AA168" s="74">
        <v>167.6661376953125</v>
      </c>
      <c r="AB168" s="74">
        <v>143.739990234375</v>
      </c>
      <c r="AC168" s="74">
        <v>169.92446899414062</v>
      </c>
      <c r="AD168" s="74">
        <v>115.96856689453125</v>
      </c>
      <c r="AE168" s="74">
        <v>92.835891723632813</v>
      </c>
      <c r="AF168" s="74">
        <v>147.52423095703125</v>
      </c>
      <c r="AG168" s="74">
        <v>159.36521911621094</v>
      </c>
      <c r="AH168" s="26"/>
      <c r="AI168" s="4"/>
    </row>
    <row r="169" spans="1:38">
      <c r="A169" s="29">
        <f>data0!A169</f>
        <v>77</v>
      </c>
      <c r="B169" s="74">
        <v>168.4595947265625</v>
      </c>
      <c r="C169" s="74">
        <v>112.85572814941406</v>
      </c>
      <c r="D169" s="74">
        <v>150.02670288085937</v>
      </c>
      <c r="E169" s="74">
        <v>122.49942779541016</v>
      </c>
      <c r="F169" s="74">
        <v>111.69603729248047</v>
      </c>
      <c r="G169" s="74">
        <v>166.32333374023437</v>
      </c>
      <c r="H169" s="74">
        <v>120.91249084472656</v>
      </c>
      <c r="I169" s="74">
        <v>169.92446899414062</v>
      </c>
      <c r="J169" s="74">
        <v>100.09918212890625</v>
      </c>
      <c r="K169" s="74">
        <v>187.07560729980469</v>
      </c>
      <c r="L169" s="74">
        <v>144.167236328125</v>
      </c>
      <c r="M169" s="74">
        <v>163.51568603515625</v>
      </c>
      <c r="N169" s="74">
        <v>121.64492034912109</v>
      </c>
      <c r="O169" s="74">
        <v>146.36453247070312</v>
      </c>
      <c r="P169" s="74">
        <v>106.69107818603516</v>
      </c>
      <c r="Q169" s="74">
        <v>163.39360046386719</v>
      </c>
      <c r="R169" s="74">
        <v>134.64561462402344</v>
      </c>
      <c r="S169" s="74">
        <v>108.88838195800781</v>
      </c>
      <c r="T169" s="74">
        <v>121.52285003662109</v>
      </c>
      <c r="U169" s="74">
        <v>106.50797271728516</v>
      </c>
      <c r="V169" s="74">
        <v>140.87129211425781</v>
      </c>
      <c r="W169" s="74">
        <v>149.05012512207031</v>
      </c>
      <c r="X169" s="74">
        <v>141.23750305175781</v>
      </c>
      <c r="Y169" s="74">
        <v>179.01884460449219</v>
      </c>
      <c r="Z169" s="74">
        <v>146.12039184570312</v>
      </c>
      <c r="AA169" s="74">
        <v>153.99404907226562</v>
      </c>
      <c r="AB169" s="74">
        <v>130.98344421386719</v>
      </c>
      <c r="AC169" s="74">
        <v>152.95643615722656</v>
      </c>
      <c r="AD169" s="74">
        <v>105.83657836914062</v>
      </c>
      <c r="AE169" s="74">
        <v>82.825973510742187</v>
      </c>
      <c r="AF169" s="74">
        <v>134.58457946777344</v>
      </c>
      <c r="AG169" s="74">
        <v>147.52423095703125</v>
      </c>
    </row>
    <row r="170" spans="1:38">
      <c r="A170" s="29">
        <f>data0!A170</f>
        <v>78</v>
      </c>
      <c r="B170" s="74">
        <v>161.13526916503906</v>
      </c>
      <c r="C170" s="74">
        <v>108.52216339111328</v>
      </c>
      <c r="D170" s="74">
        <v>139.04020690917969</v>
      </c>
      <c r="E170" s="74">
        <v>112.062255859375</v>
      </c>
      <c r="F170" s="74">
        <v>106.08071899414062</v>
      </c>
      <c r="G170" s="74">
        <v>150.63706970214844</v>
      </c>
      <c r="H170" s="74">
        <v>109.37667083740234</v>
      </c>
      <c r="I170" s="74">
        <v>156.19134521484375</v>
      </c>
      <c r="J170" s="74">
        <v>84.412910461425781</v>
      </c>
      <c r="K170" s="74">
        <v>163.82086181640625</v>
      </c>
      <c r="L170" s="74">
        <v>130.12893676757812</v>
      </c>
      <c r="M170" s="74">
        <v>145.44898986816406</v>
      </c>
      <c r="N170" s="74">
        <v>110.35324859619141</v>
      </c>
      <c r="O170" s="74">
        <v>129.15235900878906</v>
      </c>
      <c r="P170" s="74">
        <v>90.394447326660156</v>
      </c>
      <c r="Q170" s="74">
        <v>152.89540100097656</v>
      </c>
      <c r="R170" s="74">
        <v>118.22689819335937</v>
      </c>
      <c r="S170" s="74">
        <v>95.582511901855469</v>
      </c>
      <c r="T170" s="74">
        <v>112.67261505126953</v>
      </c>
      <c r="U170" s="74">
        <v>100.70954132080078</v>
      </c>
      <c r="V170" s="74">
        <v>129.88479614257812</v>
      </c>
      <c r="W170" s="74">
        <v>134.76768493652344</v>
      </c>
      <c r="X170" s="74">
        <v>129.27442932128906</v>
      </c>
      <c r="Y170" s="74">
        <v>164.67536926269531</v>
      </c>
      <c r="Z170" s="74">
        <v>132.63142395019531</v>
      </c>
      <c r="AA170" s="74">
        <v>140.68818664550781</v>
      </c>
      <c r="AB170" s="74">
        <v>117.55550384521484</v>
      </c>
      <c r="AC170" s="74">
        <v>137.94155883789062</v>
      </c>
      <c r="AD170" s="74">
        <v>94.422828674316406</v>
      </c>
      <c r="AE170" s="74">
        <v>74.708168029785156</v>
      </c>
      <c r="AF170" s="74">
        <v>123.47600555419922</v>
      </c>
      <c r="AG170" s="74">
        <v>134.70664978027344</v>
      </c>
    </row>
    <row r="171" spans="1:38">
      <c r="A171" s="29">
        <f>data0!A171</f>
        <v>79</v>
      </c>
      <c r="B171" s="74">
        <v>153.50576782226562</v>
      </c>
      <c r="C171" s="74">
        <v>104.43274688720703</v>
      </c>
      <c r="D171" s="74">
        <v>128.90821838378906</v>
      </c>
      <c r="E171" s="74">
        <v>100.89265441894531</v>
      </c>
      <c r="F171" s="74">
        <v>98.634315490722656</v>
      </c>
      <c r="G171" s="74">
        <v>136.1104736328125</v>
      </c>
      <c r="H171" s="74">
        <v>98.268104553222656</v>
      </c>
      <c r="I171" s="74">
        <v>141.48164367675781</v>
      </c>
      <c r="J171" s="74">
        <v>70.923934936523438</v>
      </c>
      <c r="K171" s="74">
        <v>141.90890502929687</v>
      </c>
      <c r="L171" s="74">
        <v>119.8748779296875</v>
      </c>
      <c r="M171" s="74">
        <v>130.43411254882812</v>
      </c>
      <c r="N171" s="74">
        <v>98.329139709472656</v>
      </c>
      <c r="O171" s="74">
        <v>115.05302429199219</v>
      </c>
      <c r="P171" s="74">
        <v>76.417182922363281</v>
      </c>
      <c r="Q171" s="74">
        <v>142.70237731933594</v>
      </c>
      <c r="R171" s="74">
        <v>104.92103576660156</v>
      </c>
      <c r="S171" s="74">
        <v>83.98565673828125</v>
      </c>
      <c r="T171" s="74">
        <v>104.43274688720703</v>
      </c>
      <c r="U171" s="74">
        <v>93.263145446777344</v>
      </c>
      <c r="V171" s="74">
        <v>117.49446868896484</v>
      </c>
      <c r="W171" s="74">
        <v>122.07217407226562</v>
      </c>
      <c r="X171" s="74">
        <v>117.86068725585937</v>
      </c>
      <c r="Y171" s="74">
        <v>149.96566772460937</v>
      </c>
      <c r="Z171" s="74">
        <v>118.10482788085937</v>
      </c>
      <c r="AA171" s="74">
        <v>127.07713317871094</v>
      </c>
      <c r="AB171" s="74">
        <v>105.34828948974609</v>
      </c>
      <c r="AC171" s="74">
        <v>123.65911102294922</v>
      </c>
      <c r="AD171" s="74">
        <v>85.877777099609375</v>
      </c>
      <c r="AE171" s="74">
        <v>66.895553588867188</v>
      </c>
      <c r="AF171" s="74">
        <v>113.09986877441406</v>
      </c>
      <c r="AG171" s="74">
        <v>120.79042053222656</v>
      </c>
    </row>
    <row r="172" spans="1:38">
      <c r="A172" s="29">
        <f>data0!A172</f>
        <v>80</v>
      </c>
      <c r="B172" s="74">
        <v>144.53346252441406</v>
      </c>
      <c r="C172" s="74">
        <v>100.58747100830078</v>
      </c>
      <c r="D172" s="74">
        <v>117.73860931396484</v>
      </c>
      <c r="E172" s="74">
        <v>90.150299072265625</v>
      </c>
      <c r="F172" s="74">
        <v>91.98138427734375</v>
      </c>
      <c r="G172" s="74">
        <v>122.13320922851562</v>
      </c>
      <c r="H172" s="74">
        <v>87.647819519042969</v>
      </c>
      <c r="I172" s="74">
        <v>126.03952026367187</v>
      </c>
      <c r="J172" s="74">
        <v>60.486763000488281</v>
      </c>
      <c r="K172" s="74">
        <v>121.46181488037109</v>
      </c>
      <c r="L172" s="74">
        <v>107.91180419921875</v>
      </c>
      <c r="M172" s="74">
        <v>115.41924285888672</v>
      </c>
      <c r="N172" s="74">
        <v>87.281608581542969</v>
      </c>
      <c r="O172" s="74">
        <v>101.50301361083984</v>
      </c>
      <c r="P172" s="74">
        <v>66.407264709472656</v>
      </c>
      <c r="Q172" s="74">
        <v>130.25100708007812</v>
      </c>
      <c r="R172" s="74">
        <v>91.004806518554688</v>
      </c>
      <c r="S172" s="74">
        <v>72.510871887207031</v>
      </c>
      <c r="T172" s="74">
        <v>95.582511901855469</v>
      </c>
      <c r="U172" s="74">
        <v>85.999847412109375</v>
      </c>
      <c r="V172" s="74">
        <v>104.86000061035156</v>
      </c>
      <c r="W172" s="74">
        <v>110.71945953369141</v>
      </c>
      <c r="X172" s="74">
        <v>107.97283935546875</v>
      </c>
      <c r="Y172" s="74">
        <v>135.5001220703125</v>
      </c>
      <c r="Z172" s="74">
        <v>104.79896545410156</v>
      </c>
      <c r="AA172" s="74">
        <v>113.77127075195312</v>
      </c>
      <c r="AB172" s="74">
        <v>93.873504638671875</v>
      </c>
      <c r="AC172" s="74">
        <v>111.08567810058594</v>
      </c>
      <c r="AD172" s="74">
        <v>78.736549377441406</v>
      </c>
      <c r="AE172" s="74">
        <v>60.547798156738281</v>
      </c>
      <c r="AF172" s="74">
        <v>103.8834228515625</v>
      </c>
      <c r="AG172" s="74">
        <v>107.42351531982422</v>
      </c>
    </row>
    <row r="173" spans="1:38">
      <c r="A173" s="29">
        <f>data0!A173</f>
        <v>81</v>
      </c>
      <c r="B173" s="74">
        <v>137.69741821289062</v>
      </c>
      <c r="C173" s="74">
        <v>95.216293334960937</v>
      </c>
      <c r="D173" s="74">
        <v>109.92599487304687</v>
      </c>
      <c r="E173" s="74">
        <v>80.323493957519531</v>
      </c>
      <c r="F173" s="74">
        <v>83.92462158203125</v>
      </c>
      <c r="G173" s="74">
        <v>110.29221343994141</v>
      </c>
      <c r="H173" s="74">
        <v>78.248260498046875</v>
      </c>
      <c r="I173" s="74">
        <v>110.84153747558594</v>
      </c>
      <c r="J173" s="74">
        <v>51.636531829833984</v>
      </c>
      <c r="K173" s="74">
        <v>102.96788024902344</v>
      </c>
      <c r="L173" s="74">
        <v>97.413597106933594</v>
      </c>
      <c r="M173" s="74">
        <v>100.22125244140625</v>
      </c>
      <c r="N173" s="74">
        <v>76.783401489257813</v>
      </c>
      <c r="O173" s="74">
        <v>89.051651000976563</v>
      </c>
      <c r="P173" s="74">
        <v>58.411537170410156</v>
      </c>
      <c r="Q173" s="74">
        <v>118.04379272460937</v>
      </c>
      <c r="R173" s="74">
        <v>77.882049560546875</v>
      </c>
      <c r="S173" s="74">
        <v>61.707485198974609</v>
      </c>
      <c r="T173" s="74">
        <v>87.464714050292969</v>
      </c>
      <c r="U173" s="74">
        <v>80.567634582519531</v>
      </c>
      <c r="V173" s="74">
        <v>92.04241943359375</v>
      </c>
      <c r="W173" s="74">
        <v>97.657737731933594</v>
      </c>
      <c r="X173" s="74">
        <v>98.268104553222656</v>
      </c>
      <c r="Y173" s="74">
        <v>121.15663146972656</v>
      </c>
      <c r="Z173" s="74">
        <v>94.178680419921875</v>
      </c>
      <c r="AA173" s="74">
        <v>101.19783020019531</v>
      </c>
      <c r="AB173" s="74">
        <v>84.596015930175781</v>
      </c>
      <c r="AC173" s="74">
        <v>98.939498901367188</v>
      </c>
      <c r="AD173" s="74">
        <v>70.191497802734375</v>
      </c>
      <c r="AE173" s="74">
        <v>55.603874206542969</v>
      </c>
      <c r="AF173" s="74">
        <v>93.995574951171875</v>
      </c>
      <c r="AG173" s="74">
        <v>93.995574951171875</v>
      </c>
    </row>
    <row r="174" spans="1:38">
      <c r="A174" s="29">
        <f>data0!A174</f>
        <v>82</v>
      </c>
      <c r="B174" s="74">
        <v>126.34470367431641</v>
      </c>
      <c r="C174" s="74">
        <v>87.7698974609375</v>
      </c>
      <c r="D174" s="74">
        <v>101.86923217773437</v>
      </c>
      <c r="E174" s="74">
        <v>71.7784423828125</v>
      </c>
      <c r="F174" s="74">
        <v>76.356147766113281</v>
      </c>
      <c r="G174" s="74">
        <v>99.000534057617188</v>
      </c>
      <c r="H174" s="74">
        <v>69.275962829589844</v>
      </c>
      <c r="I174" s="74">
        <v>95.460441589355469</v>
      </c>
      <c r="J174" s="74">
        <v>46.082244873046875</v>
      </c>
      <c r="K174" s="74">
        <v>85.572593688964844</v>
      </c>
      <c r="L174" s="74">
        <v>86.366065979003906</v>
      </c>
      <c r="M174" s="74">
        <v>88.868545532226562</v>
      </c>
      <c r="N174" s="74">
        <v>67.566947937011719</v>
      </c>
      <c r="O174" s="74">
        <v>79.041732788085938</v>
      </c>
      <c r="P174" s="74">
        <v>52.00274658203125</v>
      </c>
      <c r="Q174" s="74">
        <v>105.89761352539062</v>
      </c>
      <c r="R174" s="74">
        <v>66.773483276367188</v>
      </c>
      <c r="S174" s="74">
        <v>53.528648376464844</v>
      </c>
      <c r="T174" s="74">
        <v>79.224838256835938</v>
      </c>
      <c r="U174" s="74">
        <v>72.693977355957031</v>
      </c>
      <c r="V174" s="74">
        <v>79.591056823730469</v>
      </c>
      <c r="W174" s="74">
        <v>85.511558532714844</v>
      </c>
      <c r="X174" s="74">
        <v>87.708854675292969</v>
      </c>
      <c r="Y174" s="74">
        <v>106.87419128417969</v>
      </c>
      <c r="Z174" s="74">
        <v>83.070114135742187</v>
      </c>
      <c r="AA174" s="74">
        <v>88.563362121582031</v>
      </c>
      <c r="AB174" s="74">
        <v>78.004119873046875</v>
      </c>
      <c r="AC174" s="74">
        <v>85.755706787109375</v>
      </c>
      <c r="AD174" s="74">
        <v>61.463340759277344</v>
      </c>
      <c r="AE174" s="74">
        <v>52.613105773925781</v>
      </c>
      <c r="AF174" s="74">
        <v>85.328453063964844</v>
      </c>
      <c r="AG174" s="74">
        <v>81.422142028808594</v>
      </c>
    </row>
    <row r="175" spans="1:38">
      <c r="A175" s="29">
        <f>data0!A175</f>
        <v>83</v>
      </c>
      <c r="B175" s="74">
        <v>113.77127075195312</v>
      </c>
      <c r="C175" s="74">
        <v>79.224838256835938</v>
      </c>
      <c r="D175" s="74">
        <v>95.155258178710937</v>
      </c>
      <c r="E175" s="74">
        <v>64.332038879394531</v>
      </c>
      <c r="F175" s="74">
        <v>68.543525695800781</v>
      </c>
      <c r="G175" s="74">
        <v>89.295799255371094</v>
      </c>
      <c r="H175" s="74">
        <v>59.693294525146484</v>
      </c>
      <c r="I175" s="74">
        <v>81.239028930664063</v>
      </c>
      <c r="J175" s="74">
        <v>42.664226531982422</v>
      </c>
      <c r="K175" s="74">
        <v>69.764251708984375</v>
      </c>
      <c r="L175" s="74">
        <v>77.027542114257813</v>
      </c>
      <c r="M175" s="74">
        <v>78.858627319335938</v>
      </c>
      <c r="N175" s="74">
        <v>58.838787078857422</v>
      </c>
      <c r="O175" s="74">
        <v>70.313575744628906</v>
      </c>
      <c r="P175" s="74">
        <v>46.936752319335937</v>
      </c>
      <c r="Q175" s="74">
        <v>91.126876831054688</v>
      </c>
      <c r="R175" s="74">
        <v>56.580451965332031</v>
      </c>
      <c r="S175" s="74">
        <v>45.654994964599609</v>
      </c>
      <c r="T175" s="74">
        <v>71.473258972167969</v>
      </c>
      <c r="U175" s="74">
        <v>64.02685546875</v>
      </c>
      <c r="V175" s="74">
        <v>67.81109619140625</v>
      </c>
      <c r="W175" s="74">
        <v>74.647132873535156</v>
      </c>
      <c r="X175" s="74">
        <v>77.821014404296875</v>
      </c>
      <c r="Y175" s="74">
        <v>92.04241943359375</v>
      </c>
      <c r="Z175" s="74">
        <v>71.412223815917969</v>
      </c>
      <c r="AA175" s="74">
        <v>75.013351440429688</v>
      </c>
      <c r="AB175" s="74">
        <v>71.656364440917969</v>
      </c>
      <c r="AC175" s="74">
        <v>73.121231079101563</v>
      </c>
      <c r="AD175" s="74">
        <v>51.636531829833984</v>
      </c>
      <c r="AE175" s="74">
        <v>51.575492858886719</v>
      </c>
      <c r="AF175" s="74">
        <v>76.966506958007812</v>
      </c>
      <c r="AG175" s="74">
        <v>73.609519958496094</v>
      </c>
    </row>
    <row r="176" spans="1:38">
      <c r="A176" s="29">
        <f>data0!A176</f>
        <v>84</v>
      </c>
      <c r="B176" s="74">
        <v>100.77058410644531</v>
      </c>
      <c r="C176" s="74">
        <v>69.336997985839844</v>
      </c>
      <c r="D176" s="74">
        <v>86.427101135253906</v>
      </c>
      <c r="E176" s="74">
        <v>57.984283447265625</v>
      </c>
      <c r="F176" s="74">
        <v>59.93743896484375</v>
      </c>
      <c r="G176" s="74">
        <v>79.774169921875</v>
      </c>
      <c r="H176" s="74">
        <v>52.12481689453125</v>
      </c>
      <c r="I176" s="74">
        <v>67.261772155761719</v>
      </c>
      <c r="J176" s="74">
        <v>39.307239532470703</v>
      </c>
      <c r="K176" s="74">
        <v>57.068740844726562</v>
      </c>
      <c r="L176" s="74">
        <v>68.05523681640625</v>
      </c>
      <c r="M176" s="74">
        <v>69.520103454589844</v>
      </c>
      <c r="N176" s="74">
        <v>51.758602142333984</v>
      </c>
      <c r="O176" s="74">
        <v>62.684062957763672</v>
      </c>
      <c r="P176" s="74">
        <v>42.847332000732422</v>
      </c>
      <c r="Q176" s="74">
        <v>79.530021667480469</v>
      </c>
      <c r="R176" s="74">
        <v>48.279544830322266</v>
      </c>
      <c r="S176" s="74">
        <v>38.391700744628906</v>
      </c>
      <c r="T176" s="74">
        <v>64.087890625</v>
      </c>
      <c r="U176" s="74">
        <v>56.153202056884766</v>
      </c>
      <c r="V176" s="74">
        <v>56.519416809082031</v>
      </c>
      <c r="W176" s="74">
        <v>63.477531433105469</v>
      </c>
      <c r="X176" s="74">
        <v>68.543525695800781</v>
      </c>
      <c r="Y176" s="74">
        <v>76.966506958007812</v>
      </c>
      <c r="Z176" s="74">
        <v>60.608833312988281</v>
      </c>
      <c r="AA176" s="74">
        <v>62.256809234619141</v>
      </c>
      <c r="AB176" s="74">
        <v>65.003433227539062</v>
      </c>
      <c r="AC176" s="74">
        <v>61.585411071777344</v>
      </c>
      <c r="AD176" s="74">
        <v>43.152515411376953</v>
      </c>
      <c r="AE176" s="74">
        <v>51.026168823242187</v>
      </c>
      <c r="AF176" s="74">
        <v>68.970779418945312</v>
      </c>
      <c r="AG176" s="74">
        <v>67.566947937011719</v>
      </c>
    </row>
    <row r="177" spans="1:33">
      <c r="A177" s="29">
        <f>data0!A177</f>
        <v>85</v>
      </c>
      <c r="B177" s="74">
        <v>88.258186340332031</v>
      </c>
      <c r="C177" s="74">
        <v>58.960861206054688</v>
      </c>
      <c r="D177" s="74">
        <v>76.722358703613281</v>
      </c>
      <c r="E177" s="74">
        <v>53.955902099609375</v>
      </c>
      <c r="F177" s="74">
        <v>51.88067626953125</v>
      </c>
      <c r="G177" s="74">
        <v>71.229110717773438</v>
      </c>
      <c r="H177" s="74">
        <v>44.678417205810547</v>
      </c>
      <c r="I177" s="74">
        <v>54.444190979003906</v>
      </c>
      <c r="J177" s="74">
        <v>36.926834106445313</v>
      </c>
      <c r="K177" s="74">
        <v>47.364002227783203</v>
      </c>
      <c r="L177" s="74">
        <v>58.472572326660156</v>
      </c>
      <c r="M177" s="74">
        <v>61.829555511474609</v>
      </c>
      <c r="N177" s="74">
        <v>45.044631958007813</v>
      </c>
      <c r="O177" s="74">
        <v>55.9090576171875</v>
      </c>
      <c r="P177" s="74">
        <v>39.307239532470703</v>
      </c>
      <c r="Q177" s="74">
        <v>70.801864624023437</v>
      </c>
      <c r="R177" s="74">
        <v>40.161746978759766</v>
      </c>
      <c r="S177" s="74">
        <v>32.593269348144531</v>
      </c>
      <c r="T177" s="74">
        <v>56.153202056884766</v>
      </c>
      <c r="U177" s="74">
        <v>48.218509674072266</v>
      </c>
      <c r="V177" s="74">
        <v>47.241931915283203</v>
      </c>
      <c r="W177" s="74">
        <v>52.674144744873047</v>
      </c>
      <c r="X177" s="74">
        <v>58.472572326660156</v>
      </c>
      <c r="Y177" s="74">
        <v>62.928207397460937</v>
      </c>
      <c r="Z177" s="74">
        <v>51.026168823242187</v>
      </c>
      <c r="AA177" s="74">
        <v>50.171665191650391</v>
      </c>
      <c r="AB177" s="74">
        <v>58.350498199462891</v>
      </c>
      <c r="AC177" s="74">
        <v>51.819637298583984</v>
      </c>
      <c r="AD177" s="74">
        <v>35.095748901367188</v>
      </c>
      <c r="AE177" s="74">
        <v>51.94171142578125</v>
      </c>
      <c r="AF177" s="74">
        <v>60.791942596435547</v>
      </c>
      <c r="AG177" s="74">
        <v>61.585411071777344</v>
      </c>
    </row>
    <row r="178" spans="1:33">
      <c r="A178" s="29">
        <f>data0!A178</f>
        <v>86</v>
      </c>
      <c r="B178" s="74">
        <v>74.402992248535156</v>
      </c>
      <c r="C178" s="74">
        <v>48.218509674072266</v>
      </c>
      <c r="D178" s="74">
        <v>66.773483276367188</v>
      </c>
      <c r="E178" s="74">
        <v>49.195087432861328</v>
      </c>
      <c r="F178" s="74">
        <v>43.518730163574219</v>
      </c>
      <c r="G178" s="74">
        <v>62.195774078369141</v>
      </c>
      <c r="H178" s="74">
        <v>38.269626617431641</v>
      </c>
      <c r="I178" s="74">
        <v>42.908370971679688</v>
      </c>
      <c r="J178" s="74">
        <v>35.278858184814453</v>
      </c>
      <c r="K178" s="74">
        <v>38.147556304931641</v>
      </c>
      <c r="L178" s="74">
        <v>50.782024383544922</v>
      </c>
      <c r="M178" s="74">
        <v>54.932479858398438</v>
      </c>
      <c r="N178" s="74">
        <v>38.025482177734375</v>
      </c>
      <c r="O178" s="74">
        <v>50.537879943847656</v>
      </c>
      <c r="P178" s="74">
        <v>36.255435943603516</v>
      </c>
      <c r="Q178" s="74">
        <v>64.454109191894531</v>
      </c>
      <c r="R178" s="74">
        <v>33.203632354736328</v>
      </c>
      <c r="S178" s="74">
        <v>26.916913986206055</v>
      </c>
      <c r="T178" s="74">
        <v>48.035400390625</v>
      </c>
      <c r="U178" s="74">
        <v>40.833141326904297</v>
      </c>
      <c r="V178" s="74">
        <v>38.452735900878906</v>
      </c>
      <c r="W178" s="74">
        <v>42.969406127929688</v>
      </c>
      <c r="X178" s="74">
        <v>48.767833709716797</v>
      </c>
      <c r="Y178" s="74">
        <v>49.317157745361328</v>
      </c>
      <c r="Z178" s="74">
        <v>41.992828369140625</v>
      </c>
      <c r="AA178" s="74">
        <v>39.612419128417969</v>
      </c>
      <c r="AB178" s="74">
        <v>51.087203979492187</v>
      </c>
      <c r="AC178" s="74">
        <v>42.786296844482422</v>
      </c>
      <c r="AD178" s="74">
        <v>28.198673248291016</v>
      </c>
      <c r="AE178" s="74">
        <v>52.796215057373047</v>
      </c>
      <c r="AF178" s="74">
        <v>53.223468780517578</v>
      </c>
      <c r="AG178" s="74">
        <v>56.397346496582031</v>
      </c>
    </row>
    <row r="179" spans="1:33">
      <c r="A179" s="29">
        <f>data0!A179</f>
        <v>87</v>
      </c>
      <c r="B179" s="74">
        <v>60.181583404541016</v>
      </c>
      <c r="C179" s="74">
        <v>37.964447021484375</v>
      </c>
      <c r="D179" s="74">
        <v>55.664913177490234</v>
      </c>
      <c r="E179" s="74">
        <v>44.434272766113281</v>
      </c>
      <c r="F179" s="74">
        <v>35.156787872314453</v>
      </c>
      <c r="G179" s="74">
        <v>52.735179901123047</v>
      </c>
      <c r="H179" s="74">
        <v>31.860837936401367</v>
      </c>
      <c r="I179" s="74">
        <v>32.593269348144531</v>
      </c>
      <c r="J179" s="74">
        <v>33.875030517578125</v>
      </c>
      <c r="K179" s="74">
        <v>30.823225021362305</v>
      </c>
      <c r="L179" s="74">
        <v>42.236972808837891</v>
      </c>
      <c r="M179" s="74">
        <v>48.645763397216797</v>
      </c>
      <c r="N179" s="74">
        <v>31.921873092651367</v>
      </c>
      <c r="O179" s="74">
        <v>44.678417205810547</v>
      </c>
      <c r="P179" s="74">
        <v>34.363315582275391</v>
      </c>
      <c r="Q179" s="74">
        <v>58.350498199462891</v>
      </c>
      <c r="R179" s="74">
        <v>26.977951049804688</v>
      </c>
      <c r="S179" s="74">
        <v>21.667810440063477</v>
      </c>
      <c r="T179" s="74">
        <v>40.772106170654297</v>
      </c>
      <c r="U179" s="74">
        <v>32.776378631591797</v>
      </c>
      <c r="V179" s="74">
        <v>30.212863922119141</v>
      </c>
      <c r="W179" s="74">
        <v>34.180210113525391</v>
      </c>
      <c r="X179" s="74">
        <v>39.795528411865234</v>
      </c>
      <c r="Y179" s="74">
        <v>37.415122985839844</v>
      </c>
      <c r="Z179" s="74">
        <v>33.508811950683594</v>
      </c>
      <c r="AA179" s="74">
        <v>30.212863922119141</v>
      </c>
      <c r="AB179" s="74">
        <v>44.190128326416016</v>
      </c>
      <c r="AC179" s="74">
        <v>34.485389709472656</v>
      </c>
      <c r="AD179" s="74">
        <v>22.461280822753906</v>
      </c>
      <c r="AE179" s="74">
        <v>51.209278106689453</v>
      </c>
      <c r="AF179" s="74">
        <v>45.105667114257813</v>
      </c>
      <c r="AG179" s="74">
        <v>50.843059539794922</v>
      </c>
    </row>
    <row r="180" spans="1:33">
      <c r="A180" s="29">
        <f>data0!A180</f>
        <v>88</v>
      </c>
      <c r="B180" s="74">
        <v>47.974365234375</v>
      </c>
      <c r="C180" s="74">
        <v>28.259708404541016</v>
      </c>
      <c r="D180" s="74">
        <v>44.800487518310547</v>
      </c>
      <c r="E180" s="74">
        <v>39.063095092773438</v>
      </c>
      <c r="F180" s="74">
        <v>27.283130645751953</v>
      </c>
      <c r="G180" s="74">
        <v>42.786296844482422</v>
      </c>
      <c r="H180" s="74">
        <v>25.635156631469727</v>
      </c>
      <c r="I180" s="74">
        <v>24.0482177734375</v>
      </c>
      <c r="J180" s="74">
        <v>31.372549057006836</v>
      </c>
      <c r="K180" s="74">
        <v>24.353399276733398</v>
      </c>
      <c r="L180" s="74">
        <v>33.813991546630859</v>
      </c>
      <c r="M180" s="74">
        <v>41.870754241943359</v>
      </c>
      <c r="N180" s="74">
        <v>25.879301071166992</v>
      </c>
      <c r="O180" s="74">
        <v>38.818950653076172</v>
      </c>
      <c r="P180" s="74">
        <v>31.250476837158203</v>
      </c>
      <c r="Q180" s="74">
        <v>52.00274658203125</v>
      </c>
      <c r="R180" s="74">
        <v>21.179521560668945</v>
      </c>
      <c r="S180" s="74">
        <v>16.662851333618164</v>
      </c>
      <c r="T180" s="74">
        <v>33.508811950683594</v>
      </c>
      <c r="U180" s="74">
        <v>24.780651092529297</v>
      </c>
      <c r="V180" s="74">
        <v>22.827497482299805</v>
      </c>
      <c r="W180" s="74">
        <v>25.940338134765625</v>
      </c>
      <c r="X180" s="74">
        <v>31.12840461730957</v>
      </c>
      <c r="Y180" s="74">
        <v>26.428625106811523</v>
      </c>
      <c r="Z180" s="74">
        <v>26.184480667114258</v>
      </c>
      <c r="AA180" s="74">
        <v>21.972991943359375</v>
      </c>
      <c r="AB180" s="74">
        <v>36.926834106445313</v>
      </c>
      <c r="AC180" s="74">
        <v>26.550697326660156</v>
      </c>
      <c r="AD180" s="74">
        <v>17.029067993164063</v>
      </c>
      <c r="AE180" s="74">
        <v>47.486076354980469</v>
      </c>
      <c r="AF180" s="74">
        <v>37.109939575195313</v>
      </c>
      <c r="AG180" s="74">
        <v>44.983596801757813</v>
      </c>
    </row>
    <row r="181" spans="1:33">
      <c r="A181" s="29">
        <f>data0!A181</f>
        <v>89</v>
      </c>
      <c r="B181" s="74">
        <v>35.767147064208984</v>
      </c>
      <c r="C181" s="74">
        <v>20.141908645629883</v>
      </c>
      <c r="D181" s="74">
        <v>33.997100830078125</v>
      </c>
      <c r="E181" s="74">
        <v>33.081558227539063</v>
      </c>
      <c r="F181" s="74">
        <v>20.263980865478516</v>
      </c>
      <c r="G181" s="74">
        <v>33.569847106933594</v>
      </c>
      <c r="H181" s="74">
        <v>19.592584609985352</v>
      </c>
      <c r="I181" s="74">
        <v>17.273212432861328</v>
      </c>
      <c r="J181" s="74">
        <v>27.283130645751953</v>
      </c>
      <c r="K181" s="74">
        <v>18.982223510742187</v>
      </c>
      <c r="L181" s="74">
        <v>26.367589950561523</v>
      </c>
      <c r="M181" s="74">
        <v>35.034713745117187</v>
      </c>
      <c r="N181" s="74">
        <v>20.386053085327148</v>
      </c>
      <c r="O181" s="74">
        <v>33.386741638183594</v>
      </c>
      <c r="P181" s="74">
        <v>27.771419525146484</v>
      </c>
      <c r="Q181" s="74">
        <v>45.777065277099609</v>
      </c>
      <c r="R181" s="74">
        <v>15.747310638427734</v>
      </c>
      <c r="S181" s="74">
        <v>12.573433876037598</v>
      </c>
      <c r="T181" s="74">
        <v>26.123445510864258</v>
      </c>
      <c r="U181" s="74">
        <v>18.249790191650391</v>
      </c>
      <c r="V181" s="74">
        <v>16.84596061706543</v>
      </c>
      <c r="W181" s="74">
        <v>19.16533088684082</v>
      </c>
      <c r="X181" s="74">
        <v>22.949569702148438</v>
      </c>
      <c r="Y181" s="74">
        <v>18.127717971801758</v>
      </c>
      <c r="Z181" s="74">
        <v>19.897764205932617</v>
      </c>
      <c r="AA181" s="74">
        <v>15.197985649108887</v>
      </c>
      <c r="AB181" s="74">
        <v>28.564889907836914</v>
      </c>
      <c r="AC181" s="74">
        <v>19.775691986083984</v>
      </c>
      <c r="AD181" s="74">
        <v>12.02410888671875</v>
      </c>
      <c r="AE181" s="74">
        <v>41.870754241943359</v>
      </c>
      <c r="AF181" s="74">
        <v>29.419393539428711</v>
      </c>
      <c r="AG181" s="74">
        <v>38.452735900878906</v>
      </c>
    </row>
    <row r="182" spans="1:33">
      <c r="A182" s="29">
        <f>data0!A182</f>
        <v>90</v>
      </c>
      <c r="B182" s="74">
        <v>25.268939971923828</v>
      </c>
      <c r="C182" s="74">
        <v>13.794156074523926</v>
      </c>
      <c r="D182" s="74">
        <v>24.353399276733398</v>
      </c>
      <c r="E182" s="74">
        <v>26.855878829956055</v>
      </c>
      <c r="F182" s="74">
        <v>14.038300514221191</v>
      </c>
      <c r="G182" s="74">
        <v>25.452049255371094</v>
      </c>
      <c r="H182" s="74">
        <v>14.343480110168457</v>
      </c>
      <c r="I182" s="74">
        <v>12.085144996643066</v>
      </c>
      <c r="J182" s="74">
        <v>23.010604858398438</v>
      </c>
      <c r="K182" s="74">
        <v>14.160372734069824</v>
      </c>
      <c r="L182" s="74">
        <v>19.714656829833984</v>
      </c>
      <c r="M182" s="74">
        <v>28.625925064086914</v>
      </c>
      <c r="N182" s="74">
        <v>15.381093978881836</v>
      </c>
      <c r="O182" s="74">
        <v>27.893491744995117</v>
      </c>
      <c r="P182" s="74">
        <v>24.475471496582031</v>
      </c>
      <c r="Q182" s="74">
        <v>38.818950653076172</v>
      </c>
      <c r="R182" s="74">
        <v>11.474784851074219</v>
      </c>
      <c r="S182" s="74">
        <v>9.0333414077758789</v>
      </c>
      <c r="T182" s="74">
        <v>19.287403106689453</v>
      </c>
      <c r="U182" s="74">
        <v>12.329289436340332</v>
      </c>
      <c r="V182" s="74">
        <v>11.596857070922852</v>
      </c>
      <c r="W182" s="74">
        <v>13.488975524902344</v>
      </c>
      <c r="X182" s="74">
        <v>15.930418968200684</v>
      </c>
      <c r="Y182" s="74">
        <v>11.657893180847168</v>
      </c>
      <c r="Z182" s="74">
        <v>14.099336624145508</v>
      </c>
      <c r="AA182" s="74">
        <v>9.8878459930419922</v>
      </c>
      <c r="AB182" s="74">
        <v>21.057449340820313</v>
      </c>
      <c r="AC182" s="74">
        <v>14.038300514221191</v>
      </c>
      <c r="AD182" s="74">
        <v>8.5450525283813477</v>
      </c>
      <c r="AE182" s="74">
        <v>35.584037780761719</v>
      </c>
      <c r="AF182" s="74">
        <v>22.888532638549805</v>
      </c>
      <c r="AG182" s="74">
        <v>31.06736946105957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AL182"/>
  <sheetViews>
    <sheetView zoomScale="80" zoomScaleNormal="80" workbookViewId="0">
      <pane xSplit="10410" ySplit="5445" topLeftCell="R159"/>
      <selection activeCell="B2" sqref="B2:AG182"/>
      <selection pane="topRight" activeCell="B2" sqref="B2:AG182"/>
      <selection pane="bottomLeft" activeCell="A22" sqref="A22"/>
      <selection pane="bottomRight" activeCell="J22" sqref="J22"/>
    </sheetView>
  </sheetViews>
  <sheetFormatPr defaultRowHeight="15"/>
  <cols>
    <col min="1" max="1" width="5.5703125" bestFit="1" customWidth="1"/>
    <col min="2" max="2" width="7.140625" style="26" customWidth="1"/>
    <col min="3" max="33" width="7.140625" customWidth="1"/>
    <col min="37" max="37" width="5.5703125" bestFit="1" customWidth="1"/>
  </cols>
  <sheetData>
    <row r="1" spans="1:38"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75">
        <v>4.455634593963623</v>
      </c>
      <c r="C2" s="75">
        <v>7.6295108795166016</v>
      </c>
      <c r="D2" s="75">
        <v>4.2725262641906738</v>
      </c>
      <c r="E2" s="75">
        <v>6.5308613777160645</v>
      </c>
      <c r="F2" s="75">
        <v>4.7608146667480469</v>
      </c>
      <c r="G2" s="75">
        <v>4.3335623741149902</v>
      </c>
      <c r="H2" s="75">
        <v>5.3101396560668945</v>
      </c>
      <c r="I2" s="75">
        <v>3.0518043041229248</v>
      </c>
      <c r="J2" s="75">
        <v>6.8360419273376465</v>
      </c>
      <c r="K2" s="75">
        <v>3.6011290550231934</v>
      </c>
      <c r="L2" s="75">
        <v>4.8828868865966797</v>
      </c>
      <c r="M2" s="75">
        <v>6.2256808280944824</v>
      </c>
      <c r="N2" s="75">
        <v>3.3569848537445068</v>
      </c>
      <c r="O2" s="75">
        <v>5.1880674362182617</v>
      </c>
      <c r="P2" s="75">
        <v>3.1738765239715576</v>
      </c>
      <c r="Q2" s="75">
        <v>2.8076601028442383</v>
      </c>
      <c r="R2" s="75">
        <v>3.7842373847961426</v>
      </c>
      <c r="S2" s="75">
        <v>2.0141909122467041</v>
      </c>
      <c r="T2" s="75">
        <v>1.1596856117248535</v>
      </c>
      <c r="U2" s="75">
        <v>3.7842373847961426</v>
      </c>
      <c r="V2" s="75">
        <v>1.0986496210098267</v>
      </c>
      <c r="W2" s="75">
        <v>2.9907681941986084</v>
      </c>
      <c r="X2" s="75">
        <v>1.9531548023223877</v>
      </c>
      <c r="Y2" s="75">
        <v>0.97657740116119385</v>
      </c>
      <c r="Z2" s="75">
        <v>3.4790570735931396</v>
      </c>
      <c r="AA2" s="75">
        <v>1.770046591758728</v>
      </c>
      <c r="AB2" s="75">
        <v>0.54932481050491333</v>
      </c>
      <c r="AC2" s="75">
        <v>1.5869382619857788</v>
      </c>
      <c r="AD2" s="75">
        <v>0.18310827016830444</v>
      </c>
      <c r="AE2" s="75">
        <v>2.6245517730712891</v>
      </c>
      <c r="AF2" s="75">
        <v>1.2817578315734863</v>
      </c>
      <c r="AG2" s="75">
        <v>0.7934691309928894</v>
      </c>
      <c r="AJ2" s="1"/>
      <c r="AL2" s="1"/>
    </row>
    <row r="3" spans="1:38">
      <c r="A3">
        <f>data0!A3</f>
        <v>-89</v>
      </c>
      <c r="B3" s="75">
        <v>7.0801863670349121</v>
      </c>
      <c r="C3" s="75">
        <v>13.916228294372559</v>
      </c>
      <c r="D3" s="75">
        <v>7.8736553192138672</v>
      </c>
      <c r="E3" s="75">
        <v>11.596857070922852</v>
      </c>
      <c r="F3" s="75">
        <v>8.9723052978515625</v>
      </c>
      <c r="G3" s="75">
        <v>7.5074386596679687</v>
      </c>
      <c r="H3" s="75">
        <v>9.5216293334960937</v>
      </c>
      <c r="I3" s="75">
        <v>6.2867169380187988</v>
      </c>
      <c r="J3" s="75">
        <v>11.841000556945801</v>
      </c>
      <c r="K3" s="75">
        <v>6.8970780372619629</v>
      </c>
      <c r="L3" s="75">
        <v>9.2164487838745117</v>
      </c>
      <c r="M3" s="75">
        <v>11.352712631225586</v>
      </c>
      <c r="N3" s="75">
        <v>6.6529335975646973</v>
      </c>
      <c r="O3" s="75">
        <v>9.1554126739501953</v>
      </c>
      <c r="P3" s="75">
        <v>6.2867169380187988</v>
      </c>
      <c r="Q3" s="75">
        <v>6.164644718170166</v>
      </c>
      <c r="R3" s="75">
        <v>7.4464025497436523</v>
      </c>
      <c r="S3" s="75">
        <v>4.455634593963623</v>
      </c>
      <c r="T3" s="75">
        <v>3.7232012748718262</v>
      </c>
      <c r="U3" s="75">
        <v>8.2398719787597656</v>
      </c>
      <c r="V3" s="75">
        <v>3.9063096046447754</v>
      </c>
      <c r="W3" s="75">
        <v>6.0425724983215332</v>
      </c>
      <c r="X3" s="75">
        <v>5.4322118759155273</v>
      </c>
      <c r="Y3" s="75">
        <v>3.845273494720459</v>
      </c>
      <c r="Z3" s="75">
        <v>7.2632942199707031</v>
      </c>
      <c r="AA3" s="75">
        <v>4.8828868865966797</v>
      </c>
      <c r="AB3" s="75">
        <v>2.6855878829956055</v>
      </c>
      <c r="AC3" s="75">
        <v>4.7608146667480469</v>
      </c>
      <c r="AD3" s="75">
        <v>1.3427939414978027</v>
      </c>
      <c r="AE3" s="75">
        <v>5.9815363883972168</v>
      </c>
      <c r="AF3" s="75">
        <v>3.9063096046447754</v>
      </c>
      <c r="AG3" s="75">
        <v>0.97657740116119385</v>
      </c>
      <c r="AJ3" s="1"/>
      <c r="AL3" s="1"/>
    </row>
    <row r="4" spans="1:38">
      <c r="A4">
        <f>data0!A4</f>
        <v>-88</v>
      </c>
      <c r="B4" s="75">
        <v>10.131990432739258</v>
      </c>
      <c r="C4" s="75">
        <v>22.156099319458008</v>
      </c>
      <c r="D4" s="75">
        <v>12.451361656188965</v>
      </c>
      <c r="E4" s="75">
        <v>18.371862411499023</v>
      </c>
      <c r="F4" s="75">
        <v>14.892805099487305</v>
      </c>
      <c r="G4" s="75">
        <v>11.779964447021484</v>
      </c>
      <c r="H4" s="75">
        <v>15.014877319335938</v>
      </c>
      <c r="I4" s="75">
        <v>10.803387641906738</v>
      </c>
      <c r="J4" s="75">
        <v>18.432897567749023</v>
      </c>
      <c r="K4" s="75">
        <v>11.29167652130127</v>
      </c>
      <c r="L4" s="75">
        <v>14.953841209411621</v>
      </c>
      <c r="M4" s="75">
        <v>18.432897567749023</v>
      </c>
      <c r="N4" s="75">
        <v>11.10856819152832</v>
      </c>
      <c r="O4" s="75">
        <v>14.648660659790039</v>
      </c>
      <c r="P4" s="75">
        <v>10.681315422058105</v>
      </c>
      <c r="Q4" s="75">
        <v>10.681315422058105</v>
      </c>
      <c r="R4" s="75">
        <v>12.573433876037598</v>
      </c>
      <c r="S4" s="75">
        <v>8.1177997589111328</v>
      </c>
      <c r="T4" s="75">
        <v>8.4840164184570312</v>
      </c>
      <c r="U4" s="75">
        <v>14.526588439941406</v>
      </c>
      <c r="V4" s="75">
        <v>9.0333414077758789</v>
      </c>
      <c r="W4" s="75">
        <v>10.498207092285156</v>
      </c>
      <c r="X4" s="75">
        <v>10.009918212890625</v>
      </c>
      <c r="Y4" s="75">
        <v>9.2774848937988281</v>
      </c>
      <c r="Z4" s="75">
        <v>12.756542205810547</v>
      </c>
      <c r="AA4" s="75">
        <v>9.5826654434204102</v>
      </c>
      <c r="AB4" s="75">
        <v>6.8360419273376465</v>
      </c>
      <c r="AC4" s="75">
        <v>10.131990432739258</v>
      </c>
      <c r="AD4" s="75">
        <v>3.6011290550231934</v>
      </c>
      <c r="AE4" s="75">
        <v>10.986495971679687</v>
      </c>
      <c r="AF4" s="75">
        <v>8.1788358688354492</v>
      </c>
      <c r="AG4" s="75">
        <v>4.7608146667480469</v>
      </c>
      <c r="AJ4" s="1"/>
      <c r="AL4" s="1"/>
    </row>
    <row r="5" spans="1:38">
      <c r="A5">
        <f>data0!A5</f>
        <v>-87</v>
      </c>
      <c r="B5" s="75">
        <v>13.794156074523926</v>
      </c>
      <c r="C5" s="75">
        <v>32.349124908447266</v>
      </c>
      <c r="D5" s="75">
        <v>18.677042007446289</v>
      </c>
      <c r="E5" s="75">
        <v>27.038986206054688</v>
      </c>
      <c r="F5" s="75">
        <v>22.278171539306641</v>
      </c>
      <c r="G5" s="75">
        <v>17.273212432861328</v>
      </c>
      <c r="H5" s="75">
        <v>21.728847503662109</v>
      </c>
      <c r="I5" s="75">
        <v>16.784923553466797</v>
      </c>
      <c r="J5" s="75">
        <v>26.306552886962891</v>
      </c>
      <c r="K5" s="75">
        <v>17.334249496459961</v>
      </c>
      <c r="L5" s="75">
        <v>22.461280822753906</v>
      </c>
      <c r="M5" s="75">
        <v>27.10002326965332</v>
      </c>
      <c r="N5" s="75">
        <v>16.968032836914063</v>
      </c>
      <c r="O5" s="75">
        <v>21.850919723510742</v>
      </c>
      <c r="P5" s="75">
        <v>16.479743957519531</v>
      </c>
      <c r="Q5" s="75">
        <v>16.052490234375</v>
      </c>
      <c r="R5" s="75">
        <v>18.982223510742187</v>
      </c>
      <c r="S5" s="75">
        <v>13.061722755432129</v>
      </c>
      <c r="T5" s="75">
        <v>15.503166198730469</v>
      </c>
      <c r="U5" s="75">
        <v>22.644388198852539</v>
      </c>
      <c r="V5" s="75">
        <v>16.357671737670898</v>
      </c>
      <c r="W5" s="75">
        <v>16.357671737670898</v>
      </c>
      <c r="X5" s="75">
        <v>16.052490234375</v>
      </c>
      <c r="Y5" s="75">
        <v>17.273212432861328</v>
      </c>
      <c r="Z5" s="75">
        <v>20.325017929077148</v>
      </c>
      <c r="AA5" s="75">
        <v>15.991455078125</v>
      </c>
      <c r="AB5" s="75">
        <v>13.672083854675293</v>
      </c>
      <c r="AC5" s="75">
        <v>17.700466156005859</v>
      </c>
      <c r="AD5" s="75">
        <v>7.690546989440918</v>
      </c>
      <c r="AE5" s="75">
        <v>17.761501312255859</v>
      </c>
      <c r="AF5" s="75">
        <v>14.343480110168457</v>
      </c>
      <c r="AG5" s="75">
        <v>11.535820960998535</v>
      </c>
      <c r="AJ5" s="1"/>
      <c r="AL5" s="1"/>
    </row>
    <row r="6" spans="1:38">
      <c r="A6">
        <f>data0!A6</f>
        <v>-86</v>
      </c>
      <c r="B6" s="75">
        <v>18.371862411499023</v>
      </c>
      <c r="C6" s="75">
        <v>45.227741241455078</v>
      </c>
      <c r="D6" s="75">
        <v>26.550697326660156</v>
      </c>
      <c r="E6" s="75">
        <v>37.476158142089844</v>
      </c>
      <c r="F6" s="75">
        <v>30.945297241210938</v>
      </c>
      <c r="G6" s="75">
        <v>24.414434432983398</v>
      </c>
      <c r="H6" s="75">
        <v>30.457008361816406</v>
      </c>
      <c r="I6" s="75">
        <v>24.353399276733398</v>
      </c>
      <c r="J6" s="75">
        <v>35.217823028564453</v>
      </c>
      <c r="K6" s="75">
        <v>24.84168815612793</v>
      </c>
      <c r="L6" s="75">
        <v>31.555656433105469</v>
      </c>
      <c r="M6" s="75">
        <v>37.232013702392578</v>
      </c>
      <c r="N6" s="75">
        <v>24.597543716430664</v>
      </c>
      <c r="O6" s="75">
        <v>30.579080581665039</v>
      </c>
      <c r="P6" s="75">
        <v>23.804073333740234</v>
      </c>
      <c r="Q6" s="75">
        <v>22.949569702148438</v>
      </c>
      <c r="R6" s="75">
        <v>26.794841766357422</v>
      </c>
      <c r="S6" s="75">
        <v>19.470512390136719</v>
      </c>
      <c r="T6" s="75">
        <v>24.536506652832031</v>
      </c>
      <c r="U6" s="75">
        <v>32.349124908447266</v>
      </c>
      <c r="V6" s="75">
        <v>26.123445510864258</v>
      </c>
      <c r="W6" s="75">
        <v>23.804073333740234</v>
      </c>
      <c r="X6" s="75">
        <v>24.109254837036133</v>
      </c>
      <c r="Y6" s="75">
        <v>28.076601028442383</v>
      </c>
      <c r="Z6" s="75">
        <v>29.724575042724609</v>
      </c>
      <c r="AA6" s="75">
        <v>24.292362213134766</v>
      </c>
      <c r="AB6" s="75">
        <v>22.583353042602539</v>
      </c>
      <c r="AC6" s="75">
        <v>26.977951049804688</v>
      </c>
      <c r="AD6" s="75">
        <v>13.733119964599609</v>
      </c>
      <c r="AE6" s="75">
        <v>26.550697326660156</v>
      </c>
      <c r="AF6" s="75">
        <v>22.461280822753906</v>
      </c>
      <c r="AG6" s="75">
        <v>20.81330680847168</v>
      </c>
      <c r="AJ6" s="1"/>
      <c r="AL6" s="1"/>
    </row>
    <row r="7" spans="1:38">
      <c r="A7">
        <f>data0!A7</f>
        <v>-85</v>
      </c>
      <c r="B7" s="75">
        <v>23.743038177490234</v>
      </c>
      <c r="C7" s="75">
        <v>60.425727844238281</v>
      </c>
      <c r="D7" s="75">
        <v>35.461967468261719</v>
      </c>
      <c r="E7" s="75">
        <v>48.828868865966797</v>
      </c>
      <c r="F7" s="75">
        <v>41.016250610351562</v>
      </c>
      <c r="G7" s="75">
        <v>33.203632354736328</v>
      </c>
      <c r="H7" s="75">
        <v>40.955215454101563</v>
      </c>
      <c r="I7" s="75">
        <v>33.691921234130859</v>
      </c>
      <c r="J7" s="75">
        <v>45.288776397705078</v>
      </c>
      <c r="K7" s="75">
        <v>34.607460021972656</v>
      </c>
      <c r="L7" s="75">
        <v>42.786296844482422</v>
      </c>
      <c r="M7" s="75">
        <v>48.401618957519531</v>
      </c>
      <c r="N7" s="75">
        <v>33.569847106933594</v>
      </c>
      <c r="O7" s="75">
        <v>40.772106170654297</v>
      </c>
      <c r="P7" s="75">
        <v>32.349124908447266</v>
      </c>
      <c r="Q7" s="75">
        <v>31.06736946105957</v>
      </c>
      <c r="R7" s="75">
        <v>36.438545227050781</v>
      </c>
      <c r="S7" s="75">
        <v>27.283130645751953</v>
      </c>
      <c r="T7" s="75">
        <v>35.706111907958984</v>
      </c>
      <c r="U7" s="75">
        <v>43.152515411376953</v>
      </c>
      <c r="V7" s="75">
        <v>38.025482177734375</v>
      </c>
      <c r="W7" s="75">
        <v>32.898452758789063</v>
      </c>
      <c r="X7" s="75">
        <v>33.752956390380859</v>
      </c>
      <c r="Y7" s="75">
        <v>41.138324737548828</v>
      </c>
      <c r="Z7" s="75">
        <v>40.955215454101563</v>
      </c>
      <c r="AA7" s="75">
        <v>34.973678588867188</v>
      </c>
      <c r="AB7" s="75">
        <v>34.180210113525391</v>
      </c>
      <c r="AC7" s="75">
        <v>38.208591461181641</v>
      </c>
      <c r="AD7" s="75">
        <v>21.911954879760742</v>
      </c>
      <c r="AE7" s="75">
        <v>36.865795135498047</v>
      </c>
      <c r="AF7" s="75">
        <v>32.654308319091797</v>
      </c>
      <c r="AG7" s="75">
        <v>32.471199035644531</v>
      </c>
      <c r="AJ7" s="1"/>
      <c r="AL7" s="1"/>
    </row>
    <row r="8" spans="1:38">
      <c r="A8">
        <f>data0!A8</f>
        <v>-84</v>
      </c>
      <c r="B8" s="75">
        <v>29.602502822875977</v>
      </c>
      <c r="C8" s="75">
        <v>77.271690368652344</v>
      </c>
      <c r="D8" s="75">
        <v>46.326389312744141</v>
      </c>
      <c r="E8" s="75">
        <v>61.219196319580078</v>
      </c>
      <c r="F8" s="75">
        <v>53.345539093017578</v>
      </c>
      <c r="G8" s="75">
        <v>43.579765319824219</v>
      </c>
      <c r="H8" s="75">
        <v>52.613105773925781</v>
      </c>
      <c r="I8" s="75">
        <v>44.434272766113281</v>
      </c>
      <c r="J8" s="75">
        <v>56.458381652832031</v>
      </c>
      <c r="K8" s="75">
        <v>45.532920837402344</v>
      </c>
      <c r="L8" s="75">
        <v>55.420768737792969</v>
      </c>
      <c r="M8" s="75">
        <v>60.547798156738281</v>
      </c>
      <c r="N8" s="75">
        <v>44.129093170166016</v>
      </c>
      <c r="O8" s="75">
        <v>52.796215057373047</v>
      </c>
      <c r="P8" s="75">
        <v>41.992828369140625</v>
      </c>
      <c r="Q8" s="75">
        <v>41.016250610351562</v>
      </c>
      <c r="R8" s="75">
        <v>47.302967071533203</v>
      </c>
      <c r="S8" s="75">
        <v>36.316471099853516</v>
      </c>
      <c r="T8" s="75">
        <v>48.401618957519531</v>
      </c>
      <c r="U8" s="75">
        <v>55.176624298095703</v>
      </c>
      <c r="V8" s="75">
        <v>52.185855865478516</v>
      </c>
      <c r="W8" s="75">
        <v>43.091476440429688</v>
      </c>
      <c r="X8" s="75">
        <v>44.495307922363281</v>
      </c>
      <c r="Y8" s="75">
        <v>56.519416809082031</v>
      </c>
      <c r="Z8" s="75">
        <v>54.322116851806641</v>
      </c>
      <c r="AA8" s="75">
        <v>47.547111511230469</v>
      </c>
      <c r="AB8" s="75">
        <v>47.547111511230469</v>
      </c>
      <c r="AC8" s="75">
        <v>51.087203979492187</v>
      </c>
      <c r="AD8" s="75">
        <v>32.227054595947266</v>
      </c>
      <c r="AE8" s="75">
        <v>49.317157745361328</v>
      </c>
      <c r="AF8" s="75">
        <v>44.434272766113281</v>
      </c>
      <c r="AG8" s="75">
        <v>47.608146667480469</v>
      </c>
      <c r="AJ8" s="1"/>
      <c r="AL8" s="1"/>
    </row>
    <row r="9" spans="1:38">
      <c r="A9">
        <f>data0!A9</f>
        <v>-83</v>
      </c>
      <c r="B9" s="75">
        <v>35.767147064208984</v>
      </c>
      <c r="C9" s="75">
        <v>95.399406433105469</v>
      </c>
      <c r="D9" s="75">
        <v>57.923248291015625</v>
      </c>
      <c r="E9" s="75">
        <v>74.464027404785156</v>
      </c>
      <c r="F9" s="75">
        <v>67.139694213867188</v>
      </c>
      <c r="G9" s="75">
        <v>54.322116851806641</v>
      </c>
      <c r="H9" s="75">
        <v>65.735862731933594</v>
      </c>
      <c r="I9" s="75">
        <v>56.763561248779297</v>
      </c>
      <c r="J9" s="75">
        <v>67.627983093261719</v>
      </c>
      <c r="K9" s="75">
        <v>58.167392730712891</v>
      </c>
      <c r="L9" s="75">
        <v>68.787673950195312</v>
      </c>
      <c r="M9" s="75">
        <v>74.219879150390625</v>
      </c>
      <c r="N9" s="75">
        <v>56.0311279296875</v>
      </c>
      <c r="O9" s="75">
        <v>66.346229553222656</v>
      </c>
      <c r="P9" s="75">
        <v>52.613105773925781</v>
      </c>
      <c r="Q9" s="75">
        <v>52.430000305175781</v>
      </c>
      <c r="R9" s="75">
        <v>59.266040802001953</v>
      </c>
      <c r="S9" s="75">
        <v>46.570533752441406</v>
      </c>
      <c r="T9" s="75">
        <v>62.561988830566406</v>
      </c>
      <c r="U9" s="75">
        <v>68.848709106445312</v>
      </c>
      <c r="V9" s="75">
        <v>67.322807312011719</v>
      </c>
      <c r="W9" s="75">
        <v>54.993515014648438</v>
      </c>
      <c r="X9" s="75">
        <v>56.763561248779297</v>
      </c>
      <c r="Y9" s="75">
        <v>73.060195922851563</v>
      </c>
      <c r="Z9" s="75">
        <v>69.764251708984375</v>
      </c>
      <c r="AA9" s="75">
        <v>61.768520355224609</v>
      </c>
      <c r="AB9" s="75">
        <v>63.416496276855469</v>
      </c>
      <c r="AC9" s="75">
        <v>65.125503540039063</v>
      </c>
      <c r="AD9" s="75">
        <v>44.495307922363281</v>
      </c>
      <c r="AE9" s="75">
        <v>62.500953674316406</v>
      </c>
      <c r="AF9" s="75">
        <v>58.228427886962891</v>
      </c>
      <c r="AG9" s="75">
        <v>63.721675872802734</v>
      </c>
      <c r="AJ9" s="1"/>
      <c r="AL9" s="1"/>
    </row>
    <row r="10" spans="1:38">
      <c r="A10">
        <f>data0!A10</f>
        <v>-82</v>
      </c>
      <c r="B10" s="75">
        <v>42.053863525390625</v>
      </c>
      <c r="C10" s="75">
        <v>113.89334106445312</v>
      </c>
      <c r="D10" s="75">
        <v>69.825286865234375</v>
      </c>
      <c r="E10" s="75">
        <v>87.708854675292969</v>
      </c>
      <c r="F10" s="75">
        <v>80.811782836914063</v>
      </c>
      <c r="G10" s="75">
        <v>66.590370178222656</v>
      </c>
      <c r="H10" s="75">
        <v>78.736549377441406</v>
      </c>
      <c r="I10" s="75">
        <v>69.520103454589844</v>
      </c>
      <c r="J10" s="75">
        <v>78.309303283691406</v>
      </c>
      <c r="K10" s="75">
        <v>71.473258972167969</v>
      </c>
      <c r="L10" s="75">
        <v>82.948043823242188</v>
      </c>
      <c r="M10" s="75">
        <v>87.8309326171875</v>
      </c>
      <c r="N10" s="75">
        <v>69.153884887695312</v>
      </c>
      <c r="O10" s="75">
        <v>79.774169921875</v>
      </c>
      <c r="P10" s="75">
        <v>63.538566589355469</v>
      </c>
      <c r="Q10" s="75">
        <v>65.003433227539062</v>
      </c>
      <c r="R10" s="75">
        <v>72.632942199707031</v>
      </c>
      <c r="S10" s="75">
        <v>57.007705688476562</v>
      </c>
      <c r="T10" s="75">
        <v>76.783401489257813</v>
      </c>
      <c r="U10" s="75">
        <v>82.093536376953125</v>
      </c>
      <c r="V10" s="75">
        <v>83.497367858886719</v>
      </c>
      <c r="W10" s="75">
        <v>66.773483276367188</v>
      </c>
      <c r="X10" s="75">
        <v>70.008392333984375</v>
      </c>
      <c r="Y10" s="75">
        <v>90.211334228515625</v>
      </c>
      <c r="Z10" s="75">
        <v>85.328453063964844</v>
      </c>
      <c r="AA10" s="75">
        <v>76.661323547363281</v>
      </c>
      <c r="AB10" s="75">
        <v>79.774169921875</v>
      </c>
      <c r="AC10" s="75">
        <v>79.530021667480469</v>
      </c>
      <c r="AD10" s="75">
        <v>58.655681610107422</v>
      </c>
      <c r="AE10" s="75">
        <v>76.966506958007812</v>
      </c>
      <c r="AF10" s="75">
        <v>72.327766418457031</v>
      </c>
      <c r="AG10" s="75">
        <v>81.605247497558594</v>
      </c>
      <c r="AJ10" s="1"/>
      <c r="AL10" s="1"/>
    </row>
    <row r="11" spans="1:38">
      <c r="A11">
        <f>data0!A11</f>
        <v>-81</v>
      </c>
      <c r="B11" s="75">
        <v>49.683376312255859</v>
      </c>
      <c r="C11" s="75">
        <v>133.48591613769531</v>
      </c>
      <c r="D11" s="75">
        <v>82.215606689453125</v>
      </c>
      <c r="E11" s="75">
        <v>100.95368957519531</v>
      </c>
      <c r="F11" s="75">
        <v>96.375984191894531</v>
      </c>
      <c r="G11" s="75">
        <v>79.285881042480469</v>
      </c>
      <c r="H11" s="75">
        <v>93.080032348632813</v>
      </c>
      <c r="I11" s="75">
        <v>81.788360595703125</v>
      </c>
      <c r="J11" s="75">
        <v>89.356834411621094</v>
      </c>
      <c r="K11" s="75">
        <v>85.938812255859375</v>
      </c>
      <c r="L11" s="75">
        <v>95.8876953125</v>
      </c>
      <c r="M11" s="75">
        <v>101.50301361083984</v>
      </c>
      <c r="N11" s="75">
        <v>81.971466064453125</v>
      </c>
      <c r="O11" s="75">
        <v>94.605934143066406</v>
      </c>
      <c r="P11" s="75">
        <v>73.853668212890625</v>
      </c>
      <c r="Q11" s="75">
        <v>77.943084716796875</v>
      </c>
      <c r="R11" s="75">
        <v>86.305030822753906</v>
      </c>
      <c r="S11" s="75">
        <v>67.93316650390625</v>
      </c>
      <c r="T11" s="75">
        <v>91.85931396484375</v>
      </c>
      <c r="U11" s="75">
        <v>95.399406433105469</v>
      </c>
      <c r="V11" s="75">
        <v>100.28229522705078</v>
      </c>
      <c r="W11" s="75">
        <v>78.431373596191406</v>
      </c>
      <c r="X11" s="75">
        <v>83.80255126953125</v>
      </c>
      <c r="Y11" s="75">
        <v>109.92599487304687</v>
      </c>
      <c r="Z11" s="75">
        <v>100.09918212890625</v>
      </c>
      <c r="AA11" s="75">
        <v>92.469673156738281</v>
      </c>
      <c r="AB11" s="75">
        <v>96.314949035644531</v>
      </c>
      <c r="AC11" s="75">
        <v>94.483863830566406</v>
      </c>
      <c r="AD11" s="75">
        <v>74.464027404785156</v>
      </c>
      <c r="AE11" s="75">
        <v>92.16448974609375</v>
      </c>
      <c r="AF11" s="75">
        <v>86.243988037109375</v>
      </c>
      <c r="AG11" s="75">
        <v>100.40436553955078</v>
      </c>
      <c r="AJ11" s="1"/>
      <c r="AL11" s="1"/>
    </row>
    <row r="12" spans="1:38">
      <c r="A12">
        <f>data0!A12</f>
        <v>-80</v>
      </c>
      <c r="B12" s="75">
        <v>59.021896362304688</v>
      </c>
      <c r="C12" s="75">
        <v>154.11611938476562</v>
      </c>
      <c r="D12" s="75">
        <v>96.19287109375</v>
      </c>
      <c r="E12" s="75">
        <v>114.93095397949219</v>
      </c>
      <c r="F12" s="75">
        <v>113.22193908691406</v>
      </c>
      <c r="G12" s="75">
        <v>91.98138427734375</v>
      </c>
      <c r="H12" s="75">
        <v>107.24040222167969</v>
      </c>
      <c r="I12" s="75">
        <v>95.82666015625</v>
      </c>
      <c r="J12" s="75">
        <v>100.89265441894531</v>
      </c>
      <c r="K12" s="75">
        <v>100.22125244140625</v>
      </c>
      <c r="L12" s="75">
        <v>110.90257263183594</v>
      </c>
      <c r="M12" s="75">
        <v>115.78546142578125</v>
      </c>
      <c r="N12" s="75">
        <v>96.1318359375</v>
      </c>
      <c r="O12" s="75">
        <v>109.55977630615234</v>
      </c>
      <c r="P12" s="75">
        <v>84.412910461425781</v>
      </c>
      <c r="Q12" s="75">
        <v>90.882736206054688</v>
      </c>
      <c r="R12" s="75">
        <v>102.05233764648437</v>
      </c>
      <c r="S12" s="75">
        <v>79.713127136230469</v>
      </c>
      <c r="T12" s="75">
        <v>105.89761352539062</v>
      </c>
      <c r="U12" s="75">
        <v>107.66765594482422</v>
      </c>
      <c r="V12" s="75">
        <v>116.88410949707031</v>
      </c>
      <c r="W12" s="75">
        <v>91.79827880859375</v>
      </c>
      <c r="X12" s="75">
        <v>97.047378540039063</v>
      </c>
      <c r="Y12" s="75">
        <v>129.33546447753906</v>
      </c>
      <c r="Z12" s="75">
        <v>115.41924285888672</v>
      </c>
      <c r="AA12" s="75">
        <v>108.03387451171875</v>
      </c>
      <c r="AB12" s="75">
        <v>113.16090393066406</v>
      </c>
      <c r="AC12" s="75">
        <v>108.46112823486328</v>
      </c>
      <c r="AD12" s="75">
        <v>91.248947143554688</v>
      </c>
      <c r="AE12" s="75">
        <v>106.93522644042969</v>
      </c>
      <c r="AF12" s="75">
        <v>99.183639526367188</v>
      </c>
      <c r="AG12" s="75">
        <v>120.42420196533203</v>
      </c>
      <c r="AJ12" s="1"/>
      <c r="AL12" s="1"/>
    </row>
    <row r="13" spans="1:38">
      <c r="A13">
        <f>data0!A13</f>
        <v>-79</v>
      </c>
      <c r="B13" s="75">
        <v>68.848709106445312</v>
      </c>
      <c r="C13" s="75">
        <v>174.44113159179687</v>
      </c>
      <c r="D13" s="75">
        <v>109.62081146240234</v>
      </c>
      <c r="E13" s="75">
        <v>128.35888671875</v>
      </c>
      <c r="F13" s="75">
        <v>130.43411254882812</v>
      </c>
      <c r="G13" s="75">
        <v>106.14175415039062</v>
      </c>
      <c r="H13" s="75">
        <v>124.45258331298828</v>
      </c>
      <c r="I13" s="75">
        <v>109.62081146240234</v>
      </c>
      <c r="J13" s="75">
        <v>113.28298187255859</v>
      </c>
      <c r="K13" s="75">
        <v>116.21270751953125</v>
      </c>
      <c r="L13" s="75">
        <v>126.40573883056641</v>
      </c>
      <c r="M13" s="75">
        <v>130.67826843261719</v>
      </c>
      <c r="N13" s="75">
        <v>112.123291015625</v>
      </c>
      <c r="O13" s="75">
        <v>125.85641479492187</v>
      </c>
      <c r="P13" s="75">
        <v>95.82666015625</v>
      </c>
      <c r="Q13" s="75">
        <v>104.98207092285156</v>
      </c>
      <c r="R13" s="75">
        <v>117.06721496582031</v>
      </c>
      <c r="S13" s="75">
        <v>91.371025085449219</v>
      </c>
      <c r="T13" s="75">
        <v>118.83726501464844</v>
      </c>
      <c r="U13" s="75">
        <v>121.70595550537109</v>
      </c>
      <c r="V13" s="75">
        <v>133.11970520019531</v>
      </c>
      <c r="W13" s="75">
        <v>105.16517639160156</v>
      </c>
      <c r="X13" s="75">
        <v>111.51293182373047</v>
      </c>
      <c r="Y13" s="75">
        <v>147.21903991699219</v>
      </c>
      <c r="Z13" s="75">
        <v>130.61723327636719</v>
      </c>
      <c r="AA13" s="75">
        <v>122.80461120605469</v>
      </c>
      <c r="AB13" s="75">
        <v>126.46677398681641</v>
      </c>
      <c r="AC13" s="75">
        <v>122.86564636230469</v>
      </c>
      <c r="AD13" s="75">
        <v>109.98703002929687</v>
      </c>
      <c r="AE13" s="75">
        <v>121.64492034912109</v>
      </c>
      <c r="AF13" s="75">
        <v>112.184326171875</v>
      </c>
      <c r="AG13" s="75">
        <v>138.30776977539062</v>
      </c>
      <c r="AJ13" s="1"/>
      <c r="AL13" s="1"/>
    </row>
    <row r="14" spans="1:38">
      <c r="A14">
        <f>data0!A14</f>
        <v>-78</v>
      </c>
      <c r="B14" s="75">
        <v>80.018310546875</v>
      </c>
      <c r="C14" s="75">
        <v>195.49858093261719</v>
      </c>
      <c r="D14" s="75">
        <v>123.72014617919922</v>
      </c>
      <c r="E14" s="75">
        <v>143.19065856933594</v>
      </c>
      <c r="F14" s="75">
        <v>149.72152709960937</v>
      </c>
      <c r="G14" s="75">
        <v>121.09559631347656</v>
      </c>
      <c r="H14" s="75">
        <v>141.29853820800781</v>
      </c>
      <c r="I14" s="75">
        <v>124.14739990234375</v>
      </c>
      <c r="J14" s="75">
        <v>127.44335174560547</v>
      </c>
      <c r="K14" s="75">
        <v>133.05867004394531</v>
      </c>
      <c r="L14" s="75">
        <v>144.228271484375</v>
      </c>
      <c r="M14" s="75">
        <v>146.24246215820313</v>
      </c>
      <c r="N14" s="75">
        <v>128.48095703125</v>
      </c>
      <c r="O14" s="75">
        <v>143.739990234375</v>
      </c>
      <c r="P14" s="75">
        <v>108.09490966796875</v>
      </c>
      <c r="Q14" s="75">
        <v>120.30213165283203</v>
      </c>
      <c r="R14" s="75">
        <v>135.5611572265625</v>
      </c>
      <c r="S14" s="75">
        <v>103.8834228515625</v>
      </c>
      <c r="T14" s="75">
        <v>131.71588134765625</v>
      </c>
      <c r="U14" s="75">
        <v>135.6832275390625</v>
      </c>
      <c r="V14" s="75">
        <v>148.62287902832031</v>
      </c>
      <c r="W14" s="75">
        <v>117.73860931396484</v>
      </c>
      <c r="X14" s="75">
        <v>124.63568878173828</v>
      </c>
      <c r="Y14" s="75">
        <v>166.07919311523437</v>
      </c>
      <c r="Z14" s="75">
        <v>145.02174377441406</v>
      </c>
      <c r="AA14" s="75">
        <v>139.40641784667969</v>
      </c>
      <c r="AB14" s="75">
        <v>138.49087524414062</v>
      </c>
      <c r="AC14" s="75">
        <v>137.39222717285156</v>
      </c>
      <c r="AD14" s="75">
        <v>127.74852752685547</v>
      </c>
      <c r="AE14" s="75">
        <v>136.4156494140625</v>
      </c>
      <c r="AF14" s="75">
        <v>125.24604797363281</v>
      </c>
      <c r="AG14" s="75">
        <v>154.23818969726562</v>
      </c>
      <c r="AJ14" s="1"/>
      <c r="AL14" s="1"/>
    </row>
    <row r="15" spans="1:38">
      <c r="A15">
        <f>data0!A15</f>
        <v>-77</v>
      </c>
      <c r="B15" s="75">
        <v>91.737236022949219</v>
      </c>
      <c r="C15" s="75">
        <v>217.16639709472656</v>
      </c>
      <c r="D15" s="75">
        <v>138.85710144042969</v>
      </c>
      <c r="E15" s="75">
        <v>156.00823974609375</v>
      </c>
      <c r="F15" s="75">
        <v>169.55825805664062</v>
      </c>
      <c r="G15" s="75">
        <v>135.8052978515625</v>
      </c>
      <c r="H15" s="75">
        <v>158.93797302246094</v>
      </c>
      <c r="I15" s="75">
        <v>136.84291076660156</v>
      </c>
      <c r="J15" s="75">
        <v>142.76341247558594</v>
      </c>
      <c r="K15" s="75">
        <v>148.92805480957031</v>
      </c>
      <c r="L15" s="75">
        <v>160.28076171875</v>
      </c>
      <c r="M15" s="75">
        <v>162.17288208007812</v>
      </c>
      <c r="N15" s="75">
        <v>145.44898986816406</v>
      </c>
      <c r="O15" s="75">
        <v>162.29495239257812</v>
      </c>
      <c r="P15" s="75">
        <v>120.1190185546875</v>
      </c>
      <c r="Q15" s="75">
        <v>133.85214233398437</v>
      </c>
      <c r="R15" s="75">
        <v>152.59022521972656</v>
      </c>
      <c r="S15" s="75">
        <v>116.63996124267578</v>
      </c>
      <c r="T15" s="75">
        <v>144.96070861816406</v>
      </c>
      <c r="U15" s="75">
        <v>149.29426574707031</v>
      </c>
      <c r="V15" s="75">
        <v>165.28572082519531</v>
      </c>
      <c r="W15" s="75">
        <v>132.02105712890625</v>
      </c>
      <c r="X15" s="75">
        <v>138.42984008789062</v>
      </c>
      <c r="Y15" s="75">
        <v>184.0238037109375</v>
      </c>
      <c r="Z15" s="75">
        <v>158.26657104492187</v>
      </c>
      <c r="AA15" s="75">
        <v>155.03166198730469</v>
      </c>
      <c r="AB15" s="75">
        <v>151.24742126464844</v>
      </c>
      <c r="AC15" s="75">
        <v>153.32264709472656</v>
      </c>
      <c r="AD15" s="75">
        <v>146.24246215820313</v>
      </c>
      <c r="AE15" s="75">
        <v>152.1629638671875</v>
      </c>
      <c r="AF15" s="75">
        <v>139.40641784667969</v>
      </c>
      <c r="AG15" s="75">
        <v>172.61006164550781</v>
      </c>
      <c r="AJ15" s="1"/>
      <c r="AL15" s="1"/>
    </row>
    <row r="16" spans="1:38">
      <c r="A16">
        <f>data0!A16</f>
        <v>-76</v>
      </c>
      <c r="B16" s="75">
        <v>104.0054931640625</v>
      </c>
      <c r="C16" s="75">
        <v>236.88105773925781</v>
      </c>
      <c r="D16" s="75">
        <v>153.32264709472656</v>
      </c>
      <c r="E16" s="75">
        <v>172.24383544921875</v>
      </c>
      <c r="F16" s="75">
        <v>189.08979797363281</v>
      </c>
      <c r="G16" s="75">
        <v>150.39291381835937</v>
      </c>
      <c r="H16" s="75">
        <v>175.783935546875</v>
      </c>
      <c r="I16" s="75">
        <v>150.57603454589844</v>
      </c>
      <c r="J16" s="75">
        <v>156.98481750488281</v>
      </c>
      <c r="K16" s="75">
        <v>164.43121337890625</v>
      </c>
      <c r="L16" s="75">
        <v>177.06568908691406</v>
      </c>
      <c r="M16" s="75">
        <v>180.42266845703125</v>
      </c>
      <c r="N16" s="75">
        <v>161.01319885253906</v>
      </c>
      <c r="O16" s="75">
        <v>180.78889465332031</v>
      </c>
      <c r="P16" s="75">
        <v>134.95079040527344</v>
      </c>
      <c r="Q16" s="75">
        <v>147.21903991699219</v>
      </c>
      <c r="R16" s="75">
        <v>171.75555419921875</v>
      </c>
      <c r="S16" s="75">
        <v>130.73930358886719</v>
      </c>
      <c r="T16" s="75">
        <v>158.57176208496094</v>
      </c>
      <c r="U16" s="75">
        <v>165.59091186523437</v>
      </c>
      <c r="V16" s="75">
        <v>181.21614074707031</v>
      </c>
      <c r="W16" s="75">
        <v>145.57107543945312</v>
      </c>
      <c r="X16" s="75">
        <v>148.92805480957031</v>
      </c>
      <c r="Y16" s="75">
        <v>201.84634399414062</v>
      </c>
      <c r="Z16" s="75">
        <v>172.06072998046875</v>
      </c>
      <c r="AA16" s="75">
        <v>171.45036315917969</v>
      </c>
      <c r="AB16" s="75">
        <v>160.76905822753906</v>
      </c>
      <c r="AC16" s="75">
        <v>169.68032836914063</v>
      </c>
      <c r="AD16" s="75">
        <v>165.22468566894531</v>
      </c>
      <c r="AE16" s="75">
        <v>166.26229858398437</v>
      </c>
      <c r="AF16" s="75">
        <v>154.36026000976562</v>
      </c>
      <c r="AG16" s="75">
        <v>189.63912963867187</v>
      </c>
      <c r="AJ16" s="1"/>
      <c r="AL16" s="1"/>
    </row>
    <row r="17" spans="1:38">
      <c r="A17">
        <f>data0!A17</f>
        <v>-75</v>
      </c>
      <c r="B17" s="75">
        <v>120.1800537109375</v>
      </c>
      <c r="C17" s="75">
        <v>255.619140625</v>
      </c>
      <c r="D17" s="75">
        <v>169.68032836914063</v>
      </c>
      <c r="E17" s="75">
        <v>187.25871276855469</v>
      </c>
      <c r="F17" s="75">
        <v>207.583740234375</v>
      </c>
      <c r="G17" s="75">
        <v>166.87266540527344</v>
      </c>
      <c r="H17" s="75">
        <v>194.03372192382812</v>
      </c>
      <c r="I17" s="75">
        <v>164.24810791015625</v>
      </c>
      <c r="J17" s="75">
        <v>171.99969482421875</v>
      </c>
      <c r="K17" s="75">
        <v>181.70443725585937</v>
      </c>
      <c r="L17" s="75">
        <v>192.69093322753906</v>
      </c>
      <c r="M17" s="75">
        <v>197.63485717773437</v>
      </c>
      <c r="N17" s="75">
        <v>178.16433715820312</v>
      </c>
      <c r="O17" s="75">
        <v>198.73350524902344</v>
      </c>
      <c r="P17" s="75">
        <v>149.11116027832031</v>
      </c>
      <c r="Q17" s="75">
        <v>162.29495239257812</v>
      </c>
      <c r="R17" s="75">
        <v>190.43258666992187</v>
      </c>
      <c r="S17" s="75">
        <v>144.289306640625</v>
      </c>
      <c r="T17" s="75">
        <v>173.95285034179687</v>
      </c>
      <c r="U17" s="75">
        <v>180.78889465332031</v>
      </c>
      <c r="V17" s="75">
        <v>196.35308837890625</v>
      </c>
      <c r="W17" s="75">
        <v>157.77828979492187</v>
      </c>
      <c r="X17" s="75">
        <v>161.25733947753906</v>
      </c>
      <c r="Y17" s="75">
        <v>219.66888427734375</v>
      </c>
      <c r="Z17" s="75">
        <v>185.18348693847656</v>
      </c>
      <c r="AA17" s="75">
        <v>188.05218505859375</v>
      </c>
      <c r="AB17" s="75">
        <v>169.19203186035156</v>
      </c>
      <c r="AC17" s="75">
        <v>187.56390380859375</v>
      </c>
      <c r="AD17" s="75">
        <v>183.35240173339844</v>
      </c>
      <c r="AE17" s="75">
        <v>181.39924621582031</v>
      </c>
      <c r="AF17" s="75">
        <v>169.43617248535156</v>
      </c>
      <c r="AG17" s="75">
        <v>205.69161987304687</v>
      </c>
      <c r="AJ17" s="1"/>
      <c r="AL17" s="1"/>
    </row>
    <row r="18" spans="1:38">
      <c r="A18">
        <f>data0!A18</f>
        <v>-74</v>
      </c>
      <c r="B18" s="75">
        <v>137.63638305664062</v>
      </c>
      <c r="C18" s="75">
        <v>273.50271606445312</v>
      </c>
      <c r="D18" s="75">
        <v>185.12245178222656</v>
      </c>
      <c r="E18" s="75">
        <v>200.4425048828125</v>
      </c>
      <c r="F18" s="75">
        <v>227.72564697265625</v>
      </c>
      <c r="G18" s="75">
        <v>183.41343688964844</v>
      </c>
      <c r="H18" s="75">
        <v>211.91729736328125</v>
      </c>
      <c r="I18" s="75">
        <v>176.63844299316406</v>
      </c>
      <c r="J18" s="75">
        <v>185.97695922851562</v>
      </c>
      <c r="K18" s="75">
        <v>196.71931457519531</v>
      </c>
      <c r="L18" s="75">
        <v>210.08621215820312</v>
      </c>
      <c r="M18" s="75">
        <v>214.41976928710937</v>
      </c>
      <c r="N18" s="75">
        <v>194.70512390136719</v>
      </c>
      <c r="O18" s="75">
        <v>219.72991943359375</v>
      </c>
      <c r="P18" s="75">
        <v>164.91950988769531</v>
      </c>
      <c r="Q18" s="75">
        <v>176.394287109375</v>
      </c>
      <c r="R18" s="75">
        <v>210.51347351074219</v>
      </c>
      <c r="S18" s="75">
        <v>158.57176208496094</v>
      </c>
      <c r="T18" s="75">
        <v>188.66255187988281</v>
      </c>
      <c r="U18" s="75">
        <v>197.14656066894531</v>
      </c>
      <c r="V18" s="75">
        <v>213.13801574707031</v>
      </c>
      <c r="W18" s="75">
        <v>172.30487060546875</v>
      </c>
      <c r="X18" s="75">
        <v>173.58663940429687</v>
      </c>
      <c r="Y18" s="75">
        <v>238.16281127929687</v>
      </c>
      <c r="Z18" s="75">
        <v>198.67247009277344</v>
      </c>
      <c r="AA18" s="75">
        <v>204.47088623046875</v>
      </c>
      <c r="AB18" s="75">
        <v>178.40847778320312</v>
      </c>
      <c r="AC18" s="75">
        <v>203.49430847167969</v>
      </c>
      <c r="AD18" s="75">
        <v>202.63981628417969</v>
      </c>
      <c r="AE18" s="75">
        <v>197.32966613769531</v>
      </c>
      <c r="AF18" s="75">
        <v>183.35240173339844</v>
      </c>
      <c r="AG18" s="75">
        <v>220.52339172363281</v>
      </c>
      <c r="AJ18" s="1"/>
      <c r="AL18" s="1"/>
    </row>
    <row r="19" spans="1:38">
      <c r="A19">
        <f>data0!A19</f>
        <v>-73</v>
      </c>
      <c r="B19" s="75">
        <v>157.22895812988281</v>
      </c>
      <c r="C19" s="75">
        <v>287.60205078125</v>
      </c>
      <c r="D19" s="75">
        <v>202.70085144042969</v>
      </c>
      <c r="E19" s="75">
        <v>214.90806579589844</v>
      </c>
      <c r="F19" s="75">
        <v>247.7454833984375</v>
      </c>
      <c r="G19" s="75">
        <v>200.50355529785156</v>
      </c>
      <c r="H19" s="75">
        <v>229.73983764648437</v>
      </c>
      <c r="I19" s="75">
        <v>190.55467224121094</v>
      </c>
      <c r="J19" s="75">
        <v>200.74769592285156</v>
      </c>
      <c r="K19" s="75">
        <v>211.06278991699219</v>
      </c>
      <c r="L19" s="75">
        <v>225.58938598632812</v>
      </c>
      <c r="M19" s="75">
        <v>232.97474670410156</v>
      </c>
      <c r="N19" s="75">
        <v>211.91729736328125</v>
      </c>
      <c r="O19" s="75">
        <v>241.45875549316406</v>
      </c>
      <c r="P19" s="75">
        <v>179.87335205078125</v>
      </c>
      <c r="Q19" s="75">
        <v>190.67674255371094</v>
      </c>
      <c r="R19" s="75">
        <v>229.31257629394531</v>
      </c>
      <c r="S19" s="75">
        <v>171.51141357421875</v>
      </c>
      <c r="T19" s="75">
        <v>205.63058471679687</v>
      </c>
      <c r="U19" s="75">
        <v>211.79522705078125</v>
      </c>
      <c r="V19" s="75">
        <v>231.44883728027344</v>
      </c>
      <c r="W19" s="75">
        <v>186.28213500976562</v>
      </c>
      <c r="X19" s="75">
        <v>186.77043151855469</v>
      </c>
      <c r="Y19" s="75">
        <v>256.29052734375</v>
      </c>
      <c r="Z19" s="75">
        <v>214.29769897460937</v>
      </c>
      <c r="AA19" s="75">
        <v>220.58442687988281</v>
      </c>
      <c r="AB19" s="75">
        <v>186.95353698730469</v>
      </c>
      <c r="AC19" s="75">
        <v>222.29342651367187</v>
      </c>
      <c r="AD19" s="75">
        <v>221.43891906738281</v>
      </c>
      <c r="AE19" s="75">
        <v>214.60289001464844</v>
      </c>
      <c r="AF19" s="75">
        <v>201.11390686035156</v>
      </c>
      <c r="AG19" s="75">
        <v>238.22384643554687</v>
      </c>
      <c r="AJ19" s="1"/>
      <c r="AL19" s="1"/>
    </row>
    <row r="20" spans="1:38">
      <c r="A20">
        <f>data0!A20</f>
        <v>-72</v>
      </c>
      <c r="B20" s="75">
        <v>178.40847778320312</v>
      </c>
      <c r="C20" s="75">
        <v>299.80926513671875</v>
      </c>
      <c r="D20" s="75">
        <v>220.70649719238281</v>
      </c>
      <c r="E20" s="75">
        <v>229.80087280273438</v>
      </c>
      <c r="F20" s="75">
        <v>268.07049560546875</v>
      </c>
      <c r="G20" s="75">
        <v>219.42472839355469</v>
      </c>
      <c r="H20" s="75">
        <v>247.07408142089844</v>
      </c>
      <c r="I20" s="75">
        <v>204.40985107421875</v>
      </c>
      <c r="J20" s="75">
        <v>212.89387512207031</v>
      </c>
      <c r="K20" s="75">
        <v>226.74906921386719</v>
      </c>
      <c r="L20" s="75">
        <v>242.67948913574219</v>
      </c>
      <c r="M20" s="75">
        <v>250.98039245605469</v>
      </c>
      <c r="N20" s="75">
        <v>230.10604858398437</v>
      </c>
      <c r="O20" s="75">
        <v>264.7135009765625</v>
      </c>
      <c r="P20" s="75">
        <v>195.01029968261719</v>
      </c>
      <c r="Q20" s="75">
        <v>206.60716247558594</v>
      </c>
      <c r="R20" s="75">
        <v>247.6234130859375</v>
      </c>
      <c r="S20" s="75">
        <v>182.31478881835937</v>
      </c>
      <c r="T20" s="75">
        <v>220.03509521484375</v>
      </c>
      <c r="U20" s="75">
        <v>228.33599853515625</v>
      </c>
      <c r="V20" s="75">
        <v>250.06484985351563</v>
      </c>
      <c r="W20" s="75">
        <v>200.3204345703125</v>
      </c>
      <c r="X20" s="75">
        <v>199.5880126953125</v>
      </c>
      <c r="Y20" s="75">
        <v>272.281982421875</v>
      </c>
      <c r="Z20" s="75">
        <v>230.22811889648437</v>
      </c>
      <c r="AA20" s="75">
        <v>235.84344482421875</v>
      </c>
      <c r="AB20" s="75">
        <v>196.35308837890625</v>
      </c>
      <c r="AC20" s="75">
        <v>241.45875549316406</v>
      </c>
      <c r="AD20" s="75">
        <v>238.95628356933594</v>
      </c>
      <c r="AE20" s="75">
        <v>231.8150634765625</v>
      </c>
      <c r="AF20" s="75">
        <v>218.87541198730469</v>
      </c>
      <c r="AG20" s="75">
        <v>254.09323120117187</v>
      </c>
      <c r="AJ20" s="1"/>
      <c r="AL20" s="1"/>
    </row>
    <row r="21" spans="1:38">
      <c r="A21">
        <f>data0!A21</f>
        <v>-71</v>
      </c>
      <c r="B21" s="75">
        <v>204.71504211425781</v>
      </c>
      <c r="C21" s="75">
        <v>308.78155517578125</v>
      </c>
      <c r="D21" s="75">
        <v>239.932861328125</v>
      </c>
      <c r="E21" s="75">
        <v>244.38848876953125</v>
      </c>
      <c r="F21" s="75">
        <v>286.32028198242187</v>
      </c>
      <c r="G21" s="75">
        <v>239.688720703125</v>
      </c>
      <c r="H21" s="75">
        <v>265.01870727539062</v>
      </c>
      <c r="I21" s="75">
        <v>220.27923583984375</v>
      </c>
      <c r="J21" s="75">
        <v>223.5751953125</v>
      </c>
      <c r="K21" s="75">
        <v>241.58084106445312</v>
      </c>
      <c r="L21" s="75">
        <v>261.60067749023437</v>
      </c>
      <c r="M21" s="75">
        <v>266.30044555664062</v>
      </c>
      <c r="N21" s="75">
        <v>245.73129272460937</v>
      </c>
      <c r="O21" s="75">
        <v>287.23583984375</v>
      </c>
      <c r="P21" s="75">
        <v>210.14724731445312</v>
      </c>
      <c r="Q21" s="75">
        <v>222.11032104492187</v>
      </c>
      <c r="R21" s="75">
        <v>265.01870727539062</v>
      </c>
      <c r="S21" s="75">
        <v>196.53620910644531</v>
      </c>
      <c r="T21" s="75">
        <v>235.11100769042969</v>
      </c>
      <c r="U21" s="75">
        <v>246.52476501464844</v>
      </c>
      <c r="V21" s="75">
        <v>267.94842529296875</v>
      </c>
      <c r="W21" s="75">
        <v>215.39634704589844</v>
      </c>
      <c r="X21" s="75">
        <v>212.89387512207031</v>
      </c>
      <c r="Y21" s="75">
        <v>288.45654296875</v>
      </c>
      <c r="Z21" s="75">
        <v>246.82994079589844</v>
      </c>
      <c r="AA21" s="75">
        <v>252.38421630859375</v>
      </c>
      <c r="AB21" s="75">
        <v>206.48507690429687</v>
      </c>
      <c r="AC21" s="75">
        <v>260.37994384765625</v>
      </c>
      <c r="AD21" s="75">
        <v>252.75044250488281</v>
      </c>
      <c r="AE21" s="75">
        <v>248.2947998046875</v>
      </c>
      <c r="AF21" s="75">
        <v>237.43037414550781</v>
      </c>
      <c r="AG21" s="75">
        <v>267.70428466796875</v>
      </c>
      <c r="AJ21" s="1"/>
      <c r="AL21" s="1"/>
    </row>
    <row r="22" spans="1:38">
      <c r="A22">
        <f>data0!A22</f>
        <v>-70</v>
      </c>
      <c r="B22" s="75">
        <v>231.02159118652344</v>
      </c>
      <c r="C22" s="75">
        <v>315.86175537109375</v>
      </c>
      <c r="D22" s="75">
        <v>259.64752197265625</v>
      </c>
      <c r="E22" s="75">
        <v>260.13580322265625</v>
      </c>
      <c r="F22" s="75">
        <v>305.60769653320312</v>
      </c>
      <c r="G22" s="75">
        <v>257.93850708007813</v>
      </c>
      <c r="H22" s="75">
        <v>281.43740844726562</v>
      </c>
      <c r="I22" s="75">
        <v>236.39276123046875</v>
      </c>
      <c r="J22" s="75">
        <v>236.75898742675781</v>
      </c>
      <c r="K22" s="75">
        <v>258.60989379882813</v>
      </c>
      <c r="L22" s="75">
        <v>278.38558959960937</v>
      </c>
      <c r="M22" s="75">
        <v>283.02435302734375</v>
      </c>
      <c r="N22" s="75">
        <v>262.82138061523438</v>
      </c>
      <c r="O22" s="75">
        <v>311.5892333984375</v>
      </c>
      <c r="P22" s="75">
        <v>223.33103942871094</v>
      </c>
      <c r="Q22" s="75">
        <v>237.67453002929687</v>
      </c>
      <c r="R22" s="75">
        <v>285.34371948242187</v>
      </c>
      <c r="S22" s="75">
        <v>208.499267578125</v>
      </c>
      <c r="T22" s="75">
        <v>249.51553344726562</v>
      </c>
      <c r="U22" s="75">
        <v>261.72274780273437</v>
      </c>
      <c r="V22" s="75">
        <v>287.296875</v>
      </c>
      <c r="W22" s="75">
        <v>230.89952087402344</v>
      </c>
      <c r="X22" s="75">
        <v>229.61776733398437</v>
      </c>
      <c r="Y22" s="75">
        <v>306.03494262695312</v>
      </c>
      <c r="Z22" s="75">
        <v>263.7369384765625</v>
      </c>
      <c r="AA22" s="75">
        <v>266.54458618164062</v>
      </c>
      <c r="AB22" s="75">
        <v>217.47157287597656</v>
      </c>
      <c r="AC22" s="75">
        <v>277.47006225585937</v>
      </c>
      <c r="AD22" s="75">
        <v>269.90158081054687</v>
      </c>
      <c r="AE22" s="75">
        <v>266.36148071289062</v>
      </c>
      <c r="AF22" s="75">
        <v>255.9853515625</v>
      </c>
      <c r="AG22" s="75">
        <v>282.04776000976562</v>
      </c>
      <c r="AJ22" s="1"/>
      <c r="AL22" s="1"/>
    </row>
    <row r="23" spans="1:38">
      <c r="A23">
        <f>data0!A23</f>
        <v>-69</v>
      </c>
      <c r="B23" s="75">
        <v>261.35653686523437</v>
      </c>
      <c r="C23" s="75">
        <v>317.08248901367187</v>
      </c>
      <c r="D23" s="75">
        <v>281.98672485351562</v>
      </c>
      <c r="E23" s="75">
        <v>275.94415283203125</v>
      </c>
      <c r="F23" s="75">
        <v>323.00299072265625</v>
      </c>
      <c r="G23" s="75">
        <v>276.98175048828125</v>
      </c>
      <c r="H23" s="75">
        <v>296.2691650390625</v>
      </c>
      <c r="I23" s="75">
        <v>256.9619140625</v>
      </c>
      <c r="J23" s="75">
        <v>247.5623779296875</v>
      </c>
      <c r="K23" s="75">
        <v>272.587158203125</v>
      </c>
      <c r="L23" s="75">
        <v>292.72906494140625</v>
      </c>
      <c r="M23" s="75">
        <v>301.09103393554687</v>
      </c>
      <c r="N23" s="75">
        <v>282.59707641601562</v>
      </c>
      <c r="O23" s="75">
        <v>333.44015502929687</v>
      </c>
      <c r="P23" s="75">
        <v>238.22384643554687</v>
      </c>
      <c r="Q23" s="75">
        <v>255.37498474121094</v>
      </c>
      <c r="R23" s="75">
        <v>301.15206909179687</v>
      </c>
      <c r="S23" s="75">
        <v>221.74411010742187</v>
      </c>
      <c r="T23" s="75">
        <v>264.8966064453125</v>
      </c>
      <c r="U23" s="75">
        <v>278.38558959960937</v>
      </c>
      <c r="V23" s="75">
        <v>306.95046997070312</v>
      </c>
      <c r="W23" s="75">
        <v>245.30403137207031</v>
      </c>
      <c r="X23" s="75">
        <v>244.93782043457031</v>
      </c>
      <c r="Y23" s="75">
        <v>321.53811645507812</v>
      </c>
      <c r="Z23" s="75">
        <v>281.80361938476562</v>
      </c>
      <c r="AA23" s="75">
        <v>280.0335693359375</v>
      </c>
      <c r="AB23" s="75">
        <v>232.3643798828125</v>
      </c>
      <c r="AC23" s="75">
        <v>292.85113525390625</v>
      </c>
      <c r="AD23" s="75">
        <v>283.32952880859375</v>
      </c>
      <c r="AE23" s="75">
        <v>283.26849365234375</v>
      </c>
      <c r="AF23" s="75">
        <v>277.22592163085937</v>
      </c>
      <c r="AG23" s="75">
        <v>297.48989868164062</v>
      </c>
      <c r="AJ23" s="1"/>
      <c r="AL23" s="1"/>
    </row>
    <row r="24" spans="1:38">
      <c r="A24">
        <f>data0!A24</f>
        <v>-68</v>
      </c>
      <c r="B24" s="75">
        <v>294.31600952148437</v>
      </c>
      <c r="C24" s="75">
        <v>316.59417724609375</v>
      </c>
      <c r="D24" s="75">
        <v>303.105224609375</v>
      </c>
      <c r="E24" s="75">
        <v>294.43807983398437</v>
      </c>
      <c r="F24" s="75">
        <v>335.820556640625</v>
      </c>
      <c r="G24" s="75">
        <v>295.9639892578125</v>
      </c>
      <c r="H24" s="75">
        <v>314.45791625976562</v>
      </c>
      <c r="I24" s="75">
        <v>277.59213256835937</v>
      </c>
      <c r="J24" s="75">
        <v>261.72274780273437</v>
      </c>
      <c r="K24" s="75">
        <v>291.14215087890625</v>
      </c>
      <c r="L24" s="75">
        <v>311.0399169921875</v>
      </c>
      <c r="M24" s="75">
        <v>319.951171875</v>
      </c>
      <c r="N24" s="75">
        <v>301.15206909179687</v>
      </c>
      <c r="O24" s="75">
        <v>354.37551879882812</v>
      </c>
      <c r="P24" s="75">
        <v>255.00877380371094</v>
      </c>
      <c r="Q24" s="75">
        <v>273.80789184570312</v>
      </c>
      <c r="R24" s="75">
        <v>315.55657958984375</v>
      </c>
      <c r="S24" s="75">
        <v>233.03578186035156</v>
      </c>
      <c r="T24" s="75">
        <v>279.3011474609375</v>
      </c>
      <c r="U24" s="75">
        <v>298.22232055664062</v>
      </c>
      <c r="V24" s="75">
        <v>325.07821655273437</v>
      </c>
      <c r="W24" s="75">
        <v>262.82138061523438</v>
      </c>
      <c r="X24" s="75">
        <v>267.82635498046875</v>
      </c>
      <c r="Y24" s="75">
        <v>336.186767578125</v>
      </c>
      <c r="Z24" s="75">
        <v>301.70138549804687</v>
      </c>
      <c r="AA24" s="75">
        <v>292.36285400390625</v>
      </c>
      <c r="AB24" s="75">
        <v>246.28060913085937</v>
      </c>
      <c r="AC24" s="75">
        <v>308.90362548828125</v>
      </c>
      <c r="AD24" s="75">
        <v>294.31600952148437</v>
      </c>
      <c r="AE24" s="75">
        <v>301.33517456054687</v>
      </c>
      <c r="AF24" s="75">
        <v>302.61691284179687</v>
      </c>
      <c r="AG24" s="75">
        <v>309.20883178710937</v>
      </c>
      <c r="AJ24" s="1"/>
      <c r="AL24" s="1"/>
    </row>
    <row r="25" spans="1:38">
      <c r="A25">
        <f>data0!A25</f>
        <v>-67</v>
      </c>
      <c r="B25" s="75">
        <v>328.3741455078125</v>
      </c>
      <c r="C25" s="75">
        <v>315.86175537109375</v>
      </c>
      <c r="D25" s="75">
        <v>327.7027587890625</v>
      </c>
      <c r="E25" s="75">
        <v>312.5657958984375</v>
      </c>
      <c r="F25" s="75">
        <v>349.06539916992187</v>
      </c>
      <c r="G25" s="75">
        <v>317.02145385742187</v>
      </c>
      <c r="H25" s="75">
        <v>333.98947143554687</v>
      </c>
      <c r="I25" s="75">
        <v>302.61691284179687</v>
      </c>
      <c r="J25" s="75">
        <v>274.72341918945312</v>
      </c>
      <c r="K25" s="75">
        <v>305.91287231445312</v>
      </c>
      <c r="L25" s="75">
        <v>328.6793212890625</v>
      </c>
      <c r="M25" s="75">
        <v>338.26199340820312</v>
      </c>
      <c r="N25" s="75">
        <v>320.01220703125</v>
      </c>
      <c r="O25" s="75">
        <v>375.0057373046875</v>
      </c>
      <c r="P25" s="75">
        <v>268.00946044921875</v>
      </c>
      <c r="Q25" s="75">
        <v>292.54595947265625</v>
      </c>
      <c r="R25" s="75">
        <v>333.13497924804687</v>
      </c>
      <c r="S25" s="75">
        <v>248.4779052734375</v>
      </c>
      <c r="T25" s="75">
        <v>297.30679321289062</v>
      </c>
      <c r="U25" s="75">
        <v>316.10589599609375</v>
      </c>
      <c r="V25" s="75">
        <v>343.0838623046875</v>
      </c>
      <c r="W25" s="75">
        <v>278.81283569335937</v>
      </c>
      <c r="X25" s="75">
        <v>288.517578125</v>
      </c>
      <c r="Y25" s="75">
        <v>355.35211181640625</v>
      </c>
      <c r="Z25" s="75">
        <v>321.96536254882812</v>
      </c>
      <c r="AA25" s="75">
        <v>305.18045043945313</v>
      </c>
      <c r="AB25" s="75">
        <v>264.7745361328125</v>
      </c>
      <c r="AC25" s="75">
        <v>322.45364379882813</v>
      </c>
      <c r="AD25" s="75">
        <v>306.95046997070312</v>
      </c>
      <c r="AE25" s="75">
        <v>319.3408203125</v>
      </c>
      <c r="AF25" s="75">
        <v>325.62753295898437</v>
      </c>
      <c r="AG25" s="75">
        <v>323.36920166015625</v>
      </c>
      <c r="AJ25" s="1"/>
      <c r="AL25" s="1"/>
    </row>
    <row r="26" spans="1:38">
      <c r="A26">
        <f>data0!A26</f>
        <v>-66</v>
      </c>
      <c r="B26" s="75">
        <v>362.55435180664062</v>
      </c>
      <c r="C26" s="75">
        <v>314.88516235351562</v>
      </c>
      <c r="D26" s="75">
        <v>355.71832275390625</v>
      </c>
      <c r="E26" s="75">
        <v>334.11154174804687</v>
      </c>
      <c r="F26" s="75">
        <v>359.8077392578125</v>
      </c>
      <c r="G26" s="75">
        <v>341.13070678710937</v>
      </c>
      <c r="H26" s="75">
        <v>353.94827270507812</v>
      </c>
      <c r="I26" s="75">
        <v>326.84823608398437</v>
      </c>
      <c r="J26" s="75">
        <v>294.86532592773437</v>
      </c>
      <c r="K26" s="75">
        <v>323.18609619140625</v>
      </c>
      <c r="L26" s="75">
        <v>347.96673583984375</v>
      </c>
      <c r="M26" s="75">
        <v>359.8687744140625</v>
      </c>
      <c r="N26" s="75">
        <v>339.97100830078125</v>
      </c>
      <c r="O26" s="75">
        <v>397.40597534179687</v>
      </c>
      <c r="P26" s="75">
        <v>285.22164916992187</v>
      </c>
      <c r="Q26" s="75">
        <v>311.8333740234375</v>
      </c>
      <c r="R26" s="75">
        <v>349.06539916992187</v>
      </c>
      <c r="S26" s="75">
        <v>259.58648681640625</v>
      </c>
      <c r="T26" s="75">
        <v>315.19036865234375</v>
      </c>
      <c r="U26" s="75">
        <v>334.90499877929687</v>
      </c>
      <c r="V26" s="75">
        <v>362.55435180664062</v>
      </c>
      <c r="W26" s="75">
        <v>297.91714477539062</v>
      </c>
      <c r="X26" s="75">
        <v>312.3216552734375</v>
      </c>
      <c r="Y26" s="75">
        <v>374.39535522460937</v>
      </c>
      <c r="Z26" s="75">
        <v>347.53948974609375</v>
      </c>
      <c r="AA26" s="75">
        <v>319.15771484375</v>
      </c>
      <c r="AB26" s="75">
        <v>281.86465454101562</v>
      </c>
      <c r="AC26" s="75">
        <v>335.027099609375</v>
      </c>
      <c r="AD26" s="75">
        <v>318.48629760742187</v>
      </c>
      <c r="AE26" s="75">
        <v>338.01785278320312</v>
      </c>
      <c r="AF26" s="75">
        <v>352.2392578125</v>
      </c>
      <c r="AG26" s="75">
        <v>337.59060668945312</v>
      </c>
      <c r="AJ26" s="1"/>
      <c r="AL26" s="1"/>
    </row>
    <row r="27" spans="1:38">
      <c r="A27">
        <f>data0!A27</f>
        <v>-65</v>
      </c>
      <c r="B27" s="75">
        <v>397.65011596679687</v>
      </c>
      <c r="C27" s="75">
        <v>312.9320068359375</v>
      </c>
      <c r="D27" s="75">
        <v>380.19378662109375</v>
      </c>
      <c r="E27" s="75">
        <v>362.67642211914062</v>
      </c>
      <c r="F27" s="75">
        <v>369.14627075195312</v>
      </c>
      <c r="G27" s="75">
        <v>365.85031127929687</v>
      </c>
      <c r="H27" s="75">
        <v>374.51742553710937</v>
      </c>
      <c r="I27" s="75">
        <v>357.00009155273437</v>
      </c>
      <c r="J27" s="75">
        <v>313.05410766601562</v>
      </c>
      <c r="K27" s="75">
        <v>341.61898803710937</v>
      </c>
      <c r="L27" s="75">
        <v>369.39041137695312</v>
      </c>
      <c r="M27" s="75">
        <v>381.41452026367187</v>
      </c>
      <c r="N27" s="75">
        <v>359.0753173828125</v>
      </c>
      <c r="O27" s="75">
        <v>414.80123901367187</v>
      </c>
      <c r="P27" s="75">
        <v>303.898681640625</v>
      </c>
      <c r="Q27" s="75">
        <v>330.93765258789062</v>
      </c>
      <c r="R27" s="75">
        <v>363.16473388671875</v>
      </c>
      <c r="S27" s="75">
        <v>270.08468627929687</v>
      </c>
      <c r="T27" s="75">
        <v>336.125732421875</v>
      </c>
      <c r="U27" s="75">
        <v>356.38970947265625</v>
      </c>
      <c r="V27" s="75">
        <v>381.59762573242187</v>
      </c>
      <c r="W27" s="75">
        <v>318.85250854492188</v>
      </c>
      <c r="X27" s="75">
        <v>339.42169189453125</v>
      </c>
      <c r="Y27" s="75">
        <v>393.62173461914062</v>
      </c>
      <c r="Z27" s="75">
        <v>373.41879272460937</v>
      </c>
      <c r="AA27" s="75">
        <v>333.74533081054687</v>
      </c>
      <c r="AB27" s="75">
        <v>303.288330078125</v>
      </c>
      <c r="AC27" s="75">
        <v>346.07461547851562</v>
      </c>
      <c r="AD27" s="75">
        <v>334.47775268554687</v>
      </c>
      <c r="AE27" s="75">
        <v>358.09872436523437</v>
      </c>
      <c r="AF27" s="75">
        <v>374.33432006835937</v>
      </c>
      <c r="AG27" s="75">
        <v>356.08453369140625</v>
      </c>
      <c r="AJ27" s="1"/>
      <c r="AL27" s="1"/>
    </row>
    <row r="28" spans="1:38">
      <c r="A28">
        <f>data0!A28</f>
        <v>-64</v>
      </c>
      <c r="B28" s="75">
        <v>432.562744140625</v>
      </c>
      <c r="C28" s="75">
        <v>317.50973510742187</v>
      </c>
      <c r="D28" s="75">
        <v>406.74447631835937</v>
      </c>
      <c r="E28" s="75">
        <v>388.55572509765625</v>
      </c>
      <c r="F28" s="75">
        <v>377.08096313476562</v>
      </c>
      <c r="G28" s="75">
        <v>395.26971435546875</v>
      </c>
      <c r="H28" s="75">
        <v>399.114990234375</v>
      </c>
      <c r="I28" s="75">
        <v>383.61181640625</v>
      </c>
      <c r="J28" s="75">
        <v>330.02212524414062</v>
      </c>
      <c r="K28" s="75">
        <v>360.2349853515625</v>
      </c>
      <c r="L28" s="75">
        <v>389.28817749023437</v>
      </c>
      <c r="M28" s="75">
        <v>405.88998413085937</v>
      </c>
      <c r="N28" s="75">
        <v>377.87442016601562</v>
      </c>
      <c r="O28" s="75">
        <v>432.562744140625</v>
      </c>
      <c r="P28" s="75">
        <v>324.10162353515625</v>
      </c>
      <c r="Q28" s="75">
        <v>354.80276489257812</v>
      </c>
      <c r="R28" s="75">
        <v>382.81832885742187</v>
      </c>
      <c r="S28" s="75">
        <v>284.73333740234375</v>
      </c>
      <c r="T28" s="75">
        <v>356.32867431640625</v>
      </c>
      <c r="U28" s="75">
        <v>375.8602294921875</v>
      </c>
      <c r="V28" s="75">
        <v>398.38253784179687</v>
      </c>
      <c r="W28" s="75">
        <v>333.44015502929687</v>
      </c>
      <c r="X28" s="75">
        <v>364.56854248046875</v>
      </c>
      <c r="Y28" s="75">
        <v>415.41162109375</v>
      </c>
      <c r="Z28" s="75">
        <v>403.02130126953125</v>
      </c>
      <c r="AA28" s="75">
        <v>353.15481567382812</v>
      </c>
      <c r="AB28" s="75">
        <v>322.33157348632812</v>
      </c>
      <c r="AC28" s="75">
        <v>354.25344848632812</v>
      </c>
      <c r="AD28" s="75">
        <v>352.849609375</v>
      </c>
      <c r="AE28" s="75">
        <v>377.08096313476562</v>
      </c>
      <c r="AF28" s="75">
        <v>397.71115112304687</v>
      </c>
      <c r="AG28" s="75">
        <v>373.35775756835937</v>
      </c>
      <c r="AJ28" s="1"/>
      <c r="AL28" s="1"/>
    </row>
    <row r="29" spans="1:38">
      <c r="A29">
        <f>data0!A29</f>
        <v>-63</v>
      </c>
      <c r="B29" s="75">
        <v>469.18441772460937</v>
      </c>
      <c r="C29" s="75">
        <v>322.57571411132812</v>
      </c>
      <c r="D29" s="75">
        <v>433.84451293945312</v>
      </c>
      <c r="E29" s="75">
        <v>416.51025390625</v>
      </c>
      <c r="F29" s="75">
        <v>386.66360473632812</v>
      </c>
      <c r="G29" s="75">
        <v>423.0411376953125</v>
      </c>
      <c r="H29" s="75">
        <v>420.66070556640625</v>
      </c>
      <c r="I29" s="75">
        <v>407.6600341796875</v>
      </c>
      <c r="J29" s="75">
        <v>349.43161010742187</v>
      </c>
      <c r="K29" s="75">
        <v>378.36270141601562</v>
      </c>
      <c r="L29" s="75">
        <v>412.78704833984375</v>
      </c>
      <c r="M29" s="75">
        <v>434.94314575195312</v>
      </c>
      <c r="N29" s="75">
        <v>400.518798828125</v>
      </c>
      <c r="O29" s="75">
        <v>447.150390625</v>
      </c>
      <c r="P29" s="75">
        <v>345.89151000976562</v>
      </c>
      <c r="Q29" s="75">
        <v>374.88363647460938</v>
      </c>
      <c r="R29" s="75">
        <v>399.420166015625</v>
      </c>
      <c r="S29" s="75">
        <v>296.6353759765625</v>
      </c>
      <c r="T29" s="75">
        <v>376.2264404296875</v>
      </c>
      <c r="U29" s="75">
        <v>396.18524169921875</v>
      </c>
      <c r="V29" s="75">
        <v>415.28955078125</v>
      </c>
      <c r="W29" s="75">
        <v>354.68069458007812</v>
      </c>
      <c r="X29" s="75">
        <v>395.26971435546875</v>
      </c>
      <c r="Y29" s="75">
        <v>443.06097412109375</v>
      </c>
      <c r="Z29" s="75">
        <v>429.44992065429687</v>
      </c>
      <c r="AA29" s="75">
        <v>375.0057373046875</v>
      </c>
      <c r="AB29" s="75">
        <v>343.7552490234375</v>
      </c>
      <c r="AC29" s="75">
        <v>359.9298095703125</v>
      </c>
      <c r="AD29" s="75">
        <v>385.68704223632812</v>
      </c>
      <c r="AE29" s="75">
        <v>396.12420654296875</v>
      </c>
      <c r="AF29" s="75">
        <v>417.97512817382812</v>
      </c>
      <c r="AG29" s="75">
        <v>393.01138305664062</v>
      </c>
      <c r="AJ29" s="1"/>
      <c r="AL29" s="1"/>
    </row>
    <row r="30" spans="1:38">
      <c r="A30">
        <f>data0!A30</f>
        <v>-62</v>
      </c>
      <c r="B30" s="75">
        <v>499.64141845703125</v>
      </c>
      <c r="C30" s="75">
        <v>329.96109008789062</v>
      </c>
      <c r="D30" s="75">
        <v>460.33416748046875</v>
      </c>
      <c r="E30" s="75">
        <v>448.9814453125</v>
      </c>
      <c r="F30" s="75">
        <v>397.71115112304687</v>
      </c>
      <c r="G30" s="75">
        <v>453.13192749023437</v>
      </c>
      <c r="H30" s="75">
        <v>439.7039794921875</v>
      </c>
      <c r="I30" s="75">
        <v>437.99496459960937</v>
      </c>
      <c r="J30" s="75">
        <v>363.46990966796875</v>
      </c>
      <c r="K30" s="75">
        <v>404.66925048828125</v>
      </c>
      <c r="L30" s="75">
        <v>435.18731689453125</v>
      </c>
      <c r="M30" s="75">
        <v>461.61593627929687</v>
      </c>
      <c r="N30" s="75">
        <v>422.98007202148437</v>
      </c>
      <c r="O30" s="75">
        <v>460.27313232421875</v>
      </c>
      <c r="P30" s="75">
        <v>378.05752563476562</v>
      </c>
      <c r="Q30" s="75">
        <v>392.6451416015625</v>
      </c>
      <c r="R30" s="75">
        <v>416.26611328125</v>
      </c>
      <c r="S30" s="75">
        <v>307.92706298828125</v>
      </c>
      <c r="T30" s="75">
        <v>398.32150268554687</v>
      </c>
      <c r="U30" s="75">
        <v>418.15823364257813</v>
      </c>
      <c r="V30" s="75">
        <v>433.23416137695312</v>
      </c>
      <c r="W30" s="75">
        <v>370.06179809570312</v>
      </c>
      <c r="X30" s="75">
        <v>434.27175903320312</v>
      </c>
      <c r="Y30" s="75">
        <v>469.97787475585937</v>
      </c>
      <c r="Z30" s="75">
        <v>455.5733642578125</v>
      </c>
      <c r="AA30" s="75">
        <v>397.65011596679687</v>
      </c>
      <c r="AB30" s="75">
        <v>365.23995971679687</v>
      </c>
      <c r="AC30" s="75">
        <v>365.85031127929687</v>
      </c>
      <c r="AD30" s="75">
        <v>421.88143920898437</v>
      </c>
      <c r="AE30" s="75">
        <v>416.99853515625</v>
      </c>
      <c r="AF30" s="75">
        <v>439.5208740234375</v>
      </c>
      <c r="AG30" s="75">
        <v>413.64157104492187</v>
      </c>
      <c r="AJ30" s="1"/>
      <c r="AL30" s="1"/>
    </row>
    <row r="31" spans="1:38">
      <c r="A31">
        <f>data0!A31</f>
        <v>-61</v>
      </c>
      <c r="B31" s="75">
        <v>530.58673095703125</v>
      </c>
      <c r="C31" s="75">
        <v>334.47775268554687</v>
      </c>
      <c r="D31" s="75">
        <v>477.54635620117187</v>
      </c>
      <c r="E31" s="75">
        <v>470.34408569335937</v>
      </c>
      <c r="F31" s="75">
        <v>407.6600341796875</v>
      </c>
      <c r="G31" s="75">
        <v>483.03961181640625</v>
      </c>
      <c r="H31" s="75">
        <v>465.15603637695312</v>
      </c>
      <c r="I31" s="75">
        <v>460.39520263671875</v>
      </c>
      <c r="J31" s="75">
        <v>379.82757568359375</v>
      </c>
      <c r="K31" s="75">
        <v>439.8260498046875</v>
      </c>
      <c r="L31" s="75">
        <v>463.813232421875</v>
      </c>
      <c r="M31" s="75">
        <v>486.51864624023437</v>
      </c>
      <c r="N31" s="75">
        <v>446.05172729492187</v>
      </c>
      <c r="O31" s="75">
        <v>472.4193115234375</v>
      </c>
      <c r="P31" s="75">
        <v>408.2093505859375</v>
      </c>
      <c r="Q31" s="75">
        <v>415.04541015625</v>
      </c>
      <c r="R31" s="75">
        <v>435.12628173828125</v>
      </c>
      <c r="S31" s="75">
        <v>320.3173828125</v>
      </c>
      <c r="T31" s="75">
        <v>419.80621337890625</v>
      </c>
      <c r="U31" s="75">
        <v>438.66635131835937</v>
      </c>
      <c r="V31" s="75">
        <v>453.43710327148437</v>
      </c>
      <c r="W31" s="75">
        <v>387.94537353515625</v>
      </c>
      <c r="X31" s="75">
        <v>481.39163208007813</v>
      </c>
      <c r="Y31" s="75">
        <v>495.063720703125</v>
      </c>
      <c r="Z31" s="75">
        <v>478.46188354492188</v>
      </c>
      <c r="AA31" s="75">
        <v>419.13482666015625</v>
      </c>
      <c r="AB31" s="75">
        <v>382.45211791992187</v>
      </c>
      <c r="AC31" s="75">
        <v>372.99151611328125</v>
      </c>
      <c r="AD31" s="75">
        <v>460.27313232421875</v>
      </c>
      <c r="AE31" s="75">
        <v>438.91049194335937</v>
      </c>
      <c r="AF31" s="75">
        <v>455.9395751953125</v>
      </c>
      <c r="AG31" s="75">
        <v>435.85870361328125</v>
      </c>
      <c r="AJ31" s="1"/>
      <c r="AL31" s="1"/>
    </row>
    <row r="32" spans="1:38">
      <c r="A32">
        <f>data0!A32</f>
        <v>-60</v>
      </c>
      <c r="B32" s="75">
        <v>556.34393310546875</v>
      </c>
      <c r="C32" s="75">
        <v>344.8538818359375</v>
      </c>
      <c r="D32" s="75">
        <v>498.97000122070312</v>
      </c>
      <c r="E32" s="75">
        <v>491.52362060546875</v>
      </c>
      <c r="F32" s="75">
        <v>424.9332275390625</v>
      </c>
      <c r="G32" s="75">
        <v>514.77838134765625</v>
      </c>
      <c r="H32" s="75">
        <v>487.9835205078125</v>
      </c>
      <c r="I32" s="75">
        <v>482.73440551757813</v>
      </c>
      <c r="J32" s="75">
        <v>391.4244384765625</v>
      </c>
      <c r="K32" s="75">
        <v>474.86074829101563</v>
      </c>
      <c r="L32" s="75">
        <v>487.4952392578125</v>
      </c>
      <c r="M32" s="75">
        <v>508.18646240234375</v>
      </c>
      <c r="N32" s="75">
        <v>465.33914184570312</v>
      </c>
      <c r="O32" s="75">
        <v>488.7159423828125</v>
      </c>
      <c r="P32" s="75">
        <v>435.12628173828125</v>
      </c>
      <c r="Q32" s="75">
        <v>437.26254272460937</v>
      </c>
      <c r="R32" s="75">
        <v>460.82244873046875</v>
      </c>
      <c r="S32" s="75">
        <v>339.84893798828125</v>
      </c>
      <c r="T32" s="75">
        <v>444.34271240234375</v>
      </c>
      <c r="U32" s="75">
        <v>464.850830078125</v>
      </c>
      <c r="V32" s="75">
        <v>474.18936157226563</v>
      </c>
      <c r="W32" s="75">
        <v>403.08233642578125</v>
      </c>
      <c r="X32" s="75">
        <v>531.13604736328125</v>
      </c>
      <c r="Y32" s="75">
        <v>530.15948486328125</v>
      </c>
      <c r="Z32" s="75">
        <v>497.81033325195312</v>
      </c>
      <c r="AA32" s="75">
        <v>442.26748657226562</v>
      </c>
      <c r="AB32" s="75">
        <v>407.6600341796875</v>
      </c>
      <c r="AC32" s="75">
        <v>384.0390625</v>
      </c>
      <c r="AD32" s="75">
        <v>504.0360107421875</v>
      </c>
      <c r="AE32" s="75">
        <v>458.56411743164062</v>
      </c>
      <c r="AF32" s="75">
        <v>471.0155029296875</v>
      </c>
      <c r="AG32" s="75">
        <v>463.141845703125</v>
      </c>
      <c r="AJ32" s="1"/>
      <c r="AL32" s="1"/>
    </row>
    <row r="33" spans="1:38">
      <c r="A33">
        <f>data0!A33</f>
        <v>-59</v>
      </c>
      <c r="B33" s="75">
        <v>579.04937744140625</v>
      </c>
      <c r="C33" s="75">
        <v>354.61965942382812</v>
      </c>
      <c r="D33" s="75">
        <v>513.435546875</v>
      </c>
      <c r="E33" s="75">
        <v>508.06439208984375</v>
      </c>
      <c r="F33" s="75">
        <v>444.58685302734375</v>
      </c>
      <c r="G33" s="75">
        <v>540.23040771484375</v>
      </c>
      <c r="H33" s="75">
        <v>512.947265625</v>
      </c>
      <c r="I33" s="75">
        <v>495.307861328125</v>
      </c>
      <c r="J33" s="75">
        <v>399.298095703125</v>
      </c>
      <c r="K33" s="75">
        <v>511.42138671875</v>
      </c>
      <c r="L33" s="75">
        <v>510.74996948242187</v>
      </c>
      <c r="M33" s="75">
        <v>532.53985595703125</v>
      </c>
      <c r="N33" s="75">
        <v>483.28375244140625</v>
      </c>
      <c r="O33" s="75">
        <v>507.57611083984375</v>
      </c>
      <c r="P33" s="75">
        <v>457.40444946289062</v>
      </c>
      <c r="Q33" s="75">
        <v>455.4512939453125</v>
      </c>
      <c r="R33" s="75">
        <v>482.61233520507812</v>
      </c>
      <c r="S33" s="75">
        <v>359.6856689453125</v>
      </c>
      <c r="T33" s="75">
        <v>472.6634521484375</v>
      </c>
      <c r="U33" s="75">
        <v>488.5328369140625</v>
      </c>
      <c r="V33" s="75">
        <v>498.97000122070312</v>
      </c>
      <c r="W33" s="75">
        <v>416.0830078125</v>
      </c>
      <c r="X33" s="75">
        <v>582.9556884765625</v>
      </c>
      <c r="Y33" s="75">
        <v>559.700927734375</v>
      </c>
      <c r="Z33" s="75">
        <v>515.75494384765625</v>
      </c>
      <c r="AA33" s="75">
        <v>462.71456909179687</v>
      </c>
      <c r="AB33" s="75">
        <v>432.806884765625</v>
      </c>
      <c r="AC33" s="75">
        <v>398.38253784179687</v>
      </c>
      <c r="AD33" s="75">
        <v>538.94866943359375</v>
      </c>
      <c r="AE33" s="75">
        <v>474.12832641601562</v>
      </c>
      <c r="AF33" s="75">
        <v>485.54208374023437</v>
      </c>
      <c r="AG33" s="75">
        <v>488.8380126953125</v>
      </c>
      <c r="AJ33" s="1"/>
      <c r="AL33" s="1"/>
    </row>
    <row r="34" spans="1:38">
      <c r="A34">
        <f>data0!A34</f>
        <v>-58</v>
      </c>
      <c r="B34" s="75">
        <v>595.22393798828125</v>
      </c>
      <c r="C34" s="75">
        <v>366.27755737304687</v>
      </c>
      <c r="D34" s="75">
        <v>530.09844970703125</v>
      </c>
      <c r="E34" s="75">
        <v>520.3936767578125</v>
      </c>
      <c r="F34" s="75">
        <v>465.40017700195312</v>
      </c>
      <c r="G34" s="75">
        <v>555.55047607421875</v>
      </c>
      <c r="H34" s="75">
        <v>532.96710205078125</v>
      </c>
      <c r="I34" s="75">
        <v>508.12542724609375</v>
      </c>
      <c r="J34" s="75">
        <v>408.5755615234375</v>
      </c>
      <c r="K34" s="75">
        <v>538.03314208984375</v>
      </c>
      <c r="L34" s="75">
        <v>537.9720458984375</v>
      </c>
      <c r="M34" s="75">
        <v>550.3624267578125</v>
      </c>
      <c r="N34" s="75">
        <v>502.57113647460937</v>
      </c>
      <c r="O34" s="75">
        <v>524.72723388671875</v>
      </c>
      <c r="P34" s="75">
        <v>472.8465576171875</v>
      </c>
      <c r="Q34" s="75">
        <v>470.64926147460937</v>
      </c>
      <c r="R34" s="75">
        <v>509.59030151367187</v>
      </c>
      <c r="S34" s="75">
        <v>378.66787719726562</v>
      </c>
      <c r="T34" s="75">
        <v>498.97000122070312</v>
      </c>
      <c r="U34" s="75">
        <v>510.93307495117187</v>
      </c>
      <c r="V34" s="75">
        <v>519.4781494140625</v>
      </c>
      <c r="W34" s="75">
        <v>429.87716674804687</v>
      </c>
      <c r="X34" s="75">
        <v>625.925048828125</v>
      </c>
      <c r="Y34" s="75">
        <v>589.42547607421875</v>
      </c>
      <c r="Z34" s="75">
        <v>533.15020751953125</v>
      </c>
      <c r="AA34" s="75">
        <v>479.49951171875</v>
      </c>
      <c r="AB34" s="75">
        <v>468.39093017578125</v>
      </c>
      <c r="AC34" s="75">
        <v>413.15328979492187</v>
      </c>
      <c r="AD34" s="75">
        <v>570.93157958984375</v>
      </c>
      <c r="AE34" s="75">
        <v>496.406494140625</v>
      </c>
      <c r="AF34" s="75">
        <v>503.0594482421875</v>
      </c>
      <c r="AG34" s="75">
        <v>510.93307495117187</v>
      </c>
      <c r="AJ34" s="1"/>
      <c r="AL34" s="1"/>
    </row>
    <row r="35" spans="1:38">
      <c r="A35">
        <f>data0!A35</f>
        <v>-57</v>
      </c>
      <c r="B35" s="75">
        <v>611.45953369140625</v>
      </c>
      <c r="C35" s="75">
        <v>378.30166625976562</v>
      </c>
      <c r="D35" s="75">
        <v>546.15093994140625</v>
      </c>
      <c r="E35" s="75">
        <v>530.95294189453125</v>
      </c>
      <c r="F35" s="75">
        <v>492.56121826171875</v>
      </c>
      <c r="G35" s="75">
        <v>574.04443359375</v>
      </c>
      <c r="H35" s="75">
        <v>558.236083984375</v>
      </c>
      <c r="I35" s="75">
        <v>523.26239013671875</v>
      </c>
      <c r="J35" s="75">
        <v>415.5947265625</v>
      </c>
      <c r="K35" s="75">
        <v>568.0628662109375</v>
      </c>
      <c r="L35" s="75">
        <v>562.32550048828125</v>
      </c>
      <c r="M35" s="75">
        <v>564.09552001953125</v>
      </c>
      <c r="N35" s="75">
        <v>518.3795166015625</v>
      </c>
      <c r="O35" s="75">
        <v>546.70025634765625</v>
      </c>
      <c r="P35" s="75">
        <v>480.10986328125</v>
      </c>
      <c r="Q35" s="75">
        <v>491.34051513671875</v>
      </c>
      <c r="R35" s="75">
        <v>528.694580078125</v>
      </c>
      <c r="S35" s="75">
        <v>404.85235595703125</v>
      </c>
      <c r="T35" s="75">
        <v>525.70379638671875</v>
      </c>
      <c r="U35" s="75">
        <v>536.9954833984375</v>
      </c>
      <c r="V35" s="75">
        <v>539.25384521484375</v>
      </c>
      <c r="W35" s="75">
        <v>442.14541625976562</v>
      </c>
      <c r="X35" s="75">
        <v>666.14788818359375</v>
      </c>
      <c r="Y35" s="75">
        <v>614.6334228515625</v>
      </c>
      <c r="Z35" s="75">
        <v>547.79888916015625</v>
      </c>
      <c r="AA35" s="75">
        <v>493.11056518554687</v>
      </c>
      <c r="AB35" s="75">
        <v>504.7073974609375</v>
      </c>
      <c r="AC35" s="75">
        <v>429.51095581054687</v>
      </c>
      <c r="AD35" s="75">
        <v>596.99395751953125</v>
      </c>
      <c r="AE35" s="75">
        <v>516.60943603515625</v>
      </c>
      <c r="AF35" s="75">
        <v>518.3795166015625</v>
      </c>
      <c r="AG35" s="75">
        <v>536.4461669921875</v>
      </c>
      <c r="AJ35" s="1"/>
      <c r="AL35" s="1"/>
    </row>
    <row r="36" spans="1:38">
      <c r="A36">
        <f>data0!A36</f>
        <v>-56</v>
      </c>
      <c r="B36" s="75">
        <v>635.62982177734375</v>
      </c>
      <c r="C36" s="75">
        <v>388.31158447265625</v>
      </c>
      <c r="D36" s="75">
        <v>561.654052734375</v>
      </c>
      <c r="E36" s="75">
        <v>545.17431640625</v>
      </c>
      <c r="F36" s="75">
        <v>519.1729736328125</v>
      </c>
      <c r="G36" s="75">
        <v>584.4815673828125</v>
      </c>
      <c r="H36" s="75">
        <v>580.81939697265625</v>
      </c>
      <c r="I36" s="75">
        <v>530.28155517578125</v>
      </c>
      <c r="J36" s="75">
        <v>430.60958862304688</v>
      </c>
      <c r="K36" s="75">
        <v>585.0919189453125</v>
      </c>
      <c r="L36" s="75">
        <v>579.59869384765625</v>
      </c>
      <c r="M36" s="75">
        <v>572.45745849609375</v>
      </c>
      <c r="N36" s="75">
        <v>528.816650390625</v>
      </c>
      <c r="O36" s="75">
        <v>572.21331787109375</v>
      </c>
      <c r="P36" s="75">
        <v>494.02609252929687</v>
      </c>
      <c r="Q36" s="75">
        <v>504.2191162109375</v>
      </c>
      <c r="R36" s="75">
        <v>554.08563232421875</v>
      </c>
      <c r="S36" s="75">
        <v>427.92401123046875</v>
      </c>
      <c r="T36" s="75">
        <v>549.26373291015625</v>
      </c>
      <c r="U36" s="75">
        <v>553.6583251953125</v>
      </c>
      <c r="V36" s="75">
        <v>560.250244140625</v>
      </c>
      <c r="W36" s="75">
        <v>455.0850830078125</v>
      </c>
      <c r="X36" s="75">
        <v>692.39337158203125</v>
      </c>
      <c r="Y36" s="75">
        <v>634.77532958984375</v>
      </c>
      <c r="Z36" s="75">
        <v>557.74774169921875</v>
      </c>
      <c r="AA36" s="75">
        <v>505.01260375976562</v>
      </c>
      <c r="AB36" s="75">
        <v>545.9677734375</v>
      </c>
      <c r="AC36" s="75">
        <v>449.65286254882812</v>
      </c>
      <c r="AD36" s="75">
        <v>615.3658447265625</v>
      </c>
      <c r="AE36" s="75">
        <v>535.7747802734375</v>
      </c>
      <c r="AF36" s="75">
        <v>530.15948486328125</v>
      </c>
      <c r="AG36" s="75">
        <v>555.91668701171875</v>
      </c>
      <c r="AJ36" s="1"/>
      <c r="AL36" s="1"/>
    </row>
    <row r="37" spans="1:38">
      <c r="A37">
        <f>data0!A37</f>
        <v>-55</v>
      </c>
      <c r="B37" s="75">
        <v>656.015869140625</v>
      </c>
      <c r="C37" s="75">
        <v>396.67352294921875</v>
      </c>
      <c r="D37" s="75">
        <v>578.43902587890625</v>
      </c>
      <c r="E37" s="75">
        <v>564.09552001953125</v>
      </c>
      <c r="F37" s="75">
        <v>545.29638671875</v>
      </c>
      <c r="G37" s="75">
        <v>590.035888671875</v>
      </c>
      <c r="H37" s="75">
        <v>600.0457763671875</v>
      </c>
      <c r="I37" s="75">
        <v>544.7470703125</v>
      </c>
      <c r="J37" s="75">
        <v>442.99990844726562</v>
      </c>
      <c r="K37" s="75">
        <v>599.2523193359375</v>
      </c>
      <c r="L37" s="75">
        <v>596.56671142578125</v>
      </c>
      <c r="M37" s="75">
        <v>580.63629150390625</v>
      </c>
      <c r="N37" s="75">
        <v>539.80316162109375</v>
      </c>
      <c r="O37" s="75">
        <v>594.12530517578125</v>
      </c>
      <c r="P37" s="75">
        <v>517.76910400390625</v>
      </c>
      <c r="Q37" s="75">
        <v>519.4781494140625</v>
      </c>
      <c r="R37" s="75">
        <v>570.74847412109375</v>
      </c>
      <c r="S37" s="75">
        <v>457.77066040039062</v>
      </c>
      <c r="T37" s="75">
        <v>571.54193115234375</v>
      </c>
      <c r="U37" s="75">
        <v>569.0394287109375</v>
      </c>
      <c r="V37" s="75">
        <v>577.34033203125</v>
      </c>
      <c r="W37" s="75">
        <v>466.55984497070312</v>
      </c>
      <c r="X37" s="75">
        <v>714.73260498046875</v>
      </c>
      <c r="Y37" s="75">
        <v>650.70574951171875</v>
      </c>
      <c r="Z37" s="75">
        <v>569.7108154296875</v>
      </c>
      <c r="AA37" s="75">
        <v>513.19140625</v>
      </c>
      <c r="AB37" s="75">
        <v>582.7115478515625</v>
      </c>
      <c r="AC37" s="75">
        <v>469.61166381835937</v>
      </c>
      <c r="AD37" s="75">
        <v>623.178466796875</v>
      </c>
      <c r="AE37" s="75">
        <v>551.7662353515625</v>
      </c>
      <c r="AF37" s="75">
        <v>549.81304931640625</v>
      </c>
      <c r="AG37" s="75">
        <v>580.81939697265625</v>
      </c>
      <c r="AJ37" s="1"/>
      <c r="AL37" s="1"/>
    </row>
    <row r="38" spans="1:38">
      <c r="A38">
        <f>data0!A38</f>
        <v>-54</v>
      </c>
      <c r="B38" s="75">
        <v>683.17694091796875</v>
      </c>
      <c r="C38" s="75">
        <v>403.08233642578125</v>
      </c>
      <c r="D38" s="75">
        <v>594.61358642578125</v>
      </c>
      <c r="E38" s="75">
        <v>583.5050048828125</v>
      </c>
      <c r="F38" s="75">
        <v>569.8939208984375</v>
      </c>
      <c r="G38" s="75">
        <v>595.83428955078125</v>
      </c>
      <c r="H38" s="75">
        <v>622.690185546875</v>
      </c>
      <c r="I38" s="75">
        <v>556.22186279296875</v>
      </c>
      <c r="J38" s="75">
        <v>458.19790649414062</v>
      </c>
      <c r="K38" s="75">
        <v>612.74127197265625</v>
      </c>
      <c r="L38" s="75">
        <v>608.04150390625</v>
      </c>
      <c r="M38" s="75">
        <v>580.75836181640625</v>
      </c>
      <c r="N38" s="75">
        <v>547.18853759765625</v>
      </c>
      <c r="O38" s="75">
        <v>612.98541259765625</v>
      </c>
      <c r="P38" s="75">
        <v>543.95361328125</v>
      </c>
      <c r="Q38" s="75">
        <v>537.3006591796875</v>
      </c>
      <c r="R38" s="75">
        <v>591.073486328125</v>
      </c>
      <c r="S38" s="75">
        <v>484.68756103515625</v>
      </c>
      <c r="T38" s="75">
        <v>587.04510498046875</v>
      </c>
      <c r="U38" s="75">
        <v>584.9088134765625</v>
      </c>
      <c r="V38" s="75">
        <v>591.500732421875</v>
      </c>
      <c r="W38" s="75">
        <v>476.69183349609375</v>
      </c>
      <c r="X38" s="75">
        <v>733.89788818359375</v>
      </c>
      <c r="Y38" s="75">
        <v>652.17059326171875</v>
      </c>
      <c r="Z38" s="75">
        <v>579.84283447265625</v>
      </c>
      <c r="AA38" s="75">
        <v>515.69390869140625</v>
      </c>
      <c r="AB38" s="75">
        <v>610.84918212890625</v>
      </c>
      <c r="AC38" s="75">
        <v>486.51864624023437</v>
      </c>
      <c r="AD38" s="75">
        <v>625.253662109375</v>
      </c>
      <c r="AE38" s="75">
        <v>573.55609130859375</v>
      </c>
      <c r="AF38" s="75">
        <v>561.043701171875</v>
      </c>
      <c r="AG38" s="75">
        <v>599.3743896484375</v>
      </c>
      <c r="AJ38" s="1"/>
      <c r="AL38" s="1"/>
    </row>
    <row r="39" spans="1:38">
      <c r="A39" s="29">
        <f>data0!A39</f>
        <v>-53</v>
      </c>
      <c r="B39" s="75">
        <v>716.07537841796875</v>
      </c>
      <c r="C39" s="75">
        <v>415.47265625</v>
      </c>
      <c r="D39" s="75">
        <v>615.2437744140625</v>
      </c>
      <c r="E39" s="75">
        <v>605.72210693359375</v>
      </c>
      <c r="F39" s="75">
        <v>592.355224609375</v>
      </c>
      <c r="G39" s="75">
        <v>602.54827880859375</v>
      </c>
      <c r="H39" s="75">
        <v>642.83209228515625</v>
      </c>
      <c r="I39" s="75">
        <v>564.76690673828125</v>
      </c>
      <c r="J39" s="75">
        <v>479.072265625</v>
      </c>
      <c r="K39" s="75">
        <v>609.0791015625</v>
      </c>
      <c r="L39" s="75">
        <v>619.39422607421875</v>
      </c>
      <c r="M39" s="75">
        <v>577.34033203125</v>
      </c>
      <c r="N39" s="75">
        <v>554.02459716796875</v>
      </c>
      <c r="O39" s="75">
        <v>629.22100830078125</v>
      </c>
      <c r="P39" s="75">
        <v>571.96917724609375</v>
      </c>
      <c r="Q39" s="75">
        <v>550.2403564453125</v>
      </c>
      <c r="R39" s="75">
        <v>607.736328125</v>
      </c>
      <c r="S39" s="75">
        <v>518.1353759765625</v>
      </c>
      <c r="T39" s="75">
        <v>595.52911376953125</v>
      </c>
      <c r="U39" s="75">
        <v>592.233154296875</v>
      </c>
      <c r="V39" s="75">
        <v>596.20050048828125</v>
      </c>
      <c r="W39" s="75">
        <v>486.15243530273437</v>
      </c>
      <c r="X39" s="75">
        <v>745.7999267578125</v>
      </c>
      <c r="Y39" s="75">
        <v>655.466552734375</v>
      </c>
      <c r="Z39" s="75">
        <v>587.59442138671875</v>
      </c>
      <c r="AA39" s="75">
        <v>522.10272216796875</v>
      </c>
      <c r="AB39" s="75">
        <v>638.01025390625</v>
      </c>
      <c r="AC39" s="75">
        <v>509.83444213867187</v>
      </c>
      <c r="AD39" s="75">
        <v>620.43182373046875</v>
      </c>
      <c r="AE39" s="75">
        <v>588.14373779296875</v>
      </c>
      <c r="AF39" s="75">
        <v>570.50433349609375</v>
      </c>
      <c r="AG39" s="75">
        <v>616.5865478515625</v>
      </c>
      <c r="AJ39" s="1"/>
      <c r="AL39" s="1"/>
    </row>
    <row r="40" spans="1:38">
      <c r="A40" s="29">
        <f>data0!A40</f>
        <v>-52</v>
      </c>
      <c r="B40" s="75">
        <v>726.5736083984375</v>
      </c>
      <c r="C40" s="75">
        <v>423.5294189453125</v>
      </c>
      <c r="D40" s="75">
        <v>626.04718017578125</v>
      </c>
      <c r="E40" s="75">
        <v>631.0521240234375</v>
      </c>
      <c r="F40" s="75">
        <v>609.99462890625</v>
      </c>
      <c r="G40" s="75">
        <v>606.08837890625</v>
      </c>
      <c r="H40" s="75">
        <v>653.45233154296875</v>
      </c>
      <c r="I40" s="75">
        <v>574.2275390625</v>
      </c>
      <c r="J40" s="75">
        <v>499.03106689453125</v>
      </c>
      <c r="K40" s="75">
        <v>607.3701171875</v>
      </c>
      <c r="L40" s="75">
        <v>616.4034423828125</v>
      </c>
      <c r="M40" s="75">
        <v>576.36376953125</v>
      </c>
      <c r="N40" s="75">
        <v>558.663330078125</v>
      </c>
      <c r="O40" s="75">
        <v>641.30615234375</v>
      </c>
      <c r="P40" s="75">
        <v>605.66107177734375</v>
      </c>
      <c r="Q40" s="75">
        <v>564.21759033203125</v>
      </c>
      <c r="R40" s="75">
        <v>628.06134033203125</v>
      </c>
      <c r="S40" s="75">
        <v>545.357421875</v>
      </c>
      <c r="T40" s="75">
        <v>606.82080078125</v>
      </c>
      <c r="U40" s="75">
        <v>597.17706298828125</v>
      </c>
      <c r="V40" s="75">
        <v>600.5340576171875</v>
      </c>
      <c r="W40" s="75">
        <v>500.98419189453125</v>
      </c>
      <c r="X40" s="75">
        <v>747.63104248046875</v>
      </c>
      <c r="Y40" s="75">
        <v>650.27850341796875</v>
      </c>
      <c r="Z40" s="75">
        <v>596.99395751953125</v>
      </c>
      <c r="AA40" s="75">
        <v>525.82586669921875</v>
      </c>
      <c r="AB40" s="75">
        <v>654.734130859375</v>
      </c>
      <c r="AC40" s="75">
        <v>531.74639892578125</v>
      </c>
      <c r="AD40" s="75">
        <v>622.568115234375</v>
      </c>
      <c r="AE40" s="75">
        <v>603.52484130859375</v>
      </c>
      <c r="AF40" s="75">
        <v>584.9088134765625</v>
      </c>
      <c r="AG40" s="75">
        <v>635.93499755859375</v>
      </c>
      <c r="AJ40" s="1"/>
      <c r="AL40" s="1"/>
    </row>
    <row r="41" spans="1:38">
      <c r="A41" s="29">
        <f>data0!A41</f>
        <v>-51</v>
      </c>
      <c r="B41" s="75">
        <v>761.6082763671875</v>
      </c>
      <c r="C41" s="75">
        <v>428.16815185546875</v>
      </c>
      <c r="D41" s="75">
        <v>638.0712890625</v>
      </c>
      <c r="E41" s="75">
        <v>663.8284912109375</v>
      </c>
      <c r="F41" s="75">
        <v>621.65252685546875</v>
      </c>
      <c r="G41" s="75">
        <v>611.27642822265625</v>
      </c>
      <c r="H41" s="75">
        <v>657.236572265625</v>
      </c>
      <c r="I41" s="75">
        <v>586.98406982421875</v>
      </c>
      <c r="J41" s="75">
        <v>517.40289306640625</v>
      </c>
      <c r="K41" s="75">
        <v>592.904541015625</v>
      </c>
      <c r="L41" s="75">
        <v>624.216064453125</v>
      </c>
      <c r="M41" s="75">
        <v>573.25091552734375</v>
      </c>
      <c r="N41" s="75">
        <v>570.19915771484375</v>
      </c>
      <c r="O41" s="75">
        <v>643.07623291015625</v>
      </c>
      <c r="P41" s="75">
        <v>639.7802734375</v>
      </c>
      <c r="Q41" s="75">
        <v>574.65478515625</v>
      </c>
      <c r="R41" s="75">
        <v>638.37646484375</v>
      </c>
      <c r="S41" s="75">
        <v>564.40069580078125</v>
      </c>
      <c r="T41" s="75">
        <v>607.3701171875</v>
      </c>
      <c r="U41" s="75">
        <v>606.69873046875</v>
      </c>
      <c r="V41" s="75">
        <v>599.4354248046875</v>
      </c>
      <c r="W41" s="75">
        <v>508.00335693359375</v>
      </c>
      <c r="X41" s="75">
        <v>756.42022705078125</v>
      </c>
      <c r="Y41" s="75">
        <v>641.18408203125</v>
      </c>
      <c r="Z41" s="75">
        <v>603.15863037109375</v>
      </c>
      <c r="AA41" s="75">
        <v>530.64776611328125</v>
      </c>
      <c r="AB41" s="75">
        <v>664.2557373046875</v>
      </c>
      <c r="AC41" s="75">
        <v>553.2310791015625</v>
      </c>
      <c r="AD41" s="75">
        <v>622.079833984375</v>
      </c>
      <c r="AE41" s="75">
        <v>620.79803466796875</v>
      </c>
      <c r="AF41" s="75">
        <v>595.89532470703125</v>
      </c>
      <c r="AG41" s="75">
        <v>650.88885498046875</v>
      </c>
      <c r="AJ41" s="1"/>
      <c r="AL41" s="1"/>
    </row>
    <row r="42" spans="1:38">
      <c r="A42" s="29">
        <f>data0!A42</f>
        <v>-50</v>
      </c>
      <c r="B42" s="75">
        <v>782.604736328125</v>
      </c>
      <c r="C42" s="75">
        <v>429.14474487304687</v>
      </c>
      <c r="D42" s="75">
        <v>645.88385009765625</v>
      </c>
      <c r="E42" s="75">
        <v>682.87176513671875</v>
      </c>
      <c r="F42" s="75">
        <v>631.7845458984375</v>
      </c>
      <c r="G42" s="75">
        <v>617.2579345703125</v>
      </c>
      <c r="H42" s="75">
        <v>666.33099365234375</v>
      </c>
      <c r="I42" s="75">
        <v>604.56243896484375</v>
      </c>
      <c r="J42" s="75">
        <v>534.9813232421875</v>
      </c>
      <c r="K42" s="75">
        <v>589.30340576171875</v>
      </c>
      <c r="L42" s="75">
        <v>624.826416015625</v>
      </c>
      <c r="M42" s="75">
        <v>567.1473388671875</v>
      </c>
      <c r="N42" s="75">
        <v>574.65478515625</v>
      </c>
      <c r="O42" s="75">
        <v>646.0059814453125</v>
      </c>
      <c r="P42" s="75">
        <v>674.38775634765625</v>
      </c>
      <c r="Q42" s="75">
        <v>587.83856201171875</v>
      </c>
      <c r="R42" s="75">
        <v>648.6915283203125</v>
      </c>
      <c r="S42" s="75">
        <v>592.904541015625</v>
      </c>
      <c r="T42" s="75">
        <v>605.29486083984375</v>
      </c>
      <c r="U42" s="75">
        <v>617.8682861328125</v>
      </c>
      <c r="V42" s="75">
        <v>595.28497314453125</v>
      </c>
      <c r="W42" s="75">
        <v>521.1260986328125</v>
      </c>
      <c r="X42" s="75">
        <v>770.45855712890625</v>
      </c>
      <c r="Y42" s="75">
        <v>632.8221435546875</v>
      </c>
      <c r="Z42" s="75">
        <v>610.05572509765625</v>
      </c>
      <c r="AA42" s="75">
        <v>538.82659912109375</v>
      </c>
      <c r="AB42" s="75">
        <v>669.93206787109375</v>
      </c>
      <c r="AC42" s="75">
        <v>570.01605224609375</v>
      </c>
      <c r="AD42" s="75">
        <v>626.71856689453125</v>
      </c>
      <c r="AE42" s="75">
        <v>632.3338623046875</v>
      </c>
      <c r="AF42" s="75">
        <v>601.5716552734375</v>
      </c>
      <c r="AG42" s="75">
        <v>662.1805419921875</v>
      </c>
      <c r="AJ42" s="1"/>
      <c r="AL42" s="1"/>
    </row>
    <row r="43" spans="1:38">
      <c r="A43" s="29">
        <f>data0!A43</f>
        <v>-49</v>
      </c>
      <c r="B43" s="75">
        <v>806.8970947265625</v>
      </c>
      <c r="C43" s="75">
        <v>426.70327758789063</v>
      </c>
      <c r="D43" s="75">
        <v>654.245849609375</v>
      </c>
      <c r="E43" s="75">
        <v>695.0179443359375</v>
      </c>
      <c r="F43" s="75">
        <v>636.05706787109375</v>
      </c>
      <c r="G43" s="75">
        <v>623.361572265625</v>
      </c>
      <c r="H43" s="75">
        <v>662.3026123046875</v>
      </c>
      <c r="I43" s="75">
        <v>622.323974609375</v>
      </c>
      <c r="J43" s="75">
        <v>559.456787109375</v>
      </c>
      <c r="K43" s="75">
        <v>587.77752685546875</v>
      </c>
      <c r="L43" s="75">
        <v>632.7611083984375</v>
      </c>
      <c r="M43" s="75">
        <v>560.494384765625</v>
      </c>
      <c r="N43" s="75">
        <v>575.99755859375</v>
      </c>
      <c r="O43" s="75">
        <v>641.06201171875</v>
      </c>
      <c r="P43" s="75">
        <v>701.06048583984375</v>
      </c>
      <c r="Q43" s="75">
        <v>594.30841064453125</v>
      </c>
      <c r="R43" s="75">
        <v>656.687255859375</v>
      </c>
      <c r="S43" s="75">
        <v>612.49713134765625</v>
      </c>
      <c r="T43" s="75">
        <v>605.66107177734375</v>
      </c>
      <c r="U43" s="75">
        <v>625.986083984375</v>
      </c>
      <c r="V43" s="75">
        <v>595.22393798828125</v>
      </c>
      <c r="W43" s="75">
        <v>528.389404296875</v>
      </c>
      <c r="X43" s="75">
        <v>782.909912109375</v>
      </c>
      <c r="Y43" s="75">
        <v>629.64825439453125</v>
      </c>
      <c r="Z43" s="75">
        <v>617.3189697265625</v>
      </c>
      <c r="AA43" s="75">
        <v>549.01959228515625</v>
      </c>
      <c r="AB43" s="75">
        <v>672.00732421875</v>
      </c>
      <c r="AC43" s="75">
        <v>587.59442138671875</v>
      </c>
      <c r="AD43" s="75">
        <v>638.92578125</v>
      </c>
      <c r="AE43" s="75">
        <v>635.99603271484375</v>
      </c>
      <c r="AF43" s="75">
        <v>609.93359375</v>
      </c>
      <c r="AG43" s="75">
        <v>670.42041015625</v>
      </c>
      <c r="AJ43" s="1"/>
      <c r="AL43" s="1"/>
    </row>
    <row r="44" spans="1:38">
      <c r="A44" s="29">
        <f>data0!A44</f>
        <v>-48</v>
      </c>
      <c r="B44" s="75">
        <v>813.91619873046875</v>
      </c>
      <c r="C44" s="75">
        <v>426.76431274414062</v>
      </c>
      <c r="D44" s="75">
        <v>655.405517578125</v>
      </c>
      <c r="E44" s="75">
        <v>704.3564453125</v>
      </c>
      <c r="F44" s="75">
        <v>639.96337890625</v>
      </c>
      <c r="G44" s="75">
        <v>628.00030517578125</v>
      </c>
      <c r="H44" s="75">
        <v>661.81427001953125</v>
      </c>
      <c r="I44" s="75">
        <v>639.7802734375</v>
      </c>
      <c r="J44" s="75">
        <v>575.6923828125</v>
      </c>
      <c r="K44" s="75">
        <v>583.3218994140625</v>
      </c>
      <c r="L44" s="75">
        <v>632.0897216796875</v>
      </c>
      <c r="M44" s="75">
        <v>557.13739013671875</v>
      </c>
      <c r="N44" s="75">
        <v>586.92303466796875</v>
      </c>
      <c r="O44" s="75">
        <v>630.5028076171875</v>
      </c>
      <c r="P44" s="75">
        <v>720.653076171875</v>
      </c>
      <c r="Q44" s="75">
        <v>602.79241943359375</v>
      </c>
      <c r="R44" s="75">
        <v>662.6688232421875</v>
      </c>
      <c r="S44" s="75">
        <v>630.5638427734375</v>
      </c>
      <c r="T44" s="75">
        <v>607.30908203125</v>
      </c>
      <c r="U44" s="75">
        <v>635.69085693359375</v>
      </c>
      <c r="V44" s="75">
        <v>595.16290283203125</v>
      </c>
      <c r="W44" s="75">
        <v>548.04302978515625</v>
      </c>
      <c r="X44" s="75">
        <v>798.6572265625</v>
      </c>
      <c r="Y44" s="75">
        <v>625.314697265625</v>
      </c>
      <c r="Z44" s="75">
        <v>630.1365966796875</v>
      </c>
      <c r="AA44" s="75">
        <v>555.67254638671875</v>
      </c>
      <c r="AB44" s="75">
        <v>669.32171630859375</v>
      </c>
      <c r="AC44" s="75">
        <v>598.0926513671875</v>
      </c>
      <c r="AD44" s="75">
        <v>643.13726806640625</v>
      </c>
      <c r="AE44" s="75">
        <v>643.07623291015625</v>
      </c>
      <c r="AF44" s="75">
        <v>622.079833984375</v>
      </c>
      <c r="AG44" s="75">
        <v>681.8341064453125</v>
      </c>
      <c r="AJ44" s="1"/>
      <c r="AL44" s="1"/>
    </row>
    <row r="45" spans="1:38">
      <c r="A45" s="29">
        <f>data0!A45</f>
        <v>-47</v>
      </c>
      <c r="B45" s="75">
        <v>816.540771484375</v>
      </c>
      <c r="C45" s="75">
        <v>427.74090576171875</v>
      </c>
      <c r="D45" s="75">
        <v>648.4473876953125</v>
      </c>
      <c r="E45" s="75">
        <v>704.66162109375</v>
      </c>
      <c r="F45" s="75">
        <v>636.17913818359375</v>
      </c>
      <c r="G45" s="75">
        <v>635.93499755859375</v>
      </c>
      <c r="H45" s="75">
        <v>655.954833984375</v>
      </c>
      <c r="I45" s="75">
        <v>656.198974609375</v>
      </c>
      <c r="J45" s="75">
        <v>589.91375732421875</v>
      </c>
      <c r="K45" s="75">
        <v>580.51422119140625</v>
      </c>
      <c r="L45" s="75">
        <v>641.123046875</v>
      </c>
      <c r="M45" s="75">
        <v>556.34393310546875</v>
      </c>
      <c r="N45" s="75">
        <v>598.3978271484375</v>
      </c>
      <c r="O45" s="75">
        <v>621.34735107421875</v>
      </c>
      <c r="P45" s="75">
        <v>726.5125732421875</v>
      </c>
      <c r="Q45" s="75">
        <v>613.41265869140625</v>
      </c>
      <c r="R45" s="75">
        <v>667.00238037109375</v>
      </c>
      <c r="S45" s="75">
        <v>648.7525634765625</v>
      </c>
      <c r="T45" s="75">
        <v>611.33746337890625</v>
      </c>
      <c r="U45" s="75">
        <v>650.27850341796875</v>
      </c>
      <c r="V45" s="75">
        <v>596.56671142578125</v>
      </c>
      <c r="W45" s="75">
        <v>562.63067626953125</v>
      </c>
      <c r="X45" s="75">
        <v>827.83245849609375</v>
      </c>
      <c r="Y45" s="75">
        <v>623.361572265625</v>
      </c>
      <c r="Z45" s="75">
        <v>639.47509765625</v>
      </c>
      <c r="AA45" s="75">
        <v>559.212646484375</v>
      </c>
      <c r="AB45" s="75">
        <v>669.74896240234375</v>
      </c>
      <c r="AC45" s="75">
        <v>600.9613037109375</v>
      </c>
      <c r="AD45" s="75">
        <v>645.94488525390625</v>
      </c>
      <c r="AE45" s="75">
        <v>651.01092529296875</v>
      </c>
      <c r="AF45" s="75">
        <v>627.57305908203125</v>
      </c>
      <c r="AG45" s="75">
        <v>690.25714111328125</v>
      </c>
      <c r="AJ45" s="1"/>
      <c r="AL45" s="1"/>
    </row>
    <row r="46" spans="1:38">
      <c r="A46" s="29">
        <f>data0!A46</f>
        <v>-46</v>
      </c>
      <c r="B46" s="75">
        <v>815.197998046875</v>
      </c>
      <c r="C46" s="75">
        <v>435.00421142578125</v>
      </c>
      <c r="D46" s="75">
        <v>650.52264404296875</v>
      </c>
      <c r="E46" s="75">
        <v>705.51611328125</v>
      </c>
      <c r="F46" s="75">
        <v>632.3948974609375</v>
      </c>
      <c r="G46" s="75">
        <v>641.18408203125</v>
      </c>
      <c r="H46" s="75">
        <v>656.443115234375</v>
      </c>
      <c r="I46" s="75">
        <v>673.2890625</v>
      </c>
      <c r="J46" s="75">
        <v>604.25726318359375</v>
      </c>
      <c r="K46" s="75">
        <v>577.03515625</v>
      </c>
      <c r="L46" s="75">
        <v>645.33453369140625</v>
      </c>
      <c r="M46" s="75">
        <v>557.62567138671875</v>
      </c>
      <c r="N46" s="75">
        <v>610.23883056640625</v>
      </c>
      <c r="O46" s="75">
        <v>612.68023681640625</v>
      </c>
      <c r="P46" s="75">
        <v>724.43731689453125</v>
      </c>
      <c r="Q46" s="75">
        <v>622.507080078125</v>
      </c>
      <c r="R46" s="75">
        <v>668.71136474609375</v>
      </c>
      <c r="S46" s="75">
        <v>662.3026123046875</v>
      </c>
      <c r="T46" s="75">
        <v>611.52056884765625</v>
      </c>
      <c r="U46" s="75">
        <v>667.18548583984375</v>
      </c>
      <c r="V46" s="75">
        <v>595.46807861328125</v>
      </c>
      <c r="W46" s="75">
        <v>573.31195068359375</v>
      </c>
      <c r="X46" s="75">
        <v>846.082275390625</v>
      </c>
      <c r="Y46" s="75">
        <v>630.2586669921875</v>
      </c>
      <c r="Z46" s="75">
        <v>647.3487548828125</v>
      </c>
      <c r="AA46" s="75">
        <v>568.6121826171875</v>
      </c>
      <c r="AB46" s="75">
        <v>666.69720458984375</v>
      </c>
      <c r="AC46" s="75">
        <v>604.44036865234375</v>
      </c>
      <c r="AD46" s="75">
        <v>649.9122314453125</v>
      </c>
      <c r="AE46" s="75">
        <v>658.15216064453125</v>
      </c>
      <c r="AF46" s="75">
        <v>636.17913818359375</v>
      </c>
      <c r="AG46" s="75">
        <v>693.30889892578125</v>
      </c>
      <c r="AJ46" s="1"/>
      <c r="AL46" s="1"/>
    </row>
    <row r="47" spans="1:38">
      <c r="A47" s="29">
        <f>data0!A47</f>
        <v>-45</v>
      </c>
      <c r="B47" s="75">
        <v>806.3477783203125</v>
      </c>
      <c r="C47" s="75">
        <v>446.23483276367187</v>
      </c>
      <c r="D47" s="75">
        <v>652.29266357421875</v>
      </c>
      <c r="E47" s="75">
        <v>700.38909912109375</v>
      </c>
      <c r="F47" s="75">
        <v>627.63409423828125</v>
      </c>
      <c r="G47" s="75">
        <v>643.74761962890625</v>
      </c>
      <c r="H47" s="75">
        <v>652.10955810546875</v>
      </c>
      <c r="I47" s="75">
        <v>679.0264892578125</v>
      </c>
      <c r="J47" s="75">
        <v>617.2579345703125</v>
      </c>
      <c r="K47" s="75">
        <v>572.51849365234375</v>
      </c>
      <c r="L47" s="75">
        <v>652.65887451171875</v>
      </c>
      <c r="M47" s="75">
        <v>557.62567138671875</v>
      </c>
      <c r="N47" s="75">
        <v>619.45526123046875</v>
      </c>
      <c r="O47" s="75">
        <v>606.69873046875</v>
      </c>
      <c r="P47" s="75">
        <v>711.0704345703125</v>
      </c>
      <c r="Q47" s="75">
        <v>628.24444580078125</v>
      </c>
      <c r="R47" s="75">
        <v>670.42041015625</v>
      </c>
      <c r="S47" s="75">
        <v>667.73480224609375</v>
      </c>
      <c r="T47" s="75">
        <v>621.53045654296875</v>
      </c>
      <c r="U47" s="75">
        <v>676.76812744140625</v>
      </c>
      <c r="V47" s="75">
        <v>596.20050048828125</v>
      </c>
      <c r="W47" s="75">
        <v>597.11602783203125</v>
      </c>
      <c r="X47" s="75">
        <v>862.8671875</v>
      </c>
      <c r="Y47" s="75">
        <v>639.35302734375</v>
      </c>
      <c r="Z47" s="75">
        <v>655.832763671875</v>
      </c>
      <c r="AA47" s="75">
        <v>577.4013671875</v>
      </c>
      <c r="AB47" s="75">
        <v>676.76812744140625</v>
      </c>
      <c r="AC47" s="75">
        <v>603.52484130859375</v>
      </c>
      <c r="AD47" s="75">
        <v>649.4239501953125</v>
      </c>
      <c r="AE47" s="75">
        <v>657.602783203125</v>
      </c>
      <c r="AF47" s="75">
        <v>645.88385009765625</v>
      </c>
      <c r="AG47" s="75">
        <v>703.501953125</v>
      </c>
      <c r="AJ47" s="1"/>
      <c r="AL47" s="1"/>
    </row>
    <row r="48" spans="1:38">
      <c r="A48" s="29">
        <f>data0!A48</f>
        <v>-44</v>
      </c>
      <c r="B48" s="75">
        <v>799.0234375</v>
      </c>
      <c r="C48" s="75">
        <v>462.28732299804687</v>
      </c>
      <c r="D48" s="75">
        <v>651.86541748046875</v>
      </c>
      <c r="E48" s="75">
        <v>700.02288818359375</v>
      </c>
      <c r="F48" s="75">
        <v>623.849853515625</v>
      </c>
      <c r="G48" s="75">
        <v>649.3018798828125</v>
      </c>
      <c r="H48" s="75">
        <v>650.27850341796875</v>
      </c>
      <c r="I48" s="75">
        <v>694.1634521484375</v>
      </c>
      <c r="J48" s="75">
        <v>620.61492919921875</v>
      </c>
      <c r="K48" s="75">
        <v>565.68243408203125</v>
      </c>
      <c r="L48" s="75">
        <v>660.34942626953125</v>
      </c>
      <c r="M48" s="75">
        <v>565.19415283203125</v>
      </c>
      <c r="N48" s="75">
        <v>630.2586669921875</v>
      </c>
      <c r="O48" s="75">
        <v>606.69873046875</v>
      </c>
      <c r="P48" s="75">
        <v>703.19677734375</v>
      </c>
      <c r="Q48" s="75">
        <v>630.9300537109375</v>
      </c>
      <c r="R48" s="75">
        <v>667.91790771484375</v>
      </c>
      <c r="S48" s="75">
        <v>672.98388671875</v>
      </c>
      <c r="T48" s="75">
        <v>625.253662109375</v>
      </c>
      <c r="U48" s="75">
        <v>685.13006591796875</v>
      </c>
      <c r="V48" s="75">
        <v>594.12530517578125</v>
      </c>
      <c r="W48" s="75">
        <v>613.59576416015625</v>
      </c>
      <c r="X48" s="75">
        <v>874.46405029296875</v>
      </c>
      <c r="Y48" s="75">
        <v>642.52691650390625</v>
      </c>
      <c r="Z48" s="75">
        <v>669.32171630859375</v>
      </c>
      <c r="AA48" s="75">
        <v>589.05926513671875</v>
      </c>
      <c r="AB48" s="75">
        <v>677.56158447265625</v>
      </c>
      <c r="AC48" s="75">
        <v>604.86761474609375</v>
      </c>
      <c r="AD48" s="75">
        <v>653.63543701171875</v>
      </c>
      <c r="AE48" s="75">
        <v>666.26995849609375</v>
      </c>
      <c r="AF48" s="75">
        <v>651.92645263671875</v>
      </c>
      <c r="AG48" s="75">
        <v>713.9390869140625</v>
      </c>
      <c r="AJ48" s="1"/>
      <c r="AL48" s="1"/>
    </row>
    <row r="49" spans="1:38">
      <c r="A49" s="29">
        <f>data0!A49</f>
        <v>-43</v>
      </c>
      <c r="B49" s="75">
        <v>783.642333984375</v>
      </c>
      <c r="C49" s="75">
        <v>490.11978149414062</v>
      </c>
      <c r="D49" s="75">
        <v>657.968994140625</v>
      </c>
      <c r="E49" s="75">
        <v>700.87738037109375</v>
      </c>
      <c r="F49" s="75">
        <v>629.15997314453125</v>
      </c>
      <c r="G49" s="75">
        <v>652.10955810546875</v>
      </c>
      <c r="H49" s="75">
        <v>652.71990966796875</v>
      </c>
      <c r="I49" s="75">
        <v>700.99945068359375</v>
      </c>
      <c r="J49" s="75">
        <v>627.26788330078125</v>
      </c>
      <c r="K49" s="75">
        <v>567.6966552734375</v>
      </c>
      <c r="L49" s="75">
        <v>666.63616943359375</v>
      </c>
      <c r="M49" s="75">
        <v>568.7342529296875</v>
      </c>
      <c r="N49" s="75">
        <v>635.20257568359375</v>
      </c>
      <c r="O49" s="75">
        <v>609.87255859375</v>
      </c>
      <c r="P49" s="75">
        <v>694.7738037109375</v>
      </c>
      <c r="Q49" s="75">
        <v>640.5126953125</v>
      </c>
      <c r="R49" s="75">
        <v>670.9697265625</v>
      </c>
      <c r="S49" s="75">
        <v>682.01727294921875</v>
      </c>
      <c r="T49" s="75">
        <v>629.09893798828125</v>
      </c>
      <c r="U49" s="75">
        <v>698.68011474609375</v>
      </c>
      <c r="V49" s="75">
        <v>590.280029296875</v>
      </c>
      <c r="W49" s="75">
        <v>638.3154296875</v>
      </c>
      <c r="X49" s="75">
        <v>885.87774658203125</v>
      </c>
      <c r="Y49" s="75">
        <v>648.5694580078125</v>
      </c>
      <c r="Z49" s="75">
        <v>680.6744384765625</v>
      </c>
      <c r="AA49" s="75">
        <v>602.48724365234375</v>
      </c>
      <c r="AB49" s="75">
        <v>684.51971435546875</v>
      </c>
      <c r="AC49" s="75">
        <v>598.5809326171875</v>
      </c>
      <c r="AD49" s="75">
        <v>661.44805908203125</v>
      </c>
      <c r="AE49" s="75">
        <v>675.24224853515625</v>
      </c>
      <c r="AF49" s="75">
        <v>661.14288330078125</v>
      </c>
      <c r="AG49" s="75">
        <v>724.80352783203125</v>
      </c>
      <c r="AJ49" s="1"/>
      <c r="AL49" s="1"/>
    </row>
    <row r="50" spans="1:38">
      <c r="A50" s="29">
        <f>data0!A50</f>
        <v>-42</v>
      </c>
      <c r="B50" s="75">
        <v>778.88153076171875</v>
      </c>
      <c r="C50" s="75">
        <v>524.11688232421875</v>
      </c>
      <c r="D50" s="75">
        <v>666.45306396484375</v>
      </c>
      <c r="E50" s="75">
        <v>700.02288818359375</v>
      </c>
      <c r="F50" s="75">
        <v>631.6014404296875</v>
      </c>
      <c r="G50" s="75">
        <v>655.527587890625</v>
      </c>
      <c r="H50" s="75">
        <v>657.480712890625</v>
      </c>
      <c r="I50" s="75">
        <v>700.87738037109375</v>
      </c>
      <c r="J50" s="75">
        <v>635.87396240234375</v>
      </c>
      <c r="K50" s="75">
        <v>564.64483642578125</v>
      </c>
      <c r="L50" s="75">
        <v>669.80999755859375</v>
      </c>
      <c r="M50" s="75">
        <v>572.09124755859375</v>
      </c>
      <c r="N50" s="75">
        <v>640.634765625</v>
      </c>
      <c r="O50" s="75">
        <v>618.53973388671875</v>
      </c>
      <c r="P50" s="75">
        <v>680.4302978515625</v>
      </c>
      <c r="Q50" s="75">
        <v>649.4849853515625</v>
      </c>
      <c r="R50" s="75">
        <v>671.2138671875</v>
      </c>
      <c r="S50" s="75">
        <v>688.975341796875</v>
      </c>
      <c r="T50" s="75">
        <v>631.7235107421875</v>
      </c>
      <c r="U50" s="75">
        <v>701.97601318359375</v>
      </c>
      <c r="V50" s="75">
        <v>592.172119140625</v>
      </c>
      <c r="W50" s="75">
        <v>650.27850341796875</v>
      </c>
      <c r="X50" s="75">
        <v>884.29083251953125</v>
      </c>
      <c r="Y50" s="75">
        <v>657.602783203125</v>
      </c>
      <c r="Z50" s="75">
        <v>686.289794921875</v>
      </c>
      <c r="AA50" s="75">
        <v>626.96270751953125</v>
      </c>
      <c r="AB50" s="75">
        <v>683.66522216796875</v>
      </c>
      <c r="AC50" s="75">
        <v>599.3743896484375</v>
      </c>
      <c r="AD50" s="75">
        <v>665.6595458984375</v>
      </c>
      <c r="AE50" s="75">
        <v>675.12017822265625</v>
      </c>
      <c r="AF50" s="75">
        <v>665.4764404296875</v>
      </c>
      <c r="AG50" s="75">
        <v>728.2215576171875</v>
      </c>
      <c r="AJ50" s="1"/>
      <c r="AL50" s="1"/>
    </row>
    <row r="51" spans="1:38">
      <c r="A51" s="29">
        <f>data0!A51</f>
        <v>-41</v>
      </c>
      <c r="B51" s="75">
        <v>775.3414306640625</v>
      </c>
      <c r="C51" s="75">
        <v>563.60723876953125</v>
      </c>
      <c r="D51" s="75">
        <v>676.64605712890625</v>
      </c>
      <c r="E51" s="75">
        <v>707.77447509765625</v>
      </c>
      <c r="F51" s="75">
        <v>637.03363037109375</v>
      </c>
      <c r="G51" s="75">
        <v>663.6453857421875</v>
      </c>
      <c r="H51" s="75">
        <v>659.31182861328125</v>
      </c>
      <c r="I51" s="75">
        <v>703.3798828125</v>
      </c>
      <c r="J51" s="75">
        <v>638.8037109375</v>
      </c>
      <c r="K51" s="75">
        <v>567.3914794921875</v>
      </c>
      <c r="L51" s="75">
        <v>677.98883056640625</v>
      </c>
      <c r="M51" s="75">
        <v>575.63134765625</v>
      </c>
      <c r="N51" s="75">
        <v>649.9732666015625</v>
      </c>
      <c r="O51" s="75">
        <v>623.849853515625</v>
      </c>
      <c r="P51" s="75">
        <v>681.5289306640625</v>
      </c>
      <c r="Q51" s="75">
        <v>652.71990966796875</v>
      </c>
      <c r="R51" s="75">
        <v>675.97467041015625</v>
      </c>
      <c r="S51" s="75">
        <v>694.2244873046875</v>
      </c>
      <c r="T51" s="75">
        <v>633.1273193359375</v>
      </c>
      <c r="U51" s="75">
        <v>707.83551025390625</v>
      </c>
      <c r="V51" s="75">
        <v>593.087646484375</v>
      </c>
      <c r="W51" s="75">
        <v>674.14361572265625</v>
      </c>
      <c r="X51" s="75">
        <v>884.59600830078125</v>
      </c>
      <c r="Y51" s="75">
        <v>662.8519287109375</v>
      </c>
      <c r="Z51" s="75">
        <v>691.84405517578125</v>
      </c>
      <c r="AA51" s="75">
        <v>652.53680419921875</v>
      </c>
      <c r="AB51" s="75">
        <v>692.63751220703125</v>
      </c>
      <c r="AC51" s="75">
        <v>601.8157958984375</v>
      </c>
      <c r="AD51" s="75">
        <v>681.1627197265625</v>
      </c>
      <c r="AE51" s="75">
        <v>679.2095947265625</v>
      </c>
      <c r="AF51" s="75">
        <v>670.2373046875</v>
      </c>
      <c r="AG51" s="75">
        <v>739.57427978515625</v>
      </c>
      <c r="AJ51" s="1"/>
      <c r="AL51" s="1"/>
    </row>
    <row r="52" spans="1:38">
      <c r="A52" s="29">
        <f>data0!A52</f>
        <v>-40</v>
      </c>
      <c r="B52" s="75">
        <v>775.2193603515625</v>
      </c>
      <c r="C52" s="75">
        <v>607.8583984375</v>
      </c>
      <c r="D52" s="75">
        <v>680.3692626953125</v>
      </c>
      <c r="E52" s="75">
        <v>712.2301025390625</v>
      </c>
      <c r="F52" s="75">
        <v>638.37646484375</v>
      </c>
      <c r="G52" s="75">
        <v>675.30328369140625</v>
      </c>
      <c r="H52" s="75">
        <v>663.6453857421875</v>
      </c>
      <c r="I52" s="75">
        <v>704.3564453125</v>
      </c>
      <c r="J52" s="75">
        <v>643.44244384765625</v>
      </c>
      <c r="K52" s="75">
        <v>572.64056396484375</v>
      </c>
      <c r="L52" s="75">
        <v>682.44451904296875</v>
      </c>
      <c r="M52" s="75">
        <v>578.19488525390625</v>
      </c>
      <c r="N52" s="75">
        <v>652.47576904296875</v>
      </c>
      <c r="O52" s="75">
        <v>635.75189208984375</v>
      </c>
      <c r="P52" s="75">
        <v>687.815673828125</v>
      </c>
      <c r="Q52" s="75">
        <v>661.81427001953125</v>
      </c>
      <c r="R52" s="75">
        <v>674.99810791015625</v>
      </c>
      <c r="S52" s="75">
        <v>705.39404296875</v>
      </c>
      <c r="T52" s="75">
        <v>634.71429443359375</v>
      </c>
      <c r="U52" s="75">
        <v>703.68505859375</v>
      </c>
      <c r="V52" s="75">
        <v>592.416259765625</v>
      </c>
      <c r="W52" s="75">
        <v>688.792236328125</v>
      </c>
      <c r="X52" s="75">
        <v>873.7315673828125</v>
      </c>
      <c r="Y52" s="75">
        <v>668.58929443359375</v>
      </c>
      <c r="Z52" s="75">
        <v>699.41253662109375</v>
      </c>
      <c r="AA52" s="75">
        <v>677.74468994140625</v>
      </c>
      <c r="AB52" s="75">
        <v>695.0179443359375</v>
      </c>
      <c r="AC52" s="75">
        <v>605.23382568359375</v>
      </c>
      <c r="AD52" s="75">
        <v>692.21026611328125</v>
      </c>
      <c r="AE52" s="75">
        <v>688.670166015625</v>
      </c>
      <c r="AF52" s="75">
        <v>673.4111328125</v>
      </c>
      <c r="AG52" s="75">
        <v>739.02496337890625</v>
      </c>
      <c r="AJ52" s="1"/>
      <c r="AL52" s="1"/>
    </row>
    <row r="53" spans="1:38">
      <c r="A53" s="29">
        <f>data0!A53</f>
        <v>-39</v>
      </c>
      <c r="B53" s="75">
        <v>790.2342529296875</v>
      </c>
      <c r="C53" s="75">
        <v>658.39630126953125</v>
      </c>
      <c r="D53" s="75">
        <v>686.350830078125</v>
      </c>
      <c r="E53" s="75">
        <v>718.822021484375</v>
      </c>
      <c r="F53" s="75">
        <v>645.76177978515625</v>
      </c>
      <c r="G53" s="75">
        <v>683.90936279296875</v>
      </c>
      <c r="H53" s="75">
        <v>667.06341552734375</v>
      </c>
      <c r="I53" s="75">
        <v>710.0938720703125</v>
      </c>
      <c r="J53" s="75">
        <v>652.59783935546875</v>
      </c>
      <c r="K53" s="75">
        <v>577.5234375</v>
      </c>
      <c r="L53" s="75">
        <v>687.266357421875</v>
      </c>
      <c r="M53" s="75">
        <v>576.302734375</v>
      </c>
      <c r="N53" s="75">
        <v>664.3778076171875</v>
      </c>
      <c r="O53" s="75">
        <v>650.09539794921875</v>
      </c>
      <c r="P53" s="75">
        <v>696.1165771484375</v>
      </c>
      <c r="Q53" s="75">
        <v>669.50482177734375</v>
      </c>
      <c r="R53" s="75">
        <v>681.2847900390625</v>
      </c>
      <c r="S53" s="75">
        <v>713.6339111328125</v>
      </c>
      <c r="T53" s="75">
        <v>627.51202392578125</v>
      </c>
      <c r="U53" s="75">
        <v>709.23931884765625</v>
      </c>
      <c r="V53" s="75">
        <v>589.30340576171875</v>
      </c>
      <c r="W53" s="75">
        <v>704.966796875</v>
      </c>
      <c r="X53" s="75">
        <v>857.3739013671875</v>
      </c>
      <c r="Y53" s="75">
        <v>672.1904296875</v>
      </c>
      <c r="Z53" s="75">
        <v>705.0888671875</v>
      </c>
      <c r="AA53" s="75">
        <v>705.69921875</v>
      </c>
      <c r="AB53" s="75">
        <v>699.59564208984375</v>
      </c>
      <c r="AC53" s="75">
        <v>620.00457763671875</v>
      </c>
      <c r="AD53" s="75">
        <v>702.46435546875</v>
      </c>
      <c r="AE53" s="75">
        <v>693.30889892578125</v>
      </c>
      <c r="AF53" s="75">
        <v>680.7965087890625</v>
      </c>
      <c r="AG53" s="75">
        <v>728.5267333984375</v>
      </c>
      <c r="AJ53" s="1"/>
      <c r="AL53" s="1"/>
    </row>
    <row r="54" spans="1:38">
      <c r="A54" s="29">
        <f>data0!A54</f>
        <v>-38</v>
      </c>
      <c r="B54" s="75">
        <v>802.56353759765625</v>
      </c>
      <c r="C54" s="75">
        <v>704.29541015625</v>
      </c>
      <c r="D54" s="75">
        <v>696.2996826171875</v>
      </c>
      <c r="E54" s="75">
        <v>735.11865234375</v>
      </c>
      <c r="F54" s="75">
        <v>655.405517578125</v>
      </c>
      <c r="G54" s="75">
        <v>700.93841552734375</v>
      </c>
      <c r="H54" s="75">
        <v>673.59423828125</v>
      </c>
      <c r="I54" s="75">
        <v>707.46929931640625</v>
      </c>
      <c r="J54" s="75">
        <v>668.95550537109375</v>
      </c>
      <c r="K54" s="75">
        <v>584.7867431640625</v>
      </c>
      <c r="L54" s="75">
        <v>683.60418701171875</v>
      </c>
      <c r="M54" s="75">
        <v>579.78179931640625</v>
      </c>
      <c r="N54" s="75">
        <v>669.38275146484375</v>
      </c>
      <c r="O54" s="75">
        <v>668.52825927734375</v>
      </c>
      <c r="P54" s="75">
        <v>696.9100341796875</v>
      </c>
      <c r="Q54" s="75">
        <v>675.79156494140625</v>
      </c>
      <c r="R54" s="75">
        <v>684.45867919921875</v>
      </c>
      <c r="S54" s="75">
        <v>718.883056640625</v>
      </c>
      <c r="T54" s="75">
        <v>631.9676513671875</v>
      </c>
      <c r="U54" s="75">
        <v>710.5821533203125</v>
      </c>
      <c r="V54" s="75">
        <v>593.820068359375</v>
      </c>
      <c r="W54" s="75">
        <v>713.2066650390625</v>
      </c>
      <c r="X54" s="75">
        <v>845.04461669921875</v>
      </c>
      <c r="Y54" s="75">
        <v>677.98883056640625</v>
      </c>
      <c r="Z54" s="75">
        <v>708.14068603515625</v>
      </c>
      <c r="AA54" s="75">
        <v>730.54095458984375</v>
      </c>
      <c r="AB54" s="75">
        <v>704.78369140625</v>
      </c>
      <c r="AC54" s="75">
        <v>636.60638427734375</v>
      </c>
      <c r="AD54" s="75">
        <v>714.79364013671875</v>
      </c>
      <c r="AE54" s="75">
        <v>697.0931396484375</v>
      </c>
      <c r="AF54" s="75">
        <v>682.62762451171875</v>
      </c>
      <c r="AG54" s="75">
        <v>722.48419189453125</v>
      </c>
      <c r="AJ54" s="1"/>
      <c r="AL54" s="1"/>
    </row>
    <row r="55" spans="1:38">
      <c r="A55" s="29">
        <f>data0!A55</f>
        <v>-37</v>
      </c>
      <c r="B55" s="75">
        <v>822.3392333984375</v>
      </c>
      <c r="C55" s="75">
        <v>744.8233642578125</v>
      </c>
      <c r="D55" s="75">
        <v>702.95263671875</v>
      </c>
      <c r="E55" s="75">
        <v>745.7999267578125</v>
      </c>
      <c r="F55" s="75">
        <v>665.5374755859375</v>
      </c>
      <c r="G55" s="75">
        <v>718.944091796875</v>
      </c>
      <c r="H55" s="75">
        <v>680.1251220703125</v>
      </c>
      <c r="I55" s="75">
        <v>717.05194091796875</v>
      </c>
      <c r="J55" s="75">
        <v>678.4771728515625</v>
      </c>
      <c r="K55" s="75">
        <v>589.85272216796875</v>
      </c>
      <c r="L55" s="75">
        <v>691.41680908203125</v>
      </c>
      <c r="M55" s="75">
        <v>588.75408935546875</v>
      </c>
      <c r="N55" s="75">
        <v>678.6602783203125</v>
      </c>
      <c r="O55" s="75">
        <v>684.82489013671875</v>
      </c>
      <c r="P55" s="75">
        <v>699.83978271484375</v>
      </c>
      <c r="Q55" s="75">
        <v>678.7823486328125</v>
      </c>
      <c r="R55" s="75">
        <v>690.68438720703125</v>
      </c>
      <c r="S55" s="75">
        <v>723.21661376953125</v>
      </c>
      <c r="T55" s="75">
        <v>629.70928955078125</v>
      </c>
      <c r="U55" s="75">
        <v>710.2159423828125</v>
      </c>
      <c r="V55" s="75">
        <v>597.05499267578125</v>
      </c>
      <c r="W55" s="75">
        <v>723.88800048828125</v>
      </c>
      <c r="X55" s="75">
        <v>839.6124267578125</v>
      </c>
      <c r="Y55" s="75">
        <v>680.4302978515625</v>
      </c>
      <c r="Z55" s="75">
        <v>717.47918701171875</v>
      </c>
      <c r="AA55" s="75">
        <v>752.147705078125</v>
      </c>
      <c r="AB55" s="75">
        <v>712.3521728515625</v>
      </c>
      <c r="AC55" s="75">
        <v>656.931396484375</v>
      </c>
      <c r="AD55" s="75">
        <v>721.690673828125</v>
      </c>
      <c r="AE55" s="75">
        <v>705.2109375</v>
      </c>
      <c r="AF55" s="75">
        <v>696.4827880859375</v>
      </c>
      <c r="AG55" s="75">
        <v>710.5211181640625</v>
      </c>
      <c r="AJ55" s="1"/>
      <c r="AL55" s="1"/>
    </row>
    <row r="56" spans="1:38">
      <c r="A56" s="29">
        <f>data0!A56</f>
        <v>-36</v>
      </c>
      <c r="B56" s="75">
        <v>846.875732421875</v>
      </c>
      <c r="C56" s="75">
        <v>785.473388671875</v>
      </c>
      <c r="D56" s="75">
        <v>712.2911376953125</v>
      </c>
      <c r="E56" s="75">
        <v>757.88507080078125</v>
      </c>
      <c r="F56" s="75">
        <v>673.83837890625</v>
      </c>
      <c r="G56" s="75">
        <v>729.7474365234375</v>
      </c>
      <c r="H56" s="75">
        <v>691.59991455078125</v>
      </c>
      <c r="I56" s="75">
        <v>722.78936767578125</v>
      </c>
      <c r="J56" s="75">
        <v>699.22943115234375</v>
      </c>
      <c r="K56" s="75">
        <v>601.9378662109375</v>
      </c>
      <c r="L56" s="75">
        <v>694.7738037109375</v>
      </c>
      <c r="M56" s="75">
        <v>604.92864990234375</v>
      </c>
      <c r="N56" s="75">
        <v>682.87176513671875</v>
      </c>
      <c r="O56" s="75">
        <v>704.3564453125</v>
      </c>
      <c r="P56" s="75">
        <v>701.97601318359375</v>
      </c>
      <c r="Q56" s="75">
        <v>691.11163330078125</v>
      </c>
      <c r="R56" s="75">
        <v>697.8255615234375</v>
      </c>
      <c r="S56" s="75">
        <v>736.09521484375</v>
      </c>
      <c r="T56" s="75">
        <v>635.14154052734375</v>
      </c>
      <c r="U56" s="75">
        <v>719.310302734375</v>
      </c>
      <c r="V56" s="75">
        <v>600.2899169921875</v>
      </c>
      <c r="W56" s="75">
        <v>731.70062255859375</v>
      </c>
      <c r="X56" s="75">
        <v>826.00140380859375</v>
      </c>
      <c r="Y56" s="75">
        <v>686.167724609375</v>
      </c>
      <c r="Z56" s="75">
        <v>726.2684326171875</v>
      </c>
      <c r="AA56" s="75">
        <v>765.51458740234375</v>
      </c>
      <c r="AB56" s="75">
        <v>721.507568359375</v>
      </c>
      <c r="AC56" s="75">
        <v>674.69293212890625</v>
      </c>
      <c r="AD56" s="75">
        <v>721.507568359375</v>
      </c>
      <c r="AE56" s="75">
        <v>714.24432373046875</v>
      </c>
      <c r="AF56" s="75">
        <v>703.80712890625</v>
      </c>
      <c r="AG56" s="75">
        <v>692.02716064453125</v>
      </c>
      <c r="AJ56" s="1"/>
      <c r="AL56" s="1"/>
    </row>
    <row r="57" spans="1:38">
      <c r="A57" s="29">
        <f>data0!A57</f>
        <v>-35</v>
      </c>
      <c r="B57" s="75">
        <v>876.66131591796875</v>
      </c>
      <c r="C57" s="75">
        <v>823.3157958984375</v>
      </c>
      <c r="D57" s="75">
        <v>718.089599609375</v>
      </c>
      <c r="E57" s="75">
        <v>771.19097900390625</v>
      </c>
      <c r="F57" s="75">
        <v>686.594970703125</v>
      </c>
      <c r="G57" s="75">
        <v>748.42449951171875</v>
      </c>
      <c r="H57" s="75">
        <v>696.3607177734375</v>
      </c>
      <c r="I57" s="75">
        <v>727.2449951171875</v>
      </c>
      <c r="J57" s="75">
        <v>720.592041015625</v>
      </c>
      <c r="K57" s="75">
        <v>606.57666015625</v>
      </c>
      <c r="L57" s="75">
        <v>702.4033203125</v>
      </c>
      <c r="M57" s="75">
        <v>635.32464599609375</v>
      </c>
      <c r="N57" s="75">
        <v>690.74542236328125</v>
      </c>
      <c r="O57" s="75">
        <v>722.36212158203125</v>
      </c>
      <c r="P57" s="75">
        <v>701.85394287109375</v>
      </c>
      <c r="Q57" s="75">
        <v>703.013671875</v>
      </c>
      <c r="R57" s="75">
        <v>704.966796875</v>
      </c>
      <c r="S57" s="75">
        <v>742.0157470703125</v>
      </c>
      <c r="T57" s="75">
        <v>635.44671630859375</v>
      </c>
      <c r="U57" s="75">
        <v>724.62042236328125</v>
      </c>
      <c r="V57" s="75">
        <v>609.50634765625</v>
      </c>
      <c r="W57" s="75">
        <v>740.97808837890625</v>
      </c>
      <c r="X57" s="75">
        <v>817.212158203125</v>
      </c>
      <c r="Y57" s="75">
        <v>694.5906982421875</v>
      </c>
      <c r="Z57" s="75">
        <v>735.66796875</v>
      </c>
      <c r="AA57" s="75">
        <v>777.9659423828125</v>
      </c>
      <c r="AB57" s="75">
        <v>721.690673828125</v>
      </c>
      <c r="AC57" s="75">
        <v>695.0179443359375</v>
      </c>
      <c r="AD57" s="75">
        <v>727.9774169921875</v>
      </c>
      <c r="AE57" s="75">
        <v>714.54949951171875</v>
      </c>
      <c r="AF57" s="75">
        <v>708.14068603515625</v>
      </c>
      <c r="AG57" s="75">
        <v>677.37847900390625</v>
      </c>
      <c r="AJ57" s="1"/>
      <c r="AL57" s="1"/>
    </row>
    <row r="58" spans="1:38">
      <c r="A58" s="29">
        <f>data0!A58</f>
        <v>-34</v>
      </c>
      <c r="B58" s="75">
        <v>902.7847900390625</v>
      </c>
      <c r="C58" s="75">
        <v>853.16241455078125</v>
      </c>
      <c r="D58" s="75">
        <v>729.9915771484375</v>
      </c>
      <c r="E58" s="75">
        <v>784.435791015625</v>
      </c>
      <c r="F58" s="75">
        <v>696.4827880859375</v>
      </c>
      <c r="G58" s="75">
        <v>768.078125</v>
      </c>
      <c r="H58" s="75">
        <v>705.63818359375</v>
      </c>
      <c r="I58" s="75">
        <v>733.77581787109375</v>
      </c>
      <c r="J58" s="75">
        <v>735.912109375</v>
      </c>
      <c r="K58" s="75">
        <v>619.69940185546875</v>
      </c>
      <c r="L58" s="75">
        <v>707.40826416015625</v>
      </c>
      <c r="M58" s="75">
        <v>670.603515625</v>
      </c>
      <c r="N58" s="75">
        <v>700.93841552734375</v>
      </c>
      <c r="O58" s="75">
        <v>733.59271240234375</v>
      </c>
      <c r="P58" s="75">
        <v>703.31884765625</v>
      </c>
      <c r="Q58" s="75">
        <v>705.5771484375</v>
      </c>
      <c r="R58" s="75">
        <v>714.12225341796875</v>
      </c>
      <c r="S58" s="75">
        <v>752.086669921875</v>
      </c>
      <c r="T58" s="75">
        <v>641.123046875</v>
      </c>
      <c r="U58" s="75">
        <v>738.71978759765625</v>
      </c>
      <c r="V58" s="75">
        <v>617.8072509765625</v>
      </c>
      <c r="W58" s="75">
        <v>750.316650390625</v>
      </c>
      <c r="X58" s="75">
        <v>802.99078369140625</v>
      </c>
      <c r="Y58" s="75">
        <v>698.61907958984375</v>
      </c>
      <c r="Z58" s="75">
        <v>745.1895751953125</v>
      </c>
      <c r="AA58" s="75">
        <v>783.886474609375</v>
      </c>
      <c r="AB58" s="75">
        <v>733.34857177734375</v>
      </c>
      <c r="AC58" s="75">
        <v>707.83551025390625</v>
      </c>
      <c r="AD58" s="75">
        <v>732.24993896484375</v>
      </c>
      <c r="AE58" s="75">
        <v>727.3060302734375</v>
      </c>
      <c r="AF58" s="75">
        <v>718.760986328125</v>
      </c>
      <c r="AG58" s="75">
        <v>664.8050537109375</v>
      </c>
      <c r="AJ58" s="1"/>
      <c r="AL58" s="1"/>
    </row>
    <row r="59" spans="1:38">
      <c r="A59" s="29">
        <f>data0!A59</f>
        <v>-33</v>
      </c>
      <c r="B59" s="75">
        <v>923.35394287109375</v>
      </c>
      <c r="C59" s="75">
        <v>874.95233154296875</v>
      </c>
      <c r="D59" s="75">
        <v>743.2974853515625</v>
      </c>
      <c r="E59" s="75">
        <v>803.11285400390625</v>
      </c>
      <c r="F59" s="75">
        <v>702.70849609375</v>
      </c>
      <c r="G59" s="75">
        <v>778.08807373046875</v>
      </c>
      <c r="H59" s="75">
        <v>712.5352783203125</v>
      </c>
      <c r="I59" s="75">
        <v>745.7999267578125</v>
      </c>
      <c r="J59" s="75">
        <v>753.917724609375</v>
      </c>
      <c r="K59" s="75">
        <v>624.826416015625</v>
      </c>
      <c r="L59" s="75">
        <v>718.211669921875</v>
      </c>
      <c r="M59" s="75">
        <v>712.7183837890625</v>
      </c>
      <c r="N59" s="75">
        <v>712.9014892578125</v>
      </c>
      <c r="O59" s="75">
        <v>754.03985595703125</v>
      </c>
      <c r="P59" s="75">
        <v>709.60552978515625</v>
      </c>
      <c r="Q59" s="75">
        <v>716.62469482421875</v>
      </c>
      <c r="R59" s="75">
        <v>722.91143798828125</v>
      </c>
      <c r="S59" s="75">
        <v>752.025634765625</v>
      </c>
      <c r="T59" s="75">
        <v>649.9122314453125</v>
      </c>
      <c r="U59" s="75">
        <v>748.66864013671875</v>
      </c>
      <c r="V59" s="75">
        <v>627.93927001953125</v>
      </c>
      <c r="W59" s="75">
        <v>760.4486083984375</v>
      </c>
      <c r="X59" s="75">
        <v>790.3563232421875</v>
      </c>
      <c r="Y59" s="75">
        <v>701.60980224609375</v>
      </c>
      <c r="Z59" s="75">
        <v>753.795654296875</v>
      </c>
      <c r="AA59" s="75">
        <v>784.802001953125</v>
      </c>
      <c r="AB59" s="75">
        <v>740.42877197265625</v>
      </c>
      <c r="AC59" s="75">
        <v>710.8873291015625</v>
      </c>
      <c r="AD59" s="75">
        <v>727.7332763671875</v>
      </c>
      <c r="AE59" s="75">
        <v>737.07177734375</v>
      </c>
      <c r="AF59" s="75">
        <v>732.12786865234375</v>
      </c>
      <c r="AG59" s="75">
        <v>656.260009765625</v>
      </c>
      <c r="AJ59" s="1"/>
      <c r="AL59" s="1"/>
    </row>
    <row r="60" spans="1:38">
      <c r="A60" s="29">
        <f>data0!A60</f>
        <v>-32</v>
      </c>
      <c r="B60" s="75">
        <v>934.4625244140625</v>
      </c>
      <c r="C60" s="75">
        <v>897.474609375</v>
      </c>
      <c r="D60" s="75">
        <v>752.574951171875</v>
      </c>
      <c r="E60" s="75">
        <v>809.3385009765625</v>
      </c>
      <c r="F60" s="75">
        <v>713.4508056640625</v>
      </c>
      <c r="G60" s="75">
        <v>783.703369140625</v>
      </c>
      <c r="H60" s="75">
        <v>724.74249267578125</v>
      </c>
      <c r="I60" s="75">
        <v>748.48553466796875</v>
      </c>
      <c r="J60" s="75">
        <v>766.857421875</v>
      </c>
      <c r="K60" s="75">
        <v>636.54534912109375</v>
      </c>
      <c r="L60" s="75">
        <v>724.86456298828125</v>
      </c>
      <c r="M60" s="75">
        <v>758.9837646484375</v>
      </c>
      <c r="N60" s="75">
        <v>724.01007080078125</v>
      </c>
      <c r="O60" s="75">
        <v>768.99365234375</v>
      </c>
      <c r="P60" s="75">
        <v>716.56365966796875</v>
      </c>
      <c r="Q60" s="75">
        <v>725.29180908203125</v>
      </c>
      <c r="R60" s="75">
        <v>732.00579833984375</v>
      </c>
      <c r="S60" s="75">
        <v>763.74456787109375</v>
      </c>
      <c r="T60" s="75">
        <v>652.10955810546875</v>
      </c>
      <c r="U60" s="75">
        <v>765.94183349609375</v>
      </c>
      <c r="V60" s="75">
        <v>634.47015380859375</v>
      </c>
      <c r="W60" s="75">
        <v>774.2427978515625</v>
      </c>
      <c r="X60" s="75">
        <v>766.7353515625</v>
      </c>
      <c r="Y60" s="75">
        <v>708.56793212890625</v>
      </c>
      <c r="Z60" s="75">
        <v>759.4720458984375</v>
      </c>
      <c r="AA60" s="75">
        <v>782.360595703125</v>
      </c>
      <c r="AB60" s="75">
        <v>742.8092041015625</v>
      </c>
      <c r="AC60" s="75">
        <v>717.90643310546875</v>
      </c>
      <c r="AD60" s="75">
        <v>733.89788818359375</v>
      </c>
      <c r="AE60" s="75">
        <v>747.02069091796875</v>
      </c>
      <c r="AF60" s="75">
        <v>738.04840087890625</v>
      </c>
      <c r="AG60" s="75">
        <v>651.92645263671875</v>
      </c>
      <c r="AJ60" s="1"/>
      <c r="AL60" s="1"/>
    </row>
    <row r="61" spans="1:38">
      <c r="A61" s="29">
        <f>data0!A61</f>
        <v>-31</v>
      </c>
      <c r="B61" s="75">
        <v>948.98907470703125</v>
      </c>
      <c r="C61" s="75">
        <v>913.405029296875</v>
      </c>
      <c r="D61" s="75">
        <v>763.80560302734375</v>
      </c>
      <c r="E61" s="75">
        <v>824.7806396484375</v>
      </c>
      <c r="F61" s="75">
        <v>719.920654296875</v>
      </c>
      <c r="G61" s="75">
        <v>798.84033203125</v>
      </c>
      <c r="H61" s="75">
        <v>734.75244140625</v>
      </c>
      <c r="I61" s="75">
        <v>751.842529296875</v>
      </c>
      <c r="J61" s="75">
        <v>781.75018310546875</v>
      </c>
      <c r="K61" s="75">
        <v>645.15142822265625</v>
      </c>
      <c r="L61" s="75">
        <v>735.85107421875</v>
      </c>
      <c r="M61" s="75">
        <v>813.06170654296875</v>
      </c>
      <c r="N61" s="75">
        <v>730.66302490234375</v>
      </c>
      <c r="O61" s="75">
        <v>788.46417236328125</v>
      </c>
      <c r="P61" s="75">
        <v>715.83123779296875</v>
      </c>
      <c r="Q61" s="75">
        <v>732.00579833984375</v>
      </c>
      <c r="R61" s="75">
        <v>745.7388916015625</v>
      </c>
      <c r="S61" s="75">
        <v>765.14837646484375</v>
      </c>
      <c r="T61" s="75">
        <v>662.7298583984375</v>
      </c>
      <c r="U61" s="75">
        <v>774.6090087890625</v>
      </c>
      <c r="V61" s="75">
        <v>648.3253173828125</v>
      </c>
      <c r="W61" s="75">
        <v>787.30450439453125</v>
      </c>
      <c r="X61" s="75">
        <v>739.39117431640625</v>
      </c>
      <c r="Y61" s="75">
        <v>717.47918701171875</v>
      </c>
      <c r="Z61" s="75">
        <v>760.9368896484375</v>
      </c>
      <c r="AA61" s="75">
        <v>780.40740966796875</v>
      </c>
      <c r="AB61" s="75">
        <v>751.537353515625</v>
      </c>
      <c r="AC61" s="75">
        <v>719.615478515625</v>
      </c>
      <c r="AD61" s="75">
        <v>733.04339599609375</v>
      </c>
      <c r="AE61" s="75">
        <v>749.40106201171875</v>
      </c>
      <c r="AF61" s="75">
        <v>744.4571533203125</v>
      </c>
      <c r="AG61" s="75">
        <v>651.49920654296875</v>
      </c>
      <c r="AJ61" s="1"/>
      <c r="AL61" s="1"/>
    </row>
    <row r="62" spans="1:38">
      <c r="A62" s="29">
        <f>data0!A62</f>
        <v>-30</v>
      </c>
      <c r="B62" s="75">
        <v>946.79180908203125</v>
      </c>
      <c r="C62" s="75">
        <v>925.42913818359375</v>
      </c>
      <c r="D62" s="75">
        <v>766.857421875</v>
      </c>
      <c r="E62" s="75">
        <v>835.76715087890625</v>
      </c>
      <c r="F62" s="75">
        <v>727.0008544921875</v>
      </c>
      <c r="G62" s="75">
        <v>801.64794921875</v>
      </c>
      <c r="H62" s="75">
        <v>739.08599853515625</v>
      </c>
      <c r="I62" s="75">
        <v>758.0072021484375</v>
      </c>
      <c r="J62" s="75">
        <v>792.1873779296875</v>
      </c>
      <c r="K62" s="75">
        <v>655.771728515625</v>
      </c>
      <c r="L62" s="75">
        <v>747.20379638671875</v>
      </c>
      <c r="M62" s="75">
        <v>861.64642333984375</v>
      </c>
      <c r="N62" s="75">
        <v>742.5650634765625</v>
      </c>
      <c r="O62" s="75">
        <v>798.4130859375</v>
      </c>
      <c r="P62" s="75">
        <v>730.17474365234375</v>
      </c>
      <c r="Q62" s="75">
        <v>734.99658203125</v>
      </c>
      <c r="R62" s="75">
        <v>750.682861328125</v>
      </c>
      <c r="S62" s="75">
        <v>769.298828125</v>
      </c>
      <c r="T62" s="75">
        <v>667.49066162109375</v>
      </c>
      <c r="U62" s="75">
        <v>779.36981201171875</v>
      </c>
      <c r="V62" s="75">
        <v>659.18975830078125</v>
      </c>
      <c r="W62" s="75">
        <v>805.49322509765625</v>
      </c>
      <c r="X62" s="75">
        <v>719.249267578125</v>
      </c>
      <c r="Y62" s="75">
        <v>731.76165771484375</v>
      </c>
      <c r="Z62" s="75">
        <v>770.51959228515625</v>
      </c>
      <c r="AA62" s="75">
        <v>776.1959228515625</v>
      </c>
      <c r="AB62" s="75">
        <v>757.27471923828125</v>
      </c>
      <c r="AC62" s="75">
        <v>720.286865234375</v>
      </c>
      <c r="AD62" s="75">
        <v>735.24072265625</v>
      </c>
      <c r="AE62" s="75">
        <v>757.57989501953125</v>
      </c>
      <c r="AF62" s="75">
        <v>754.16192626953125</v>
      </c>
      <c r="AG62" s="75">
        <v>663.7064208984375</v>
      </c>
      <c r="AJ62" s="1"/>
      <c r="AL62" s="1"/>
    </row>
    <row r="63" spans="1:38">
      <c r="A63" s="29">
        <f>data0!A63</f>
        <v>-29</v>
      </c>
      <c r="B63" s="75">
        <v>938.12469482421875</v>
      </c>
      <c r="C63" s="75">
        <v>928.96923828125</v>
      </c>
      <c r="D63" s="75">
        <v>778.33221435546875</v>
      </c>
      <c r="E63" s="75">
        <v>844.19012451171875</v>
      </c>
      <c r="F63" s="75">
        <v>730.05267333984375</v>
      </c>
      <c r="G63" s="75">
        <v>798.59619140625</v>
      </c>
      <c r="H63" s="75">
        <v>745.6168212890625</v>
      </c>
      <c r="I63" s="75">
        <v>763.68353271484375</v>
      </c>
      <c r="J63" s="75">
        <v>798.71826171875</v>
      </c>
      <c r="K63" s="75">
        <v>669.62689208984375</v>
      </c>
      <c r="L63" s="75">
        <v>754.58917236328125</v>
      </c>
      <c r="M63" s="75">
        <v>896.43701171875</v>
      </c>
      <c r="N63" s="75">
        <v>751.110107421875</v>
      </c>
      <c r="O63" s="75">
        <v>811.71893310546875</v>
      </c>
      <c r="P63" s="75">
        <v>737.19384765625</v>
      </c>
      <c r="Q63" s="75">
        <v>741.95465087890625</v>
      </c>
      <c r="R63" s="75">
        <v>761.1199951171875</v>
      </c>
      <c r="S63" s="75">
        <v>778.08807373046875</v>
      </c>
      <c r="T63" s="75">
        <v>675.05914306640625</v>
      </c>
      <c r="U63" s="75">
        <v>795.05609130859375</v>
      </c>
      <c r="V63" s="75">
        <v>671.9462890625</v>
      </c>
      <c r="W63" s="75">
        <v>811.35272216796875</v>
      </c>
      <c r="X63" s="75">
        <v>701.30462646484375</v>
      </c>
      <c r="Y63" s="75">
        <v>738.84185791015625</v>
      </c>
      <c r="Z63" s="75">
        <v>778.21014404296875</v>
      </c>
      <c r="AA63" s="75">
        <v>772.96099853515625</v>
      </c>
      <c r="AB63" s="75">
        <v>765.88079833984375</v>
      </c>
      <c r="AC63" s="75">
        <v>718.944091796875</v>
      </c>
      <c r="AD63" s="75">
        <v>744.6402587890625</v>
      </c>
      <c r="AE63" s="75">
        <v>766.18603515625</v>
      </c>
      <c r="AF63" s="75">
        <v>765.63665771484375</v>
      </c>
      <c r="AG63" s="75">
        <v>671.82421875</v>
      </c>
      <c r="AJ63" s="1"/>
      <c r="AL63" s="1"/>
    </row>
    <row r="64" spans="1:38">
      <c r="A64" s="29">
        <f>data0!A64</f>
        <v>-28</v>
      </c>
      <c r="B64" s="75">
        <v>925.00189208984375</v>
      </c>
      <c r="C64" s="75">
        <v>937.0870361328125</v>
      </c>
      <c r="D64" s="75">
        <v>786.32794189453125</v>
      </c>
      <c r="E64" s="75">
        <v>846.875732421875</v>
      </c>
      <c r="F64" s="75">
        <v>736.888671875</v>
      </c>
      <c r="G64" s="75">
        <v>804.21148681640625</v>
      </c>
      <c r="H64" s="75">
        <v>753.734619140625</v>
      </c>
      <c r="I64" s="75">
        <v>770.21441650390625</v>
      </c>
      <c r="J64" s="75">
        <v>809.2164306640625</v>
      </c>
      <c r="K64" s="75">
        <v>687.571533203125</v>
      </c>
      <c r="L64" s="75">
        <v>759.8382568359375</v>
      </c>
      <c r="M64" s="75">
        <v>926.5888671875</v>
      </c>
      <c r="N64" s="75">
        <v>761.3031005859375</v>
      </c>
      <c r="O64" s="75">
        <v>820.50811767578125</v>
      </c>
      <c r="P64" s="75">
        <v>743.6026611328125</v>
      </c>
      <c r="Q64" s="75">
        <v>743.4805908203125</v>
      </c>
      <c r="R64" s="75">
        <v>769.97021484375</v>
      </c>
      <c r="S64" s="75">
        <v>781.07879638671875</v>
      </c>
      <c r="T64" s="75">
        <v>678.9044189453125</v>
      </c>
      <c r="U64" s="75">
        <v>798.9013671875</v>
      </c>
      <c r="V64" s="75">
        <v>687.693603515625</v>
      </c>
      <c r="W64" s="75">
        <v>827.89349365234375</v>
      </c>
      <c r="X64" s="75">
        <v>682.56658935546875</v>
      </c>
      <c r="Y64" s="75">
        <v>756.84747314453125</v>
      </c>
      <c r="Z64" s="75">
        <v>781.62811279296875</v>
      </c>
      <c r="AA64" s="75">
        <v>774.6700439453125</v>
      </c>
      <c r="AB64" s="75">
        <v>766.125</v>
      </c>
      <c r="AC64" s="75">
        <v>717.90643310546875</v>
      </c>
      <c r="AD64" s="75">
        <v>758.1292724609375</v>
      </c>
      <c r="AE64" s="75">
        <v>765.27044677734375</v>
      </c>
      <c r="AF64" s="75">
        <v>774.4869384765625</v>
      </c>
      <c r="AG64" s="75">
        <v>680.6134033203125</v>
      </c>
      <c r="AJ64" s="1"/>
      <c r="AL64" s="1"/>
    </row>
    <row r="65" spans="1:38">
      <c r="A65" s="29">
        <f>data0!A65</f>
        <v>-27</v>
      </c>
      <c r="B65" s="75">
        <v>901.74713134765625</v>
      </c>
      <c r="C65" s="75">
        <v>936.7208251953125</v>
      </c>
      <c r="D65" s="75">
        <v>789.99005126953125</v>
      </c>
      <c r="E65" s="75">
        <v>856.0921630859375</v>
      </c>
      <c r="F65" s="75">
        <v>739.45220947265625</v>
      </c>
      <c r="G65" s="75">
        <v>806.7750244140625</v>
      </c>
      <c r="H65" s="75">
        <v>763.37835693359375</v>
      </c>
      <c r="I65" s="75">
        <v>764.53802490234375</v>
      </c>
      <c r="J65" s="75">
        <v>810.13201904296875</v>
      </c>
      <c r="K65" s="75">
        <v>702.22021484375</v>
      </c>
      <c r="L65" s="75">
        <v>765.88079833984375</v>
      </c>
      <c r="M65" s="75">
        <v>943.251708984375</v>
      </c>
      <c r="N65" s="75">
        <v>762.46282958984375</v>
      </c>
      <c r="O65" s="75">
        <v>821.11846923828125</v>
      </c>
      <c r="P65" s="75">
        <v>751.415283203125</v>
      </c>
      <c r="Q65" s="75">
        <v>736.5224609375</v>
      </c>
      <c r="R65" s="75">
        <v>773.99859619140625</v>
      </c>
      <c r="S65" s="75">
        <v>786.99932861328125</v>
      </c>
      <c r="T65" s="75">
        <v>687.388427734375</v>
      </c>
      <c r="U65" s="75">
        <v>804.15045166015625</v>
      </c>
      <c r="V65" s="75">
        <v>699.41253662109375</v>
      </c>
      <c r="W65" s="75">
        <v>834.66851806640625</v>
      </c>
      <c r="X65" s="75">
        <v>659.55596923828125</v>
      </c>
      <c r="Y65" s="75">
        <v>766.67431640625</v>
      </c>
      <c r="Z65" s="75">
        <v>784.679931640625</v>
      </c>
      <c r="AA65" s="75">
        <v>774.2427978515625</v>
      </c>
      <c r="AB65" s="75">
        <v>778.51531982421875</v>
      </c>
      <c r="AC65" s="75">
        <v>715.52606201171875</v>
      </c>
      <c r="AD65" s="75">
        <v>766.9794921875</v>
      </c>
      <c r="AE65" s="75">
        <v>778.21014404296875</v>
      </c>
      <c r="AF65" s="75">
        <v>773.93756103515625</v>
      </c>
      <c r="AG65" s="75">
        <v>697.0931396484375</v>
      </c>
      <c r="AJ65" s="1"/>
      <c r="AL65" s="1"/>
    </row>
    <row r="66" spans="1:38">
      <c r="A66" s="29">
        <f>data0!A66</f>
        <v>-26</v>
      </c>
      <c r="B66" s="75">
        <v>873.6705322265625</v>
      </c>
      <c r="C66" s="75">
        <v>931.65484619140625</v>
      </c>
      <c r="D66" s="75">
        <v>782.909912109375</v>
      </c>
      <c r="E66" s="75">
        <v>859.57122802734375</v>
      </c>
      <c r="F66" s="75">
        <v>740.97808837890625</v>
      </c>
      <c r="G66" s="75">
        <v>811.53582763671875</v>
      </c>
      <c r="H66" s="75">
        <v>763.31732177734375</v>
      </c>
      <c r="I66" s="75">
        <v>770.39752197265625</v>
      </c>
      <c r="J66" s="75">
        <v>812.14617919921875</v>
      </c>
      <c r="K66" s="75">
        <v>715.52606201171875</v>
      </c>
      <c r="L66" s="75">
        <v>776.3179931640625</v>
      </c>
      <c r="M66" s="75">
        <v>951.8577880859375</v>
      </c>
      <c r="N66" s="75">
        <v>775.5245361328125</v>
      </c>
      <c r="O66" s="75">
        <v>829.66351318359375</v>
      </c>
      <c r="P66" s="75">
        <v>765.02630615234375</v>
      </c>
      <c r="Q66" s="75">
        <v>738.04840087890625</v>
      </c>
      <c r="R66" s="75">
        <v>779.67498779296875</v>
      </c>
      <c r="S66" s="75">
        <v>782.726806640625</v>
      </c>
      <c r="T66" s="75">
        <v>699.59564208984375</v>
      </c>
      <c r="U66" s="75">
        <v>808.4229736328125</v>
      </c>
      <c r="V66" s="75">
        <v>711.8638916015625</v>
      </c>
      <c r="W66" s="75">
        <v>844.43426513671875</v>
      </c>
      <c r="X66" s="75">
        <v>650.40057373046875</v>
      </c>
      <c r="Y66" s="75">
        <v>779.30877685546875</v>
      </c>
      <c r="Z66" s="75">
        <v>790.8446044921875</v>
      </c>
      <c r="AA66" s="75">
        <v>771.98443603515625</v>
      </c>
      <c r="AB66" s="75">
        <v>778.39324951171875</v>
      </c>
      <c r="AC66" s="75">
        <v>709.11724853515625</v>
      </c>
      <c r="AD66" s="75">
        <v>782.543701171875</v>
      </c>
      <c r="AE66" s="75">
        <v>779.98016357421875</v>
      </c>
      <c r="AF66" s="75">
        <v>783.154052734375</v>
      </c>
      <c r="AG66" s="75">
        <v>706.24859619140625</v>
      </c>
      <c r="AJ66" s="1"/>
      <c r="AL66" s="1"/>
    </row>
    <row r="67" spans="1:38">
      <c r="A67" s="29">
        <f>data0!A67</f>
        <v>-25</v>
      </c>
      <c r="B67" s="75">
        <v>845.04461669921875</v>
      </c>
      <c r="C67" s="75">
        <v>936.4156494140625</v>
      </c>
      <c r="D67" s="75">
        <v>782.848876953125</v>
      </c>
      <c r="E67" s="75">
        <v>854.6883544921875</v>
      </c>
      <c r="F67" s="75">
        <v>745.3726806640625</v>
      </c>
      <c r="G67" s="75">
        <v>814.587646484375</v>
      </c>
      <c r="H67" s="75">
        <v>774.1207275390625</v>
      </c>
      <c r="I67" s="75">
        <v>765.20941162109375</v>
      </c>
      <c r="J67" s="75">
        <v>821.91192626953125</v>
      </c>
      <c r="K67" s="75">
        <v>733.65374755859375</v>
      </c>
      <c r="L67" s="75">
        <v>783.459228515625</v>
      </c>
      <c r="M67" s="75">
        <v>954.29925537109375</v>
      </c>
      <c r="N67" s="75">
        <v>778.02703857421875</v>
      </c>
      <c r="O67" s="75">
        <v>839.6124267578125</v>
      </c>
      <c r="P67" s="75">
        <v>765.27044677734375</v>
      </c>
      <c r="Q67" s="75">
        <v>741.10015869140625</v>
      </c>
      <c r="R67" s="75">
        <v>778.39324951171875</v>
      </c>
      <c r="S67" s="75">
        <v>788.58624267578125</v>
      </c>
      <c r="T67" s="75">
        <v>706.37066650390625</v>
      </c>
      <c r="U67" s="75">
        <v>805.85943603515625</v>
      </c>
      <c r="V67" s="75">
        <v>716.25848388671875</v>
      </c>
      <c r="W67" s="75">
        <v>839.5513916015625</v>
      </c>
      <c r="X67" s="75">
        <v>643.19830322265625</v>
      </c>
      <c r="Y67" s="75">
        <v>788.70831298828125</v>
      </c>
      <c r="Z67" s="75">
        <v>795.91058349609375</v>
      </c>
      <c r="AA67" s="75">
        <v>771.31304931640625</v>
      </c>
      <c r="AB67" s="75">
        <v>786.69415283203125</v>
      </c>
      <c r="AC67" s="75">
        <v>709.42242431640625</v>
      </c>
      <c r="AD67" s="75">
        <v>799.08447265625</v>
      </c>
      <c r="AE67" s="75">
        <v>778.57635498046875</v>
      </c>
      <c r="AF67" s="75">
        <v>786.57208251953125</v>
      </c>
      <c r="AG67" s="75">
        <v>714.97674560546875</v>
      </c>
      <c r="AJ67" s="1"/>
      <c r="AL67" s="1"/>
    </row>
    <row r="68" spans="1:38">
      <c r="A68" s="29">
        <f>data0!A68</f>
        <v>-24</v>
      </c>
      <c r="B68" s="75">
        <v>825.0858154296875</v>
      </c>
      <c r="C68" s="75">
        <v>939.40643310546875</v>
      </c>
      <c r="D68" s="75">
        <v>782.238525390625</v>
      </c>
      <c r="E68" s="75">
        <v>857.2518310546875</v>
      </c>
      <c r="F68" s="75">
        <v>749.03485107421875</v>
      </c>
      <c r="G68" s="75">
        <v>815.381103515625</v>
      </c>
      <c r="H68" s="75">
        <v>776.8673095703125</v>
      </c>
      <c r="I68" s="75">
        <v>756.11505126953125</v>
      </c>
      <c r="J68" s="75">
        <v>825.4520263671875</v>
      </c>
      <c r="K68" s="75">
        <v>742.1378173828125</v>
      </c>
      <c r="L68" s="75">
        <v>781.93328857421875</v>
      </c>
      <c r="M68" s="75">
        <v>951.1253662109375</v>
      </c>
      <c r="N68" s="75">
        <v>771.37408447265625</v>
      </c>
      <c r="O68" s="75">
        <v>843.33563232421875</v>
      </c>
      <c r="P68" s="75">
        <v>765.81976318359375</v>
      </c>
      <c r="Q68" s="75">
        <v>738.90289306640625</v>
      </c>
      <c r="R68" s="75">
        <v>780.77362060546875</v>
      </c>
      <c r="S68" s="75">
        <v>790.3563232421875</v>
      </c>
      <c r="T68" s="75">
        <v>718.822021484375</v>
      </c>
      <c r="U68" s="75">
        <v>807.3243408203125</v>
      </c>
      <c r="V68" s="75">
        <v>728.5267333984375</v>
      </c>
      <c r="W68" s="75">
        <v>836.43853759765625</v>
      </c>
      <c r="X68" s="75">
        <v>634.22601318359375</v>
      </c>
      <c r="Y68" s="75">
        <v>796.88714599609375</v>
      </c>
      <c r="Z68" s="75">
        <v>799.69482421875</v>
      </c>
      <c r="AA68" s="75">
        <v>772.28961181640625</v>
      </c>
      <c r="AB68" s="75">
        <v>785.961669921875</v>
      </c>
      <c r="AC68" s="75">
        <v>710.3380126953125</v>
      </c>
      <c r="AD68" s="75">
        <v>813.30584716796875</v>
      </c>
      <c r="AE68" s="75">
        <v>780.65155029296875</v>
      </c>
      <c r="AF68" s="75">
        <v>791.3939208984375</v>
      </c>
      <c r="AG68" s="75">
        <v>721.202392578125</v>
      </c>
      <c r="AJ68" s="1"/>
      <c r="AL68" s="1"/>
    </row>
    <row r="69" spans="1:38">
      <c r="A69" s="29">
        <f>data0!A69</f>
        <v>-23</v>
      </c>
      <c r="B69" s="75">
        <v>808.4229736328125</v>
      </c>
      <c r="C69" s="75">
        <v>936.9649658203125</v>
      </c>
      <c r="D69" s="75">
        <v>772.53375244140625</v>
      </c>
      <c r="E69" s="75">
        <v>862.92822265625</v>
      </c>
      <c r="F69" s="75">
        <v>751.598388671875</v>
      </c>
      <c r="G69" s="75">
        <v>827.46624755859375</v>
      </c>
      <c r="H69" s="75">
        <v>780.34637451171875</v>
      </c>
      <c r="I69" s="75">
        <v>752.025634765625</v>
      </c>
      <c r="J69" s="75">
        <v>829.72454833984375</v>
      </c>
      <c r="K69" s="75">
        <v>758.3123779296875</v>
      </c>
      <c r="L69" s="75">
        <v>791.3939208984375</v>
      </c>
      <c r="M69" s="75">
        <v>943.801025390625</v>
      </c>
      <c r="N69" s="75">
        <v>773.63238525390625</v>
      </c>
      <c r="O69" s="75">
        <v>855.1156005859375</v>
      </c>
      <c r="P69" s="75">
        <v>772.47271728515625</v>
      </c>
      <c r="Q69" s="75">
        <v>739.81842041015625</v>
      </c>
      <c r="R69" s="75">
        <v>783.825439453125</v>
      </c>
      <c r="S69" s="75">
        <v>793.9573974609375</v>
      </c>
      <c r="T69" s="75">
        <v>728.7098388671875</v>
      </c>
      <c r="U69" s="75">
        <v>803.47906494140625</v>
      </c>
      <c r="V69" s="75">
        <v>729.6253662109375</v>
      </c>
      <c r="W69" s="75">
        <v>842.11492919921875</v>
      </c>
      <c r="X69" s="75">
        <v>622.690185546875</v>
      </c>
      <c r="Y69" s="75">
        <v>806.4698486328125</v>
      </c>
      <c r="Z69" s="75">
        <v>806.5919189453125</v>
      </c>
      <c r="AA69" s="75">
        <v>775.0362548828125</v>
      </c>
      <c r="AB69" s="75">
        <v>795.60540771484375</v>
      </c>
      <c r="AC69" s="75">
        <v>711.4976806640625</v>
      </c>
      <c r="AD69" s="75">
        <v>823.6209716796875</v>
      </c>
      <c r="AE69" s="75">
        <v>778.57635498046875</v>
      </c>
      <c r="AF69" s="75">
        <v>796.94818115234375</v>
      </c>
      <c r="AG69" s="75">
        <v>735.60693359375</v>
      </c>
      <c r="AJ69" s="1"/>
      <c r="AL69" s="1"/>
    </row>
    <row r="70" spans="1:38">
      <c r="A70" s="29">
        <f>data0!A70</f>
        <v>-22</v>
      </c>
      <c r="B70" s="75">
        <v>786.63311767578125</v>
      </c>
      <c r="C70" s="75">
        <v>935.1949462890625</v>
      </c>
      <c r="D70" s="75">
        <v>765.69769287109375</v>
      </c>
      <c r="E70" s="75">
        <v>857.4959716796875</v>
      </c>
      <c r="F70" s="75">
        <v>755.99298095703125</v>
      </c>
      <c r="G70" s="75">
        <v>831.5556640625</v>
      </c>
      <c r="H70" s="75">
        <v>782.543701171875</v>
      </c>
      <c r="I70" s="75">
        <v>748.24139404296875</v>
      </c>
      <c r="J70" s="75">
        <v>823.9871826171875</v>
      </c>
      <c r="K70" s="75">
        <v>773.93756103515625</v>
      </c>
      <c r="L70" s="75">
        <v>796.64300537109375</v>
      </c>
      <c r="M70" s="75">
        <v>934.4625244140625</v>
      </c>
      <c r="N70" s="75">
        <v>772.04547119140625</v>
      </c>
      <c r="O70" s="75">
        <v>862.5009765625</v>
      </c>
      <c r="P70" s="75">
        <v>769.4208984375</v>
      </c>
      <c r="Q70" s="75">
        <v>748.79071044921875</v>
      </c>
      <c r="R70" s="75">
        <v>774.3038330078125</v>
      </c>
      <c r="S70" s="75">
        <v>792.6146240234375</v>
      </c>
      <c r="T70" s="75">
        <v>742.3209228515625</v>
      </c>
      <c r="U70" s="75">
        <v>805.31011962890625</v>
      </c>
      <c r="V70" s="75">
        <v>729.5032958984375</v>
      </c>
      <c r="W70" s="75">
        <v>836.68267822265625</v>
      </c>
      <c r="X70" s="75">
        <v>616.0982666015625</v>
      </c>
      <c r="Y70" s="75">
        <v>810.68133544921875</v>
      </c>
      <c r="Z70" s="75">
        <v>807.2633056640625</v>
      </c>
      <c r="AA70" s="75">
        <v>773.57135009765625</v>
      </c>
      <c r="AB70" s="75">
        <v>793.0418701171875</v>
      </c>
      <c r="AC70" s="75">
        <v>716.62469482421875</v>
      </c>
      <c r="AD70" s="75">
        <v>832.0439453125</v>
      </c>
      <c r="AE70" s="75">
        <v>781.81121826171875</v>
      </c>
      <c r="AF70" s="75">
        <v>793.4080810546875</v>
      </c>
      <c r="AG70" s="75">
        <v>735.7900390625</v>
      </c>
      <c r="AJ70" s="1"/>
      <c r="AL70" s="1"/>
    </row>
    <row r="71" spans="1:38">
      <c r="A71" s="29">
        <f>data0!A71</f>
        <v>-21</v>
      </c>
      <c r="B71" s="75">
        <v>773.02203369140625</v>
      </c>
      <c r="C71" s="75">
        <v>936.7208251953125</v>
      </c>
      <c r="D71" s="75">
        <v>753.185302734375</v>
      </c>
      <c r="E71" s="75">
        <v>857.3739013671875</v>
      </c>
      <c r="F71" s="75">
        <v>761.1199951171875</v>
      </c>
      <c r="G71" s="75">
        <v>841.7486572265625</v>
      </c>
      <c r="H71" s="75">
        <v>788.34210205078125</v>
      </c>
      <c r="I71" s="75">
        <v>747.75311279296875</v>
      </c>
      <c r="J71" s="75">
        <v>825.9403076171875</v>
      </c>
      <c r="K71" s="75">
        <v>793.4080810546875</v>
      </c>
      <c r="L71" s="75">
        <v>803.78424072265625</v>
      </c>
      <c r="M71" s="75">
        <v>935.6221923828125</v>
      </c>
      <c r="N71" s="75">
        <v>769.54296875</v>
      </c>
      <c r="O71" s="75">
        <v>864.39306640625</v>
      </c>
      <c r="P71" s="75">
        <v>763.43939208984375</v>
      </c>
      <c r="Q71" s="75">
        <v>748.18035888671875</v>
      </c>
      <c r="R71" s="75">
        <v>775.1583251953125</v>
      </c>
      <c r="S71" s="75">
        <v>797.80267333984375</v>
      </c>
      <c r="T71" s="75">
        <v>753.063232421875</v>
      </c>
      <c r="U71" s="75">
        <v>807.9346923828125</v>
      </c>
      <c r="V71" s="75">
        <v>727.3670654296875</v>
      </c>
      <c r="W71" s="75">
        <v>821.11846923828125</v>
      </c>
      <c r="X71" s="75">
        <v>608.224609375</v>
      </c>
      <c r="Y71" s="75">
        <v>810.98651123046875</v>
      </c>
      <c r="Z71" s="75">
        <v>805.67633056640625</v>
      </c>
      <c r="AA71" s="75">
        <v>780.04119873046875</v>
      </c>
      <c r="AB71" s="75">
        <v>793.4691162109375</v>
      </c>
      <c r="AC71" s="75">
        <v>725.90216064453125</v>
      </c>
      <c r="AD71" s="75">
        <v>838.5137939453125</v>
      </c>
      <c r="AE71" s="75">
        <v>780.95672607421875</v>
      </c>
      <c r="AF71" s="75">
        <v>795.42230224609375</v>
      </c>
      <c r="AG71" s="75">
        <v>733.28753662109375</v>
      </c>
      <c r="AJ71" s="1"/>
      <c r="AL71" s="1"/>
    </row>
    <row r="72" spans="1:38">
      <c r="A72" s="29">
        <f>data0!A72</f>
        <v>-20</v>
      </c>
      <c r="B72" s="75">
        <v>766.857421875</v>
      </c>
      <c r="C72" s="75">
        <v>929.82373046875</v>
      </c>
      <c r="D72" s="75">
        <v>748.54656982421875</v>
      </c>
      <c r="E72" s="75">
        <v>862.31787109375</v>
      </c>
      <c r="F72" s="75">
        <v>767.16259765625</v>
      </c>
      <c r="G72" s="75">
        <v>847.608154296875</v>
      </c>
      <c r="H72" s="75">
        <v>791.0887451171875</v>
      </c>
      <c r="I72" s="75">
        <v>744.2740478515625</v>
      </c>
      <c r="J72" s="75">
        <v>829.90765380859375</v>
      </c>
      <c r="K72" s="75">
        <v>800.91552734375</v>
      </c>
      <c r="L72" s="75">
        <v>799.08447265625</v>
      </c>
      <c r="M72" s="75">
        <v>935.9884033203125</v>
      </c>
      <c r="N72" s="75">
        <v>766.43017578125</v>
      </c>
      <c r="O72" s="75">
        <v>871.9615478515625</v>
      </c>
      <c r="P72" s="75">
        <v>760.9979248046875</v>
      </c>
      <c r="Q72" s="75">
        <v>751.720458984375</v>
      </c>
      <c r="R72" s="75">
        <v>775.2803955078125</v>
      </c>
      <c r="S72" s="75">
        <v>806.2867431640625</v>
      </c>
      <c r="T72" s="75">
        <v>763.31732177734375</v>
      </c>
      <c r="U72" s="75">
        <v>802.07525634765625</v>
      </c>
      <c r="V72" s="75">
        <v>723.70489501953125</v>
      </c>
      <c r="W72" s="75">
        <v>816.968017578125</v>
      </c>
      <c r="X72" s="75">
        <v>606.08837890625</v>
      </c>
      <c r="Y72" s="75">
        <v>809.8878173828125</v>
      </c>
      <c r="Z72" s="75">
        <v>808.6060791015625</v>
      </c>
      <c r="AA72" s="75">
        <v>784.191650390625</v>
      </c>
      <c r="AB72" s="75">
        <v>798.22998046875</v>
      </c>
      <c r="AC72" s="75">
        <v>737.865234375</v>
      </c>
      <c r="AD72" s="75">
        <v>846.631591796875</v>
      </c>
      <c r="AE72" s="75">
        <v>787.36553955078125</v>
      </c>
      <c r="AF72" s="75">
        <v>793.1029052734375</v>
      </c>
      <c r="AG72" s="75">
        <v>731.51751708984375</v>
      </c>
      <c r="AJ72" s="1"/>
      <c r="AL72" s="1"/>
    </row>
    <row r="73" spans="1:38">
      <c r="A73" s="29">
        <f>data0!A73</f>
        <v>-19</v>
      </c>
      <c r="B73" s="75">
        <v>758.2513427734375</v>
      </c>
      <c r="C73" s="75">
        <v>920.0579833984375</v>
      </c>
      <c r="D73" s="75">
        <v>735.11865234375</v>
      </c>
      <c r="E73" s="75">
        <v>857.0076904296875</v>
      </c>
      <c r="F73" s="75">
        <v>773.32720947265625</v>
      </c>
      <c r="G73" s="75">
        <v>854.5052490234375</v>
      </c>
      <c r="H73" s="75">
        <v>789.31866455078125</v>
      </c>
      <c r="I73" s="75">
        <v>741.34429931640625</v>
      </c>
      <c r="J73" s="75">
        <v>818.86016845703125</v>
      </c>
      <c r="K73" s="75">
        <v>810.13201904296875</v>
      </c>
      <c r="L73" s="75">
        <v>807.9957275390625</v>
      </c>
      <c r="M73" s="75">
        <v>937.6363525390625</v>
      </c>
      <c r="N73" s="75">
        <v>763.13421630859375</v>
      </c>
      <c r="O73" s="75">
        <v>885.08428955078125</v>
      </c>
      <c r="P73" s="75">
        <v>754.89434814453125</v>
      </c>
      <c r="Q73" s="75">
        <v>759.0447998046875</v>
      </c>
      <c r="R73" s="75">
        <v>774.0596923828125</v>
      </c>
      <c r="S73" s="75">
        <v>805.06597900390625</v>
      </c>
      <c r="T73" s="75">
        <v>774.9752197265625</v>
      </c>
      <c r="U73" s="75">
        <v>797.07025146484375</v>
      </c>
      <c r="V73" s="75">
        <v>721.568603515625</v>
      </c>
      <c r="W73" s="75">
        <v>816.723876953125</v>
      </c>
      <c r="X73" s="75">
        <v>610.60504150390625</v>
      </c>
      <c r="Y73" s="75">
        <v>808.6060791015625</v>
      </c>
      <c r="Z73" s="75">
        <v>814.221435546875</v>
      </c>
      <c r="AA73" s="75">
        <v>785.778564453125</v>
      </c>
      <c r="AB73" s="75">
        <v>792.9808349609375</v>
      </c>
      <c r="AC73" s="75">
        <v>751.354248046875</v>
      </c>
      <c r="AD73" s="75">
        <v>839.1851806640625</v>
      </c>
      <c r="AE73" s="75">
        <v>782.909912109375</v>
      </c>
      <c r="AF73" s="75">
        <v>790.2342529296875</v>
      </c>
      <c r="AG73" s="75">
        <v>724.74249267578125</v>
      </c>
      <c r="AJ73" s="1"/>
      <c r="AL73" s="1"/>
    </row>
    <row r="74" spans="1:38">
      <c r="A74" s="29">
        <f>data0!A74</f>
        <v>-18</v>
      </c>
      <c r="B74" s="75">
        <v>740.85601806640625</v>
      </c>
      <c r="C74" s="75">
        <v>905.7144775390625</v>
      </c>
      <c r="D74" s="75">
        <v>734.203125</v>
      </c>
      <c r="E74" s="75">
        <v>854.5662841796875</v>
      </c>
      <c r="F74" s="75">
        <v>775.2193603515625</v>
      </c>
      <c r="G74" s="75">
        <v>857.3739013671875</v>
      </c>
      <c r="H74" s="75">
        <v>788.89141845703125</v>
      </c>
      <c r="I74" s="75">
        <v>742.6260986328125</v>
      </c>
      <c r="J74" s="75">
        <v>818.79913330078125</v>
      </c>
      <c r="K74" s="75">
        <v>826.97796630859375</v>
      </c>
      <c r="L74" s="75">
        <v>807.4464111328125</v>
      </c>
      <c r="M74" s="75">
        <v>938.97918701171875</v>
      </c>
      <c r="N74" s="75">
        <v>759.1058349609375</v>
      </c>
      <c r="O74" s="75">
        <v>893.62933349609375</v>
      </c>
      <c r="P74" s="75">
        <v>750.621826171875</v>
      </c>
      <c r="Q74" s="75">
        <v>762.34075927734375</v>
      </c>
      <c r="R74" s="75">
        <v>768.6884765625</v>
      </c>
      <c r="S74" s="75">
        <v>813.85516357421875</v>
      </c>
      <c r="T74" s="75">
        <v>782.909912109375</v>
      </c>
      <c r="U74" s="75">
        <v>798.71826171875</v>
      </c>
      <c r="V74" s="75">
        <v>713.5728759765625</v>
      </c>
      <c r="W74" s="75">
        <v>805.24908447265625</v>
      </c>
      <c r="X74" s="75">
        <v>615.2437744140625</v>
      </c>
      <c r="Y74" s="75">
        <v>808.6671142578125</v>
      </c>
      <c r="Z74" s="75">
        <v>814.282470703125</v>
      </c>
      <c r="AA74" s="75">
        <v>784.496826171875</v>
      </c>
      <c r="AB74" s="75">
        <v>794.93402099609375</v>
      </c>
      <c r="AC74" s="75">
        <v>767.04052734375</v>
      </c>
      <c r="AD74" s="75">
        <v>839.0631103515625</v>
      </c>
      <c r="AE74" s="75">
        <v>786.93829345703125</v>
      </c>
      <c r="AF74" s="75">
        <v>789.01348876953125</v>
      </c>
      <c r="AG74" s="75">
        <v>716.56365966796875</v>
      </c>
      <c r="AJ74" s="1"/>
      <c r="AL74" s="1"/>
    </row>
    <row r="75" spans="1:38">
      <c r="A75" s="29">
        <f>data0!A75</f>
        <v>-17</v>
      </c>
      <c r="B75" s="75">
        <v>724.49835205078125</v>
      </c>
      <c r="C75" s="75">
        <v>888.0750732421875</v>
      </c>
      <c r="D75" s="75">
        <v>728.7708740234375</v>
      </c>
      <c r="E75" s="75">
        <v>855.0545654296875</v>
      </c>
      <c r="F75" s="75">
        <v>779.18670654296875</v>
      </c>
      <c r="G75" s="75">
        <v>864.33203125</v>
      </c>
      <c r="H75" s="75">
        <v>791.6380615234375</v>
      </c>
      <c r="I75" s="75">
        <v>742.1988525390625</v>
      </c>
      <c r="J75" s="75">
        <v>816.113525390625</v>
      </c>
      <c r="K75" s="75">
        <v>833.0205078125</v>
      </c>
      <c r="L75" s="75">
        <v>811.77996826171875</v>
      </c>
      <c r="M75" s="75">
        <v>945.143798828125</v>
      </c>
      <c r="N75" s="75">
        <v>755.87091064453125</v>
      </c>
      <c r="O75" s="75">
        <v>896.3759765625</v>
      </c>
      <c r="P75" s="75">
        <v>747.81414794921875</v>
      </c>
      <c r="Q75" s="75">
        <v>765.57562255859375</v>
      </c>
      <c r="R75" s="75">
        <v>767.16259765625</v>
      </c>
      <c r="S75" s="75">
        <v>817.334228515625</v>
      </c>
      <c r="T75" s="75">
        <v>794.26263427734375</v>
      </c>
      <c r="U75" s="75">
        <v>801.0986328125</v>
      </c>
      <c r="V75" s="75">
        <v>715.95330810546875</v>
      </c>
      <c r="W75" s="75">
        <v>804.33355712890625</v>
      </c>
      <c r="X75" s="75">
        <v>617.0748291015625</v>
      </c>
      <c r="Y75" s="75">
        <v>813.00067138671875</v>
      </c>
      <c r="Z75" s="75">
        <v>812.08514404296875</v>
      </c>
      <c r="AA75" s="75">
        <v>782.360595703125</v>
      </c>
      <c r="AB75" s="75">
        <v>793.6522216796875</v>
      </c>
      <c r="AC75" s="75">
        <v>781.99432373046875</v>
      </c>
      <c r="AD75" s="75">
        <v>834.42437744140625</v>
      </c>
      <c r="AE75" s="75">
        <v>789.07452392578125</v>
      </c>
      <c r="AF75" s="75">
        <v>781.50604248046875</v>
      </c>
      <c r="AG75" s="75">
        <v>711.9859619140625</v>
      </c>
      <c r="AJ75" s="1"/>
      <c r="AL75" s="1"/>
    </row>
    <row r="76" spans="1:38">
      <c r="A76" s="29">
        <f>data0!A76</f>
        <v>-16</v>
      </c>
      <c r="B76" s="75">
        <v>698.06976318359375</v>
      </c>
      <c r="C76" s="75">
        <v>865.552734375</v>
      </c>
      <c r="D76" s="75">
        <v>720.958251953125</v>
      </c>
      <c r="E76" s="75">
        <v>851.63653564453125</v>
      </c>
      <c r="F76" s="75">
        <v>784.435791015625</v>
      </c>
      <c r="G76" s="75">
        <v>862.623046875</v>
      </c>
      <c r="H76" s="75">
        <v>790.0511474609375</v>
      </c>
      <c r="I76" s="75">
        <v>743.1143798828125</v>
      </c>
      <c r="J76" s="75">
        <v>807.7515869140625</v>
      </c>
      <c r="K76" s="75">
        <v>837.23199462890625</v>
      </c>
      <c r="L76" s="75">
        <v>815.197998046875</v>
      </c>
      <c r="M76" s="75">
        <v>943.739990234375</v>
      </c>
      <c r="N76" s="75">
        <v>755.93194580078125</v>
      </c>
      <c r="O76" s="75">
        <v>902.9068603515625</v>
      </c>
      <c r="P76" s="75">
        <v>750.072509765625</v>
      </c>
      <c r="Q76" s="75">
        <v>763.86663818359375</v>
      </c>
      <c r="R76" s="75">
        <v>767.58984375</v>
      </c>
      <c r="S76" s="75">
        <v>820.69122314453125</v>
      </c>
      <c r="T76" s="75">
        <v>807.8736572265625</v>
      </c>
      <c r="U76" s="75">
        <v>799.93896484375</v>
      </c>
      <c r="V76" s="75">
        <v>716.50262451171875</v>
      </c>
      <c r="W76" s="75">
        <v>798.59619140625</v>
      </c>
      <c r="X76" s="75">
        <v>630.9300537109375</v>
      </c>
      <c r="Y76" s="75">
        <v>812.39031982421875</v>
      </c>
      <c r="Z76" s="75">
        <v>817.029052734375</v>
      </c>
      <c r="AA76" s="75">
        <v>778.94256591796875</v>
      </c>
      <c r="AB76" s="75">
        <v>788.64727783203125</v>
      </c>
      <c r="AC76" s="75">
        <v>794.26263427734375</v>
      </c>
      <c r="AD76" s="75">
        <v>823.9261474609375</v>
      </c>
      <c r="AE76" s="75">
        <v>787.30450439453125</v>
      </c>
      <c r="AF76" s="75">
        <v>785.900634765625</v>
      </c>
      <c r="AG76" s="75">
        <v>715.77020263671875</v>
      </c>
      <c r="AJ76" s="1"/>
      <c r="AL76" s="1"/>
    </row>
    <row r="77" spans="1:38">
      <c r="A77" s="29">
        <f>data0!A77</f>
        <v>-15</v>
      </c>
      <c r="B77" s="75">
        <v>668.22308349609375</v>
      </c>
      <c r="C77" s="75">
        <v>825.3299560546875</v>
      </c>
      <c r="D77" s="75">
        <v>719.432373046875</v>
      </c>
      <c r="E77" s="75">
        <v>847.486083984375</v>
      </c>
      <c r="F77" s="75">
        <v>781.56707763671875</v>
      </c>
      <c r="G77" s="75">
        <v>851.39239501953125</v>
      </c>
      <c r="H77" s="75">
        <v>785.290283203125</v>
      </c>
      <c r="I77" s="75">
        <v>749.64520263671875</v>
      </c>
      <c r="J77" s="75">
        <v>805.61529541015625</v>
      </c>
      <c r="K77" s="75">
        <v>846.509521484375</v>
      </c>
      <c r="L77" s="75">
        <v>813.97723388671875</v>
      </c>
      <c r="M77" s="75">
        <v>941.05438232421875</v>
      </c>
      <c r="N77" s="75">
        <v>748.66864013671875</v>
      </c>
      <c r="O77" s="75">
        <v>905.7755126953125</v>
      </c>
      <c r="P77" s="75">
        <v>747.44793701171875</v>
      </c>
      <c r="Q77" s="75">
        <v>771.67926025390625</v>
      </c>
      <c r="R77" s="75">
        <v>764.66009521484375</v>
      </c>
      <c r="S77" s="75">
        <v>828.19866943359375</v>
      </c>
      <c r="T77" s="75">
        <v>818.55499267578125</v>
      </c>
      <c r="U77" s="75">
        <v>792.9197998046875</v>
      </c>
      <c r="V77" s="75">
        <v>717.23504638671875</v>
      </c>
      <c r="W77" s="75">
        <v>797.80267333984375</v>
      </c>
      <c r="X77" s="75">
        <v>635.01947021484375</v>
      </c>
      <c r="Y77" s="75">
        <v>817.517333984375</v>
      </c>
      <c r="Z77" s="75">
        <v>819.83673095703125</v>
      </c>
      <c r="AA77" s="75">
        <v>773.26617431640625</v>
      </c>
      <c r="AB77" s="75">
        <v>791.8822021484375</v>
      </c>
      <c r="AC77" s="75">
        <v>806.5919189453125</v>
      </c>
      <c r="AD77" s="75">
        <v>821.85089111328125</v>
      </c>
      <c r="AE77" s="75">
        <v>784.130615234375</v>
      </c>
      <c r="AF77" s="75">
        <v>786.63311767578125</v>
      </c>
      <c r="AG77" s="75">
        <v>718.699951171875</v>
      </c>
      <c r="AJ77" s="1"/>
      <c r="AL77" s="1"/>
    </row>
    <row r="78" spans="1:38">
      <c r="A78" s="29">
        <f>data0!A78</f>
        <v>-14</v>
      </c>
      <c r="B78" s="75">
        <v>628.48858642578125</v>
      </c>
      <c r="C78" s="75">
        <v>796.33782958984375</v>
      </c>
      <c r="D78" s="75">
        <v>724.74249267578125</v>
      </c>
      <c r="E78" s="75">
        <v>846.387451171875</v>
      </c>
      <c r="F78" s="75">
        <v>782.909912109375</v>
      </c>
      <c r="G78" s="75">
        <v>840.9552001953125</v>
      </c>
      <c r="H78" s="75">
        <v>789.62384033203125</v>
      </c>
      <c r="I78" s="75">
        <v>748.54656982421875</v>
      </c>
      <c r="J78" s="75">
        <v>800.244140625</v>
      </c>
      <c r="K78" s="75">
        <v>845.04461669921875</v>
      </c>
      <c r="L78" s="75">
        <v>820.20294189453125</v>
      </c>
      <c r="M78" s="75">
        <v>925.42913818359375</v>
      </c>
      <c r="N78" s="75">
        <v>752.452880859375</v>
      </c>
      <c r="O78" s="75">
        <v>906.93524169921875</v>
      </c>
      <c r="P78" s="75">
        <v>746.71551513671875</v>
      </c>
      <c r="Q78" s="75">
        <v>773.44927978515625</v>
      </c>
      <c r="R78" s="75">
        <v>768.01708984375</v>
      </c>
      <c r="S78" s="75">
        <v>834.36334228515625</v>
      </c>
      <c r="T78" s="75">
        <v>832.47119140625</v>
      </c>
      <c r="U78" s="75">
        <v>792.3094482421875</v>
      </c>
      <c r="V78" s="75">
        <v>717.47918701171875</v>
      </c>
      <c r="W78" s="75">
        <v>793.4691162109375</v>
      </c>
      <c r="X78" s="75">
        <v>642.34381103515625</v>
      </c>
      <c r="Y78" s="75">
        <v>813.18377685546875</v>
      </c>
      <c r="Z78" s="75">
        <v>820.44708251953125</v>
      </c>
      <c r="AA78" s="75">
        <v>767.40673828125</v>
      </c>
      <c r="AB78" s="75">
        <v>782.543701171875</v>
      </c>
      <c r="AC78" s="75">
        <v>810.86444091796875</v>
      </c>
      <c r="AD78" s="75">
        <v>816.723876953125</v>
      </c>
      <c r="AE78" s="75">
        <v>786.02276611328125</v>
      </c>
      <c r="AF78" s="75">
        <v>785.046142578125</v>
      </c>
      <c r="AG78" s="75">
        <v>728.6488037109375</v>
      </c>
      <c r="AJ78" s="1"/>
      <c r="AL78" s="1"/>
    </row>
    <row r="79" spans="1:38">
      <c r="A79" s="29">
        <f>data0!A79</f>
        <v>-13</v>
      </c>
      <c r="B79" s="75">
        <v>593.270751953125</v>
      </c>
      <c r="C79" s="75">
        <v>759.2279052734375</v>
      </c>
      <c r="D79" s="75">
        <v>722.72833251953125</v>
      </c>
      <c r="E79" s="75">
        <v>842.11492919921875</v>
      </c>
      <c r="F79" s="75">
        <v>781.68914794921875</v>
      </c>
      <c r="G79" s="75">
        <v>821.72882080078125</v>
      </c>
      <c r="H79" s="75">
        <v>786.75518798828125</v>
      </c>
      <c r="I79" s="75">
        <v>739.81842041015625</v>
      </c>
      <c r="J79" s="75">
        <v>797.43646240234375</v>
      </c>
      <c r="K79" s="75">
        <v>844.12908935546875</v>
      </c>
      <c r="L79" s="75">
        <v>816.601806640625</v>
      </c>
      <c r="M79" s="75">
        <v>912.611572265625</v>
      </c>
      <c r="N79" s="75">
        <v>749.40106201171875</v>
      </c>
      <c r="O79" s="75">
        <v>897.90185546875</v>
      </c>
      <c r="P79" s="75">
        <v>749.21795654296875</v>
      </c>
      <c r="Q79" s="75">
        <v>769.298828125</v>
      </c>
      <c r="R79" s="75">
        <v>773.20513916015625</v>
      </c>
      <c r="S79" s="75">
        <v>842.35906982421875</v>
      </c>
      <c r="T79" s="75">
        <v>841.8707275390625</v>
      </c>
      <c r="U79" s="75">
        <v>791.2718505859375</v>
      </c>
      <c r="V79" s="75">
        <v>720.897216796875</v>
      </c>
      <c r="W79" s="75">
        <v>792.3094482421875</v>
      </c>
      <c r="X79" s="75">
        <v>642.28277587890625</v>
      </c>
      <c r="Y79" s="75">
        <v>821.24053955078125</v>
      </c>
      <c r="Z79" s="75">
        <v>817.883544921875</v>
      </c>
      <c r="AA79" s="75">
        <v>759.7161865234375</v>
      </c>
      <c r="AB79" s="75">
        <v>787.12139892578125</v>
      </c>
      <c r="AC79" s="75">
        <v>812.93963623046875</v>
      </c>
      <c r="AD79" s="75">
        <v>817.395263671875</v>
      </c>
      <c r="AE79" s="75">
        <v>783.703369140625</v>
      </c>
      <c r="AF79" s="75">
        <v>777.9659423828125</v>
      </c>
      <c r="AG79" s="75">
        <v>730.05267333984375</v>
      </c>
      <c r="AJ79" s="1"/>
      <c r="AL79" s="1"/>
    </row>
    <row r="80" spans="1:38">
      <c r="A80" s="29">
        <f>data0!A80</f>
        <v>-12</v>
      </c>
      <c r="B80" s="75">
        <v>559.578857421875</v>
      </c>
      <c r="C80" s="75">
        <v>709.84967041015625</v>
      </c>
      <c r="D80" s="75">
        <v>722.91143798828125</v>
      </c>
      <c r="E80" s="75">
        <v>847.364013671875</v>
      </c>
      <c r="F80" s="75">
        <v>778.21014404296875</v>
      </c>
      <c r="G80" s="75">
        <v>800.42724609375</v>
      </c>
      <c r="H80" s="75">
        <v>785.229248046875</v>
      </c>
      <c r="I80" s="75">
        <v>744.2740478515625</v>
      </c>
      <c r="J80" s="75">
        <v>791.7601318359375</v>
      </c>
      <c r="K80" s="75">
        <v>841.8707275390625</v>
      </c>
      <c r="L80" s="75">
        <v>819.65362548828125</v>
      </c>
      <c r="M80" s="75">
        <v>894.36181640625</v>
      </c>
      <c r="N80" s="75">
        <v>750.865966796875</v>
      </c>
      <c r="O80" s="75">
        <v>891.12689208984375</v>
      </c>
      <c r="P80" s="75">
        <v>756.60333251953125</v>
      </c>
      <c r="Q80" s="75">
        <v>767.28466796875</v>
      </c>
      <c r="R80" s="75">
        <v>775.7686767578125</v>
      </c>
      <c r="S80" s="75">
        <v>843.57977294921875</v>
      </c>
      <c r="T80" s="75">
        <v>855.1766357421875</v>
      </c>
      <c r="U80" s="75">
        <v>780.28533935546875</v>
      </c>
      <c r="V80" s="75">
        <v>723.39971923828125</v>
      </c>
      <c r="W80" s="75">
        <v>795.30023193359375</v>
      </c>
      <c r="X80" s="75">
        <v>656.382080078125</v>
      </c>
      <c r="Y80" s="75">
        <v>820.56915283203125</v>
      </c>
      <c r="Z80" s="75">
        <v>822.7664794921875</v>
      </c>
      <c r="AA80" s="75">
        <v>755.13848876953125</v>
      </c>
      <c r="AB80" s="75">
        <v>781.56707763671875</v>
      </c>
      <c r="AC80" s="75">
        <v>801.03759765625</v>
      </c>
      <c r="AD80" s="75">
        <v>819.83673095703125</v>
      </c>
      <c r="AE80" s="75">
        <v>779.12567138671875</v>
      </c>
      <c r="AF80" s="75">
        <v>781.32293701171875</v>
      </c>
      <c r="AG80" s="75">
        <v>741.77154541015625</v>
      </c>
      <c r="AJ80" s="1"/>
      <c r="AL80" s="1"/>
    </row>
    <row r="81" spans="1:38">
      <c r="A81" s="29">
        <f>data0!A81</f>
        <v>-11</v>
      </c>
      <c r="B81" s="75">
        <v>524.84930419921875</v>
      </c>
      <c r="C81" s="75">
        <v>658.70147705078125</v>
      </c>
      <c r="D81" s="75">
        <v>732.67718505859375</v>
      </c>
      <c r="E81" s="75">
        <v>847.608154296875</v>
      </c>
      <c r="F81" s="75">
        <v>772.71685791015625</v>
      </c>
      <c r="G81" s="75">
        <v>767.9560546875</v>
      </c>
      <c r="H81" s="75">
        <v>782.848876953125</v>
      </c>
      <c r="I81" s="75">
        <v>739.75738525390625</v>
      </c>
      <c r="J81" s="75">
        <v>795.78851318359375</v>
      </c>
      <c r="K81" s="75">
        <v>839.1851806640625</v>
      </c>
      <c r="L81" s="75">
        <v>813.48895263671875</v>
      </c>
      <c r="M81" s="75">
        <v>870.9849853515625</v>
      </c>
      <c r="N81" s="75">
        <v>749.95037841796875</v>
      </c>
      <c r="O81" s="75">
        <v>878.004150390625</v>
      </c>
      <c r="P81" s="75">
        <v>751.903564453125</v>
      </c>
      <c r="Q81" s="75">
        <v>770.15338134765625</v>
      </c>
      <c r="R81" s="75">
        <v>773.93756103515625</v>
      </c>
      <c r="S81" s="75">
        <v>846.631591796875</v>
      </c>
      <c r="T81" s="75">
        <v>858.47259521484375</v>
      </c>
      <c r="U81" s="75">
        <v>779.91912841796875</v>
      </c>
      <c r="V81" s="75">
        <v>725.96319580078125</v>
      </c>
      <c r="W81" s="75">
        <v>795.05609130859375</v>
      </c>
      <c r="X81" s="75">
        <v>659.92218017578125</v>
      </c>
      <c r="Y81" s="75">
        <v>823.1326904296875</v>
      </c>
      <c r="Z81" s="75">
        <v>824.5364990234375</v>
      </c>
      <c r="AA81" s="75">
        <v>748.48553466796875</v>
      </c>
      <c r="AB81" s="75">
        <v>779.06463623046875</v>
      </c>
      <c r="AC81" s="75">
        <v>800.67138671875</v>
      </c>
      <c r="AD81" s="75">
        <v>829.60247802734375</v>
      </c>
      <c r="AE81" s="75">
        <v>778.45428466796875</v>
      </c>
      <c r="AF81" s="75">
        <v>775.5245361328125</v>
      </c>
      <c r="AG81" s="75">
        <v>755.44366455078125</v>
      </c>
      <c r="AJ81" s="1"/>
      <c r="AL81" s="1"/>
    </row>
    <row r="82" spans="1:38">
      <c r="A82" s="29">
        <f>data0!A82</f>
        <v>-10</v>
      </c>
      <c r="B82" s="75">
        <v>495.307861328125</v>
      </c>
      <c r="C82" s="75">
        <v>612.61920166015625</v>
      </c>
      <c r="D82" s="75">
        <v>735.66796875</v>
      </c>
      <c r="E82" s="75">
        <v>848.828857421875</v>
      </c>
      <c r="F82" s="75">
        <v>770.82476806640625</v>
      </c>
      <c r="G82" s="75">
        <v>740.91705322265625</v>
      </c>
      <c r="H82" s="75">
        <v>782.909912109375</v>
      </c>
      <c r="I82" s="75">
        <v>742.3819580078125</v>
      </c>
      <c r="J82" s="75">
        <v>791.2718505859375</v>
      </c>
      <c r="K82" s="75">
        <v>836.31646728515625</v>
      </c>
      <c r="L82" s="75">
        <v>812.63446044921875</v>
      </c>
      <c r="M82" s="75">
        <v>849.500244140625</v>
      </c>
      <c r="N82" s="75">
        <v>746.53240966796875</v>
      </c>
      <c r="O82" s="75">
        <v>853.71173095703125</v>
      </c>
      <c r="P82" s="75">
        <v>752.025634765625</v>
      </c>
      <c r="Q82" s="75">
        <v>765.69769287109375</v>
      </c>
      <c r="R82" s="75">
        <v>773.32720947265625</v>
      </c>
      <c r="S82" s="75">
        <v>846.265380859375</v>
      </c>
      <c r="T82" s="75">
        <v>858.22845458984375</v>
      </c>
      <c r="U82" s="75">
        <v>777.1114501953125</v>
      </c>
      <c r="V82" s="75">
        <v>721.751708984375</v>
      </c>
      <c r="W82" s="75">
        <v>790.6004638671875</v>
      </c>
      <c r="X82" s="75">
        <v>669.68792724609375</v>
      </c>
      <c r="Y82" s="75">
        <v>830.3349609375</v>
      </c>
      <c r="Z82" s="75">
        <v>823.3157958984375</v>
      </c>
      <c r="AA82" s="75">
        <v>751.049072265625</v>
      </c>
      <c r="AB82" s="75">
        <v>779.73602294921875</v>
      </c>
      <c r="AC82" s="75">
        <v>792.4925537109375</v>
      </c>
      <c r="AD82" s="75">
        <v>831.7998046875</v>
      </c>
      <c r="AE82" s="75">
        <v>777.4166259765625</v>
      </c>
      <c r="AF82" s="75">
        <v>771.80133056640625</v>
      </c>
      <c r="AG82" s="75">
        <v>759.9603271484375</v>
      </c>
      <c r="AJ82" s="1"/>
      <c r="AL82" s="1"/>
    </row>
    <row r="83" spans="1:38">
      <c r="A83" s="29">
        <f>data0!A83</f>
        <v>-9</v>
      </c>
      <c r="B83" s="75">
        <v>485.11483764648437</v>
      </c>
      <c r="C83" s="75">
        <v>568.1239013671875</v>
      </c>
      <c r="D83" s="75">
        <v>737.92626953125</v>
      </c>
      <c r="E83" s="75">
        <v>856.5804443359375</v>
      </c>
      <c r="F83" s="75">
        <v>767.58984375</v>
      </c>
      <c r="G83" s="75">
        <v>712.2301025390625</v>
      </c>
      <c r="H83" s="75">
        <v>776.5010986328125</v>
      </c>
      <c r="I83" s="75">
        <v>741.46636962890625</v>
      </c>
      <c r="J83" s="75">
        <v>796.70404052734375</v>
      </c>
      <c r="K83" s="75">
        <v>829.84661865234375</v>
      </c>
      <c r="L83" s="75">
        <v>811.04754638671875</v>
      </c>
      <c r="M83" s="75">
        <v>824.4754638671875</v>
      </c>
      <c r="N83" s="75">
        <v>745.7999267578125</v>
      </c>
      <c r="O83" s="75">
        <v>836.62164306640625</v>
      </c>
      <c r="P83" s="75">
        <v>749.27899169921875</v>
      </c>
      <c r="Q83" s="75">
        <v>758.7396240234375</v>
      </c>
      <c r="R83" s="75">
        <v>772.77789306640625</v>
      </c>
      <c r="S83" s="75">
        <v>851.08721923828125</v>
      </c>
      <c r="T83" s="75">
        <v>859.93743896484375</v>
      </c>
      <c r="U83" s="75">
        <v>767.04052734375</v>
      </c>
      <c r="V83" s="75">
        <v>724.62042236328125</v>
      </c>
      <c r="W83" s="75">
        <v>788.95245361328125</v>
      </c>
      <c r="X83" s="75">
        <v>678.5992431640625</v>
      </c>
      <c r="Y83" s="75">
        <v>831.49462890625</v>
      </c>
      <c r="Z83" s="75">
        <v>819.59259033203125</v>
      </c>
      <c r="AA83" s="75">
        <v>750.255615234375</v>
      </c>
      <c r="AB83" s="75">
        <v>779.73602294921875</v>
      </c>
      <c r="AC83" s="75">
        <v>782.421630859375</v>
      </c>
      <c r="AD83" s="75">
        <v>838.8800048828125</v>
      </c>
      <c r="AE83" s="75">
        <v>773.93756103515625</v>
      </c>
      <c r="AF83" s="75">
        <v>767.4677734375</v>
      </c>
      <c r="AG83" s="75">
        <v>761.4251708984375</v>
      </c>
      <c r="AJ83" s="1"/>
      <c r="AL83" s="1"/>
    </row>
    <row r="84" spans="1:38">
      <c r="A84" s="29">
        <f>data0!A84</f>
        <v>-8</v>
      </c>
      <c r="B84" s="75">
        <v>475.83734130859375</v>
      </c>
      <c r="C84" s="75">
        <v>527.901123046875</v>
      </c>
      <c r="D84" s="75">
        <v>740.48980712890625</v>
      </c>
      <c r="E84" s="75">
        <v>854.2000732421875</v>
      </c>
      <c r="F84" s="75">
        <v>768.56640625</v>
      </c>
      <c r="G84" s="75">
        <v>690.07403564453125</v>
      </c>
      <c r="H84" s="75">
        <v>777.1114501953125</v>
      </c>
      <c r="I84" s="75">
        <v>738.41461181640625</v>
      </c>
      <c r="J84" s="75">
        <v>796.58197021484375</v>
      </c>
      <c r="K84" s="75">
        <v>828.25970458984375</v>
      </c>
      <c r="L84" s="75">
        <v>812.75653076171875</v>
      </c>
      <c r="M84" s="75">
        <v>801.953125</v>
      </c>
      <c r="N84" s="75">
        <v>744.3961181640625</v>
      </c>
      <c r="O84" s="75">
        <v>823.0716552734375</v>
      </c>
      <c r="P84" s="75">
        <v>743.6026611328125</v>
      </c>
      <c r="Q84" s="75">
        <v>762.70697021484375</v>
      </c>
      <c r="R84" s="75">
        <v>765.69769287109375</v>
      </c>
      <c r="S84" s="75">
        <v>846.082275390625</v>
      </c>
      <c r="T84" s="75">
        <v>859.63226318359375</v>
      </c>
      <c r="U84" s="75">
        <v>762.40179443359375</v>
      </c>
      <c r="V84" s="75">
        <v>722.66729736328125</v>
      </c>
      <c r="W84" s="75">
        <v>789.19659423828125</v>
      </c>
      <c r="X84" s="75">
        <v>694.8348388671875</v>
      </c>
      <c r="Y84" s="75">
        <v>830.27392578125</v>
      </c>
      <c r="Z84" s="75">
        <v>819.40948486328125</v>
      </c>
      <c r="AA84" s="75">
        <v>748.36346435546875</v>
      </c>
      <c r="AB84" s="75">
        <v>782.116455078125</v>
      </c>
      <c r="AC84" s="75">
        <v>773.63238525390625</v>
      </c>
      <c r="AD84" s="75">
        <v>841.6265869140625</v>
      </c>
      <c r="AE84" s="75">
        <v>772.47271728515625</v>
      </c>
      <c r="AF84" s="75">
        <v>766.67431640625</v>
      </c>
      <c r="AG84" s="75">
        <v>774.1207275390625</v>
      </c>
      <c r="AJ84" s="1"/>
      <c r="AL84" s="1"/>
    </row>
    <row r="85" spans="1:38">
      <c r="A85" s="29">
        <f>data0!A85</f>
        <v>-7</v>
      </c>
      <c r="B85" s="75">
        <v>476.56976318359375</v>
      </c>
      <c r="C85" s="75">
        <v>495.857177734375</v>
      </c>
      <c r="D85" s="75">
        <v>744.2740478515625</v>
      </c>
      <c r="E85" s="75">
        <v>859.02191162109375</v>
      </c>
      <c r="F85" s="75">
        <v>762.03558349609375</v>
      </c>
      <c r="G85" s="75">
        <v>673.044921875</v>
      </c>
      <c r="H85" s="75">
        <v>781.32293701171875</v>
      </c>
      <c r="I85" s="75">
        <v>738.41461181640625</v>
      </c>
      <c r="J85" s="75">
        <v>799.0234375</v>
      </c>
      <c r="K85" s="75">
        <v>825.3299560546875</v>
      </c>
      <c r="L85" s="75">
        <v>807.1412353515625</v>
      </c>
      <c r="M85" s="75">
        <v>782.055419921875</v>
      </c>
      <c r="N85" s="75">
        <v>745.3116455078125</v>
      </c>
      <c r="O85" s="75">
        <v>806.1646728515625</v>
      </c>
      <c r="P85" s="75">
        <v>736.33935546875</v>
      </c>
      <c r="Q85" s="75">
        <v>759.7161865234375</v>
      </c>
      <c r="R85" s="75">
        <v>760.1434326171875</v>
      </c>
      <c r="S85" s="75">
        <v>845.10565185546875</v>
      </c>
      <c r="T85" s="75">
        <v>854.9935302734375</v>
      </c>
      <c r="U85" s="75">
        <v>758.1903076171875</v>
      </c>
      <c r="V85" s="75">
        <v>719.249267578125</v>
      </c>
      <c r="W85" s="75">
        <v>784.130615234375</v>
      </c>
      <c r="X85" s="75">
        <v>710.8262939453125</v>
      </c>
      <c r="Y85" s="75">
        <v>833.5087890625</v>
      </c>
      <c r="Z85" s="75">
        <v>823.4378662109375</v>
      </c>
      <c r="AA85" s="75">
        <v>751.598388671875</v>
      </c>
      <c r="AB85" s="75">
        <v>779.24774169921875</v>
      </c>
      <c r="AC85" s="75">
        <v>774.3038330078125</v>
      </c>
      <c r="AD85" s="75">
        <v>847.119873046875</v>
      </c>
      <c r="AE85" s="75">
        <v>775.9517822265625</v>
      </c>
      <c r="AF85" s="75">
        <v>764.53802490234375</v>
      </c>
      <c r="AG85" s="75">
        <v>772.65582275390625</v>
      </c>
      <c r="AJ85" s="1"/>
      <c r="AL85" s="1"/>
    </row>
    <row r="86" spans="1:38">
      <c r="A86" s="29">
        <f>data0!A86</f>
        <v>-6</v>
      </c>
      <c r="B86" s="75">
        <v>480.23193359375</v>
      </c>
      <c r="C86" s="75">
        <v>473.39590454101562</v>
      </c>
      <c r="D86" s="75">
        <v>748.24139404296875</v>
      </c>
      <c r="E86" s="75">
        <v>860.30364990234375</v>
      </c>
      <c r="F86" s="75">
        <v>762.21868896484375</v>
      </c>
      <c r="G86" s="75">
        <v>657.419677734375</v>
      </c>
      <c r="H86" s="75">
        <v>778.02703857421875</v>
      </c>
      <c r="I86" s="75">
        <v>739.20806884765625</v>
      </c>
      <c r="J86" s="75">
        <v>805.49322509765625</v>
      </c>
      <c r="K86" s="75">
        <v>818.31085205078125</v>
      </c>
      <c r="L86" s="75">
        <v>802.74664306640625</v>
      </c>
      <c r="M86" s="75">
        <v>776.0128173828125</v>
      </c>
      <c r="N86" s="75">
        <v>740.67291259765625</v>
      </c>
      <c r="O86" s="75">
        <v>793.1029052734375</v>
      </c>
      <c r="P86" s="75">
        <v>728.8929443359375</v>
      </c>
      <c r="Q86" s="75">
        <v>755.13848876953125</v>
      </c>
      <c r="R86" s="75">
        <v>759.8382568359375</v>
      </c>
      <c r="S86" s="75">
        <v>837.84234619140625</v>
      </c>
      <c r="T86" s="75">
        <v>847.364013671875</v>
      </c>
      <c r="U86" s="75">
        <v>758.6785888671875</v>
      </c>
      <c r="V86" s="75">
        <v>721.995849609375</v>
      </c>
      <c r="W86" s="75">
        <v>776.9283447265625</v>
      </c>
      <c r="X86" s="75">
        <v>715.46502685546875</v>
      </c>
      <c r="Y86" s="75">
        <v>827.58831787109375</v>
      </c>
      <c r="Z86" s="75">
        <v>820.14190673828125</v>
      </c>
      <c r="AA86" s="75">
        <v>754.52813720703125</v>
      </c>
      <c r="AB86" s="75">
        <v>782.665771484375</v>
      </c>
      <c r="AC86" s="75">
        <v>778.88153076171875</v>
      </c>
      <c r="AD86" s="75">
        <v>845.34979248046875</v>
      </c>
      <c r="AE86" s="75">
        <v>778.45428466796875</v>
      </c>
      <c r="AF86" s="75">
        <v>754.22296142578125</v>
      </c>
      <c r="AG86" s="75">
        <v>771.43511962890625</v>
      </c>
      <c r="AJ86" s="1"/>
      <c r="AL86" s="1"/>
    </row>
    <row r="87" spans="1:38">
      <c r="A87" s="29">
        <f>data0!A87</f>
        <v>-5</v>
      </c>
      <c r="B87" s="75">
        <v>487.8614501953125</v>
      </c>
      <c r="C87" s="75">
        <v>460.27313232421875</v>
      </c>
      <c r="D87" s="75">
        <v>742.2598876953125</v>
      </c>
      <c r="E87" s="75">
        <v>859.93743896484375</v>
      </c>
      <c r="F87" s="75">
        <v>759.3499755859375</v>
      </c>
      <c r="G87" s="75">
        <v>649.2408447265625</v>
      </c>
      <c r="H87" s="75">
        <v>775.5855712890625</v>
      </c>
      <c r="I87" s="75">
        <v>742.6871337890625</v>
      </c>
      <c r="J87" s="75">
        <v>804.94390869140625</v>
      </c>
      <c r="K87" s="75">
        <v>789.44073486328125</v>
      </c>
      <c r="L87" s="75">
        <v>801.28173828125</v>
      </c>
      <c r="M87" s="75">
        <v>772.47271728515625</v>
      </c>
      <c r="N87" s="75">
        <v>742.0157470703125</v>
      </c>
      <c r="O87" s="75">
        <v>790.4173583984375</v>
      </c>
      <c r="P87" s="75">
        <v>724.80352783203125</v>
      </c>
      <c r="Q87" s="75">
        <v>757.45782470703125</v>
      </c>
      <c r="R87" s="75">
        <v>749.76727294921875</v>
      </c>
      <c r="S87" s="75">
        <v>824.6585693359375</v>
      </c>
      <c r="T87" s="75">
        <v>846.265380859375</v>
      </c>
      <c r="U87" s="75">
        <v>753.978759765625</v>
      </c>
      <c r="V87" s="75">
        <v>718.272705078125</v>
      </c>
      <c r="W87" s="75">
        <v>780.04119873046875</v>
      </c>
      <c r="X87" s="75">
        <v>729.1370849609375</v>
      </c>
      <c r="Y87" s="75">
        <v>825.3299560546875</v>
      </c>
      <c r="Z87" s="75">
        <v>820.81329345703125</v>
      </c>
      <c r="AA87" s="75">
        <v>758.1903076171875</v>
      </c>
      <c r="AB87" s="75">
        <v>776.3179931640625</v>
      </c>
      <c r="AC87" s="75">
        <v>776.3790283203125</v>
      </c>
      <c r="AD87" s="75">
        <v>832.0439453125</v>
      </c>
      <c r="AE87" s="75">
        <v>779.91912841796875</v>
      </c>
      <c r="AF87" s="75">
        <v>756.72540283203125</v>
      </c>
      <c r="AG87" s="75">
        <v>769.787109375</v>
      </c>
      <c r="AJ87" s="1"/>
      <c r="AL87" s="1"/>
    </row>
    <row r="88" spans="1:38">
      <c r="A88" s="29">
        <f>data0!A88</f>
        <v>-4</v>
      </c>
      <c r="B88" s="75">
        <v>501.83871459960937</v>
      </c>
      <c r="C88" s="75">
        <v>453.49813842773437</v>
      </c>
      <c r="D88" s="75">
        <v>746.47137451171875</v>
      </c>
      <c r="E88" s="75">
        <v>856.4583740234375</v>
      </c>
      <c r="F88" s="75">
        <v>755.13848876953125</v>
      </c>
      <c r="G88" s="75">
        <v>648.6915283203125</v>
      </c>
      <c r="H88" s="75">
        <v>778.57635498046875</v>
      </c>
      <c r="I88" s="75">
        <v>753.124267578125</v>
      </c>
      <c r="J88" s="75">
        <v>804.21148681640625</v>
      </c>
      <c r="K88" s="75">
        <v>790.5394287109375</v>
      </c>
      <c r="L88" s="75">
        <v>804.82183837890625</v>
      </c>
      <c r="M88" s="75">
        <v>768.810546875</v>
      </c>
      <c r="N88" s="75">
        <v>741.89361572265625</v>
      </c>
      <c r="O88" s="75">
        <v>786.69415283203125</v>
      </c>
      <c r="P88" s="75">
        <v>721.629638671875</v>
      </c>
      <c r="Q88" s="75">
        <v>760.0213623046875</v>
      </c>
      <c r="R88" s="75">
        <v>746.34930419921875</v>
      </c>
      <c r="S88" s="75">
        <v>822.7664794921875</v>
      </c>
      <c r="T88" s="75">
        <v>840.8941650390625</v>
      </c>
      <c r="U88" s="75">
        <v>753.368408203125</v>
      </c>
      <c r="V88" s="75">
        <v>716.68572998046875</v>
      </c>
      <c r="W88" s="75">
        <v>773.51031494140625</v>
      </c>
      <c r="X88" s="75">
        <v>733.40960693359375</v>
      </c>
      <c r="Y88" s="75">
        <v>816.296630859375</v>
      </c>
      <c r="Z88" s="75">
        <v>823.0106201171875</v>
      </c>
      <c r="AA88" s="75">
        <v>757.76300048828125</v>
      </c>
      <c r="AB88" s="75">
        <v>775.2193603515625</v>
      </c>
      <c r="AC88" s="75">
        <v>781.44500732421875</v>
      </c>
      <c r="AD88" s="75">
        <v>822.7054443359375</v>
      </c>
      <c r="AE88" s="75">
        <v>779.61395263671875</v>
      </c>
      <c r="AF88" s="75">
        <v>753.551513671875</v>
      </c>
      <c r="AG88" s="75">
        <v>766.79638671875</v>
      </c>
      <c r="AJ88" s="1"/>
      <c r="AL88" s="1"/>
    </row>
    <row r="89" spans="1:38">
      <c r="A89" s="29">
        <f>data0!A89</f>
        <v>-3</v>
      </c>
      <c r="B89" s="75">
        <v>518.3184814453125</v>
      </c>
      <c r="C89" s="75">
        <v>455.6954345703125</v>
      </c>
      <c r="D89" s="75">
        <v>742.0767822265625</v>
      </c>
      <c r="E89" s="75">
        <v>849.866455078125</v>
      </c>
      <c r="F89" s="75">
        <v>750.682861328125</v>
      </c>
      <c r="G89" s="75">
        <v>644.54107666015625</v>
      </c>
      <c r="H89" s="75">
        <v>781.56707763671875</v>
      </c>
      <c r="I89" s="75">
        <v>758.3123779296875</v>
      </c>
      <c r="J89" s="75">
        <v>810.31512451171875</v>
      </c>
      <c r="K89" s="75">
        <v>778.45428466796875</v>
      </c>
      <c r="L89" s="75">
        <v>796.76507568359375</v>
      </c>
      <c r="M89" s="75">
        <v>769.23779296875</v>
      </c>
      <c r="N89" s="75">
        <v>742.8702392578125</v>
      </c>
      <c r="O89" s="75">
        <v>784.802001953125</v>
      </c>
      <c r="P89" s="75">
        <v>714.91571044921875</v>
      </c>
      <c r="Q89" s="75">
        <v>761.1810302734375</v>
      </c>
      <c r="R89" s="75">
        <v>744.0909423828125</v>
      </c>
      <c r="S89" s="75">
        <v>821.78985595703125</v>
      </c>
      <c r="T89" s="75">
        <v>836.62164306640625</v>
      </c>
      <c r="U89" s="75">
        <v>752.391845703125</v>
      </c>
      <c r="V89" s="75">
        <v>711.0704345703125</v>
      </c>
      <c r="W89" s="75">
        <v>768.50537109375</v>
      </c>
      <c r="X89" s="75">
        <v>739.02496337890625</v>
      </c>
      <c r="Y89" s="75">
        <v>806.2257080078125</v>
      </c>
      <c r="Z89" s="75">
        <v>823.2547607421875</v>
      </c>
      <c r="AA89" s="75">
        <v>768.4443359375</v>
      </c>
      <c r="AB89" s="75">
        <v>771.31304931640625</v>
      </c>
      <c r="AC89" s="75">
        <v>781.01776123046875</v>
      </c>
      <c r="AD89" s="75">
        <v>805.85943603515625</v>
      </c>
      <c r="AE89" s="75">
        <v>784.191650390625</v>
      </c>
      <c r="AF89" s="75">
        <v>747.99725341796875</v>
      </c>
      <c r="AG89" s="75">
        <v>764.47698974609375</v>
      </c>
      <c r="AJ89" s="1"/>
      <c r="AL89" s="1"/>
    </row>
    <row r="90" spans="1:38">
      <c r="A90" s="29">
        <f>data0!A90</f>
        <v>-2</v>
      </c>
      <c r="B90" s="75">
        <v>533.33331298828125</v>
      </c>
      <c r="C90" s="75">
        <v>464.362548828125</v>
      </c>
      <c r="D90" s="75">
        <v>743.4195556640625</v>
      </c>
      <c r="E90" s="75">
        <v>845.71600341796875</v>
      </c>
      <c r="F90" s="75">
        <v>749.64520263671875</v>
      </c>
      <c r="G90" s="75">
        <v>646.0059814453125</v>
      </c>
      <c r="H90" s="75">
        <v>779.67498779296875</v>
      </c>
      <c r="I90" s="75">
        <v>760.4486083984375</v>
      </c>
      <c r="J90" s="75">
        <v>804.69976806640625</v>
      </c>
      <c r="K90" s="75">
        <v>772.22857666015625</v>
      </c>
      <c r="L90" s="75">
        <v>796.82611083984375</v>
      </c>
      <c r="M90" s="75">
        <v>770.76373291015625</v>
      </c>
      <c r="N90" s="75">
        <v>735.912109375</v>
      </c>
      <c r="O90" s="75">
        <v>788.09796142578125</v>
      </c>
      <c r="P90" s="75">
        <v>712.0469970703125</v>
      </c>
      <c r="Q90" s="75">
        <v>756.72540283203125</v>
      </c>
      <c r="R90" s="75">
        <v>745.9219970703125</v>
      </c>
      <c r="S90" s="75">
        <v>811.59686279296875</v>
      </c>
      <c r="T90" s="75">
        <v>833.9970703125</v>
      </c>
      <c r="U90" s="75">
        <v>755.44366455078125</v>
      </c>
      <c r="V90" s="75">
        <v>707.46929931640625</v>
      </c>
      <c r="W90" s="75">
        <v>767.9560546875</v>
      </c>
      <c r="X90" s="75">
        <v>733.77581787109375</v>
      </c>
      <c r="Y90" s="75">
        <v>801.5869140625</v>
      </c>
      <c r="Z90" s="75">
        <v>822.3392333984375</v>
      </c>
      <c r="AA90" s="75">
        <v>773.08306884765625</v>
      </c>
      <c r="AB90" s="75">
        <v>771.06890869140625</v>
      </c>
      <c r="AC90" s="75">
        <v>780.10223388671875</v>
      </c>
      <c r="AD90" s="75">
        <v>779.00360107421875</v>
      </c>
      <c r="AE90" s="75">
        <v>786.02276611328125</v>
      </c>
      <c r="AF90" s="75">
        <v>739.94049072265625</v>
      </c>
      <c r="AG90" s="75">
        <v>763.01214599609375</v>
      </c>
      <c r="AJ90" s="1"/>
      <c r="AL90" s="1"/>
    </row>
    <row r="91" spans="1:38">
      <c r="A91" s="29">
        <f>data0!A91</f>
        <v>-1</v>
      </c>
      <c r="B91" s="75">
        <v>548.59234619140625</v>
      </c>
      <c r="C91" s="75">
        <v>475.77630615234375</v>
      </c>
      <c r="D91" s="75">
        <v>744.7623291015625</v>
      </c>
      <c r="E91" s="75">
        <v>828.99212646484375</v>
      </c>
      <c r="F91" s="75">
        <v>747.26483154296875</v>
      </c>
      <c r="G91" s="75">
        <v>642.09967041015625</v>
      </c>
      <c r="H91" s="75">
        <v>782.299560546875</v>
      </c>
      <c r="I91" s="75">
        <v>774.6700439453125</v>
      </c>
      <c r="J91" s="75">
        <v>799.755859375</v>
      </c>
      <c r="K91" s="75">
        <v>763.92767333984375</v>
      </c>
      <c r="L91" s="75">
        <v>782.360595703125</v>
      </c>
      <c r="M91" s="75">
        <v>770.88580322265625</v>
      </c>
      <c r="N91" s="75">
        <v>736.94970703125</v>
      </c>
      <c r="O91" s="75">
        <v>787.73175048828125</v>
      </c>
      <c r="P91" s="75">
        <v>713.3287353515625</v>
      </c>
      <c r="Q91" s="75">
        <v>762.64593505859375</v>
      </c>
      <c r="R91" s="75">
        <v>742.0157470703125</v>
      </c>
      <c r="S91" s="75">
        <v>799.81689453125</v>
      </c>
      <c r="T91" s="75">
        <v>834.11920166015625</v>
      </c>
      <c r="U91" s="75">
        <v>747.99725341796875</v>
      </c>
      <c r="V91" s="75">
        <v>715.03778076171875</v>
      </c>
      <c r="W91" s="75">
        <v>772.96099853515625</v>
      </c>
      <c r="X91" s="75">
        <v>734.447265625</v>
      </c>
      <c r="Y91" s="75">
        <v>791.3939208984375</v>
      </c>
      <c r="Z91" s="75">
        <v>822.6444091796875</v>
      </c>
      <c r="AA91" s="75">
        <v>778.33221435546875</v>
      </c>
      <c r="AB91" s="75">
        <v>766.43017578125</v>
      </c>
      <c r="AC91" s="75">
        <v>779.12567138671875</v>
      </c>
      <c r="AD91" s="75">
        <v>765.88079833984375</v>
      </c>
      <c r="AE91" s="75">
        <v>787.73175048828125</v>
      </c>
      <c r="AF91" s="75">
        <v>744.2740478515625</v>
      </c>
      <c r="AG91" s="75">
        <v>760.9979248046875</v>
      </c>
      <c r="AJ91" s="1"/>
      <c r="AL91" s="1"/>
    </row>
    <row r="92" spans="1:38">
      <c r="A92" s="29">
        <f>data0!A92</f>
        <v>0</v>
      </c>
      <c r="B92" s="75">
        <v>564.15655517578125</v>
      </c>
      <c r="C92" s="75">
        <v>483.03961181640625</v>
      </c>
      <c r="D92" s="75">
        <v>744.8233642578125</v>
      </c>
      <c r="E92" s="75">
        <v>818.18878173828125</v>
      </c>
      <c r="F92" s="75">
        <v>740.97808837890625</v>
      </c>
      <c r="G92" s="75">
        <v>639.5361328125</v>
      </c>
      <c r="H92" s="75">
        <v>780.59051513671875</v>
      </c>
      <c r="I92" s="75">
        <v>778.14910888671875</v>
      </c>
      <c r="J92" s="75">
        <v>788.58624267578125</v>
      </c>
      <c r="K92" s="75">
        <v>757.51885986328125</v>
      </c>
      <c r="L92" s="75">
        <v>774.7310791015625</v>
      </c>
      <c r="M92" s="75">
        <v>769.23779296875</v>
      </c>
      <c r="N92" s="75">
        <v>735.0576171875</v>
      </c>
      <c r="O92" s="75">
        <v>784.374755859375</v>
      </c>
      <c r="P92" s="75">
        <v>707.22515869140625</v>
      </c>
      <c r="Q92" s="75">
        <v>766.91845703125</v>
      </c>
      <c r="R92" s="75">
        <v>741.34429931640625</v>
      </c>
      <c r="S92" s="75">
        <v>789.19659423828125</v>
      </c>
      <c r="T92" s="75">
        <v>826.06243896484375</v>
      </c>
      <c r="U92" s="75">
        <v>753.002197265625</v>
      </c>
      <c r="V92" s="75">
        <v>719.493408203125</v>
      </c>
      <c r="W92" s="75">
        <v>771.67926025390625</v>
      </c>
      <c r="X92" s="75">
        <v>730.90716552734375</v>
      </c>
      <c r="Y92" s="75">
        <v>785.839599609375</v>
      </c>
      <c r="Z92" s="75">
        <v>821.97296142578125</v>
      </c>
      <c r="AA92" s="75">
        <v>785.107177734375</v>
      </c>
      <c r="AB92" s="75">
        <v>755.07745361328125</v>
      </c>
      <c r="AC92" s="75">
        <v>779.30877685546875</v>
      </c>
      <c r="AD92" s="75">
        <v>746.89862060546875</v>
      </c>
      <c r="AE92" s="75">
        <v>788.83038330078125</v>
      </c>
      <c r="AF92" s="75">
        <v>739.45220947265625</v>
      </c>
      <c r="AG92" s="75">
        <v>757.57989501953125</v>
      </c>
      <c r="AJ92" s="1"/>
      <c r="AL92" s="1"/>
    </row>
    <row r="93" spans="1:38">
      <c r="A93" s="29">
        <f>data0!A93</f>
        <v>1</v>
      </c>
      <c r="B93" s="75">
        <v>569.1614990234375</v>
      </c>
      <c r="C93" s="75">
        <v>497.50515747070312</v>
      </c>
      <c r="D93" s="75">
        <v>739.51324462890625</v>
      </c>
      <c r="E93" s="75">
        <v>811.41375732421875</v>
      </c>
      <c r="F93" s="75">
        <v>739.94049072265625</v>
      </c>
      <c r="G93" s="75">
        <v>636.36224365234375</v>
      </c>
      <c r="H93" s="75">
        <v>782.970947265625</v>
      </c>
      <c r="I93" s="75">
        <v>784.740966796875</v>
      </c>
      <c r="J93" s="75">
        <v>785.595458984375</v>
      </c>
      <c r="K93" s="75">
        <v>742.3209228515625</v>
      </c>
      <c r="L93" s="75">
        <v>767.89501953125</v>
      </c>
      <c r="M93" s="75">
        <v>772.83892822265625</v>
      </c>
      <c r="N93" s="75">
        <v>731.94476318359375</v>
      </c>
      <c r="O93" s="75">
        <v>787.67071533203125</v>
      </c>
      <c r="P93" s="75">
        <v>707.83551025390625</v>
      </c>
      <c r="Q93" s="75">
        <v>761.6082763671875</v>
      </c>
      <c r="R93" s="75">
        <v>745.4337158203125</v>
      </c>
      <c r="S93" s="75">
        <v>775.5245361328125</v>
      </c>
      <c r="T93" s="75">
        <v>825.5130615234375</v>
      </c>
      <c r="U93" s="75">
        <v>750.804931640625</v>
      </c>
      <c r="V93" s="75">
        <v>730.78509521484375</v>
      </c>
      <c r="W93" s="75">
        <v>764.41595458984375</v>
      </c>
      <c r="X93" s="75">
        <v>732.61614990234375</v>
      </c>
      <c r="Y93" s="75">
        <v>782.665771484375</v>
      </c>
      <c r="Z93" s="75">
        <v>820.26397705078125</v>
      </c>
      <c r="AA93" s="75">
        <v>789.74591064453125</v>
      </c>
      <c r="AB93" s="75">
        <v>759.0447998046875</v>
      </c>
      <c r="AC93" s="75">
        <v>780.59051513671875</v>
      </c>
      <c r="AD93" s="75">
        <v>724.62042236328125</v>
      </c>
      <c r="AE93" s="75">
        <v>788.09796142578125</v>
      </c>
      <c r="AF93" s="75">
        <v>742.2598876953125</v>
      </c>
      <c r="AG93" s="75">
        <v>757.39678955078125</v>
      </c>
      <c r="AJ93" s="1"/>
      <c r="AL93" s="1"/>
    </row>
    <row r="94" spans="1:38">
      <c r="A94" s="29">
        <f>data0!A94</f>
        <v>2</v>
      </c>
      <c r="B94" s="75">
        <v>579.72076416015625</v>
      </c>
      <c r="C94" s="75">
        <v>503.7308349609375</v>
      </c>
      <c r="D94" s="75">
        <v>744.3350830078125</v>
      </c>
      <c r="E94" s="75">
        <v>798.71826171875</v>
      </c>
      <c r="F94" s="75">
        <v>737.9873046875</v>
      </c>
      <c r="G94" s="75">
        <v>634.53118896484375</v>
      </c>
      <c r="H94" s="75">
        <v>775.9517822265625</v>
      </c>
      <c r="I94" s="75">
        <v>784.863037109375</v>
      </c>
      <c r="J94" s="75">
        <v>775.4635009765625</v>
      </c>
      <c r="K94" s="75">
        <v>727.2449951171875</v>
      </c>
      <c r="L94" s="75">
        <v>756.29815673828125</v>
      </c>
      <c r="M94" s="75">
        <v>770.33648681640625</v>
      </c>
      <c r="N94" s="75">
        <v>731.39544677734375</v>
      </c>
      <c r="O94" s="75">
        <v>785.961669921875</v>
      </c>
      <c r="P94" s="75">
        <v>705.5771484375</v>
      </c>
      <c r="Q94" s="75">
        <v>756.48126220703125</v>
      </c>
      <c r="R94" s="75">
        <v>742.8702392578125</v>
      </c>
      <c r="S94" s="75">
        <v>763.86663818359375</v>
      </c>
      <c r="T94" s="75">
        <v>820.38604736328125</v>
      </c>
      <c r="U94" s="75">
        <v>748.05828857421875</v>
      </c>
      <c r="V94" s="75">
        <v>747.81414794921875</v>
      </c>
      <c r="W94" s="75">
        <v>766.55224609375</v>
      </c>
      <c r="X94" s="75">
        <v>732.24993896484375</v>
      </c>
      <c r="Y94" s="75">
        <v>778.14910888671875</v>
      </c>
      <c r="Z94" s="75">
        <v>819.77569580078125</v>
      </c>
      <c r="AA94" s="75">
        <v>792.4315185546875</v>
      </c>
      <c r="AB94" s="75">
        <v>757.27471923828125</v>
      </c>
      <c r="AC94" s="75">
        <v>774.6090087890625</v>
      </c>
      <c r="AD94" s="75">
        <v>709.23931884765625</v>
      </c>
      <c r="AE94" s="75">
        <v>784.985107421875</v>
      </c>
      <c r="AF94" s="75">
        <v>741.03912353515625</v>
      </c>
      <c r="AG94" s="75">
        <v>752.208740234375</v>
      </c>
      <c r="AJ94" s="1"/>
      <c r="AL94" s="1"/>
    </row>
    <row r="95" spans="1:38">
      <c r="A95" s="29">
        <f>data0!A95</f>
        <v>3</v>
      </c>
      <c r="B95" s="75">
        <v>583.7491455078125</v>
      </c>
      <c r="C95" s="75">
        <v>507.69818115234375</v>
      </c>
      <c r="D95" s="75">
        <v>748.24139404296875</v>
      </c>
      <c r="E95" s="75">
        <v>786.75518798828125</v>
      </c>
      <c r="F95" s="75">
        <v>733.89788818359375</v>
      </c>
      <c r="G95" s="75">
        <v>624.704345703125</v>
      </c>
      <c r="H95" s="75">
        <v>777.5997314453125</v>
      </c>
      <c r="I95" s="75">
        <v>783.276123046875</v>
      </c>
      <c r="J95" s="75">
        <v>767.65087890625</v>
      </c>
      <c r="K95" s="75">
        <v>723.27764892578125</v>
      </c>
      <c r="L95" s="75">
        <v>749.82830810546875</v>
      </c>
      <c r="M95" s="75">
        <v>758.5565185546875</v>
      </c>
      <c r="N95" s="75">
        <v>730.23577880859375</v>
      </c>
      <c r="O95" s="75">
        <v>777.7218017578125</v>
      </c>
      <c r="P95" s="75">
        <v>703.2578125</v>
      </c>
      <c r="Q95" s="75">
        <v>754.95538330078125</v>
      </c>
      <c r="R95" s="75">
        <v>736.09521484375</v>
      </c>
      <c r="S95" s="75">
        <v>754.95538330078125</v>
      </c>
      <c r="T95" s="75">
        <v>816.113525390625</v>
      </c>
      <c r="U95" s="75">
        <v>739.94049072265625</v>
      </c>
      <c r="V95" s="75">
        <v>757.70196533203125</v>
      </c>
      <c r="W95" s="75">
        <v>770.51959228515625</v>
      </c>
      <c r="X95" s="75">
        <v>729.8084716796875</v>
      </c>
      <c r="Y95" s="75">
        <v>782.787841796875</v>
      </c>
      <c r="Z95" s="75">
        <v>814.892822265625</v>
      </c>
      <c r="AA95" s="75">
        <v>791.3939208984375</v>
      </c>
      <c r="AB95" s="75">
        <v>749.58416748046875</v>
      </c>
      <c r="AC95" s="75">
        <v>774.6700439453125</v>
      </c>
      <c r="AD95" s="75">
        <v>700.99945068359375</v>
      </c>
      <c r="AE95" s="75">
        <v>786.51104736328125</v>
      </c>
      <c r="AF95" s="75">
        <v>742.3819580078125</v>
      </c>
      <c r="AG95" s="75">
        <v>752.086669921875</v>
      </c>
      <c r="AJ95" s="1"/>
      <c r="AL95" s="1"/>
    </row>
    <row r="96" spans="1:38">
      <c r="A96" s="29">
        <f>data0!A96</f>
        <v>4</v>
      </c>
      <c r="B96" s="75">
        <v>585.5802001953125</v>
      </c>
      <c r="C96" s="75">
        <v>513.5576171875</v>
      </c>
      <c r="D96" s="75">
        <v>750.499755859375</v>
      </c>
      <c r="E96" s="75">
        <v>782.604736328125</v>
      </c>
      <c r="F96" s="75">
        <v>727.4891357421875</v>
      </c>
      <c r="G96" s="75">
        <v>620.67596435546875</v>
      </c>
      <c r="H96" s="75">
        <v>774.6700439453125</v>
      </c>
      <c r="I96" s="75">
        <v>784.924072265625</v>
      </c>
      <c r="J96" s="75">
        <v>758.0072021484375</v>
      </c>
      <c r="K96" s="75">
        <v>709.78863525390625</v>
      </c>
      <c r="L96" s="75">
        <v>734.447265625</v>
      </c>
      <c r="M96" s="75">
        <v>754.58917236328125</v>
      </c>
      <c r="N96" s="75">
        <v>726.0853271484375</v>
      </c>
      <c r="O96" s="75">
        <v>767.52880859375</v>
      </c>
      <c r="P96" s="75">
        <v>703.8681640625</v>
      </c>
      <c r="Q96" s="75">
        <v>754.71124267578125</v>
      </c>
      <c r="R96" s="75">
        <v>735.1796875</v>
      </c>
      <c r="S96" s="75">
        <v>742.8702392578125</v>
      </c>
      <c r="T96" s="75">
        <v>809.5826416015625</v>
      </c>
      <c r="U96" s="75">
        <v>741.03912353515625</v>
      </c>
      <c r="V96" s="75">
        <v>765.02630615234375</v>
      </c>
      <c r="W96" s="75">
        <v>765.39251708984375</v>
      </c>
      <c r="X96" s="75">
        <v>734.63037109375</v>
      </c>
      <c r="Y96" s="75">
        <v>779.18670654296875</v>
      </c>
      <c r="Z96" s="75">
        <v>811.65789794921875</v>
      </c>
      <c r="AA96" s="75">
        <v>793.7132568359375</v>
      </c>
      <c r="AB96" s="75">
        <v>756.84747314453125</v>
      </c>
      <c r="AC96" s="75">
        <v>765.57562255859375</v>
      </c>
      <c r="AD96" s="75">
        <v>689.646728515625</v>
      </c>
      <c r="AE96" s="75">
        <v>787.12139892578125</v>
      </c>
      <c r="AF96" s="75">
        <v>747.14276123046875</v>
      </c>
      <c r="AG96" s="75">
        <v>756.29815673828125</v>
      </c>
      <c r="AJ96" s="1"/>
      <c r="AL96" s="1"/>
    </row>
    <row r="97" spans="1:38">
      <c r="A97" s="29">
        <f>data0!A97</f>
        <v>5</v>
      </c>
      <c r="B97" s="75">
        <v>589.79168701171875</v>
      </c>
      <c r="C97" s="75">
        <v>520.3936767578125</v>
      </c>
      <c r="D97" s="75">
        <v>742.7481689453125</v>
      </c>
      <c r="E97" s="75">
        <v>770.27545166015625</v>
      </c>
      <c r="F97" s="75">
        <v>727.3060302734375</v>
      </c>
      <c r="G97" s="75">
        <v>620.06561279296875</v>
      </c>
      <c r="H97" s="75">
        <v>771.86236572265625</v>
      </c>
      <c r="I97" s="75">
        <v>774.0596923828125</v>
      </c>
      <c r="J97" s="75">
        <v>759.1668701171875</v>
      </c>
      <c r="K97" s="75">
        <v>700.87738037109375</v>
      </c>
      <c r="L97" s="75">
        <v>734.63037109375</v>
      </c>
      <c r="M97" s="75">
        <v>749.70623779296875</v>
      </c>
      <c r="N97" s="75">
        <v>723.64385986328125</v>
      </c>
      <c r="O97" s="75">
        <v>757.94610595703125</v>
      </c>
      <c r="P97" s="75">
        <v>704.3564453125</v>
      </c>
      <c r="Q97" s="75">
        <v>746.83758544921875</v>
      </c>
      <c r="R97" s="75">
        <v>738.53668212890625</v>
      </c>
      <c r="S97" s="75">
        <v>729.1981201171875</v>
      </c>
      <c r="T97" s="75">
        <v>806.5919189453125</v>
      </c>
      <c r="U97" s="75">
        <v>734.447265625</v>
      </c>
      <c r="V97" s="75">
        <v>777.9049072265625</v>
      </c>
      <c r="W97" s="75">
        <v>767.89501953125</v>
      </c>
      <c r="X97" s="75">
        <v>728.8319091796875</v>
      </c>
      <c r="Y97" s="75">
        <v>783.886474609375</v>
      </c>
      <c r="Z97" s="75">
        <v>808.6060791015625</v>
      </c>
      <c r="AA97" s="75">
        <v>791.0887451171875</v>
      </c>
      <c r="AB97" s="75">
        <v>751.354248046875</v>
      </c>
      <c r="AC97" s="75">
        <v>763.13421630859375</v>
      </c>
      <c r="AD97" s="75">
        <v>682.68865966796875</v>
      </c>
      <c r="AE97" s="75">
        <v>785.046142578125</v>
      </c>
      <c r="AF97" s="75">
        <v>743.6026611328125</v>
      </c>
      <c r="AG97" s="75">
        <v>753.063232421875</v>
      </c>
      <c r="AJ97" s="1"/>
      <c r="AL97" s="1"/>
    </row>
    <row r="98" spans="1:38">
      <c r="A98" s="29">
        <f>data0!A98</f>
        <v>6</v>
      </c>
      <c r="B98" s="75">
        <v>598.1536865234375</v>
      </c>
      <c r="C98" s="75">
        <v>528.023193359375</v>
      </c>
      <c r="D98" s="75">
        <v>744.6402587890625</v>
      </c>
      <c r="E98" s="75">
        <v>765.08734130859375</v>
      </c>
      <c r="F98" s="75">
        <v>723.88800048828125</v>
      </c>
      <c r="G98" s="75">
        <v>619.33319091796875</v>
      </c>
      <c r="H98" s="75">
        <v>772.96099853515625</v>
      </c>
      <c r="I98" s="75">
        <v>775.0972900390625</v>
      </c>
      <c r="J98" s="75">
        <v>753.429443359375</v>
      </c>
      <c r="K98" s="75">
        <v>690.37921142578125</v>
      </c>
      <c r="L98" s="75">
        <v>725.41387939453125</v>
      </c>
      <c r="M98" s="75">
        <v>746.95965576171875</v>
      </c>
      <c r="N98" s="75">
        <v>722.54522705078125</v>
      </c>
      <c r="O98" s="75">
        <v>744.2740478515625</v>
      </c>
      <c r="P98" s="75">
        <v>703.013671875</v>
      </c>
      <c r="Q98" s="75">
        <v>744.5181884765625</v>
      </c>
      <c r="R98" s="75">
        <v>733.10443115234375</v>
      </c>
      <c r="S98" s="75">
        <v>718.272705078125</v>
      </c>
      <c r="T98" s="75">
        <v>803.66217041015625</v>
      </c>
      <c r="U98" s="75">
        <v>734.02001953125</v>
      </c>
      <c r="V98" s="75">
        <v>787.73175048828125</v>
      </c>
      <c r="W98" s="75">
        <v>767.52880859375</v>
      </c>
      <c r="X98" s="75">
        <v>734.75244140625</v>
      </c>
      <c r="Y98" s="75">
        <v>787.60968017578125</v>
      </c>
      <c r="Z98" s="75">
        <v>807.6905517578125</v>
      </c>
      <c r="AA98" s="75">
        <v>787.12139892578125</v>
      </c>
      <c r="AB98" s="75">
        <v>752.513916015625</v>
      </c>
      <c r="AC98" s="75">
        <v>752.391845703125</v>
      </c>
      <c r="AD98" s="75">
        <v>682.74969482421875</v>
      </c>
      <c r="AE98" s="75">
        <v>782.848876953125</v>
      </c>
      <c r="AF98" s="75">
        <v>750.438720703125</v>
      </c>
      <c r="AG98" s="75">
        <v>764.78216552734375</v>
      </c>
      <c r="AJ98" s="1"/>
      <c r="AL98" s="1"/>
    </row>
    <row r="99" spans="1:38">
      <c r="A99" s="29">
        <f>data0!A99</f>
        <v>7</v>
      </c>
      <c r="B99" s="75">
        <v>603.58587646484375</v>
      </c>
      <c r="C99" s="75">
        <v>534.1878662109375</v>
      </c>
      <c r="D99" s="75">
        <v>748.66864013671875</v>
      </c>
      <c r="E99" s="75">
        <v>763.43939208984375</v>
      </c>
      <c r="F99" s="75">
        <v>720.042724609375</v>
      </c>
      <c r="G99" s="75">
        <v>621.83563232421875</v>
      </c>
      <c r="H99" s="75">
        <v>769.23779296875</v>
      </c>
      <c r="I99" s="75">
        <v>768.13916015625</v>
      </c>
      <c r="J99" s="75">
        <v>751.476318359375</v>
      </c>
      <c r="K99" s="75">
        <v>686.900146484375</v>
      </c>
      <c r="L99" s="75">
        <v>718.638916015625</v>
      </c>
      <c r="M99" s="75">
        <v>741.16119384765625</v>
      </c>
      <c r="N99" s="75">
        <v>719.981689453125</v>
      </c>
      <c r="O99" s="75">
        <v>731.94476318359375</v>
      </c>
      <c r="P99" s="75">
        <v>706.30963134765625</v>
      </c>
      <c r="Q99" s="75">
        <v>743.3585205078125</v>
      </c>
      <c r="R99" s="75">
        <v>728.2215576171875</v>
      </c>
      <c r="S99" s="75">
        <v>715.34295654296875</v>
      </c>
      <c r="T99" s="75">
        <v>792.1263427734375</v>
      </c>
      <c r="U99" s="75">
        <v>727.3060302734375</v>
      </c>
      <c r="V99" s="75">
        <v>791.1497802734375</v>
      </c>
      <c r="W99" s="75">
        <v>763.19525146484375</v>
      </c>
      <c r="X99" s="75">
        <v>728.0384521484375</v>
      </c>
      <c r="Y99" s="75">
        <v>790.4173583984375</v>
      </c>
      <c r="Z99" s="75">
        <v>804.57769775390625</v>
      </c>
      <c r="AA99" s="75">
        <v>787.85382080078125</v>
      </c>
      <c r="AB99" s="75">
        <v>762.34075927734375</v>
      </c>
      <c r="AC99" s="75">
        <v>746.65447998046875</v>
      </c>
      <c r="AD99" s="75">
        <v>681.0406494140625</v>
      </c>
      <c r="AE99" s="75">
        <v>777.4166259765625</v>
      </c>
      <c r="AF99" s="75">
        <v>753.795654296875</v>
      </c>
      <c r="AG99" s="75">
        <v>765.14837646484375</v>
      </c>
      <c r="AJ99" s="1"/>
      <c r="AL99" s="1"/>
    </row>
    <row r="100" spans="1:38">
      <c r="A100" s="29">
        <f>data0!A100</f>
        <v>8</v>
      </c>
      <c r="B100" s="75">
        <v>610.36090087890625</v>
      </c>
      <c r="C100" s="75">
        <v>547.61578369140625</v>
      </c>
      <c r="D100" s="75">
        <v>741.95465087890625</v>
      </c>
      <c r="E100" s="75">
        <v>753.551513671875</v>
      </c>
      <c r="F100" s="75">
        <v>720.897216796875</v>
      </c>
      <c r="G100" s="75">
        <v>624.155029296875</v>
      </c>
      <c r="H100" s="75">
        <v>769.54296875</v>
      </c>
      <c r="I100" s="75">
        <v>757.82403564453125</v>
      </c>
      <c r="J100" s="75">
        <v>756.11505126953125</v>
      </c>
      <c r="K100" s="75">
        <v>678.5382080078125</v>
      </c>
      <c r="L100" s="75">
        <v>716.07537841796875</v>
      </c>
      <c r="M100" s="75">
        <v>736.64453125</v>
      </c>
      <c r="N100" s="75">
        <v>715.58709716796875</v>
      </c>
      <c r="O100" s="75">
        <v>731.94476318359375</v>
      </c>
      <c r="P100" s="75">
        <v>707.89654541015625</v>
      </c>
      <c r="Q100" s="75">
        <v>736.64453125</v>
      </c>
      <c r="R100" s="75">
        <v>728.7708740234375</v>
      </c>
      <c r="S100" s="75">
        <v>708.07965087890625</v>
      </c>
      <c r="T100" s="75">
        <v>787.60968017578125</v>
      </c>
      <c r="U100" s="75">
        <v>728.5877685546875</v>
      </c>
      <c r="V100" s="75">
        <v>786.02276611328125</v>
      </c>
      <c r="W100" s="75">
        <v>757.39678955078125</v>
      </c>
      <c r="X100" s="75">
        <v>726.5125732421875</v>
      </c>
      <c r="Y100" s="75">
        <v>786.20587158203125</v>
      </c>
      <c r="Z100" s="75">
        <v>799.57275390625</v>
      </c>
      <c r="AA100" s="75">
        <v>787.36553955078125</v>
      </c>
      <c r="AB100" s="75">
        <v>761.1810302734375</v>
      </c>
      <c r="AC100" s="75">
        <v>737.9873046875</v>
      </c>
      <c r="AD100" s="75">
        <v>681.2237548828125</v>
      </c>
      <c r="AE100" s="75">
        <v>778.57635498046875</v>
      </c>
      <c r="AF100" s="75">
        <v>756.84747314453125</v>
      </c>
      <c r="AG100" s="75">
        <v>767.04052734375</v>
      </c>
      <c r="AJ100" s="1"/>
      <c r="AL100" s="1"/>
    </row>
    <row r="101" spans="1:38">
      <c r="A101" s="29">
        <f>data0!A101</f>
        <v>9</v>
      </c>
      <c r="B101" s="75">
        <v>630.1976318359375</v>
      </c>
      <c r="C101" s="75">
        <v>556.34393310546875</v>
      </c>
      <c r="D101" s="75">
        <v>742.0157470703125</v>
      </c>
      <c r="E101" s="75">
        <v>752.025634765625</v>
      </c>
      <c r="F101" s="75">
        <v>721.751708984375</v>
      </c>
      <c r="G101" s="75">
        <v>628.91583251953125</v>
      </c>
      <c r="H101" s="75">
        <v>763.80560302734375</v>
      </c>
      <c r="I101" s="75">
        <v>754.58917236328125</v>
      </c>
      <c r="J101" s="75">
        <v>751.110107421875</v>
      </c>
      <c r="K101" s="75">
        <v>670.4814453125</v>
      </c>
      <c r="L101" s="75">
        <v>714.67156982421875</v>
      </c>
      <c r="M101" s="75">
        <v>729.4422607421875</v>
      </c>
      <c r="N101" s="75">
        <v>709.72760009765625</v>
      </c>
      <c r="O101" s="75">
        <v>729.0760498046875</v>
      </c>
      <c r="P101" s="75">
        <v>703.74609375</v>
      </c>
      <c r="Q101" s="75">
        <v>731.51751708984375</v>
      </c>
      <c r="R101" s="75">
        <v>731.15130615234375</v>
      </c>
      <c r="S101" s="75">
        <v>708.75103759765625</v>
      </c>
      <c r="T101" s="75">
        <v>782.116455078125</v>
      </c>
      <c r="U101" s="75">
        <v>725.29180908203125</v>
      </c>
      <c r="V101" s="75">
        <v>785.290283203125</v>
      </c>
      <c r="W101" s="75">
        <v>759.4110107421875</v>
      </c>
      <c r="X101" s="75">
        <v>721.873779296875</v>
      </c>
      <c r="Y101" s="75">
        <v>787.79278564453125</v>
      </c>
      <c r="Z101" s="75">
        <v>794.50677490234375</v>
      </c>
      <c r="AA101" s="75">
        <v>783.093017578125</v>
      </c>
      <c r="AB101" s="75">
        <v>763.68353271484375</v>
      </c>
      <c r="AC101" s="75">
        <v>725.90216064453125</v>
      </c>
      <c r="AD101" s="75">
        <v>683.17694091796875</v>
      </c>
      <c r="AE101" s="75">
        <v>777.1114501953125</v>
      </c>
      <c r="AF101" s="75">
        <v>751.415283203125</v>
      </c>
      <c r="AG101" s="75">
        <v>773.69342041015625</v>
      </c>
      <c r="AJ101" s="1"/>
      <c r="AL101" s="1"/>
    </row>
    <row r="102" spans="1:38">
      <c r="A102" s="29">
        <f>data0!A102</f>
        <v>10</v>
      </c>
      <c r="B102" s="75">
        <v>646.1890869140625</v>
      </c>
      <c r="C102" s="75">
        <v>563.24102783203125</v>
      </c>
      <c r="D102" s="75">
        <v>737.0107421875</v>
      </c>
      <c r="E102" s="75">
        <v>742.2598876953125</v>
      </c>
      <c r="F102" s="75">
        <v>721.202392578125</v>
      </c>
      <c r="G102" s="75">
        <v>633.4935302734375</v>
      </c>
      <c r="H102" s="75">
        <v>769.60400390625</v>
      </c>
      <c r="I102" s="75">
        <v>758.3734130859375</v>
      </c>
      <c r="J102" s="75">
        <v>749.40106201171875</v>
      </c>
      <c r="K102" s="75">
        <v>674.32672119140625</v>
      </c>
      <c r="L102" s="75">
        <v>715.52606201171875</v>
      </c>
      <c r="M102" s="75">
        <v>721.568603515625</v>
      </c>
      <c r="N102" s="75">
        <v>708.32379150390625</v>
      </c>
      <c r="O102" s="75">
        <v>728.2215576171875</v>
      </c>
      <c r="P102" s="75">
        <v>706.24859619140625</v>
      </c>
      <c r="Q102" s="75">
        <v>732.18890380859375</v>
      </c>
      <c r="R102" s="75">
        <v>721.629638671875</v>
      </c>
      <c r="S102" s="75">
        <v>706.91998291015625</v>
      </c>
      <c r="T102" s="75">
        <v>777.9049072265625</v>
      </c>
      <c r="U102" s="75">
        <v>721.446533203125</v>
      </c>
      <c r="V102" s="75">
        <v>779.49188232421875</v>
      </c>
      <c r="W102" s="75">
        <v>757.09161376953125</v>
      </c>
      <c r="X102" s="75">
        <v>721.446533203125</v>
      </c>
      <c r="Y102" s="75">
        <v>784.863037109375</v>
      </c>
      <c r="Z102" s="75">
        <v>795.66644287109375</v>
      </c>
      <c r="AA102" s="75">
        <v>779.18670654296875</v>
      </c>
      <c r="AB102" s="75">
        <v>765.45355224609375</v>
      </c>
      <c r="AC102" s="75">
        <v>717.35711669921875</v>
      </c>
      <c r="AD102" s="75">
        <v>684.33660888671875</v>
      </c>
      <c r="AE102" s="75">
        <v>765.51458740234375</v>
      </c>
      <c r="AF102" s="75">
        <v>754.40606689453125</v>
      </c>
      <c r="AG102" s="75">
        <v>773.20513916015625</v>
      </c>
      <c r="AJ102" s="1"/>
      <c r="AL102" s="1"/>
    </row>
    <row r="103" spans="1:38">
      <c r="A103" s="29">
        <f>data0!A103</f>
        <v>11</v>
      </c>
      <c r="B103" s="75">
        <v>663.8895263671875</v>
      </c>
      <c r="C103" s="75">
        <v>576.546875</v>
      </c>
      <c r="D103" s="75">
        <v>738.47564697265625</v>
      </c>
      <c r="E103" s="75">
        <v>738.65875244140625</v>
      </c>
      <c r="F103" s="75">
        <v>722.17901611328125</v>
      </c>
      <c r="G103" s="75">
        <v>645.70074462890625</v>
      </c>
      <c r="H103" s="75">
        <v>768.74951171875</v>
      </c>
      <c r="I103" s="75">
        <v>752.452880859375</v>
      </c>
      <c r="J103" s="75">
        <v>747.75311279296875</v>
      </c>
      <c r="K103" s="75">
        <v>670.78662109375</v>
      </c>
      <c r="L103" s="75">
        <v>711.4366455078125</v>
      </c>
      <c r="M103" s="75">
        <v>720.164794921875</v>
      </c>
      <c r="N103" s="75">
        <v>709.78863525390625</v>
      </c>
      <c r="O103" s="75">
        <v>736.2783203125</v>
      </c>
      <c r="P103" s="75">
        <v>715.34295654296875</v>
      </c>
      <c r="Q103" s="75">
        <v>728.7098388671875</v>
      </c>
      <c r="R103" s="75">
        <v>719.005126953125</v>
      </c>
      <c r="S103" s="75">
        <v>710.0938720703125</v>
      </c>
      <c r="T103" s="75">
        <v>770.03131103515625</v>
      </c>
      <c r="U103" s="75">
        <v>726.0853271484375</v>
      </c>
      <c r="V103" s="75">
        <v>772.35064697265625</v>
      </c>
      <c r="W103" s="75">
        <v>750.377685546875</v>
      </c>
      <c r="X103" s="75">
        <v>715.15985107421875</v>
      </c>
      <c r="Y103" s="75">
        <v>776.5621337890625</v>
      </c>
      <c r="Z103" s="75">
        <v>794.44573974609375</v>
      </c>
      <c r="AA103" s="75">
        <v>778.69842529296875</v>
      </c>
      <c r="AB103" s="75">
        <v>761.3641357421875</v>
      </c>
      <c r="AC103" s="75">
        <v>710.0328369140625</v>
      </c>
      <c r="AD103" s="75">
        <v>687.266357421875</v>
      </c>
      <c r="AE103" s="75">
        <v>764.29388427734375</v>
      </c>
      <c r="AF103" s="75">
        <v>759.2279052734375</v>
      </c>
      <c r="AG103" s="75">
        <v>780.34637451171875</v>
      </c>
      <c r="AJ103" s="1"/>
      <c r="AL103" s="1"/>
    </row>
    <row r="104" spans="1:38">
      <c r="A104" s="29">
        <f>data0!A104</f>
        <v>12</v>
      </c>
      <c r="B104" s="75">
        <v>676.89019775390625</v>
      </c>
      <c r="C104" s="75">
        <v>594.67462158203125</v>
      </c>
      <c r="D104" s="75">
        <v>729.5643310546875</v>
      </c>
      <c r="E104" s="75">
        <v>733.77581787109375</v>
      </c>
      <c r="F104" s="75">
        <v>722.42315673828125</v>
      </c>
      <c r="G104" s="75">
        <v>660.65460205078125</v>
      </c>
      <c r="H104" s="75">
        <v>767.77294921875</v>
      </c>
      <c r="I104" s="75">
        <v>749.52313232421875</v>
      </c>
      <c r="J104" s="75">
        <v>746.89862060546875</v>
      </c>
      <c r="K104" s="75">
        <v>672.3125</v>
      </c>
      <c r="L104" s="75">
        <v>709.36138916015625</v>
      </c>
      <c r="M104" s="75">
        <v>717.84539794921875</v>
      </c>
      <c r="N104" s="75">
        <v>703.74609375</v>
      </c>
      <c r="O104" s="75">
        <v>747.02069091796875</v>
      </c>
      <c r="P104" s="75">
        <v>715.58709716796875</v>
      </c>
      <c r="Q104" s="75">
        <v>724.07110595703125</v>
      </c>
      <c r="R104" s="75">
        <v>719.981689453125</v>
      </c>
      <c r="S104" s="75">
        <v>714.97674560546875</v>
      </c>
      <c r="T104" s="75">
        <v>761.0589599609375</v>
      </c>
      <c r="U104" s="75">
        <v>720.592041015625</v>
      </c>
      <c r="V104" s="75">
        <v>770.94683837890625</v>
      </c>
      <c r="W104" s="75">
        <v>750.804931640625</v>
      </c>
      <c r="X104" s="75">
        <v>711.1314697265625</v>
      </c>
      <c r="Y104" s="75">
        <v>771.31304931640625</v>
      </c>
      <c r="Z104" s="75">
        <v>789.80694580078125</v>
      </c>
      <c r="AA104" s="75">
        <v>775.7686767578125</v>
      </c>
      <c r="AB104" s="75">
        <v>768.01708984375</v>
      </c>
      <c r="AC104" s="75">
        <v>707.59136962890625</v>
      </c>
      <c r="AD104" s="75">
        <v>684.15350341796875</v>
      </c>
      <c r="AE104" s="75">
        <v>761.7913818359375</v>
      </c>
      <c r="AF104" s="75">
        <v>754.40606689453125</v>
      </c>
      <c r="AG104" s="75">
        <v>774.4869384765625</v>
      </c>
      <c r="AJ104" s="1"/>
      <c r="AL104" s="1"/>
    </row>
    <row r="105" spans="1:38">
      <c r="A105" s="29">
        <f>data0!A105</f>
        <v>13</v>
      </c>
      <c r="B105" s="75">
        <v>695.2620849609375</v>
      </c>
      <c r="C105" s="75">
        <v>610.36090087890625</v>
      </c>
      <c r="D105" s="75">
        <v>727.0008544921875</v>
      </c>
      <c r="E105" s="75">
        <v>720.653076171875</v>
      </c>
      <c r="F105" s="75">
        <v>723.88800048828125</v>
      </c>
      <c r="G105" s="75">
        <v>669.13861083984375</v>
      </c>
      <c r="H105" s="75">
        <v>768.26123046875</v>
      </c>
      <c r="I105" s="75">
        <v>749.27899169921875</v>
      </c>
      <c r="J105" s="75">
        <v>742.9923095703125</v>
      </c>
      <c r="K105" s="75">
        <v>661.26495361328125</v>
      </c>
      <c r="L105" s="75">
        <v>706.55377197265625</v>
      </c>
      <c r="M105" s="75">
        <v>712.8404541015625</v>
      </c>
      <c r="N105" s="75">
        <v>699.59564208984375</v>
      </c>
      <c r="O105" s="75">
        <v>754.65020751953125</v>
      </c>
      <c r="P105" s="75">
        <v>725.78009033203125</v>
      </c>
      <c r="Q105" s="75">
        <v>724.25421142578125</v>
      </c>
      <c r="R105" s="75">
        <v>721.202392578125</v>
      </c>
      <c r="S105" s="75">
        <v>718.211669921875</v>
      </c>
      <c r="T105" s="75">
        <v>758.3734130859375</v>
      </c>
      <c r="U105" s="75">
        <v>717.96746826171875</v>
      </c>
      <c r="V105" s="75">
        <v>766.61328125</v>
      </c>
      <c r="W105" s="75">
        <v>745.3726806640625</v>
      </c>
      <c r="X105" s="75">
        <v>706.06549072265625</v>
      </c>
      <c r="Y105" s="75">
        <v>767.833984375</v>
      </c>
      <c r="Z105" s="75">
        <v>790.2342529296875</v>
      </c>
      <c r="AA105" s="75">
        <v>768.87158203125</v>
      </c>
      <c r="AB105" s="75">
        <v>768.2001953125</v>
      </c>
      <c r="AC105" s="75">
        <v>703.19677734375</v>
      </c>
      <c r="AD105" s="75">
        <v>680.2471923828125</v>
      </c>
      <c r="AE105" s="75">
        <v>760.4486083984375</v>
      </c>
      <c r="AF105" s="75">
        <v>752.269775390625</v>
      </c>
      <c r="AG105" s="75">
        <v>773.44927978515625</v>
      </c>
      <c r="AJ105" s="1"/>
      <c r="AL105" s="1"/>
    </row>
    <row r="106" spans="1:38">
      <c r="A106" s="29">
        <f>data0!A106</f>
        <v>14</v>
      </c>
      <c r="B106" s="75">
        <v>703.07470703125</v>
      </c>
      <c r="C106" s="75">
        <v>628.12237548828125</v>
      </c>
      <c r="D106" s="75">
        <v>727.6112060546875</v>
      </c>
      <c r="E106" s="75">
        <v>710.8262939453125</v>
      </c>
      <c r="F106" s="75">
        <v>720.103759765625</v>
      </c>
      <c r="G106" s="75">
        <v>679.3316650390625</v>
      </c>
      <c r="H106" s="75">
        <v>765.88079833984375</v>
      </c>
      <c r="I106" s="75">
        <v>747.08172607421875</v>
      </c>
      <c r="J106" s="75">
        <v>729.6864013671875</v>
      </c>
      <c r="K106" s="75">
        <v>658.88458251953125</v>
      </c>
      <c r="L106" s="75">
        <v>700.75531005859375</v>
      </c>
      <c r="M106" s="75">
        <v>704.05126953125</v>
      </c>
      <c r="N106" s="75">
        <v>697.5203857421875</v>
      </c>
      <c r="O106" s="75">
        <v>764.41595458984375</v>
      </c>
      <c r="P106" s="75">
        <v>733.47064208984375</v>
      </c>
      <c r="Q106" s="75">
        <v>723.39971923828125</v>
      </c>
      <c r="R106" s="75">
        <v>713.8780517578125</v>
      </c>
      <c r="S106" s="75">
        <v>717.47918701171875</v>
      </c>
      <c r="T106" s="75">
        <v>752.086669921875</v>
      </c>
      <c r="U106" s="75">
        <v>715.95330810546875</v>
      </c>
      <c r="V106" s="75">
        <v>765.08734130859375</v>
      </c>
      <c r="W106" s="75">
        <v>749.09588623046875</v>
      </c>
      <c r="X106" s="75">
        <v>708.38482666015625</v>
      </c>
      <c r="Y106" s="75">
        <v>758.1903076171875</v>
      </c>
      <c r="Z106" s="75">
        <v>788.89141845703125</v>
      </c>
      <c r="AA106" s="75">
        <v>766.369140625</v>
      </c>
      <c r="AB106" s="75">
        <v>764.35491943359375</v>
      </c>
      <c r="AC106" s="75">
        <v>703.31884765625</v>
      </c>
      <c r="AD106" s="75">
        <v>680.9796142578125</v>
      </c>
      <c r="AE106" s="75">
        <v>754.34503173828125</v>
      </c>
      <c r="AF106" s="75">
        <v>754.58917236328125</v>
      </c>
      <c r="AG106" s="75">
        <v>773.87652587890625</v>
      </c>
      <c r="AJ106" s="1"/>
      <c r="AL106" s="1"/>
    </row>
    <row r="107" spans="1:38">
      <c r="A107" s="29">
        <f>data0!A107</f>
        <v>15</v>
      </c>
      <c r="B107" s="75">
        <v>702.6474609375</v>
      </c>
      <c r="C107" s="75">
        <v>651.13299560546875</v>
      </c>
      <c r="D107" s="75">
        <v>721.934814453125</v>
      </c>
      <c r="E107" s="75">
        <v>700.87738037109375</v>
      </c>
      <c r="F107" s="75">
        <v>721.324462890625</v>
      </c>
      <c r="G107" s="75">
        <v>689.829833984375</v>
      </c>
      <c r="H107" s="75">
        <v>763.92767333984375</v>
      </c>
      <c r="I107" s="75">
        <v>752.208740234375</v>
      </c>
      <c r="J107" s="75">
        <v>725.23077392578125</v>
      </c>
      <c r="K107" s="75">
        <v>647.5318603515625</v>
      </c>
      <c r="L107" s="75">
        <v>704.3564453125</v>
      </c>
      <c r="M107" s="75">
        <v>699.83978271484375</v>
      </c>
      <c r="N107" s="75">
        <v>690.19610595703125</v>
      </c>
      <c r="O107" s="75">
        <v>770.88580322265625</v>
      </c>
      <c r="P107" s="75">
        <v>736.82763671875</v>
      </c>
      <c r="Q107" s="75">
        <v>717.72332763671875</v>
      </c>
      <c r="R107" s="75">
        <v>713.5118408203125</v>
      </c>
      <c r="S107" s="75">
        <v>718.455810546875</v>
      </c>
      <c r="T107" s="75">
        <v>744.9454345703125</v>
      </c>
      <c r="U107" s="75">
        <v>715.83123779296875</v>
      </c>
      <c r="V107" s="75">
        <v>761.3641357421875</v>
      </c>
      <c r="W107" s="75">
        <v>741.03912353515625</v>
      </c>
      <c r="X107" s="75">
        <v>700.32806396484375</v>
      </c>
      <c r="Y107" s="75">
        <v>752.941162109375</v>
      </c>
      <c r="Z107" s="75">
        <v>787.30450439453125</v>
      </c>
      <c r="AA107" s="75">
        <v>761.9134521484375</v>
      </c>
      <c r="AB107" s="75">
        <v>767.04052734375</v>
      </c>
      <c r="AC107" s="75">
        <v>706.06549072265625</v>
      </c>
      <c r="AD107" s="75">
        <v>672.37353515625</v>
      </c>
      <c r="AE107" s="75">
        <v>755.74884033203125</v>
      </c>
      <c r="AF107" s="75">
        <v>753.734619140625</v>
      </c>
      <c r="AG107" s="75">
        <v>767.40673828125</v>
      </c>
      <c r="AJ107" s="1"/>
      <c r="AL107" s="1"/>
    </row>
    <row r="108" spans="1:38">
      <c r="A108" s="29">
        <f>data0!A108</f>
        <v>16</v>
      </c>
      <c r="B108" s="75">
        <v>702.58642578125</v>
      </c>
      <c r="C108" s="75">
        <v>672.4345703125</v>
      </c>
      <c r="D108" s="75">
        <v>721.385498046875</v>
      </c>
      <c r="E108" s="75">
        <v>687.144287109375</v>
      </c>
      <c r="F108" s="75">
        <v>722.11798095703125</v>
      </c>
      <c r="G108" s="75">
        <v>699.65667724609375</v>
      </c>
      <c r="H108" s="75">
        <v>760.3265380859375</v>
      </c>
      <c r="I108" s="75">
        <v>748.91278076171875</v>
      </c>
      <c r="J108" s="75">
        <v>715.70916748046875</v>
      </c>
      <c r="K108" s="75">
        <v>638.13232421875</v>
      </c>
      <c r="L108" s="75">
        <v>703.2578125</v>
      </c>
      <c r="M108" s="75">
        <v>694.9569091796875</v>
      </c>
      <c r="N108" s="75">
        <v>683.23797607421875</v>
      </c>
      <c r="O108" s="75">
        <v>771.06890869140625</v>
      </c>
      <c r="P108" s="75">
        <v>744.3350830078125</v>
      </c>
      <c r="Q108" s="75">
        <v>716.25848388671875</v>
      </c>
      <c r="R108" s="75">
        <v>708.99517822265625</v>
      </c>
      <c r="S108" s="75">
        <v>721.202392578125</v>
      </c>
      <c r="T108" s="75">
        <v>743.4195556640625</v>
      </c>
      <c r="U108" s="75">
        <v>710.7042236328125</v>
      </c>
      <c r="V108" s="75">
        <v>762.21868896484375</v>
      </c>
      <c r="W108" s="75">
        <v>751.110107421875</v>
      </c>
      <c r="X108" s="75">
        <v>701.54876708984375</v>
      </c>
      <c r="Y108" s="75">
        <v>746.41033935546875</v>
      </c>
      <c r="Z108" s="75">
        <v>781.01776123046875</v>
      </c>
      <c r="AA108" s="75">
        <v>756.66436767578125</v>
      </c>
      <c r="AB108" s="75">
        <v>764.59906005859375</v>
      </c>
      <c r="AC108" s="75">
        <v>708.81207275390625</v>
      </c>
      <c r="AD108" s="75">
        <v>675.85260009765625</v>
      </c>
      <c r="AE108" s="75">
        <v>746.47137451171875</v>
      </c>
      <c r="AF108" s="75">
        <v>743.5416259765625</v>
      </c>
      <c r="AG108" s="75">
        <v>765.63665771484375</v>
      </c>
      <c r="AJ108" s="1"/>
      <c r="AL108" s="1"/>
    </row>
    <row r="109" spans="1:38">
      <c r="A109" s="29">
        <f>data0!A109</f>
        <v>17</v>
      </c>
      <c r="B109" s="75">
        <v>701.60980224609375</v>
      </c>
      <c r="C109" s="75">
        <v>692.51544189453125</v>
      </c>
      <c r="D109" s="75">
        <v>715.52606201171875</v>
      </c>
      <c r="E109" s="75">
        <v>677.68365478515625</v>
      </c>
      <c r="F109" s="75">
        <v>722.60626220703125</v>
      </c>
      <c r="G109" s="75">
        <v>704.966796875</v>
      </c>
      <c r="H109" s="75">
        <v>757.88507080078125</v>
      </c>
      <c r="I109" s="75">
        <v>750.072509765625</v>
      </c>
      <c r="J109" s="75">
        <v>704.29541015625</v>
      </c>
      <c r="K109" s="75">
        <v>624.277099609375</v>
      </c>
      <c r="L109" s="75">
        <v>695.2620849609375</v>
      </c>
      <c r="M109" s="75">
        <v>687.815673828125</v>
      </c>
      <c r="N109" s="75">
        <v>682.38348388671875</v>
      </c>
      <c r="O109" s="75">
        <v>764.41595458984375</v>
      </c>
      <c r="P109" s="75">
        <v>746.59344482421875</v>
      </c>
      <c r="Q109" s="75">
        <v>714.67156982421875</v>
      </c>
      <c r="R109" s="75">
        <v>711.6197509765625</v>
      </c>
      <c r="S109" s="75">
        <v>714.48846435546875</v>
      </c>
      <c r="T109" s="75">
        <v>742.3819580078125</v>
      </c>
      <c r="U109" s="75">
        <v>706.18756103515625</v>
      </c>
      <c r="V109" s="75">
        <v>760.1434326171875</v>
      </c>
      <c r="W109" s="75">
        <v>749.27899169921875</v>
      </c>
      <c r="X109" s="75">
        <v>693.49200439453125</v>
      </c>
      <c r="Y109" s="75">
        <v>742.2598876953125</v>
      </c>
      <c r="Z109" s="75">
        <v>779.36981201171875</v>
      </c>
      <c r="AA109" s="75">
        <v>750.194580078125</v>
      </c>
      <c r="AB109" s="75">
        <v>758.7396240234375</v>
      </c>
      <c r="AC109" s="75">
        <v>715.15985107421875</v>
      </c>
      <c r="AD109" s="75">
        <v>676.34088134765625</v>
      </c>
      <c r="AE109" s="75">
        <v>740.91705322265625</v>
      </c>
      <c r="AF109" s="75">
        <v>745.3726806640625</v>
      </c>
      <c r="AG109" s="75">
        <v>769.4208984375</v>
      </c>
      <c r="AJ109" s="1"/>
      <c r="AL109" s="1"/>
    </row>
    <row r="110" spans="1:38">
      <c r="A110" s="29">
        <f>data0!A110</f>
        <v>18</v>
      </c>
      <c r="B110" s="75">
        <v>698.80218505859375</v>
      </c>
      <c r="C110" s="75">
        <v>706.24859619140625</v>
      </c>
      <c r="D110" s="75">
        <v>714.67156982421875</v>
      </c>
      <c r="E110" s="75">
        <v>670.29833984375</v>
      </c>
      <c r="F110" s="75">
        <v>720.531005859375</v>
      </c>
      <c r="G110" s="75">
        <v>709.23931884765625</v>
      </c>
      <c r="H110" s="75">
        <v>748.18035888671875</v>
      </c>
      <c r="I110" s="75">
        <v>746.77655029296875</v>
      </c>
      <c r="J110" s="75">
        <v>693.24786376953125</v>
      </c>
      <c r="K110" s="75">
        <v>612.92437744140625</v>
      </c>
      <c r="L110" s="75">
        <v>693.43096923828125</v>
      </c>
      <c r="M110" s="75">
        <v>685.19110107421875</v>
      </c>
      <c r="N110" s="75">
        <v>675.42535400390625</v>
      </c>
      <c r="O110" s="75">
        <v>752.697021484375</v>
      </c>
      <c r="P110" s="75">
        <v>751.903564453125</v>
      </c>
      <c r="Q110" s="75">
        <v>711.3145751953125</v>
      </c>
      <c r="R110" s="75">
        <v>708.01861572265625</v>
      </c>
      <c r="S110" s="75">
        <v>716.99090576171875</v>
      </c>
      <c r="T110" s="75">
        <v>739.45220947265625</v>
      </c>
      <c r="U110" s="75">
        <v>707.16412353515625</v>
      </c>
      <c r="V110" s="75">
        <v>756.72540283203125</v>
      </c>
      <c r="W110" s="75">
        <v>757.76300048828125</v>
      </c>
      <c r="X110" s="75">
        <v>695.8114013671875</v>
      </c>
      <c r="Y110" s="75">
        <v>739.63531494140625</v>
      </c>
      <c r="Z110" s="75">
        <v>775.2193603515625</v>
      </c>
      <c r="AA110" s="75">
        <v>745.6778564453125</v>
      </c>
      <c r="AB110" s="75">
        <v>759.9603271484375</v>
      </c>
      <c r="AC110" s="75">
        <v>713.2677001953125</v>
      </c>
      <c r="AD110" s="75">
        <v>677.80572509765625</v>
      </c>
      <c r="AE110" s="75">
        <v>734.26416015625</v>
      </c>
      <c r="AF110" s="75">
        <v>744.1519775390625</v>
      </c>
      <c r="AG110" s="75">
        <v>762.89007568359375</v>
      </c>
      <c r="AJ110" s="1"/>
      <c r="AL110" s="1"/>
    </row>
    <row r="111" spans="1:38">
      <c r="A111" s="29">
        <f>data0!A111</f>
        <v>19</v>
      </c>
      <c r="B111" s="75">
        <v>697.5814208984375</v>
      </c>
      <c r="C111" s="75">
        <v>721.324462890625</v>
      </c>
      <c r="D111" s="75">
        <v>712.0469970703125</v>
      </c>
      <c r="E111" s="75">
        <v>666.81927490234375</v>
      </c>
      <c r="F111" s="75">
        <v>722.30108642578125</v>
      </c>
      <c r="G111" s="75">
        <v>714.36639404296875</v>
      </c>
      <c r="H111" s="75">
        <v>739.08599853515625</v>
      </c>
      <c r="I111" s="75">
        <v>733.34857177734375</v>
      </c>
      <c r="J111" s="75">
        <v>693.00372314453125</v>
      </c>
      <c r="K111" s="75">
        <v>605.41693115234375</v>
      </c>
      <c r="L111" s="75">
        <v>690.80645751953125</v>
      </c>
      <c r="M111" s="75">
        <v>677.62261962890625</v>
      </c>
      <c r="N111" s="75">
        <v>667.18548583984375</v>
      </c>
      <c r="O111" s="75">
        <v>738.71978759765625</v>
      </c>
      <c r="P111" s="75">
        <v>750.804931640625</v>
      </c>
      <c r="Q111" s="75">
        <v>708.81207275390625</v>
      </c>
      <c r="R111" s="75">
        <v>709.11724853515625</v>
      </c>
      <c r="S111" s="75">
        <v>717.41815185546875</v>
      </c>
      <c r="T111" s="75">
        <v>739.69635009765625</v>
      </c>
      <c r="U111" s="75">
        <v>708.87310791015625</v>
      </c>
      <c r="V111" s="75">
        <v>755.87091064453125</v>
      </c>
      <c r="W111" s="75">
        <v>755.13848876953125</v>
      </c>
      <c r="X111" s="75">
        <v>693.49200439453125</v>
      </c>
      <c r="Y111" s="75">
        <v>736.0341796875</v>
      </c>
      <c r="Z111" s="75">
        <v>768.56640625</v>
      </c>
      <c r="AA111" s="75">
        <v>739.57427978515625</v>
      </c>
      <c r="AB111" s="75">
        <v>755.56573486328125</v>
      </c>
      <c r="AC111" s="75">
        <v>711.8638916015625</v>
      </c>
      <c r="AD111" s="75">
        <v>679.1485595703125</v>
      </c>
      <c r="AE111" s="75">
        <v>725.41387939453125</v>
      </c>
      <c r="AF111" s="75">
        <v>737.56005859375</v>
      </c>
      <c r="AG111" s="75">
        <v>755.26055908203125</v>
      </c>
      <c r="AJ111" s="1"/>
      <c r="AL111" s="1"/>
    </row>
    <row r="112" spans="1:38">
      <c r="A112" s="29">
        <f>data0!A112</f>
        <v>20</v>
      </c>
      <c r="B112" s="75">
        <v>693.98028564453125</v>
      </c>
      <c r="C112" s="75">
        <v>723.76593017578125</v>
      </c>
      <c r="D112" s="75">
        <v>708.38482666015625</v>
      </c>
      <c r="E112" s="75">
        <v>662.6077880859375</v>
      </c>
      <c r="F112" s="75">
        <v>719.981689453125</v>
      </c>
      <c r="G112" s="75">
        <v>706.67584228515625</v>
      </c>
      <c r="H112" s="75">
        <v>727.6112060546875</v>
      </c>
      <c r="I112" s="75">
        <v>729.8084716796875</v>
      </c>
      <c r="J112" s="75">
        <v>683.54315185546875</v>
      </c>
      <c r="K112" s="75">
        <v>594.06427001953125</v>
      </c>
      <c r="L112" s="75">
        <v>691.78302001953125</v>
      </c>
      <c r="M112" s="75">
        <v>670.66455078125</v>
      </c>
      <c r="N112" s="75">
        <v>660.04425048828125</v>
      </c>
      <c r="O112" s="75">
        <v>725.53594970703125</v>
      </c>
      <c r="P112" s="75">
        <v>750.927001953125</v>
      </c>
      <c r="Q112" s="75">
        <v>705.63818359375</v>
      </c>
      <c r="R112" s="75">
        <v>704.3564453125</v>
      </c>
      <c r="S112" s="75">
        <v>715.58709716796875</v>
      </c>
      <c r="T112" s="75">
        <v>741.34429931640625</v>
      </c>
      <c r="U112" s="75">
        <v>705.8212890625</v>
      </c>
      <c r="V112" s="75">
        <v>755.07745361328125</v>
      </c>
      <c r="W112" s="75">
        <v>751.598388671875</v>
      </c>
      <c r="X112" s="75">
        <v>694.1634521484375</v>
      </c>
      <c r="Y112" s="75">
        <v>735.48486328125</v>
      </c>
      <c r="Z112" s="75">
        <v>766.4912109375</v>
      </c>
      <c r="AA112" s="75">
        <v>728.8929443359375</v>
      </c>
      <c r="AB112" s="75">
        <v>752.635986328125</v>
      </c>
      <c r="AC112" s="75">
        <v>703.92919921875</v>
      </c>
      <c r="AD112" s="75">
        <v>687.815673828125</v>
      </c>
      <c r="AE112" s="75">
        <v>711.2535400390625</v>
      </c>
      <c r="AF112" s="75">
        <v>730.96820068359375</v>
      </c>
      <c r="AG112" s="75">
        <v>759.1668701171875</v>
      </c>
      <c r="AJ112" s="1"/>
      <c r="AL112" s="1"/>
    </row>
    <row r="113" spans="1:38">
      <c r="A113" s="29">
        <f>data0!A113</f>
        <v>21</v>
      </c>
      <c r="B113" s="75">
        <v>690.98956298828125</v>
      </c>
      <c r="C113" s="75">
        <v>718.150634765625</v>
      </c>
      <c r="D113" s="75">
        <v>707.40826416015625</v>
      </c>
      <c r="E113" s="75">
        <v>669.87103271484375</v>
      </c>
      <c r="F113" s="75">
        <v>717.17401123046875</v>
      </c>
      <c r="G113" s="75">
        <v>704.17333984375</v>
      </c>
      <c r="H113" s="75">
        <v>711.9859619140625</v>
      </c>
      <c r="I113" s="75">
        <v>726.9398193359375</v>
      </c>
      <c r="J113" s="75">
        <v>683.72625732421875</v>
      </c>
      <c r="K113" s="75">
        <v>588.99822998046875</v>
      </c>
      <c r="L113" s="75">
        <v>682.01727294921875</v>
      </c>
      <c r="M113" s="75">
        <v>662.4246826171875</v>
      </c>
      <c r="N113" s="75">
        <v>661.20391845703125</v>
      </c>
      <c r="O113" s="75">
        <v>713.3287353515625</v>
      </c>
      <c r="P113" s="75">
        <v>750.072509765625</v>
      </c>
      <c r="Q113" s="75">
        <v>706.55377197265625</v>
      </c>
      <c r="R113" s="75">
        <v>699.41253662109375</v>
      </c>
      <c r="S113" s="75">
        <v>714.97674560546875</v>
      </c>
      <c r="T113" s="75">
        <v>739.51324462890625</v>
      </c>
      <c r="U113" s="75">
        <v>704.66162109375</v>
      </c>
      <c r="V113" s="75">
        <v>748.91278076171875</v>
      </c>
      <c r="W113" s="75">
        <v>753.978759765625</v>
      </c>
      <c r="X113" s="75">
        <v>692.57647705078125</v>
      </c>
      <c r="Y113" s="75">
        <v>733.59271240234375</v>
      </c>
      <c r="Z113" s="75">
        <v>760.7537841796875</v>
      </c>
      <c r="AA113" s="75">
        <v>722.36212158203125</v>
      </c>
      <c r="AB113" s="75">
        <v>752.758056640625</v>
      </c>
      <c r="AC113" s="75">
        <v>701.97601318359375</v>
      </c>
      <c r="AD113" s="75">
        <v>697.6424560546875</v>
      </c>
      <c r="AE113" s="75">
        <v>697.6424560546875</v>
      </c>
      <c r="AF113" s="75">
        <v>724.07110595703125</v>
      </c>
      <c r="AG113" s="75">
        <v>753.185302734375</v>
      </c>
      <c r="AJ113" s="1"/>
      <c r="AL113" s="1"/>
    </row>
    <row r="114" spans="1:38">
      <c r="A114" s="29">
        <f>data0!A114</f>
        <v>22</v>
      </c>
      <c r="B114" s="75">
        <v>690.80645751953125</v>
      </c>
      <c r="C114" s="75">
        <v>712.2911376953125</v>
      </c>
      <c r="D114" s="75">
        <v>704.8447265625</v>
      </c>
      <c r="E114" s="75">
        <v>670.90869140625</v>
      </c>
      <c r="F114" s="75">
        <v>718.211669921875</v>
      </c>
      <c r="G114" s="75">
        <v>703.3798828125</v>
      </c>
      <c r="H114" s="75">
        <v>698.68011474609375</v>
      </c>
      <c r="I114" s="75">
        <v>717.60125732421875</v>
      </c>
      <c r="J114" s="75">
        <v>678.5382080078125</v>
      </c>
      <c r="K114" s="75">
        <v>587.35028076171875</v>
      </c>
      <c r="L114" s="75">
        <v>685.06903076171875</v>
      </c>
      <c r="M114" s="75">
        <v>660.34942626953125</v>
      </c>
      <c r="N114" s="75">
        <v>650.94989013671875</v>
      </c>
      <c r="O114" s="75">
        <v>705.2109375</v>
      </c>
      <c r="P114" s="75">
        <v>744.0299072265625</v>
      </c>
      <c r="Q114" s="75">
        <v>703.92919921875</v>
      </c>
      <c r="R114" s="75">
        <v>694.5906982421875</v>
      </c>
      <c r="S114" s="75">
        <v>716.50262451171875</v>
      </c>
      <c r="T114" s="75">
        <v>735.912109375</v>
      </c>
      <c r="U114" s="75">
        <v>704.41748046875</v>
      </c>
      <c r="V114" s="75">
        <v>740.97808837890625</v>
      </c>
      <c r="W114" s="75">
        <v>751.842529296875</v>
      </c>
      <c r="X114" s="75">
        <v>689.341552734375</v>
      </c>
      <c r="Y114" s="75">
        <v>729.4422607421875</v>
      </c>
      <c r="Z114" s="75">
        <v>752.635986328125</v>
      </c>
      <c r="AA114" s="75">
        <v>709.91070556640625</v>
      </c>
      <c r="AB114" s="75">
        <v>753.124267578125</v>
      </c>
      <c r="AC114" s="75">
        <v>694.7127685546875</v>
      </c>
      <c r="AD114" s="75">
        <v>698.92425537109375</v>
      </c>
      <c r="AE114" s="75">
        <v>691.23370361328125</v>
      </c>
      <c r="AF114" s="75">
        <v>721.507568359375</v>
      </c>
      <c r="AG114" s="75">
        <v>746.89862060546875</v>
      </c>
      <c r="AJ114" s="1"/>
      <c r="AL114" s="1"/>
    </row>
    <row r="115" spans="1:38">
      <c r="A115" s="29">
        <f>data0!A115</f>
        <v>23</v>
      </c>
      <c r="B115" s="75">
        <v>688.120849609375</v>
      </c>
      <c r="C115" s="75">
        <v>702.4033203125</v>
      </c>
      <c r="D115" s="75">
        <v>707.10308837890625</v>
      </c>
      <c r="E115" s="75">
        <v>676.15777587890625</v>
      </c>
      <c r="F115" s="75">
        <v>712.7794189453125</v>
      </c>
      <c r="G115" s="75">
        <v>700.87738037109375</v>
      </c>
      <c r="H115" s="75">
        <v>688.792236328125</v>
      </c>
      <c r="I115" s="75">
        <v>717.72332763671875</v>
      </c>
      <c r="J115" s="75">
        <v>677.13433837890625</v>
      </c>
      <c r="K115" s="75">
        <v>584.9698486328125</v>
      </c>
      <c r="L115" s="75">
        <v>685.49627685546875</v>
      </c>
      <c r="M115" s="75">
        <v>655.283447265625</v>
      </c>
      <c r="N115" s="75">
        <v>644.23590087890625</v>
      </c>
      <c r="O115" s="75">
        <v>695.5672607421875</v>
      </c>
      <c r="P115" s="75">
        <v>743.8468017578125</v>
      </c>
      <c r="Q115" s="75">
        <v>703.31884765625</v>
      </c>
      <c r="R115" s="75">
        <v>692.39337158203125</v>
      </c>
      <c r="S115" s="75">
        <v>717.66229248046875</v>
      </c>
      <c r="T115" s="75">
        <v>735.97314453125</v>
      </c>
      <c r="U115" s="75">
        <v>698.80218505859375</v>
      </c>
      <c r="V115" s="75">
        <v>732.86029052734375</v>
      </c>
      <c r="W115" s="75">
        <v>743.7857666015625</v>
      </c>
      <c r="X115" s="75">
        <v>685.06903076171875</v>
      </c>
      <c r="Y115" s="75">
        <v>725.29180908203125</v>
      </c>
      <c r="Z115" s="75">
        <v>744.5181884765625</v>
      </c>
      <c r="AA115" s="75">
        <v>696.3607177734375</v>
      </c>
      <c r="AB115" s="75">
        <v>755.01641845703125</v>
      </c>
      <c r="AC115" s="75">
        <v>685.25213623046875</v>
      </c>
      <c r="AD115" s="75">
        <v>706.79791259765625</v>
      </c>
      <c r="AE115" s="75">
        <v>678.9654541015625</v>
      </c>
      <c r="AF115" s="75">
        <v>709.54449462890625</v>
      </c>
      <c r="AG115" s="75">
        <v>741.40533447265625</v>
      </c>
      <c r="AJ115" s="1"/>
      <c r="AL115" s="1"/>
    </row>
    <row r="116" spans="1:38">
      <c r="A116" s="29">
        <f>data0!A116</f>
        <v>24</v>
      </c>
      <c r="B116" s="75">
        <v>682.56658935546875</v>
      </c>
      <c r="C116" s="75">
        <v>684.64178466796875</v>
      </c>
      <c r="D116" s="75">
        <v>701.42669677734375</v>
      </c>
      <c r="E116" s="75">
        <v>675.30328369140625</v>
      </c>
      <c r="F116" s="75">
        <v>709.05621337890625</v>
      </c>
      <c r="G116" s="75">
        <v>688.242919921875</v>
      </c>
      <c r="H116" s="75">
        <v>680.5523681640625</v>
      </c>
      <c r="I116" s="75">
        <v>715.03778076171875</v>
      </c>
      <c r="J116" s="75">
        <v>676.89019775390625</v>
      </c>
      <c r="K116" s="75">
        <v>583.0777587890625</v>
      </c>
      <c r="L116" s="75">
        <v>687.327392578125</v>
      </c>
      <c r="M116" s="75">
        <v>647.0435791015625</v>
      </c>
      <c r="N116" s="75">
        <v>644.90728759765625</v>
      </c>
      <c r="O116" s="75">
        <v>686.228759765625</v>
      </c>
      <c r="P116" s="75">
        <v>740.67291259765625</v>
      </c>
      <c r="Q116" s="75">
        <v>702.09814453125</v>
      </c>
      <c r="R116" s="75">
        <v>688.914306640625</v>
      </c>
      <c r="S116" s="75">
        <v>711.6197509765625</v>
      </c>
      <c r="T116" s="75">
        <v>731.45648193359375</v>
      </c>
      <c r="U116" s="75">
        <v>691.53887939453125</v>
      </c>
      <c r="V116" s="75">
        <v>719.737548828125</v>
      </c>
      <c r="W116" s="75">
        <v>742.8702392578125</v>
      </c>
      <c r="X116" s="75">
        <v>688.059814453125</v>
      </c>
      <c r="Y116" s="75">
        <v>719.371337890625</v>
      </c>
      <c r="Z116" s="75">
        <v>740.42877197265625</v>
      </c>
      <c r="AA116" s="75">
        <v>685.37420654296875</v>
      </c>
      <c r="AB116" s="75">
        <v>749.76727294921875</v>
      </c>
      <c r="AC116" s="75">
        <v>669.93206787109375</v>
      </c>
      <c r="AD116" s="75">
        <v>713.2066650390625</v>
      </c>
      <c r="AE116" s="75">
        <v>667.24652099609375</v>
      </c>
      <c r="AF116" s="75">
        <v>704.78369140625</v>
      </c>
      <c r="AG116" s="75">
        <v>738.71978759765625</v>
      </c>
      <c r="AJ116" s="1"/>
      <c r="AL116" s="1"/>
    </row>
    <row r="117" spans="1:38">
      <c r="A117" s="29">
        <f>data0!A117</f>
        <v>25</v>
      </c>
      <c r="B117" s="75">
        <v>678.6602783203125</v>
      </c>
      <c r="C117" s="75">
        <v>668.95550537109375</v>
      </c>
      <c r="D117" s="75">
        <v>695.3841552734375</v>
      </c>
      <c r="E117" s="75">
        <v>680.5523681640625</v>
      </c>
      <c r="F117" s="75">
        <v>703.2578125</v>
      </c>
      <c r="G117" s="75">
        <v>684.27557373046875</v>
      </c>
      <c r="H117" s="75">
        <v>671.7021484375</v>
      </c>
      <c r="I117" s="75">
        <v>708.87310791015625</v>
      </c>
      <c r="J117" s="75">
        <v>677.50054931640625</v>
      </c>
      <c r="K117" s="75">
        <v>580.88043212890625</v>
      </c>
      <c r="L117" s="75">
        <v>682.62762451171875</v>
      </c>
      <c r="M117" s="75">
        <v>650.40057373046875</v>
      </c>
      <c r="N117" s="75">
        <v>639.47509765625</v>
      </c>
      <c r="O117" s="75">
        <v>683.84832763671875</v>
      </c>
      <c r="P117" s="75">
        <v>732.98236083984375</v>
      </c>
      <c r="Q117" s="75">
        <v>697.0931396484375</v>
      </c>
      <c r="R117" s="75">
        <v>682.26141357421875</v>
      </c>
      <c r="S117" s="75">
        <v>710.7042236328125</v>
      </c>
      <c r="T117" s="75">
        <v>722.60626220703125</v>
      </c>
      <c r="U117" s="75">
        <v>693.67510986328125</v>
      </c>
      <c r="V117" s="75">
        <v>702.83056640625</v>
      </c>
      <c r="W117" s="75">
        <v>737.07177734375</v>
      </c>
      <c r="X117" s="75">
        <v>680.8575439453125</v>
      </c>
      <c r="Y117" s="75">
        <v>713.8170166015625</v>
      </c>
      <c r="Z117" s="75">
        <v>735.66796875</v>
      </c>
      <c r="AA117" s="75">
        <v>674.02154541015625</v>
      </c>
      <c r="AB117" s="75">
        <v>751.842529296875</v>
      </c>
      <c r="AC117" s="75">
        <v>664.1947021484375</v>
      </c>
      <c r="AD117" s="75">
        <v>710.8262939453125</v>
      </c>
      <c r="AE117" s="75">
        <v>653.45233154296875</v>
      </c>
      <c r="AF117" s="75">
        <v>697.9476318359375</v>
      </c>
      <c r="AG117" s="75">
        <v>732.67718505859375</v>
      </c>
      <c r="AJ117" s="1"/>
      <c r="AL117" s="1"/>
    </row>
    <row r="118" spans="1:38">
      <c r="A118" s="29">
        <f>data0!A118</f>
        <v>26</v>
      </c>
      <c r="B118" s="75">
        <v>669.07757568359375</v>
      </c>
      <c r="C118" s="75">
        <v>653.94061279296875</v>
      </c>
      <c r="D118" s="75">
        <v>687.510498046875</v>
      </c>
      <c r="E118" s="75">
        <v>677.07330322265625</v>
      </c>
      <c r="F118" s="75">
        <v>700.38909912109375</v>
      </c>
      <c r="G118" s="75">
        <v>684.88592529296875</v>
      </c>
      <c r="H118" s="75">
        <v>666.51409912109375</v>
      </c>
      <c r="I118" s="75">
        <v>706.61480712890625</v>
      </c>
      <c r="J118" s="75">
        <v>674.50982666015625</v>
      </c>
      <c r="K118" s="75">
        <v>577.95068359375</v>
      </c>
      <c r="L118" s="75">
        <v>685.98455810546875</v>
      </c>
      <c r="M118" s="75">
        <v>652.41473388671875</v>
      </c>
      <c r="N118" s="75">
        <v>634.83636474609375</v>
      </c>
      <c r="O118" s="75">
        <v>684.45867919921875</v>
      </c>
      <c r="P118" s="75">
        <v>729.9305419921875</v>
      </c>
      <c r="Q118" s="75">
        <v>695.0789794921875</v>
      </c>
      <c r="R118" s="75">
        <v>688.426025390625</v>
      </c>
      <c r="S118" s="75">
        <v>698.55804443359375</v>
      </c>
      <c r="T118" s="75">
        <v>721.568603515625</v>
      </c>
      <c r="U118" s="75">
        <v>690.86749267578125</v>
      </c>
      <c r="V118" s="75">
        <v>689.951904296875</v>
      </c>
      <c r="W118" s="75">
        <v>729.6253662109375</v>
      </c>
      <c r="X118" s="75">
        <v>670.84765625</v>
      </c>
      <c r="Y118" s="75">
        <v>702.58642578125</v>
      </c>
      <c r="Z118" s="75">
        <v>726.1463623046875</v>
      </c>
      <c r="AA118" s="75">
        <v>664.4998779296875</v>
      </c>
      <c r="AB118" s="75">
        <v>748.05828857421875</v>
      </c>
      <c r="AC118" s="75">
        <v>658.82354736328125</v>
      </c>
      <c r="AD118" s="75">
        <v>713.7559814453125</v>
      </c>
      <c r="AE118" s="75">
        <v>647.7760009765625</v>
      </c>
      <c r="AF118" s="75">
        <v>685.31317138671875</v>
      </c>
      <c r="AG118" s="75">
        <v>724.07110595703125</v>
      </c>
      <c r="AJ118" s="1"/>
      <c r="AL118" s="1"/>
    </row>
    <row r="119" spans="1:38">
      <c r="A119" s="29">
        <f>data0!A119</f>
        <v>27</v>
      </c>
      <c r="B119" s="75">
        <v>666.45306396484375</v>
      </c>
      <c r="C119" s="75">
        <v>635.01947021484375</v>
      </c>
      <c r="D119" s="75">
        <v>688.670166015625</v>
      </c>
      <c r="E119" s="75">
        <v>668.16204833984375</v>
      </c>
      <c r="F119" s="75">
        <v>694.9569091796875</v>
      </c>
      <c r="G119" s="75">
        <v>681.1627197265625</v>
      </c>
      <c r="H119" s="75">
        <v>660.41046142578125</v>
      </c>
      <c r="I119" s="75">
        <v>706.79791259765625</v>
      </c>
      <c r="J119" s="75">
        <v>671.9462890625</v>
      </c>
      <c r="K119" s="75">
        <v>573.61712646484375</v>
      </c>
      <c r="L119" s="75">
        <v>686.289794921875</v>
      </c>
      <c r="M119" s="75">
        <v>652.10955810546875</v>
      </c>
      <c r="N119" s="75">
        <v>628.18341064453125</v>
      </c>
      <c r="O119" s="75">
        <v>680.6744384765625</v>
      </c>
      <c r="P119" s="75">
        <v>725.23077392578125</v>
      </c>
      <c r="Q119" s="75">
        <v>688.242919921875</v>
      </c>
      <c r="R119" s="75">
        <v>686.472900390625</v>
      </c>
      <c r="S119" s="75">
        <v>705.69921875</v>
      </c>
      <c r="T119" s="75">
        <v>718.272705078125</v>
      </c>
      <c r="U119" s="75">
        <v>689.585693359375</v>
      </c>
      <c r="V119" s="75">
        <v>681.0406494140625</v>
      </c>
      <c r="W119" s="75">
        <v>722.48419189453125</v>
      </c>
      <c r="X119" s="75">
        <v>664.6219482421875</v>
      </c>
      <c r="Y119" s="75">
        <v>694.5906982421875</v>
      </c>
      <c r="Z119" s="75">
        <v>721.812744140625</v>
      </c>
      <c r="AA119" s="75">
        <v>652.65887451171875</v>
      </c>
      <c r="AB119" s="75">
        <v>737.92626953125</v>
      </c>
      <c r="AC119" s="75">
        <v>650.88885498046875</v>
      </c>
      <c r="AD119" s="75">
        <v>719.615478515625</v>
      </c>
      <c r="AE119" s="75">
        <v>648.9967041015625</v>
      </c>
      <c r="AF119" s="75">
        <v>676.09674072265625</v>
      </c>
      <c r="AG119" s="75">
        <v>716.74676513671875</v>
      </c>
      <c r="AJ119" s="1"/>
      <c r="AL119" s="1"/>
    </row>
    <row r="120" spans="1:38">
      <c r="A120" s="29">
        <f>data0!A120</f>
        <v>28</v>
      </c>
      <c r="B120" s="75">
        <v>657.480712890625</v>
      </c>
      <c r="C120" s="75">
        <v>619.33319091796875</v>
      </c>
      <c r="D120" s="75">
        <v>684.15350341796875</v>
      </c>
      <c r="E120" s="75">
        <v>666.51409912109375</v>
      </c>
      <c r="F120" s="75">
        <v>685.74041748046875</v>
      </c>
      <c r="G120" s="75">
        <v>671.82421875</v>
      </c>
      <c r="H120" s="75">
        <v>660.65460205078125</v>
      </c>
      <c r="I120" s="75">
        <v>698.80218505859375</v>
      </c>
      <c r="J120" s="75">
        <v>666.02581787109375</v>
      </c>
      <c r="K120" s="75">
        <v>563.24102783203125</v>
      </c>
      <c r="L120" s="75">
        <v>677.86676025390625</v>
      </c>
      <c r="M120" s="75">
        <v>655.832763671875</v>
      </c>
      <c r="N120" s="75">
        <v>626.16925048828125</v>
      </c>
      <c r="O120" s="75">
        <v>675.30328369140625</v>
      </c>
      <c r="P120" s="75">
        <v>715.46502685546875</v>
      </c>
      <c r="Q120" s="75">
        <v>680.8575439453125</v>
      </c>
      <c r="R120" s="75">
        <v>689.585693359375</v>
      </c>
      <c r="S120" s="75">
        <v>696.5438232421875</v>
      </c>
      <c r="T120" s="75">
        <v>713.4508056640625</v>
      </c>
      <c r="U120" s="75">
        <v>688.914306640625</v>
      </c>
      <c r="V120" s="75">
        <v>668.22308349609375</v>
      </c>
      <c r="W120" s="75">
        <v>715.40399169921875</v>
      </c>
      <c r="X120" s="75">
        <v>663.5233154296875</v>
      </c>
      <c r="Y120" s="75">
        <v>687.083251953125</v>
      </c>
      <c r="Z120" s="75">
        <v>715.77020263671875</v>
      </c>
      <c r="AA120" s="75">
        <v>648.4473876953125</v>
      </c>
      <c r="AB120" s="75">
        <v>738.17047119140625</v>
      </c>
      <c r="AC120" s="75">
        <v>642.83209228515625</v>
      </c>
      <c r="AD120" s="75">
        <v>720.408935546875</v>
      </c>
      <c r="AE120" s="75">
        <v>642.89312744140625</v>
      </c>
      <c r="AF120" s="75">
        <v>665.0491943359375</v>
      </c>
      <c r="AG120" s="75">
        <v>711.4366455078125</v>
      </c>
      <c r="AJ120" s="1"/>
      <c r="AL120" s="1"/>
    </row>
    <row r="121" spans="1:38">
      <c r="A121" s="29">
        <f>data0!A121</f>
        <v>29</v>
      </c>
      <c r="B121" s="75">
        <v>645.94488525390625</v>
      </c>
      <c r="C121" s="75">
        <v>607.55322265625</v>
      </c>
      <c r="D121" s="75">
        <v>674.81500244140625</v>
      </c>
      <c r="E121" s="75">
        <v>653.63543701171875</v>
      </c>
      <c r="F121" s="75">
        <v>679.8199462890625</v>
      </c>
      <c r="G121" s="75">
        <v>664.3778076171875</v>
      </c>
      <c r="H121" s="75">
        <v>653.51336669921875</v>
      </c>
      <c r="I121" s="75">
        <v>690.56231689453125</v>
      </c>
      <c r="J121" s="75">
        <v>658.51837158203125</v>
      </c>
      <c r="K121" s="75">
        <v>559.945068359375</v>
      </c>
      <c r="L121" s="75">
        <v>678.7823486328125</v>
      </c>
      <c r="M121" s="75">
        <v>657.846923828125</v>
      </c>
      <c r="N121" s="75">
        <v>625.619873046875</v>
      </c>
      <c r="O121" s="75">
        <v>673.6552734375</v>
      </c>
      <c r="P121" s="75">
        <v>709.48345947265625</v>
      </c>
      <c r="Q121" s="75">
        <v>673.47216796875</v>
      </c>
      <c r="R121" s="75">
        <v>683.66522216796875</v>
      </c>
      <c r="S121" s="75">
        <v>692.08819580078125</v>
      </c>
      <c r="T121" s="75">
        <v>710.5211181640625</v>
      </c>
      <c r="U121" s="75">
        <v>682.26141357421875</v>
      </c>
      <c r="V121" s="75">
        <v>656.382080078125</v>
      </c>
      <c r="W121" s="75">
        <v>705.5771484375</v>
      </c>
      <c r="X121" s="75">
        <v>653.63543701171875</v>
      </c>
      <c r="Y121" s="75">
        <v>674.08258056640625</v>
      </c>
      <c r="Z121" s="75">
        <v>708.93414306640625</v>
      </c>
      <c r="AA121" s="75">
        <v>639.90234375</v>
      </c>
      <c r="AB121" s="75">
        <v>730.35784912109375</v>
      </c>
      <c r="AC121" s="75">
        <v>641.79443359375</v>
      </c>
      <c r="AD121" s="75">
        <v>712.2911376953125</v>
      </c>
      <c r="AE121" s="75">
        <v>640.93994140625</v>
      </c>
      <c r="AF121" s="75">
        <v>651.74334716796875</v>
      </c>
      <c r="AG121" s="75">
        <v>704.8447265625</v>
      </c>
      <c r="AJ121" s="1"/>
      <c r="AL121" s="1"/>
    </row>
    <row r="122" spans="1:38">
      <c r="A122" s="29">
        <f>data0!A122</f>
        <v>30</v>
      </c>
      <c r="B122" s="75">
        <v>643.93072509765625</v>
      </c>
      <c r="C122" s="75">
        <v>599.5574951171875</v>
      </c>
      <c r="D122" s="75">
        <v>671.4580078125</v>
      </c>
      <c r="E122" s="75">
        <v>646.5552978515625</v>
      </c>
      <c r="F122" s="75">
        <v>674.63189697265625</v>
      </c>
      <c r="G122" s="75">
        <v>653.51336669921875</v>
      </c>
      <c r="H122" s="75">
        <v>656.687255859375</v>
      </c>
      <c r="I122" s="75">
        <v>681.1627197265625</v>
      </c>
      <c r="J122" s="75">
        <v>656.870361328125</v>
      </c>
      <c r="K122" s="75">
        <v>552.4986572265625</v>
      </c>
      <c r="L122" s="75">
        <v>674.26568603515625</v>
      </c>
      <c r="M122" s="75">
        <v>659.06768798828125</v>
      </c>
      <c r="N122" s="75">
        <v>621.10321044921875</v>
      </c>
      <c r="O122" s="75">
        <v>667.30755615234375</v>
      </c>
      <c r="P122" s="75">
        <v>703.1357421875</v>
      </c>
      <c r="Q122" s="75">
        <v>663.8895263671875</v>
      </c>
      <c r="R122" s="75">
        <v>685.67938232421875</v>
      </c>
      <c r="S122" s="75">
        <v>671.9462890625</v>
      </c>
      <c r="T122" s="75">
        <v>709.60552978515625</v>
      </c>
      <c r="U122" s="75">
        <v>678.9654541015625</v>
      </c>
      <c r="V122" s="75">
        <v>653.02508544921875</v>
      </c>
      <c r="W122" s="75">
        <v>698.80218505859375</v>
      </c>
      <c r="X122" s="75">
        <v>646.7994384765625</v>
      </c>
      <c r="Y122" s="75">
        <v>668.46722412109375</v>
      </c>
      <c r="Z122" s="75">
        <v>697.3983154296875</v>
      </c>
      <c r="AA122" s="75">
        <v>631.9066162109375</v>
      </c>
      <c r="AB122" s="75">
        <v>717.78436279296875</v>
      </c>
      <c r="AC122" s="75">
        <v>638.3154296875</v>
      </c>
      <c r="AD122" s="75">
        <v>709.78863525390625</v>
      </c>
      <c r="AE122" s="75">
        <v>637.46087646484375</v>
      </c>
      <c r="AF122" s="75">
        <v>639.5361328125</v>
      </c>
      <c r="AG122" s="75">
        <v>693.61407470703125</v>
      </c>
      <c r="AJ122" s="1"/>
      <c r="AL122" s="1"/>
    </row>
    <row r="123" spans="1:38">
      <c r="A123" s="29">
        <f>data0!A123</f>
        <v>31</v>
      </c>
      <c r="B123" s="75">
        <v>636.24017333984375</v>
      </c>
      <c r="C123" s="75">
        <v>595.40704345703125</v>
      </c>
      <c r="D123" s="75">
        <v>666.81927490234375</v>
      </c>
      <c r="E123" s="75">
        <v>636.91156005859375</v>
      </c>
      <c r="F123" s="75">
        <v>667.55169677734375</v>
      </c>
      <c r="G123" s="75">
        <v>639.23095703125</v>
      </c>
      <c r="H123" s="75">
        <v>652.17059326171875</v>
      </c>
      <c r="I123" s="75">
        <v>673.6552734375</v>
      </c>
      <c r="J123" s="75">
        <v>649.4849853515625</v>
      </c>
      <c r="K123" s="75">
        <v>542.85498046875</v>
      </c>
      <c r="L123" s="75">
        <v>674.14361572265625</v>
      </c>
      <c r="M123" s="75">
        <v>653.75750732421875</v>
      </c>
      <c r="N123" s="75">
        <v>620.37078857421875</v>
      </c>
      <c r="O123" s="75">
        <v>662.5467529296875</v>
      </c>
      <c r="P123" s="75">
        <v>698.55804443359375</v>
      </c>
      <c r="Q123" s="75">
        <v>658.64044189453125</v>
      </c>
      <c r="R123" s="75">
        <v>683.05487060546875</v>
      </c>
      <c r="S123" s="75">
        <v>648.2642822265625</v>
      </c>
      <c r="T123" s="75">
        <v>712.7183837890625</v>
      </c>
      <c r="U123" s="75">
        <v>666.39202880859375</v>
      </c>
      <c r="V123" s="75">
        <v>650.52264404296875</v>
      </c>
      <c r="W123" s="75">
        <v>684.45867919921875</v>
      </c>
      <c r="X123" s="75">
        <v>642.95416259765625</v>
      </c>
      <c r="Y123" s="75">
        <v>660.47149658203125</v>
      </c>
      <c r="Z123" s="75">
        <v>692.57647705078125</v>
      </c>
      <c r="AA123" s="75">
        <v>626.10821533203125</v>
      </c>
      <c r="AB123" s="75">
        <v>708.93414306640625</v>
      </c>
      <c r="AC123" s="75">
        <v>632.5780029296875</v>
      </c>
      <c r="AD123" s="75">
        <v>698.55804443359375</v>
      </c>
      <c r="AE123" s="75">
        <v>636.85052490234375</v>
      </c>
      <c r="AF123" s="75">
        <v>633.8597412109375</v>
      </c>
      <c r="AG123" s="75">
        <v>687.144287109375</v>
      </c>
      <c r="AJ123" s="1"/>
      <c r="AL123" s="1"/>
    </row>
    <row r="124" spans="1:38">
      <c r="A124" s="29">
        <f>data0!A124</f>
        <v>32</v>
      </c>
      <c r="B124" s="75">
        <v>631.9676513671875</v>
      </c>
      <c r="C124" s="75">
        <v>584.9698486328125</v>
      </c>
      <c r="D124" s="75">
        <v>665.2933349609375</v>
      </c>
      <c r="E124" s="75">
        <v>627.38995361328125</v>
      </c>
      <c r="F124" s="75">
        <v>658.64044189453125</v>
      </c>
      <c r="G124" s="75">
        <v>627.14581298828125</v>
      </c>
      <c r="H124" s="75">
        <v>647.4708251953125</v>
      </c>
      <c r="I124" s="75">
        <v>664.0115966796875</v>
      </c>
      <c r="J124" s="75">
        <v>643.68658447265625</v>
      </c>
      <c r="K124" s="75">
        <v>536.2020263671875</v>
      </c>
      <c r="L124" s="75">
        <v>660.53253173828125</v>
      </c>
      <c r="M124" s="75">
        <v>646.1890869140625</v>
      </c>
      <c r="N124" s="75">
        <v>612.55816650390625</v>
      </c>
      <c r="O124" s="75">
        <v>653.63543701171875</v>
      </c>
      <c r="P124" s="75">
        <v>692.88165283203125</v>
      </c>
      <c r="Q124" s="75">
        <v>648.0201416015625</v>
      </c>
      <c r="R124" s="75">
        <v>673.47216796875</v>
      </c>
      <c r="S124" s="75">
        <v>619.57733154296875</v>
      </c>
      <c r="T124" s="75">
        <v>709.78863525390625</v>
      </c>
      <c r="U124" s="75">
        <v>661.75323486328125</v>
      </c>
      <c r="V124" s="75">
        <v>651.62127685546875</v>
      </c>
      <c r="W124" s="75">
        <v>674.38775634765625</v>
      </c>
      <c r="X124" s="75">
        <v>645.39556884765625</v>
      </c>
      <c r="Y124" s="75">
        <v>650.64471435546875</v>
      </c>
      <c r="Z124" s="75">
        <v>683.90936279296875</v>
      </c>
      <c r="AA124" s="75">
        <v>617.9293212890625</v>
      </c>
      <c r="AB124" s="75">
        <v>692.88165283203125</v>
      </c>
      <c r="AC124" s="75">
        <v>628.73272705078125</v>
      </c>
      <c r="AD124" s="75">
        <v>692.08819580078125</v>
      </c>
      <c r="AE124" s="75">
        <v>633.9207763671875</v>
      </c>
      <c r="AF124" s="75">
        <v>622.568115234375</v>
      </c>
      <c r="AG124" s="75">
        <v>680.1251220703125</v>
      </c>
      <c r="AJ124" s="1"/>
      <c r="AL124" s="1"/>
    </row>
    <row r="125" spans="1:38">
      <c r="A125" s="29">
        <f>data0!A125</f>
        <v>33</v>
      </c>
      <c r="B125" s="75">
        <v>627.81719970703125</v>
      </c>
      <c r="C125" s="75">
        <v>576.05859375</v>
      </c>
      <c r="D125" s="75">
        <v>654.001708984375</v>
      </c>
      <c r="E125" s="75">
        <v>616.8917236328125</v>
      </c>
      <c r="F125" s="75">
        <v>655.100341796875</v>
      </c>
      <c r="G125" s="75">
        <v>608.04150390625</v>
      </c>
      <c r="H125" s="75">
        <v>640.146484375</v>
      </c>
      <c r="I125" s="75">
        <v>650.46160888671875</v>
      </c>
      <c r="J125" s="75">
        <v>630.5028076171875</v>
      </c>
      <c r="K125" s="75">
        <v>535.3475341796875</v>
      </c>
      <c r="L125" s="75">
        <v>658.64044189453125</v>
      </c>
      <c r="M125" s="75">
        <v>630.8690185546875</v>
      </c>
      <c r="N125" s="75">
        <v>611.58160400390625</v>
      </c>
      <c r="O125" s="75">
        <v>640.81787109375</v>
      </c>
      <c r="P125" s="75">
        <v>679.2706298828125</v>
      </c>
      <c r="Q125" s="75">
        <v>640.146484375</v>
      </c>
      <c r="R125" s="75">
        <v>668.83343505859375</v>
      </c>
      <c r="S125" s="75">
        <v>597.29913330078125</v>
      </c>
      <c r="T125" s="75">
        <v>717.41815185546875</v>
      </c>
      <c r="U125" s="75">
        <v>649.3018798828125</v>
      </c>
      <c r="V125" s="75">
        <v>651.92645263671875</v>
      </c>
      <c r="W125" s="75">
        <v>666.57513427734375</v>
      </c>
      <c r="X125" s="75">
        <v>638.13232421875</v>
      </c>
      <c r="Y125" s="75">
        <v>645.09039306640625</v>
      </c>
      <c r="Z125" s="75">
        <v>674.50982666015625</v>
      </c>
      <c r="AA125" s="75">
        <v>609.4453125</v>
      </c>
      <c r="AB125" s="75">
        <v>685.19110107421875</v>
      </c>
      <c r="AC125" s="75">
        <v>625.314697265625</v>
      </c>
      <c r="AD125" s="75">
        <v>681.6510009765625</v>
      </c>
      <c r="AE125" s="75">
        <v>636.60638427734375</v>
      </c>
      <c r="AF125" s="75">
        <v>610.91021728515625</v>
      </c>
      <c r="AG125" s="75">
        <v>680.0030517578125</v>
      </c>
      <c r="AJ125" s="1"/>
      <c r="AL125" s="1"/>
    </row>
    <row r="126" spans="1:38">
      <c r="A126" s="29">
        <f>data0!A126</f>
        <v>34</v>
      </c>
      <c r="B126" s="75">
        <v>621.46942138671875</v>
      </c>
      <c r="C126" s="75">
        <v>565.92657470703125</v>
      </c>
      <c r="D126" s="75">
        <v>649.5460205078125</v>
      </c>
      <c r="E126" s="75">
        <v>611.88677978515625</v>
      </c>
      <c r="F126" s="75">
        <v>648.4473876953125</v>
      </c>
      <c r="G126" s="75">
        <v>597.17706298828125</v>
      </c>
      <c r="H126" s="75">
        <v>631.1741943359375</v>
      </c>
      <c r="I126" s="75">
        <v>644.17486572265625</v>
      </c>
      <c r="J126" s="75">
        <v>627.08477783203125</v>
      </c>
      <c r="K126" s="75">
        <v>531.92950439453125</v>
      </c>
      <c r="L126" s="75">
        <v>651.86541748046875</v>
      </c>
      <c r="M126" s="75">
        <v>611.45953369140625</v>
      </c>
      <c r="N126" s="75">
        <v>603.28070068359375</v>
      </c>
      <c r="O126" s="75">
        <v>622.140869140625</v>
      </c>
      <c r="P126" s="75">
        <v>671.091796875</v>
      </c>
      <c r="Q126" s="75">
        <v>632.9442138671875</v>
      </c>
      <c r="R126" s="75">
        <v>663.8284912109375</v>
      </c>
      <c r="S126" s="75">
        <v>568.8563232421875</v>
      </c>
      <c r="T126" s="75">
        <v>717.96746826171875</v>
      </c>
      <c r="U126" s="75">
        <v>641.42822265625</v>
      </c>
      <c r="V126" s="75">
        <v>654.306884765625</v>
      </c>
      <c r="W126" s="75">
        <v>654.306884765625</v>
      </c>
      <c r="X126" s="75">
        <v>639.7802734375</v>
      </c>
      <c r="Y126" s="75">
        <v>638.8037109375</v>
      </c>
      <c r="Z126" s="75">
        <v>670.66455078125</v>
      </c>
      <c r="AA126" s="75">
        <v>601.5106201171875</v>
      </c>
      <c r="AB126" s="75">
        <v>669.80999755859375</v>
      </c>
      <c r="AC126" s="75">
        <v>620.37078857421875</v>
      </c>
      <c r="AD126" s="75">
        <v>674.69293212890625</v>
      </c>
      <c r="AE126" s="75">
        <v>635.87396240234375</v>
      </c>
      <c r="AF126" s="75">
        <v>604.98968505859375</v>
      </c>
      <c r="AG126" s="75">
        <v>671.27490234375</v>
      </c>
      <c r="AJ126" s="1"/>
      <c r="AL126" s="1"/>
    </row>
    <row r="127" spans="1:38">
      <c r="A127" s="29">
        <f>data0!A127</f>
        <v>35</v>
      </c>
      <c r="B127" s="75">
        <v>613.59576416015625</v>
      </c>
      <c r="C127" s="75">
        <v>557.62567138671875</v>
      </c>
      <c r="D127" s="75">
        <v>645.63970947265625</v>
      </c>
      <c r="E127" s="75">
        <v>611.33746337890625</v>
      </c>
      <c r="F127" s="75">
        <v>641.91650390625</v>
      </c>
      <c r="G127" s="75">
        <v>584.7867431640625</v>
      </c>
      <c r="H127" s="75">
        <v>624.826416015625</v>
      </c>
      <c r="I127" s="75">
        <v>635.50775146484375</v>
      </c>
      <c r="J127" s="75">
        <v>621.71356201171875</v>
      </c>
      <c r="K127" s="75">
        <v>527.718017578125</v>
      </c>
      <c r="L127" s="75">
        <v>639.23095703125</v>
      </c>
      <c r="M127" s="75">
        <v>594.30841064453125</v>
      </c>
      <c r="N127" s="75">
        <v>601.1444091796875</v>
      </c>
      <c r="O127" s="75">
        <v>606.69873046875</v>
      </c>
      <c r="P127" s="75">
        <v>659.73907470703125</v>
      </c>
      <c r="Q127" s="75">
        <v>628.18341064453125</v>
      </c>
      <c r="R127" s="75">
        <v>658.33526611328125</v>
      </c>
      <c r="S127" s="75">
        <v>547.73785400390625</v>
      </c>
      <c r="T127" s="75">
        <v>722.24005126953125</v>
      </c>
      <c r="U127" s="75">
        <v>627.81719970703125</v>
      </c>
      <c r="V127" s="75">
        <v>657.846923828125</v>
      </c>
      <c r="W127" s="75">
        <v>643.19830322265625</v>
      </c>
      <c r="X127" s="75">
        <v>635.26361083984375</v>
      </c>
      <c r="Y127" s="75">
        <v>633.1273193359375</v>
      </c>
      <c r="Z127" s="75">
        <v>664.1947021484375</v>
      </c>
      <c r="AA127" s="75">
        <v>598.3978271484375</v>
      </c>
      <c r="AB127" s="75">
        <v>663.6453857421875</v>
      </c>
      <c r="AC127" s="75">
        <v>613.96197509765625</v>
      </c>
      <c r="AD127" s="75">
        <v>666.63616943359375</v>
      </c>
      <c r="AE127" s="75">
        <v>628.67169189453125</v>
      </c>
      <c r="AF127" s="75">
        <v>601.3275146484375</v>
      </c>
      <c r="AG127" s="75">
        <v>665.9647216796875</v>
      </c>
      <c r="AJ127" s="1"/>
      <c r="AL127" s="1"/>
    </row>
    <row r="128" spans="1:38">
      <c r="A128" s="29">
        <f>data0!A128</f>
        <v>36</v>
      </c>
      <c r="B128" s="75">
        <v>606.08837890625</v>
      </c>
      <c r="C128" s="75">
        <v>549.75201416015625</v>
      </c>
      <c r="D128" s="75">
        <v>632.9442138671875</v>
      </c>
      <c r="E128" s="75">
        <v>606.08837890625</v>
      </c>
      <c r="F128" s="75">
        <v>636.60638427734375</v>
      </c>
      <c r="G128" s="75">
        <v>577.09619140625</v>
      </c>
      <c r="H128" s="75">
        <v>619.88250732421875</v>
      </c>
      <c r="I128" s="75">
        <v>632.0286865234375</v>
      </c>
      <c r="J128" s="75">
        <v>616.5255126953125</v>
      </c>
      <c r="K128" s="75">
        <v>548.04302978515625</v>
      </c>
      <c r="L128" s="75">
        <v>631.5404052734375</v>
      </c>
      <c r="M128" s="75">
        <v>575.50927734375</v>
      </c>
      <c r="N128" s="75">
        <v>597.17706298828125</v>
      </c>
      <c r="O128" s="75">
        <v>591.683837890625</v>
      </c>
      <c r="P128" s="75">
        <v>643.86968994140625</v>
      </c>
      <c r="Q128" s="75">
        <v>618.05145263671875</v>
      </c>
      <c r="R128" s="75">
        <v>647.7760009765625</v>
      </c>
      <c r="S128" s="75">
        <v>527.534912109375</v>
      </c>
      <c r="T128" s="75">
        <v>718.272705078125</v>
      </c>
      <c r="U128" s="75">
        <v>618.05145263671875</v>
      </c>
      <c r="V128" s="75">
        <v>657.480712890625</v>
      </c>
      <c r="W128" s="75">
        <v>634.10394287109375</v>
      </c>
      <c r="X128" s="75">
        <v>640.634765625</v>
      </c>
      <c r="Y128" s="75">
        <v>626.84063720703125</v>
      </c>
      <c r="Z128" s="75">
        <v>653.20819091796875</v>
      </c>
      <c r="AA128" s="75">
        <v>594.24737548828125</v>
      </c>
      <c r="AB128" s="75">
        <v>653.39129638671875</v>
      </c>
      <c r="AC128" s="75">
        <v>609.99462890625</v>
      </c>
      <c r="AD128" s="75">
        <v>652.41473388671875</v>
      </c>
      <c r="AE128" s="75">
        <v>627.51202392578125</v>
      </c>
      <c r="AF128" s="75">
        <v>597.84844970703125</v>
      </c>
      <c r="AG128" s="75">
        <v>664.0726318359375</v>
      </c>
      <c r="AJ128" s="1"/>
      <c r="AL128" s="1"/>
    </row>
    <row r="129" spans="1:38">
      <c r="A129" s="29">
        <f>data0!A129</f>
        <v>37</v>
      </c>
      <c r="B129" s="75">
        <v>600.9002685546875</v>
      </c>
      <c r="C129" s="75">
        <v>542.3056640625</v>
      </c>
      <c r="D129" s="75">
        <v>625.864013671875</v>
      </c>
      <c r="E129" s="75">
        <v>602.12103271484375</v>
      </c>
      <c r="F129" s="75">
        <v>629.95343017578125</v>
      </c>
      <c r="G129" s="75">
        <v>564.33966064453125</v>
      </c>
      <c r="H129" s="75">
        <v>616.3424072265625</v>
      </c>
      <c r="I129" s="75">
        <v>620.92010498046875</v>
      </c>
      <c r="J129" s="75">
        <v>611.45953369140625</v>
      </c>
      <c r="K129" s="75">
        <v>562.93585205078125</v>
      </c>
      <c r="L129" s="75">
        <v>622.934326171875</v>
      </c>
      <c r="M129" s="75">
        <v>552.8648681640625</v>
      </c>
      <c r="N129" s="75">
        <v>597.42120361328125</v>
      </c>
      <c r="O129" s="75">
        <v>575.02099609375</v>
      </c>
      <c r="P129" s="75">
        <v>632.8221435546875</v>
      </c>
      <c r="Q129" s="75">
        <v>614.2672119140625</v>
      </c>
      <c r="R129" s="75">
        <v>640.93994140625</v>
      </c>
      <c r="S129" s="75">
        <v>509.40719604492187</v>
      </c>
      <c r="T129" s="75">
        <v>714.85467529296875</v>
      </c>
      <c r="U129" s="75">
        <v>610.54400634765625</v>
      </c>
      <c r="V129" s="75">
        <v>656.809326171875</v>
      </c>
      <c r="W129" s="75">
        <v>627.02374267578125</v>
      </c>
      <c r="X129" s="75">
        <v>637.58294677734375</v>
      </c>
      <c r="Y129" s="75">
        <v>621.59149169921875</v>
      </c>
      <c r="Z129" s="75">
        <v>640.57373046875</v>
      </c>
      <c r="AA129" s="75">
        <v>588.57098388671875</v>
      </c>
      <c r="AB129" s="75">
        <v>643.93072509765625</v>
      </c>
      <c r="AC129" s="75">
        <v>605.35589599609375</v>
      </c>
      <c r="AD129" s="75">
        <v>643.38140869140625</v>
      </c>
      <c r="AE129" s="75">
        <v>627.63409423828125</v>
      </c>
      <c r="AF129" s="75">
        <v>588.81512451171875</v>
      </c>
      <c r="AG129" s="75">
        <v>661.02081298828125</v>
      </c>
      <c r="AJ129" s="1"/>
      <c r="AL129" s="1"/>
    </row>
    <row r="130" spans="1:38">
      <c r="A130" s="29">
        <f>data0!A130</f>
        <v>38</v>
      </c>
      <c r="B130" s="75">
        <v>593.270751953125</v>
      </c>
      <c r="C130" s="75">
        <v>530.03741455078125</v>
      </c>
      <c r="D130" s="75">
        <v>610.17779541015625</v>
      </c>
      <c r="E130" s="75">
        <v>601.2054443359375</v>
      </c>
      <c r="F130" s="75">
        <v>623.422607421875</v>
      </c>
      <c r="G130" s="75">
        <v>553.9635009765625</v>
      </c>
      <c r="H130" s="75">
        <v>614.3892822265625</v>
      </c>
      <c r="I130" s="75">
        <v>616.5865478515625</v>
      </c>
      <c r="J130" s="75">
        <v>606.69873046875</v>
      </c>
      <c r="K130" s="75">
        <v>577.95068359375</v>
      </c>
      <c r="L130" s="75">
        <v>610.42193603515625</v>
      </c>
      <c r="M130" s="75">
        <v>537.4227294921875</v>
      </c>
      <c r="N130" s="75">
        <v>596.01739501953125</v>
      </c>
      <c r="O130" s="75">
        <v>559.334716796875</v>
      </c>
      <c r="P130" s="75">
        <v>616.8917236328125</v>
      </c>
      <c r="Q130" s="75">
        <v>605.72210693359375</v>
      </c>
      <c r="R130" s="75">
        <v>638.74267578125</v>
      </c>
      <c r="S130" s="75">
        <v>500.86212158203125</v>
      </c>
      <c r="T130" s="75">
        <v>710.6431884765625</v>
      </c>
      <c r="U130" s="75">
        <v>604.74554443359375</v>
      </c>
      <c r="V130" s="75">
        <v>655.588623046875</v>
      </c>
      <c r="W130" s="75">
        <v>620.18768310546875</v>
      </c>
      <c r="X130" s="75">
        <v>645.02935791015625</v>
      </c>
      <c r="Y130" s="75">
        <v>617.1358642578125</v>
      </c>
      <c r="Z130" s="75">
        <v>633.2493896484375</v>
      </c>
      <c r="AA130" s="75">
        <v>586.37371826171875</v>
      </c>
      <c r="AB130" s="75">
        <v>641.3671875</v>
      </c>
      <c r="AC130" s="75">
        <v>596.50567626953125</v>
      </c>
      <c r="AD130" s="75">
        <v>634.40911865234375</v>
      </c>
      <c r="AE130" s="75">
        <v>625.314697265625</v>
      </c>
      <c r="AF130" s="75">
        <v>586.37371826171875</v>
      </c>
      <c r="AG130" s="75">
        <v>658.82354736328125</v>
      </c>
      <c r="AJ130" s="1"/>
      <c r="AL130" s="1"/>
    </row>
    <row r="131" spans="1:38">
      <c r="A131" s="29">
        <f>data0!A131</f>
        <v>39</v>
      </c>
      <c r="B131" s="75">
        <v>584.1153564453125</v>
      </c>
      <c r="C131" s="75">
        <v>515.99908447265625</v>
      </c>
      <c r="D131" s="75">
        <v>598.7030029296875</v>
      </c>
      <c r="E131" s="75">
        <v>597.11602783203125</v>
      </c>
      <c r="F131" s="75">
        <v>611.82574462890625</v>
      </c>
      <c r="G131" s="75">
        <v>550.3624267578125</v>
      </c>
      <c r="H131" s="75">
        <v>608.8349609375</v>
      </c>
      <c r="I131" s="75">
        <v>607.30908203125</v>
      </c>
      <c r="J131" s="75">
        <v>600.2899169921875</v>
      </c>
      <c r="K131" s="75">
        <v>591.989013671875</v>
      </c>
      <c r="L131" s="75">
        <v>597.66534423828125</v>
      </c>
      <c r="M131" s="75">
        <v>527.168701171875</v>
      </c>
      <c r="N131" s="75">
        <v>594.49151611328125</v>
      </c>
      <c r="O131" s="75">
        <v>543.404296875</v>
      </c>
      <c r="P131" s="75">
        <v>603.76898193359375</v>
      </c>
      <c r="Q131" s="75">
        <v>599.6795654296875</v>
      </c>
      <c r="R131" s="75">
        <v>630.0145263671875</v>
      </c>
      <c r="S131" s="75">
        <v>488.9600830078125</v>
      </c>
      <c r="T131" s="75">
        <v>697.5814208984375</v>
      </c>
      <c r="U131" s="75">
        <v>597.54327392578125</v>
      </c>
      <c r="V131" s="75">
        <v>653.08612060546875</v>
      </c>
      <c r="W131" s="75">
        <v>606.8818359375</v>
      </c>
      <c r="X131" s="75">
        <v>641.67236328125</v>
      </c>
      <c r="Y131" s="75">
        <v>608.8349609375</v>
      </c>
      <c r="Z131" s="75">
        <v>622.629150390625</v>
      </c>
      <c r="AA131" s="75">
        <v>581.85699462890625</v>
      </c>
      <c r="AB131" s="75">
        <v>632.3948974609375</v>
      </c>
      <c r="AC131" s="75">
        <v>585.7022705078125</v>
      </c>
      <c r="AD131" s="75">
        <v>624.460205078125</v>
      </c>
      <c r="AE131" s="75">
        <v>620.79803466796875</v>
      </c>
      <c r="AF131" s="75">
        <v>586.49578857421875</v>
      </c>
      <c r="AG131" s="75">
        <v>649.5460205078125</v>
      </c>
      <c r="AJ131" s="1"/>
      <c r="AL131" s="1"/>
    </row>
    <row r="132" spans="1:38">
      <c r="A132" s="29">
        <f>data0!A132</f>
        <v>40</v>
      </c>
      <c r="B132" s="75">
        <v>575.26513671875</v>
      </c>
      <c r="C132" s="75">
        <v>502.20492553710937</v>
      </c>
      <c r="D132" s="75">
        <v>581.85699462890625</v>
      </c>
      <c r="E132" s="75">
        <v>592.172119140625</v>
      </c>
      <c r="F132" s="75">
        <v>602.60931396484375</v>
      </c>
      <c r="G132" s="75">
        <v>543.16015625</v>
      </c>
      <c r="H132" s="75">
        <v>609.50634765625</v>
      </c>
      <c r="I132" s="75">
        <v>595.34600830078125</v>
      </c>
      <c r="J132" s="75">
        <v>593.392822265625</v>
      </c>
      <c r="K132" s="75">
        <v>606.21044921875</v>
      </c>
      <c r="L132" s="75">
        <v>591.622802734375</v>
      </c>
      <c r="M132" s="75">
        <v>519.2950439453125</v>
      </c>
      <c r="N132" s="75">
        <v>597.05499267578125</v>
      </c>
      <c r="O132" s="75">
        <v>536.0799560546875</v>
      </c>
      <c r="P132" s="75">
        <v>594.55255126953125</v>
      </c>
      <c r="Q132" s="75">
        <v>596.93292236328125</v>
      </c>
      <c r="R132" s="75">
        <v>628.06134033203125</v>
      </c>
      <c r="S132" s="75">
        <v>486.70175170898437</v>
      </c>
      <c r="T132" s="75">
        <v>691.72198486328125</v>
      </c>
      <c r="U132" s="75">
        <v>597.23809814453125</v>
      </c>
      <c r="V132" s="75">
        <v>645.51763916015625</v>
      </c>
      <c r="W132" s="75">
        <v>590.890380859375</v>
      </c>
      <c r="X132" s="75">
        <v>645.51763916015625</v>
      </c>
      <c r="Y132" s="75">
        <v>602.42620849609375</v>
      </c>
      <c r="Z132" s="75">
        <v>609.5673828125</v>
      </c>
      <c r="AA132" s="75">
        <v>575.02099609375</v>
      </c>
      <c r="AB132" s="75">
        <v>629.22100830078125</v>
      </c>
      <c r="AC132" s="75">
        <v>576.85205078125</v>
      </c>
      <c r="AD132" s="75">
        <v>617.0748291015625</v>
      </c>
      <c r="AE132" s="75">
        <v>615.9151611328125</v>
      </c>
      <c r="AF132" s="75">
        <v>579.96490478515625</v>
      </c>
      <c r="AG132" s="75">
        <v>640.69580078125</v>
      </c>
      <c r="AJ132" s="1"/>
      <c r="AL132" s="1"/>
    </row>
    <row r="133" spans="1:38">
      <c r="A133" s="29">
        <f>data0!A133</f>
        <v>41</v>
      </c>
      <c r="B133" s="75">
        <v>566.1707763671875</v>
      </c>
      <c r="C133" s="75">
        <v>488.6549072265625</v>
      </c>
      <c r="D133" s="75">
        <v>573.06781005859375</v>
      </c>
      <c r="E133" s="75">
        <v>585.8243408203125</v>
      </c>
      <c r="F133" s="75">
        <v>590.402099609375</v>
      </c>
      <c r="G133" s="75">
        <v>535.7137451171875</v>
      </c>
      <c r="H133" s="75">
        <v>613.04644775390625</v>
      </c>
      <c r="I133" s="75">
        <v>592.416259765625</v>
      </c>
      <c r="J133" s="75">
        <v>586.19061279296875</v>
      </c>
      <c r="K133" s="75">
        <v>612.80230712890625</v>
      </c>
      <c r="L133" s="75">
        <v>581.67388916015625</v>
      </c>
      <c r="M133" s="75">
        <v>511.90966796875</v>
      </c>
      <c r="N133" s="75">
        <v>594.67462158203125</v>
      </c>
      <c r="O133" s="75">
        <v>531.01397705078125</v>
      </c>
      <c r="P133" s="75">
        <v>585.3970947265625</v>
      </c>
      <c r="Q133" s="75">
        <v>586.73992919921875</v>
      </c>
      <c r="R133" s="75">
        <v>621.46942138671875</v>
      </c>
      <c r="S133" s="75">
        <v>478.46188354492188</v>
      </c>
      <c r="T133" s="75">
        <v>677.01226806640625</v>
      </c>
      <c r="U133" s="75">
        <v>593.392822265625</v>
      </c>
      <c r="V133" s="75">
        <v>639.5361328125</v>
      </c>
      <c r="W133" s="75">
        <v>580.02593994140625</v>
      </c>
      <c r="X133" s="75">
        <v>641.30615234375</v>
      </c>
      <c r="Y133" s="75">
        <v>595.89532470703125</v>
      </c>
      <c r="Z133" s="75">
        <v>598.8250732421875</v>
      </c>
      <c r="AA133" s="75">
        <v>567.2694091796875</v>
      </c>
      <c r="AB133" s="75">
        <v>616.1593017578125</v>
      </c>
      <c r="AC133" s="75">
        <v>566.7200927734375</v>
      </c>
      <c r="AD133" s="75">
        <v>610.17779541015625</v>
      </c>
      <c r="AE133" s="75">
        <v>613.71783447265625</v>
      </c>
      <c r="AF133" s="75">
        <v>577.767578125</v>
      </c>
      <c r="AG133" s="75">
        <v>634.40911865234375</v>
      </c>
      <c r="AJ133" s="1"/>
      <c r="AL133" s="1"/>
    </row>
    <row r="134" spans="1:38">
      <c r="A134" s="29">
        <f>data0!A134</f>
        <v>42</v>
      </c>
      <c r="B134" s="75">
        <v>551.8883056640625</v>
      </c>
      <c r="C134" s="75">
        <v>474.92178344726562</v>
      </c>
      <c r="D134" s="75">
        <v>559.395751953125</v>
      </c>
      <c r="E134" s="75">
        <v>578.13385009765625</v>
      </c>
      <c r="F134" s="75">
        <v>577.34033203125</v>
      </c>
      <c r="G134" s="75">
        <v>530.64776611328125</v>
      </c>
      <c r="H134" s="75">
        <v>615.6710205078125</v>
      </c>
      <c r="I134" s="75">
        <v>583.5050048828125</v>
      </c>
      <c r="J134" s="75">
        <v>583.6270751953125</v>
      </c>
      <c r="K134" s="75">
        <v>617.6851806640625</v>
      </c>
      <c r="L134" s="75">
        <v>569.7718505859375</v>
      </c>
      <c r="M134" s="75">
        <v>509.71237182617187</v>
      </c>
      <c r="N134" s="75">
        <v>591.866943359375</v>
      </c>
      <c r="O134" s="75">
        <v>522.34686279296875</v>
      </c>
      <c r="P134" s="75">
        <v>573.18988037109375</v>
      </c>
      <c r="Q134" s="75">
        <v>578.07281494140625</v>
      </c>
      <c r="R134" s="75">
        <v>609.93359375</v>
      </c>
      <c r="S134" s="75">
        <v>472.7855224609375</v>
      </c>
      <c r="T134" s="75">
        <v>663.6453857421875</v>
      </c>
      <c r="U134" s="75">
        <v>591.317626953125</v>
      </c>
      <c r="V134" s="75">
        <v>631.6624755859375</v>
      </c>
      <c r="W134" s="75">
        <v>558.480224609375</v>
      </c>
      <c r="X134" s="75">
        <v>636.78948974609375</v>
      </c>
      <c r="Y134" s="75">
        <v>587.96063232421875</v>
      </c>
      <c r="Z134" s="75">
        <v>586.61785888671875</v>
      </c>
      <c r="AA134" s="75">
        <v>560.738525390625</v>
      </c>
      <c r="AB134" s="75">
        <v>609.01806640625</v>
      </c>
      <c r="AC134" s="75">
        <v>555.55047607421875</v>
      </c>
      <c r="AD134" s="75">
        <v>598.8861083984375</v>
      </c>
      <c r="AE134" s="75">
        <v>610.36090087890625</v>
      </c>
      <c r="AF134" s="75">
        <v>573.73919677734375</v>
      </c>
      <c r="AG134" s="75">
        <v>623.239501953125</v>
      </c>
      <c r="AJ134" s="1"/>
      <c r="AL134" s="1"/>
    </row>
    <row r="135" spans="1:38">
      <c r="A135" s="29">
        <f>data0!A135</f>
        <v>43</v>
      </c>
      <c r="B135" s="75">
        <v>544.19775390625</v>
      </c>
      <c r="C135" s="75">
        <v>464.057373046875</v>
      </c>
      <c r="D135" s="75">
        <v>545.54052734375</v>
      </c>
      <c r="E135" s="75">
        <v>567.5745849609375</v>
      </c>
      <c r="F135" s="75">
        <v>565.07208251953125</v>
      </c>
      <c r="G135" s="75">
        <v>525.64276123046875</v>
      </c>
      <c r="H135" s="75">
        <v>613.16851806640625</v>
      </c>
      <c r="I135" s="75">
        <v>571.96917724609375</v>
      </c>
      <c r="J135" s="75">
        <v>572.57952880859375</v>
      </c>
      <c r="K135" s="75">
        <v>615.3658447265625</v>
      </c>
      <c r="L135" s="75">
        <v>553.0479736328125</v>
      </c>
      <c r="M135" s="75">
        <v>503.6697998046875</v>
      </c>
      <c r="N135" s="75">
        <v>595.71221923828125</v>
      </c>
      <c r="O135" s="75">
        <v>513.923828125</v>
      </c>
      <c r="P135" s="75">
        <v>560.067138671875</v>
      </c>
      <c r="Q135" s="75">
        <v>573.67816162109375</v>
      </c>
      <c r="R135" s="75">
        <v>595.65118408203125</v>
      </c>
      <c r="S135" s="75">
        <v>465.94949340820312</v>
      </c>
      <c r="T135" s="75">
        <v>649.2408447265625</v>
      </c>
      <c r="U135" s="75">
        <v>589.05926513671875</v>
      </c>
      <c r="V135" s="75">
        <v>620.43182373046875</v>
      </c>
      <c r="W135" s="75">
        <v>543.892578125</v>
      </c>
      <c r="X135" s="75">
        <v>628.18341064453125</v>
      </c>
      <c r="Y135" s="75">
        <v>577.70654296875</v>
      </c>
      <c r="Z135" s="75">
        <v>576.11962890625</v>
      </c>
      <c r="AA135" s="75">
        <v>550.8507080078125</v>
      </c>
      <c r="AB135" s="75">
        <v>597.84844970703125</v>
      </c>
      <c r="AC135" s="75">
        <v>545.2353515625</v>
      </c>
      <c r="AD135" s="75">
        <v>587.10614013671875</v>
      </c>
      <c r="AE135" s="75">
        <v>600.5340576171875</v>
      </c>
      <c r="AF135" s="75">
        <v>565.92657470703125</v>
      </c>
      <c r="AG135" s="75">
        <v>613.16851806640625</v>
      </c>
      <c r="AJ135" s="1"/>
      <c r="AL135" s="1"/>
    </row>
    <row r="136" spans="1:38">
      <c r="A136" s="29">
        <f>data0!A136</f>
        <v>44</v>
      </c>
      <c r="B136" s="75">
        <v>529.121826171875</v>
      </c>
      <c r="C136" s="75">
        <v>456.2447509765625</v>
      </c>
      <c r="D136" s="75">
        <v>542.427734375</v>
      </c>
      <c r="E136" s="75">
        <v>552.7427978515625</v>
      </c>
      <c r="F136" s="75">
        <v>558.297119140625</v>
      </c>
      <c r="G136" s="75">
        <v>516.85357666015625</v>
      </c>
      <c r="H136" s="75">
        <v>615.4268798828125</v>
      </c>
      <c r="I136" s="75">
        <v>560.372314453125</v>
      </c>
      <c r="J136" s="75">
        <v>567.8187255859375</v>
      </c>
      <c r="K136" s="75">
        <v>610.66607666015625</v>
      </c>
      <c r="L136" s="75">
        <v>543.58740234375</v>
      </c>
      <c r="M136" s="75">
        <v>498.72586059570312</v>
      </c>
      <c r="N136" s="75">
        <v>595.71221923828125</v>
      </c>
      <c r="O136" s="75">
        <v>505.62295532226562</v>
      </c>
      <c r="P136" s="75">
        <v>553.2310791015625</v>
      </c>
      <c r="Q136" s="75">
        <v>563.60723876953125</v>
      </c>
      <c r="R136" s="75">
        <v>590.890380859375</v>
      </c>
      <c r="S136" s="75">
        <v>461.67697143554687</v>
      </c>
      <c r="T136" s="75">
        <v>638.13232421875</v>
      </c>
      <c r="U136" s="75">
        <v>583.5660400390625</v>
      </c>
      <c r="V136" s="75">
        <v>610.78814697265625</v>
      </c>
      <c r="W136" s="75">
        <v>519.3560791015625</v>
      </c>
      <c r="X136" s="75">
        <v>616.2203369140625</v>
      </c>
      <c r="Y136" s="75">
        <v>568.7342529296875</v>
      </c>
      <c r="Z136" s="75">
        <v>562.75274658203125</v>
      </c>
      <c r="AA136" s="75">
        <v>537.3616943359375</v>
      </c>
      <c r="AB136" s="75">
        <v>580.57525634765625</v>
      </c>
      <c r="AC136" s="75">
        <v>534.2489013671875</v>
      </c>
      <c r="AD136" s="75">
        <v>579.53765869140625</v>
      </c>
      <c r="AE136" s="75">
        <v>595.10186767578125</v>
      </c>
      <c r="AF136" s="75">
        <v>559.517822265625</v>
      </c>
      <c r="AG136" s="75">
        <v>604.56243896484375</v>
      </c>
      <c r="AJ136" s="1"/>
      <c r="AL136" s="1"/>
    </row>
    <row r="137" spans="1:38">
      <c r="A137" s="29">
        <f>data0!A137</f>
        <v>45</v>
      </c>
      <c r="B137" s="75">
        <v>519.3560791015625</v>
      </c>
      <c r="C137" s="75">
        <v>446.41793823242187</v>
      </c>
      <c r="D137" s="75">
        <v>538.46038818359375</v>
      </c>
      <c r="E137" s="75">
        <v>535.0423583984375</v>
      </c>
      <c r="F137" s="75">
        <v>547.98199462890625</v>
      </c>
      <c r="G137" s="75">
        <v>510.32272338867187</v>
      </c>
      <c r="H137" s="75">
        <v>608.65185546875</v>
      </c>
      <c r="I137" s="75">
        <v>553.3531494140625</v>
      </c>
      <c r="J137" s="75">
        <v>558.297119140625</v>
      </c>
      <c r="K137" s="75">
        <v>607.3701171875</v>
      </c>
      <c r="L137" s="75">
        <v>536.5682373046875</v>
      </c>
      <c r="M137" s="75">
        <v>497.93240356445312</v>
      </c>
      <c r="N137" s="75">
        <v>593.697998046875</v>
      </c>
      <c r="O137" s="75">
        <v>492.25604248046875</v>
      </c>
      <c r="P137" s="75">
        <v>538.82659912109375</v>
      </c>
      <c r="Q137" s="75">
        <v>546.76129150390625</v>
      </c>
      <c r="R137" s="75">
        <v>578.13385009765625</v>
      </c>
      <c r="S137" s="75">
        <v>454.41366577148437</v>
      </c>
      <c r="T137" s="75">
        <v>626.35235595703125</v>
      </c>
      <c r="U137" s="75">
        <v>579.65972900390625</v>
      </c>
      <c r="V137" s="75">
        <v>603.95208740234375</v>
      </c>
      <c r="W137" s="75">
        <v>503.6697998046875</v>
      </c>
      <c r="X137" s="75">
        <v>601.9378662109375</v>
      </c>
      <c r="Y137" s="75">
        <v>555.30633544921875</v>
      </c>
      <c r="Z137" s="75">
        <v>552.1324462890625</v>
      </c>
      <c r="AA137" s="75">
        <v>526.741455078125</v>
      </c>
      <c r="AB137" s="75">
        <v>564.58380126953125</v>
      </c>
      <c r="AC137" s="75">
        <v>521.0650634765625</v>
      </c>
      <c r="AD137" s="75">
        <v>569.7108154296875</v>
      </c>
      <c r="AE137" s="75">
        <v>588.75408935546875</v>
      </c>
      <c r="AF137" s="75">
        <v>547.24957275390625</v>
      </c>
      <c r="AG137" s="75">
        <v>591.256591796875</v>
      </c>
      <c r="AJ137" s="1"/>
      <c r="AL137" s="1"/>
    </row>
    <row r="138" spans="1:38">
      <c r="A138" s="29">
        <f>data0!A138</f>
        <v>46</v>
      </c>
      <c r="B138" s="75">
        <v>508.73577880859375</v>
      </c>
      <c r="C138" s="75">
        <v>440.8636474609375</v>
      </c>
      <c r="D138" s="75">
        <v>540.90179443359375</v>
      </c>
      <c r="E138" s="75">
        <v>520.5157470703125</v>
      </c>
      <c r="F138" s="75">
        <v>533.94366455078125</v>
      </c>
      <c r="G138" s="75">
        <v>503.3646240234375</v>
      </c>
      <c r="H138" s="75">
        <v>598.0926513671875</v>
      </c>
      <c r="I138" s="75">
        <v>541.45111083984375</v>
      </c>
      <c r="J138" s="75">
        <v>548.95855712890625</v>
      </c>
      <c r="K138" s="75">
        <v>591.866943359375</v>
      </c>
      <c r="L138" s="75">
        <v>525.82586669921875</v>
      </c>
      <c r="M138" s="75">
        <v>489.87564086914062</v>
      </c>
      <c r="N138" s="75">
        <v>595.04083251953125</v>
      </c>
      <c r="O138" s="75">
        <v>478.33981323242187</v>
      </c>
      <c r="P138" s="75">
        <v>522.77410888671875</v>
      </c>
      <c r="Q138" s="75">
        <v>536.2630615234375</v>
      </c>
      <c r="R138" s="75">
        <v>566.7811279296875</v>
      </c>
      <c r="S138" s="75">
        <v>438.54428100585937</v>
      </c>
      <c r="T138" s="75">
        <v>611.52056884765625</v>
      </c>
      <c r="U138" s="75">
        <v>567.7576904296875</v>
      </c>
      <c r="V138" s="75">
        <v>595.28497314453125</v>
      </c>
      <c r="W138" s="75">
        <v>492.25604248046875</v>
      </c>
      <c r="X138" s="75">
        <v>577.03515625</v>
      </c>
      <c r="Y138" s="75">
        <v>545.11328125</v>
      </c>
      <c r="Z138" s="75">
        <v>539.74212646484375</v>
      </c>
      <c r="AA138" s="75">
        <v>516.73150634765625</v>
      </c>
      <c r="AB138" s="75">
        <v>543.95361328125</v>
      </c>
      <c r="AC138" s="75">
        <v>517.09771728515625</v>
      </c>
      <c r="AD138" s="75">
        <v>557.74774169921875</v>
      </c>
      <c r="AE138" s="75">
        <v>577.21826171875</v>
      </c>
      <c r="AF138" s="75">
        <v>543.34326171875</v>
      </c>
      <c r="AG138" s="75">
        <v>582.0401611328125</v>
      </c>
      <c r="AJ138" s="1"/>
      <c r="AL138" s="1"/>
    </row>
    <row r="139" spans="1:38">
      <c r="A139" s="29">
        <f>data0!A139</f>
        <v>47</v>
      </c>
      <c r="B139" s="75">
        <v>497.44412231445312</v>
      </c>
      <c r="C139" s="75">
        <v>436.59112548828125</v>
      </c>
      <c r="D139" s="75">
        <v>536.7513427734375</v>
      </c>
      <c r="E139" s="75">
        <v>502.20492553710937</v>
      </c>
      <c r="F139" s="75">
        <v>522.89617919921875</v>
      </c>
      <c r="G139" s="75">
        <v>493.84298706054687</v>
      </c>
      <c r="H139" s="75">
        <v>584.8477783203125</v>
      </c>
      <c r="I139" s="75">
        <v>524.29998779296875</v>
      </c>
      <c r="J139" s="75">
        <v>529.365966796875</v>
      </c>
      <c r="K139" s="75">
        <v>587.04510498046875</v>
      </c>
      <c r="L139" s="75">
        <v>519.0509033203125</v>
      </c>
      <c r="M139" s="75">
        <v>477.11911010742187</v>
      </c>
      <c r="N139" s="75">
        <v>591.805908203125</v>
      </c>
      <c r="O139" s="75">
        <v>464.118408203125</v>
      </c>
      <c r="P139" s="75">
        <v>513.37451171875</v>
      </c>
      <c r="Q139" s="75">
        <v>526.314208984375</v>
      </c>
      <c r="R139" s="75">
        <v>549.87408447265625</v>
      </c>
      <c r="S139" s="75">
        <v>425.66567993164062</v>
      </c>
      <c r="T139" s="75">
        <v>597.36016845703125</v>
      </c>
      <c r="U139" s="75">
        <v>559.578857421875</v>
      </c>
      <c r="V139" s="75">
        <v>586.25164794921875</v>
      </c>
      <c r="W139" s="75">
        <v>478.09567260742187</v>
      </c>
      <c r="X139" s="75">
        <v>555.42840576171875</v>
      </c>
      <c r="Y139" s="75">
        <v>532.78399658203125</v>
      </c>
      <c r="Z139" s="75">
        <v>526.680419921875</v>
      </c>
      <c r="AA139" s="75">
        <v>506.90469360351562</v>
      </c>
      <c r="AB139" s="75">
        <v>527.534912109375</v>
      </c>
      <c r="AC139" s="75">
        <v>510.26168823242187</v>
      </c>
      <c r="AD139" s="75">
        <v>551.8883056640625</v>
      </c>
      <c r="AE139" s="75">
        <v>570.07708740234375</v>
      </c>
      <c r="AF139" s="75">
        <v>533.51641845703125</v>
      </c>
      <c r="AG139" s="75">
        <v>566.5980224609375</v>
      </c>
      <c r="AJ139" s="1"/>
      <c r="AL139" s="1"/>
    </row>
    <row r="140" spans="1:38">
      <c r="A140" s="29">
        <f>data0!A140</f>
        <v>48</v>
      </c>
      <c r="B140" s="75">
        <v>489.08218383789062</v>
      </c>
      <c r="C140" s="75">
        <v>434.21072387695312</v>
      </c>
      <c r="D140" s="75">
        <v>537.3616943359375</v>
      </c>
      <c r="E140" s="75">
        <v>485.78622436523437</v>
      </c>
      <c r="F140" s="75">
        <v>507.63714599609375</v>
      </c>
      <c r="G140" s="75">
        <v>486.39657592773437</v>
      </c>
      <c r="H140" s="75">
        <v>563.66827392578125</v>
      </c>
      <c r="I140" s="75">
        <v>517.89117431640625</v>
      </c>
      <c r="J140" s="75">
        <v>517.46392822265625</v>
      </c>
      <c r="K140" s="75">
        <v>571.35882568359375</v>
      </c>
      <c r="L140" s="75">
        <v>511.78759765625</v>
      </c>
      <c r="M140" s="75">
        <v>459.47967529296875</v>
      </c>
      <c r="N140" s="75">
        <v>587.77752685546875</v>
      </c>
      <c r="O140" s="75">
        <v>446.90621948242187</v>
      </c>
      <c r="P140" s="75">
        <v>495.124755859375</v>
      </c>
      <c r="Q140" s="75">
        <v>512.458984375</v>
      </c>
      <c r="R140" s="75">
        <v>534.6761474609375</v>
      </c>
      <c r="S140" s="75">
        <v>412.35980224609375</v>
      </c>
      <c r="T140" s="75">
        <v>583.9932861328125</v>
      </c>
      <c r="U140" s="75">
        <v>541.08489990234375</v>
      </c>
      <c r="V140" s="75">
        <v>579.78179931640625</v>
      </c>
      <c r="W140" s="75">
        <v>469.24545288085937</v>
      </c>
      <c r="X140" s="75">
        <v>522.65203857421875</v>
      </c>
      <c r="Y140" s="75">
        <v>528.267333984375</v>
      </c>
      <c r="Z140" s="75">
        <v>518.3795166015625</v>
      </c>
      <c r="AA140" s="75">
        <v>495.246826171875</v>
      </c>
      <c r="AB140" s="75">
        <v>508.97991943359375</v>
      </c>
      <c r="AC140" s="75">
        <v>504.0970458984375</v>
      </c>
      <c r="AD140" s="75">
        <v>536.5072021484375</v>
      </c>
      <c r="AE140" s="75">
        <v>562.02032470703125</v>
      </c>
      <c r="AF140" s="75">
        <v>523.14031982421875</v>
      </c>
      <c r="AG140" s="75">
        <v>549.26373291015625</v>
      </c>
      <c r="AJ140" s="1"/>
      <c r="AL140" s="1"/>
    </row>
    <row r="141" spans="1:38">
      <c r="A141" s="29">
        <f>data0!A141</f>
        <v>49</v>
      </c>
      <c r="B141" s="75">
        <v>475.53216552734375</v>
      </c>
      <c r="C141" s="75">
        <v>429.93820190429688</v>
      </c>
      <c r="D141" s="75">
        <v>536.5072021484375</v>
      </c>
      <c r="E141" s="75">
        <v>468.87921142578125</v>
      </c>
      <c r="F141" s="75">
        <v>492.50018310546875</v>
      </c>
      <c r="G141" s="75">
        <v>472.6634521484375</v>
      </c>
      <c r="H141" s="75">
        <v>538.46038818359375</v>
      </c>
      <c r="I141" s="75">
        <v>508.91888427734375</v>
      </c>
      <c r="J141" s="75">
        <v>497.50515747070312</v>
      </c>
      <c r="K141" s="75">
        <v>557.44256591796875</v>
      </c>
      <c r="L141" s="75">
        <v>507.39300537109375</v>
      </c>
      <c r="M141" s="75">
        <v>446.35690307617187</v>
      </c>
      <c r="N141" s="75">
        <v>580.20904541015625</v>
      </c>
      <c r="O141" s="75">
        <v>427.98504638671875</v>
      </c>
      <c r="P141" s="75">
        <v>481.51370239257812</v>
      </c>
      <c r="Q141" s="75">
        <v>497.56619262695312</v>
      </c>
      <c r="R141" s="75">
        <v>511.90966796875</v>
      </c>
      <c r="S141" s="75">
        <v>395.81903076171875</v>
      </c>
      <c r="T141" s="75">
        <v>564.52276611328125</v>
      </c>
      <c r="U141" s="75">
        <v>526.741455078125</v>
      </c>
      <c r="V141" s="75">
        <v>573.06781005859375</v>
      </c>
      <c r="W141" s="75">
        <v>462.77560424804687</v>
      </c>
      <c r="X141" s="75">
        <v>504.5853271484375</v>
      </c>
      <c r="Y141" s="75">
        <v>520.0885009765625</v>
      </c>
      <c r="Z141" s="75">
        <v>508.12542724609375</v>
      </c>
      <c r="AA141" s="75">
        <v>488.3497314453125</v>
      </c>
      <c r="AB141" s="75">
        <v>500.25177001953125</v>
      </c>
      <c r="AC141" s="75">
        <v>502.93734741210937</v>
      </c>
      <c r="AD141" s="75">
        <v>520.6988525390625</v>
      </c>
      <c r="AE141" s="75">
        <v>552.9869384765625</v>
      </c>
      <c r="AF141" s="75">
        <v>515.63287353515625</v>
      </c>
      <c r="AG141" s="75">
        <v>538.46038818359375</v>
      </c>
      <c r="AJ141" s="1"/>
      <c r="AL141" s="1"/>
    </row>
    <row r="142" spans="1:38">
      <c r="A142" s="29">
        <f>data0!A142</f>
        <v>50</v>
      </c>
      <c r="B142" s="75">
        <v>459.47967529296875</v>
      </c>
      <c r="C142" s="75">
        <v>428.90057373046875</v>
      </c>
      <c r="D142" s="75">
        <v>530.22052001953125</v>
      </c>
      <c r="E142" s="75">
        <v>458.44204711914062</v>
      </c>
      <c r="F142" s="75">
        <v>477.54635620117187</v>
      </c>
      <c r="G142" s="75">
        <v>461.67697143554687</v>
      </c>
      <c r="H142" s="75">
        <v>511.482421875</v>
      </c>
      <c r="I142" s="75">
        <v>504.6463623046875</v>
      </c>
      <c r="J142" s="75">
        <v>477.60739135742187</v>
      </c>
      <c r="K142" s="75">
        <v>546.63922119140625</v>
      </c>
      <c r="L142" s="75">
        <v>497.99343872070312</v>
      </c>
      <c r="M142" s="75">
        <v>435.73663330078125</v>
      </c>
      <c r="N142" s="75">
        <v>573.98333740234375</v>
      </c>
      <c r="O142" s="75">
        <v>409.91836547851562</v>
      </c>
      <c r="P142" s="75">
        <v>464.423583984375</v>
      </c>
      <c r="Q142" s="75">
        <v>488.1055908203125</v>
      </c>
      <c r="R142" s="75">
        <v>489.63150024414062</v>
      </c>
      <c r="S142" s="75">
        <v>385.38186645507812</v>
      </c>
      <c r="T142" s="75">
        <v>545.2353515625</v>
      </c>
      <c r="U142" s="75">
        <v>513.0693359375</v>
      </c>
      <c r="V142" s="75">
        <v>565.01104736328125</v>
      </c>
      <c r="W142" s="75">
        <v>457.34341430664062</v>
      </c>
      <c r="X142" s="75">
        <v>486.88485717773437</v>
      </c>
      <c r="Y142" s="75">
        <v>508.79681396484375</v>
      </c>
      <c r="Z142" s="75">
        <v>496.711669921875</v>
      </c>
      <c r="AA142" s="75">
        <v>482.18508911132812</v>
      </c>
      <c r="AB142" s="75">
        <v>488.7769775390625</v>
      </c>
      <c r="AC142" s="75">
        <v>497.99343872070312</v>
      </c>
      <c r="AD142" s="75">
        <v>507.75921630859375</v>
      </c>
      <c r="AE142" s="75">
        <v>543.16015625</v>
      </c>
      <c r="AF142" s="75">
        <v>510.62789916992187</v>
      </c>
      <c r="AG142" s="75">
        <v>525.52069091796875</v>
      </c>
      <c r="AJ142" s="1"/>
      <c r="AL142" s="1"/>
    </row>
    <row r="143" spans="1:38">
      <c r="A143" s="29">
        <f>data0!A143</f>
        <v>51</v>
      </c>
      <c r="B143" s="75">
        <v>440.8026123046875</v>
      </c>
      <c r="C143" s="75">
        <v>425.23843383789062</v>
      </c>
      <c r="D143" s="75">
        <v>520.4547119140625</v>
      </c>
      <c r="E143" s="75">
        <v>451.91119384765625</v>
      </c>
      <c r="F143" s="75">
        <v>467.71954345703125</v>
      </c>
      <c r="G143" s="75">
        <v>449.10354614257812</v>
      </c>
      <c r="H143" s="75">
        <v>486.64071655273438</v>
      </c>
      <c r="I143" s="75">
        <v>502.02182006835937</v>
      </c>
      <c r="J143" s="75">
        <v>464.240478515625</v>
      </c>
      <c r="K143" s="75">
        <v>532.78399658203125</v>
      </c>
      <c r="L143" s="75">
        <v>490.97427368164062</v>
      </c>
      <c r="M143" s="75">
        <v>426.64224243164062</v>
      </c>
      <c r="N143" s="75">
        <v>561.165771484375</v>
      </c>
      <c r="O143" s="75">
        <v>388.92193603515625</v>
      </c>
      <c r="P143" s="75">
        <v>453.37606811523437</v>
      </c>
      <c r="Q143" s="75">
        <v>482.12405395507812</v>
      </c>
      <c r="R143" s="75">
        <v>472.0531005859375</v>
      </c>
      <c r="S143" s="75">
        <v>373.54086303710937</v>
      </c>
      <c r="T143" s="75">
        <v>523.14031982421875</v>
      </c>
      <c r="U143" s="75">
        <v>499.15313720703125</v>
      </c>
      <c r="V143" s="75">
        <v>558.175048828125</v>
      </c>
      <c r="W143" s="75">
        <v>453.25399780273437</v>
      </c>
      <c r="X143" s="75">
        <v>478.88912963867187</v>
      </c>
      <c r="Y143" s="75">
        <v>502.81527709960937</v>
      </c>
      <c r="Z143" s="75">
        <v>484.74859619140625</v>
      </c>
      <c r="AA143" s="75">
        <v>475.65423583984375</v>
      </c>
      <c r="AB143" s="75">
        <v>479.4384765625</v>
      </c>
      <c r="AC143" s="75">
        <v>492.80535888671875</v>
      </c>
      <c r="AD143" s="75">
        <v>493.41574096679687</v>
      </c>
      <c r="AE143" s="75">
        <v>529.060791015625</v>
      </c>
      <c r="AF143" s="75">
        <v>502.38803100585937</v>
      </c>
      <c r="AG143" s="75">
        <v>512.3369140625</v>
      </c>
      <c r="AJ143" s="1"/>
      <c r="AL143" s="1"/>
    </row>
    <row r="144" spans="1:38">
      <c r="A144" s="29">
        <f>data0!A144</f>
        <v>52</v>
      </c>
      <c r="B144" s="75">
        <v>422.24765014648437</v>
      </c>
      <c r="C144" s="75">
        <v>420.78277587890625</v>
      </c>
      <c r="D144" s="75">
        <v>511.29931640625</v>
      </c>
      <c r="E144" s="75">
        <v>443.24407958984375</v>
      </c>
      <c r="F144" s="75">
        <v>459.90692138671875</v>
      </c>
      <c r="G144" s="75">
        <v>433.41726684570312</v>
      </c>
      <c r="H144" s="75">
        <v>467.41436767578125</v>
      </c>
      <c r="I144" s="75">
        <v>498.23757934570312</v>
      </c>
      <c r="J144" s="75">
        <v>449.16458129882812</v>
      </c>
      <c r="K144" s="75">
        <v>518.4405517578125</v>
      </c>
      <c r="L144" s="75">
        <v>481.14749145507812</v>
      </c>
      <c r="M144" s="75">
        <v>422.06454467773438</v>
      </c>
      <c r="N144" s="75">
        <v>551.4000244140625</v>
      </c>
      <c r="O144" s="75">
        <v>368.657958984375</v>
      </c>
      <c r="P144" s="75">
        <v>444.70892333984375</v>
      </c>
      <c r="Q144" s="75">
        <v>473.82315063476562</v>
      </c>
      <c r="R144" s="75">
        <v>456.7940673828125</v>
      </c>
      <c r="S144" s="75">
        <v>363.95819091796875</v>
      </c>
      <c r="T144" s="75">
        <v>504.4632568359375</v>
      </c>
      <c r="U144" s="75">
        <v>488.8990478515625</v>
      </c>
      <c r="V144" s="75">
        <v>551.5220947265625</v>
      </c>
      <c r="W144" s="75">
        <v>459.29656982421875</v>
      </c>
      <c r="X144" s="75">
        <v>480.72021484375</v>
      </c>
      <c r="Y144" s="75">
        <v>494.88058471679687</v>
      </c>
      <c r="Z144" s="75">
        <v>479.8046875</v>
      </c>
      <c r="AA144" s="75">
        <v>472.1141357421875</v>
      </c>
      <c r="AB144" s="75">
        <v>464.789794921875</v>
      </c>
      <c r="AC144" s="75">
        <v>484.38238525390625</v>
      </c>
      <c r="AD144" s="75">
        <v>478.03463745117187</v>
      </c>
      <c r="AE144" s="75">
        <v>511.66552734375</v>
      </c>
      <c r="AF144" s="75">
        <v>488.3497314453125</v>
      </c>
      <c r="AG144" s="75">
        <v>501.28939819335937</v>
      </c>
      <c r="AJ144" s="1"/>
      <c r="AL144" s="1"/>
    </row>
    <row r="145" spans="1:38">
      <c r="A145" s="29">
        <f>data0!A145</f>
        <v>53</v>
      </c>
      <c r="B145" s="75">
        <v>408.0872802734375</v>
      </c>
      <c r="C145" s="75">
        <v>415.5947265625</v>
      </c>
      <c r="D145" s="75">
        <v>498.84793090820312</v>
      </c>
      <c r="E145" s="75">
        <v>442.57266235351562</v>
      </c>
      <c r="F145" s="75">
        <v>450.50735473632812</v>
      </c>
      <c r="G145" s="75">
        <v>420.66070556640625</v>
      </c>
      <c r="H145" s="75">
        <v>452.64361572265625</v>
      </c>
      <c r="I145" s="75">
        <v>496.650634765625</v>
      </c>
      <c r="J145" s="75">
        <v>436.53009033203125</v>
      </c>
      <c r="K145" s="75">
        <v>504.4632568359375</v>
      </c>
      <c r="L145" s="75">
        <v>467.90264892578125</v>
      </c>
      <c r="M145" s="75">
        <v>416.75439453125</v>
      </c>
      <c r="N145" s="75">
        <v>539.00970458984375</v>
      </c>
      <c r="O145" s="75">
        <v>352.30029296875</v>
      </c>
      <c r="P145" s="75">
        <v>432.867919921875</v>
      </c>
      <c r="Q145" s="75">
        <v>468.57403564453125</v>
      </c>
      <c r="R145" s="75">
        <v>439.7650146484375</v>
      </c>
      <c r="S145" s="75">
        <v>352.54443359375</v>
      </c>
      <c r="T145" s="75">
        <v>482.00198364257812</v>
      </c>
      <c r="U145" s="75">
        <v>472.9075927734375</v>
      </c>
      <c r="V145" s="75">
        <v>537.8499755859375</v>
      </c>
      <c r="W145" s="75">
        <v>466.49880981445312</v>
      </c>
      <c r="X145" s="75">
        <v>483.64996337890625</v>
      </c>
      <c r="Y145" s="75">
        <v>486.03036499023437</v>
      </c>
      <c r="Z145" s="75">
        <v>476.32562255859375</v>
      </c>
      <c r="AA145" s="75">
        <v>468.87921142578125</v>
      </c>
      <c r="AB145" s="75">
        <v>454.77987670898437</v>
      </c>
      <c r="AC145" s="75">
        <v>477.85153198242187</v>
      </c>
      <c r="AD145" s="75">
        <v>459.72381591796875</v>
      </c>
      <c r="AE145" s="75">
        <v>493.11056518554687</v>
      </c>
      <c r="AF145" s="75">
        <v>481.14749145507812</v>
      </c>
      <c r="AG145" s="75">
        <v>486.70175170898437</v>
      </c>
      <c r="AJ145" s="1"/>
      <c r="AL145" s="1"/>
    </row>
    <row r="146" spans="1:38">
      <c r="A146" s="29">
        <f>data0!A146</f>
        <v>54</v>
      </c>
      <c r="B146" s="75">
        <v>400.518798828125</v>
      </c>
      <c r="C146" s="75">
        <v>407.7821044921875</v>
      </c>
      <c r="D146" s="75">
        <v>482.73440551757813</v>
      </c>
      <c r="E146" s="75">
        <v>442.75576782226562</v>
      </c>
      <c r="F146" s="75">
        <v>447.2724609375</v>
      </c>
      <c r="G146" s="75">
        <v>412.60394287109375</v>
      </c>
      <c r="H146" s="75">
        <v>445.56344604492187</v>
      </c>
      <c r="I146" s="75">
        <v>492.92742919921875</v>
      </c>
      <c r="J146" s="75">
        <v>427.86297607421875</v>
      </c>
      <c r="K146" s="75">
        <v>488.6549072265625</v>
      </c>
      <c r="L146" s="75">
        <v>452.76568603515625</v>
      </c>
      <c r="M146" s="75">
        <v>414.12985229492187</v>
      </c>
      <c r="N146" s="75">
        <v>528.389404296875</v>
      </c>
      <c r="O146" s="75">
        <v>343.2669677734375</v>
      </c>
      <c r="P146" s="75">
        <v>429.51095581054687</v>
      </c>
      <c r="Q146" s="75">
        <v>460.82244873046875</v>
      </c>
      <c r="R146" s="75">
        <v>426.88638305664062</v>
      </c>
      <c r="S146" s="75">
        <v>343.0838623046875</v>
      </c>
      <c r="T146" s="75">
        <v>459.47967529296875</v>
      </c>
      <c r="U146" s="75">
        <v>455.8175048828125</v>
      </c>
      <c r="V146" s="75">
        <v>518.1964111328125</v>
      </c>
      <c r="W146" s="75">
        <v>468.63507080078125</v>
      </c>
      <c r="X146" s="75">
        <v>475.95941162109375</v>
      </c>
      <c r="Y146" s="75">
        <v>477.48532104492188</v>
      </c>
      <c r="Z146" s="75">
        <v>472.9075927734375</v>
      </c>
      <c r="AA146" s="75">
        <v>462.53146362304687</v>
      </c>
      <c r="AB146" s="75">
        <v>439.7039794921875</v>
      </c>
      <c r="AC146" s="75">
        <v>469.00131225585937</v>
      </c>
      <c r="AD146" s="75">
        <v>445.50241088867187</v>
      </c>
      <c r="AE146" s="75">
        <v>478.70602416992187</v>
      </c>
      <c r="AF146" s="75">
        <v>469.12338256835937</v>
      </c>
      <c r="AG146" s="75">
        <v>473.70108032226562</v>
      </c>
      <c r="AJ146" s="1"/>
      <c r="AL146" s="1"/>
    </row>
    <row r="147" spans="1:38">
      <c r="A147" s="29">
        <f>data0!A147</f>
        <v>55</v>
      </c>
      <c r="B147" s="75">
        <v>402.04470825195312</v>
      </c>
      <c r="C147" s="75">
        <v>397.83322143554687</v>
      </c>
      <c r="D147" s="75">
        <v>468.45196533203125</v>
      </c>
      <c r="E147" s="75">
        <v>437.26254272460937</v>
      </c>
      <c r="F147" s="75">
        <v>444.52581787109375</v>
      </c>
      <c r="G147" s="75">
        <v>403.20440673828125</v>
      </c>
      <c r="H147" s="75">
        <v>440.8026123046875</v>
      </c>
      <c r="I147" s="75">
        <v>496.528564453125</v>
      </c>
      <c r="J147" s="75">
        <v>423.2242431640625</v>
      </c>
      <c r="K147" s="75">
        <v>474.37246704101562</v>
      </c>
      <c r="L147" s="75">
        <v>436.10284423828125</v>
      </c>
      <c r="M147" s="75">
        <v>414.06881713867187</v>
      </c>
      <c r="N147" s="75">
        <v>516.42633056640625</v>
      </c>
      <c r="O147" s="75">
        <v>336.308837890625</v>
      </c>
      <c r="P147" s="75">
        <v>425.84878540039062</v>
      </c>
      <c r="Q147" s="75">
        <v>450.56838989257812</v>
      </c>
      <c r="R147" s="75">
        <v>417.66995239257812</v>
      </c>
      <c r="S147" s="75">
        <v>335.637451171875</v>
      </c>
      <c r="T147" s="75">
        <v>433.96658325195312</v>
      </c>
      <c r="U147" s="75">
        <v>449.59182739257812</v>
      </c>
      <c r="V147" s="75">
        <v>501.53353881835937</v>
      </c>
      <c r="W147" s="75">
        <v>463.019775390625</v>
      </c>
      <c r="X147" s="75">
        <v>467.59747314453125</v>
      </c>
      <c r="Y147" s="75">
        <v>467.04815673828125</v>
      </c>
      <c r="Z147" s="75">
        <v>469.30648803710937</v>
      </c>
      <c r="AA147" s="75">
        <v>451.42291259765625</v>
      </c>
      <c r="AB147" s="75">
        <v>432.440673828125</v>
      </c>
      <c r="AC147" s="75">
        <v>461.24972534179687</v>
      </c>
      <c r="AD147" s="75">
        <v>434.39382934570312</v>
      </c>
      <c r="AE147" s="75">
        <v>463.447021484375</v>
      </c>
      <c r="AF147" s="75">
        <v>455.8175048828125</v>
      </c>
      <c r="AG147" s="75">
        <v>459.17449951171875</v>
      </c>
      <c r="AJ147" s="1"/>
      <c r="AL147" s="1"/>
    </row>
    <row r="148" spans="1:38">
      <c r="A148" s="29">
        <f>data0!A148</f>
        <v>56</v>
      </c>
      <c r="B148" s="75">
        <v>403.14337158203125</v>
      </c>
      <c r="C148" s="75">
        <v>382.63522338867187</v>
      </c>
      <c r="D148" s="75">
        <v>463.508056640625</v>
      </c>
      <c r="E148" s="75">
        <v>436.40802001953125</v>
      </c>
      <c r="F148" s="75">
        <v>436.71319580078125</v>
      </c>
      <c r="G148" s="75">
        <v>395.63592529296875</v>
      </c>
      <c r="H148" s="75">
        <v>431.952392578125</v>
      </c>
      <c r="I148" s="75">
        <v>491.88983154296875</v>
      </c>
      <c r="J148" s="75">
        <v>419.25689697265625</v>
      </c>
      <c r="K148" s="75">
        <v>461.31076049804687</v>
      </c>
      <c r="L148" s="75">
        <v>423.0411376953125</v>
      </c>
      <c r="M148" s="75">
        <v>418.82962036132813</v>
      </c>
      <c r="N148" s="75">
        <v>499.51934814453125</v>
      </c>
      <c r="O148" s="75">
        <v>333.01290893554687</v>
      </c>
      <c r="P148" s="75">
        <v>417.05960083007812</v>
      </c>
      <c r="Q148" s="75">
        <v>440.8636474609375</v>
      </c>
      <c r="R148" s="75">
        <v>409.55215454101562</v>
      </c>
      <c r="S148" s="75">
        <v>323.55230712890625</v>
      </c>
      <c r="T148" s="75">
        <v>409.97940063476562</v>
      </c>
      <c r="U148" s="75">
        <v>440.0701904296875</v>
      </c>
      <c r="V148" s="75">
        <v>485.96932983398437</v>
      </c>
      <c r="W148" s="75">
        <v>452.70465087890625</v>
      </c>
      <c r="X148" s="75">
        <v>455.6954345703125</v>
      </c>
      <c r="Y148" s="75">
        <v>455.9395751953125</v>
      </c>
      <c r="Z148" s="75">
        <v>464.179443359375</v>
      </c>
      <c r="AA148" s="75">
        <v>442.32852172851562</v>
      </c>
      <c r="AB148" s="75">
        <v>417.79202270507812</v>
      </c>
      <c r="AC148" s="75">
        <v>453.98641967773437</v>
      </c>
      <c r="AD148" s="75">
        <v>422.67489624023437</v>
      </c>
      <c r="AE148" s="75">
        <v>449.77493286132812</v>
      </c>
      <c r="AF148" s="75">
        <v>447.7607421875</v>
      </c>
      <c r="AG148" s="75">
        <v>440.7415771484375</v>
      </c>
      <c r="AJ148" s="1"/>
      <c r="AL148" s="1"/>
    </row>
    <row r="149" spans="1:38">
      <c r="A149" s="29">
        <f>data0!A149</f>
        <v>57</v>
      </c>
      <c r="B149" s="75">
        <v>405.09652709960937</v>
      </c>
      <c r="C149" s="75">
        <v>369.26834106445312</v>
      </c>
      <c r="D149" s="75">
        <v>455.1461181640625</v>
      </c>
      <c r="E149" s="75">
        <v>435.67559814453125</v>
      </c>
      <c r="F149" s="75">
        <v>425.60464477539062</v>
      </c>
      <c r="G149" s="75">
        <v>387.09088134765625</v>
      </c>
      <c r="H149" s="75">
        <v>424.8721923828125</v>
      </c>
      <c r="I149" s="75">
        <v>488.9600830078125</v>
      </c>
      <c r="J149" s="75">
        <v>412.78704833984375</v>
      </c>
      <c r="K149" s="75">
        <v>451.54498291015625</v>
      </c>
      <c r="L149" s="75">
        <v>411.26116943359375</v>
      </c>
      <c r="M149" s="75">
        <v>421.94247436523437</v>
      </c>
      <c r="N149" s="75">
        <v>490.24185180664062</v>
      </c>
      <c r="O149" s="75">
        <v>333.19601440429687</v>
      </c>
      <c r="P149" s="75">
        <v>412.42083740234375</v>
      </c>
      <c r="Q149" s="75">
        <v>427.25262451171875</v>
      </c>
      <c r="R149" s="75">
        <v>398.26046752929687</v>
      </c>
      <c r="S149" s="75">
        <v>313.78652954101562</v>
      </c>
      <c r="T149" s="75">
        <v>387.94537353515625</v>
      </c>
      <c r="U149" s="75">
        <v>433.41726684570312</v>
      </c>
      <c r="V149" s="75">
        <v>471.1986083984375</v>
      </c>
      <c r="W149" s="75">
        <v>445.01412963867187</v>
      </c>
      <c r="X149" s="75">
        <v>444.34271240234375</v>
      </c>
      <c r="Y149" s="75">
        <v>439.1546630859375</v>
      </c>
      <c r="Z149" s="75">
        <v>455.4512939453125</v>
      </c>
      <c r="AA149" s="75">
        <v>430.42648315429687</v>
      </c>
      <c r="AB149" s="75">
        <v>409.24697875976562</v>
      </c>
      <c r="AC149" s="75">
        <v>447.5166015625</v>
      </c>
      <c r="AD149" s="75">
        <v>419.25689697265625</v>
      </c>
      <c r="AE149" s="75">
        <v>438.97152709960937</v>
      </c>
      <c r="AF149" s="75">
        <v>435.43145751953125</v>
      </c>
      <c r="AG149" s="75">
        <v>424.6890869140625</v>
      </c>
      <c r="AJ149" s="1"/>
      <c r="AL149" s="1"/>
    </row>
    <row r="150" spans="1:38">
      <c r="A150" s="29">
        <f>data0!A150</f>
        <v>58</v>
      </c>
      <c r="B150" s="75">
        <v>399.847412109375</v>
      </c>
      <c r="C150" s="75">
        <v>355.16900634765625</v>
      </c>
      <c r="D150" s="75">
        <v>452.09429931640625</v>
      </c>
      <c r="E150" s="75">
        <v>425.05532836914063</v>
      </c>
      <c r="F150" s="75">
        <v>415.89990234375</v>
      </c>
      <c r="G150" s="75">
        <v>381.59762573242187</v>
      </c>
      <c r="H150" s="75">
        <v>417.12063598632812</v>
      </c>
      <c r="I150" s="75">
        <v>485.60311889648437</v>
      </c>
      <c r="J150" s="75">
        <v>403.87579345703125</v>
      </c>
      <c r="K150" s="75">
        <v>443.12200927734375</v>
      </c>
      <c r="L150" s="75">
        <v>401.86160278320312</v>
      </c>
      <c r="M150" s="75">
        <v>420.84381103515625</v>
      </c>
      <c r="N150" s="75">
        <v>474.55557250976563</v>
      </c>
      <c r="O150" s="75">
        <v>336.003662109375</v>
      </c>
      <c r="P150" s="75">
        <v>406.62240600585937</v>
      </c>
      <c r="Q150" s="75">
        <v>413.33639526367187</v>
      </c>
      <c r="R150" s="75">
        <v>389.41024780273437</v>
      </c>
      <c r="S150" s="75">
        <v>305.54666137695312</v>
      </c>
      <c r="T150" s="75">
        <v>366.03341674804688</v>
      </c>
      <c r="U150" s="75">
        <v>429.02267456054687</v>
      </c>
      <c r="V150" s="75">
        <v>452.88775634765625</v>
      </c>
      <c r="W150" s="75">
        <v>430.30441284179687</v>
      </c>
      <c r="X150" s="75">
        <v>422.67489624023437</v>
      </c>
      <c r="Y150" s="75">
        <v>422.98007202148437</v>
      </c>
      <c r="Z150" s="75">
        <v>445.01412963867187</v>
      </c>
      <c r="AA150" s="75">
        <v>420.35552978515625</v>
      </c>
      <c r="AB150" s="75">
        <v>399.908447265625</v>
      </c>
      <c r="AC150" s="75">
        <v>438.36117553710937</v>
      </c>
      <c r="AD150" s="75">
        <v>408.6976318359375</v>
      </c>
      <c r="AE150" s="75">
        <v>428.41229248046875</v>
      </c>
      <c r="AF150" s="75">
        <v>424.8111572265625</v>
      </c>
      <c r="AG150" s="75">
        <v>408.3924560546875</v>
      </c>
      <c r="AJ150" s="1"/>
      <c r="AL150" s="1"/>
    </row>
    <row r="151" spans="1:38">
      <c r="A151" s="29">
        <f>data0!A151</f>
        <v>59</v>
      </c>
      <c r="B151" s="75">
        <v>401.86160278320312</v>
      </c>
      <c r="C151" s="75">
        <v>341.68002319335937</v>
      </c>
      <c r="D151" s="75">
        <v>443.30511474609375</v>
      </c>
      <c r="E151" s="75">
        <v>420.29449462890625</v>
      </c>
      <c r="F151" s="75">
        <v>399.481201171875</v>
      </c>
      <c r="G151" s="75">
        <v>376.6536865234375</v>
      </c>
      <c r="H151" s="75">
        <v>407.2938232421875</v>
      </c>
      <c r="I151" s="75">
        <v>472.2362060546875</v>
      </c>
      <c r="J151" s="75">
        <v>400.518798828125</v>
      </c>
      <c r="K151" s="75">
        <v>428.83953857421875</v>
      </c>
      <c r="L151" s="75">
        <v>396.85662841796875</v>
      </c>
      <c r="M151" s="75">
        <v>420.66070556640625</v>
      </c>
      <c r="N151" s="75">
        <v>455.6343994140625</v>
      </c>
      <c r="O151" s="75">
        <v>338.87234497070312</v>
      </c>
      <c r="P151" s="75">
        <v>394.78140258789062</v>
      </c>
      <c r="Q151" s="75">
        <v>398.99288940429687</v>
      </c>
      <c r="R151" s="75">
        <v>378.17959594726562</v>
      </c>
      <c r="S151" s="75">
        <v>292.85113525390625</v>
      </c>
      <c r="T151" s="75">
        <v>340.94757080078125</v>
      </c>
      <c r="U151" s="75">
        <v>427.00848388671875</v>
      </c>
      <c r="V151" s="75">
        <v>433.35623168945312</v>
      </c>
      <c r="W151" s="75">
        <v>414.31295776367187</v>
      </c>
      <c r="X151" s="75">
        <v>406.37826538085937</v>
      </c>
      <c r="Y151" s="75">
        <v>410.58975219726562</v>
      </c>
      <c r="Z151" s="75">
        <v>433.47830200195312</v>
      </c>
      <c r="AA151" s="75">
        <v>410.95596313476562</v>
      </c>
      <c r="AB151" s="75">
        <v>392.7672119140625</v>
      </c>
      <c r="AC151" s="75">
        <v>424.9942626953125</v>
      </c>
      <c r="AD151" s="75">
        <v>397.34494018554687</v>
      </c>
      <c r="AE151" s="75">
        <v>419.74517822265625</v>
      </c>
      <c r="AF151" s="75">
        <v>409.18594360351562</v>
      </c>
      <c r="AG151" s="75">
        <v>396.36834716796875</v>
      </c>
      <c r="AJ151" s="1"/>
      <c r="AL151" s="1"/>
    </row>
    <row r="152" spans="1:38">
      <c r="A152" s="29">
        <f>data0!A152</f>
        <v>60</v>
      </c>
      <c r="B152" s="75">
        <v>395.26971435546875</v>
      </c>
      <c r="C152" s="75">
        <v>329.10659790039062</v>
      </c>
      <c r="D152" s="75">
        <v>436.22491455078125</v>
      </c>
      <c r="E152" s="75">
        <v>408.0262451171875</v>
      </c>
      <c r="F152" s="75">
        <v>379.27825927734375</v>
      </c>
      <c r="G152" s="75">
        <v>372.50323486328125</v>
      </c>
      <c r="H152" s="75">
        <v>392.1568603515625</v>
      </c>
      <c r="I152" s="75">
        <v>456.3668212890625</v>
      </c>
      <c r="J152" s="75">
        <v>388.06744384765625</v>
      </c>
      <c r="K152" s="75">
        <v>413.45846557617187</v>
      </c>
      <c r="L152" s="75">
        <v>385.99221801757812</v>
      </c>
      <c r="M152" s="75">
        <v>414.86227416992187</v>
      </c>
      <c r="N152" s="75">
        <v>433.17312622070312</v>
      </c>
      <c r="O152" s="75">
        <v>340.88653564453125</v>
      </c>
      <c r="P152" s="75">
        <v>380.49896240234375</v>
      </c>
      <c r="Q152" s="75">
        <v>388.25054931640625</v>
      </c>
      <c r="R152" s="75">
        <v>363.95819091796875</v>
      </c>
      <c r="S152" s="75">
        <v>276.55450439453125</v>
      </c>
      <c r="T152" s="75">
        <v>317.14352416992187</v>
      </c>
      <c r="U152" s="75">
        <v>423.9566650390625</v>
      </c>
      <c r="V152" s="75">
        <v>408.5145263671875</v>
      </c>
      <c r="W152" s="75">
        <v>400.030517578125</v>
      </c>
      <c r="X152" s="75">
        <v>385.74807739257812</v>
      </c>
      <c r="Y152" s="75">
        <v>398.87081909179687</v>
      </c>
      <c r="Z152" s="75">
        <v>417.30374145507812</v>
      </c>
      <c r="AA152" s="75">
        <v>404.11993408203125</v>
      </c>
      <c r="AB152" s="75">
        <v>385.07669067382812</v>
      </c>
      <c r="AC152" s="75">
        <v>413.27536010742187</v>
      </c>
      <c r="AD152" s="75">
        <v>383.55078125</v>
      </c>
      <c r="AE152" s="75">
        <v>411.56634521484375</v>
      </c>
      <c r="AF152" s="75">
        <v>396.30731201171875</v>
      </c>
      <c r="AG152" s="75">
        <v>388.37261962890625</v>
      </c>
      <c r="AJ152" s="1"/>
      <c r="AL152" s="1"/>
    </row>
    <row r="153" spans="1:38">
      <c r="A153" s="29">
        <f>data0!A153</f>
        <v>61</v>
      </c>
      <c r="B153" s="75">
        <v>385.19876098632812</v>
      </c>
      <c r="C153" s="75">
        <v>323.61334228515625</v>
      </c>
      <c r="D153" s="75">
        <v>422.06454467773438</v>
      </c>
      <c r="E153" s="75">
        <v>396.18524169921875</v>
      </c>
      <c r="F153" s="75">
        <v>362.37124633789062</v>
      </c>
      <c r="G153" s="75">
        <v>368.047607421875</v>
      </c>
      <c r="H153" s="75">
        <v>376.6536865234375</v>
      </c>
      <c r="I153" s="75">
        <v>436.10284423828125</v>
      </c>
      <c r="J153" s="75">
        <v>370.67214965820313</v>
      </c>
      <c r="K153" s="75">
        <v>396.06317138671875</v>
      </c>
      <c r="L153" s="75">
        <v>379.58343505859375</v>
      </c>
      <c r="M153" s="75">
        <v>404.60821533203125</v>
      </c>
      <c r="N153" s="75">
        <v>414.74020385742187</v>
      </c>
      <c r="O153" s="75">
        <v>345.22012329101562</v>
      </c>
      <c r="P153" s="75">
        <v>371.83184814453125</v>
      </c>
      <c r="Q153" s="75">
        <v>371.58770751953125</v>
      </c>
      <c r="R153" s="75">
        <v>348.63812255859375</v>
      </c>
      <c r="S153" s="75">
        <v>259.46441650390625</v>
      </c>
      <c r="T153" s="75">
        <v>294.31600952148437</v>
      </c>
      <c r="U153" s="75">
        <v>418.21926879882813</v>
      </c>
      <c r="V153" s="75">
        <v>383.24560546875</v>
      </c>
      <c r="W153" s="75">
        <v>375.8602294921875</v>
      </c>
      <c r="X153" s="75">
        <v>364.26336669921875</v>
      </c>
      <c r="Y153" s="75">
        <v>381.84176635742187</v>
      </c>
      <c r="Z153" s="75">
        <v>398.80978393554687</v>
      </c>
      <c r="AA153" s="75">
        <v>394.11001586914062</v>
      </c>
      <c r="AB153" s="75">
        <v>378.54580688476562</v>
      </c>
      <c r="AC153" s="75">
        <v>396.79559326171875</v>
      </c>
      <c r="AD153" s="75">
        <v>367.681396484375</v>
      </c>
      <c r="AE153" s="75">
        <v>401.00711059570312</v>
      </c>
      <c r="AF153" s="75">
        <v>383.24560546875</v>
      </c>
      <c r="AG153" s="75">
        <v>378.54580688476562</v>
      </c>
      <c r="AJ153" s="1"/>
      <c r="AL153" s="1"/>
    </row>
    <row r="154" spans="1:38">
      <c r="A154" s="29">
        <f>data0!A154</f>
        <v>62</v>
      </c>
      <c r="B154" s="75">
        <v>367.254150390625</v>
      </c>
      <c r="C154" s="75">
        <v>319.27978515625</v>
      </c>
      <c r="D154" s="75">
        <v>415.41162109375</v>
      </c>
      <c r="E154" s="75">
        <v>380.43792724609375</v>
      </c>
      <c r="F154" s="75">
        <v>343.5111083984375</v>
      </c>
      <c r="G154" s="75">
        <v>364.93475341796875</v>
      </c>
      <c r="H154" s="75">
        <v>355.96246337890625</v>
      </c>
      <c r="I154" s="75">
        <v>413.64157104492187</v>
      </c>
      <c r="J154" s="75">
        <v>355.10797119140625</v>
      </c>
      <c r="K154" s="75">
        <v>378.36270141601562</v>
      </c>
      <c r="L154" s="75">
        <v>369.87869262695312</v>
      </c>
      <c r="M154" s="75">
        <v>388.61676025390625</v>
      </c>
      <c r="N154" s="75">
        <v>393.49966430664062</v>
      </c>
      <c r="O154" s="75">
        <v>342.59555053710937</v>
      </c>
      <c r="P154" s="75">
        <v>359.9298095703125</v>
      </c>
      <c r="Q154" s="75">
        <v>356.57281494140625</v>
      </c>
      <c r="R154" s="75">
        <v>333.80636596679687</v>
      </c>
      <c r="S154" s="75">
        <v>241.70291137695312</v>
      </c>
      <c r="T154" s="75">
        <v>275.21173095703125</v>
      </c>
      <c r="U154" s="75">
        <v>410.58975219726562</v>
      </c>
      <c r="V154" s="75">
        <v>354.55862426757812</v>
      </c>
      <c r="W154" s="75">
        <v>352.9716796875</v>
      </c>
      <c r="X154" s="75">
        <v>344.9149169921875</v>
      </c>
      <c r="Y154" s="75">
        <v>371.22149658203125</v>
      </c>
      <c r="Z154" s="75">
        <v>378.48477172851562</v>
      </c>
      <c r="AA154" s="75">
        <v>381.53659057617187</v>
      </c>
      <c r="AB154" s="75">
        <v>369.32937622070313</v>
      </c>
      <c r="AC154" s="75">
        <v>376.7757568359375</v>
      </c>
      <c r="AD154" s="75">
        <v>352.60546875</v>
      </c>
      <c r="AE154" s="75">
        <v>388.79986572265625</v>
      </c>
      <c r="AF154" s="75">
        <v>367.071044921875</v>
      </c>
      <c r="AG154" s="75">
        <v>366.82687377929687</v>
      </c>
      <c r="AJ154" s="1"/>
      <c r="AL154" s="1"/>
    </row>
    <row r="155" spans="1:38">
      <c r="A155" s="29">
        <f>data0!A155</f>
        <v>63</v>
      </c>
      <c r="B155" s="75">
        <v>346.62393188476562</v>
      </c>
      <c r="C155" s="75">
        <v>318.18112182617187</v>
      </c>
      <c r="D155" s="75">
        <v>404.18096923828125</v>
      </c>
      <c r="E155" s="75">
        <v>364.26336669921875</v>
      </c>
      <c r="F155" s="75">
        <v>325.01718139648437</v>
      </c>
      <c r="G155" s="75">
        <v>355.23004150390625</v>
      </c>
      <c r="H155" s="75">
        <v>334.66085815429687</v>
      </c>
      <c r="I155" s="75">
        <v>390.63095092773437</v>
      </c>
      <c r="J155" s="75">
        <v>333.07394409179687</v>
      </c>
      <c r="K155" s="75">
        <v>358.28182983398437</v>
      </c>
      <c r="L155" s="75">
        <v>359.9298095703125</v>
      </c>
      <c r="M155" s="75">
        <v>372.86944580078125</v>
      </c>
      <c r="N155" s="75">
        <v>369.81765747070312</v>
      </c>
      <c r="O155" s="75">
        <v>336.430908203125</v>
      </c>
      <c r="P155" s="75">
        <v>344.2435302734375</v>
      </c>
      <c r="Q155" s="75">
        <v>341.74105834960937</v>
      </c>
      <c r="R155" s="75">
        <v>316.59417724609375</v>
      </c>
      <c r="S155" s="75">
        <v>220.09613037109375</v>
      </c>
      <c r="T155" s="75">
        <v>258.67092895507812</v>
      </c>
      <c r="U155" s="75">
        <v>402.28884887695312</v>
      </c>
      <c r="V155" s="75">
        <v>328.6793212890625</v>
      </c>
      <c r="W155" s="75">
        <v>329.53384399414062</v>
      </c>
      <c r="X155" s="75">
        <v>334.47775268554687</v>
      </c>
      <c r="Y155" s="75">
        <v>354.61965942382812</v>
      </c>
      <c r="Z155" s="75">
        <v>360.2349853515625</v>
      </c>
      <c r="AA155" s="75">
        <v>371.46563720703125</v>
      </c>
      <c r="AB155" s="75">
        <v>357.18319702148437</v>
      </c>
      <c r="AC155" s="75">
        <v>351.93408203125</v>
      </c>
      <c r="AD155" s="75">
        <v>337.83474731445312</v>
      </c>
      <c r="AE155" s="75">
        <v>372.93048095703125</v>
      </c>
      <c r="AF155" s="75">
        <v>350.04196166992187</v>
      </c>
      <c r="AG155" s="75">
        <v>357.30526733398437</v>
      </c>
      <c r="AJ155" s="1"/>
      <c r="AL155" s="1"/>
    </row>
    <row r="156" spans="1:38">
      <c r="A156" s="29">
        <f>data0!A156</f>
        <v>64</v>
      </c>
      <c r="B156" s="75">
        <v>320.439453125</v>
      </c>
      <c r="C156" s="75">
        <v>318.60836791992187</v>
      </c>
      <c r="D156" s="75">
        <v>390.81405639648437</v>
      </c>
      <c r="E156" s="75">
        <v>348.69915771484375</v>
      </c>
      <c r="F156" s="75">
        <v>308.59844970703125</v>
      </c>
      <c r="G156" s="75">
        <v>346.80703735351562</v>
      </c>
      <c r="H156" s="75">
        <v>319.89013671875</v>
      </c>
      <c r="I156" s="75">
        <v>363.28680419921875</v>
      </c>
      <c r="J156" s="75">
        <v>312.5657958984375</v>
      </c>
      <c r="K156" s="75">
        <v>341.61898803710937</v>
      </c>
      <c r="L156" s="75">
        <v>347.05120849609375</v>
      </c>
      <c r="M156" s="75">
        <v>352.66650390625</v>
      </c>
      <c r="N156" s="75">
        <v>347.17327880859375</v>
      </c>
      <c r="O156" s="75">
        <v>329.22866821289062</v>
      </c>
      <c r="P156" s="75">
        <v>330.20523071289062</v>
      </c>
      <c r="Q156" s="75">
        <v>327.1534423828125</v>
      </c>
      <c r="R156" s="75">
        <v>299.56512451171875</v>
      </c>
      <c r="S156" s="75">
        <v>196.78034973144531</v>
      </c>
      <c r="T156" s="75">
        <v>242.80155944824219</v>
      </c>
      <c r="U156" s="75">
        <v>386.41946411132812</v>
      </c>
      <c r="V156" s="75">
        <v>301.33517456054687</v>
      </c>
      <c r="W156" s="75">
        <v>311.7723388671875</v>
      </c>
      <c r="X156" s="75">
        <v>319.40185546875</v>
      </c>
      <c r="Y156" s="75">
        <v>340.45928955078125</v>
      </c>
      <c r="Z156" s="75">
        <v>341.25277709960937</v>
      </c>
      <c r="AA156" s="75">
        <v>356.45074462890625</v>
      </c>
      <c r="AB156" s="75">
        <v>341.13070678710937</v>
      </c>
      <c r="AC156" s="75">
        <v>328.5572509765625</v>
      </c>
      <c r="AD156" s="75">
        <v>321.53811645507812</v>
      </c>
      <c r="AE156" s="75">
        <v>354.68069458007812</v>
      </c>
      <c r="AF156" s="75">
        <v>333.56222534179687</v>
      </c>
      <c r="AG156" s="75">
        <v>342.35140991210937</v>
      </c>
      <c r="AJ156" s="1"/>
      <c r="AL156" s="1"/>
    </row>
    <row r="157" spans="1:38">
      <c r="A157" s="29">
        <f>data0!A157</f>
        <v>65</v>
      </c>
      <c r="B157" s="75">
        <v>297.85610961914062</v>
      </c>
      <c r="C157" s="75">
        <v>321.66018676757812</v>
      </c>
      <c r="D157" s="75">
        <v>369.69558715820313</v>
      </c>
      <c r="E157" s="75">
        <v>330.81558227539062</v>
      </c>
      <c r="F157" s="75">
        <v>293.40048217773437</v>
      </c>
      <c r="G157" s="75">
        <v>335.210205078125</v>
      </c>
      <c r="H157" s="75">
        <v>302.49484252929687</v>
      </c>
      <c r="I157" s="75">
        <v>342.71762084960937</v>
      </c>
      <c r="J157" s="75">
        <v>295.8419189453125</v>
      </c>
      <c r="K157" s="75">
        <v>318.05905151367187</v>
      </c>
      <c r="L157" s="75">
        <v>329.35073852539062</v>
      </c>
      <c r="M157" s="75">
        <v>330.51040649414062</v>
      </c>
      <c r="N157" s="75">
        <v>325.93270874023437</v>
      </c>
      <c r="O157" s="75">
        <v>319.15771484375</v>
      </c>
      <c r="P157" s="75">
        <v>315.61761474609375</v>
      </c>
      <c r="Q157" s="75">
        <v>313.66445922851563</v>
      </c>
      <c r="R157" s="75">
        <v>282.29190063476562</v>
      </c>
      <c r="S157" s="75">
        <v>173.09834289550781</v>
      </c>
      <c r="T157" s="75">
        <v>231.8760986328125</v>
      </c>
      <c r="U157" s="75">
        <v>373.90707397460938</v>
      </c>
      <c r="V157" s="75">
        <v>270.32882690429687</v>
      </c>
      <c r="W157" s="75">
        <v>296.6353759765625</v>
      </c>
      <c r="X157" s="75">
        <v>304.264892578125</v>
      </c>
      <c r="Y157" s="75">
        <v>323.67437744140625</v>
      </c>
      <c r="Z157" s="75">
        <v>324.04058837890625</v>
      </c>
      <c r="AA157" s="75">
        <v>340.03204345703125</v>
      </c>
      <c r="AB157" s="75">
        <v>326.05477905273437</v>
      </c>
      <c r="AC157" s="75">
        <v>303.166259765625</v>
      </c>
      <c r="AD157" s="75">
        <v>304.203857421875</v>
      </c>
      <c r="AE157" s="75">
        <v>330.87661743164062</v>
      </c>
      <c r="AF157" s="75">
        <v>317.57077026367188</v>
      </c>
      <c r="AG157" s="75">
        <v>331.18182373046875</v>
      </c>
      <c r="AJ157" s="1"/>
      <c r="AL157" s="1"/>
    </row>
    <row r="158" spans="1:38">
      <c r="A158" s="29">
        <f>data0!A158</f>
        <v>66</v>
      </c>
      <c r="B158" s="75">
        <v>281.43740844726562</v>
      </c>
      <c r="C158" s="75">
        <v>324.95611572265625</v>
      </c>
      <c r="D158" s="75">
        <v>348.57708740234375</v>
      </c>
      <c r="E158" s="75">
        <v>314.09170532226562</v>
      </c>
      <c r="F158" s="75">
        <v>280.0946044921875</v>
      </c>
      <c r="G158" s="75">
        <v>323.18609619140625</v>
      </c>
      <c r="H158" s="75">
        <v>287.6630859375</v>
      </c>
      <c r="I158" s="75">
        <v>326.84823608398437</v>
      </c>
      <c r="J158" s="75">
        <v>279.1180419921875</v>
      </c>
      <c r="K158" s="75">
        <v>297.91714477539062</v>
      </c>
      <c r="L158" s="75">
        <v>312.1995849609375</v>
      </c>
      <c r="M158" s="75">
        <v>310.24642944335937</v>
      </c>
      <c r="N158" s="75">
        <v>303.044189453125</v>
      </c>
      <c r="O158" s="75">
        <v>306.70632934570313</v>
      </c>
      <c r="P158" s="75">
        <v>297.91714477539062</v>
      </c>
      <c r="Q158" s="75">
        <v>298.10025024414062</v>
      </c>
      <c r="R158" s="75">
        <v>267.27703857421875</v>
      </c>
      <c r="S158" s="75">
        <v>147.52423095703125</v>
      </c>
      <c r="T158" s="75">
        <v>218.75334167480469</v>
      </c>
      <c r="U158" s="75">
        <v>358.70907592773437</v>
      </c>
      <c r="V158" s="75">
        <v>244.87678527832031</v>
      </c>
      <c r="W158" s="75">
        <v>279.9114990234375</v>
      </c>
      <c r="X158" s="75">
        <v>284.36712646484375</v>
      </c>
      <c r="Y158" s="75">
        <v>309.26986694335937</v>
      </c>
      <c r="Z158" s="75">
        <v>307.01153564453125</v>
      </c>
      <c r="AA158" s="75">
        <v>322.88088989257812</v>
      </c>
      <c r="AB158" s="75">
        <v>308.96466064453125</v>
      </c>
      <c r="AC158" s="75">
        <v>278.81283569335937</v>
      </c>
      <c r="AD158" s="75">
        <v>286.68649291992187</v>
      </c>
      <c r="AE158" s="75">
        <v>309.20883178710937</v>
      </c>
      <c r="AF158" s="75">
        <v>296.6353759765625</v>
      </c>
      <c r="AG158" s="75">
        <v>315.73968505859375</v>
      </c>
      <c r="AJ158" s="1"/>
      <c r="AL158" s="1"/>
    </row>
    <row r="159" spans="1:38">
      <c r="A159" s="29">
        <f>data0!A159</f>
        <v>67</v>
      </c>
      <c r="B159" s="75">
        <v>265.14077758789063</v>
      </c>
      <c r="C159" s="75">
        <v>323.43023681640625</v>
      </c>
      <c r="D159" s="75">
        <v>328.8624267578125</v>
      </c>
      <c r="E159" s="75">
        <v>296.3912353515625</v>
      </c>
      <c r="F159" s="75">
        <v>264.1641845703125</v>
      </c>
      <c r="G159" s="75">
        <v>309.20883178710937</v>
      </c>
      <c r="H159" s="75">
        <v>274.17410278320312</v>
      </c>
      <c r="I159" s="75">
        <v>309.94125366210937</v>
      </c>
      <c r="J159" s="75">
        <v>260.56304931640625</v>
      </c>
      <c r="K159" s="75">
        <v>278.50765991210937</v>
      </c>
      <c r="L159" s="75">
        <v>289.79934692382812</v>
      </c>
      <c r="M159" s="75">
        <v>290.95901489257812</v>
      </c>
      <c r="N159" s="75">
        <v>281.86465454101562</v>
      </c>
      <c r="O159" s="75">
        <v>291.08111572265625</v>
      </c>
      <c r="P159" s="75">
        <v>281.55947875976562</v>
      </c>
      <c r="Q159" s="75">
        <v>281.98672485351562</v>
      </c>
      <c r="R159" s="75">
        <v>250.85832214355469</v>
      </c>
      <c r="S159" s="75">
        <v>122.19424438476562</v>
      </c>
      <c r="T159" s="75">
        <v>208.072021484375</v>
      </c>
      <c r="U159" s="75">
        <v>343.7552490234375</v>
      </c>
      <c r="V159" s="75">
        <v>221.31684875488281</v>
      </c>
      <c r="W159" s="75">
        <v>264.5914306640625</v>
      </c>
      <c r="X159" s="75">
        <v>268.13153076171875</v>
      </c>
      <c r="Y159" s="75">
        <v>292.91217041015625</v>
      </c>
      <c r="Z159" s="75">
        <v>292.48492431640625</v>
      </c>
      <c r="AA159" s="75">
        <v>303.166259765625</v>
      </c>
      <c r="AB159" s="75">
        <v>290.47073364257812</v>
      </c>
      <c r="AC159" s="75">
        <v>255.00877380371094</v>
      </c>
      <c r="AD159" s="75">
        <v>270.08468627929687</v>
      </c>
      <c r="AE159" s="75">
        <v>288.6396484375</v>
      </c>
      <c r="AF159" s="75">
        <v>280.2166748046875</v>
      </c>
      <c r="AG159" s="75">
        <v>300.05340576171875</v>
      </c>
      <c r="AJ159" s="1"/>
      <c r="AL159" s="1"/>
    </row>
    <row r="160" spans="1:38">
      <c r="A160" s="29">
        <f>data0!A160</f>
        <v>68</v>
      </c>
      <c r="B160" s="75">
        <v>247.9896240234375</v>
      </c>
      <c r="C160" s="75">
        <v>320.439453125</v>
      </c>
      <c r="D160" s="75">
        <v>308.41534423828125</v>
      </c>
      <c r="E160" s="75">
        <v>280.5828857421875</v>
      </c>
      <c r="F160" s="75">
        <v>251.71282958984375</v>
      </c>
      <c r="G160" s="75">
        <v>290.47073364257812</v>
      </c>
      <c r="H160" s="75">
        <v>259.58648681640625</v>
      </c>
      <c r="I160" s="75">
        <v>294.98739624023437</v>
      </c>
      <c r="J160" s="75">
        <v>243.77813720703125</v>
      </c>
      <c r="K160" s="75">
        <v>264.1031494140625</v>
      </c>
      <c r="L160" s="75">
        <v>271.305419921875</v>
      </c>
      <c r="M160" s="75">
        <v>271.427490234375</v>
      </c>
      <c r="N160" s="75">
        <v>262.88241577148437</v>
      </c>
      <c r="O160" s="75">
        <v>279.7283935546875</v>
      </c>
      <c r="P160" s="75">
        <v>264.8966064453125</v>
      </c>
      <c r="Q160" s="75">
        <v>268.25360107421875</v>
      </c>
      <c r="R160" s="75">
        <v>233.52407836914062</v>
      </c>
      <c r="S160" s="75">
        <v>97.352561950683594</v>
      </c>
      <c r="T160" s="75">
        <v>196.10894775390625</v>
      </c>
      <c r="U160" s="75">
        <v>329.47280883789062</v>
      </c>
      <c r="V160" s="75">
        <v>202.27359008789063</v>
      </c>
      <c r="W160" s="75">
        <v>251.89593505859375</v>
      </c>
      <c r="X160" s="75">
        <v>251.95697021484375</v>
      </c>
      <c r="Y160" s="75">
        <v>277.89730834960937</v>
      </c>
      <c r="Z160" s="75">
        <v>277.34799194335937</v>
      </c>
      <c r="AA160" s="75">
        <v>282.71914672851562</v>
      </c>
      <c r="AB160" s="75">
        <v>274.72341918945312</v>
      </c>
      <c r="AC160" s="75">
        <v>231.44883728027344</v>
      </c>
      <c r="AD160" s="75">
        <v>258.12161254882812</v>
      </c>
      <c r="AE160" s="75">
        <v>268.07049560546875</v>
      </c>
      <c r="AF160" s="75">
        <v>265.38491821289062</v>
      </c>
      <c r="AG160" s="75">
        <v>284.00091552734375</v>
      </c>
      <c r="AJ160" s="1"/>
      <c r="AL160" s="1"/>
    </row>
    <row r="161" spans="1:38">
      <c r="A161" s="29">
        <f>data0!A161</f>
        <v>69</v>
      </c>
      <c r="B161" s="75">
        <v>234.98893737792969</v>
      </c>
      <c r="C161" s="75">
        <v>313.29824829101563</v>
      </c>
      <c r="D161" s="75">
        <v>288.45654296875</v>
      </c>
      <c r="E161" s="75">
        <v>265.20181274414062</v>
      </c>
      <c r="F161" s="75">
        <v>239.13938903808594</v>
      </c>
      <c r="G161" s="75">
        <v>274.29617309570312</v>
      </c>
      <c r="H161" s="75">
        <v>243.04570007324219</v>
      </c>
      <c r="I161" s="75">
        <v>284.91644287109375</v>
      </c>
      <c r="J161" s="75">
        <v>229.12947082519531</v>
      </c>
      <c r="K161" s="75">
        <v>247.6844482421875</v>
      </c>
      <c r="L161" s="75">
        <v>254.64256286621094</v>
      </c>
      <c r="M161" s="75">
        <v>254.15426635742188</v>
      </c>
      <c r="N161" s="75">
        <v>243.53399658203125</v>
      </c>
      <c r="O161" s="75">
        <v>268.43670654296875</v>
      </c>
      <c r="P161" s="75">
        <v>248.2947998046875</v>
      </c>
      <c r="Q161" s="75">
        <v>253.17768859863281</v>
      </c>
      <c r="R161" s="75">
        <v>218.75334167480469</v>
      </c>
      <c r="S161" s="75">
        <v>74.219879150390625</v>
      </c>
      <c r="T161" s="75">
        <v>185.67178344726562</v>
      </c>
      <c r="U161" s="75">
        <v>315.37347412109375</v>
      </c>
      <c r="V161" s="75">
        <v>183.29136657714844</v>
      </c>
      <c r="W161" s="75">
        <v>238.34591674804687</v>
      </c>
      <c r="X161" s="75">
        <v>236.20965576171875</v>
      </c>
      <c r="Y161" s="75">
        <v>263.5538330078125</v>
      </c>
      <c r="Z161" s="75">
        <v>261.41757202148437</v>
      </c>
      <c r="AA161" s="75">
        <v>262.94345092773437</v>
      </c>
      <c r="AB161" s="75">
        <v>255.19187927246094</v>
      </c>
      <c r="AC161" s="75">
        <v>209.84207153320312</v>
      </c>
      <c r="AD161" s="75">
        <v>245.30403137207031</v>
      </c>
      <c r="AE161" s="75">
        <v>245.67025756835937</v>
      </c>
      <c r="AF161" s="75">
        <v>250.79728698730469</v>
      </c>
      <c r="AG161" s="75">
        <v>264.6524658203125</v>
      </c>
      <c r="AJ161" s="1"/>
      <c r="AL161" s="1"/>
    </row>
    <row r="162" spans="1:38">
      <c r="A162" s="29">
        <f>data0!A162</f>
        <v>70</v>
      </c>
      <c r="B162" s="75">
        <v>223.75830078125</v>
      </c>
      <c r="C162" s="75">
        <v>301.76242065429687</v>
      </c>
      <c r="D162" s="75">
        <v>265.14077758789063</v>
      </c>
      <c r="E162" s="75">
        <v>253.66598510742188</v>
      </c>
      <c r="F162" s="75">
        <v>225.34523010253906</v>
      </c>
      <c r="G162" s="75">
        <v>257.51126098632812</v>
      </c>
      <c r="H162" s="75">
        <v>224.4296875</v>
      </c>
      <c r="I162" s="75">
        <v>273.38064575195312</v>
      </c>
      <c r="J162" s="75">
        <v>213.07698059082031</v>
      </c>
      <c r="K162" s="75">
        <v>234.37857055664062</v>
      </c>
      <c r="L162" s="75">
        <v>237.00312805175781</v>
      </c>
      <c r="M162" s="75">
        <v>242.19119262695312</v>
      </c>
      <c r="N162" s="75">
        <v>224.67384338378906</v>
      </c>
      <c r="O162" s="75">
        <v>259.52545166015625</v>
      </c>
      <c r="P162" s="75">
        <v>234.07339477539062</v>
      </c>
      <c r="Q162" s="75">
        <v>235.47721862792969</v>
      </c>
      <c r="R162" s="75">
        <v>203.55535888671875</v>
      </c>
      <c r="S162" s="75">
        <v>54.566261291503906</v>
      </c>
      <c r="T162" s="75">
        <v>172.97627258300781</v>
      </c>
      <c r="U162" s="75">
        <v>301.27413940429687</v>
      </c>
      <c r="V162" s="75">
        <v>169.06996154785156</v>
      </c>
      <c r="W162" s="75">
        <v>224.12451171875</v>
      </c>
      <c r="X162" s="75">
        <v>221.68307495117187</v>
      </c>
      <c r="Y162" s="75">
        <v>249.82070922851563</v>
      </c>
      <c r="Z162" s="75">
        <v>246.76890563964844</v>
      </c>
      <c r="AA162" s="75">
        <v>246.21957397460937</v>
      </c>
      <c r="AB162" s="75">
        <v>236.08758544921875</v>
      </c>
      <c r="AC162" s="75">
        <v>188.29632568359375</v>
      </c>
      <c r="AD162" s="75">
        <v>230.53330993652344</v>
      </c>
      <c r="AE162" s="75">
        <v>225.52835083007812</v>
      </c>
      <c r="AF162" s="75">
        <v>238.52903747558594</v>
      </c>
      <c r="AG162" s="75">
        <v>246.82994079589844</v>
      </c>
      <c r="AJ162" s="1"/>
      <c r="AL162" s="1"/>
    </row>
    <row r="163" spans="1:38">
      <c r="A163" s="29">
        <f>data0!A163</f>
        <v>71</v>
      </c>
      <c r="B163" s="75">
        <v>210.63554382324219</v>
      </c>
      <c r="C163" s="75">
        <v>286.80856323242187</v>
      </c>
      <c r="D163" s="75">
        <v>242.61845397949219</v>
      </c>
      <c r="E163" s="75">
        <v>240.115966796875</v>
      </c>
      <c r="F163" s="75">
        <v>212.52766418457031</v>
      </c>
      <c r="G163" s="75">
        <v>236.94209289550781</v>
      </c>
      <c r="H163" s="75">
        <v>209.29273986816406</v>
      </c>
      <c r="I163" s="75">
        <v>258.36575317382812</v>
      </c>
      <c r="J163" s="75">
        <v>201.23597717285156</v>
      </c>
      <c r="K163" s="75">
        <v>222.29342651367187</v>
      </c>
      <c r="L163" s="75">
        <v>220.21820068359375</v>
      </c>
      <c r="M163" s="75">
        <v>228.94636535644531</v>
      </c>
      <c r="N163" s="75">
        <v>203.67742919921875</v>
      </c>
      <c r="O163" s="75">
        <v>249.69863891601562</v>
      </c>
      <c r="P163" s="75">
        <v>218.63127136230469</v>
      </c>
      <c r="Q163" s="75">
        <v>220.34027099609375</v>
      </c>
      <c r="R163" s="75">
        <v>189.33393859863281</v>
      </c>
      <c r="S163" s="75">
        <v>37.109939575195313</v>
      </c>
      <c r="T163" s="75">
        <v>157.59518432617187</v>
      </c>
      <c r="U163" s="75">
        <v>283.57366943359375</v>
      </c>
      <c r="V163" s="75">
        <v>154.48233032226562</v>
      </c>
      <c r="W163" s="75">
        <v>212.16143798828125</v>
      </c>
      <c r="X163" s="75">
        <v>211.06278991699219</v>
      </c>
      <c r="Y163" s="75">
        <v>234.43960571289062</v>
      </c>
      <c r="Z163" s="75">
        <v>233.82925415039062</v>
      </c>
      <c r="AA163" s="75">
        <v>230.16708374023437</v>
      </c>
      <c r="AB163" s="75">
        <v>219.30265808105469</v>
      </c>
      <c r="AC163" s="75">
        <v>171.08415222167969</v>
      </c>
      <c r="AD163" s="75">
        <v>219.42472839355469</v>
      </c>
      <c r="AE163" s="75">
        <v>208.86549377441406</v>
      </c>
      <c r="AF163" s="75">
        <v>224.36865234375</v>
      </c>
      <c r="AG163" s="75">
        <v>231.9981689453125</v>
      </c>
      <c r="AJ163" s="1"/>
      <c r="AL163" s="1"/>
    </row>
    <row r="164" spans="1:38">
      <c r="A164" s="29">
        <f>data0!A164</f>
        <v>72</v>
      </c>
      <c r="B164" s="75">
        <v>196.29205322265625</v>
      </c>
      <c r="C164" s="75">
        <v>270.26779174804687</v>
      </c>
      <c r="D164" s="75">
        <v>221.68307495117187</v>
      </c>
      <c r="E164" s="75">
        <v>225.40626525878906</v>
      </c>
      <c r="F164" s="75">
        <v>200.56459045410156</v>
      </c>
      <c r="G164" s="75">
        <v>221.37788391113281</v>
      </c>
      <c r="H164" s="75">
        <v>194.88822937011719</v>
      </c>
      <c r="I164" s="75">
        <v>240.72633361816406</v>
      </c>
      <c r="J164" s="75">
        <v>185.48866271972656</v>
      </c>
      <c r="K164" s="75">
        <v>211.18486022949219</v>
      </c>
      <c r="L164" s="75">
        <v>205.81369018554687</v>
      </c>
      <c r="M164" s="75">
        <v>214.72496032714844</v>
      </c>
      <c r="N164" s="75">
        <v>183.04722595214844</v>
      </c>
      <c r="O164" s="75">
        <v>240.97047424316406</v>
      </c>
      <c r="P164" s="75">
        <v>204.83711242675781</v>
      </c>
      <c r="Q164" s="75">
        <v>205.81369018554687</v>
      </c>
      <c r="R164" s="75">
        <v>177.98123168945312</v>
      </c>
      <c r="S164" s="75">
        <v>25.146867752075195</v>
      </c>
      <c r="T164" s="75">
        <v>142.64134216308594</v>
      </c>
      <c r="U164" s="75">
        <v>269.90158081054687</v>
      </c>
      <c r="V164" s="75">
        <v>138.73503112792969</v>
      </c>
      <c r="W164" s="75">
        <v>196.04791259765625</v>
      </c>
      <c r="X164" s="75">
        <v>197.87899780273438</v>
      </c>
      <c r="Y164" s="75">
        <v>218.32608032226562</v>
      </c>
      <c r="Z164" s="75">
        <v>219.66888427734375</v>
      </c>
      <c r="AA164" s="75">
        <v>213.26008605957031</v>
      </c>
      <c r="AB164" s="75">
        <v>201.41908264160156</v>
      </c>
      <c r="AC164" s="75">
        <v>154.90959167480469</v>
      </c>
      <c r="AD164" s="75">
        <v>204.16571044921875</v>
      </c>
      <c r="AE164" s="75">
        <v>189.57809448242187</v>
      </c>
      <c r="AF164" s="75">
        <v>211.79522705078125</v>
      </c>
      <c r="AG164" s="75">
        <v>216.55604553222656</v>
      </c>
      <c r="AH164" s="26"/>
      <c r="AI164" s="4"/>
    </row>
    <row r="165" spans="1:38">
      <c r="A165" s="29">
        <f>data0!A165</f>
        <v>73</v>
      </c>
      <c r="B165" s="75">
        <v>184.57313537597656</v>
      </c>
      <c r="C165" s="75">
        <v>250.85832214355469</v>
      </c>
      <c r="D165" s="75">
        <v>201.90737915039062</v>
      </c>
      <c r="E165" s="75">
        <v>212.46661376953125</v>
      </c>
      <c r="F165" s="75">
        <v>188.29632568359375</v>
      </c>
      <c r="G165" s="75">
        <v>204.10467529296875</v>
      </c>
      <c r="H165" s="75">
        <v>180.05645751953125</v>
      </c>
      <c r="I165" s="75">
        <v>222.04928588867187</v>
      </c>
      <c r="J165" s="75">
        <v>171.63348388671875</v>
      </c>
      <c r="K165" s="75">
        <v>196.41412353515625</v>
      </c>
      <c r="L165" s="75">
        <v>190.49362182617187</v>
      </c>
      <c r="M165" s="75">
        <v>203.98260498046875</v>
      </c>
      <c r="N165" s="75">
        <v>162.47805786132812</v>
      </c>
      <c r="O165" s="75">
        <v>231.02159118652344</v>
      </c>
      <c r="P165" s="75">
        <v>193.05714416503906</v>
      </c>
      <c r="Q165" s="75">
        <v>190.49362182617187</v>
      </c>
      <c r="R165" s="75">
        <v>163.45463562011719</v>
      </c>
      <c r="S165" s="75">
        <v>18.127717971801758</v>
      </c>
      <c r="T165" s="75">
        <v>126.89402770996094</v>
      </c>
      <c r="U165" s="75">
        <v>252.93354797363281</v>
      </c>
      <c r="V165" s="75">
        <v>125.79537963867187</v>
      </c>
      <c r="W165" s="75">
        <v>181.58236694335937</v>
      </c>
      <c r="X165" s="75">
        <v>188.60151672363281</v>
      </c>
      <c r="Y165" s="75">
        <v>203.31120300292969</v>
      </c>
      <c r="Z165" s="75">
        <v>203.61639404296875</v>
      </c>
      <c r="AA165" s="75">
        <v>199.03868103027344</v>
      </c>
      <c r="AB165" s="75">
        <v>185.54971313476562</v>
      </c>
      <c r="AC165" s="75">
        <v>139.71160888671875</v>
      </c>
      <c r="AD165" s="75">
        <v>188.96772766113281</v>
      </c>
      <c r="AE165" s="75">
        <v>171.14518737792969</v>
      </c>
      <c r="AF165" s="75">
        <v>197.39070129394531</v>
      </c>
      <c r="AG165" s="75">
        <v>202.70085144042969</v>
      </c>
      <c r="AH165" s="26"/>
      <c r="AI165" s="4"/>
    </row>
    <row r="166" spans="1:38">
      <c r="A166" s="29">
        <f>data0!A166</f>
        <v>74</v>
      </c>
      <c r="B166" s="75">
        <v>169.61929321289062</v>
      </c>
      <c r="C166" s="75">
        <v>232.54750061035156</v>
      </c>
      <c r="D166" s="75">
        <v>180.97200012207031</v>
      </c>
      <c r="E166" s="75">
        <v>199.28282165527344</v>
      </c>
      <c r="F166" s="75">
        <v>175.722900390625</v>
      </c>
      <c r="G166" s="75">
        <v>187.31974792480469</v>
      </c>
      <c r="H166" s="75">
        <v>166.07919311523437</v>
      </c>
      <c r="I166" s="75">
        <v>203.92156982421875</v>
      </c>
      <c r="J166" s="75">
        <v>157.59518432617187</v>
      </c>
      <c r="K166" s="75">
        <v>184.0848388671875</v>
      </c>
      <c r="L166" s="75">
        <v>174.07492065429687</v>
      </c>
      <c r="M166" s="75">
        <v>192.99610900878906</v>
      </c>
      <c r="N166" s="75">
        <v>144.65553283691406</v>
      </c>
      <c r="O166" s="75">
        <v>219.79095458984375</v>
      </c>
      <c r="P166" s="75">
        <v>179.07987976074219</v>
      </c>
      <c r="Q166" s="75">
        <v>174.07492065429687</v>
      </c>
      <c r="R166" s="75">
        <v>151.24742126464844</v>
      </c>
      <c r="S166" s="75">
        <v>13.794156074523926</v>
      </c>
      <c r="T166" s="75">
        <v>113.77127075195312</v>
      </c>
      <c r="U166" s="75">
        <v>235.78240966796875</v>
      </c>
      <c r="V166" s="75">
        <v>111.879150390625</v>
      </c>
      <c r="W166" s="75">
        <v>168.76478576660156</v>
      </c>
      <c r="X166" s="75">
        <v>177.61502075195312</v>
      </c>
      <c r="Y166" s="75">
        <v>188.90669250488281</v>
      </c>
      <c r="Z166" s="75">
        <v>188.17425537109375</v>
      </c>
      <c r="AA166" s="75">
        <v>183.7796630859375</v>
      </c>
      <c r="AB166" s="75">
        <v>168.0933837890625</v>
      </c>
      <c r="AC166" s="75">
        <v>125.30709075927734</v>
      </c>
      <c r="AD166" s="75">
        <v>174.01388549804687</v>
      </c>
      <c r="AE166" s="75">
        <v>156.49652099609375</v>
      </c>
      <c r="AF166" s="75">
        <v>182.37582397460937</v>
      </c>
      <c r="AG166" s="75">
        <v>186.58732604980469</v>
      </c>
      <c r="AH166" s="26"/>
      <c r="AI166" s="4"/>
    </row>
    <row r="167" spans="1:38">
      <c r="A167" s="29">
        <f>data0!A167</f>
        <v>75</v>
      </c>
      <c r="B167" s="75">
        <v>157.10688781738281</v>
      </c>
      <c r="C167" s="75">
        <v>212.34454345703125</v>
      </c>
      <c r="D167" s="75">
        <v>160.70802307128906</v>
      </c>
      <c r="E167" s="75">
        <v>183.9017333984375</v>
      </c>
      <c r="F167" s="75">
        <v>164.06500244140625</v>
      </c>
      <c r="G167" s="75">
        <v>170.29067993164062</v>
      </c>
      <c r="H167" s="75">
        <v>154.54338073730469</v>
      </c>
      <c r="I167" s="75">
        <v>184.2679443359375</v>
      </c>
      <c r="J167" s="75">
        <v>142.88548278808594</v>
      </c>
      <c r="K167" s="75">
        <v>169.80239868164062</v>
      </c>
      <c r="L167" s="75">
        <v>160.03662109375</v>
      </c>
      <c r="M167" s="75">
        <v>180.42266845703125</v>
      </c>
      <c r="N167" s="75">
        <v>128.78614807128906</v>
      </c>
      <c r="O167" s="75">
        <v>208.62135314941406</v>
      </c>
      <c r="P167" s="75">
        <v>167.6051025390625</v>
      </c>
      <c r="Q167" s="75">
        <v>158.75486755371094</v>
      </c>
      <c r="R167" s="75">
        <v>139.83367919921875</v>
      </c>
      <c r="S167" s="75">
        <v>12.02410888671875</v>
      </c>
      <c r="T167" s="75">
        <v>100.52643585205078</v>
      </c>
      <c r="U167" s="75">
        <v>219.18058776855469</v>
      </c>
      <c r="V167" s="75">
        <v>100.40436553955078</v>
      </c>
      <c r="W167" s="75">
        <v>155.03166198730469</v>
      </c>
      <c r="X167" s="75">
        <v>168.70375061035156</v>
      </c>
      <c r="Y167" s="75">
        <v>172.36590576171875</v>
      </c>
      <c r="Z167" s="75">
        <v>173.46455383300781</v>
      </c>
      <c r="AA167" s="75">
        <v>167.6051025390625</v>
      </c>
      <c r="AB167" s="75">
        <v>151.18638610839844</v>
      </c>
      <c r="AC167" s="75">
        <v>112.97779846191406</v>
      </c>
      <c r="AD167" s="75">
        <v>159.42625427246094</v>
      </c>
      <c r="AE167" s="75">
        <v>143.31272888183594</v>
      </c>
      <c r="AF167" s="75">
        <v>168.2154541015625</v>
      </c>
      <c r="AG167" s="75">
        <v>170.77897644042969</v>
      </c>
      <c r="AH167" s="26"/>
      <c r="AI167" s="4"/>
    </row>
    <row r="168" spans="1:38">
      <c r="A168" s="29">
        <f>data0!A168</f>
        <v>76</v>
      </c>
      <c r="B168" s="75">
        <v>140.93232727050781</v>
      </c>
      <c r="C168" s="75">
        <v>191.95849609375</v>
      </c>
      <c r="D168" s="75">
        <v>143.984130859375</v>
      </c>
      <c r="E168" s="75">
        <v>169.13099670410156</v>
      </c>
      <c r="F168" s="75">
        <v>151.12535095214844</v>
      </c>
      <c r="G168" s="75">
        <v>155.64202880859375</v>
      </c>
      <c r="H168" s="75">
        <v>142.15304565429688</v>
      </c>
      <c r="I168" s="75">
        <v>163.69879150390625</v>
      </c>
      <c r="J168" s="75">
        <v>129.39649963378906</v>
      </c>
      <c r="K168" s="75">
        <v>155.64202880859375</v>
      </c>
      <c r="L168" s="75">
        <v>146.73075866699219</v>
      </c>
      <c r="M168" s="75">
        <v>166.32333374023437</v>
      </c>
      <c r="N168" s="75">
        <v>112.73365020751953</v>
      </c>
      <c r="O168" s="75">
        <v>197.02449035644531</v>
      </c>
      <c r="P168" s="75">
        <v>154.54338073730469</v>
      </c>
      <c r="Q168" s="75">
        <v>144.472412109375</v>
      </c>
      <c r="R168" s="75">
        <v>128.17578125</v>
      </c>
      <c r="S168" s="75">
        <v>11.10856819152832</v>
      </c>
      <c r="T168" s="75">
        <v>90.394447326660156</v>
      </c>
      <c r="U168" s="75">
        <v>200.80873107910156</v>
      </c>
      <c r="V168" s="75">
        <v>89.112686157226562</v>
      </c>
      <c r="W168" s="75">
        <v>140.44403076171875</v>
      </c>
      <c r="X168" s="75">
        <v>156.86274719238281</v>
      </c>
      <c r="Y168" s="75">
        <v>158.38864135742187</v>
      </c>
      <c r="Z168" s="75">
        <v>159.18211364746094</v>
      </c>
      <c r="AA168" s="75">
        <v>151.18638610839844</v>
      </c>
      <c r="AB168" s="75">
        <v>136.59877014160156</v>
      </c>
      <c r="AC168" s="75">
        <v>100.46540069580078</v>
      </c>
      <c r="AD168" s="75">
        <v>143.556884765625</v>
      </c>
      <c r="AE168" s="75">
        <v>129.57962036132812</v>
      </c>
      <c r="AF168" s="75">
        <v>154.29922485351562</v>
      </c>
      <c r="AG168" s="75">
        <v>155.51995849609375</v>
      </c>
      <c r="AH168" s="26"/>
      <c r="AI168" s="4"/>
    </row>
    <row r="169" spans="1:38">
      <c r="A169" s="29">
        <f>data0!A169</f>
        <v>77</v>
      </c>
      <c r="B169" s="75">
        <v>127.13816833496094</v>
      </c>
      <c r="C169" s="75">
        <v>171.32829284667969</v>
      </c>
      <c r="D169" s="75">
        <v>128.78614807128906</v>
      </c>
      <c r="E169" s="75">
        <v>153.74990844726562</v>
      </c>
      <c r="F169" s="75">
        <v>138.61296081542969</v>
      </c>
      <c r="G169" s="75">
        <v>141.11543273925781</v>
      </c>
      <c r="H169" s="75">
        <v>128.60304260253906</v>
      </c>
      <c r="I169" s="75">
        <v>145.08277893066406</v>
      </c>
      <c r="J169" s="75">
        <v>117.00617980957031</v>
      </c>
      <c r="K169" s="75">
        <v>141.48164367675781</v>
      </c>
      <c r="L169" s="75">
        <v>131.83795166015625</v>
      </c>
      <c r="M169" s="75">
        <v>153.93301391601562</v>
      </c>
      <c r="N169" s="75">
        <v>98.023956298828125</v>
      </c>
      <c r="O169" s="75">
        <v>184.3289794921875</v>
      </c>
      <c r="P169" s="75">
        <v>141.60372924804687</v>
      </c>
      <c r="Q169" s="75">
        <v>128.72511291503906</v>
      </c>
      <c r="R169" s="75">
        <v>117.06721496582031</v>
      </c>
      <c r="S169" s="75">
        <v>11.352712631225586</v>
      </c>
      <c r="T169" s="75">
        <v>80.140380859375</v>
      </c>
      <c r="U169" s="75">
        <v>182.68101501464844</v>
      </c>
      <c r="V169" s="75">
        <v>79.530021667480469</v>
      </c>
      <c r="W169" s="75">
        <v>127.99267578125</v>
      </c>
      <c r="X169" s="75">
        <v>148.13458251953125</v>
      </c>
      <c r="Y169" s="75">
        <v>143.617919921875</v>
      </c>
      <c r="Z169" s="75">
        <v>144.411376953125</v>
      </c>
      <c r="AA169" s="75">
        <v>136.59877014160156</v>
      </c>
      <c r="AB169" s="75">
        <v>121.27870941162109</v>
      </c>
      <c r="AC169" s="75">
        <v>90.089263916015625</v>
      </c>
      <c r="AD169" s="75">
        <v>127.931640625</v>
      </c>
      <c r="AE169" s="75">
        <v>116.57892608642578</v>
      </c>
      <c r="AF169" s="75">
        <v>138.73503112792969</v>
      </c>
      <c r="AG169" s="75">
        <v>139.71160888671875</v>
      </c>
    </row>
    <row r="170" spans="1:38">
      <c r="A170" s="29">
        <f>data0!A170</f>
        <v>78</v>
      </c>
      <c r="B170" s="75">
        <v>112.42847442626953</v>
      </c>
      <c r="C170" s="75">
        <v>152.77333068847656</v>
      </c>
      <c r="D170" s="75">
        <v>114.32059478759766</v>
      </c>
      <c r="E170" s="75">
        <v>138.85710144042969</v>
      </c>
      <c r="F170" s="75">
        <v>124.75776672363281</v>
      </c>
      <c r="G170" s="75">
        <v>126.77195739746094</v>
      </c>
      <c r="H170" s="75">
        <v>116.88410949707031</v>
      </c>
      <c r="I170" s="75">
        <v>125.67330169677734</v>
      </c>
      <c r="J170" s="75">
        <v>103.8223876953125</v>
      </c>
      <c r="K170" s="75">
        <v>126.52780914306641</v>
      </c>
      <c r="L170" s="75">
        <v>117.00617980957031</v>
      </c>
      <c r="M170" s="75">
        <v>142.09201049804687</v>
      </c>
      <c r="N170" s="75">
        <v>85.511558532714844</v>
      </c>
      <c r="O170" s="75">
        <v>168.76478576660156</v>
      </c>
      <c r="P170" s="75">
        <v>127.07713317871094</v>
      </c>
      <c r="Q170" s="75">
        <v>114.44266510009766</v>
      </c>
      <c r="R170" s="75">
        <v>105.10414123535156</v>
      </c>
      <c r="S170" s="75">
        <v>12.207217216491699</v>
      </c>
      <c r="T170" s="75">
        <v>71.290153503417969</v>
      </c>
      <c r="U170" s="75">
        <v>165.83505249023437</v>
      </c>
      <c r="V170" s="75">
        <v>70.191497802734375</v>
      </c>
      <c r="W170" s="75">
        <v>114.74784088134766</v>
      </c>
      <c r="X170" s="75">
        <v>135.31700134277344</v>
      </c>
      <c r="Y170" s="75">
        <v>127.62645721435547</v>
      </c>
      <c r="Z170" s="75">
        <v>130.86137390136719</v>
      </c>
      <c r="AA170" s="75">
        <v>121.46181488037109</v>
      </c>
      <c r="AB170" s="75">
        <v>109.07148742675781</v>
      </c>
      <c r="AC170" s="75">
        <v>80.994888305664063</v>
      </c>
      <c r="AD170" s="75">
        <v>114.62577056884766</v>
      </c>
      <c r="AE170" s="75">
        <v>104.37171173095703</v>
      </c>
      <c r="AF170" s="75">
        <v>125.06294250488281</v>
      </c>
      <c r="AG170" s="75">
        <v>125.00190734863281</v>
      </c>
    </row>
    <row r="171" spans="1:38">
      <c r="A171" s="29">
        <f>data0!A171</f>
        <v>79</v>
      </c>
      <c r="B171" s="75">
        <v>98.878463745117188</v>
      </c>
      <c r="C171" s="75">
        <v>135.31700134277344</v>
      </c>
      <c r="D171" s="75">
        <v>100.28229522705078</v>
      </c>
      <c r="E171" s="75">
        <v>123.84222412109375</v>
      </c>
      <c r="F171" s="75">
        <v>112.61157989501953</v>
      </c>
      <c r="G171" s="75">
        <v>115.60234832763672</v>
      </c>
      <c r="H171" s="75">
        <v>104.49378204345703</v>
      </c>
      <c r="I171" s="75">
        <v>107.78973388671875</v>
      </c>
      <c r="J171" s="75">
        <v>92.774856567382813</v>
      </c>
      <c r="K171" s="75">
        <v>112.062255859375</v>
      </c>
      <c r="L171" s="75">
        <v>104.67688751220703</v>
      </c>
      <c r="M171" s="75">
        <v>130.55619812011719</v>
      </c>
      <c r="N171" s="75">
        <v>74.708168029785156</v>
      </c>
      <c r="O171" s="75">
        <v>152.1019287109375</v>
      </c>
      <c r="P171" s="75">
        <v>115.11405944824219</v>
      </c>
      <c r="Q171" s="75">
        <v>101.38094329833984</v>
      </c>
      <c r="R171" s="75">
        <v>92.408638000488281</v>
      </c>
      <c r="S171" s="75">
        <v>13.244831085205078</v>
      </c>
      <c r="T171" s="75">
        <v>62.989242553710937</v>
      </c>
      <c r="U171" s="75">
        <v>149.29426574707031</v>
      </c>
      <c r="V171" s="75">
        <v>61.280231475830078</v>
      </c>
      <c r="W171" s="75">
        <v>103.27306365966797</v>
      </c>
      <c r="X171" s="75">
        <v>122.19424438476562</v>
      </c>
      <c r="Y171" s="75">
        <v>113.28298187255859</v>
      </c>
      <c r="Z171" s="75">
        <v>117.43343353271484</v>
      </c>
      <c r="AA171" s="75">
        <v>105.83657836914062</v>
      </c>
      <c r="AB171" s="75">
        <v>97.169448852539063</v>
      </c>
      <c r="AC171" s="75">
        <v>71.8394775390625</v>
      </c>
      <c r="AD171" s="75">
        <v>100.64850616455078</v>
      </c>
      <c r="AE171" s="75">
        <v>91.85931396484375</v>
      </c>
      <c r="AF171" s="75">
        <v>109.07148742675781</v>
      </c>
      <c r="AG171" s="75">
        <v>110.47531890869141</v>
      </c>
    </row>
    <row r="172" spans="1:38">
      <c r="A172" s="29">
        <f>data0!A172</f>
        <v>80</v>
      </c>
      <c r="B172" s="75">
        <v>85.328453063964844</v>
      </c>
      <c r="C172" s="75">
        <v>118.34897613525391</v>
      </c>
      <c r="D172" s="75">
        <v>88.1361083984375</v>
      </c>
      <c r="E172" s="75">
        <v>109.13252258300781</v>
      </c>
      <c r="F172" s="75">
        <v>99.427787780761719</v>
      </c>
      <c r="G172" s="75">
        <v>103.08995056152344</v>
      </c>
      <c r="H172" s="75">
        <v>91.85931396484375</v>
      </c>
      <c r="I172" s="75">
        <v>93.080032348632813</v>
      </c>
      <c r="J172" s="75">
        <v>82.215606689453125</v>
      </c>
      <c r="K172" s="75">
        <v>98.512245178222656</v>
      </c>
      <c r="L172" s="75">
        <v>90.455482482910156</v>
      </c>
      <c r="M172" s="75">
        <v>118.71518707275391</v>
      </c>
      <c r="N172" s="75">
        <v>65.613792419433594</v>
      </c>
      <c r="O172" s="75">
        <v>135.37803649902344</v>
      </c>
      <c r="P172" s="75">
        <v>101.44197845458984</v>
      </c>
      <c r="Q172" s="75">
        <v>88.685432434082031</v>
      </c>
      <c r="R172" s="75">
        <v>81.361106872558594</v>
      </c>
      <c r="S172" s="75">
        <v>13.977264404296875</v>
      </c>
      <c r="T172" s="75">
        <v>55.298694610595703</v>
      </c>
      <c r="U172" s="75">
        <v>133.66903686523437</v>
      </c>
      <c r="V172" s="75">
        <v>54.627300262451172</v>
      </c>
      <c r="W172" s="75">
        <v>90.394447326660156</v>
      </c>
      <c r="X172" s="75">
        <v>108.94941711425781</v>
      </c>
      <c r="Y172" s="75">
        <v>99.79400634765625</v>
      </c>
      <c r="Z172" s="75">
        <v>104.49378204345703</v>
      </c>
      <c r="AA172" s="75">
        <v>91.493095397949219</v>
      </c>
      <c r="AB172" s="75">
        <v>83.680473327636719</v>
      </c>
      <c r="AC172" s="75">
        <v>62.500953674316406</v>
      </c>
      <c r="AD172" s="75">
        <v>86.915390014648438</v>
      </c>
      <c r="AE172" s="75">
        <v>79.530021667480469</v>
      </c>
      <c r="AF172" s="75">
        <v>95.094223022460938</v>
      </c>
      <c r="AG172" s="75">
        <v>96.437019348144531</v>
      </c>
    </row>
    <row r="173" spans="1:38">
      <c r="A173" s="29">
        <f>data0!A173</f>
        <v>81</v>
      </c>
      <c r="B173" s="75">
        <v>73.304344177246094</v>
      </c>
      <c r="C173" s="75">
        <v>102.29648590087891</v>
      </c>
      <c r="D173" s="75">
        <v>76.905471801757812</v>
      </c>
      <c r="E173" s="75">
        <v>96.07080078125</v>
      </c>
      <c r="F173" s="75">
        <v>86.366065979003906</v>
      </c>
      <c r="G173" s="75">
        <v>90.760665893554688</v>
      </c>
      <c r="H173" s="75">
        <v>77.943084716796875</v>
      </c>
      <c r="I173" s="75">
        <v>78.614479064941406</v>
      </c>
      <c r="J173" s="75">
        <v>72.1446533203125</v>
      </c>
      <c r="K173" s="75">
        <v>84.779129028320313</v>
      </c>
      <c r="L173" s="75">
        <v>78.126190185546875</v>
      </c>
      <c r="M173" s="75">
        <v>106.32486724853516</v>
      </c>
      <c r="N173" s="75">
        <v>57.068740844726562</v>
      </c>
      <c r="O173" s="75">
        <v>119.14244079589844</v>
      </c>
      <c r="P173" s="75">
        <v>86.549171447753906</v>
      </c>
      <c r="Q173" s="75">
        <v>75.86785888671875</v>
      </c>
      <c r="R173" s="75">
        <v>70.130462646484375</v>
      </c>
      <c r="S173" s="75">
        <v>14.221408843994141</v>
      </c>
      <c r="T173" s="75">
        <v>47.425041198730469</v>
      </c>
      <c r="U173" s="75">
        <v>116.45685577392578</v>
      </c>
      <c r="V173" s="75">
        <v>47.974365234375</v>
      </c>
      <c r="W173" s="75">
        <v>78.919662475585938</v>
      </c>
      <c r="X173" s="75">
        <v>95.521476745605469</v>
      </c>
      <c r="Y173" s="75">
        <v>86.366065979003906</v>
      </c>
      <c r="Z173" s="75">
        <v>91.187911987304688</v>
      </c>
      <c r="AA173" s="75">
        <v>77.882049560546875</v>
      </c>
      <c r="AB173" s="75">
        <v>73.121231079101563</v>
      </c>
      <c r="AC173" s="75">
        <v>54.505226135253906</v>
      </c>
      <c r="AD173" s="75">
        <v>74.402992248535156</v>
      </c>
      <c r="AE173" s="75">
        <v>69.581138610839844</v>
      </c>
      <c r="AF173" s="75">
        <v>81.239028930664063</v>
      </c>
      <c r="AG173" s="75">
        <v>84.16876220703125</v>
      </c>
    </row>
    <row r="174" spans="1:38">
      <c r="A174" s="29">
        <f>data0!A174</f>
        <v>82</v>
      </c>
      <c r="B174" s="75">
        <v>62.867168426513672</v>
      </c>
      <c r="C174" s="75">
        <v>86.671241760253906</v>
      </c>
      <c r="D174" s="75">
        <v>65.247573852539062</v>
      </c>
      <c r="E174" s="75">
        <v>82.459754943847656</v>
      </c>
      <c r="F174" s="75">
        <v>74.036773681640625</v>
      </c>
      <c r="G174" s="75">
        <v>79.407951354980469</v>
      </c>
      <c r="H174" s="75">
        <v>66.224151611328125</v>
      </c>
      <c r="I174" s="75">
        <v>65.064468383789063</v>
      </c>
      <c r="J174" s="75">
        <v>63.538566589355469</v>
      </c>
      <c r="K174" s="75">
        <v>73.731590270996094</v>
      </c>
      <c r="L174" s="75">
        <v>65.247573852539062</v>
      </c>
      <c r="M174" s="75">
        <v>93.751434326171875</v>
      </c>
      <c r="N174" s="75">
        <v>48.645763397216797</v>
      </c>
      <c r="O174" s="75">
        <v>103.27306365966797</v>
      </c>
      <c r="P174" s="75">
        <v>73.914703369140625</v>
      </c>
      <c r="Q174" s="75">
        <v>65.980010986328125</v>
      </c>
      <c r="R174" s="75">
        <v>59.693294525146484</v>
      </c>
      <c r="S174" s="75">
        <v>13.977264404296875</v>
      </c>
      <c r="T174" s="75">
        <v>40.833141326904297</v>
      </c>
      <c r="U174" s="75">
        <v>100.22125244140625</v>
      </c>
      <c r="V174" s="75">
        <v>42.236972808837891</v>
      </c>
      <c r="W174" s="75">
        <v>68.909744262695312</v>
      </c>
      <c r="X174" s="75">
        <v>83.192184448242188</v>
      </c>
      <c r="Y174" s="75">
        <v>74.158843994140625</v>
      </c>
      <c r="Z174" s="75">
        <v>78.004119873046875</v>
      </c>
      <c r="AA174" s="75">
        <v>64.881362915039063</v>
      </c>
      <c r="AB174" s="75">
        <v>61.707485198974609</v>
      </c>
      <c r="AC174" s="75">
        <v>47.180896759033203</v>
      </c>
      <c r="AD174" s="75">
        <v>63.416496276855469</v>
      </c>
      <c r="AE174" s="75">
        <v>58.899826049804688</v>
      </c>
      <c r="AF174" s="75">
        <v>68.787673950195312</v>
      </c>
      <c r="AG174" s="75">
        <v>71.229110717773438</v>
      </c>
    </row>
    <row r="175" spans="1:38">
      <c r="A175" s="29">
        <f>data0!A175</f>
        <v>83</v>
      </c>
      <c r="B175" s="75">
        <v>53.345539093017578</v>
      </c>
      <c r="C175" s="75">
        <v>72.2056884765625</v>
      </c>
      <c r="D175" s="75">
        <v>55.237659454345703</v>
      </c>
      <c r="E175" s="75">
        <v>70.740821838378906</v>
      </c>
      <c r="F175" s="75">
        <v>63.416496276855469</v>
      </c>
      <c r="G175" s="75">
        <v>68.665596008300781</v>
      </c>
      <c r="H175" s="75">
        <v>54.749370574951172</v>
      </c>
      <c r="I175" s="75">
        <v>53.528648376464844</v>
      </c>
      <c r="J175" s="75">
        <v>54.139011383056641</v>
      </c>
      <c r="K175" s="75">
        <v>63.599601745605469</v>
      </c>
      <c r="L175" s="75">
        <v>54.261081695556641</v>
      </c>
      <c r="M175" s="75">
        <v>80.994888305664063</v>
      </c>
      <c r="N175" s="75">
        <v>40.955215454101563</v>
      </c>
      <c r="O175" s="75">
        <v>89.906158447265625</v>
      </c>
      <c r="P175" s="75">
        <v>62.317844390869141</v>
      </c>
      <c r="Q175" s="75">
        <v>57.007705688476562</v>
      </c>
      <c r="R175" s="75">
        <v>51.514457702636719</v>
      </c>
      <c r="S175" s="75">
        <v>13.488975524902344</v>
      </c>
      <c r="T175" s="75">
        <v>35.278858184814453</v>
      </c>
      <c r="U175" s="75">
        <v>85.206375122070313</v>
      </c>
      <c r="V175" s="75">
        <v>36.682689666748047</v>
      </c>
      <c r="W175" s="75">
        <v>58.411537170410156</v>
      </c>
      <c r="X175" s="75">
        <v>70.252540588378906</v>
      </c>
      <c r="Y175" s="75">
        <v>63.050277709960937</v>
      </c>
      <c r="Z175" s="75">
        <v>65.430686950683594</v>
      </c>
      <c r="AA175" s="75">
        <v>52.613105773925781</v>
      </c>
      <c r="AB175" s="75">
        <v>51.819637298583984</v>
      </c>
      <c r="AC175" s="75">
        <v>40.833141326904297</v>
      </c>
      <c r="AD175" s="75">
        <v>52.674144744873047</v>
      </c>
      <c r="AE175" s="75">
        <v>48.767833709716797</v>
      </c>
      <c r="AF175" s="75">
        <v>56.885635375976562</v>
      </c>
      <c r="AG175" s="75">
        <v>59.754329681396484</v>
      </c>
    </row>
    <row r="176" spans="1:38">
      <c r="A176" s="29">
        <f>data0!A176</f>
        <v>84</v>
      </c>
      <c r="B176" s="75">
        <v>45.166706085205078</v>
      </c>
      <c r="C176" s="75">
        <v>58.838787078857422</v>
      </c>
      <c r="D176" s="75">
        <v>45.410850524902344</v>
      </c>
      <c r="E176" s="75">
        <v>59.266040802001953</v>
      </c>
      <c r="F176" s="75">
        <v>53.711757659912109</v>
      </c>
      <c r="G176" s="75">
        <v>58.899826049804688</v>
      </c>
      <c r="H176" s="75">
        <v>44.739452362060547</v>
      </c>
      <c r="I176" s="75">
        <v>42.969406127929688</v>
      </c>
      <c r="J176" s="75">
        <v>46.326389312744141</v>
      </c>
      <c r="K176" s="75">
        <v>54.200046539306641</v>
      </c>
      <c r="L176" s="75">
        <v>43.701839447021484</v>
      </c>
      <c r="M176" s="75">
        <v>69.092849731445312</v>
      </c>
      <c r="N176" s="75">
        <v>33.997100830078125</v>
      </c>
      <c r="O176" s="75">
        <v>75.98992919921875</v>
      </c>
      <c r="P176" s="75">
        <v>51.94171142578125</v>
      </c>
      <c r="Q176" s="75">
        <v>48.401618957519531</v>
      </c>
      <c r="R176" s="75">
        <v>43.213550567626953</v>
      </c>
      <c r="S176" s="75">
        <v>12.451361656188965</v>
      </c>
      <c r="T176" s="75">
        <v>29.968719482421875</v>
      </c>
      <c r="U176" s="75">
        <v>69.947357177734375</v>
      </c>
      <c r="V176" s="75">
        <v>31.433584213256836</v>
      </c>
      <c r="W176" s="75">
        <v>49.256122589111328</v>
      </c>
      <c r="X176" s="75">
        <v>59.449150085449219</v>
      </c>
      <c r="Y176" s="75">
        <v>52.735179901123047</v>
      </c>
      <c r="Z176" s="75">
        <v>53.101394653320313</v>
      </c>
      <c r="AA176" s="75">
        <v>42.786296844482422</v>
      </c>
      <c r="AB176" s="75">
        <v>42.908370971679688</v>
      </c>
      <c r="AC176" s="75">
        <v>34.668498992919922</v>
      </c>
      <c r="AD176" s="75">
        <v>43.030441284179688</v>
      </c>
      <c r="AE176" s="75">
        <v>39.673458099365234</v>
      </c>
      <c r="AF176" s="75">
        <v>45.838100433349609</v>
      </c>
      <c r="AG176" s="75">
        <v>49.683376312255859</v>
      </c>
    </row>
    <row r="177" spans="1:33">
      <c r="A177" s="29">
        <f>data0!A177</f>
        <v>85</v>
      </c>
      <c r="B177" s="75">
        <v>38.147556304931641</v>
      </c>
      <c r="C177" s="75">
        <v>46.753643035888672</v>
      </c>
      <c r="D177" s="75">
        <v>36.865795135498047</v>
      </c>
      <c r="E177" s="75">
        <v>49.195087432861328</v>
      </c>
      <c r="F177" s="75">
        <v>45.227741241455078</v>
      </c>
      <c r="G177" s="75">
        <v>49.622337341308594</v>
      </c>
      <c r="H177" s="75">
        <v>36.438545227050781</v>
      </c>
      <c r="I177" s="75">
        <v>34.546424865722656</v>
      </c>
      <c r="J177" s="75">
        <v>38.635845184326172</v>
      </c>
      <c r="K177" s="75">
        <v>45.166706085205078</v>
      </c>
      <c r="L177" s="75">
        <v>34.973678588867188</v>
      </c>
      <c r="M177" s="75">
        <v>58.167392730712891</v>
      </c>
      <c r="N177" s="75">
        <v>28.381780624389648</v>
      </c>
      <c r="O177" s="75">
        <v>62.623023986816406</v>
      </c>
      <c r="P177" s="75">
        <v>41.809719085693359</v>
      </c>
      <c r="Q177" s="75">
        <v>40.344852447509766</v>
      </c>
      <c r="R177" s="75">
        <v>34.912643432617187</v>
      </c>
      <c r="S177" s="75">
        <v>11.29167652130127</v>
      </c>
      <c r="T177" s="75">
        <v>25.207904815673828</v>
      </c>
      <c r="U177" s="75">
        <v>57.251850128173828</v>
      </c>
      <c r="V177" s="75">
        <v>26.977951049804688</v>
      </c>
      <c r="W177" s="75">
        <v>40.405891418457031</v>
      </c>
      <c r="X177" s="75">
        <v>48.218509674072266</v>
      </c>
      <c r="Y177" s="75">
        <v>43.213550567626953</v>
      </c>
      <c r="Z177" s="75">
        <v>42.298007965087891</v>
      </c>
      <c r="AA177" s="75">
        <v>33.508811950683594</v>
      </c>
      <c r="AB177" s="75">
        <v>34.241245269775391</v>
      </c>
      <c r="AC177" s="75">
        <v>29.724575042724609</v>
      </c>
      <c r="AD177" s="75">
        <v>34.973678588867188</v>
      </c>
      <c r="AE177" s="75">
        <v>31.98291015625</v>
      </c>
      <c r="AF177" s="75">
        <v>36.560615539550781</v>
      </c>
      <c r="AG177" s="75">
        <v>40.588996887207031</v>
      </c>
    </row>
    <row r="178" spans="1:33">
      <c r="A178" s="29">
        <f>data0!A178</f>
        <v>86</v>
      </c>
      <c r="B178" s="75">
        <v>32.166019439697266</v>
      </c>
      <c r="C178" s="75">
        <v>36.255435943603516</v>
      </c>
      <c r="D178" s="75">
        <v>29.419393539428711</v>
      </c>
      <c r="E178" s="75">
        <v>40.0396728515625</v>
      </c>
      <c r="F178" s="75">
        <v>37.354084014892578</v>
      </c>
      <c r="G178" s="75">
        <v>41.321430206298828</v>
      </c>
      <c r="H178" s="75">
        <v>29.358358383178711</v>
      </c>
      <c r="I178" s="75">
        <v>26.855878829956055</v>
      </c>
      <c r="J178" s="75">
        <v>32.166019439697266</v>
      </c>
      <c r="K178" s="75">
        <v>37.232013702392578</v>
      </c>
      <c r="L178" s="75">
        <v>27.527275085449219</v>
      </c>
      <c r="M178" s="75">
        <v>48.035400390625</v>
      </c>
      <c r="N178" s="75">
        <v>22.949569702148438</v>
      </c>
      <c r="O178" s="75">
        <v>51.026168823242187</v>
      </c>
      <c r="P178" s="75">
        <v>33.264667510986328</v>
      </c>
      <c r="Q178" s="75">
        <v>33.264667510986328</v>
      </c>
      <c r="R178" s="75">
        <v>28.076601028442383</v>
      </c>
      <c r="S178" s="75">
        <v>10.315098762512207</v>
      </c>
      <c r="T178" s="75">
        <v>20.81330680847168</v>
      </c>
      <c r="U178" s="75">
        <v>45.288776397705078</v>
      </c>
      <c r="V178" s="75">
        <v>22.644388198852539</v>
      </c>
      <c r="W178" s="75">
        <v>32.288089752197266</v>
      </c>
      <c r="X178" s="75">
        <v>38.757915496826172</v>
      </c>
      <c r="Y178" s="75">
        <v>34.668498992919922</v>
      </c>
      <c r="Z178" s="75">
        <v>32.715343475341797</v>
      </c>
      <c r="AA178" s="75">
        <v>25.207904815673828</v>
      </c>
      <c r="AB178" s="75">
        <v>27.283130645751953</v>
      </c>
      <c r="AC178" s="75">
        <v>24.963760375976563</v>
      </c>
      <c r="AD178" s="75">
        <v>27.588312149047852</v>
      </c>
      <c r="AE178" s="75">
        <v>24.963760375976563</v>
      </c>
      <c r="AF178" s="75">
        <v>28.076601028442383</v>
      </c>
      <c r="AG178" s="75">
        <v>31.799800872802734</v>
      </c>
    </row>
    <row r="179" spans="1:33">
      <c r="A179" s="29">
        <f>data0!A179</f>
        <v>87</v>
      </c>
      <c r="B179" s="75">
        <v>26.245517730712891</v>
      </c>
      <c r="C179" s="75">
        <v>27.466239929199219</v>
      </c>
      <c r="D179" s="75">
        <v>23.13267707824707</v>
      </c>
      <c r="E179" s="75">
        <v>32.10498046875</v>
      </c>
      <c r="F179" s="75">
        <v>30.334936141967773</v>
      </c>
      <c r="G179" s="75">
        <v>33.752956390380859</v>
      </c>
      <c r="H179" s="75">
        <v>23.010604858398438</v>
      </c>
      <c r="I179" s="75">
        <v>20.630197525024414</v>
      </c>
      <c r="J179" s="75">
        <v>26.794841766357422</v>
      </c>
      <c r="K179" s="75">
        <v>29.846647262573242</v>
      </c>
      <c r="L179" s="75">
        <v>21.118486404418945</v>
      </c>
      <c r="M179" s="75">
        <v>38.879989624023438</v>
      </c>
      <c r="N179" s="75">
        <v>18.310825347900391</v>
      </c>
      <c r="O179" s="75">
        <v>41.626613616943359</v>
      </c>
      <c r="P179" s="75">
        <v>25.024795532226563</v>
      </c>
      <c r="Q179" s="75">
        <v>26.855878829956055</v>
      </c>
      <c r="R179" s="75">
        <v>21.972991943359375</v>
      </c>
      <c r="S179" s="75">
        <v>9.2164487838745117</v>
      </c>
      <c r="T179" s="75">
        <v>17.090105056762695</v>
      </c>
      <c r="U179" s="75">
        <v>34.424354553222656</v>
      </c>
      <c r="V179" s="75">
        <v>18.921186447143555</v>
      </c>
      <c r="W179" s="75">
        <v>25.207904815673828</v>
      </c>
      <c r="X179" s="75">
        <v>29.907682418823242</v>
      </c>
      <c r="Y179" s="75">
        <v>26.977951049804688</v>
      </c>
      <c r="Z179" s="75">
        <v>24.292362213134766</v>
      </c>
      <c r="AA179" s="75">
        <v>18.371862411499023</v>
      </c>
      <c r="AB179" s="75">
        <v>20.996414184570313</v>
      </c>
      <c r="AC179" s="75">
        <v>20.508125305175781</v>
      </c>
      <c r="AD179" s="75">
        <v>21.301593780517578</v>
      </c>
      <c r="AE179" s="75">
        <v>19.226367950439453</v>
      </c>
      <c r="AF179" s="75">
        <v>21.240558624267578</v>
      </c>
      <c r="AG179" s="75">
        <v>24.414434432983398</v>
      </c>
    </row>
    <row r="180" spans="1:33">
      <c r="A180" s="29">
        <f>data0!A180</f>
        <v>88</v>
      </c>
      <c r="B180" s="75">
        <v>21.423666000366211</v>
      </c>
      <c r="C180" s="75">
        <v>20.01983642578125</v>
      </c>
      <c r="D180" s="75">
        <v>17.456321716308594</v>
      </c>
      <c r="E180" s="75">
        <v>25.513084411621094</v>
      </c>
      <c r="F180" s="75">
        <v>23.559928894042969</v>
      </c>
      <c r="G180" s="75">
        <v>26.794841766357422</v>
      </c>
      <c r="H180" s="75">
        <v>17.700466156005859</v>
      </c>
      <c r="I180" s="75">
        <v>15.381093978881836</v>
      </c>
      <c r="J180" s="75">
        <v>21.423666000366211</v>
      </c>
      <c r="K180" s="75">
        <v>23.437858581542969</v>
      </c>
      <c r="L180" s="75">
        <v>15.564202308654785</v>
      </c>
      <c r="M180" s="75">
        <v>30.457008361816406</v>
      </c>
      <c r="N180" s="75">
        <v>14.404516220092773</v>
      </c>
      <c r="O180" s="75">
        <v>33.386741638183594</v>
      </c>
      <c r="P180" s="75">
        <v>18.188755035400391</v>
      </c>
      <c r="Q180" s="75">
        <v>21.118486404418945</v>
      </c>
      <c r="R180" s="75">
        <v>16.601816177368164</v>
      </c>
      <c r="S180" s="75">
        <v>7.9957275390625</v>
      </c>
      <c r="T180" s="75">
        <v>13.672083854675293</v>
      </c>
      <c r="U180" s="75">
        <v>24.658578872680664</v>
      </c>
      <c r="V180" s="75">
        <v>15.381093978881836</v>
      </c>
      <c r="W180" s="75">
        <v>18.738079071044922</v>
      </c>
      <c r="X180" s="75">
        <v>22.339208602905273</v>
      </c>
      <c r="Y180" s="75">
        <v>20.325017929077148</v>
      </c>
      <c r="Z180" s="75">
        <v>17.212177276611328</v>
      </c>
      <c r="AA180" s="75">
        <v>13.183794975280762</v>
      </c>
      <c r="AB180" s="75">
        <v>14.953841209411621</v>
      </c>
      <c r="AC180" s="75">
        <v>16.357671737670898</v>
      </c>
      <c r="AD180" s="75">
        <v>16.052490234375</v>
      </c>
      <c r="AE180" s="75">
        <v>14.526588439941406</v>
      </c>
      <c r="AF180" s="75">
        <v>15.747310638427734</v>
      </c>
      <c r="AG180" s="75">
        <v>17.944610595703125</v>
      </c>
    </row>
    <row r="181" spans="1:33">
      <c r="A181" s="29">
        <f>data0!A181</f>
        <v>89</v>
      </c>
      <c r="B181" s="75">
        <v>17.212177276611328</v>
      </c>
      <c r="C181" s="75">
        <v>14.038300514221191</v>
      </c>
      <c r="D181" s="75">
        <v>12.756542205810547</v>
      </c>
      <c r="E181" s="75">
        <v>19.592584609985352</v>
      </c>
      <c r="F181" s="75">
        <v>18.066682815551758</v>
      </c>
      <c r="G181" s="75">
        <v>21.057449340820313</v>
      </c>
      <c r="H181" s="75">
        <v>13.55001163482666</v>
      </c>
      <c r="I181" s="75">
        <v>10.986495971679687</v>
      </c>
      <c r="J181" s="75">
        <v>16.784923553466797</v>
      </c>
      <c r="K181" s="75">
        <v>17.578393936157227</v>
      </c>
      <c r="L181" s="75">
        <v>11.047532081604004</v>
      </c>
      <c r="M181" s="75">
        <v>23.376821517944336</v>
      </c>
      <c r="N181" s="75">
        <v>11.047532081604004</v>
      </c>
      <c r="O181" s="75">
        <v>26.306552886962891</v>
      </c>
      <c r="P181" s="75">
        <v>12.939650535583496</v>
      </c>
      <c r="Q181" s="75">
        <v>16.357671737670898</v>
      </c>
      <c r="R181" s="75">
        <v>12.02410888671875</v>
      </c>
      <c r="S181" s="75">
        <v>6.5918974876403809</v>
      </c>
      <c r="T181" s="75">
        <v>10.742351531982422</v>
      </c>
      <c r="U181" s="75">
        <v>16.723888397216797</v>
      </c>
      <c r="V181" s="75">
        <v>11.963072776794434</v>
      </c>
      <c r="W181" s="75">
        <v>13.55001163482666</v>
      </c>
      <c r="X181" s="75">
        <v>15.808346748352051</v>
      </c>
      <c r="Y181" s="75">
        <v>14.648660659790039</v>
      </c>
      <c r="Z181" s="75">
        <v>11.657893180847168</v>
      </c>
      <c r="AA181" s="75">
        <v>9.0943775177001953</v>
      </c>
      <c r="AB181" s="75">
        <v>10.315098762512207</v>
      </c>
      <c r="AC181" s="75">
        <v>12.939650535583496</v>
      </c>
      <c r="AD181" s="75">
        <v>11.718929290771484</v>
      </c>
      <c r="AE181" s="75">
        <v>10.681315422058105</v>
      </c>
      <c r="AF181" s="75">
        <v>11.596857070922852</v>
      </c>
      <c r="AG181" s="75">
        <v>12.817578315734863</v>
      </c>
    </row>
    <row r="182" spans="1:33">
      <c r="A182" s="29">
        <f>data0!A182</f>
        <v>90</v>
      </c>
      <c r="B182" s="75">
        <v>13.733119964599609</v>
      </c>
      <c r="C182" s="75">
        <v>9.5216293334960937</v>
      </c>
      <c r="D182" s="75">
        <v>9.0943775177001953</v>
      </c>
      <c r="E182" s="75">
        <v>14.404516220092773</v>
      </c>
      <c r="F182" s="75">
        <v>13.427939414978027</v>
      </c>
      <c r="G182" s="75">
        <v>15.869382858276367</v>
      </c>
      <c r="H182" s="75">
        <v>9.9488821029663086</v>
      </c>
      <c r="I182" s="75">
        <v>7.5074386596679687</v>
      </c>
      <c r="J182" s="75">
        <v>12.87861442565918</v>
      </c>
      <c r="K182" s="75">
        <v>12.939650535583496</v>
      </c>
      <c r="L182" s="75">
        <v>8.0567636489868164</v>
      </c>
      <c r="M182" s="75">
        <v>17.334249496459961</v>
      </c>
      <c r="N182" s="75">
        <v>8.3619441986083984</v>
      </c>
      <c r="O182" s="75">
        <v>20.01983642578125</v>
      </c>
      <c r="P182" s="75">
        <v>9.3995571136474609</v>
      </c>
      <c r="Q182" s="75">
        <v>12.085144996643066</v>
      </c>
      <c r="R182" s="75">
        <v>8.2398719787597656</v>
      </c>
      <c r="S182" s="75">
        <v>5.0659952163696289</v>
      </c>
      <c r="T182" s="75">
        <v>8.1788358688354492</v>
      </c>
      <c r="U182" s="75">
        <v>10.803387641906738</v>
      </c>
      <c r="V182" s="75">
        <v>8.9723052978515625</v>
      </c>
      <c r="W182" s="75">
        <v>9.2774848937988281</v>
      </c>
      <c r="X182" s="75">
        <v>10.986495971679687</v>
      </c>
      <c r="Y182" s="75">
        <v>10.131990432739258</v>
      </c>
      <c r="Z182" s="75">
        <v>7.5074386596679687</v>
      </c>
      <c r="AA182" s="75">
        <v>5.9815363883972168</v>
      </c>
      <c r="AB182" s="75">
        <v>6.7750058174133301</v>
      </c>
      <c r="AC182" s="75">
        <v>9.8268098831176758</v>
      </c>
      <c r="AD182" s="75">
        <v>8.2398719787597656</v>
      </c>
      <c r="AE182" s="75">
        <v>7.5684747695922852</v>
      </c>
      <c r="AF182" s="75">
        <v>8.2398719787597656</v>
      </c>
      <c r="AG182" s="75">
        <v>8.3619441986083984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AL182"/>
  <sheetViews>
    <sheetView zoomScale="80" zoomScaleNormal="80" workbookViewId="0">
      <pane xSplit="10410" ySplit="5160" topLeftCell="R157"/>
      <selection activeCell="B2" sqref="B2:AG182"/>
      <selection pane="topRight" activeCell="J1" sqref="J1:J1048576"/>
      <selection pane="bottomLeft" activeCell="B2" sqref="B2:AG182"/>
      <selection pane="bottomRight" activeCell="AB194" sqref="AB194"/>
    </sheetView>
  </sheetViews>
  <sheetFormatPr defaultRowHeight="15"/>
  <cols>
    <col min="1" max="1" width="5.5703125" bestFit="1" customWidth="1"/>
    <col min="2" max="2" width="7.140625" style="26" customWidth="1"/>
    <col min="3" max="33" width="7.140625" customWidth="1"/>
    <col min="37" max="37" width="5.5703125" bestFit="1" customWidth="1"/>
  </cols>
  <sheetData>
    <row r="1" spans="1:38">
      <c r="B1" s="1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76">
        <v>37.415122985839844</v>
      </c>
      <c r="C2" s="76">
        <v>36.438545227050781</v>
      </c>
      <c r="D2" s="76">
        <v>40.527961730957031</v>
      </c>
      <c r="E2" s="76">
        <v>34.424354553222656</v>
      </c>
      <c r="F2" s="76">
        <v>24.109254837036133</v>
      </c>
      <c r="G2" s="76">
        <v>32.410163879394531</v>
      </c>
      <c r="H2" s="76">
        <v>21.728847503662109</v>
      </c>
      <c r="I2" s="76">
        <v>32.10498046875</v>
      </c>
      <c r="J2" s="76">
        <v>34.241245269775391</v>
      </c>
      <c r="K2" s="76">
        <v>24.353399276733398</v>
      </c>
      <c r="L2" s="76">
        <v>21.728847503662109</v>
      </c>
      <c r="M2" s="76">
        <v>28.809032440185547</v>
      </c>
      <c r="N2" s="76">
        <v>23.07164192199707</v>
      </c>
      <c r="O2" s="76">
        <v>38.635845184326172</v>
      </c>
      <c r="P2" s="76">
        <v>22.766460418701172</v>
      </c>
      <c r="Q2" s="76">
        <v>33.325702667236328</v>
      </c>
      <c r="R2" s="76">
        <v>39.246204376220703</v>
      </c>
      <c r="S2" s="76">
        <v>29.480430603027344</v>
      </c>
      <c r="T2" s="76">
        <v>39.002059936523438</v>
      </c>
      <c r="U2" s="76">
        <v>22.949569702148438</v>
      </c>
      <c r="V2" s="76">
        <v>31.921873092651367</v>
      </c>
      <c r="W2" s="76">
        <v>24.231327056884766</v>
      </c>
      <c r="X2" s="76">
        <v>22.888532638549805</v>
      </c>
      <c r="Y2" s="76">
        <v>34.363315582275391</v>
      </c>
      <c r="Z2" s="76">
        <v>24.475471496582031</v>
      </c>
      <c r="AA2" s="76">
        <v>15.625238418579102</v>
      </c>
      <c r="AB2" s="76">
        <v>21.850919723510742</v>
      </c>
      <c r="AC2" s="76">
        <v>22.339208602905273</v>
      </c>
      <c r="AD2" s="76">
        <v>18.249790191650391</v>
      </c>
      <c r="AE2" s="76">
        <v>15.930418968200684</v>
      </c>
      <c r="AF2" s="76">
        <v>18.860151290893555</v>
      </c>
      <c r="AG2" s="76">
        <v>26.062408447265625</v>
      </c>
      <c r="AJ2" s="1"/>
      <c r="AL2" s="1"/>
    </row>
    <row r="3" spans="1:38">
      <c r="A3">
        <f>data0!A3</f>
        <v>-89</v>
      </c>
      <c r="B3" s="76">
        <v>20.81330680847168</v>
      </c>
      <c r="C3" s="76">
        <v>12.512397766113281</v>
      </c>
      <c r="D3" s="76">
        <v>10.254062652587891</v>
      </c>
      <c r="E3" s="76">
        <v>9.1554126739501953</v>
      </c>
      <c r="F3" s="76">
        <v>11.413748741149902</v>
      </c>
      <c r="G3" s="76">
        <v>11.230640411376953</v>
      </c>
      <c r="H3" s="76">
        <v>12.146181106567383</v>
      </c>
      <c r="I3" s="76">
        <v>11.841000556945801</v>
      </c>
      <c r="J3" s="76">
        <v>18.005645751953125</v>
      </c>
      <c r="K3" s="76">
        <v>12.87861442565918</v>
      </c>
      <c r="L3" s="76">
        <v>15.564202308654785</v>
      </c>
      <c r="M3" s="76">
        <v>10.986495971679687</v>
      </c>
      <c r="N3" s="76">
        <v>12.817578315734863</v>
      </c>
      <c r="O3" s="76">
        <v>35.88922119140625</v>
      </c>
      <c r="P3" s="76">
        <v>36.01129150390625</v>
      </c>
      <c r="Q3" s="76">
        <v>43.457695007324219</v>
      </c>
      <c r="R3" s="76">
        <v>16.235599517822266</v>
      </c>
      <c r="S3" s="76">
        <v>7.3853664398193359</v>
      </c>
      <c r="T3" s="76">
        <v>7.9346914291381836</v>
      </c>
      <c r="U3" s="76">
        <v>7.8126192092895508</v>
      </c>
      <c r="V3" s="76">
        <v>4.3945984840393066</v>
      </c>
      <c r="W3" s="76">
        <v>12.146181106567383</v>
      </c>
      <c r="X3" s="76">
        <v>11.779964447021484</v>
      </c>
      <c r="Y3" s="76">
        <v>5.676356315612793</v>
      </c>
      <c r="Z3" s="76">
        <v>23.559928894042969</v>
      </c>
      <c r="AA3" s="76">
        <v>9.8268098831176758</v>
      </c>
      <c r="AB3" s="76">
        <v>26.062408447265625</v>
      </c>
      <c r="AC3" s="76">
        <v>14.831768989562988</v>
      </c>
      <c r="AD3" s="76">
        <v>27.16105842590332</v>
      </c>
      <c r="AE3" s="76">
        <v>31.738765716552734</v>
      </c>
      <c r="AF3" s="76">
        <v>42.542152404785156</v>
      </c>
      <c r="AG3" s="76">
        <v>32.715343475341797</v>
      </c>
      <c r="AJ3" s="1"/>
      <c r="AL3" s="1"/>
    </row>
    <row r="4" spans="1:38">
      <c r="A4">
        <f>data0!A4</f>
        <v>-88</v>
      </c>
      <c r="B4" s="76">
        <v>28.564889907836914</v>
      </c>
      <c r="C4" s="76">
        <v>19.16533088684082</v>
      </c>
      <c r="D4" s="76">
        <v>16.418706893920898</v>
      </c>
      <c r="E4" s="76">
        <v>14.221408843994141</v>
      </c>
      <c r="F4" s="76">
        <v>17.761501312255859</v>
      </c>
      <c r="G4" s="76">
        <v>16.052490234375</v>
      </c>
      <c r="H4" s="76">
        <v>18.005645751953125</v>
      </c>
      <c r="I4" s="76">
        <v>18.432897567749023</v>
      </c>
      <c r="J4" s="76">
        <v>24.597543716430664</v>
      </c>
      <c r="K4" s="76">
        <v>18.127717971801758</v>
      </c>
      <c r="L4" s="76">
        <v>22.339208602905273</v>
      </c>
      <c r="M4" s="76">
        <v>15.13694953918457</v>
      </c>
      <c r="N4" s="76">
        <v>18.249790191650391</v>
      </c>
      <c r="O4" s="76">
        <v>43.701839447021484</v>
      </c>
      <c r="P4" s="76">
        <v>44.617378234863281</v>
      </c>
      <c r="Q4" s="76">
        <v>52.246891021728516</v>
      </c>
      <c r="R4" s="76">
        <v>24.780651092529297</v>
      </c>
      <c r="S4" s="76">
        <v>12.512397766113281</v>
      </c>
      <c r="T4" s="76">
        <v>15.014877319335938</v>
      </c>
      <c r="U4" s="76">
        <v>12.939650535583496</v>
      </c>
      <c r="V4" s="76">
        <v>9.704737663269043</v>
      </c>
      <c r="W4" s="76">
        <v>18.005645751953125</v>
      </c>
      <c r="X4" s="76">
        <v>18.310825347900391</v>
      </c>
      <c r="Y4" s="76">
        <v>12.207217216491699</v>
      </c>
      <c r="Z4" s="76">
        <v>33.386741638183594</v>
      </c>
      <c r="AA4" s="76">
        <v>14.648660659790039</v>
      </c>
      <c r="AB4" s="76">
        <v>30.945297241210938</v>
      </c>
      <c r="AC4" s="76">
        <v>21.545738220214844</v>
      </c>
      <c r="AD4" s="76">
        <v>33.875030517578125</v>
      </c>
      <c r="AE4" s="76">
        <v>40.405891418457031</v>
      </c>
      <c r="AF4" s="76">
        <v>52.674144744873047</v>
      </c>
      <c r="AG4" s="76">
        <v>38.269626617431641</v>
      </c>
      <c r="AJ4" s="1"/>
      <c r="AL4" s="1"/>
    </row>
    <row r="5" spans="1:38">
      <c r="A5">
        <f>data0!A5</f>
        <v>-87</v>
      </c>
      <c r="B5" s="76">
        <v>36.926834106445313</v>
      </c>
      <c r="C5" s="76">
        <v>28.320745468139648</v>
      </c>
      <c r="D5" s="76">
        <v>23.865110397338867</v>
      </c>
      <c r="E5" s="76">
        <v>20.325017929077148</v>
      </c>
      <c r="F5" s="76">
        <v>26.428625106811523</v>
      </c>
      <c r="G5" s="76">
        <v>21.850919723510742</v>
      </c>
      <c r="H5" s="76">
        <v>24.90272331237793</v>
      </c>
      <c r="I5" s="76">
        <v>26.001373291015625</v>
      </c>
      <c r="J5" s="76">
        <v>31.799800872802734</v>
      </c>
      <c r="K5" s="76">
        <v>24.0482177734375</v>
      </c>
      <c r="L5" s="76">
        <v>30.212863922119141</v>
      </c>
      <c r="M5" s="76">
        <v>20.630197525024414</v>
      </c>
      <c r="N5" s="76">
        <v>25.696193695068359</v>
      </c>
      <c r="O5" s="76">
        <v>51.575492858886719</v>
      </c>
      <c r="P5" s="76">
        <v>53.406578063964844</v>
      </c>
      <c r="Q5" s="76">
        <v>59.510185241699219</v>
      </c>
      <c r="R5" s="76">
        <v>33.813991546630859</v>
      </c>
      <c r="S5" s="76">
        <v>18.554969787597656</v>
      </c>
      <c r="T5" s="76">
        <v>24.292362213134766</v>
      </c>
      <c r="U5" s="76">
        <v>19.775691986083984</v>
      </c>
      <c r="V5" s="76">
        <v>17.395284652709961</v>
      </c>
      <c r="W5" s="76">
        <v>24.475471496582031</v>
      </c>
      <c r="X5" s="76">
        <v>26.123445510864258</v>
      </c>
      <c r="Y5" s="76">
        <v>20.01983642578125</v>
      </c>
      <c r="Z5" s="76">
        <v>45.166706085205078</v>
      </c>
      <c r="AA5" s="76">
        <v>19.775691986083984</v>
      </c>
      <c r="AB5" s="76">
        <v>36.743724822998047</v>
      </c>
      <c r="AC5" s="76">
        <v>29.907682418823242</v>
      </c>
      <c r="AD5" s="76">
        <v>40.833141326904297</v>
      </c>
      <c r="AE5" s="76">
        <v>49.500267028808594</v>
      </c>
      <c r="AF5" s="76">
        <v>62.439918518066406</v>
      </c>
      <c r="AG5" s="76">
        <v>44.434272766113281</v>
      </c>
      <c r="AJ5" s="1"/>
      <c r="AL5" s="1"/>
    </row>
    <row r="6" spans="1:38">
      <c r="A6">
        <f>data0!A6</f>
        <v>-86</v>
      </c>
      <c r="B6" s="76">
        <v>45.349811553955078</v>
      </c>
      <c r="C6" s="76">
        <v>39.9786376953125</v>
      </c>
      <c r="D6" s="76">
        <v>32.654308319091797</v>
      </c>
      <c r="E6" s="76">
        <v>27.038986206054688</v>
      </c>
      <c r="F6" s="76">
        <v>36.255435943603516</v>
      </c>
      <c r="G6" s="76">
        <v>29.175249099731445</v>
      </c>
      <c r="H6" s="76">
        <v>32.898452758789063</v>
      </c>
      <c r="I6" s="76">
        <v>34.607460021972656</v>
      </c>
      <c r="J6" s="76">
        <v>38.696880340576172</v>
      </c>
      <c r="K6" s="76">
        <v>31.006332397460938</v>
      </c>
      <c r="L6" s="76">
        <v>38.818950653076172</v>
      </c>
      <c r="M6" s="76">
        <v>27.344167709350586</v>
      </c>
      <c r="N6" s="76">
        <v>33.936065673828125</v>
      </c>
      <c r="O6" s="76">
        <v>59.449150085449219</v>
      </c>
      <c r="P6" s="76">
        <v>62.623023986816406</v>
      </c>
      <c r="Q6" s="76">
        <v>65.796905517578125</v>
      </c>
      <c r="R6" s="76">
        <v>43.762874603271484</v>
      </c>
      <c r="S6" s="76">
        <v>26.306552886962891</v>
      </c>
      <c r="T6" s="76">
        <v>35.88922119140625</v>
      </c>
      <c r="U6" s="76">
        <v>27.405202865600586</v>
      </c>
      <c r="V6" s="76">
        <v>26.672769546508789</v>
      </c>
      <c r="W6" s="76">
        <v>32.166019439697266</v>
      </c>
      <c r="X6" s="76">
        <v>35.461967468261719</v>
      </c>
      <c r="Y6" s="76">
        <v>29.358358383178711</v>
      </c>
      <c r="Z6" s="76">
        <v>59.205005645751953</v>
      </c>
      <c r="AA6" s="76">
        <v>25.024795532226563</v>
      </c>
      <c r="AB6" s="76">
        <v>41.809719085693359</v>
      </c>
      <c r="AC6" s="76">
        <v>39.9176025390625</v>
      </c>
      <c r="AD6" s="76">
        <v>48.035400390625</v>
      </c>
      <c r="AE6" s="76">
        <v>59.388114929199219</v>
      </c>
      <c r="AF6" s="76">
        <v>71.046005249023437</v>
      </c>
      <c r="AG6" s="76">
        <v>48.889907836914063</v>
      </c>
      <c r="AJ6" s="1"/>
      <c r="AL6" s="1"/>
    </row>
    <row r="7" spans="1:38">
      <c r="A7">
        <f>data0!A7</f>
        <v>-85</v>
      </c>
      <c r="B7" s="76">
        <v>54.444190979003906</v>
      </c>
      <c r="C7" s="76">
        <v>53.345539093017578</v>
      </c>
      <c r="D7" s="76">
        <v>43.091476440429688</v>
      </c>
      <c r="E7" s="76">
        <v>35.034713745117187</v>
      </c>
      <c r="F7" s="76">
        <v>47.241931915283203</v>
      </c>
      <c r="G7" s="76">
        <v>38.025482177734375</v>
      </c>
      <c r="H7" s="76">
        <v>42.298007965087891</v>
      </c>
      <c r="I7" s="76">
        <v>44.129093170166016</v>
      </c>
      <c r="J7" s="76">
        <v>45.593955993652344</v>
      </c>
      <c r="K7" s="76">
        <v>38.086517333984375</v>
      </c>
      <c r="L7" s="76">
        <v>47.852291107177734</v>
      </c>
      <c r="M7" s="76">
        <v>34.973678588867188</v>
      </c>
      <c r="N7" s="76">
        <v>42.847332000732422</v>
      </c>
      <c r="O7" s="76">
        <v>66.346229553222656</v>
      </c>
      <c r="P7" s="76">
        <v>70.923934936523438</v>
      </c>
      <c r="Q7" s="76">
        <v>72.0225830078125</v>
      </c>
      <c r="R7" s="76">
        <v>54.993515014648438</v>
      </c>
      <c r="S7" s="76">
        <v>35.095748901367188</v>
      </c>
      <c r="T7" s="76">
        <v>49.134052276611328</v>
      </c>
      <c r="U7" s="76">
        <v>36.499580383300781</v>
      </c>
      <c r="V7" s="76">
        <v>37.293048858642578</v>
      </c>
      <c r="W7" s="76">
        <v>41.321430206298828</v>
      </c>
      <c r="X7" s="76">
        <v>45.410850524902344</v>
      </c>
      <c r="Y7" s="76">
        <v>39.856563568115234</v>
      </c>
      <c r="Z7" s="76">
        <v>74.830245971679688</v>
      </c>
      <c r="AA7" s="76">
        <v>30.457008361816406</v>
      </c>
      <c r="AB7" s="76">
        <v>46.387428283691406</v>
      </c>
      <c r="AC7" s="76">
        <v>49.927520751953125</v>
      </c>
      <c r="AD7" s="76">
        <v>54.993515014648438</v>
      </c>
      <c r="AE7" s="76">
        <v>69.703208923339844</v>
      </c>
      <c r="AF7" s="76">
        <v>79.224838256835938</v>
      </c>
      <c r="AG7" s="76">
        <v>52.00274658203125</v>
      </c>
      <c r="AJ7" s="1"/>
      <c r="AL7" s="1"/>
    </row>
    <row r="8" spans="1:38">
      <c r="A8">
        <f>data0!A8</f>
        <v>-84</v>
      </c>
      <c r="B8" s="76">
        <v>63.538566589355469</v>
      </c>
      <c r="C8" s="76">
        <v>67.81109619140625</v>
      </c>
      <c r="D8" s="76">
        <v>54.505226135253906</v>
      </c>
      <c r="E8" s="76">
        <v>44.129093170166016</v>
      </c>
      <c r="F8" s="76">
        <v>57.923248291015625</v>
      </c>
      <c r="G8" s="76">
        <v>48.218509674072266</v>
      </c>
      <c r="H8" s="76">
        <v>52.918289184570313</v>
      </c>
      <c r="I8" s="76">
        <v>53.955902099609375</v>
      </c>
      <c r="J8" s="76">
        <v>52.12481689453125</v>
      </c>
      <c r="K8" s="76">
        <v>45.777065277099609</v>
      </c>
      <c r="L8" s="76">
        <v>57.923248291015625</v>
      </c>
      <c r="M8" s="76">
        <v>43.823909759521484</v>
      </c>
      <c r="N8" s="76">
        <v>52.246891021728516</v>
      </c>
      <c r="O8" s="76">
        <v>72.327766418457031</v>
      </c>
      <c r="P8" s="76">
        <v>79.407951354980469</v>
      </c>
      <c r="Q8" s="76">
        <v>78.126190185546875</v>
      </c>
      <c r="R8" s="76">
        <v>68.05523681640625</v>
      </c>
      <c r="S8" s="76">
        <v>43.640804290771484</v>
      </c>
      <c r="T8" s="76">
        <v>64.02685546875</v>
      </c>
      <c r="U8" s="76">
        <v>47.058822631835937</v>
      </c>
      <c r="V8" s="76">
        <v>49.134052276611328</v>
      </c>
      <c r="W8" s="76">
        <v>51.148242950439453</v>
      </c>
      <c r="X8" s="76">
        <v>57.129779815673828</v>
      </c>
      <c r="Y8" s="76">
        <v>51.392387390136719</v>
      </c>
      <c r="Z8" s="76">
        <v>91.98138427734375</v>
      </c>
      <c r="AA8" s="76">
        <v>37.781337738037109</v>
      </c>
      <c r="AB8" s="76">
        <v>51.453422546386719</v>
      </c>
      <c r="AC8" s="76">
        <v>61.707485198974609</v>
      </c>
      <c r="AD8" s="76">
        <v>63.782711029052734</v>
      </c>
      <c r="AE8" s="76">
        <v>80.018310546875</v>
      </c>
      <c r="AF8" s="76">
        <v>86.549171447753906</v>
      </c>
      <c r="AG8" s="76">
        <v>54.810405731201172</v>
      </c>
      <c r="AJ8" s="1"/>
      <c r="AL8" s="1"/>
    </row>
    <row r="9" spans="1:38">
      <c r="A9">
        <f>data0!A9</f>
        <v>-83</v>
      </c>
      <c r="B9" s="76">
        <v>72.938125610351563</v>
      </c>
      <c r="C9" s="76">
        <v>82.764938354492187</v>
      </c>
      <c r="D9" s="76">
        <v>65.308616638183594</v>
      </c>
      <c r="E9" s="76">
        <v>55.115585327148438</v>
      </c>
      <c r="F9" s="76">
        <v>69.581138610839844</v>
      </c>
      <c r="G9" s="76">
        <v>58.960861206054688</v>
      </c>
      <c r="H9" s="76">
        <v>64.393074035644531</v>
      </c>
      <c r="I9" s="76">
        <v>64.515144348144531</v>
      </c>
      <c r="J9" s="76">
        <v>59.205005645751953</v>
      </c>
      <c r="K9" s="76">
        <v>53.345539093017578</v>
      </c>
      <c r="L9" s="76">
        <v>68.05523681640625</v>
      </c>
      <c r="M9" s="76">
        <v>53.772792816162109</v>
      </c>
      <c r="N9" s="76">
        <v>62.684062957763672</v>
      </c>
      <c r="O9" s="76">
        <v>79.591056823730469</v>
      </c>
      <c r="P9" s="76">
        <v>89.173721313476562</v>
      </c>
      <c r="Q9" s="76">
        <v>82.825973510742187</v>
      </c>
      <c r="R9" s="76">
        <v>80.140380859375</v>
      </c>
      <c r="S9" s="76">
        <v>53.223468780517578</v>
      </c>
      <c r="T9" s="76">
        <v>78.614479064941406</v>
      </c>
      <c r="U9" s="76">
        <v>58.228427886962891</v>
      </c>
      <c r="V9" s="76">
        <v>61.524375915527344</v>
      </c>
      <c r="W9" s="76">
        <v>60.608833312988281</v>
      </c>
      <c r="X9" s="76">
        <v>68.604560852050781</v>
      </c>
      <c r="Y9" s="76">
        <v>63.050277709960937</v>
      </c>
      <c r="Z9" s="76">
        <v>109.19355773925781</v>
      </c>
      <c r="AA9" s="76">
        <v>46.997787475585937</v>
      </c>
      <c r="AB9" s="76">
        <v>55.725948333740234</v>
      </c>
      <c r="AC9" s="76">
        <v>74.158843994140625</v>
      </c>
      <c r="AD9" s="76">
        <v>74.341957092285156</v>
      </c>
      <c r="AE9" s="76">
        <v>92.04241943359375</v>
      </c>
      <c r="AF9" s="76">
        <v>93.202102661132813</v>
      </c>
      <c r="AG9" s="76">
        <v>57.923248291015625</v>
      </c>
      <c r="AJ9" s="1"/>
      <c r="AL9" s="1"/>
    </row>
    <row r="10" spans="1:38">
      <c r="A10">
        <f>data0!A10</f>
        <v>-82</v>
      </c>
      <c r="B10" s="76">
        <v>81.910430908203125</v>
      </c>
      <c r="C10" s="76">
        <v>98.207061767578125</v>
      </c>
      <c r="D10" s="76">
        <v>77.149612426757812</v>
      </c>
      <c r="E10" s="76">
        <v>66.651405334472656</v>
      </c>
      <c r="F10" s="76">
        <v>80.933853149414063</v>
      </c>
      <c r="G10" s="76">
        <v>70.496681213378906</v>
      </c>
      <c r="H10" s="76">
        <v>77.149612426757812</v>
      </c>
      <c r="I10" s="76">
        <v>76.417182922363281</v>
      </c>
      <c r="J10" s="76">
        <v>65.613792419433594</v>
      </c>
      <c r="K10" s="76">
        <v>61.585411071777344</v>
      </c>
      <c r="L10" s="76">
        <v>78.431373596191406</v>
      </c>
      <c r="M10" s="76">
        <v>65.064468383789063</v>
      </c>
      <c r="N10" s="76">
        <v>73.426414489746094</v>
      </c>
      <c r="O10" s="76">
        <v>89.173721313476562</v>
      </c>
      <c r="P10" s="76">
        <v>99.610893249511719</v>
      </c>
      <c r="Q10" s="76">
        <v>89.600975036621094</v>
      </c>
      <c r="R10" s="76">
        <v>91.92034912109375</v>
      </c>
      <c r="S10" s="76">
        <v>62.317844390869141</v>
      </c>
      <c r="T10" s="76">
        <v>93.934539794921875</v>
      </c>
      <c r="U10" s="76">
        <v>68.543525695800781</v>
      </c>
      <c r="V10" s="76">
        <v>73.731590270996094</v>
      </c>
      <c r="W10" s="76">
        <v>71.9005126953125</v>
      </c>
      <c r="X10" s="76">
        <v>80.811782836914063</v>
      </c>
      <c r="Y10" s="76">
        <v>75.074386596679688</v>
      </c>
      <c r="Z10" s="76">
        <v>127.01609802246094</v>
      </c>
      <c r="AA10" s="76">
        <v>56.946670532226562</v>
      </c>
      <c r="AB10" s="76">
        <v>59.632259368896484</v>
      </c>
      <c r="AC10" s="76">
        <v>87.525749206542969</v>
      </c>
      <c r="AD10" s="76">
        <v>86.243988037109375</v>
      </c>
      <c r="AE10" s="76">
        <v>105.16517639160156</v>
      </c>
      <c r="AF10" s="76">
        <v>101.80819702148437</v>
      </c>
      <c r="AG10" s="76">
        <v>62.561988830566406</v>
      </c>
      <c r="AJ10" s="1"/>
      <c r="AL10" s="1"/>
    </row>
    <row r="11" spans="1:38">
      <c r="A11">
        <f>data0!A11</f>
        <v>-81</v>
      </c>
      <c r="B11" s="76">
        <v>91.187911987304688</v>
      </c>
      <c r="C11" s="76">
        <v>114.99198913574219</v>
      </c>
      <c r="D11" s="76">
        <v>90.394447326660156</v>
      </c>
      <c r="E11" s="76">
        <v>79.896240234375</v>
      </c>
      <c r="F11" s="76">
        <v>91.615165710449219</v>
      </c>
      <c r="G11" s="76">
        <v>83.253227233886719</v>
      </c>
      <c r="H11" s="76">
        <v>90.211334228515625</v>
      </c>
      <c r="I11" s="76">
        <v>88.441291809082031</v>
      </c>
      <c r="J11" s="76">
        <v>73.609519958496094</v>
      </c>
      <c r="K11" s="76">
        <v>69.336997985839844</v>
      </c>
      <c r="L11" s="76">
        <v>89.845123291015625</v>
      </c>
      <c r="M11" s="76">
        <v>77.882049560546875</v>
      </c>
      <c r="N11" s="76">
        <v>84.534980773925781</v>
      </c>
      <c r="O11" s="76">
        <v>101.50301361083984</v>
      </c>
      <c r="P11" s="76">
        <v>110.84153747558594</v>
      </c>
      <c r="Q11" s="76">
        <v>96.742195129394531</v>
      </c>
      <c r="R11" s="76">
        <v>101.01472473144531</v>
      </c>
      <c r="S11" s="76">
        <v>70.862899780273437</v>
      </c>
      <c r="T11" s="76">
        <v>106.93522644042969</v>
      </c>
      <c r="U11" s="76">
        <v>80.445564270019531</v>
      </c>
      <c r="V11" s="76">
        <v>85.633628845214844</v>
      </c>
      <c r="W11" s="76">
        <v>83.497367858886719</v>
      </c>
      <c r="X11" s="76">
        <v>92.591743469238281</v>
      </c>
      <c r="Y11" s="76">
        <v>86.854354858398438</v>
      </c>
      <c r="Z11" s="76">
        <v>143.556884765625</v>
      </c>
      <c r="AA11" s="76">
        <v>66.834518432617188</v>
      </c>
      <c r="AB11" s="76">
        <v>66.651405334472656</v>
      </c>
      <c r="AC11" s="76">
        <v>100.70954132080078</v>
      </c>
      <c r="AD11" s="76">
        <v>98.878463745117188</v>
      </c>
      <c r="AE11" s="76">
        <v>120.2410888671875</v>
      </c>
      <c r="AF11" s="76">
        <v>112.123291015625</v>
      </c>
      <c r="AG11" s="76">
        <v>67.505912780761719</v>
      </c>
      <c r="AJ11" s="1"/>
      <c r="AL11" s="1"/>
    </row>
    <row r="12" spans="1:38">
      <c r="A12">
        <f>data0!A12</f>
        <v>-80</v>
      </c>
      <c r="B12" s="76">
        <v>99.549858093261719</v>
      </c>
      <c r="C12" s="76">
        <v>131.41069030761719</v>
      </c>
      <c r="D12" s="76">
        <v>103.15098571777344</v>
      </c>
      <c r="E12" s="76">
        <v>93.995574951171875</v>
      </c>
      <c r="F12" s="76">
        <v>101.62508392333984</v>
      </c>
      <c r="G12" s="76">
        <v>96.803237915039063</v>
      </c>
      <c r="H12" s="76">
        <v>102.54062652587891</v>
      </c>
      <c r="I12" s="76">
        <v>102.84580993652344</v>
      </c>
      <c r="J12" s="76">
        <v>81.116958618164063</v>
      </c>
      <c r="K12" s="76">
        <v>77.759979248046875</v>
      </c>
      <c r="L12" s="76">
        <v>100.64850616455078</v>
      </c>
      <c r="M12" s="76">
        <v>93.202102661132813</v>
      </c>
      <c r="N12" s="76">
        <v>95.94873046875</v>
      </c>
      <c r="O12" s="76">
        <v>116.21270751953125</v>
      </c>
      <c r="P12" s="76">
        <v>123.84222412109375</v>
      </c>
      <c r="Q12" s="76">
        <v>105.10414123535156</v>
      </c>
      <c r="R12" s="76">
        <v>108.94941711425781</v>
      </c>
      <c r="S12" s="76">
        <v>79.591056823730469</v>
      </c>
      <c r="T12" s="76">
        <v>118.71518707275391</v>
      </c>
      <c r="U12" s="76">
        <v>90.211334228515625</v>
      </c>
      <c r="V12" s="76">
        <v>97.047378540039063</v>
      </c>
      <c r="W12" s="76">
        <v>94.422828674316406</v>
      </c>
      <c r="X12" s="76">
        <v>106.38590240478516</v>
      </c>
      <c r="Y12" s="76">
        <v>96.19287109375</v>
      </c>
      <c r="Z12" s="76">
        <v>159.30418395996094</v>
      </c>
      <c r="AA12" s="76">
        <v>77.271690368652344</v>
      </c>
      <c r="AB12" s="76">
        <v>74.036773681640625</v>
      </c>
      <c r="AC12" s="76">
        <v>114.19851684570312</v>
      </c>
      <c r="AD12" s="76">
        <v>113.58815765380859</v>
      </c>
      <c r="AE12" s="76">
        <v>136.59877014160156</v>
      </c>
      <c r="AF12" s="76">
        <v>125.79537963867187</v>
      </c>
      <c r="AG12" s="76">
        <v>75.196456909179688</v>
      </c>
      <c r="AJ12" s="1"/>
      <c r="AL12" s="1"/>
    </row>
    <row r="13" spans="1:38">
      <c r="A13">
        <f>data0!A13</f>
        <v>-79</v>
      </c>
      <c r="B13" s="76">
        <v>109.49874114990234</v>
      </c>
      <c r="C13" s="76">
        <v>145.02174377441406</v>
      </c>
      <c r="D13" s="76">
        <v>114.86991882324219</v>
      </c>
      <c r="E13" s="76">
        <v>107.60662078857422</v>
      </c>
      <c r="F13" s="76">
        <v>110.65842437744141</v>
      </c>
      <c r="G13" s="76">
        <v>110.59738922119141</v>
      </c>
      <c r="H13" s="76">
        <v>115.29717254638672</v>
      </c>
      <c r="I13" s="76">
        <v>116.94514465332031</v>
      </c>
      <c r="J13" s="76">
        <v>87.708854675292969</v>
      </c>
      <c r="K13" s="76">
        <v>86.915390014648438</v>
      </c>
      <c r="L13" s="76">
        <v>112.79469299316406</v>
      </c>
      <c r="M13" s="76">
        <v>108.88838195800781</v>
      </c>
      <c r="N13" s="76">
        <v>108.03387451171875</v>
      </c>
      <c r="O13" s="76">
        <v>132.99763488769531</v>
      </c>
      <c r="P13" s="76">
        <v>137.75845336914062</v>
      </c>
      <c r="Q13" s="76">
        <v>113.64919281005859</v>
      </c>
      <c r="R13" s="76">
        <v>118.65415191650391</v>
      </c>
      <c r="S13" s="76">
        <v>89.173721313476562</v>
      </c>
      <c r="T13" s="76">
        <v>129.09132385253906</v>
      </c>
      <c r="U13" s="76">
        <v>99.97711181640625</v>
      </c>
      <c r="V13" s="76">
        <v>107.30144500732422</v>
      </c>
      <c r="W13" s="76">
        <v>104.98207092285156</v>
      </c>
      <c r="X13" s="76">
        <v>119.02037048339844</v>
      </c>
      <c r="Y13" s="76">
        <v>105.65346527099609</v>
      </c>
      <c r="Z13" s="76">
        <v>173.83078002929687</v>
      </c>
      <c r="AA13" s="76">
        <v>89.356834411621094</v>
      </c>
      <c r="AB13" s="76">
        <v>83.92462158203125</v>
      </c>
      <c r="AC13" s="76">
        <v>127.50438690185547</v>
      </c>
      <c r="AD13" s="76">
        <v>128.17578125</v>
      </c>
      <c r="AE13" s="76">
        <v>155.88616943359375</v>
      </c>
      <c r="AF13" s="76">
        <v>138.12466430664062</v>
      </c>
      <c r="AG13" s="76">
        <v>84.962234497070313</v>
      </c>
      <c r="AJ13" s="1"/>
      <c r="AL13" s="1"/>
    </row>
    <row r="14" spans="1:38">
      <c r="A14">
        <f>data0!A14</f>
        <v>-78</v>
      </c>
      <c r="B14" s="76">
        <v>120.42420196533203</v>
      </c>
      <c r="C14" s="76">
        <v>157.96139526367187</v>
      </c>
      <c r="D14" s="76">
        <v>127.68749237060547</v>
      </c>
      <c r="E14" s="76">
        <v>121.21766662597656</v>
      </c>
      <c r="F14" s="76">
        <v>119.8748779296875</v>
      </c>
      <c r="G14" s="76">
        <v>125.42916107177734</v>
      </c>
      <c r="H14" s="76">
        <v>127.07713317871094</v>
      </c>
      <c r="I14" s="76">
        <v>133.60800170898437</v>
      </c>
      <c r="J14" s="76">
        <v>94.911117553710937</v>
      </c>
      <c r="K14" s="76">
        <v>95.216293334960937</v>
      </c>
      <c r="L14" s="76">
        <v>123.35393524169922</v>
      </c>
      <c r="M14" s="76">
        <v>124.20843505859375</v>
      </c>
      <c r="N14" s="76">
        <v>119.9359130859375</v>
      </c>
      <c r="O14" s="76">
        <v>150.82017517089844</v>
      </c>
      <c r="P14" s="76">
        <v>149.72152709960937</v>
      </c>
      <c r="Q14" s="76">
        <v>121.76699829101562</v>
      </c>
      <c r="R14" s="76">
        <v>127.99267578125</v>
      </c>
      <c r="S14" s="76">
        <v>100.16021728515625</v>
      </c>
      <c r="T14" s="76">
        <v>139.28434753417969</v>
      </c>
      <c r="U14" s="76">
        <v>109.68184661865234</v>
      </c>
      <c r="V14" s="76">
        <v>117.92172241210937</v>
      </c>
      <c r="W14" s="76">
        <v>117.00617980957031</v>
      </c>
      <c r="X14" s="76">
        <v>134.88975524902344</v>
      </c>
      <c r="Y14" s="76">
        <v>116.51789093017578</v>
      </c>
      <c r="Z14" s="76">
        <v>189.21186828613281</v>
      </c>
      <c r="AA14" s="76">
        <v>102.60166168212891</v>
      </c>
      <c r="AB14" s="76">
        <v>94.178680419921875</v>
      </c>
      <c r="AC14" s="76">
        <v>138.91813659667969</v>
      </c>
      <c r="AD14" s="76">
        <v>143.19065856933594</v>
      </c>
      <c r="AE14" s="76">
        <v>173.76974487304688</v>
      </c>
      <c r="AF14" s="76">
        <v>152.2850341796875</v>
      </c>
      <c r="AG14" s="76">
        <v>94.911117553710937</v>
      </c>
      <c r="AJ14" s="1"/>
      <c r="AL14" s="1"/>
    </row>
    <row r="15" spans="1:38">
      <c r="A15">
        <f>data0!A15</f>
        <v>-77</v>
      </c>
      <c r="B15" s="76">
        <v>130.55619812011719</v>
      </c>
      <c r="C15" s="76">
        <v>169.43617248535156</v>
      </c>
      <c r="D15" s="76">
        <v>141.84786987304688</v>
      </c>
      <c r="E15" s="76">
        <v>135.01182556152344</v>
      </c>
      <c r="F15" s="76">
        <v>129.21339416503906</v>
      </c>
      <c r="G15" s="76">
        <v>140.38299560546875</v>
      </c>
      <c r="H15" s="76">
        <v>140.01678466796875</v>
      </c>
      <c r="I15" s="76">
        <v>150.88121032714844</v>
      </c>
      <c r="J15" s="76">
        <v>104.31067657470703</v>
      </c>
      <c r="K15" s="76">
        <v>105.59243011474609</v>
      </c>
      <c r="L15" s="76">
        <v>138.73503112792969</v>
      </c>
      <c r="M15" s="76">
        <v>141.72579956054687</v>
      </c>
      <c r="N15" s="76">
        <v>131.77691650390625</v>
      </c>
      <c r="O15" s="76">
        <v>166.99473571777344</v>
      </c>
      <c r="P15" s="76">
        <v>161.50149536132812</v>
      </c>
      <c r="Q15" s="76">
        <v>131.28861999511719</v>
      </c>
      <c r="R15" s="76">
        <v>139.34538269042969</v>
      </c>
      <c r="S15" s="76">
        <v>110.59738922119141</v>
      </c>
      <c r="T15" s="76">
        <v>150.33187866210937</v>
      </c>
      <c r="U15" s="76">
        <v>120.1190185546875</v>
      </c>
      <c r="V15" s="76">
        <v>128.17578125</v>
      </c>
      <c r="W15" s="76">
        <v>128.78614807128906</v>
      </c>
      <c r="X15" s="76">
        <v>147.82940673828125</v>
      </c>
      <c r="Y15" s="76">
        <v>128.60304260253906</v>
      </c>
      <c r="Z15" s="76">
        <v>202.45669555664062</v>
      </c>
      <c r="AA15" s="76">
        <v>116.94514465332031</v>
      </c>
      <c r="AB15" s="76">
        <v>104.61585235595703</v>
      </c>
      <c r="AC15" s="76">
        <v>151.06431579589844</v>
      </c>
      <c r="AD15" s="76">
        <v>160.341796875</v>
      </c>
      <c r="AE15" s="76">
        <v>191.16502380371094</v>
      </c>
      <c r="AF15" s="76">
        <v>164.67536926269531</v>
      </c>
      <c r="AG15" s="76">
        <v>108.88838195800781</v>
      </c>
      <c r="AJ15" s="1"/>
      <c r="AL15" s="1"/>
    </row>
    <row r="16" spans="1:38">
      <c r="A16">
        <f>data0!A16</f>
        <v>-76</v>
      </c>
      <c r="B16" s="76">
        <v>143.25169372558594</v>
      </c>
      <c r="C16" s="76">
        <v>179.62921142578125</v>
      </c>
      <c r="D16" s="76">
        <v>156.49652099609375</v>
      </c>
      <c r="E16" s="76">
        <v>150.94224548339844</v>
      </c>
      <c r="F16" s="76">
        <v>140.68818664550781</v>
      </c>
      <c r="G16" s="76">
        <v>154.11611938476562</v>
      </c>
      <c r="H16" s="76">
        <v>152.95643615722656</v>
      </c>
      <c r="I16" s="76">
        <v>169.61929321289062</v>
      </c>
      <c r="J16" s="76">
        <v>112.85572814941406</v>
      </c>
      <c r="K16" s="76">
        <v>114.56473541259766</v>
      </c>
      <c r="L16" s="76">
        <v>153.20057678222656</v>
      </c>
      <c r="M16" s="76">
        <v>160.15869140625</v>
      </c>
      <c r="N16" s="76">
        <v>144.53346252441406</v>
      </c>
      <c r="O16" s="76">
        <v>189.02876281738281</v>
      </c>
      <c r="P16" s="76">
        <v>173.95285034179687</v>
      </c>
      <c r="Q16" s="76">
        <v>140.44403076171875</v>
      </c>
      <c r="R16" s="76">
        <v>150.08773803710937</v>
      </c>
      <c r="S16" s="76">
        <v>122.43839263916016</v>
      </c>
      <c r="T16" s="76">
        <v>160.83009338378906</v>
      </c>
      <c r="U16" s="76">
        <v>130.86137390136719</v>
      </c>
      <c r="V16" s="76">
        <v>139.95574951171875</v>
      </c>
      <c r="W16" s="76">
        <v>140.68818664550781</v>
      </c>
      <c r="X16" s="76">
        <v>160.76905822753906</v>
      </c>
      <c r="Y16" s="76">
        <v>140.07781982421875</v>
      </c>
      <c r="Z16" s="76">
        <v>213.87045288085937</v>
      </c>
      <c r="AA16" s="76">
        <v>131.59381103515625</v>
      </c>
      <c r="AB16" s="76">
        <v>116.88410949707031</v>
      </c>
      <c r="AC16" s="76">
        <v>163.14945983886719</v>
      </c>
      <c r="AD16" s="76">
        <v>177.55398559570312</v>
      </c>
      <c r="AE16" s="76">
        <v>208.56031799316406</v>
      </c>
      <c r="AF16" s="76">
        <v>178.34744262695312</v>
      </c>
      <c r="AG16" s="76">
        <v>123.96429443359375</v>
      </c>
      <c r="AJ16" s="1"/>
      <c r="AL16" s="1"/>
    </row>
    <row r="17" spans="1:38">
      <c r="A17">
        <f>data0!A17</f>
        <v>-75</v>
      </c>
      <c r="B17" s="76">
        <v>155.09269714355469</v>
      </c>
      <c r="C17" s="76">
        <v>188.17425537109375</v>
      </c>
      <c r="D17" s="76">
        <v>170.59587097167969</v>
      </c>
      <c r="E17" s="76">
        <v>165.16365051269531</v>
      </c>
      <c r="F17" s="76">
        <v>154.23818969726562</v>
      </c>
      <c r="G17" s="76">
        <v>167.7882080078125</v>
      </c>
      <c r="H17" s="76">
        <v>167.9102783203125</v>
      </c>
      <c r="I17" s="76">
        <v>190.31051635742187</v>
      </c>
      <c r="J17" s="76">
        <v>120.85145568847656</v>
      </c>
      <c r="K17" s="76">
        <v>125.36812591552734</v>
      </c>
      <c r="L17" s="76">
        <v>169.25306701660156</v>
      </c>
      <c r="M17" s="76">
        <v>180.23956298828125</v>
      </c>
      <c r="N17" s="76">
        <v>156.80171203613281</v>
      </c>
      <c r="O17" s="76">
        <v>214.23666381835937</v>
      </c>
      <c r="P17" s="76">
        <v>186.46524047851562</v>
      </c>
      <c r="Q17" s="76">
        <v>148.92805480957031</v>
      </c>
      <c r="R17" s="76">
        <v>159.67041015625</v>
      </c>
      <c r="S17" s="76">
        <v>136.1715087890625</v>
      </c>
      <c r="T17" s="76">
        <v>171.75555419921875</v>
      </c>
      <c r="U17" s="76">
        <v>141.78683471679687</v>
      </c>
      <c r="V17" s="76">
        <v>152.1019287109375</v>
      </c>
      <c r="W17" s="76">
        <v>154.60441589355469</v>
      </c>
      <c r="X17" s="76">
        <v>174.62425231933594</v>
      </c>
      <c r="Y17" s="76">
        <v>153.01747131347656</v>
      </c>
      <c r="Z17" s="76">
        <v>226.74906921386719</v>
      </c>
      <c r="AA17" s="76">
        <v>145.14381408691406</v>
      </c>
      <c r="AB17" s="76">
        <v>129.27442932128906</v>
      </c>
      <c r="AC17" s="76">
        <v>176.82154846191406</v>
      </c>
      <c r="AD17" s="76">
        <v>191.71435546875</v>
      </c>
      <c r="AE17" s="76">
        <v>225.65042114257812</v>
      </c>
      <c r="AF17" s="76">
        <v>191.40916442871094</v>
      </c>
      <c r="AG17" s="76">
        <v>143.43479919433594</v>
      </c>
      <c r="AJ17" s="1"/>
      <c r="AL17" s="1"/>
    </row>
    <row r="18" spans="1:38">
      <c r="A18">
        <f>data0!A18</f>
        <v>-74</v>
      </c>
      <c r="B18" s="76">
        <v>166.81163024902344</v>
      </c>
      <c r="C18" s="76">
        <v>197.81796264648437</v>
      </c>
      <c r="D18" s="76">
        <v>187.56390380859375</v>
      </c>
      <c r="E18" s="76">
        <v>181.03303527832031</v>
      </c>
      <c r="F18" s="76">
        <v>167.6661376953125</v>
      </c>
      <c r="G18" s="76">
        <v>182.86412048339844</v>
      </c>
      <c r="H18" s="76">
        <v>182.98619079589844</v>
      </c>
      <c r="I18" s="76">
        <v>209.65896606445312</v>
      </c>
      <c r="J18" s="76">
        <v>129.09132385253906</v>
      </c>
      <c r="K18" s="76">
        <v>134.27938842773437</v>
      </c>
      <c r="L18" s="76">
        <v>185.12245178222656</v>
      </c>
      <c r="M18" s="76">
        <v>201.90737915039062</v>
      </c>
      <c r="N18" s="76">
        <v>170.04653930664062</v>
      </c>
      <c r="O18" s="76">
        <v>238.89524841308594</v>
      </c>
      <c r="P18" s="76">
        <v>199.09971618652344</v>
      </c>
      <c r="Q18" s="76">
        <v>160.58595275878906</v>
      </c>
      <c r="R18" s="76">
        <v>172.42694091796875</v>
      </c>
      <c r="S18" s="76">
        <v>149.41633605957031</v>
      </c>
      <c r="T18" s="76">
        <v>181.27717590332031</v>
      </c>
      <c r="U18" s="76">
        <v>156.74067687988281</v>
      </c>
      <c r="V18" s="76">
        <v>163.57672119140625</v>
      </c>
      <c r="W18" s="76">
        <v>169.61929321289062</v>
      </c>
      <c r="X18" s="76">
        <v>187.56390380859375</v>
      </c>
      <c r="Y18" s="76">
        <v>165.65194702148437</v>
      </c>
      <c r="Z18" s="76">
        <v>240.360107421875</v>
      </c>
      <c r="AA18" s="76">
        <v>157.10688781738281</v>
      </c>
      <c r="AB18" s="76">
        <v>141.72579956054687</v>
      </c>
      <c r="AC18" s="76">
        <v>187.80804443359375</v>
      </c>
      <c r="AD18" s="76">
        <v>207.644775390625</v>
      </c>
      <c r="AE18" s="76">
        <v>243.22880554199219</v>
      </c>
      <c r="AF18" s="76">
        <v>205.02021789550781</v>
      </c>
      <c r="AG18" s="76">
        <v>163.75982666015625</v>
      </c>
      <c r="AJ18" s="1"/>
      <c r="AL18" s="1"/>
    </row>
    <row r="19" spans="1:38">
      <c r="A19">
        <f>data0!A19</f>
        <v>-73</v>
      </c>
      <c r="B19" s="76">
        <v>180.78889465332031</v>
      </c>
      <c r="C19" s="76">
        <v>205.81369018554687</v>
      </c>
      <c r="D19" s="76">
        <v>203.00602722167969</v>
      </c>
      <c r="E19" s="76">
        <v>195.43754577636719</v>
      </c>
      <c r="F19" s="76">
        <v>181.46028137207031</v>
      </c>
      <c r="G19" s="76">
        <v>198.73350524902344</v>
      </c>
      <c r="H19" s="76">
        <v>197.26863098144531</v>
      </c>
      <c r="I19" s="76">
        <v>230.59434509277344</v>
      </c>
      <c r="J19" s="76">
        <v>138.18569946289062</v>
      </c>
      <c r="K19" s="76">
        <v>146.60868835449219</v>
      </c>
      <c r="L19" s="76">
        <v>203.37223815917969</v>
      </c>
      <c r="M19" s="76">
        <v>224.55177307128906</v>
      </c>
      <c r="N19" s="76">
        <v>182.43685913085937</v>
      </c>
      <c r="O19" s="76">
        <v>262.27206420898437</v>
      </c>
      <c r="P19" s="76">
        <v>211.36796569824219</v>
      </c>
      <c r="Q19" s="76">
        <v>173.46455383300781</v>
      </c>
      <c r="R19" s="76">
        <v>184.63417053222656</v>
      </c>
      <c r="S19" s="76">
        <v>163.27153015136719</v>
      </c>
      <c r="T19" s="76">
        <v>193.91165161132812</v>
      </c>
      <c r="U19" s="76">
        <v>170.90104675292969</v>
      </c>
      <c r="V19" s="76">
        <v>177.98123168945312</v>
      </c>
      <c r="W19" s="76">
        <v>184.75624084472656</v>
      </c>
      <c r="X19" s="76">
        <v>199.6490478515625</v>
      </c>
      <c r="Y19" s="76">
        <v>178.83573913574219</v>
      </c>
      <c r="Z19" s="76">
        <v>255.49705505371094</v>
      </c>
      <c r="AA19" s="76">
        <v>170.29067993164062</v>
      </c>
      <c r="AB19" s="76">
        <v>154.78752136230469</v>
      </c>
      <c r="AC19" s="76">
        <v>201.17494201660156</v>
      </c>
      <c r="AD19" s="76">
        <v>222.23239135742187</v>
      </c>
      <c r="AE19" s="76">
        <v>259.64752197265625</v>
      </c>
      <c r="AF19" s="76">
        <v>218.02090454101562</v>
      </c>
      <c r="AG19" s="76">
        <v>187.44181823730469</v>
      </c>
      <c r="AJ19" s="1"/>
      <c r="AL19" s="1"/>
    </row>
    <row r="20" spans="1:38">
      <c r="A20">
        <f>data0!A20</f>
        <v>-72</v>
      </c>
      <c r="B20" s="76">
        <v>193.48439025878906</v>
      </c>
      <c r="C20" s="76">
        <v>214.23666381835937</v>
      </c>
      <c r="D20" s="76">
        <v>219.72991943359375</v>
      </c>
      <c r="E20" s="76">
        <v>210.69657897949219</v>
      </c>
      <c r="F20" s="76">
        <v>196.96345520019531</v>
      </c>
      <c r="G20" s="76">
        <v>215.09117126464844</v>
      </c>
      <c r="H20" s="76">
        <v>215.33531188964844</v>
      </c>
      <c r="I20" s="76">
        <v>248.96620178222656</v>
      </c>
      <c r="J20" s="76">
        <v>145.02174377441406</v>
      </c>
      <c r="K20" s="76">
        <v>158.51072692871094</v>
      </c>
      <c r="L20" s="76">
        <v>220.70649719238281</v>
      </c>
      <c r="M20" s="76">
        <v>249.14930725097656</v>
      </c>
      <c r="N20" s="76">
        <v>196.41412353515625</v>
      </c>
      <c r="O20" s="76">
        <v>285.83200073242187</v>
      </c>
      <c r="P20" s="76">
        <v>225.04005432128906</v>
      </c>
      <c r="Q20" s="76">
        <v>187.13664245605469</v>
      </c>
      <c r="R20" s="76">
        <v>198.55039978027344</v>
      </c>
      <c r="S20" s="76">
        <v>180.54475402832031</v>
      </c>
      <c r="T20" s="76">
        <v>205.63058471679687</v>
      </c>
      <c r="U20" s="76">
        <v>186.40420532226562</v>
      </c>
      <c r="V20" s="76">
        <v>191.8974609375</v>
      </c>
      <c r="W20" s="76">
        <v>200.3814697265625</v>
      </c>
      <c r="X20" s="76">
        <v>210.08621215820312</v>
      </c>
      <c r="Y20" s="76">
        <v>191.40916442871094</v>
      </c>
      <c r="Z20" s="76">
        <v>271.488525390625</v>
      </c>
      <c r="AA20" s="76">
        <v>185.18348693847656</v>
      </c>
      <c r="AB20" s="76">
        <v>168.94789123535156</v>
      </c>
      <c r="AC20" s="76">
        <v>213.87045288085937</v>
      </c>
      <c r="AD20" s="76">
        <v>235.72137451171875</v>
      </c>
      <c r="AE20" s="76">
        <v>277.95834350585937</v>
      </c>
      <c r="AF20" s="76">
        <v>231.02159118652344</v>
      </c>
      <c r="AG20" s="76">
        <v>210.63554382324219</v>
      </c>
      <c r="AJ20" s="1"/>
      <c r="AL20" s="1"/>
    </row>
    <row r="21" spans="1:38">
      <c r="A21">
        <f>data0!A21</f>
        <v>-71</v>
      </c>
      <c r="B21" s="76">
        <v>208.56031799316406</v>
      </c>
      <c r="C21" s="76">
        <v>222.65965270996094</v>
      </c>
      <c r="D21" s="76">
        <v>236.88105773925781</v>
      </c>
      <c r="E21" s="76">
        <v>228.27496337890625</v>
      </c>
      <c r="F21" s="76">
        <v>211.24589538574219</v>
      </c>
      <c r="G21" s="76">
        <v>230.83848571777344</v>
      </c>
      <c r="H21" s="76">
        <v>232.3033447265625</v>
      </c>
      <c r="I21" s="76">
        <v>265.62905883789062</v>
      </c>
      <c r="J21" s="76">
        <v>152.83436584472656</v>
      </c>
      <c r="K21" s="76">
        <v>172.85420227050781</v>
      </c>
      <c r="L21" s="76">
        <v>242.25222778320312</v>
      </c>
      <c r="M21" s="76">
        <v>275.45587158203125</v>
      </c>
      <c r="N21" s="76">
        <v>209.41481018066406</v>
      </c>
      <c r="O21" s="76">
        <v>308.11016845703125</v>
      </c>
      <c r="P21" s="76">
        <v>239.627685546875</v>
      </c>
      <c r="Q21" s="76">
        <v>200.0152587890625</v>
      </c>
      <c r="R21" s="76">
        <v>214.29769897460937</v>
      </c>
      <c r="S21" s="76">
        <v>197.08552551269531</v>
      </c>
      <c r="T21" s="76">
        <v>217.83779907226562</v>
      </c>
      <c r="U21" s="76">
        <v>203.25016784667969</v>
      </c>
      <c r="V21" s="76">
        <v>206.36300659179687</v>
      </c>
      <c r="W21" s="76">
        <v>218.38711547851562</v>
      </c>
      <c r="X21" s="76">
        <v>222.11032104492187</v>
      </c>
      <c r="Y21" s="76">
        <v>208.56031799316406</v>
      </c>
      <c r="Z21" s="76">
        <v>288.3955078125</v>
      </c>
      <c r="AA21" s="76">
        <v>201.17494201660156</v>
      </c>
      <c r="AB21" s="76">
        <v>180.97200012207031</v>
      </c>
      <c r="AC21" s="76">
        <v>227.35942077636719</v>
      </c>
      <c r="AD21" s="76">
        <v>249.63760375976563</v>
      </c>
      <c r="AE21" s="76">
        <v>293.94979858398437</v>
      </c>
      <c r="AF21" s="76">
        <v>243.83917236328125</v>
      </c>
      <c r="AG21" s="76">
        <v>234.50065612792969</v>
      </c>
      <c r="AJ21" s="1"/>
      <c r="AL21" s="1"/>
    </row>
    <row r="22" spans="1:38">
      <c r="A22">
        <f>data0!A22</f>
        <v>-70</v>
      </c>
      <c r="B22" s="76">
        <v>221.31684875488281</v>
      </c>
      <c r="C22" s="76">
        <v>231.9371337890625</v>
      </c>
      <c r="D22" s="76">
        <v>253.29975891113281</v>
      </c>
      <c r="E22" s="76">
        <v>247.07408142089844</v>
      </c>
      <c r="F22" s="76">
        <v>225.34523010253906</v>
      </c>
      <c r="G22" s="76">
        <v>250.00381469726563</v>
      </c>
      <c r="H22" s="76">
        <v>251.22453308105469</v>
      </c>
      <c r="I22" s="76">
        <v>282.90225219726562</v>
      </c>
      <c r="J22" s="76">
        <v>162.90531921386719</v>
      </c>
      <c r="K22" s="76">
        <v>187.01457214355469</v>
      </c>
      <c r="L22" s="76">
        <v>261.29550170898437</v>
      </c>
      <c r="M22" s="76">
        <v>303.410400390625</v>
      </c>
      <c r="N22" s="76">
        <v>223.14793395996094</v>
      </c>
      <c r="O22" s="76">
        <v>330.26626586914062</v>
      </c>
      <c r="P22" s="76">
        <v>253.84909057617188</v>
      </c>
      <c r="Q22" s="76">
        <v>214.11459350585937</v>
      </c>
      <c r="R22" s="76">
        <v>230.59434509277344</v>
      </c>
      <c r="S22" s="76">
        <v>218.02090454101562</v>
      </c>
      <c r="T22" s="76">
        <v>231.14366149902344</v>
      </c>
      <c r="U22" s="76">
        <v>218.57023620605469</v>
      </c>
      <c r="V22" s="76">
        <v>222.04928588867187</v>
      </c>
      <c r="W22" s="76">
        <v>236.39276123046875</v>
      </c>
      <c r="X22" s="76">
        <v>231.7540283203125</v>
      </c>
      <c r="Y22" s="76">
        <v>226.74906921386719</v>
      </c>
      <c r="Z22" s="76">
        <v>303.898681640625</v>
      </c>
      <c r="AA22" s="76">
        <v>216.2508544921875</v>
      </c>
      <c r="AB22" s="76">
        <v>197.94003295898437</v>
      </c>
      <c r="AC22" s="76">
        <v>240.177001953125</v>
      </c>
      <c r="AD22" s="76">
        <v>263.1265869140625</v>
      </c>
      <c r="AE22" s="76">
        <v>308.17120361328125</v>
      </c>
      <c r="AF22" s="76">
        <v>258.73196411132812</v>
      </c>
      <c r="AG22" s="76">
        <v>262.51620483398438</v>
      </c>
      <c r="AJ22" s="1"/>
      <c r="AL22" s="1"/>
    </row>
    <row r="23" spans="1:38">
      <c r="A23">
        <f>data0!A23</f>
        <v>-69</v>
      </c>
      <c r="B23" s="76">
        <v>235.78240966796875</v>
      </c>
      <c r="C23" s="76">
        <v>239.20042419433594</v>
      </c>
      <c r="D23" s="76">
        <v>270.45089721679687</v>
      </c>
      <c r="E23" s="76">
        <v>269.16915893554687</v>
      </c>
      <c r="F23" s="76">
        <v>239.07835388183594</v>
      </c>
      <c r="G23" s="76">
        <v>270.14572143554687</v>
      </c>
      <c r="H23" s="76">
        <v>267.15496826171875</v>
      </c>
      <c r="I23" s="76">
        <v>296.9405517578125</v>
      </c>
      <c r="J23" s="76">
        <v>173.83078002929687</v>
      </c>
      <c r="K23" s="76">
        <v>202.70085144042969</v>
      </c>
      <c r="L23" s="76">
        <v>281.13223266601562</v>
      </c>
      <c r="M23" s="76">
        <v>332.64666748046875</v>
      </c>
      <c r="N23" s="76">
        <v>239.810791015625</v>
      </c>
      <c r="O23" s="76">
        <v>351.07958984375</v>
      </c>
      <c r="P23" s="76">
        <v>270.08468627929687</v>
      </c>
      <c r="Q23" s="76">
        <v>229.31257629394531</v>
      </c>
      <c r="R23" s="76">
        <v>243.35087585449219</v>
      </c>
      <c r="S23" s="76">
        <v>243.53399658203125</v>
      </c>
      <c r="T23" s="76">
        <v>245.91439819335937</v>
      </c>
      <c r="U23" s="76">
        <v>235.29411315917969</v>
      </c>
      <c r="V23" s="76">
        <v>239.07835388183594</v>
      </c>
      <c r="W23" s="76">
        <v>257.32815551757813</v>
      </c>
      <c r="X23" s="76">
        <v>240.482177734375</v>
      </c>
      <c r="Y23" s="76">
        <v>245.30403137207031</v>
      </c>
      <c r="Z23" s="76">
        <v>319.40185546875</v>
      </c>
      <c r="AA23" s="76">
        <v>233.46302795410156</v>
      </c>
      <c r="AB23" s="76">
        <v>213.74838256835937</v>
      </c>
      <c r="AC23" s="76">
        <v>255.31394958496094</v>
      </c>
      <c r="AD23" s="76">
        <v>275.94415283203125</v>
      </c>
      <c r="AE23" s="76">
        <v>321.90432739257812</v>
      </c>
      <c r="AF23" s="76">
        <v>273.38064575195312</v>
      </c>
      <c r="AG23" s="76">
        <v>289.12796020507812</v>
      </c>
      <c r="AJ23" s="1"/>
      <c r="AL23" s="1"/>
    </row>
    <row r="24" spans="1:38">
      <c r="A24">
        <f>data0!A24</f>
        <v>-68</v>
      </c>
      <c r="B24" s="76">
        <v>248.96620178222656</v>
      </c>
      <c r="C24" s="76">
        <v>245.12092590332031</v>
      </c>
      <c r="D24" s="76">
        <v>284.79437255859375</v>
      </c>
      <c r="E24" s="76">
        <v>289.12796020507812</v>
      </c>
      <c r="F24" s="76">
        <v>254.45944213867188</v>
      </c>
      <c r="G24" s="76">
        <v>287.23583984375</v>
      </c>
      <c r="H24" s="76">
        <v>286.62545776367187</v>
      </c>
      <c r="I24" s="76">
        <v>312.6878662109375</v>
      </c>
      <c r="J24" s="76">
        <v>183.8406982421875</v>
      </c>
      <c r="K24" s="76">
        <v>217.89883422851562</v>
      </c>
      <c r="L24" s="76">
        <v>300.23651123046875</v>
      </c>
      <c r="M24" s="76">
        <v>360.8453369140625</v>
      </c>
      <c r="N24" s="76">
        <v>256.83984375</v>
      </c>
      <c r="O24" s="76">
        <v>370.91629028320312</v>
      </c>
      <c r="P24" s="76">
        <v>287.72412109375</v>
      </c>
      <c r="Q24" s="76">
        <v>242.13015747070312</v>
      </c>
      <c r="R24" s="76">
        <v>259.89166259765625</v>
      </c>
      <c r="S24" s="76">
        <v>274.78445434570312</v>
      </c>
      <c r="T24" s="76">
        <v>258.06057739257812</v>
      </c>
      <c r="U24" s="76">
        <v>249.08827209472656</v>
      </c>
      <c r="V24" s="76">
        <v>256.16845703125</v>
      </c>
      <c r="W24" s="76">
        <v>277.83627319335937</v>
      </c>
      <c r="X24" s="76">
        <v>244.51057434082031</v>
      </c>
      <c r="Y24" s="76">
        <v>265.20181274414062</v>
      </c>
      <c r="Z24" s="76">
        <v>336.614013671875</v>
      </c>
      <c r="AA24" s="76">
        <v>249.75967407226562</v>
      </c>
      <c r="AB24" s="76">
        <v>229.43464660644531</v>
      </c>
      <c r="AC24" s="76">
        <v>269.47433471679687</v>
      </c>
      <c r="AD24" s="76">
        <v>286.38131713867187</v>
      </c>
      <c r="AE24" s="76">
        <v>336.858154296875</v>
      </c>
      <c r="AF24" s="76">
        <v>293.15634155273437</v>
      </c>
      <c r="AG24" s="76">
        <v>316.41107177734375</v>
      </c>
      <c r="AJ24" s="1"/>
      <c r="AL24" s="1"/>
    </row>
    <row r="25" spans="1:38">
      <c r="A25">
        <f>data0!A25</f>
        <v>-67</v>
      </c>
      <c r="B25" s="76">
        <v>262.94345092773437</v>
      </c>
      <c r="C25" s="76">
        <v>253.42182922363281</v>
      </c>
      <c r="D25" s="76">
        <v>302.55587768554687</v>
      </c>
      <c r="E25" s="76">
        <v>309.02572631835938</v>
      </c>
      <c r="F25" s="76">
        <v>269.04708862304688</v>
      </c>
      <c r="G25" s="76">
        <v>304.264892578125</v>
      </c>
      <c r="H25" s="76">
        <v>301.76242065429687</v>
      </c>
      <c r="I25" s="76">
        <v>325.93270874023437</v>
      </c>
      <c r="J25" s="76">
        <v>199.46592712402344</v>
      </c>
      <c r="K25" s="76">
        <v>233.76821899414062</v>
      </c>
      <c r="L25" s="76">
        <v>317.57077026367188</v>
      </c>
      <c r="M25" s="76">
        <v>391.5465087890625</v>
      </c>
      <c r="N25" s="76">
        <v>273.44168090820312</v>
      </c>
      <c r="O25" s="76">
        <v>388.61676025390625</v>
      </c>
      <c r="P25" s="76">
        <v>306.58425903320312</v>
      </c>
      <c r="Q25" s="76">
        <v>257.63333129882813</v>
      </c>
      <c r="R25" s="76">
        <v>274.60134887695312</v>
      </c>
      <c r="S25" s="76">
        <v>307.74395751953125</v>
      </c>
      <c r="T25" s="76">
        <v>272.831298828125</v>
      </c>
      <c r="U25" s="76">
        <v>266.84976196289062</v>
      </c>
      <c r="V25" s="76">
        <v>273.74685668945312</v>
      </c>
      <c r="W25" s="76">
        <v>303.349365234375</v>
      </c>
      <c r="X25" s="76">
        <v>251.83489990234375</v>
      </c>
      <c r="Y25" s="76">
        <v>289.43313598632812</v>
      </c>
      <c r="Z25" s="76">
        <v>353.15481567382812</v>
      </c>
      <c r="AA25" s="76">
        <v>264.2252197265625</v>
      </c>
      <c r="AB25" s="76">
        <v>251.04142761230469</v>
      </c>
      <c r="AC25" s="76">
        <v>284.18402099609375</v>
      </c>
      <c r="AD25" s="76">
        <v>297.24575805664062</v>
      </c>
      <c r="AE25" s="76">
        <v>348.82122802734375</v>
      </c>
      <c r="AF25" s="76">
        <v>310.61264038085937</v>
      </c>
      <c r="AG25" s="76">
        <v>343.3280029296875</v>
      </c>
      <c r="AJ25" s="1"/>
      <c r="AL25" s="1"/>
    </row>
    <row r="26" spans="1:38">
      <c r="A26">
        <f>data0!A26</f>
        <v>-66</v>
      </c>
      <c r="B26" s="76">
        <v>277.28695678710937</v>
      </c>
      <c r="C26" s="76">
        <v>264.1031494140625</v>
      </c>
      <c r="D26" s="76">
        <v>316.53314208984375</v>
      </c>
      <c r="E26" s="76">
        <v>328.1300048828125</v>
      </c>
      <c r="F26" s="76">
        <v>283.51263427734375</v>
      </c>
      <c r="G26" s="76">
        <v>323.24713134765625</v>
      </c>
      <c r="H26" s="76">
        <v>315.98382568359375</v>
      </c>
      <c r="I26" s="76">
        <v>337.40750122070312</v>
      </c>
      <c r="J26" s="76">
        <v>212.52766418457031</v>
      </c>
      <c r="K26" s="76">
        <v>254.94773864746094</v>
      </c>
      <c r="L26" s="76">
        <v>337.65164184570312</v>
      </c>
      <c r="M26" s="76">
        <v>421.27108764648437</v>
      </c>
      <c r="N26" s="76">
        <v>288.09033203125</v>
      </c>
      <c r="O26" s="76">
        <v>403.08233642578125</v>
      </c>
      <c r="P26" s="76">
        <v>325.68856811523437</v>
      </c>
      <c r="Q26" s="76">
        <v>272.892333984375</v>
      </c>
      <c r="R26" s="76">
        <v>291.14215087890625</v>
      </c>
      <c r="S26" s="76">
        <v>341.68002319335937</v>
      </c>
      <c r="T26" s="76">
        <v>288.029296875</v>
      </c>
      <c r="U26" s="76">
        <v>286.25924682617187</v>
      </c>
      <c r="V26" s="76">
        <v>291.93560791015625</v>
      </c>
      <c r="W26" s="76">
        <v>323.97955322265625</v>
      </c>
      <c r="X26" s="76">
        <v>254.33737182617188</v>
      </c>
      <c r="Y26" s="76">
        <v>314.64102172851563</v>
      </c>
      <c r="Z26" s="76">
        <v>367.376220703125</v>
      </c>
      <c r="AA26" s="76">
        <v>280.4608154296875</v>
      </c>
      <c r="AB26" s="76">
        <v>270.57296752929687</v>
      </c>
      <c r="AC26" s="76">
        <v>298.64956665039062</v>
      </c>
      <c r="AD26" s="76">
        <v>311.6502685546875</v>
      </c>
      <c r="AE26" s="76">
        <v>359.0753173828125</v>
      </c>
      <c r="AF26" s="76">
        <v>326.29891967773437</v>
      </c>
      <c r="AG26" s="76">
        <v>367.864501953125</v>
      </c>
      <c r="AJ26" s="1"/>
      <c r="AL26" s="1"/>
    </row>
    <row r="27" spans="1:38">
      <c r="A27">
        <f>data0!A27</f>
        <v>-65</v>
      </c>
      <c r="B27" s="76">
        <v>289.49417114257812</v>
      </c>
      <c r="C27" s="76">
        <v>278.99594116210937</v>
      </c>
      <c r="D27" s="76">
        <v>332.15838623046875</v>
      </c>
      <c r="E27" s="76">
        <v>340.45928955078125</v>
      </c>
      <c r="F27" s="76">
        <v>301.76242065429687</v>
      </c>
      <c r="G27" s="76">
        <v>338.26199340820312</v>
      </c>
      <c r="H27" s="76">
        <v>330.32730102539062</v>
      </c>
      <c r="I27" s="76">
        <v>348.02777099609375</v>
      </c>
      <c r="J27" s="76">
        <v>229.80087280273438</v>
      </c>
      <c r="K27" s="76">
        <v>275.88311767578125</v>
      </c>
      <c r="L27" s="76">
        <v>353.39895629882812</v>
      </c>
      <c r="M27" s="76">
        <v>449.28665161132812</v>
      </c>
      <c r="N27" s="76">
        <v>309.69711303710938</v>
      </c>
      <c r="O27" s="76">
        <v>421.94247436523437</v>
      </c>
      <c r="P27" s="76">
        <v>344.1824951171875</v>
      </c>
      <c r="Q27" s="76">
        <v>285.64889526367187</v>
      </c>
      <c r="R27" s="76">
        <v>307.19464111328125</v>
      </c>
      <c r="S27" s="76">
        <v>379.70550537109375</v>
      </c>
      <c r="T27" s="76">
        <v>305.24148559570312</v>
      </c>
      <c r="U27" s="76">
        <v>302.49484252929687</v>
      </c>
      <c r="V27" s="76">
        <v>310.97885131835938</v>
      </c>
      <c r="W27" s="76">
        <v>345.03701782226562</v>
      </c>
      <c r="X27" s="76">
        <v>256.2294921875</v>
      </c>
      <c r="Y27" s="76">
        <v>340.64239501953125</v>
      </c>
      <c r="Z27" s="76">
        <v>384.1611328125</v>
      </c>
      <c r="AA27" s="76">
        <v>299.44305419921875</v>
      </c>
      <c r="AB27" s="76">
        <v>296.2081298828125</v>
      </c>
      <c r="AC27" s="76">
        <v>314.27481079101563</v>
      </c>
      <c r="AD27" s="76">
        <v>322.88088989257812</v>
      </c>
      <c r="AE27" s="76">
        <v>372.01495361328125</v>
      </c>
      <c r="AF27" s="76">
        <v>344.1214599609375</v>
      </c>
      <c r="AG27" s="76">
        <v>391.2413330078125</v>
      </c>
      <c r="AJ27" s="1"/>
      <c r="AL27" s="1"/>
    </row>
    <row r="28" spans="1:38">
      <c r="A28">
        <f>data0!A28</f>
        <v>-64</v>
      </c>
      <c r="B28" s="76">
        <v>308.29327392578125</v>
      </c>
      <c r="C28" s="76">
        <v>299.50408935546875</v>
      </c>
      <c r="D28" s="76">
        <v>348.33294677734375</v>
      </c>
      <c r="E28" s="76">
        <v>349.73678588867187</v>
      </c>
      <c r="F28" s="76">
        <v>319.70703125</v>
      </c>
      <c r="G28" s="76">
        <v>352.1171875</v>
      </c>
      <c r="H28" s="76">
        <v>345.40322875976562</v>
      </c>
      <c r="I28" s="76">
        <v>360.6622314453125</v>
      </c>
      <c r="J28" s="76">
        <v>250.30899047851563</v>
      </c>
      <c r="K28" s="76">
        <v>302.31173706054687</v>
      </c>
      <c r="L28" s="76">
        <v>373.60189819335938</v>
      </c>
      <c r="M28" s="76">
        <v>471.5648193359375</v>
      </c>
      <c r="N28" s="76">
        <v>328.4351806640625</v>
      </c>
      <c r="O28" s="76">
        <v>436.16387939453125</v>
      </c>
      <c r="P28" s="76">
        <v>364.99578857421875</v>
      </c>
      <c r="Q28" s="76">
        <v>298.77163696289062</v>
      </c>
      <c r="R28" s="76">
        <v>325.87167358398437</v>
      </c>
      <c r="S28" s="76">
        <v>416.5712890625</v>
      </c>
      <c r="T28" s="76">
        <v>319.8291015625</v>
      </c>
      <c r="U28" s="76">
        <v>321.59915161132812</v>
      </c>
      <c r="V28" s="76">
        <v>328.6793212890625</v>
      </c>
      <c r="W28" s="76">
        <v>371.28253173828125</v>
      </c>
      <c r="X28" s="76">
        <v>260.74615478515625</v>
      </c>
      <c r="Y28" s="76">
        <v>372.50323486328125</v>
      </c>
      <c r="Z28" s="76">
        <v>401.49539184570312</v>
      </c>
      <c r="AA28" s="76">
        <v>318.73043823242187</v>
      </c>
      <c r="AB28" s="76">
        <v>322.33157348632812</v>
      </c>
      <c r="AC28" s="76">
        <v>332.89080810546875</v>
      </c>
      <c r="AD28" s="76">
        <v>336.186767578125</v>
      </c>
      <c r="AE28" s="76">
        <v>389.04403686523437</v>
      </c>
      <c r="AF28" s="76">
        <v>363.34783935546875</v>
      </c>
      <c r="AG28" s="76">
        <v>412.42083740234375</v>
      </c>
      <c r="AJ28" s="1"/>
      <c r="AL28" s="1"/>
    </row>
    <row r="29" spans="1:38">
      <c r="A29">
        <f>data0!A29</f>
        <v>-63</v>
      </c>
      <c r="B29" s="76">
        <v>324.89508056640625</v>
      </c>
      <c r="C29" s="76">
        <v>320.8056640625</v>
      </c>
      <c r="D29" s="76">
        <v>363.40887451171875</v>
      </c>
      <c r="E29" s="76">
        <v>352.2392578125</v>
      </c>
      <c r="F29" s="76">
        <v>338.99441528320312</v>
      </c>
      <c r="G29" s="76">
        <v>367.010009765625</v>
      </c>
      <c r="H29" s="76">
        <v>356.26763916015625</v>
      </c>
      <c r="I29" s="76">
        <v>371.22149658203125</v>
      </c>
      <c r="J29" s="76">
        <v>277.16488647460937</v>
      </c>
      <c r="K29" s="76">
        <v>327.0313720703125</v>
      </c>
      <c r="L29" s="76">
        <v>389.04403686523437</v>
      </c>
      <c r="M29" s="76">
        <v>491.46258544921875</v>
      </c>
      <c r="N29" s="76">
        <v>347.96673583984375</v>
      </c>
      <c r="O29" s="76">
        <v>447.39453125</v>
      </c>
      <c r="P29" s="76">
        <v>388.18951416015625</v>
      </c>
      <c r="Q29" s="76">
        <v>317.08248901367187</v>
      </c>
      <c r="R29" s="76">
        <v>342.65658569335937</v>
      </c>
      <c r="S29" s="76">
        <v>449.71389770507812</v>
      </c>
      <c r="T29" s="76">
        <v>337.16336059570312</v>
      </c>
      <c r="U29" s="76">
        <v>336.308837890625</v>
      </c>
      <c r="V29" s="76">
        <v>345.64736938476562</v>
      </c>
      <c r="W29" s="76">
        <v>390.14266967773437</v>
      </c>
      <c r="X29" s="76">
        <v>262.08895874023437</v>
      </c>
      <c r="Y29" s="76">
        <v>402.89920043945312</v>
      </c>
      <c r="Z29" s="76">
        <v>419.62310791015625</v>
      </c>
      <c r="AA29" s="76">
        <v>337.16336059570312</v>
      </c>
      <c r="AB29" s="76">
        <v>346.86807250976562</v>
      </c>
      <c r="AC29" s="76">
        <v>349.85885620117187</v>
      </c>
      <c r="AD29" s="76">
        <v>349.61471557617187</v>
      </c>
      <c r="AE29" s="76">
        <v>404.42510986328125</v>
      </c>
      <c r="AF29" s="76">
        <v>384.95458984375</v>
      </c>
      <c r="AG29" s="76">
        <v>431.403076171875</v>
      </c>
      <c r="AJ29" s="1"/>
      <c r="AL29" s="1"/>
    </row>
    <row r="30" spans="1:38">
      <c r="A30">
        <f>data0!A30</f>
        <v>-62</v>
      </c>
      <c r="B30" s="76">
        <v>342.41244506835937</v>
      </c>
      <c r="C30" s="76">
        <v>343.9993896484375</v>
      </c>
      <c r="D30" s="76">
        <v>374.15121459960937</v>
      </c>
      <c r="E30" s="76">
        <v>351.384765625</v>
      </c>
      <c r="F30" s="76">
        <v>361.08950805664062</v>
      </c>
      <c r="G30" s="76">
        <v>384.22216796875</v>
      </c>
      <c r="H30" s="76">
        <v>367.315185546875</v>
      </c>
      <c r="I30" s="76">
        <v>388.79986572265625</v>
      </c>
      <c r="J30" s="76">
        <v>304.509033203125</v>
      </c>
      <c r="K30" s="76">
        <v>358.03768920898437</v>
      </c>
      <c r="L30" s="76">
        <v>403.50958251953125</v>
      </c>
      <c r="M30" s="76">
        <v>508.06439208984375</v>
      </c>
      <c r="N30" s="76">
        <v>366.94894409179687</v>
      </c>
      <c r="O30" s="76">
        <v>460.51727294921875</v>
      </c>
      <c r="P30" s="76">
        <v>405.52377319335937</v>
      </c>
      <c r="Q30" s="76">
        <v>334.59982299804687</v>
      </c>
      <c r="R30" s="76">
        <v>358.64804077148437</v>
      </c>
      <c r="S30" s="76">
        <v>481.69680786132812</v>
      </c>
      <c r="T30" s="76">
        <v>354.00930786132812</v>
      </c>
      <c r="U30" s="76">
        <v>350.65231323242187</v>
      </c>
      <c r="V30" s="76">
        <v>364.69061279296875</v>
      </c>
      <c r="W30" s="76">
        <v>412.97015380859375</v>
      </c>
      <c r="X30" s="76">
        <v>266.48355102539062</v>
      </c>
      <c r="Y30" s="76">
        <v>433.66140747070312</v>
      </c>
      <c r="Z30" s="76">
        <v>438.11703491210937</v>
      </c>
      <c r="AA30" s="76">
        <v>358.09872436523437</v>
      </c>
      <c r="AB30" s="76">
        <v>375.3719482421875</v>
      </c>
      <c r="AC30" s="76">
        <v>369.75662231445312</v>
      </c>
      <c r="AD30" s="76">
        <v>365.42306518554688</v>
      </c>
      <c r="AE30" s="76">
        <v>420.11138916015625</v>
      </c>
      <c r="AF30" s="76">
        <v>403.69268798828125</v>
      </c>
      <c r="AG30" s="76">
        <v>448.37109375</v>
      </c>
      <c r="AJ30" s="1"/>
      <c r="AL30" s="1"/>
    </row>
    <row r="31" spans="1:38">
      <c r="A31">
        <f>data0!A31</f>
        <v>-61</v>
      </c>
      <c r="B31" s="76">
        <v>359.3194580078125</v>
      </c>
      <c r="C31" s="76">
        <v>366.52169799804687</v>
      </c>
      <c r="D31" s="76">
        <v>389.16610717773437</v>
      </c>
      <c r="E31" s="76">
        <v>351.5068359375</v>
      </c>
      <c r="F31" s="76">
        <v>380.31585693359375</v>
      </c>
      <c r="G31" s="76">
        <v>398.93185424804687</v>
      </c>
      <c r="H31" s="76">
        <v>376.4095458984375</v>
      </c>
      <c r="I31" s="76">
        <v>405.09652709960937</v>
      </c>
      <c r="J31" s="76">
        <v>331.85321044921875</v>
      </c>
      <c r="K31" s="76">
        <v>389.59335327148437</v>
      </c>
      <c r="L31" s="76">
        <v>412.35980224609375</v>
      </c>
      <c r="M31" s="76">
        <v>521.9195556640625</v>
      </c>
      <c r="N31" s="76">
        <v>386.96878051757812</v>
      </c>
      <c r="O31" s="76">
        <v>475.10491943359375</v>
      </c>
      <c r="P31" s="76">
        <v>429.44992065429687</v>
      </c>
      <c r="Q31" s="76">
        <v>349.85885620117187</v>
      </c>
      <c r="R31" s="76">
        <v>375.9822998046875</v>
      </c>
      <c r="S31" s="76">
        <v>517.21978759765625</v>
      </c>
      <c r="T31" s="76">
        <v>368.535888671875</v>
      </c>
      <c r="U31" s="76">
        <v>365.36203002929687</v>
      </c>
      <c r="V31" s="76">
        <v>382.81832885742187</v>
      </c>
      <c r="W31" s="76">
        <v>429.63302612304688</v>
      </c>
      <c r="X31" s="76">
        <v>270.81710815429687</v>
      </c>
      <c r="Y31" s="76">
        <v>461.31076049804687</v>
      </c>
      <c r="Z31" s="76">
        <v>456.6719970703125</v>
      </c>
      <c r="AA31" s="76">
        <v>378.24063110351562</v>
      </c>
      <c r="AB31" s="76">
        <v>398.56564331054687</v>
      </c>
      <c r="AC31" s="76">
        <v>389.41024780273437</v>
      </c>
      <c r="AD31" s="76">
        <v>380.92620849609375</v>
      </c>
      <c r="AE31" s="76">
        <v>440.1312255859375</v>
      </c>
      <c r="AF31" s="76">
        <v>423.3463134765625</v>
      </c>
      <c r="AG31" s="76">
        <v>464.118408203125</v>
      </c>
      <c r="AJ31" s="1"/>
      <c r="AL31" s="1"/>
    </row>
    <row r="32" spans="1:38">
      <c r="A32">
        <f>data0!A32</f>
        <v>-60</v>
      </c>
      <c r="B32" s="76">
        <v>382.94039916992187</v>
      </c>
      <c r="C32" s="76">
        <v>390.81405639648437</v>
      </c>
      <c r="D32" s="76">
        <v>402.77713012695312</v>
      </c>
      <c r="E32" s="76">
        <v>346.62393188476562</v>
      </c>
      <c r="F32" s="76">
        <v>401.19021606445312</v>
      </c>
      <c r="G32" s="76">
        <v>416.693359375</v>
      </c>
      <c r="H32" s="76">
        <v>389.53231811523437</v>
      </c>
      <c r="I32" s="76">
        <v>419.44000244140625</v>
      </c>
      <c r="J32" s="76">
        <v>368.596923828125</v>
      </c>
      <c r="K32" s="76">
        <v>423.5294189453125</v>
      </c>
      <c r="L32" s="76">
        <v>427.25262451171875</v>
      </c>
      <c r="M32" s="76">
        <v>537.3006591796875</v>
      </c>
      <c r="N32" s="76">
        <v>405.64584350585937</v>
      </c>
      <c r="O32" s="76">
        <v>489.44839477539062</v>
      </c>
      <c r="P32" s="76">
        <v>447.21142578125</v>
      </c>
      <c r="Q32" s="76">
        <v>369.39041137695312</v>
      </c>
      <c r="R32" s="76">
        <v>394.65933227539062</v>
      </c>
      <c r="S32" s="76">
        <v>541.45111083984375</v>
      </c>
      <c r="T32" s="76">
        <v>383.73388671875</v>
      </c>
      <c r="U32" s="76">
        <v>379.88861083984375</v>
      </c>
      <c r="V32" s="76">
        <v>402.83816528320312</v>
      </c>
      <c r="W32" s="76">
        <v>445.56344604492187</v>
      </c>
      <c r="X32" s="76">
        <v>285.03854370117187</v>
      </c>
      <c r="Y32" s="76">
        <v>486.82382202148437</v>
      </c>
      <c r="Z32" s="76">
        <v>473.70108032226562</v>
      </c>
      <c r="AA32" s="76">
        <v>397.34494018554687</v>
      </c>
      <c r="AB32" s="76">
        <v>430.54855346679687</v>
      </c>
      <c r="AC32" s="76">
        <v>405.52377319335937</v>
      </c>
      <c r="AD32" s="76">
        <v>398.26046752929687</v>
      </c>
      <c r="AE32" s="76">
        <v>460.45623779296875</v>
      </c>
      <c r="AF32" s="76">
        <v>443.48822021484375</v>
      </c>
      <c r="AG32" s="76">
        <v>478.88912963867187</v>
      </c>
      <c r="AJ32" s="1"/>
      <c r="AL32" s="1"/>
    </row>
    <row r="33" spans="1:38">
      <c r="A33">
        <f>data0!A33</f>
        <v>-59</v>
      </c>
      <c r="B33" s="76">
        <v>403.08233642578125</v>
      </c>
      <c r="C33" s="76">
        <v>416.87646484375</v>
      </c>
      <c r="D33" s="76">
        <v>417.42581176757812</v>
      </c>
      <c r="E33" s="76">
        <v>341.86312866210937</v>
      </c>
      <c r="F33" s="76">
        <v>419.86724853515625</v>
      </c>
      <c r="G33" s="76">
        <v>433.72244262695312</v>
      </c>
      <c r="H33" s="76">
        <v>403.57061767578125</v>
      </c>
      <c r="I33" s="76">
        <v>443.06097412109375</v>
      </c>
      <c r="J33" s="76">
        <v>404.11993408203125</v>
      </c>
      <c r="K33" s="76">
        <v>464.057373046875</v>
      </c>
      <c r="L33" s="76">
        <v>440.8026123046875</v>
      </c>
      <c r="M33" s="76">
        <v>544.13671875</v>
      </c>
      <c r="N33" s="76">
        <v>421.69833374023437</v>
      </c>
      <c r="O33" s="76">
        <v>500.25177001953125</v>
      </c>
      <c r="P33" s="76">
        <v>461.61593627929687</v>
      </c>
      <c r="Q33" s="76">
        <v>389.77645874023437</v>
      </c>
      <c r="R33" s="76">
        <v>408.4534912109375</v>
      </c>
      <c r="S33" s="76">
        <v>563.11895751953125</v>
      </c>
      <c r="T33" s="76">
        <v>398.80978393554687</v>
      </c>
      <c r="U33" s="76">
        <v>396.85662841796875</v>
      </c>
      <c r="V33" s="76">
        <v>419.50103759765625</v>
      </c>
      <c r="W33" s="76">
        <v>465.82742309570312</v>
      </c>
      <c r="X33" s="76">
        <v>296.9405517578125</v>
      </c>
      <c r="Y33" s="76">
        <v>505.56192016601562</v>
      </c>
      <c r="Z33" s="76">
        <v>488.2886962890625</v>
      </c>
      <c r="AA33" s="76">
        <v>417.18167114257813</v>
      </c>
      <c r="AB33" s="76">
        <v>458.31997680664062</v>
      </c>
      <c r="AC33" s="76">
        <v>422.61386108398437</v>
      </c>
      <c r="AD33" s="76">
        <v>421.88143920898437</v>
      </c>
      <c r="AE33" s="76">
        <v>481.87991333007812</v>
      </c>
      <c r="AF33" s="76">
        <v>463.019775390625</v>
      </c>
      <c r="AG33" s="76">
        <v>497.19998168945312</v>
      </c>
      <c r="AJ33" s="1"/>
      <c r="AL33" s="1"/>
    </row>
    <row r="34" spans="1:38">
      <c r="A34">
        <f>data0!A34</f>
        <v>-58</v>
      </c>
      <c r="B34" s="76">
        <v>417.42581176757812</v>
      </c>
      <c r="C34" s="76">
        <v>440.1922607421875</v>
      </c>
      <c r="D34" s="76">
        <v>426.52017211914062</v>
      </c>
      <c r="E34" s="76">
        <v>335.759521484375</v>
      </c>
      <c r="F34" s="76">
        <v>441.16885375976562</v>
      </c>
      <c r="G34" s="76">
        <v>451.05670166015625</v>
      </c>
      <c r="H34" s="76">
        <v>427.31365966796875</v>
      </c>
      <c r="I34" s="76">
        <v>464.728759765625</v>
      </c>
      <c r="J34" s="76">
        <v>441.04678344726562</v>
      </c>
      <c r="K34" s="76">
        <v>498.35964965820312</v>
      </c>
      <c r="L34" s="76">
        <v>449.16458129882812</v>
      </c>
      <c r="M34" s="76">
        <v>541.75628662109375</v>
      </c>
      <c r="N34" s="76">
        <v>436.95733642578125</v>
      </c>
      <c r="O34" s="76">
        <v>512.947265625</v>
      </c>
      <c r="P34" s="76">
        <v>479.072265625</v>
      </c>
      <c r="Q34" s="76">
        <v>407.9041748046875</v>
      </c>
      <c r="R34" s="76">
        <v>422.61386108398437</v>
      </c>
      <c r="S34" s="76">
        <v>584.6036376953125</v>
      </c>
      <c r="T34" s="76">
        <v>416.38818359375</v>
      </c>
      <c r="U34" s="76">
        <v>410.52871704101562</v>
      </c>
      <c r="V34" s="76">
        <v>440.0091552734375</v>
      </c>
      <c r="W34" s="76">
        <v>477.66842651367187</v>
      </c>
      <c r="X34" s="76">
        <v>314.88516235351562</v>
      </c>
      <c r="Y34" s="76">
        <v>518.5015869140625</v>
      </c>
      <c r="Z34" s="76">
        <v>503.7918701171875</v>
      </c>
      <c r="AA34" s="76">
        <v>438.66635131835937</v>
      </c>
      <c r="AB34" s="76">
        <v>488.8380126953125</v>
      </c>
      <c r="AC34" s="76">
        <v>441.04678344726562</v>
      </c>
      <c r="AD34" s="76">
        <v>445.19723510742187</v>
      </c>
      <c r="AE34" s="76">
        <v>502.57113647460937</v>
      </c>
      <c r="AF34" s="76">
        <v>477.91256713867187</v>
      </c>
      <c r="AG34" s="76">
        <v>513.37451171875</v>
      </c>
      <c r="AJ34" s="1"/>
      <c r="AL34" s="1"/>
    </row>
    <row r="35" spans="1:38">
      <c r="A35">
        <f>data0!A35</f>
        <v>-57</v>
      </c>
      <c r="B35" s="76">
        <v>434.82107543945312</v>
      </c>
      <c r="C35" s="76">
        <v>467.04815673828125</v>
      </c>
      <c r="D35" s="76">
        <v>435.49249267578125</v>
      </c>
      <c r="E35" s="76">
        <v>337.83474731445312</v>
      </c>
      <c r="F35" s="76">
        <v>461.31076049804687</v>
      </c>
      <c r="G35" s="76">
        <v>468.32989501953125</v>
      </c>
      <c r="H35" s="76">
        <v>448.0048828125</v>
      </c>
      <c r="I35" s="76">
        <v>483.10064697265625</v>
      </c>
      <c r="J35" s="76">
        <v>475.28802490234375</v>
      </c>
      <c r="K35" s="76">
        <v>527.107666015625</v>
      </c>
      <c r="L35" s="76">
        <v>460.33416748046875</v>
      </c>
      <c r="M35" s="76">
        <v>539.19281005859375</v>
      </c>
      <c r="N35" s="76">
        <v>454.65780639648437</v>
      </c>
      <c r="O35" s="76">
        <v>528.694580078125</v>
      </c>
      <c r="P35" s="76">
        <v>490.11978149414062</v>
      </c>
      <c r="Q35" s="76">
        <v>423.3463134765625</v>
      </c>
      <c r="R35" s="76">
        <v>438.72738647460937</v>
      </c>
      <c r="S35" s="76">
        <v>612.68023681640625</v>
      </c>
      <c r="T35" s="76">
        <v>429.51095581054687</v>
      </c>
      <c r="U35" s="76">
        <v>432.013427734375</v>
      </c>
      <c r="V35" s="76">
        <v>460.33416748046875</v>
      </c>
      <c r="W35" s="76">
        <v>494.39230346679687</v>
      </c>
      <c r="X35" s="76">
        <v>335.637451171875</v>
      </c>
      <c r="Y35" s="76">
        <v>528.572509765625</v>
      </c>
      <c r="Z35" s="76">
        <v>519.9664306640625</v>
      </c>
      <c r="AA35" s="76">
        <v>458.13687133789062</v>
      </c>
      <c r="AB35" s="76">
        <v>526.558349609375</v>
      </c>
      <c r="AC35" s="76">
        <v>451.54498291015625</v>
      </c>
      <c r="AD35" s="76">
        <v>467.84161376953125</v>
      </c>
      <c r="AE35" s="76">
        <v>524.17791748046875</v>
      </c>
      <c r="AF35" s="76">
        <v>499.45831298828125</v>
      </c>
      <c r="AG35" s="76">
        <v>525.45965576171875</v>
      </c>
      <c r="AJ35" s="1"/>
      <c r="AL35" s="1"/>
    </row>
    <row r="36" spans="1:38">
      <c r="A36">
        <f>data0!A36</f>
        <v>-56</v>
      </c>
      <c r="B36" s="76">
        <v>444.64788818359375</v>
      </c>
      <c r="C36" s="76">
        <v>491.64569091796875</v>
      </c>
      <c r="D36" s="76">
        <v>446.23483276367187</v>
      </c>
      <c r="E36" s="76">
        <v>346.44082641601562</v>
      </c>
      <c r="F36" s="76">
        <v>474.86074829101563</v>
      </c>
      <c r="G36" s="76">
        <v>486.88485717773437</v>
      </c>
      <c r="H36" s="76">
        <v>471.9920654296875</v>
      </c>
      <c r="I36" s="76">
        <v>498.23757934570312</v>
      </c>
      <c r="J36" s="76">
        <v>508.79681396484375</v>
      </c>
      <c r="K36" s="76">
        <v>549.87408447265625</v>
      </c>
      <c r="L36" s="76">
        <v>472.6024169921875</v>
      </c>
      <c r="M36" s="76">
        <v>536.0189208984375</v>
      </c>
      <c r="N36" s="76">
        <v>473.94522094726562</v>
      </c>
      <c r="O36" s="76">
        <v>538.94866943359375</v>
      </c>
      <c r="P36" s="76">
        <v>499.64141845703125</v>
      </c>
      <c r="Q36" s="76">
        <v>443.97650146484375</v>
      </c>
      <c r="R36" s="76">
        <v>455.5123291015625</v>
      </c>
      <c r="S36" s="76">
        <v>633.1273193359375</v>
      </c>
      <c r="T36" s="76">
        <v>450.32424926757812</v>
      </c>
      <c r="U36" s="76">
        <v>451.85015869140625</v>
      </c>
      <c r="V36" s="76">
        <v>477.18014526367188</v>
      </c>
      <c r="W36" s="76">
        <v>514.83941650390625</v>
      </c>
      <c r="X36" s="76">
        <v>359.0142822265625</v>
      </c>
      <c r="Y36" s="76">
        <v>532.23468017578125</v>
      </c>
      <c r="Z36" s="76">
        <v>536.2020263671875</v>
      </c>
      <c r="AA36" s="76">
        <v>472.2972412109375</v>
      </c>
      <c r="AB36" s="76">
        <v>558.297119140625</v>
      </c>
      <c r="AC36" s="76">
        <v>476.99700927734375</v>
      </c>
      <c r="AD36" s="76">
        <v>495.002685546875</v>
      </c>
      <c r="AE36" s="76">
        <v>539.00970458984375</v>
      </c>
      <c r="AF36" s="76">
        <v>515.57183837890625</v>
      </c>
      <c r="AG36" s="76">
        <v>539.74212646484375</v>
      </c>
      <c r="AJ36" s="1"/>
      <c r="AL36" s="1"/>
    </row>
    <row r="37" spans="1:38">
      <c r="A37">
        <f>data0!A37</f>
        <v>-55</v>
      </c>
      <c r="B37" s="76">
        <v>454.16952514648437</v>
      </c>
      <c r="C37" s="76">
        <v>513.37451171875</v>
      </c>
      <c r="D37" s="76">
        <v>457.83169555664062</v>
      </c>
      <c r="E37" s="76">
        <v>358.09872436523437</v>
      </c>
      <c r="F37" s="76">
        <v>489.63150024414062</v>
      </c>
      <c r="G37" s="76">
        <v>508.97991943359375</v>
      </c>
      <c r="H37" s="76">
        <v>495.552001953125</v>
      </c>
      <c r="I37" s="76">
        <v>519.1729736328125</v>
      </c>
      <c r="J37" s="76">
        <v>543.5263671875</v>
      </c>
      <c r="K37" s="76">
        <v>570.38226318359375</v>
      </c>
      <c r="L37" s="76">
        <v>482.12405395507812</v>
      </c>
      <c r="M37" s="76">
        <v>527.962158203125</v>
      </c>
      <c r="N37" s="76">
        <v>488.5328369140625</v>
      </c>
      <c r="O37" s="76">
        <v>547.79888916015625</v>
      </c>
      <c r="P37" s="76">
        <v>509.83444213867187</v>
      </c>
      <c r="Q37" s="76">
        <v>459.78485107421875</v>
      </c>
      <c r="R37" s="76">
        <v>463.630126953125</v>
      </c>
      <c r="S37" s="76">
        <v>654.917236328125</v>
      </c>
      <c r="T37" s="76">
        <v>469.12338256835937</v>
      </c>
      <c r="U37" s="76">
        <v>470.16098022460937</v>
      </c>
      <c r="V37" s="76">
        <v>497.13894653320312</v>
      </c>
      <c r="W37" s="76">
        <v>529.182861328125</v>
      </c>
      <c r="X37" s="76">
        <v>381.29244995117187</v>
      </c>
      <c r="Y37" s="76">
        <v>531.92950439453125</v>
      </c>
      <c r="Z37" s="76">
        <v>548.04302978515625</v>
      </c>
      <c r="AA37" s="76">
        <v>488.2886962890625</v>
      </c>
      <c r="AB37" s="76">
        <v>590.341064453125</v>
      </c>
      <c r="AC37" s="76">
        <v>497.19998168945312</v>
      </c>
      <c r="AD37" s="76">
        <v>515.81597900390625</v>
      </c>
      <c r="AE37" s="76">
        <v>552.7427978515625</v>
      </c>
      <c r="AF37" s="76">
        <v>526.131103515625</v>
      </c>
      <c r="AG37" s="76">
        <v>548.59234619140625</v>
      </c>
      <c r="AJ37" s="1"/>
      <c r="AL37" s="1"/>
    </row>
    <row r="38" spans="1:38">
      <c r="A38">
        <f>data0!A38</f>
        <v>-54</v>
      </c>
      <c r="B38" s="76">
        <v>460.88348388671875</v>
      </c>
      <c r="C38" s="76">
        <v>537.4227294921875</v>
      </c>
      <c r="D38" s="76">
        <v>476.02044677734375</v>
      </c>
      <c r="E38" s="76">
        <v>378.17959594726562</v>
      </c>
      <c r="F38" s="76">
        <v>498.48171997070312</v>
      </c>
      <c r="G38" s="76">
        <v>526.619384765625</v>
      </c>
      <c r="H38" s="76">
        <v>524.23895263671875</v>
      </c>
      <c r="I38" s="76">
        <v>533.33331298828125</v>
      </c>
      <c r="J38" s="76">
        <v>572.76263427734375</v>
      </c>
      <c r="K38" s="76">
        <v>577.70654296875</v>
      </c>
      <c r="L38" s="76">
        <v>486.57968139648437</v>
      </c>
      <c r="M38" s="76">
        <v>523.38446044921875</v>
      </c>
      <c r="N38" s="76">
        <v>499.51934814453125</v>
      </c>
      <c r="O38" s="76">
        <v>553.7803955078125</v>
      </c>
      <c r="P38" s="76">
        <v>515.87701416015625</v>
      </c>
      <c r="Q38" s="76">
        <v>469.85580444335937</v>
      </c>
      <c r="R38" s="76">
        <v>481.87991333007812</v>
      </c>
      <c r="S38" s="76">
        <v>663.3402099609375</v>
      </c>
      <c r="T38" s="76">
        <v>493.78195190429687</v>
      </c>
      <c r="U38" s="76">
        <v>491.15740966796875</v>
      </c>
      <c r="V38" s="76">
        <v>513.00830078125</v>
      </c>
      <c r="W38" s="76">
        <v>541.63421630859375</v>
      </c>
      <c r="X38" s="76">
        <v>402.89920043945312</v>
      </c>
      <c r="Y38" s="76">
        <v>531.74639892578125</v>
      </c>
      <c r="Z38" s="76">
        <v>562.63067626953125</v>
      </c>
      <c r="AA38" s="76">
        <v>499.64141845703125</v>
      </c>
      <c r="AB38" s="76">
        <v>608.16357421875</v>
      </c>
      <c r="AC38" s="76">
        <v>515.08355712890625</v>
      </c>
      <c r="AD38" s="76">
        <v>536.8123779296875</v>
      </c>
      <c r="AE38" s="76">
        <v>567.3304443359375</v>
      </c>
      <c r="AF38" s="76">
        <v>539.00970458984375</v>
      </c>
      <c r="AG38" s="76">
        <v>555.97772216796875</v>
      </c>
      <c r="AJ38" s="1"/>
      <c r="AL38" s="1"/>
    </row>
    <row r="39" spans="1:38">
      <c r="A39" s="29">
        <f>data0!A39</f>
        <v>-53</v>
      </c>
      <c r="B39" s="76">
        <v>473.15176391601562</v>
      </c>
      <c r="C39" s="76">
        <v>560.555419921875</v>
      </c>
      <c r="D39" s="76">
        <v>489.57046508789062</v>
      </c>
      <c r="E39" s="76">
        <v>397.03976440429687</v>
      </c>
      <c r="F39" s="76">
        <v>501.83871459960937</v>
      </c>
      <c r="G39" s="76">
        <v>542.61083984375</v>
      </c>
      <c r="H39" s="76">
        <v>552.0103759765625</v>
      </c>
      <c r="I39" s="76">
        <v>542.24462890625</v>
      </c>
      <c r="J39" s="76">
        <v>602.60931396484375</v>
      </c>
      <c r="K39" s="76">
        <v>576.85205078125</v>
      </c>
      <c r="L39" s="76">
        <v>496.345458984375</v>
      </c>
      <c r="M39" s="76">
        <v>523.56756591796875</v>
      </c>
      <c r="N39" s="76">
        <v>510.68893432617187</v>
      </c>
      <c r="O39" s="76">
        <v>555.24530029296875</v>
      </c>
      <c r="P39" s="76">
        <v>521.1871337890625</v>
      </c>
      <c r="Q39" s="76">
        <v>486.33554077148437</v>
      </c>
      <c r="R39" s="76">
        <v>494.20919799804687</v>
      </c>
      <c r="S39" s="76">
        <v>671.76318359375</v>
      </c>
      <c r="T39" s="76">
        <v>513.8017578125</v>
      </c>
      <c r="U39" s="76">
        <v>511.66552734375</v>
      </c>
      <c r="V39" s="76">
        <v>527.290771484375</v>
      </c>
      <c r="W39" s="76">
        <v>558.052978515625</v>
      </c>
      <c r="X39" s="76">
        <v>428.77850341796875</v>
      </c>
      <c r="Y39" s="76">
        <v>536.2020263671875</v>
      </c>
      <c r="Z39" s="76">
        <v>572.03021240234375</v>
      </c>
      <c r="AA39" s="76">
        <v>511.23828125</v>
      </c>
      <c r="AB39" s="76">
        <v>620.67596435546875</v>
      </c>
      <c r="AC39" s="76">
        <v>528.450439453125</v>
      </c>
      <c r="AD39" s="76">
        <v>557.99188232421875</v>
      </c>
      <c r="AE39" s="76">
        <v>574.4716796875</v>
      </c>
      <c r="AF39" s="76">
        <v>548.28717041015625</v>
      </c>
      <c r="AG39" s="76">
        <v>555.73358154296875</v>
      </c>
      <c r="AJ39" s="1"/>
      <c r="AL39" s="1"/>
    </row>
    <row r="40" spans="1:38">
      <c r="A40" s="29">
        <f>data0!A40</f>
        <v>-52</v>
      </c>
      <c r="B40" s="76">
        <v>481.08645629882813</v>
      </c>
      <c r="C40" s="76">
        <v>580.63629150390625</v>
      </c>
      <c r="D40" s="76">
        <v>506.72158813476562</v>
      </c>
      <c r="E40" s="76">
        <v>423.3463134765625</v>
      </c>
      <c r="F40" s="76">
        <v>503.0594482421875</v>
      </c>
      <c r="G40" s="76">
        <v>551.4000244140625</v>
      </c>
      <c r="H40" s="76">
        <v>580.75836181640625</v>
      </c>
      <c r="I40" s="76">
        <v>553.6583251953125</v>
      </c>
      <c r="J40" s="76">
        <v>623.849853515625</v>
      </c>
      <c r="K40" s="76">
        <v>573.18988037109375</v>
      </c>
      <c r="L40" s="76">
        <v>507.57611083984375</v>
      </c>
      <c r="M40" s="76">
        <v>523.07928466796875</v>
      </c>
      <c r="N40" s="76">
        <v>517.58599853515625</v>
      </c>
      <c r="O40" s="76">
        <v>546.45611572265625</v>
      </c>
      <c r="P40" s="76">
        <v>524.42205810546875</v>
      </c>
      <c r="Q40" s="76">
        <v>503.9749755859375</v>
      </c>
      <c r="R40" s="76">
        <v>506.66055297851562</v>
      </c>
      <c r="S40" s="76">
        <v>672.556640625</v>
      </c>
      <c r="T40" s="76">
        <v>539.98626708984375</v>
      </c>
      <c r="U40" s="76">
        <v>534.6151123046875</v>
      </c>
      <c r="V40" s="76">
        <v>538.82659912109375</v>
      </c>
      <c r="W40" s="76">
        <v>565.19415283203125</v>
      </c>
      <c r="X40" s="76">
        <v>458.56411743164062</v>
      </c>
      <c r="Y40" s="76">
        <v>542.48876953125</v>
      </c>
      <c r="Z40" s="76">
        <v>576.546875</v>
      </c>
      <c r="AA40" s="76">
        <v>521.0040283203125</v>
      </c>
      <c r="AB40" s="76">
        <v>624.765380859375</v>
      </c>
      <c r="AC40" s="76">
        <v>543.46533203125</v>
      </c>
      <c r="AD40" s="76">
        <v>574.65478515625</v>
      </c>
      <c r="AE40" s="76">
        <v>580.02593994140625</v>
      </c>
      <c r="AF40" s="76">
        <v>553.7193603515625</v>
      </c>
      <c r="AG40" s="76">
        <v>559.639892578125</v>
      </c>
      <c r="AJ40" s="1"/>
      <c r="AL40" s="1"/>
    </row>
    <row r="41" spans="1:38">
      <c r="A41" s="29">
        <f>data0!A41</f>
        <v>-51</v>
      </c>
      <c r="B41" s="76">
        <v>492.92742919921875</v>
      </c>
      <c r="C41" s="76">
        <v>593.942138671875</v>
      </c>
      <c r="D41" s="76">
        <v>521.4312744140625</v>
      </c>
      <c r="E41" s="76">
        <v>445.99069213867187</v>
      </c>
      <c r="F41" s="76">
        <v>504.5242919921875</v>
      </c>
      <c r="G41" s="76">
        <v>556.95428466796875</v>
      </c>
      <c r="H41" s="76">
        <v>601.5716552734375</v>
      </c>
      <c r="I41" s="76">
        <v>559.884033203125</v>
      </c>
      <c r="J41" s="76">
        <v>643.86968994140625</v>
      </c>
      <c r="K41" s="76">
        <v>560.433349609375</v>
      </c>
      <c r="L41" s="76">
        <v>513.435546875</v>
      </c>
      <c r="M41" s="76">
        <v>528.999755859375</v>
      </c>
      <c r="N41" s="76">
        <v>528.755615234375</v>
      </c>
      <c r="O41" s="76">
        <v>531.62432861328125</v>
      </c>
      <c r="P41" s="76">
        <v>525.52069091796875</v>
      </c>
      <c r="Q41" s="76">
        <v>523.26239013671875</v>
      </c>
      <c r="R41" s="76">
        <v>523.07928466796875</v>
      </c>
      <c r="S41" s="76">
        <v>666.08685302734375</v>
      </c>
      <c r="T41" s="76">
        <v>560.494384765625</v>
      </c>
      <c r="U41" s="76">
        <v>548.40924072265625</v>
      </c>
      <c r="V41" s="76">
        <v>549.20269775390625</v>
      </c>
      <c r="W41" s="76">
        <v>575.50927734375</v>
      </c>
      <c r="X41" s="76">
        <v>487.6173095703125</v>
      </c>
      <c r="Y41" s="76">
        <v>551.7662353515625</v>
      </c>
      <c r="Z41" s="76">
        <v>583.0777587890625</v>
      </c>
      <c r="AA41" s="76">
        <v>534.5540771484375</v>
      </c>
      <c r="AB41" s="76">
        <v>621.28631591796875</v>
      </c>
      <c r="AC41" s="76">
        <v>552.9869384765625</v>
      </c>
      <c r="AD41" s="76">
        <v>587.41131591796875</v>
      </c>
      <c r="AE41" s="76">
        <v>587.47235107421875</v>
      </c>
      <c r="AF41" s="76">
        <v>559.700927734375</v>
      </c>
      <c r="AG41" s="76">
        <v>565.31622314453125</v>
      </c>
      <c r="AJ41" s="1"/>
      <c r="AL41" s="1"/>
    </row>
    <row r="42" spans="1:38">
      <c r="A42" s="29">
        <f>data0!A42</f>
        <v>-50</v>
      </c>
      <c r="B42" s="76">
        <v>502.99838256835937</v>
      </c>
      <c r="C42" s="76">
        <v>610.78814697265625</v>
      </c>
      <c r="D42" s="76">
        <v>542.916015625</v>
      </c>
      <c r="E42" s="76">
        <v>466.31570434570312</v>
      </c>
      <c r="F42" s="76">
        <v>504.4022216796875</v>
      </c>
      <c r="G42" s="76">
        <v>563.42413330078125</v>
      </c>
      <c r="H42" s="76">
        <v>626.59649658203125</v>
      </c>
      <c r="I42" s="76">
        <v>570.07708740234375</v>
      </c>
      <c r="J42" s="76">
        <v>656.137939453125</v>
      </c>
      <c r="K42" s="76">
        <v>552.0714111328125</v>
      </c>
      <c r="L42" s="76">
        <v>526.253173828125</v>
      </c>
      <c r="M42" s="76">
        <v>537.2396240234375</v>
      </c>
      <c r="N42" s="76">
        <v>534.4930419921875</v>
      </c>
      <c r="O42" s="76">
        <v>518.5626220703125</v>
      </c>
      <c r="P42" s="76">
        <v>528.023193359375</v>
      </c>
      <c r="Q42" s="76">
        <v>542.24462890625</v>
      </c>
      <c r="R42" s="76">
        <v>540.71868896484375</v>
      </c>
      <c r="S42" s="76">
        <v>665.2933349609375</v>
      </c>
      <c r="T42" s="76">
        <v>578.68316650390625</v>
      </c>
      <c r="U42" s="76">
        <v>568.7342529296875</v>
      </c>
      <c r="V42" s="76">
        <v>557.74774169921875</v>
      </c>
      <c r="W42" s="76">
        <v>582.3453369140625</v>
      </c>
      <c r="X42" s="76">
        <v>519.0509033203125</v>
      </c>
      <c r="Y42" s="76">
        <v>571.17572021484375</v>
      </c>
      <c r="Z42" s="76">
        <v>586.43475341796875</v>
      </c>
      <c r="AA42" s="76">
        <v>544.93017578125</v>
      </c>
      <c r="AB42" s="76">
        <v>619.57733154296875</v>
      </c>
      <c r="AC42" s="76">
        <v>554.69598388671875</v>
      </c>
      <c r="AD42" s="76">
        <v>599.9847412109375</v>
      </c>
      <c r="AE42" s="76">
        <v>596.44464111328125</v>
      </c>
      <c r="AF42" s="76">
        <v>568.7342529296875</v>
      </c>
      <c r="AG42" s="76">
        <v>565.56036376953125</v>
      </c>
      <c r="AJ42" s="1"/>
      <c r="AL42" s="1"/>
    </row>
    <row r="43" spans="1:38">
      <c r="A43" s="29">
        <f>data0!A43</f>
        <v>-49</v>
      </c>
      <c r="B43" s="76">
        <v>521.9195556640625</v>
      </c>
      <c r="C43" s="76">
        <v>618.47869873046875</v>
      </c>
      <c r="D43" s="76">
        <v>560.006103515625</v>
      </c>
      <c r="E43" s="76">
        <v>498.84793090820312</v>
      </c>
      <c r="F43" s="76">
        <v>505.74502563476562</v>
      </c>
      <c r="G43" s="76">
        <v>567.3914794921875</v>
      </c>
      <c r="H43" s="76">
        <v>643.50347900390625</v>
      </c>
      <c r="I43" s="76">
        <v>579.65972900390625</v>
      </c>
      <c r="J43" s="76">
        <v>660.28839111328125</v>
      </c>
      <c r="K43" s="76">
        <v>535.0423583984375</v>
      </c>
      <c r="L43" s="76">
        <v>538.27728271484375</v>
      </c>
      <c r="M43" s="76">
        <v>559.884033203125</v>
      </c>
      <c r="N43" s="76">
        <v>540.53558349609375</v>
      </c>
      <c r="O43" s="76">
        <v>504.8294677734375</v>
      </c>
      <c r="P43" s="76">
        <v>529.182861328125</v>
      </c>
      <c r="Q43" s="76">
        <v>565.74346923828125</v>
      </c>
      <c r="R43" s="76">
        <v>560.555419921875</v>
      </c>
      <c r="S43" s="76">
        <v>658.33526611328125</v>
      </c>
      <c r="T43" s="76">
        <v>597.36016845703125</v>
      </c>
      <c r="U43" s="76">
        <v>581.55181884765625</v>
      </c>
      <c r="V43" s="76">
        <v>567.4525146484375</v>
      </c>
      <c r="W43" s="76">
        <v>589.66961669921875</v>
      </c>
      <c r="X43" s="76">
        <v>558.175048828125</v>
      </c>
      <c r="Y43" s="76">
        <v>597.11602783203125</v>
      </c>
      <c r="Z43" s="76">
        <v>588.14373779296875</v>
      </c>
      <c r="AA43" s="76">
        <v>556.58807373046875</v>
      </c>
      <c r="AB43" s="76">
        <v>612.37506103515625</v>
      </c>
      <c r="AC43" s="76">
        <v>553.9635009765625</v>
      </c>
      <c r="AD43" s="76">
        <v>614.3282470703125</v>
      </c>
      <c r="AE43" s="76">
        <v>600.6561279296875</v>
      </c>
      <c r="AF43" s="76">
        <v>572.45745849609375</v>
      </c>
      <c r="AG43" s="76">
        <v>579.72076416015625</v>
      </c>
      <c r="AJ43" s="1"/>
      <c r="AL43" s="1"/>
    </row>
    <row r="44" spans="1:38">
      <c r="A44" s="29">
        <f>data0!A44</f>
        <v>-48</v>
      </c>
      <c r="B44" s="76">
        <v>539.43695068359375</v>
      </c>
      <c r="C44" s="76">
        <v>633.4935302734375</v>
      </c>
      <c r="D44" s="76">
        <v>571.66400146484375</v>
      </c>
      <c r="E44" s="76">
        <v>523.68963623046875</v>
      </c>
      <c r="F44" s="76">
        <v>516.36529541015625</v>
      </c>
      <c r="G44" s="76">
        <v>573.98333740234375</v>
      </c>
      <c r="H44" s="76">
        <v>666.26995849609375</v>
      </c>
      <c r="I44" s="76">
        <v>589.79168701171875</v>
      </c>
      <c r="J44" s="76">
        <v>660.34942626953125</v>
      </c>
      <c r="K44" s="76">
        <v>528.389404296875</v>
      </c>
      <c r="L44" s="76">
        <v>553.2921142578125</v>
      </c>
      <c r="M44" s="76">
        <v>582.2232666015625</v>
      </c>
      <c r="N44" s="76">
        <v>544.9912109375</v>
      </c>
      <c r="O44" s="76">
        <v>492.56121826171875</v>
      </c>
      <c r="P44" s="76">
        <v>529.915283203125</v>
      </c>
      <c r="Q44" s="76">
        <v>586.73992919921875</v>
      </c>
      <c r="R44" s="76">
        <v>575.87548828125</v>
      </c>
      <c r="S44" s="76">
        <v>655.344482421875</v>
      </c>
      <c r="T44" s="76">
        <v>613.96197509765625</v>
      </c>
      <c r="U44" s="76">
        <v>595.16290283203125</v>
      </c>
      <c r="V44" s="76">
        <v>579.41558837890625</v>
      </c>
      <c r="W44" s="76">
        <v>598.8250732421875</v>
      </c>
      <c r="X44" s="76">
        <v>597.23809814453125</v>
      </c>
      <c r="Y44" s="76">
        <v>618.29559326171875</v>
      </c>
      <c r="Z44" s="76">
        <v>593.270751953125</v>
      </c>
      <c r="AA44" s="76">
        <v>570.44329833984375</v>
      </c>
      <c r="AB44" s="76">
        <v>607.18701171875</v>
      </c>
      <c r="AC44" s="76">
        <v>556.34393310546875</v>
      </c>
      <c r="AD44" s="76">
        <v>622.873291015625</v>
      </c>
      <c r="AE44" s="76">
        <v>605.66107177734375</v>
      </c>
      <c r="AF44" s="76">
        <v>575.14306640625</v>
      </c>
      <c r="AG44" s="76">
        <v>593.881103515625</v>
      </c>
      <c r="AJ44" s="1"/>
      <c r="AL44" s="1"/>
    </row>
    <row r="45" spans="1:38">
      <c r="A45" s="29">
        <f>data0!A45</f>
        <v>-47</v>
      </c>
      <c r="B45" s="76">
        <v>549.99615478515625</v>
      </c>
      <c r="C45" s="76">
        <v>649.2408447265625</v>
      </c>
      <c r="D45" s="76">
        <v>584.7867431640625</v>
      </c>
      <c r="E45" s="76">
        <v>548.89752197265625</v>
      </c>
      <c r="F45" s="76">
        <v>530.89190673828125</v>
      </c>
      <c r="G45" s="76">
        <v>577.70654296875</v>
      </c>
      <c r="H45" s="76">
        <v>681.4678955078125</v>
      </c>
      <c r="I45" s="76">
        <v>602.60931396484375</v>
      </c>
      <c r="J45" s="76">
        <v>651.19403076171875</v>
      </c>
      <c r="K45" s="76">
        <v>518.9288330078125</v>
      </c>
      <c r="L45" s="76">
        <v>558.236083984375</v>
      </c>
      <c r="M45" s="76">
        <v>598.6419677734375</v>
      </c>
      <c r="N45" s="76">
        <v>554.45184326171875</v>
      </c>
      <c r="O45" s="76">
        <v>488.4107666015625</v>
      </c>
      <c r="P45" s="76">
        <v>535.4696044921875</v>
      </c>
      <c r="Q45" s="76">
        <v>602.91448974609375</v>
      </c>
      <c r="R45" s="76">
        <v>601.5106201171875</v>
      </c>
      <c r="S45" s="76">
        <v>651.80438232421875</v>
      </c>
      <c r="T45" s="76">
        <v>630.7469482421875</v>
      </c>
      <c r="U45" s="76">
        <v>606.759765625</v>
      </c>
      <c r="V45" s="76">
        <v>593.697998046875</v>
      </c>
      <c r="W45" s="76">
        <v>609.26220703125</v>
      </c>
      <c r="X45" s="76">
        <v>635.20257568359375</v>
      </c>
      <c r="Y45" s="76">
        <v>644.96832275390625</v>
      </c>
      <c r="Z45" s="76">
        <v>600.2899169921875</v>
      </c>
      <c r="AA45" s="76">
        <v>588.44891357421875</v>
      </c>
      <c r="AB45" s="76">
        <v>608.16357421875</v>
      </c>
      <c r="AC45" s="76">
        <v>556.03875732421875</v>
      </c>
      <c r="AD45" s="76">
        <v>640.390625</v>
      </c>
      <c r="AE45" s="76">
        <v>619.51629638671875</v>
      </c>
      <c r="AF45" s="76">
        <v>579.59869384765625</v>
      </c>
      <c r="AG45" s="76">
        <v>611.64263916015625</v>
      </c>
      <c r="AJ45" s="1"/>
      <c r="AL45" s="1"/>
    </row>
    <row r="46" spans="1:38">
      <c r="A46" s="29">
        <f>data0!A46</f>
        <v>-46</v>
      </c>
      <c r="B46" s="76">
        <v>565.62139892578125</v>
      </c>
      <c r="C46" s="76">
        <v>660.41046142578125</v>
      </c>
      <c r="D46" s="76">
        <v>595.16290283203125</v>
      </c>
      <c r="E46" s="76">
        <v>572.27435302734375</v>
      </c>
      <c r="F46" s="76">
        <v>548.34820556640625</v>
      </c>
      <c r="G46" s="76">
        <v>588.81512451171875</v>
      </c>
      <c r="H46" s="76">
        <v>702.95263671875</v>
      </c>
      <c r="I46" s="76">
        <v>607.6142578125</v>
      </c>
      <c r="J46" s="76">
        <v>637.94915771484375</v>
      </c>
      <c r="K46" s="76">
        <v>517.46392822265625</v>
      </c>
      <c r="L46" s="76">
        <v>565.92657470703125</v>
      </c>
      <c r="M46" s="76">
        <v>605.17279052734375</v>
      </c>
      <c r="N46" s="76">
        <v>568.2459716796875</v>
      </c>
      <c r="O46" s="76">
        <v>490.24185180664062</v>
      </c>
      <c r="P46" s="76">
        <v>551.3389892578125</v>
      </c>
      <c r="Q46" s="76">
        <v>620.55389404296875</v>
      </c>
      <c r="R46" s="76">
        <v>628.42755126953125</v>
      </c>
      <c r="S46" s="76">
        <v>654.489990234375</v>
      </c>
      <c r="T46" s="76">
        <v>641.4892578125</v>
      </c>
      <c r="U46" s="76">
        <v>617.5631103515625</v>
      </c>
      <c r="V46" s="76">
        <v>605.84417724609375</v>
      </c>
      <c r="W46" s="76">
        <v>625.253662109375</v>
      </c>
      <c r="X46" s="76">
        <v>673.71630859375</v>
      </c>
      <c r="Y46" s="76">
        <v>665.2933349609375</v>
      </c>
      <c r="Z46" s="76">
        <v>610.66607666015625</v>
      </c>
      <c r="AA46" s="76">
        <v>604.80657958984375</v>
      </c>
      <c r="AB46" s="76">
        <v>615.3658447265625</v>
      </c>
      <c r="AC46" s="76">
        <v>556.28289794921875</v>
      </c>
      <c r="AD46" s="76">
        <v>648.0811767578125</v>
      </c>
      <c r="AE46" s="76">
        <v>632.8221435546875</v>
      </c>
      <c r="AF46" s="76">
        <v>587.47235107421875</v>
      </c>
      <c r="AG46" s="76">
        <v>634.04290771484375</v>
      </c>
      <c r="AJ46" s="1"/>
      <c r="AL46" s="1"/>
    </row>
    <row r="47" spans="1:38">
      <c r="A47" s="29">
        <f>data0!A47</f>
        <v>-45</v>
      </c>
      <c r="B47" s="76">
        <v>579.04937744140625</v>
      </c>
      <c r="C47" s="76">
        <v>676.76812744140625</v>
      </c>
      <c r="D47" s="76">
        <v>611.94781494140625</v>
      </c>
      <c r="E47" s="76">
        <v>596.74981689453125</v>
      </c>
      <c r="F47" s="76">
        <v>573.92230224609375</v>
      </c>
      <c r="G47" s="76">
        <v>600.1068115234375</v>
      </c>
      <c r="H47" s="76">
        <v>717.17401123046875</v>
      </c>
      <c r="I47" s="76">
        <v>617.3189697265625</v>
      </c>
      <c r="J47" s="76">
        <v>628.30548095703125</v>
      </c>
      <c r="K47" s="76">
        <v>517.03668212890625</v>
      </c>
      <c r="L47" s="76">
        <v>566.4759521484375</v>
      </c>
      <c r="M47" s="76">
        <v>606.45458984375</v>
      </c>
      <c r="N47" s="76">
        <v>578.37799072265625</v>
      </c>
      <c r="O47" s="76">
        <v>502.57113647460937</v>
      </c>
      <c r="P47" s="76">
        <v>560.311279296875</v>
      </c>
      <c r="Q47" s="76">
        <v>638.8037109375</v>
      </c>
      <c r="R47" s="76">
        <v>648.6304931640625</v>
      </c>
      <c r="S47" s="76">
        <v>656.443115234375</v>
      </c>
      <c r="T47" s="76">
        <v>664.6219482421875</v>
      </c>
      <c r="U47" s="76">
        <v>628.67169189453125</v>
      </c>
      <c r="V47" s="76">
        <v>615.7930908203125</v>
      </c>
      <c r="W47" s="76">
        <v>650.27850341796875</v>
      </c>
      <c r="X47" s="76">
        <v>702.525390625</v>
      </c>
      <c r="Y47" s="76">
        <v>677.19537353515625</v>
      </c>
      <c r="Z47" s="76">
        <v>624.704345703125</v>
      </c>
      <c r="AA47" s="76">
        <v>613.53472900390625</v>
      </c>
      <c r="AB47" s="76">
        <v>628.61065673828125</v>
      </c>
      <c r="AC47" s="76">
        <v>561.898193359375</v>
      </c>
      <c r="AD47" s="76">
        <v>656.321044921875</v>
      </c>
      <c r="AE47" s="76">
        <v>643.93072509765625</v>
      </c>
      <c r="AF47" s="76">
        <v>596.56671142578125</v>
      </c>
      <c r="AG47" s="76">
        <v>657.297607421875</v>
      </c>
      <c r="AJ47" s="1"/>
      <c r="AL47" s="1"/>
    </row>
    <row r="48" spans="1:38">
      <c r="A48" s="29">
        <f>data0!A48</f>
        <v>-44</v>
      </c>
      <c r="B48" s="76">
        <v>591.805908203125</v>
      </c>
      <c r="C48" s="76">
        <v>693.43096923828125</v>
      </c>
      <c r="D48" s="76">
        <v>626.23028564453125</v>
      </c>
      <c r="E48" s="76">
        <v>619.51629638671875</v>
      </c>
      <c r="F48" s="76">
        <v>596.87188720703125</v>
      </c>
      <c r="G48" s="76">
        <v>609.689453125</v>
      </c>
      <c r="H48" s="76">
        <v>729.9305419921875</v>
      </c>
      <c r="I48" s="76">
        <v>617.8682861328125</v>
      </c>
      <c r="J48" s="76">
        <v>616.0372314453125</v>
      </c>
      <c r="K48" s="76">
        <v>526.558349609375</v>
      </c>
      <c r="L48" s="76">
        <v>572.57952880859375</v>
      </c>
      <c r="M48" s="76">
        <v>599.8626708984375</v>
      </c>
      <c r="N48" s="76">
        <v>592.355224609375</v>
      </c>
      <c r="O48" s="76">
        <v>522.40789794921875</v>
      </c>
      <c r="P48" s="76">
        <v>575.63134765625</v>
      </c>
      <c r="Q48" s="76">
        <v>646.9825439453125</v>
      </c>
      <c r="R48" s="76">
        <v>668.77239990234375</v>
      </c>
      <c r="S48" s="76">
        <v>662.6077880859375</v>
      </c>
      <c r="T48" s="76">
        <v>682.87176513671875</v>
      </c>
      <c r="U48" s="76">
        <v>637.46087646484375</v>
      </c>
      <c r="V48" s="76">
        <v>627.93927001953125</v>
      </c>
      <c r="W48" s="76">
        <v>674.75396728515625</v>
      </c>
      <c r="X48" s="76">
        <v>725.41387939453125</v>
      </c>
      <c r="Y48" s="76">
        <v>685.37420654296875</v>
      </c>
      <c r="Z48" s="76">
        <v>645.51763916015625</v>
      </c>
      <c r="AA48" s="76">
        <v>626.47442626953125</v>
      </c>
      <c r="AB48" s="76">
        <v>640.390625</v>
      </c>
      <c r="AC48" s="76">
        <v>571.05364990234375</v>
      </c>
      <c r="AD48" s="76">
        <v>653.69647216796875</v>
      </c>
      <c r="AE48" s="76">
        <v>656.992431640625</v>
      </c>
      <c r="AF48" s="76">
        <v>598.2757568359375</v>
      </c>
      <c r="AG48" s="76">
        <v>680.4913330078125</v>
      </c>
      <c r="AJ48" s="1"/>
      <c r="AL48" s="1"/>
    </row>
    <row r="49" spans="1:38">
      <c r="A49" s="29">
        <f>data0!A49</f>
        <v>-43</v>
      </c>
      <c r="B49" s="76">
        <v>606.759765625</v>
      </c>
      <c r="C49" s="76">
        <v>713.3897705078125</v>
      </c>
      <c r="D49" s="76">
        <v>647.4097900390625</v>
      </c>
      <c r="E49" s="76">
        <v>637.27777099609375</v>
      </c>
      <c r="F49" s="76">
        <v>614.9996337890625</v>
      </c>
      <c r="G49" s="76">
        <v>618.96697998046875</v>
      </c>
      <c r="H49" s="76">
        <v>738.04840087890625</v>
      </c>
      <c r="I49" s="76">
        <v>613.29058837890625</v>
      </c>
      <c r="J49" s="76">
        <v>605.41693115234375</v>
      </c>
      <c r="K49" s="76">
        <v>534.5540771484375</v>
      </c>
      <c r="L49" s="76">
        <v>576.36376953125</v>
      </c>
      <c r="M49" s="76">
        <v>586.61785888671875</v>
      </c>
      <c r="N49" s="76">
        <v>608.77392578125</v>
      </c>
      <c r="O49" s="76">
        <v>552.3155517578125</v>
      </c>
      <c r="P49" s="76">
        <v>590.280029296875</v>
      </c>
      <c r="Q49" s="76">
        <v>651.43817138671875</v>
      </c>
      <c r="R49" s="76">
        <v>686.106689453125</v>
      </c>
      <c r="S49" s="76">
        <v>665.1712646484375</v>
      </c>
      <c r="T49" s="76">
        <v>703.07470703125</v>
      </c>
      <c r="U49" s="76">
        <v>651.19403076171875</v>
      </c>
      <c r="V49" s="76">
        <v>635.87396240234375</v>
      </c>
      <c r="W49" s="76">
        <v>702.46435546875</v>
      </c>
      <c r="X49" s="76">
        <v>746.34930419921875</v>
      </c>
      <c r="Y49" s="76">
        <v>696.1165771484375</v>
      </c>
      <c r="Z49" s="76">
        <v>662.4246826171875</v>
      </c>
      <c r="AA49" s="76">
        <v>633.9207763671875</v>
      </c>
      <c r="AB49" s="76">
        <v>654.612060546875</v>
      </c>
      <c r="AC49" s="76">
        <v>581.00250244140625</v>
      </c>
      <c r="AD49" s="76">
        <v>647.5928955078125</v>
      </c>
      <c r="AE49" s="76">
        <v>671.64111328125</v>
      </c>
      <c r="AF49" s="76">
        <v>606.82080078125</v>
      </c>
      <c r="AG49" s="76">
        <v>697.8865966796875</v>
      </c>
      <c r="AJ49" s="1"/>
      <c r="AL49" s="1"/>
    </row>
    <row r="50" spans="1:38">
      <c r="A50" s="29">
        <f>data0!A50</f>
        <v>-42</v>
      </c>
      <c r="B50" s="76">
        <v>621.95770263671875</v>
      </c>
      <c r="C50" s="76">
        <v>728.5877685546875</v>
      </c>
      <c r="D50" s="76">
        <v>665.3543701171875</v>
      </c>
      <c r="E50" s="76">
        <v>653.33026123046875</v>
      </c>
      <c r="F50" s="76">
        <v>633.4324951171875</v>
      </c>
      <c r="G50" s="76">
        <v>633.7987060546875</v>
      </c>
      <c r="H50" s="76">
        <v>743.8468017578125</v>
      </c>
      <c r="I50" s="76">
        <v>607.736328125</v>
      </c>
      <c r="J50" s="76">
        <v>603.09759521484375</v>
      </c>
      <c r="K50" s="76">
        <v>547.73785400390625</v>
      </c>
      <c r="L50" s="76">
        <v>591.805908203125</v>
      </c>
      <c r="M50" s="76">
        <v>564.88897705078125</v>
      </c>
      <c r="N50" s="76">
        <v>623.056396484375</v>
      </c>
      <c r="O50" s="76">
        <v>586.55682373046875</v>
      </c>
      <c r="P50" s="76">
        <v>608.46875</v>
      </c>
      <c r="Q50" s="76">
        <v>662.8519287109375</v>
      </c>
      <c r="R50" s="76">
        <v>702.8916015625</v>
      </c>
      <c r="S50" s="76">
        <v>672.49560546875</v>
      </c>
      <c r="T50" s="76">
        <v>720.775146484375</v>
      </c>
      <c r="U50" s="76">
        <v>654.856201171875</v>
      </c>
      <c r="V50" s="76">
        <v>642.52691650390625</v>
      </c>
      <c r="W50" s="76">
        <v>729.1370849609375</v>
      </c>
      <c r="X50" s="76">
        <v>765.08734130859375</v>
      </c>
      <c r="Y50" s="76">
        <v>703.6240234375</v>
      </c>
      <c r="Z50" s="76">
        <v>676.64605712890625</v>
      </c>
      <c r="AA50" s="76">
        <v>638.86474609375</v>
      </c>
      <c r="AB50" s="76">
        <v>665.6595458984375</v>
      </c>
      <c r="AC50" s="76">
        <v>594.85772705078125</v>
      </c>
      <c r="AD50" s="76">
        <v>637.64398193359375</v>
      </c>
      <c r="AE50" s="76">
        <v>685.98455810546875</v>
      </c>
      <c r="AF50" s="76">
        <v>609.5673828125</v>
      </c>
      <c r="AG50" s="76">
        <v>711.3145751953125</v>
      </c>
      <c r="AJ50" s="1"/>
      <c r="AL50" s="1"/>
    </row>
    <row r="51" spans="1:38">
      <c r="A51" s="29">
        <f>data0!A51</f>
        <v>-41</v>
      </c>
      <c r="B51" s="76">
        <v>638.8037109375</v>
      </c>
      <c r="C51" s="76">
        <v>735.24072265625</v>
      </c>
      <c r="D51" s="76">
        <v>687.510498046875</v>
      </c>
      <c r="E51" s="76">
        <v>666.39202880859375</v>
      </c>
      <c r="F51" s="76">
        <v>652.53680419921875</v>
      </c>
      <c r="G51" s="76">
        <v>647.5928955078125</v>
      </c>
      <c r="H51" s="76">
        <v>744.2130126953125</v>
      </c>
      <c r="I51" s="76">
        <v>606.515625</v>
      </c>
      <c r="J51" s="76">
        <v>595.71221923828125</v>
      </c>
      <c r="K51" s="76">
        <v>562.44757080078125</v>
      </c>
      <c r="L51" s="76">
        <v>607.3701171875</v>
      </c>
      <c r="M51" s="76">
        <v>546.45611572265625</v>
      </c>
      <c r="N51" s="76">
        <v>639.0478515625</v>
      </c>
      <c r="O51" s="76">
        <v>627.26788330078125</v>
      </c>
      <c r="P51" s="76">
        <v>620.43182373046875</v>
      </c>
      <c r="Q51" s="76">
        <v>663.4622802734375</v>
      </c>
      <c r="R51" s="76">
        <v>707.46929931640625</v>
      </c>
      <c r="S51" s="76">
        <v>676.70709228515625</v>
      </c>
      <c r="T51" s="76">
        <v>744.8233642578125</v>
      </c>
      <c r="U51" s="76">
        <v>656.748291015625</v>
      </c>
      <c r="V51" s="76">
        <v>641.7333984375</v>
      </c>
      <c r="W51" s="76">
        <v>756.90850830078125</v>
      </c>
      <c r="X51" s="76">
        <v>774.8531494140625</v>
      </c>
      <c r="Y51" s="76">
        <v>707.95758056640625</v>
      </c>
      <c r="Z51" s="76">
        <v>695.8114013671875</v>
      </c>
      <c r="AA51" s="76">
        <v>640.7568359375</v>
      </c>
      <c r="AB51" s="76">
        <v>670.603515625</v>
      </c>
      <c r="AC51" s="76">
        <v>611.82574462890625</v>
      </c>
      <c r="AD51" s="76">
        <v>625.009521484375</v>
      </c>
      <c r="AE51" s="76">
        <v>695.6282958984375</v>
      </c>
      <c r="AF51" s="76">
        <v>616.7696533203125</v>
      </c>
      <c r="AG51" s="76">
        <v>726.2073974609375</v>
      </c>
      <c r="AJ51" s="1"/>
      <c r="AL51" s="1"/>
    </row>
    <row r="52" spans="1:38">
      <c r="A52" s="29">
        <f>data0!A52</f>
        <v>-40</v>
      </c>
      <c r="B52" s="76">
        <v>649.7291259765625</v>
      </c>
      <c r="C52" s="76">
        <v>741.83258056640625</v>
      </c>
      <c r="D52" s="76">
        <v>708.87310791015625</v>
      </c>
      <c r="E52" s="76">
        <v>669.68792724609375</v>
      </c>
      <c r="F52" s="76">
        <v>668.52825927734375</v>
      </c>
      <c r="G52" s="76">
        <v>664.7440185546875</v>
      </c>
      <c r="H52" s="76">
        <v>741.71051025390625</v>
      </c>
      <c r="I52" s="76">
        <v>603.64691162109375</v>
      </c>
      <c r="J52" s="76">
        <v>588.20477294921875</v>
      </c>
      <c r="K52" s="76">
        <v>582.2232666015625</v>
      </c>
      <c r="L52" s="76">
        <v>634.95843505859375</v>
      </c>
      <c r="M52" s="76">
        <v>528.572509765625</v>
      </c>
      <c r="N52" s="76">
        <v>658.39630126953125</v>
      </c>
      <c r="O52" s="76">
        <v>669.80999755859375</v>
      </c>
      <c r="P52" s="76">
        <v>633.3104248046875</v>
      </c>
      <c r="Q52" s="76">
        <v>670.54248046875</v>
      </c>
      <c r="R52" s="76">
        <v>712.7183837890625</v>
      </c>
      <c r="S52" s="76">
        <v>677.07330322265625</v>
      </c>
      <c r="T52" s="76">
        <v>761.7913818359375</v>
      </c>
      <c r="U52" s="76">
        <v>658.57940673828125</v>
      </c>
      <c r="V52" s="76">
        <v>643.68658447265625</v>
      </c>
      <c r="W52" s="76">
        <v>770.88580322265625</v>
      </c>
      <c r="X52" s="76">
        <v>775.7686767578125</v>
      </c>
      <c r="Y52" s="76">
        <v>720.714111328125</v>
      </c>
      <c r="Z52" s="76">
        <v>712.2301025390625</v>
      </c>
      <c r="AA52" s="76">
        <v>646.7384033203125</v>
      </c>
      <c r="AB52" s="76">
        <v>677.37847900390625</v>
      </c>
      <c r="AC52" s="76">
        <v>624.338134765625</v>
      </c>
      <c r="AD52" s="76">
        <v>617.9293212890625</v>
      </c>
      <c r="AE52" s="76">
        <v>714.00018310546875</v>
      </c>
      <c r="AF52" s="76">
        <v>614.4503173828125</v>
      </c>
      <c r="AG52" s="76">
        <v>736.58349609375</v>
      </c>
      <c r="AJ52" s="1"/>
      <c r="AL52" s="1"/>
    </row>
    <row r="53" spans="1:38">
      <c r="A53" s="29">
        <f>data0!A53</f>
        <v>-39</v>
      </c>
      <c r="B53" s="76">
        <v>669.32171630859375</v>
      </c>
      <c r="C53" s="76">
        <v>740.61187744140625</v>
      </c>
      <c r="D53" s="76">
        <v>733.04339599609375</v>
      </c>
      <c r="E53" s="76">
        <v>671.15283203125</v>
      </c>
      <c r="F53" s="76">
        <v>683.66522216796875</v>
      </c>
      <c r="G53" s="76">
        <v>681.1016845703125</v>
      </c>
      <c r="H53" s="76">
        <v>736.5224609375</v>
      </c>
      <c r="I53" s="76">
        <v>608.89599609375</v>
      </c>
      <c r="J53" s="76">
        <v>583.5660400390625</v>
      </c>
      <c r="K53" s="76">
        <v>593.209716796875</v>
      </c>
      <c r="L53" s="76">
        <v>665.3543701171875</v>
      </c>
      <c r="M53" s="76">
        <v>515.87701416015625</v>
      </c>
      <c r="N53" s="76">
        <v>677.92779541015625</v>
      </c>
      <c r="O53" s="76">
        <v>716.86883544921875</v>
      </c>
      <c r="P53" s="76">
        <v>658.51837158203125</v>
      </c>
      <c r="Q53" s="76">
        <v>677.01226806640625</v>
      </c>
      <c r="R53" s="76">
        <v>711.0704345703125</v>
      </c>
      <c r="S53" s="76">
        <v>682.44451904296875</v>
      </c>
      <c r="T53" s="76">
        <v>768.2001953125</v>
      </c>
      <c r="U53" s="76">
        <v>658.82354736328125</v>
      </c>
      <c r="V53" s="76">
        <v>646.0059814453125</v>
      </c>
      <c r="W53" s="76">
        <v>780.10223388671875</v>
      </c>
      <c r="X53" s="76">
        <v>782.360595703125</v>
      </c>
      <c r="Y53" s="76">
        <v>732.00579833984375</v>
      </c>
      <c r="Z53" s="76">
        <v>723.09454345703125</v>
      </c>
      <c r="AA53" s="76">
        <v>650.94989013671875</v>
      </c>
      <c r="AB53" s="76">
        <v>684.27557373046875</v>
      </c>
      <c r="AC53" s="76">
        <v>633.4935302734375</v>
      </c>
      <c r="AD53" s="76">
        <v>616.4644775390625</v>
      </c>
      <c r="AE53" s="76">
        <v>720.225830078125</v>
      </c>
      <c r="AF53" s="76">
        <v>619.94354248046875</v>
      </c>
      <c r="AG53" s="76">
        <v>736.82763671875</v>
      </c>
      <c r="AJ53" s="1"/>
      <c r="AL53" s="1"/>
    </row>
    <row r="54" spans="1:38">
      <c r="A54" s="29">
        <f>data0!A54</f>
        <v>-38</v>
      </c>
      <c r="B54" s="76">
        <v>691.11163330078125</v>
      </c>
      <c r="C54" s="76">
        <v>731.21234130859375</v>
      </c>
      <c r="D54" s="76">
        <v>763.25628662109375</v>
      </c>
      <c r="E54" s="76">
        <v>670.115234375</v>
      </c>
      <c r="F54" s="76">
        <v>700.02288818359375</v>
      </c>
      <c r="G54" s="76">
        <v>696.4217529296875</v>
      </c>
      <c r="H54" s="76">
        <v>730.66302490234375</v>
      </c>
      <c r="I54" s="76">
        <v>618.29559326171875</v>
      </c>
      <c r="J54" s="76">
        <v>578.80523681640625</v>
      </c>
      <c r="K54" s="76">
        <v>612.37506103515625</v>
      </c>
      <c r="L54" s="76">
        <v>703.74609375</v>
      </c>
      <c r="M54" s="76">
        <v>517.58599853515625</v>
      </c>
      <c r="N54" s="76">
        <v>693.73614501953125</v>
      </c>
      <c r="O54" s="76">
        <v>762.03558349609375</v>
      </c>
      <c r="P54" s="76">
        <v>679.8199462890625</v>
      </c>
      <c r="Q54" s="76">
        <v>685.37420654296875</v>
      </c>
      <c r="R54" s="76">
        <v>715.09881591796875</v>
      </c>
      <c r="S54" s="76">
        <v>685.61834716796875</v>
      </c>
      <c r="T54" s="76">
        <v>775.7076416015625</v>
      </c>
      <c r="U54" s="76">
        <v>660.34942626953125</v>
      </c>
      <c r="V54" s="76">
        <v>646.7384033203125</v>
      </c>
      <c r="W54" s="76">
        <v>786.38897705078125</v>
      </c>
      <c r="X54" s="76">
        <v>789.99005126953125</v>
      </c>
      <c r="Y54" s="76">
        <v>745.9219970703125</v>
      </c>
      <c r="Z54" s="76">
        <v>728.2215576171875</v>
      </c>
      <c r="AA54" s="76">
        <v>654.062744140625</v>
      </c>
      <c r="AB54" s="76">
        <v>691.41680908203125</v>
      </c>
      <c r="AC54" s="76">
        <v>637.94915771484375</v>
      </c>
      <c r="AD54" s="76">
        <v>618.11248779296875</v>
      </c>
      <c r="AE54" s="76">
        <v>722.66729736328125</v>
      </c>
      <c r="AF54" s="76">
        <v>627.26788330078125</v>
      </c>
      <c r="AG54" s="76">
        <v>750.011474609375</v>
      </c>
      <c r="AJ54" s="1"/>
      <c r="AL54" s="1"/>
    </row>
    <row r="55" spans="1:38">
      <c r="A55" s="29">
        <f>data0!A55</f>
        <v>-37</v>
      </c>
      <c r="B55" s="76">
        <v>703.2578125</v>
      </c>
      <c r="C55" s="76">
        <v>719.798583984375</v>
      </c>
      <c r="D55" s="76">
        <v>786.69415283203125</v>
      </c>
      <c r="E55" s="76">
        <v>670.4814453125</v>
      </c>
      <c r="F55" s="76">
        <v>718.089599609375</v>
      </c>
      <c r="G55" s="76">
        <v>713.8170166015625</v>
      </c>
      <c r="H55" s="76">
        <v>724.25421142578125</v>
      </c>
      <c r="I55" s="76">
        <v>634.40911865234375</v>
      </c>
      <c r="J55" s="76">
        <v>562.08135986328125</v>
      </c>
      <c r="K55" s="76">
        <v>621.46942138671875</v>
      </c>
      <c r="L55" s="76">
        <v>729.1370849609375</v>
      </c>
      <c r="M55" s="76">
        <v>524.42205810546875</v>
      </c>
      <c r="N55" s="76">
        <v>703.6240234375</v>
      </c>
      <c r="O55" s="76">
        <v>789.44073486328125</v>
      </c>
      <c r="P55" s="76">
        <v>702.83056640625</v>
      </c>
      <c r="Q55" s="76">
        <v>694.8958740234375</v>
      </c>
      <c r="R55" s="76">
        <v>719.066162109375</v>
      </c>
      <c r="S55" s="76">
        <v>692.27130126953125</v>
      </c>
      <c r="T55" s="76">
        <v>781.07879638671875</v>
      </c>
      <c r="U55" s="76">
        <v>663.3402099609375</v>
      </c>
      <c r="V55" s="76">
        <v>655.710693359375</v>
      </c>
      <c r="W55" s="76">
        <v>788.09796142578125</v>
      </c>
      <c r="X55" s="76">
        <v>787.36553955078125</v>
      </c>
      <c r="Y55" s="76">
        <v>763.86663818359375</v>
      </c>
      <c r="Z55" s="76">
        <v>739.20806884765625</v>
      </c>
      <c r="AA55" s="76">
        <v>662.0584716796875</v>
      </c>
      <c r="AB55" s="76">
        <v>696.4217529296875</v>
      </c>
      <c r="AC55" s="76">
        <v>649.4239501953125</v>
      </c>
      <c r="AD55" s="76">
        <v>631.1131591796875</v>
      </c>
      <c r="AE55" s="76">
        <v>736.400390625</v>
      </c>
      <c r="AF55" s="76">
        <v>632.7000732421875</v>
      </c>
      <c r="AG55" s="76">
        <v>754.40606689453125</v>
      </c>
      <c r="AJ55" s="1"/>
      <c r="AL55" s="1"/>
    </row>
    <row r="56" spans="1:38">
      <c r="A56" s="29">
        <f>data0!A56</f>
        <v>-36</v>
      </c>
      <c r="B56" s="76">
        <v>720.103759765625</v>
      </c>
      <c r="C56" s="76">
        <v>713.8170166015625</v>
      </c>
      <c r="D56" s="76">
        <v>814.343505859375</v>
      </c>
      <c r="E56" s="76">
        <v>668.71136474609375</v>
      </c>
      <c r="F56" s="76">
        <v>735.5458984375</v>
      </c>
      <c r="G56" s="76">
        <v>729.1370849609375</v>
      </c>
      <c r="H56" s="76">
        <v>725.96319580078125</v>
      </c>
      <c r="I56" s="76">
        <v>660.71563720703125</v>
      </c>
      <c r="J56" s="76">
        <v>557.07635498046875</v>
      </c>
      <c r="K56" s="76">
        <v>629.83135986328125</v>
      </c>
      <c r="L56" s="76">
        <v>762.03558349609375</v>
      </c>
      <c r="M56" s="76">
        <v>535.0423583984375</v>
      </c>
      <c r="N56" s="76">
        <v>714.85467529296875</v>
      </c>
      <c r="O56" s="76">
        <v>812.20721435546875</v>
      </c>
      <c r="P56" s="76">
        <v>731.88372802734375</v>
      </c>
      <c r="Q56" s="76">
        <v>707.40826416015625</v>
      </c>
      <c r="R56" s="76">
        <v>727.6722412109375</v>
      </c>
      <c r="S56" s="76">
        <v>699.83978271484375</v>
      </c>
      <c r="T56" s="76">
        <v>783.276123046875</v>
      </c>
      <c r="U56" s="76">
        <v>674.75396728515625</v>
      </c>
      <c r="V56" s="76">
        <v>666.75823974609375</v>
      </c>
      <c r="W56" s="76">
        <v>772.28961181640625</v>
      </c>
      <c r="X56" s="76">
        <v>789.80694580078125</v>
      </c>
      <c r="Y56" s="76">
        <v>777.4776611328125</v>
      </c>
      <c r="Z56" s="76">
        <v>750.316650390625</v>
      </c>
      <c r="AA56" s="76">
        <v>672.98388671875</v>
      </c>
      <c r="AB56" s="76">
        <v>705.943359375</v>
      </c>
      <c r="AC56" s="76">
        <v>654.856201171875</v>
      </c>
      <c r="AD56" s="76">
        <v>656.198974609375</v>
      </c>
      <c r="AE56" s="76">
        <v>744.6402587890625</v>
      </c>
      <c r="AF56" s="76">
        <v>642.40484619140625</v>
      </c>
      <c r="AG56" s="76">
        <v>765.08734130859375</v>
      </c>
      <c r="AJ56" s="1"/>
      <c r="AL56" s="1"/>
    </row>
    <row r="57" spans="1:38">
      <c r="A57" s="29">
        <f>data0!A57</f>
        <v>-35</v>
      </c>
      <c r="B57" s="76">
        <v>735.0576171875</v>
      </c>
      <c r="C57" s="76">
        <v>706.30963134765625</v>
      </c>
      <c r="D57" s="76">
        <v>827.52728271484375</v>
      </c>
      <c r="E57" s="76">
        <v>673.96044921875</v>
      </c>
      <c r="F57" s="76">
        <v>747.93621826171875</v>
      </c>
      <c r="G57" s="76">
        <v>743.7857666015625</v>
      </c>
      <c r="H57" s="76">
        <v>736.64453125</v>
      </c>
      <c r="I57" s="76">
        <v>686.778076171875</v>
      </c>
      <c r="J57" s="76">
        <v>547.37164306640625</v>
      </c>
      <c r="K57" s="76">
        <v>633.1273193359375</v>
      </c>
      <c r="L57" s="76">
        <v>775.4024658203125</v>
      </c>
      <c r="M57" s="76">
        <v>551.3389892578125</v>
      </c>
      <c r="N57" s="76">
        <v>729.3201904296875</v>
      </c>
      <c r="O57" s="76">
        <v>816.784912109375</v>
      </c>
      <c r="P57" s="76">
        <v>759.8382568359375</v>
      </c>
      <c r="Q57" s="76">
        <v>709.97174072265625</v>
      </c>
      <c r="R57" s="76">
        <v>733.65374755859375</v>
      </c>
      <c r="S57" s="76">
        <v>709.60552978515625</v>
      </c>
      <c r="T57" s="76">
        <v>778.51531982421875</v>
      </c>
      <c r="U57" s="76">
        <v>678.0499267578125</v>
      </c>
      <c r="V57" s="76">
        <v>680.4302978515625</v>
      </c>
      <c r="W57" s="76">
        <v>766.43017578125</v>
      </c>
      <c r="X57" s="76">
        <v>784.252685546875</v>
      </c>
      <c r="Y57" s="76">
        <v>790.6614990234375</v>
      </c>
      <c r="Z57" s="76">
        <v>760.3875732421875</v>
      </c>
      <c r="AA57" s="76">
        <v>684.82489013671875</v>
      </c>
      <c r="AB57" s="76">
        <v>710.3990478515625</v>
      </c>
      <c r="AC57" s="76">
        <v>655.771728515625</v>
      </c>
      <c r="AD57" s="76">
        <v>684.94696044921875</v>
      </c>
      <c r="AE57" s="76">
        <v>752.330810546875</v>
      </c>
      <c r="AF57" s="76">
        <v>663.6453857421875</v>
      </c>
      <c r="AG57" s="76">
        <v>778.51531982421875</v>
      </c>
      <c r="AJ57" s="1"/>
      <c r="AL57" s="1"/>
    </row>
    <row r="58" spans="1:38">
      <c r="A58" s="29">
        <f>data0!A58</f>
        <v>-34</v>
      </c>
      <c r="B58" s="76">
        <v>741.22222900390625</v>
      </c>
      <c r="C58" s="76">
        <v>698.55804443359375</v>
      </c>
      <c r="D58" s="76">
        <v>837.90338134765625</v>
      </c>
      <c r="E58" s="76">
        <v>679.2095947265625</v>
      </c>
      <c r="F58" s="76">
        <v>764.41595458984375</v>
      </c>
      <c r="G58" s="76">
        <v>752.513916015625</v>
      </c>
      <c r="H58" s="76">
        <v>744.4571533203125</v>
      </c>
      <c r="I58" s="76">
        <v>716.13641357421875</v>
      </c>
      <c r="J58" s="76">
        <v>549.01959228515625</v>
      </c>
      <c r="K58" s="76">
        <v>637.64398193359375</v>
      </c>
      <c r="L58" s="76">
        <v>785.351318359375</v>
      </c>
      <c r="M58" s="76">
        <v>571.29779052734375</v>
      </c>
      <c r="N58" s="76">
        <v>736.70556640625</v>
      </c>
      <c r="O58" s="76">
        <v>816.113525390625</v>
      </c>
      <c r="P58" s="76">
        <v>782.177490234375</v>
      </c>
      <c r="Q58" s="76">
        <v>721.263427734375</v>
      </c>
      <c r="R58" s="76">
        <v>744.0299072265625</v>
      </c>
      <c r="S58" s="76">
        <v>721.568603515625</v>
      </c>
      <c r="T58" s="76">
        <v>777.7218017578125</v>
      </c>
      <c r="U58" s="76">
        <v>687.388427734375</v>
      </c>
      <c r="V58" s="76">
        <v>696.8489990234375</v>
      </c>
      <c r="W58" s="76">
        <v>764.17181396484375</v>
      </c>
      <c r="X58" s="76">
        <v>789.44073486328125</v>
      </c>
      <c r="Y58" s="76">
        <v>798.046875</v>
      </c>
      <c r="Z58" s="76">
        <v>768.9326171875</v>
      </c>
      <c r="AA58" s="76">
        <v>692.02716064453125</v>
      </c>
      <c r="AB58" s="76">
        <v>714.85467529296875</v>
      </c>
      <c r="AC58" s="76">
        <v>660.28839111328125</v>
      </c>
      <c r="AD58" s="76">
        <v>715.83123779296875</v>
      </c>
      <c r="AE58" s="76">
        <v>765.45355224609375</v>
      </c>
      <c r="AF58" s="76">
        <v>679.8809814453125</v>
      </c>
      <c r="AG58" s="76">
        <v>799.20654296875</v>
      </c>
      <c r="AJ58" s="1"/>
      <c r="AL58" s="1"/>
    </row>
    <row r="59" spans="1:38">
      <c r="A59" s="29">
        <f>data0!A59</f>
        <v>-33</v>
      </c>
      <c r="B59" s="76">
        <v>751.293212890625</v>
      </c>
      <c r="C59" s="76">
        <v>700.75531005859375</v>
      </c>
      <c r="D59" s="76">
        <v>853.34552001953125</v>
      </c>
      <c r="E59" s="76">
        <v>686.778076171875</v>
      </c>
      <c r="F59" s="76">
        <v>773.81549072265625</v>
      </c>
      <c r="G59" s="76">
        <v>755.99298095703125</v>
      </c>
      <c r="H59" s="76">
        <v>766.18603515625</v>
      </c>
      <c r="I59" s="76">
        <v>742.1378173828125</v>
      </c>
      <c r="J59" s="76">
        <v>550.5455322265625</v>
      </c>
      <c r="K59" s="76">
        <v>641.3671875</v>
      </c>
      <c r="L59" s="76">
        <v>781.38397216796875</v>
      </c>
      <c r="M59" s="76">
        <v>588.75408935546875</v>
      </c>
      <c r="N59" s="76">
        <v>737.2548828125</v>
      </c>
      <c r="O59" s="76">
        <v>799.57275390625</v>
      </c>
      <c r="P59" s="76">
        <v>795.48333740234375</v>
      </c>
      <c r="Q59" s="76">
        <v>734.50830078125</v>
      </c>
      <c r="R59" s="76">
        <v>750.316650390625</v>
      </c>
      <c r="S59" s="76">
        <v>731.76165771484375</v>
      </c>
      <c r="T59" s="76">
        <v>774.9141845703125</v>
      </c>
      <c r="U59" s="76">
        <v>697.0931396484375</v>
      </c>
      <c r="V59" s="76">
        <v>716.13641357421875</v>
      </c>
      <c r="W59" s="76">
        <v>758.0072021484375</v>
      </c>
      <c r="X59" s="76">
        <v>784.374755859375</v>
      </c>
      <c r="Y59" s="76">
        <v>809.8878173828125</v>
      </c>
      <c r="Z59" s="76">
        <v>777.9049072265625</v>
      </c>
      <c r="AA59" s="76">
        <v>705.27197265625</v>
      </c>
      <c r="AB59" s="76">
        <v>726.7567138671875</v>
      </c>
      <c r="AC59" s="76">
        <v>663.1571044921875</v>
      </c>
      <c r="AD59" s="76">
        <v>737.62109375</v>
      </c>
      <c r="AE59" s="76">
        <v>773.63238525390625</v>
      </c>
      <c r="AF59" s="76">
        <v>696.3607177734375</v>
      </c>
      <c r="AG59" s="76">
        <v>815.014892578125</v>
      </c>
      <c r="AJ59" s="1"/>
      <c r="AL59" s="1"/>
    </row>
    <row r="60" spans="1:38">
      <c r="A60" s="29">
        <f>data0!A60</f>
        <v>-32</v>
      </c>
      <c r="B60" s="76">
        <v>748.60760498046875</v>
      </c>
      <c r="C60" s="76">
        <v>705.2109375</v>
      </c>
      <c r="D60" s="76">
        <v>856.9466552734375</v>
      </c>
      <c r="E60" s="76">
        <v>695.3841552734375</v>
      </c>
      <c r="F60" s="76">
        <v>774.3648681640625</v>
      </c>
      <c r="G60" s="76">
        <v>754.52813720703125</v>
      </c>
      <c r="H60" s="76">
        <v>783.581298828125</v>
      </c>
      <c r="I60" s="76">
        <v>763.13421630859375</v>
      </c>
      <c r="J60" s="76">
        <v>557.74774169921875</v>
      </c>
      <c r="K60" s="76">
        <v>634.16497802734375</v>
      </c>
      <c r="L60" s="76">
        <v>769.97021484375</v>
      </c>
      <c r="M60" s="76">
        <v>606.57666015625</v>
      </c>
      <c r="N60" s="76">
        <v>742.9312744140625</v>
      </c>
      <c r="O60" s="76">
        <v>773.26617431640625</v>
      </c>
      <c r="P60" s="76">
        <v>817.029052734375</v>
      </c>
      <c r="Q60" s="76">
        <v>738.90289306640625</v>
      </c>
      <c r="R60" s="76">
        <v>760.5706787109375</v>
      </c>
      <c r="S60" s="76">
        <v>739.39117431640625</v>
      </c>
      <c r="T60" s="76">
        <v>766.369140625</v>
      </c>
      <c r="U60" s="76">
        <v>708.62896728515625</v>
      </c>
      <c r="V60" s="76">
        <v>734.87451171875</v>
      </c>
      <c r="W60" s="76">
        <v>756.96954345703125</v>
      </c>
      <c r="X60" s="76">
        <v>791.8822021484375</v>
      </c>
      <c r="Y60" s="76">
        <v>816.723876953125</v>
      </c>
      <c r="Z60" s="76">
        <v>781.75018310546875</v>
      </c>
      <c r="AA60" s="76">
        <v>711.6807861328125</v>
      </c>
      <c r="AB60" s="76">
        <v>732.67718505859375</v>
      </c>
      <c r="AC60" s="76">
        <v>667.49066162109375</v>
      </c>
      <c r="AD60" s="76">
        <v>764.04974365234375</v>
      </c>
      <c r="AE60" s="76">
        <v>779.98016357421875</v>
      </c>
      <c r="AF60" s="76">
        <v>716.99090576171875</v>
      </c>
      <c r="AG60" s="76">
        <v>836.49957275390625</v>
      </c>
      <c r="AJ60" s="1"/>
      <c r="AL60" s="1"/>
    </row>
    <row r="61" spans="1:38">
      <c r="A61" s="29">
        <f>data0!A61</f>
        <v>-31</v>
      </c>
      <c r="B61" s="76">
        <v>756.11505126953125</v>
      </c>
      <c r="C61" s="76">
        <v>715.64813232421875</v>
      </c>
      <c r="D61" s="76">
        <v>850.90411376953125</v>
      </c>
      <c r="E61" s="76">
        <v>714.06121826171875</v>
      </c>
      <c r="F61" s="76">
        <v>779.24774169921875</v>
      </c>
      <c r="G61" s="76">
        <v>758.6785888671875</v>
      </c>
      <c r="H61" s="76">
        <v>797.19232177734375</v>
      </c>
      <c r="I61" s="76">
        <v>780.34637451171875</v>
      </c>
      <c r="J61" s="76">
        <v>573.18988037109375</v>
      </c>
      <c r="K61" s="76">
        <v>635.50775146484375</v>
      </c>
      <c r="L61" s="76">
        <v>760.4486083984375</v>
      </c>
      <c r="M61" s="76">
        <v>619.51629638671875</v>
      </c>
      <c r="N61" s="76">
        <v>747.32586669921875</v>
      </c>
      <c r="O61" s="76">
        <v>733.59271240234375</v>
      </c>
      <c r="P61" s="76">
        <v>825.0247802734375</v>
      </c>
      <c r="Q61" s="76">
        <v>743.7857666015625</v>
      </c>
      <c r="R61" s="76">
        <v>763.19525146484375</v>
      </c>
      <c r="S61" s="76">
        <v>740.97808837890625</v>
      </c>
      <c r="T61" s="76">
        <v>761.7303466796875</v>
      </c>
      <c r="U61" s="76">
        <v>711.6197509765625</v>
      </c>
      <c r="V61" s="76">
        <v>748.97381591796875</v>
      </c>
      <c r="W61" s="76">
        <v>755.26055908203125</v>
      </c>
      <c r="X61" s="76">
        <v>786.75518798828125</v>
      </c>
      <c r="Y61" s="76">
        <v>819.47052001953125</v>
      </c>
      <c r="Z61" s="76">
        <v>779.73602294921875</v>
      </c>
      <c r="AA61" s="76">
        <v>717.60125732421875</v>
      </c>
      <c r="AB61" s="76">
        <v>734.99658203125</v>
      </c>
      <c r="AC61" s="76">
        <v>674.69293212890625</v>
      </c>
      <c r="AD61" s="76">
        <v>778.02703857421875</v>
      </c>
      <c r="AE61" s="76">
        <v>782.909912109375</v>
      </c>
      <c r="AF61" s="76">
        <v>731.57855224609375</v>
      </c>
      <c r="AG61" s="76">
        <v>852.61309814453125</v>
      </c>
      <c r="AJ61" s="1"/>
      <c r="AL61" s="1"/>
    </row>
    <row r="62" spans="1:38">
      <c r="A62" s="29">
        <f>data0!A62</f>
        <v>-30</v>
      </c>
      <c r="B62" s="76">
        <v>757.09161376953125</v>
      </c>
      <c r="C62" s="76">
        <v>732.92132568359375</v>
      </c>
      <c r="D62" s="76">
        <v>841.3214111328125</v>
      </c>
      <c r="E62" s="76">
        <v>730.11370849609375</v>
      </c>
      <c r="F62" s="76">
        <v>777.7218017578125</v>
      </c>
      <c r="G62" s="76">
        <v>758.0072021484375</v>
      </c>
      <c r="H62" s="76">
        <v>807.9957275390625</v>
      </c>
      <c r="I62" s="76">
        <v>797.74163818359375</v>
      </c>
      <c r="J62" s="76">
        <v>595.83428955078125</v>
      </c>
      <c r="K62" s="76">
        <v>630.9910888671875</v>
      </c>
      <c r="L62" s="76">
        <v>746.95965576171875</v>
      </c>
      <c r="M62" s="76">
        <v>623.727783203125</v>
      </c>
      <c r="N62" s="76">
        <v>738.90289306640625</v>
      </c>
      <c r="O62" s="76">
        <v>678.5992431640625</v>
      </c>
      <c r="P62" s="76">
        <v>828.93109130859375</v>
      </c>
      <c r="Q62" s="76">
        <v>751.293212890625</v>
      </c>
      <c r="R62" s="76">
        <v>771.74029541015625</v>
      </c>
      <c r="S62" s="76">
        <v>743.4805908203125</v>
      </c>
      <c r="T62" s="76">
        <v>758.6175537109375</v>
      </c>
      <c r="U62" s="76">
        <v>726.2073974609375</v>
      </c>
      <c r="V62" s="76">
        <v>764.41595458984375</v>
      </c>
      <c r="W62" s="76">
        <v>764.78216552734375</v>
      </c>
      <c r="X62" s="76">
        <v>793.8353271484375</v>
      </c>
      <c r="Y62" s="76">
        <v>829.41937255859375</v>
      </c>
      <c r="Z62" s="76">
        <v>782.909912109375</v>
      </c>
      <c r="AA62" s="76">
        <v>722.17901611328125</v>
      </c>
      <c r="AB62" s="76">
        <v>747.32586669921875</v>
      </c>
      <c r="AC62" s="76">
        <v>682.01727294921875</v>
      </c>
      <c r="AD62" s="76">
        <v>790.6004638671875</v>
      </c>
      <c r="AE62" s="76">
        <v>789.56280517578125</v>
      </c>
      <c r="AF62" s="76">
        <v>744.5181884765625</v>
      </c>
      <c r="AG62" s="76">
        <v>872.3887939453125</v>
      </c>
      <c r="AJ62" s="1"/>
      <c r="AL62" s="1"/>
    </row>
    <row r="63" spans="1:38">
      <c r="A63" s="29">
        <f>data0!A63</f>
        <v>-29</v>
      </c>
      <c r="B63" s="76">
        <v>746.16619873046875</v>
      </c>
      <c r="C63" s="76">
        <v>757.15264892578125</v>
      </c>
      <c r="D63" s="76">
        <v>835.46197509765625</v>
      </c>
      <c r="E63" s="76">
        <v>743.7247314453125</v>
      </c>
      <c r="F63" s="76">
        <v>771.61822509765625</v>
      </c>
      <c r="G63" s="76">
        <v>754.03985595703125</v>
      </c>
      <c r="H63" s="76">
        <v>812.93963623046875</v>
      </c>
      <c r="I63" s="76">
        <v>802.50250244140625</v>
      </c>
      <c r="J63" s="76">
        <v>624.155029296875</v>
      </c>
      <c r="K63" s="76">
        <v>638.01025390625</v>
      </c>
      <c r="L63" s="76">
        <v>734.0810546875</v>
      </c>
      <c r="M63" s="76">
        <v>617.4410400390625</v>
      </c>
      <c r="N63" s="76">
        <v>739.14703369140625</v>
      </c>
      <c r="O63" s="76">
        <v>614.3282470703125</v>
      </c>
      <c r="P63" s="76">
        <v>826.48968505859375</v>
      </c>
      <c r="Q63" s="76">
        <v>756.17608642578125</v>
      </c>
      <c r="R63" s="76">
        <v>771.49615478515625</v>
      </c>
      <c r="S63" s="76">
        <v>735.912109375</v>
      </c>
      <c r="T63" s="76">
        <v>760.1434326171875</v>
      </c>
      <c r="U63" s="76">
        <v>730.17474365234375</v>
      </c>
      <c r="V63" s="76">
        <v>780.04119873046875</v>
      </c>
      <c r="W63" s="76">
        <v>773.57135009765625</v>
      </c>
      <c r="X63" s="76">
        <v>797.86370849609375</v>
      </c>
      <c r="Y63" s="76">
        <v>837.59820556640625</v>
      </c>
      <c r="Z63" s="76">
        <v>784.313720703125</v>
      </c>
      <c r="AA63" s="76">
        <v>728.6488037109375</v>
      </c>
      <c r="AB63" s="76">
        <v>751.110107421875</v>
      </c>
      <c r="AC63" s="76">
        <v>692.88165283203125</v>
      </c>
      <c r="AD63" s="76">
        <v>791.9432373046875</v>
      </c>
      <c r="AE63" s="76">
        <v>786.69415283203125</v>
      </c>
      <c r="AF63" s="76">
        <v>758.9837646484375</v>
      </c>
      <c r="AG63" s="76">
        <v>889.7840576171875</v>
      </c>
      <c r="AJ63" s="1"/>
      <c r="AL63" s="1"/>
    </row>
    <row r="64" spans="1:38">
      <c r="A64" s="29">
        <f>data0!A64</f>
        <v>-28</v>
      </c>
      <c r="B64" s="76">
        <v>744.4571533203125</v>
      </c>
      <c r="C64" s="76">
        <v>784.252685546875</v>
      </c>
      <c r="D64" s="76">
        <v>829.35833740234375</v>
      </c>
      <c r="E64" s="76">
        <v>760.8758544921875</v>
      </c>
      <c r="F64" s="76">
        <v>765.20941162109375</v>
      </c>
      <c r="G64" s="76">
        <v>751.720458984375</v>
      </c>
      <c r="H64" s="76">
        <v>821.30157470703125</v>
      </c>
      <c r="I64" s="76">
        <v>800.54931640625</v>
      </c>
      <c r="J64" s="76">
        <v>654.856201171875</v>
      </c>
      <c r="K64" s="76">
        <v>639.658203125</v>
      </c>
      <c r="L64" s="76">
        <v>732.73822021484375</v>
      </c>
      <c r="M64" s="76">
        <v>608.8349609375</v>
      </c>
      <c r="N64" s="76">
        <v>739.39117431640625</v>
      </c>
      <c r="O64" s="76">
        <v>530.46466064453125</v>
      </c>
      <c r="P64" s="76">
        <v>814.404541015625</v>
      </c>
      <c r="Q64" s="76">
        <v>752.697021484375</v>
      </c>
      <c r="R64" s="76">
        <v>777.4166259765625</v>
      </c>
      <c r="S64" s="76">
        <v>732.00579833984375</v>
      </c>
      <c r="T64" s="76">
        <v>753.978759765625</v>
      </c>
      <c r="U64" s="76">
        <v>735.85107421875</v>
      </c>
      <c r="V64" s="76">
        <v>788.83038330078125</v>
      </c>
      <c r="W64" s="76">
        <v>790.7225341796875</v>
      </c>
      <c r="X64" s="76">
        <v>804.51666259765625</v>
      </c>
      <c r="Y64" s="76">
        <v>838.9410400390625</v>
      </c>
      <c r="Z64" s="76">
        <v>782.055419921875</v>
      </c>
      <c r="AA64" s="76">
        <v>729.0150146484375</v>
      </c>
      <c r="AB64" s="76">
        <v>757.33575439453125</v>
      </c>
      <c r="AC64" s="76">
        <v>699.83978271484375</v>
      </c>
      <c r="AD64" s="76">
        <v>791.8211669921875</v>
      </c>
      <c r="AE64" s="76">
        <v>780.59051513671875</v>
      </c>
      <c r="AF64" s="76">
        <v>776.5621337890625</v>
      </c>
      <c r="AG64" s="76">
        <v>901.07574462890625</v>
      </c>
      <c r="AJ64" s="1"/>
      <c r="AL64" s="1"/>
    </row>
    <row r="65" spans="1:38">
      <c r="A65" s="29">
        <f>data0!A65</f>
        <v>-27</v>
      </c>
      <c r="B65" s="76">
        <v>731.39544677734375</v>
      </c>
      <c r="C65" s="76">
        <v>809.6436767578125</v>
      </c>
      <c r="D65" s="76">
        <v>816.784912109375</v>
      </c>
      <c r="E65" s="76">
        <v>774.9141845703125</v>
      </c>
      <c r="F65" s="76">
        <v>760.4486083984375</v>
      </c>
      <c r="G65" s="76">
        <v>751.110107421875</v>
      </c>
      <c r="H65" s="76">
        <v>823.3768310546875</v>
      </c>
      <c r="I65" s="76">
        <v>809.3995361328125</v>
      </c>
      <c r="J65" s="76">
        <v>692.33233642578125</v>
      </c>
      <c r="K65" s="76">
        <v>656.076904296875</v>
      </c>
      <c r="L65" s="76">
        <v>733.34857177734375</v>
      </c>
      <c r="M65" s="76">
        <v>603.21966552734375</v>
      </c>
      <c r="N65" s="76">
        <v>737.376953125</v>
      </c>
      <c r="O65" s="76">
        <v>431.097900390625</v>
      </c>
      <c r="P65" s="76">
        <v>804.08941650390625</v>
      </c>
      <c r="Q65" s="76">
        <v>755.93194580078125</v>
      </c>
      <c r="R65" s="76">
        <v>773.44927978515625</v>
      </c>
      <c r="S65" s="76">
        <v>720.897216796875</v>
      </c>
      <c r="T65" s="76">
        <v>758.5565185546875</v>
      </c>
      <c r="U65" s="76">
        <v>736.2783203125</v>
      </c>
      <c r="V65" s="76">
        <v>795.72747802734375</v>
      </c>
      <c r="W65" s="76">
        <v>809.7047119140625</v>
      </c>
      <c r="X65" s="76">
        <v>816.052490234375</v>
      </c>
      <c r="Y65" s="76">
        <v>838.9410400390625</v>
      </c>
      <c r="Z65" s="76">
        <v>776.0738525390625</v>
      </c>
      <c r="AA65" s="76">
        <v>728.0384521484375</v>
      </c>
      <c r="AB65" s="76">
        <v>766.2470703125</v>
      </c>
      <c r="AC65" s="76">
        <v>711.1314697265625</v>
      </c>
      <c r="AD65" s="76">
        <v>782.604736328125</v>
      </c>
      <c r="AE65" s="76">
        <v>782.543701171875</v>
      </c>
      <c r="AF65" s="76">
        <v>787.18243408203125</v>
      </c>
      <c r="AG65" s="76">
        <v>910.170166015625</v>
      </c>
      <c r="AJ65" s="1"/>
      <c r="AL65" s="1"/>
    </row>
    <row r="66" spans="1:38">
      <c r="A66" s="29">
        <f>data0!A66</f>
        <v>-26</v>
      </c>
      <c r="B66" s="76">
        <v>725.29180908203125</v>
      </c>
      <c r="C66" s="76">
        <v>844.49530029296875</v>
      </c>
      <c r="D66" s="76">
        <v>806.1036376953125</v>
      </c>
      <c r="E66" s="76">
        <v>793.2860107421875</v>
      </c>
      <c r="F66" s="76">
        <v>753.673583984375</v>
      </c>
      <c r="G66" s="76">
        <v>744.2740478515625</v>
      </c>
      <c r="H66" s="76">
        <v>820.14190673828125</v>
      </c>
      <c r="I66" s="76">
        <v>806.3477783203125</v>
      </c>
      <c r="J66" s="76">
        <v>716.92987060546875</v>
      </c>
      <c r="K66" s="76">
        <v>665.7816162109375</v>
      </c>
      <c r="L66" s="76">
        <v>735.7900390625</v>
      </c>
      <c r="M66" s="76">
        <v>591.561767578125</v>
      </c>
      <c r="N66" s="76">
        <v>735.24072265625</v>
      </c>
      <c r="O66" s="76">
        <v>321.84329223632812</v>
      </c>
      <c r="P66" s="76">
        <v>784.435791015625</v>
      </c>
      <c r="Q66" s="76">
        <v>759.9603271484375</v>
      </c>
      <c r="R66" s="76">
        <v>768.74951171875</v>
      </c>
      <c r="S66" s="76">
        <v>705.3330078125</v>
      </c>
      <c r="T66" s="76">
        <v>752.941162109375</v>
      </c>
      <c r="U66" s="76">
        <v>739.33013916015625</v>
      </c>
      <c r="V66" s="76">
        <v>804.27252197265625</v>
      </c>
      <c r="W66" s="76">
        <v>820.32501220703125</v>
      </c>
      <c r="X66" s="76">
        <v>818.49395751953125</v>
      </c>
      <c r="Y66" s="76">
        <v>840.4669189453125</v>
      </c>
      <c r="Z66" s="76">
        <v>778.51531982421875</v>
      </c>
      <c r="AA66" s="76">
        <v>730.47991943359375</v>
      </c>
      <c r="AB66" s="76">
        <v>772.41168212890625</v>
      </c>
      <c r="AC66" s="76">
        <v>715.22088623046875</v>
      </c>
      <c r="AD66" s="76">
        <v>776.1348876953125</v>
      </c>
      <c r="AE66" s="76">
        <v>777.5386962890625</v>
      </c>
      <c r="AF66" s="76">
        <v>786.45001220703125</v>
      </c>
      <c r="AG66" s="76">
        <v>910.780517578125</v>
      </c>
      <c r="AJ66" s="1"/>
      <c r="AL66" s="1"/>
    </row>
    <row r="67" spans="1:38">
      <c r="A67" s="29">
        <f>data0!A67</f>
        <v>-25</v>
      </c>
      <c r="B67" s="76">
        <v>709.42242431640625</v>
      </c>
      <c r="C67" s="76">
        <v>871.7174072265625</v>
      </c>
      <c r="D67" s="76">
        <v>806.4698486328125</v>
      </c>
      <c r="E67" s="76">
        <v>802.56353759765625</v>
      </c>
      <c r="F67" s="76">
        <v>745.3116455078125</v>
      </c>
      <c r="G67" s="76">
        <v>742.8092041015625</v>
      </c>
      <c r="H67" s="76">
        <v>821.91192626953125</v>
      </c>
      <c r="I67" s="76">
        <v>809.2774658203125</v>
      </c>
      <c r="J67" s="76">
        <v>756.48126220703125</v>
      </c>
      <c r="K67" s="76">
        <v>676.76812744140625</v>
      </c>
      <c r="L67" s="76">
        <v>738.23150634765625</v>
      </c>
      <c r="M67" s="76">
        <v>582.6505126953125</v>
      </c>
      <c r="N67" s="76">
        <v>735.423828125</v>
      </c>
      <c r="O67" s="76">
        <v>204.40985107421875</v>
      </c>
      <c r="P67" s="76">
        <v>773.38824462890625</v>
      </c>
      <c r="Q67" s="76">
        <v>757.70196533203125</v>
      </c>
      <c r="R67" s="76">
        <v>771.06890869140625</v>
      </c>
      <c r="S67" s="76">
        <v>691.05059814453125</v>
      </c>
      <c r="T67" s="76">
        <v>753.917724609375</v>
      </c>
      <c r="U67" s="76">
        <v>743.9688720703125</v>
      </c>
      <c r="V67" s="76">
        <v>810.00994873046875</v>
      </c>
      <c r="W67" s="76">
        <v>829.72454833984375</v>
      </c>
      <c r="X67" s="76">
        <v>823.3157958984375</v>
      </c>
      <c r="Y67" s="76">
        <v>840.3448486328125</v>
      </c>
      <c r="Z67" s="76">
        <v>780.22430419921875</v>
      </c>
      <c r="AA67" s="76">
        <v>732.00579833984375</v>
      </c>
      <c r="AB67" s="76">
        <v>782.055419921875</v>
      </c>
      <c r="AC67" s="76">
        <v>722.42315673828125</v>
      </c>
      <c r="AD67" s="76">
        <v>770.33648681640625</v>
      </c>
      <c r="AE67" s="76">
        <v>770.94683837890625</v>
      </c>
      <c r="AF67" s="76">
        <v>792.6146240234375</v>
      </c>
      <c r="AG67" s="76">
        <v>920.6072998046875</v>
      </c>
      <c r="AJ67" s="1"/>
      <c r="AL67" s="1"/>
    </row>
    <row r="68" spans="1:38">
      <c r="A68" s="29">
        <f>data0!A68</f>
        <v>-24</v>
      </c>
      <c r="B68" s="76">
        <v>697.2152099609375</v>
      </c>
      <c r="C68" s="76">
        <v>887.7088623046875</v>
      </c>
      <c r="D68" s="76">
        <v>803.35699462890625</v>
      </c>
      <c r="E68" s="76">
        <v>813.30584716796875</v>
      </c>
      <c r="F68" s="76">
        <v>742.9312744140625</v>
      </c>
      <c r="G68" s="76">
        <v>742.2598876953125</v>
      </c>
      <c r="H68" s="76">
        <v>814.099365234375</v>
      </c>
      <c r="I68" s="76">
        <v>807.6905517578125</v>
      </c>
      <c r="J68" s="76">
        <v>784.374755859375</v>
      </c>
      <c r="K68" s="76">
        <v>686.411865234375</v>
      </c>
      <c r="L68" s="76">
        <v>747.44793701171875</v>
      </c>
      <c r="M68" s="76">
        <v>586.31268310546875</v>
      </c>
      <c r="N68" s="76">
        <v>730.23577880859375</v>
      </c>
      <c r="O68" s="76">
        <v>85.877777099609375</v>
      </c>
      <c r="P68" s="76">
        <v>760.6927490234375</v>
      </c>
      <c r="Q68" s="76">
        <v>754.71124267578125</v>
      </c>
      <c r="R68" s="76">
        <v>771.92340087890625</v>
      </c>
      <c r="S68" s="76">
        <v>681.6510009765625</v>
      </c>
      <c r="T68" s="76">
        <v>749.46209716796875</v>
      </c>
      <c r="U68" s="76">
        <v>739.94049072265625</v>
      </c>
      <c r="V68" s="76">
        <v>811.35272216796875</v>
      </c>
      <c r="W68" s="76">
        <v>839.3072509765625</v>
      </c>
      <c r="X68" s="76">
        <v>823.0716552734375</v>
      </c>
      <c r="Y68" s="76">
        <v>834.54644775390625</v>
      </c>
      <c r="Z68" s="76">
        <v>777.9659423828125</v>
      </c>
      <c r="AA68" s="76">
        <v>731.70062255859375</v>
      </c>
      <c r="AB68" s="76">
        <v>779.24774169921875</v>
      </c>
      <c r="AC68" s="76">
        <v>725.10870361328125</v>
      </c>
      <c r="AD68" s="76">
        <v>763.56146240234375</v>
      </c>
      <c r="AE68" s="76">
        <v>763.80560302734375</v>
      </c>
      <c r="AF68" s="76">
        <v>799.45068359375</v>
      </c>
      <c r="AG68" s="76">
        <v>918.6541748046875</v>
      </c>
      <c r="AJ68" s="1"/>
      <c r="AL68" s="1"/>
    </row>
    <row r="69" spans="1:38">
      <c r="A69" s="29">
        <f>data0!A69</f>
        <v>-23</v>
      </c>
      <c r="B69" s="76">
        <v>682.56658935546875</v>
      </c>
      <c r="C69" s="76">
        <v>904.1275634765625</v>
      </c>
      <c r="D69" s="76">
        <v>798.046875</v>
      </c>
      <c r="E69" s="76">
        <v>830.02978515625</v>
      </c>
      <c r="F69" s="76">
        <v>744.3961181640625</v>
      </c>
      <c r="G69" s="76">
        <v>743.5416259765625</v>
      </c>
      <c r="H69" s="76">
        <v>811.35272216796875</v>
      </c>
      <c r="I69" s="76">
        <v>811.77996826171875</v>
      </c>
      <c r="J69" s="76">
        <v>806.2257080078125</v>
      </c>
      <c r="K69" s="76">
        <v>701.97601318359375</v>
      </c>
      <c r="L69" s="76">
        <v>753.856689453125</v>
      </c>
      <c r="M69" s="76">
        <v>597.72637939453125</v>
      </c>
      <c r="N69" s="76">
        <v>725.04766845703125</v>
      </c>
      <c r="O69" s="76">
        <v>25.696193695068359</v>
      </c>
      <c r="P69" s="76">
        <v>741.34429931640625</v>
      </c>
      <c r="Q69" s="76">
        <v>754.83331298828125</v>
      </c>
      <c r="R69" s="76">
        <v>770.82476806640625</v>
      </c>
      <c r="S69" s="76">
        <v>673.10595703125</v>
      </c>
      <c r="T69" s="76">
        <v>754.77227783203125</v>
      </c>
      <c r="U69" s="76">
        <v>745.9219970703125</v>
      </c>
      <c r="V69" s="76">
        <v>814.099365234375</v>
      </c>
      <c r="W69" s="76">
        <v>842.60321044921875</v>
      </c>
      <c r="X69" s="76">
        <v>818.18878173828125</v>
      </c>
      <c r="Y69" s="76">
        <v>828.62591552734375</v>
      </c>
      <c r="Z69" s="76">
        <v>782.055419921875</v>
      </c>
      <c r="AA69" s="76">
        <v>732.00579833984375</v>
      </c>
      <c r="AB69" s="76">
        <v>790.7225341796875</v>
      </c>
      <c r="AC69" s="76">
        <v>736.2783203125</v>
      </c>
      <c r="AD69" s="76">
        <v>757.64093017578125</v>
      </c>
      <c r="AE69" s="76">
        <v>768.13916015625</v>
      </c>
      <c r="AF69" s="76">
        <v>794.99505615234375</v>
      </c>
      <c r="AG69" s="76">
        <v>919.5697021484375</v>
      </c>
      <c r="AJ69" s="1"/>
      <c r="AL69" s="1"/>
    </row>
    <row r="70" spans="1:38">
      <c r="A70" s="29">
        <f>data0!A70</f>
        <v>-22</v>
      </c>
      <c r="B70" s="76">
        <v>667.67376708984375</v>
      </c>
      <c r="C70" s="76">
        <v>903.0289306640625</v>
      </c>
      <c r="D70" s="76">
        <v>792.1263427734375</v>
      </c>
      <c r="E70" s="76">
        <v>836.98785400390625</v>
      </c>
      <c r="F70" s="76">
        <v>745.7999267578125</v>
      </c>
      <c r="G70" s="76">
        <v>746.16619873046875</v>
      </c>
      <c r="H70" s="76">
        <v>808.4840087890625</v>
      </c>
      <c r="I70" s="76">
        <v>808.6671142578125</v>
      </c>
      <c r="J70" s="76">
        <v>815.930419921875</v>
      </c>
      <c r="K70" s="76">
        <v>708.38482666015625</v>
      </c>
      <c r="L70" s="76">
        <v>753.734619140625</v>
      </c>
      <c r="M70" s="76">
        <v>616.2813720703125</v>
      </c>
      <c r="N70" s="76">
        <v>726.4515380859375</v>
      </c>
      <c r="O70" s="76">
        <v>0.12207217514514923</v>
      </c>
      <c r="P70" s="76">
        <v>732.73822021484375</v>
      </c>
      <c r="Q70" s="76">
        <v>758.1903076171875</v>
      </c>
      <c r="R70" s="76">
        <v>762.09661865234375</v>
      </c>
      <c r="S70" s="76">
        <v>668.16204833984375</v>
      </c>
      <c r="T70" s="76">
        <v>750.988037109375</v>
      </c>
      <c r="U70" s="76">
        <v>747.20379638671875</v>
      </c>
      <c r="V70" s="76">
        <v>823.1326904296875</v>
      </c>
      <c r="W70" s="76">
        <v>829.48040771484375</v>
      </c>
      <c r="X70" s="76">
        <v>817.517333984375</v>
      </c>
      <c r="Y70" s="76">
        <v>826.06243896484375</v>
      </c>
      <c r="Z70" s="76">
        <v>780.04119873046875</v>
      </c>
      <c r="AA70" s="76">
        <v>734.87451171875</v>
      </c>
      <c r="AB70" s="76">
        <v>792.6146240234375</v>
      </c>
      <c r="AC70" s="76">
        <v>739.94049072265625</v>
      </c>
      <c r="AD70" s="76">
        <v>764.11077880859375</v>
      </c>
      <c r="AE70" s="76">
        <v>764.17181396484375</v>
      </c>
      <c r="AF70" s="76">
        <v>790.4173583984375</v>
      </c>
      <c r="AG70" s="76">
        <v>912.123291015625</v>
      </c>
      <c r="AJ70" s="1"/>
      <c r="AL70" s="1"/>
    </row>
    <row r="71" spans="1:38">
      <c r="A71" s="29">
        <f>data0!A71</f>
        <v>-21</v>
      </c>
      <c r="B71" s="76">
        <v>648.3253173828125</v>
      </c>
      <c r="C71" s="76">
        <v>895.765625</v>
      </c>
      <c r="D71" s="76">
        <v>790.7225341796875</v>
      </c>
      <c r="E71" s="76">
        <v>849.805419921875</v>
      </c>
      <c r="F71" s="76">
        <v>749.03485107421875</v>
      </c>
      <c r="G71" s="76">
        <v>757.09161376953125</v>
      </c>
      <c r="H71" s="76">
        <v>807.9957275390625</v>
      </c>
      <c r="I71" s="76">
        <v>805.61529541015625</v>
      </c>
      <c r="J71" s="76">
        <v>831.7998046875</v>
      </c>
      <c r="K71" s="76">
        <v>726.1463623046875</v>
      </c>
      <c r="L71" s="76">
        <v>766.55224609375</v>
      </c>
      <c r="M71" s="76">
        <v>640.08544921875</v>
      </c>
      <c r="N71" s="76">
        <v>726.5125732421875</v>
      </c>
      <c r="O71" s="76">
        <v>0.12207217514514923</v>
      </c>
      <c r="P71" s="76">
        <v>730.60198974609375</v>
      </c>
      <c r="Q71" s="76">
        <v>752.513916015625</v>
      </c>
      <c r="R71" s="76">
        <v>767.04052734375</v>
      </c>
      <c r="S71" s="76">
        <v>664.2557373046875</v>
      </c>
      <c r="T71" s="76">
        <v>752.330810546875</v>
      </c>
      <c r="U71" s="76">
        <v>746.83758544921875</v>
      </c>
      <c r="V71" s="76">
        <v>828.25970458984375</v>
      </c>
      <c r="W71" s="76">
        <v>819.89776611328125</v>
      </c>
      <c r="X71" s="76">
        <v>810.19305419921875</v>
      </c>
      <c r="Y71" s="76">
        <v>822.4613037109375</v>
      </c>
      <c r="Z71" s="76">
        <v>780.28533935546875</v>
      </c>
      <c r="AA71" s="76">
        <v>736.5224609375</v>
      </c>
      <c r="AB71" s="76">
        <v>791.8211669921875</v>
      </c>
      <c r="AC71" s="76">
        <v>744.5792236328125</v>
      </c>
      <c r="AD71" s="76">
        <v>768.99365234375</v>
      </c>
      <c r="AE71" s="76">
        <v>759.5330810546875</v>
      </c>
      <c r="AF71" s="76">
        <v>793.7132568359375</v>
      </c>
      <c r="AG71" s="76">
        <v>906.26385498046875</v>
      </c>
      <c r="AJ71" s="1"/>
      <c r="AL71" s="1"/>
    </row>
    <row r="72" spans="1:38">
      <c r="A72" s="29">
        <f>data0!A72</f>
        <v>-20</v>
      </c>
      <c r="B72" s="76">
        <v>633.2493896484375</v>
      </c>
      <c r="C72" s="76">
        <v>868.97076416015625</v>
      </c>
      <c r="D72" s="76">
        <v>783.886474609375</v>
      </c>
      <c r="E72" s="76">
        <v>856.2752685546875</v>
      </c>
      <c r="F72" s="76">
        <v>759.4720458984375</v>
      </c>
      <c r="G72" s="76">
        <v>764.04974365234375</v>
      </c>
      <c r="H72" s="76">
        <v>801.89208984375</v>
      </c>
      <c r="I72" s="76">
        <v>807.8736572265625</v>
      </c>
      <c r="J72" s="76">
        <v>833.9970703125</v>
      </c>
      <c r="K72" s="76">
        <v>738.65875244140625</v>
      </c>
      <c r="L72" s="76">
        <v>769.35986328125</v>
      </c>
      <c r="M72" s="76">
        <v>670.115234375</v>
      </c>
      <c r="N72" s="76">
        <v>725.96319580078125</v>
      </c>
      <c r="O72" s="76">
        <v>0.12207217514514923</v>
      </c>
      <c r="P72" s="76">
        <v>727.6112060546875</v>
      </c>
      <c r="Q72" s="76">
        <v>758.4344482421875</v>
      </c>
      <c r="R72" s="76">
        <v>763.43939208984375</v>
      </c>
      <c r="S72" s="76">
        <v>668.71136474609375</v>
      </c>
      <c r="T72" s="76">
        <v>755.44366455078125</v>
      </c>
      <c r="U72" s="76">
        <v>754.16192626953125</v>
      </c>
      <c r="V72" s="76">
        <v>831.37255859375</v>
      </c>
      <c r="W72" s="76">
        <v>809.7047119140625</v>
      </c>
      <c r="X72" s="76">
        <v>802.86871337890625</v>
      </c>
      <c r="Y72" s="76">
        <v>813.30584716796875</v>
      </c>
      <c r="Z72" s="76">
        <v>778.69842529296875</v>
      </c>
      <c r="AA72" s="76">
        <v>737.376953125</v>
      </c>
      <c r="AB72" s="76">
        <v>792.8587646484375</v>
      </c>
      <c r="AC72" s="76">
        <v>746.22723388671875</v>
      </c>
      <c r="AD72" s="76">
        <v>768.26123046875</v>
      </c>
      <c r="AE72" s="76">
        <v>767.52880859375</v>
      </c>
      <c r="AF72" s="76">
        <v>794.01849365234375</v>
      </c>
      <c r="AG72" s="76">
        <v>900.22125244140625</v>
      </c>
      <c r="AJ72" s="1"/>
      <c r="AL72" s="1"/>
    </row>
    <row r="73" spans="1:38">
      <c r="A73" s="29">
        <f>data0!A73</f>
        <v>-19</v>
      </c>
      <c r="B73" s="76">
        <v>613.22955322265625</v>
      </c>
      <c r="C73" s="76">
        <v>838.3917236328125</v>
      </c>
      <c r="D73" s="76">
        <v>780.16326904296875</v>
      </c>
      <c r="E73" s="76">
        <v>863.66064453125</v>
      </c>
      <c r="F73" s="76">
        <v>768.50537109375</v>
      </c>
      <c r="G73" s="76">
        <v>778.88153076171875</v>
      </c>
      <c r="H73" s="76">
        <v>797.98577880859375</v>
      </c>
      <c r="I73" s="76">
        <v>800.8544921875</v>
      </c>
      <c r="J73" s="76">
        <v>824.7806396484375</v>
      </c>
      <c r="K73" s="76">
        <v>761.3641357421875</v>
      </c>
      <c r="L73" s="76">
        <v>775.4635009765625</v>
      </c>
      <c r="M73" s="76">
        <v>696.4827880859375</v>
      </c>
      <c r="N73" s="76">
        <v>725.71905517578125</v>
      </c>
      <c r="O73" s="76">
        <v>0.12207217514514923</v>
      </c>
      <c r="P73" s="76">
        <v>731.39544677734375</v>
      </c>
      <c r="Q73" s="76">
        <v>760.6317138671875</v>
      </c>
      <c r="R73" s="76">
        <v>763.68353271484375</v>
      </c>
      <c r="S73" s="76">
        <v>670.603515625</v>
      </c>
      <c r="T73" s="76">
        <v>761.9134521484375</v>
      </c>
      <c r="U73" s="76">
        <v>757.94610595703125</v>
      </c>
      <c r="V73" s="76">
        <v>839.7955322265625</v>
      </c>
      <c r="W73" s="76">
        <v>790.1121826171875</v>
      </c>
      <c r="X73" s="76">
        <v>781.93328857421875</v>
      </c>
      <c r="Y73" s="76">
        <v>814.831787109375</v>
      </c>
      <c r="Z73" s="76">
        <v>781.68914794921875</v>
      </c>
      <c r="AA73" s="76">
        <v>742.2598876953125</v>
      </c>
      <c r="AB73" s="76">
        <v>789.01348876953125</v>
      </c>
      <c r="AC73" s="76">
        <v>757.70196533203125</v>
      </c>
      <c r="AD73" s="76">
        <v>776.9283447265625</v>
      </c>
      <c r="AE73" s="76">
        <v>766.7353515625</v>
      </c>
      <c r="AF73" s="76">
        <v>789.44073486328125</v>
      </c>
      <c r="AG73" s="76">
        <v>880.140380859375</v>
      </c>
      <c r="AJ73" s="1"/>
      <c r="AL73" s="1"/>
    </row>
    <row r="74" spans="1:38">
      <c r="A74" s="29">
        <f>data0!A74</f>
        <v>-18</v>
      </c>
      <c r="B74" s="76">
        <v>597.66534423828125</v>
      </c>
      <c r="C74" s="76">
        <v>798.9013671875</v>
      </c>
      <c r="D74" s="76">
        <v>772.89996337890625</v>
      </c>
      <c r="E74" s="76">
        <v>869.88629150390625</v>
      </c>
      <c r="F74" s="76">
        <v>776.9893798828125</v>
      </c>
      <c r="G74" s="76">
        <v>782.360595703125</v>
      </c>
      <c r="H74" s="76">
        <v>795.78851318359375</v>
      </c>
      <c r="I74" s="76">
        <v>795.54437255859375</v>
      </c>
      <c r="J74" s="76">
        <v>825.8182373046875</v>
      </c>
      <c r="K74" s="76">
        <v>773.81549072265625</v>
      </c>
      <c r="L74" s="76">
        <v>783.215087890625</v>
      </c>
      <c r="M74" s="76">
        <v>720.592041015625</v>
      </c>
      <c r="N74" s="76">
        <v>733.59271240234375</v>
      </c>
      <c r="O74" s="76">
        <v>0.12207217514514923</v>
      </c>
      <c r="P74" s="76">
        <v>742.4429931640625</v>
      </c>
      <c r="Q74" s="76">
        <v>760.9979248046875</v>
      </c>
      <c r="R74" s="76">
        <v>763.07318115234375</v>
      </c>
      <c r="S74" s="76">
        <v>672.068359375</v>
      </c>
      <c r="T74" s="76">
        <v>759.4110107421875</v>
      </c>
      <c r="U74" s="76">
        <v>764.23284912109375</v>
      </c>
      <c r="V74" s="76">
        <v>843.88494873046875</v>
      </c>
      <c r="W74" s="76">
        <v>773.81549072265625</v>
      </c>
      <c r="X74" s="76">
        <v>775.2193603515625</v>
      </c>
      <c r="Y74" s="76">
        <v>808.1788330078125</v>
      </c>
      <c r="Z74" s="76">
        <v>781.62811279296875</v>
      </c>
      <c r="AA74" s="76">
        <v>747.14276123046875</v>
      </c>
      <c r="AB74" s="76">
        <v>792.0653076171875</v>
      </c>
      <c r="AC74" s="76">
        <v>762.15765380859375</v>
      </c>
      <c r="AD74" s="76">
        <v>793.1029052734375</v>
      </c>
      <c r="AE74" s="76">
        <v>767.04052734375</v>
      </c>
      <c r="AF74" s="76">
        <v>785.351318359375</v>
      </c>
      <c r="AG74" s="76">
        <v>866.59039306640625</v>
      </c>
      <c r="AJ74" s="1"/>
      <c r="AL74" s="1"/>
    </row>
    <row r="75" spans="1:38">
      <c r="A75" s="29">
        <f>data0!A75</f>
        <v>-17</v>
      </c>
      <c r="B75" s="76">
        <v>583.3829345703125</v>
      </c>
      <c r="C75" s="76">
        <v>747.63104248046875</v>
      </c>
      <c r="D75" s="76">
        <v>770.58062744140625</v>
      </c>
      <c r="E75" s="76">
        <v>866.59039306640625</v>
      </c>
      <c r="F75" s="76">
        <v>788.89141845703125</v>
      </c>
      <c r="G75" s="76">
        <v>799.0234375</v>
      </c>
      <c r="H75" s="76">
        <v>797.49749755859375</v>
      </c>
      <c r="I75" s="76">
        <v>795.36126708984375</v>
      </c>
      <c r="J75" s="76">
        <v>816.662841796875</v>
      </c>
      <c r="K75" s="76">
        <v>791.6990966796875</v>
      </c>
      <c r="L75" s="76">
        <v>787.85382080078125</v>
      </c>
      <c r="M75" s="76">
        <v>748.48553466796875</v>
      </c>
      <c r="N75" s="76">
        <v>732.43304443359375</v>
      </c>
      <c r="O75" s="76">
        <v>0.12207217514514923</v>
      </c>
      <c r="P75" s="76">
        <v>746.59344482421875</v>
      </c>
      <c r="Q75" s="76">
        <v>762.70697021484375</v>
      </c>
      <c r="R75" s="76">
        <v>764.29388427734375</v>
      </c>
      <c r="S75" s="76">
        <v>686.106689453125</v>
      </c>
      <c r="T75" s="76">
        <v>765.33148193359375</v>
      </c>
      <c r="U75" s="76">
        <v>769.54296875</v>
      </c>
      <c r="V75" s="76">
        <v>851.51446533203125</v>
      </c>
      <c r="W75" s="76">
        <v>766.0029296875</v>
      </c>
      <c r="X75" s="76">
        <v>759.1058349609375</v>
      </c>
      <c r="Y75" s="76">
        <v>803.54010009765625</v>
      </c>
      <c r="Z75" s="76">
        <v>778.82049560546875</v>
      </c>
      <c r="AA75" s="76">
        <v>749.52313232421875</v>
      </c>
      <c r="AB75" s="76">
        <v>784.008544921875</v>
      </c>
      <c r="AC75" s="76">
        <v>762.40179443359375</v>
      </c>
      <c r="AD75" s="76">
        <v>803.35699462890625</v>
      </c>
      <c r="AE75" s="76">
        <v>768.01708984375</v>
      </c>
      <c r="AF75" s="76">
        <v>786.51104736328125</v>
      </c>
      <c r="AG75" s="76">
        <v>857.1297607421875</v>
      </c>
      <c r="AJ75" s="1"/>
      <c r="AL75" s="1"/>
    </row>
    <row r="76" spans="1:38">
      <c r="A76" s="29">
        <f>data0!A76</f>
        <v>-16</v>
      </c>
      <c r="B76" s="76">
        <v>576.24169921875</v>
      </c>
      <c r="C76" s="76">
        <v>694.6517333984375</v>
      </c>
      <c r="D76" s="76">
        <v>762.09661865234375</v>
      </c>
      <c r="E76" s="76">
        <v>877.69891357421875</v>
      </c>
      <c r="F76" s="76">
        <v>795.54437255859375</v>
      </c>
      <c r="G76" s="76">
        <v>811.65789794921875</v>
      </c>
      <c r="H76" s="76">
        <v>791.7601318359375</v>
      </c>
      <c r="I76" s="76">
        <v>788.70831298828125</v>
      </c>
      <c r="J76" s="76">
        <v>810.49822998046875</v>
      </c>
      <c r="K76" s="76">
        <v>801.03759765625</v>
      </c>
      <c r="L76" s="76">
        <v>788.46417236328125</v>
      </c>
      <c r="M76" s="76">
        <v>770.82476806640625</v>
      </c>
      <c r="N76" s="76">
        <v>728.1605224609375</v>
      </c>
      <c r="O76" s="76">
        <v>0.12207217514514923</v>
      </c>
      <c r="P76" s="76">
        <v>756.11505126953125</v>
      </c>
      <c r="Q76" s="76">
        <v>768.810546875</v>
      </c>
      <c r="R76" s="76">
        <v>760.0213623046875</v>
      </c>
      <c r="S76" s="76">
        <v>697.6424560546875</v>
      </c>
      <c r="T76" s="76">
        <v>765.94183349609375</v>
      </c>
      <c r="U76" s="76">
        <v>773.38824462890625</v>
      </c>
      <c r="V76" s="76">
        <v>853.22344970703125</v>
      </c>
      <c r="W76" s="76">
        <v>761.7303466796875</v>
      </c>
      <c r="X76" s="76">
        <v>747.44793701171875</v>
      </c>
      <c r="Y76" s="76">
        <v>800.8544921875</v>
      </c>
      <c r="Z76" s="76">
        <v>787.18243408203125</v>
      </c>
      <c r="AA76" s="76">
        <v>752.880126953125</v>
      </c>
      <c r="AB76" s="76">
        <v>788.46417236328125</v>
      </c>
      <c r="AC76" s="76">
        <v>767.16259765625</v>
      </c>
      <c r="AD76" s="76">
        <v>812.20721435546875</v>
      </c>
      <c r="AE76" s="76">
        <v>776.3179931640625</v>
      </c>
      <c r="AF76" s="76">
        <v>783.215087890625</v>
      </c>
      <c r="AG76" s="76">
        <v>842.29803466796875</v>
      </c>
      <c r="AJ76" s="1"/>
      <c r="AL76" s="1"/>
    </row>
    <row r="77" spans="1:38">
      <c r="A77" s="29">
        <f>data0!A77</f>
        <v>-15</v>
      </c>
      <c r="B77" s="76">
        <v>566.0487060546875</v>
      </c>
      <c r="C77" s="76">
        <v>640.7568359375</v>
      </c>
      <c r="D77" s="76">
        <v>757.70196533203125</v>
      </c>
      <c r="E77" s="76">
        <v>875.07440185546875</v>
      </c>
      <c r="F77" s="76">
        <v>800.244140625</v>
      </c>
      <c r="G77" s="76">
        <v>823.3157958984375</v>
      </c>
      <c r="H77" s="76">
        <v>795.91058349609375</v>
      </c>
      <c r="I77" s="76">
        <v>791.6990966796875</v>
      </c>
      <c r="J77" s="76">
        <v>806.8360595703125</v>
      </c>
      <c r="K77" s="76">
        <v>812.02410888671875</v>
      </c>
      <c r="L77" s="76">
        <v>793.1029052734375</v>
      </c>
      <c r="M77" s="76">
        <v>780.59051513671875</v>
      </c>
      <c r="N77" s="76">
        <v>733.34857177734375</v>
      </c>
      <c r="O77" s="76">
        <v>0.12207217514514923</v>
      </c>
      <c r="P77" s="76">
        <v>765.69769287109375</v>
      </c>
      <c r="Q77" s="76">
        <v>771.74029541015625</v>
      </c>
      <c r="R77" s="76">
        <v>757.88507080078125</v>
      </c>
      <c r="S77" s="76">
        <v>701.97601318359375</v>
      </c>
      <c r="T77" s="76">
        <v>773.32720947265625</v>
      </c>
      <c r="U77" s="76">
        <v>774.4869384765625</v>
      </c>
      <c r="V77" s="76">
        <v>861.52435302734375</v>
      </c>
      <c r="W77" s="76">
        <v>757.45782470703125</v>
      </c>
      <c r="X77" s="76">
        <v>733.04339599609375</v>
      </c>
      <c r="Y77" s="76">
        <v>801.77001953125</v>
      </c>
      <c r="Z77" s="76">
        <v>792.6146240234375</v>
      </c>
      <c r="AA77" s="76">
        <v>754.16192626953125</v>
      </c>
      <c r="AB77" s="76">
        <v>787.79278564453125</v>
      </c>
      <c r="AC77" s="76">
        <v>769.48193359375</v>
      </c>
      <c r="AD77" s="76">
        <v>832.166015625</v>
      </c>
      <c r="AE77" s="76">
        <v>779.55291748046875</v>
      </c>
      <c r="AF77" s="76">
        <v>782.421630859375</v>
      </c>
      <c r="AG77" s="76">
        <v>829.23626708984375</v>
      </c>
      <c r="AJ77" s="1"/>
      <c r="AL77" s="1"/>
    </row>
    <row r="78" spans="1:38">
      <c r="A78" s="29">
        <f>data0!A78</f>
        <v>-14</v>
      </c>
      <c r="B78" s="76">
        <v>562.02032470703125</v>
      </c>
      <c r="C78" s="76">
        <v>587.22821044921875</v>
      </c>
      <c r="D78" s="76">
        <v>753.002197265625</v>
      </c>
      <c r="E78" s="76">
        <v>877.51580810546875</v>
      </c>
      <c r="F78" s="76">
        <v>802.50250244140625</v>
      </c>
      <c r="G78" s="76">
        <v>824.1702880859375</v>
      </c>
      <c r="H78" s="76">
        <v>798.10791015625</v>
      </c>
      <c r="I78" s="76">
        <v>784.863037109375</v>
      </c>
      <c r="J78" s="76">
        <v>797.68060302734375</v>
      </c>
      <c r="K78" s="76">
        <v>817.395263671875</v>
      </c>
      <c r="L78" s="76">
        <v>798.96240234375</v>
      </c>
      <c r="M78" s="76">
        <v>778.02703857421875</v>
      </c>
      <c r="N78" s="76">
        <v>734.63037109375</v>
      </c>
      <c r="O78" s="76">
        <v>0.12207217514514923</v>
      </c>
      <c r="P78" s="76">
        <v>773.81549072265625</v>
      </c>
      <c r="Q78" s="76">
        <v>770.51959228515625</v>
      </c>
      <c r="R78" s="76">
        <v>761.0589599609375</v>
      </c>
      <c r="S78" s="76">
        <v>717.41815185546875</v>
      </c>
      <c r="T78" s="76">
        <v>775.2803955078125</v>
      </c>
      <c r="U78" s="76">
        <v>774.4869384765625</v>
      </c>
      <c r="V78" s="76">
        <v>866.89556884765625</v>
      </c>
      <c r="W78" s="76">
        <v>750.438720703125</v>
      </c>
      <c r="X78" s="76">
        <v>729.6864013671875</v>
      </c>
      <c r="Y78" s="76">
        <v>798.22998046875</v>
      </c>
      <c r="Z78" s="76">
        <v>797.00921630859375</v>
      </c>
      <c r="AA78" s="76">
        <v>754.89434814453125</v>
      </c>
      <c r="AB78" s="76">
        <v>783.642333984375</v>
      </c>
      <c r="AC78" s="76">
        <v>765.51458740234375</v>
      </c>
      <c r="AD78" s="76">
        <v>846.082275390625</v>
      </c>
      <c r="AE78" s="76">
        <v>777.9659423828125</v>
      </c>
      <c r="AF78" s="76">
        <v>781.38397216796875</v>
      </c>
      <c r="AG78" s="76">
        <v>827.58831787109375</v>
      </c>
      <c r="AJ78" s="1"/>
      <c r="AL78" s="1"/>
    </row>
    <row r="79" spans="1:38">
      <c r="A79" s="29">
        <f>data0!A79</f>
        <v>-13</v>
      </c>
      <c r="B79" s="76">
        <v>557.38153076171875</v>
      </c>
      <c r="C79" s="76">
        <v>533.69952392578125</v>
      </c>
      <c r="D79" s="76">
        <v>754.71124267578125</v>
      </c>
      <c r="E79" s="76">
        <v>879.896240234375</v>
      </c>
      <c r="F79" s="76">
        <v>807.0802001953125</v>
      </c>
      <c r="G79" s="76">
        <v>831.3115234375</v>
      </c>
      <c r="H79" s="76">
        <v>801.8310546875</v>
      </c>
      <c r="I79" s="76">
        <v>778.45428466796875</v>
      </c>
      <c r="J79" s="76">
        <v>792.1873779296875</v>
      </c>
      <c r="K79" s="76">
        <v>827.22210693359375</v>
      </c>
      <c r="L79" s="76">
        <v>802.74664306640625</v>
      </c>
      <c r="M79" s="76">
        <v>772.47271728515625</v>
      </c>
      <c r="N79" s="76">
        <v>731.57855224609375</v>
      </c>
      <c r="O79" s="76">
        <v>0.12207217514514923</v>
      </c>
      <c r="P79" s="76">
        <v>785.473388671875</v>
      </c>
      <c r="Q79" s="76">
        <v>773.26617431640625</v>
      </c>
      <c r="R79" s="76">
        <v>755.38262939453125</v>
      </c>
      <c r="S79" s="76">
        <v>724.49835205078125</v>
      </c>
      <c r="T79" s="76">
        <v>787.79278564453125</v>
      </c>
      <c r="U79" s="76">
        <v>771.98443603515625</v>
      </c>
      <c r="V79" s="76">
        <v>866.77349853515625</v>
      </c>
      <c r="W79" s="76">
        <v>752.208740234375</v>
      </c>
      <c r="X79" s="76">
        <v>726.2684326171875</v>
      </c>
      <c r="Y79" s="76">
        <v>799.20654296875</v>
      </c>
      <c r="Z79" s="76">
        <v>800.732421875</v>
      </c>
      <c r="AA79" s="76">
        <v>753.002197265625</v>
      </c>
      <c r="AB79" s="76">
        <v>786.93829345703125</v>
      </c>
      <c r="AC79" s="76">
        <v>767.65087890625</v>
      </c>
      <c r="AD79" s="76">
        <v>852.36895751953125</v>
      </c>
      <c r="AE79" s="76">
        <v>784.191650390625</v>
      </c>
      <c r="AF79" s="76">
        <v>776.4400634765625</v>
      </c>
      <c r="AG79" s="76">
        <v>825.8182373046875</v>
      </c>
      <c r="AJ79" s="1"/>
      <c r="AL79" s="1"/>
    </row>
    <row r="80" spans="1:38">
      <c r="A80" s="29">
        <f>data0!A80</f>
        <v>-12</v>
      </c>
      <c r="B80" s="76">
        <v>554.39080810546875</v>
      </c>
      <c r="C80" s="76">
        <v>487.4342041015625</v>
      </c>
      <c r="D80" s="76">
        <v>756.96954345703125</v>
      </c>
      <c r="E80" s="76">
        <v>882.27667236328125</v>
      </c>
      <c r="F80" s="76">
        <v>806.5308837890625</v>
      </c>
      <c r="G80" s="76">
        <v>835.03472900390625</v>
      </c>
      <c r="H80" s="76">
        <v>798.59619140625</v>
      </c>
      <c r="I80" s="76">
        <v>773.81549072265625</v>
      </c>
      <c r="J80" s="76">
        <v>785.046142578125</v>
      </c>
      <c r="K80" s="76">
        <v>827.95452880859375</v>
      </c>
      <c r="L80" s="76">
        <v>807.5074462890625</v>
      </c>
      <c r="M80" s="76">
        <v>767.2236328125</v>
      </c>
      <c r="N80" s="76">
        <v>734.50830078125</v>
      </c>
      <c r="O80" s="76">
        <v>0.12207217514514923</v>
      </c>
      <c r="P80" s="76">
        <v>785.473388671875</v>
      </c>
      <c r="Q80" s="76">
        <v>773.44927978515625</v>
      </c>
      <c r="R80" s="76">
        <v>758.5565185546875</v>
      </c>
      <c r="S80" s="76">
        <v>738.10943603515625</v>
      </c>
      <c r="T80" s="76">
        <v>793.4080810546875</v>
      </c>
      <c r="U80" s="76">
        <v>770.58062744140625</v>
      </c>
      <c r="V80" s="76">
        <v>870.0694580078125</v>
      </c>
      <c r="W80" s="76">
        <v>756.54229736328125</v>
      </c>
      <c r="X80" s="76">
        <v>725.53594970703125</v>
      </c>
      <c r="Y80" s="76">
        <v>800.91552734375</v>
      </c>
      <c r="Z80" s="76">
        <v>806.2867431640625</v>
      </c>
      <c r="AA80" s="76">
        <v>753.490478515625</v>
      </c>
      <c r="AB80" s="76">
        <v>785.595458984375</v>
      </c>
      <c r="AC80" s="76">
        <v>765.14837646484375</v>
      </c>
      <c r="AD80" s="76">
        <v>863.84375</v>
      </c>
      <c r="AE80" s="76">
        <v>786.57208251953125</v>
      </c>
      <c r="AF80" s="76">
        <v>773.26617431640625</v>
      </c>
      <c r="AG80" s="76">
        <v>819.22637939453125</v>
      </c>
      <c r="AJ80" s="1"/>
      <c r="AL80" s="1"/>
    </row>
    <row r="81" spans="1:38">
      <c r="A81" s="29">
        <f>data0!A81</f>
        <v>-11</v>
      </c>
      <c r="B81" s="76">
        <v>546.08990478515625</v>
      </c>
      <c r="C81" s="76">
        <v>446.66207885742187</v>
      </c>
      <c r="D81" s="76">
        <v>752.208740234375</v>
      </c>
      <c r="E81" s="76">
        <v>886.5491943359375</v>
      </c>
      <c r="F81" s="76">
        <v>801.77001953125</v>
      </c>
      <c r="G81" s="76">
        <v>831.3115234375</v>
      </c>
      <c r="H81" s="76">
        <v>799.45068359375</v>
      </c>
      <c r="I81" s="76">
        <v>770.88580322265625</v>
      </c>
      <c r="J81" s="76">
        <v>775.9517822265625</v>
      </c>
      <c r="K81" s="76">
        <v>829.72454833984375</v>
      </c>
      <c r="L81" s="76">
        <v>811.10858154296875</v>
      </c>
      <c r="M81" s="76">
        <v>763.43939208984375</v>
      </c>
      <c r="N81" s="76">
        <v>735.66796875</v>
      </c>
      <c r="O81" s="76">
        <v>18.432897567749023</v>
      </c>
      <c r="P81" s="76">
        <v>796.03265380859375</v>
      </c>
      <c r="Q81" s="76">
        <v>772.22857666015625</v>
      </c>
      <c r="R81" s="76">
        <v>753.917724609375</v>
      </c>
      <c r="S81" s="76">
        <v>740.91705322265625</v>
      </c>
      <c r="T81" s="76">
        <v>800.8544921875</v>
      </c>
      <c r="U81" s="76">
        <v>769.72607421875</v>
      </c>
      <c r="V81" s="76">
        <v>866.28521728515625</v>
      </c>
      <c r="W81" s="76">
        <v>755.19952392578125</v>
      </c>
      <c r="X81" s="76">
        <v>726.3294677734375</v>
      </c>
      <c r="Y81" s="76">
        <v>805.73736572265625</v>
      </c>
      <c r="Z81" s="76">
        <v>813.67205810546875</v>
      </c>
      <c r="AA81" s="76">
        <v>752.208740234375</v>
      </c>
      <c r="AB81" s="76">
        <v>791.0277099609375</v>
      </c>
      <c r="AC81" s="76">
        <v>764.04974365234375</v>
      </c>
      <c r="AD81" s="76">
        <v>869.09283447265625</v>
      </c>
      <c r="AE81" s="76">
        <v>783.947509765625</v>
      </c>
      <c r="AF81" s="76">
        <v>768.13916015625</v>
      </c>
      <c r="AG81" s="76">
        <v>819.47052001953125</v>
      </c>
      <c r="AJ81" s="1"/>
      <c r="AL81" s="1"/>
    </row>
    <row r="82" spans="1:38">
      <c r="A82" s="29">
        <f>data0!A82</f>
        <v>-10</v>
      </c>
      <c r="B82" s="76">
        <v>545.41845703125</v>
      </c>
      <c r="C82" s="76">
        <v>411.62738037109375</v>
      </c>
      <c r="D82" s="76">
        <v>758.8006591796875</v>
      </c>
      <c r="E82" s="76">
        <v>879.957275390625</v>
      </c>
      <c r="F82" s="76">
        <v>802.68560791015625</v>
      </c>
      <c r="G82" s="76">
        <v>829.17523193359375</v>
      </c>
      <c r="H82" s="76">
        <v>795.54437255859375</v>
      </c>
      <c r="I82" s="76">
        <v>757.45782470703125</v>
      </c>
      <c r="J82" s="76">
        <v>771.61822509765625</v>
      </c>
      <c r="K82" s="76">
        <v>830.88427734375</v>
      </c>
      <c r="L82" s="76">
        <v>810.86444091796875</v>
      </c>
      <c r="M82" s="76">
        <v>753.734619140625</v>
      </c>
      <c r="N82" s="76">
        <v>742.2598876953125</v>
      </c>
      <c r="O82" s="76">
        <v>61.524375915527344</v>
      </c>
      <c r="P82" s="76">
        <v>793.8353271484375</v>
      </c>
      <c r="Q82" s="76">
        <v>776.1959228515625</v>
      </c>
      <c r="R82" s="76">
        <v>756.11505126953125</v>
      </c>
      <c r="S82" s="76">
        <v>752.697021484375</v>
      </c>
      <c r="T82" s="76">
        <v>811.53582763671875</v>
      </c>
      <c r="U82" s="76">
        <v>766.55224609375</v>
      </c>
      <c r="V82" s="76">
        <v>860.73089599609375</v>
      </c>
      <c r="W82" s="76">
        <v>756.96954345703125</v>
      </c>
      <c r="X82" s="76">
        <v>734.50830078125</v>
      </c>
      <c r="Y82" s="76">
        <v>803.78424072265625</v>
      </c>
      <c r="Z82" s="76">
        <v>816.784912109375</v>
      </c>
      <c r="AA82" s="76">
        <v>747.57000732421875</v>
      </c>
      <c r="AB82" s="76">
        <v>783.215087890625</v>
      </c>
      <c r="AC82" s="76">
        <v>759.4720458984375</v>
      </c>
      <c r="AD82" s="76">
        <v>875.37957763671875</v>
      </c>
      <c r="AE82" s="76">
        <v>787.18243408203125</v>
      </c>
      <c r="AF82" s="76">
        <v>770.51959228515625</v>
      </c>
      <c r="AG82" s="76">
        <v>811.59686279296875</v>
      </c>
      <c r="AJ82" s="1"/>
      <c r="AL82" s="1"/>
    </row>
    <row r="83" spans="1:38">
      <c r="A83" s="29">
        <f>data0!A83</f>
        <v>-9</v>
      </c>
      <c r="B83" s="76">
        <v>537.5447998046875</v>
      </c>
      <c r="C83" s="76">
        <v>380.55999755859375</v>
      </c>
      <c r="D83" s="76">
        <v>766.43017578125</v>
      </c>
      <c r="E83" s="76">
        <v>887.4036865234375</v>
      </c>
      <c r="F83" s="76">
        <v>799.51171875</v>
      </c>
      <c r="G83" s="76">
        <v>818.98223876953125</v>
      </c>
      <c r="H83" s="76">
        <v>787.79278564453125</v>
      </c>
      <c r="I83" s="76">
        <v>757.64093017578125</v>
      </c>
      <c r="J83" s="76">
        <v>772.71685791015625</v>
      </c>
      <c r="K83" s="76">
        <v>830.9453125</v>
      </c>
      <c r="L83" s="76">
        <v>815.747314453125</v>
      </c>
      <c r="M83" s="76">
        <v>753.612548828125</v>
      </c>
      <c r="N83" s="76">
        <v>740.55084228515625</v>
      </c>
      <c r="O83" s="76">
        <v>132.44830322265625</v>
      </c>
      <c r="P83" s="76">
        <v>792.9808349609375</v>
      </c>
      <c r="Q83" s="76">
        <v>772.28961181640625</v>
      </c>
      <c r="R83" s="76">
        <v>748.05828857421875</v>
      </c>
      <c r="S83" s="76">
        <v>764.47698974609375</v>
      </c>
      <c r="T83" s="76">
        <v>820.08087158203125</v>
      </c>
      <c r="U83" s="76">
        <v>761.9134521484375</v>
      </c>
      <c r="V83" s="76">
        <v>849.500244140625</v>
      </c>
      <c r="W83" s="76">
        <v>756.84747314453125</v>
      </c>
      <c r="X83" s="76">
        <v>736.82763671875</v>
      </c>
      <c r="Y83" s="76">
        <v>800.9765625</v>
      </c>
      <c r="Z83" s="76">
        <v>822.6444091796875</v>
      </c>
      <c r="AA83" s="76">
        <v>745.9830322265625</v>
      </c>
      <c r="AB83" s="76">
        <v>788.83038330078125</v>
      </c>
      <c r="AC83" s="76">
        <v>763.62249755859375</v>
      </c>
      <c r="AD83" s="76">
        <v>868.36041259765625</v>
      </c>
      <c r="AE83" s="76">
        <v>794.38470458984375</v>
      </c>
      <c r="AF83" s="76">
        <v>764.84320068359375</v>
      </c>
      <c r="AG83" s="76">
        <v>810.31512451171875</v>
      </c>
      <c r="AJ83" s="1"/>
      <c r="AL83" s="1"/>
    </row>
    <row r="84" spans="1:38">
      <c r="A84" s="29">
        <f>data0!A84</f>
        <v>-8</v>
      </c>
      <c r="B84" s="76">
        <v>529.365966796875</v>
      </c>
      <c r="C84" s="76">
        <v>359.8077392578125</v>
      </c>
      <c r="D84" s="76">
        <v>765.14837646484375</v>
      </c>
      <c r="E84" s="76">
        <v>881.177978515625</v>
      </c>
      <c r="F84" s="76">
        <v>794.68988037109375</v>
      </c>
      <c r="G84" s="76">
        <v>811.59686279296875</v>
      </c>
      <c r="H84" s="76">
        <v>788.95245361328125</v>
      </c>
      <c r="I84" s="76">
        <v>748.97381591796875</v>
      </c>
      <c r="J84" s="76">
        <v>766.2470703125</v>
      </c>
      <c r="K84" s="76">
        <v>825.8792724609375</v>
      </c>
      <c r="L84" s="76">
        <v>814.587646484375</v>
      </c>
      <c r="M84" s="76">
        <v>754.65020751953125</v>
      </c>
      <c r="N84" s="76">
        <v>743.1143798828125</v>
      </c>
      <c r="O84" s="76">
        <v>225.71145629882813</v>
      </c>
      <c r="P84" s="76">
        <v>794.26263427734375</v>
      </c>
      <c r="Q84" s="76">
        <v>777.4166259765625</v>
      </c>
      <c r="R84" s="76">
        <v>753.917724609375</v>
      </c>
      <c r="S84" s="76">
        <v>770.33648681640625</v>
      </c>
      <c r="T84" s="76">
        <v>825.2689208984375</v>
      </c>
      <c r="U84" s="76">
        <v>761.8524169921875</v>
      </c>
      <c r="V84" s="76">
        <v>839.0631103515625</v>
      </c>
      <c r="W84" s="76">
        <v>759.2889404296875</v>
      </c>
      <c r="X84" s="76">
        <v>748.36346435546875</v>
      </c>
      <c r="Y84" s="76">
        <v>803.72320556640625</v>
      </c>
      <c r="Z84" s="76">
        <v>823.9871826171875</v>
      </c>
      <c r="AA84" s="76">
        <v>748.24139404296875</v>
      </c>
      <c r="AB84" s="76">
        <v>782.543701171875</v>
      </c>
      <c r="AC84" s="76">
        <v>766.91845703125</v>
      </c>
      <c r="AD84" s="76">
        <v>855.4818115234375</v>
      </c>
      <c r="AE84" s="76">
        <v>798.4130859375</v>
      </c>
      <c r="AF84" s="76">
        <v>764.59906005859375</v>
      </c>
      <c r="AG84" s="76">
        <v>803.05181884765625</v>
      </c>
      <c r="AJ84" s="1"/>
      <c r="AL84" s="1"/>
    </row>
    <row r="85" spans="1:38">
      <c r="A85" s="29">
        <f>data0!A85</f>
        <v>-7</v>
      </c>
      <c r="B85" s="76">
        <v>530.76983642578125</v>
      </c>
      <c r="C85" s="76">
        <v>345.28115844726562</v>
      </c>
      <c r="D85" s="76">
        <v>771.12994384765625</v>
      </c>
      <c r="E85" s="76">
        <v>879.407958984375</v>
      </c>
      <c r="F85" s="76">
        <v>786.32794189453125</v>
      </c>
      <c r="G85" s="76">
        <v>796.33782958984375</v>
      </c>
      <c r="H85" s="76">
        <v>785.717529296875</v>
      </c>
      <c r="I85" s="76">
        <v>742.9312744140625</v>
      </c>
      <c r="J85" s="76">
        <v>768.078125</v>
      </c>
      <c r="K85" s="76">
        <v>815.014892578125</v>
      </c>
      <c r="L85" s="76">
        <v>816.479736328125</v>
      </c>
      <c r="M85" s="76">
        <v>754.58917236328125</v>
      </c>
      <c r="N85" s="76">
        <v>742.9312744140625</v>
      </c>
      <c r="O85" s="76">
        <v>323.43023681640625</v>
      </c>
      <c r="P85" s="76">
        <v>786.93829345703125</v>
      </c>
      <c r="Q85" s="76">
        <v>775.9517822265625</v>
      </c>
      <c r="R85" s="76">
        <v>748.24139404296875</v>
      </c>
      <c r="S85" s="76">
        <v>768.01708984375</v>
      </c>
      <c r="T85" s="76">
        <v>824.2923583984375</v>
      </c>
      <c r="U85" s="76">
        <v>755.56573486328125</v>
      </c>
      <c r="V85" s="76">
        <v>826.73382568359375</v>
      </c>
      <c r="W85" s="76">
        <v>761.5472412109375</v>
      </c>
      <c r="X85" s="76">
        <v>749.34002685546875</v>
      </c>
      <c r="Y85" s="76">
        <v>801.77001953125</v>
      </c>
      <c r="Z85" s="76">
        <v>827.71038818359375</v>
      </c>
      <c r="AA85" s="76">
        <v>750.865966796875</v>
      </c>
      <c r="AB85" s="76">
        <v>780.52947998046875</v>
      </c>
      <c r="AC85" s="76">
        <v>766.0029296875</v>
      </c>
      <c r="AD85" s="76">
        <v>841.6876220703125</v>
      </c>
      <c r="AE85" s="76">
        <v>792.9197998046875</v>
      </c>
      <c r="AF85" s="76">
        <v>760.5706787109375</v>
      </c>
      <c r="AG85" s="76">
        <v>797.49749755859375</v>
      </c>
      <c r="AJ85" s="1"/>
      <c r="AL85" s="1"/>
    </row>
    <row r="86" spans="1:38">
      <c r="A86" s="29">
        <f>data0!A86</f>
        <v>-6</v>
      </c>
      <c r="B86" s="76">
        <v>530.03741455078125</v>
      </c>
      <c r="C86" s="76">
        <v>338.93338012695312</v>
      </c>
      <c r="D86" s="76">
        <v>767.65087890625</v>
      </c>
      <c r="E86" s="76">
        <v>871.8394775390625</v>
      </c>
      <c r="F86" s="76">
        <v>783.886474609375</v>
      </c>
      <c r="G86" s="76">
        <v>783.031982421875</v>
      </c>
      <c r="H86" s="76">
        <v>786.08380126953125</v>
      </c>
      <c r="I86" s="76">
        <v>750.560791015625</v>
      </c>
      <c r="J86" s="76">
        <v>772.35064697265625</v>
      </c>
      <c r="K86" s="76">
        <v>816.235595703125</v>
      </c>
      <c r="L86" s="76">
        <v>809.8267822265625</v>
      </c>
      <c r="M86" s="76">
        <v>758.5565185546875</v>
      </c>
      <c r="N86" s="76">
        <v>739.51324462890625</v>
      </c>
      <c r="O86" s="76">
        <v>418.15823364257813</v>
      </c>
      <c r="P86" s="76">
        <v>774.1817626953125</v>
      </c>
      <c r="Q86" s="76">
        <v>774.9752197265625</v>
      </c>
      <c r="R86" s="76">
        <v>744.6402587890625</v>
      </c>
      <c r="S86" s="76">
        <v>775.7076416015625</v>
      </c>
      <c r="T86" s="76">
        <v>832.71533203125</v>
      </c>
      <c r="U86" s="76">
        <v>749.21795654296875</v>
      </c>
      <c r="V86" s="76">
        <v>809.7657470703125</v>
      </c>
      <c r="W86" s="76">
        <v>763.31732177734375</v>
      </c>
      <c r="X86" s="76">
        <v>753.307373046875</v>
      </c>
      <c r="Y86" s="76">
        <v>799.69482421875</v>
      </c>
      <c r="Z86" s="76">
        <v>828.32073974609375</v>
      </c>
      <c r="AA86" s="76">
        <v>750.988037109375</v>
      </c>
      <c r="AB86" s="76">
        <v>780.65155029296875</v>
      </c>
      <c r="AC86" s="76">
        <v>766.43017578125</v>
      </c>
      <c r="AD86" s="76">
        <v>817.456298828125</v>
      </c>
      <c r="AE86" s="76">
        <v>802.07525634765625</v>
      </c>
      <c r="AF86" s="76">
        <v>754.71124267578125</v>
      </c>
      <c r="AG86" s="76">
        <v>787.85382080078125</v>
      </c>
      <c r="AJ86" s="1"/>
      <c r="AL86" s="1"/>
    </row>
    <row r="87" spans="1:38">
      <c r="A87" s="29">
        <f>data0!A87</f>
        <v>-5</v>
      </c>
      <c r="B87" s="76">
        <v>529.488037109375</v>
      </c>
      <c r="C87" s="76">
        <v>344.2435302734375</v>
      </c>
      <c r="D87" s="76">
        <v>770.03131103515625</v>
      </c>
      <c r="E87" s="76">
        <v>865.36962890625</v>
      </c>
      <c r="F87" s="76">
        <v>778.39324951171875</v>
      </c>
      <c r="G87" s="76">
        <v>769.0546875</v>
      </c>
      <c r="H87" s="76">
        <v>784.557861328125</v>
      </c>
      <c r="I87" s="76">
        <v>750.560791015625</v>
      </c>
      <c r="J87" s="76">
        <v>771.25201416015625</v>
      </c>
      <c r="K87" s="76">
        <v>804.82183837890625</v>
      </c>
      <c r="L87" s="76">
        <v>807.5684814453125</v>
      </c>
      <c r="M87" s="76">
        <v>766.79638671875</v>
      </c>
      <c r="N87" s="76">
        <v>743.1143798828125</v>
      </c>
      <c r="O87" s="76">
        <v>508.24749755859375</v>
      </c>
      <c r="P87" s="76">
        <v>765.69769287109375</v>
      </c>
      <c r="Q87" s="76">
        <v>777.9049072265625</v>
      </c>
      <c r="R87" s="76">
        <v>742.3819580078125</v>
      </c>
      <c r="S87" s="76">
        <v>783.825439453125</v>
      </c>
      <c r="T87" s="76">
        <v>836.25543212890625</v>
      </c>
      <c r="U87" s="76">
        <v>756.05401611328125</v>
      </c>
      <c r="V87" s="76">
        <v>793.1639404296875</v>
      </c>
      <c r="W87" s="76">
        <v>765.27044677734375</v>
      </c>
      <c r="X87" s="76">
        <v>752.086669921875</v>
      </c>
      <c r="Y87" s="76">
        <v>802.99078369140625</v>
      </c>
      <c r="Z87" s="76">
        <v>831.25048828125</v>
      </c>
      <c r="AA87" s="76">
        <v>758.1903076171875</v>
      </c>
      <c r="AB87" s="76">
        <v>774.4869384765625</v>
      </c>
      <c r="AC87" s="76">
        <v>772.22857666015625</v>
      </c>
      <c r="AD87" s="76">
        <v>782.970947265625</v>
      </c>
      <c r="AE87" s="76">
        <v>803.90631103515625</v>
      </c>
      <c r="AF87" s="76">
        <v>756.05401611328125</v>
      </c>
      <c r="AG87" s="76">
        <v>784.496826171875</v>
      </c>
      <c r="AJ87" s="1"/>
      <c r="AL87" s="1"/>
    </row>
    <row r="88" spans="1:38">
      <c r="A88" s="29">
        <f>data0!A88</f>
        <v>-4</v>
      </c>
      <c r="B88" s="76">
        <v>536.3851318359375</v>
      </c>
      <c r="C88" s="76">
        <v>358.15975952148437</v>
      </c>
      <c r="D88" s="76">
        <v>763.50042724609375</v>
      </c>
      <c r="E88" s="76">
        <v>857.5570068359375</v>
      </c>
      <c r="F88" s="76">
        <v>771.37408447265625</v>
      </c>
      <c r="G88" s="76">
        <v>751.171142578125</v>
      </c>
      <c r="H88" s="76">
        <v>788.28106689453125</v>
      </c>
      <c r="I88" s="76">
        <v>761.6082763671875</v>
      </c>
      <c r="J88" s="76">
        <v>773.44927978515625</v>
      </c>
      <c r="K88" s="76">
        <v>797.19232177734375</v>
      </c>
      <c r="L88" s="76">
        <v>806.0426025390625</v>
      </c>
      <c r="M88" s="76">
        <v>771.43511962890625</v>
      </c>
      <c r="N88" s="76">
        <v>742.4429931640625</v>
      </c>
      <c r="O88" s="76">
        <v>589.66961669921875</v>
      </c>
      <c r="P88" s="76">
        <v>760.6927490234375</v>
      </c>
      <c r="Q88" s="76">
        <v>778.51531982421875</v>
      </c>
      <c r="R88" s="76">
        <v>744.3350830078125</v>
      </c>
      <c r="S88" s="76">
        <v>780.95672607421875</v>
      </c>
      <c r="T88" s="76">
        <v>840.7720947265625</v>
      </c>
      <c r="U88" s="76">
        <v>755.99298095703125</v>
      </c>
      <c r="V88" s="76">
        <v>779.00360107421875</v>
      </c>
      <c r="W88" s="76">
        <v>764.29388427734375</v>
      </c>
      <c r="X88" s="76">
        <v>747.75311279296875</v>
      </c>
      <c r="Y88" s="76">
        <v>799.3896484375</v>
      </c>
      <c r="Z88" s="76">
        <v>830.9453125</v>
      </c>
      <c r="AA88" s="76">
        <v>763.43939208984375</v>
      </c>
      <c r="AB88" s="76">
        <v>770.94683837890625</v>
      </c>
      <c r="AC88" s="76">
        <v>774.4259033203125</v>
      </c>
      <c r="AD88" s="76">
        <v>762.82904052734375</v>
      </c>
      <c r="AE88" s="76">
        <v>806.4698486328125</v>
      </c>
      <c r="AF88" s="76">
        <v>749.70623779296875</v>
      </c>
      <c r="AG88" s="76">
        <v>773.02203369140625</v>
      </c>
      <c r="AJ88" s="1"/>
      <c r="AL88" s="1"/>
    </row>
    <row r="89" spans="1:38">
      <c r="A89" s="29">
        <f>data0!A89</f>
        <v>-3</v>
      </c>
      <c r="B89" s="76">
        <v>541.87835693359375</v>
      </c>
      <c r="C89" s="76">
        <v>377.08096313476562</v>
      </c>
      <c r="D89" s="76">
        <v>764.11077880859375</v>
      </c>
      <c r="E89" s="76">
        <v>839.7955322265625</v>
      </c>
      <c r="F89" s="76">
        <v>763.31732177734375</v>
      </c>
      <c r="G89" s="76">
        <v>730.78509521484375</v>
      </c>
      <c r="H89" s="76">
        <v>785.900634765625</v>
      </c>
      <c r="I89" s="76">
        <v>764.47698974609375</v>
      </c>
      <c r="J89" s="76">
        <v>782.360595703125</v>
      </c>
      <c r="K89" s="76">
        <v>789.37969970703125</v>
      </c>
      <c r="L89" s="76">
        <v>796.58197021484375</v>
      </c>
      <c r="M89" s="76">
        <v>781.01776123046875</v>
      </c>
      <c r="N89" s="76">
        <v>739.02496337890625</v>
      </c>
      <c r="O89" s="76">
        <v>658.27423095703125</v>
      </c>
      <c r="P89" s="76">
        <v>747.69207763671875</v>
      </c>
      <c r="Q89" s="76">
        <v>782.177490234375</v>
      </c>
      <c r="R89" s="76">
        <v>740.79498291015625</v>
      </c>
      <c r="S89" s="76">
        <v>779.79705810546875</v>
      </c>
      <c r="T89" s="76">
        <v>837.41510009765625</v>
      </c>
      <c r="U89" s="76">
        <v>751.964599609375</v>
      </c>
      <c r="V89" s="76">
        <v>762.46282958984375</v>
      </c>
      <c r="W89" s="76">
        <v>768.4443359375</v>
      </c>
      <c r="X89" s="76">
        <v>747.38690185546875</v>
      </c>
      <c r="Y89" s="76">
        <v>791.6990966796875</v>
      </c>
      <c r="Z89" s="76">
        <v>826.79486083984375</v>
      </c>
      <c r="AA89" s="76">
        <v>769.298828125</v>
      </c>
      <c r="AB89" s="76">
        <v>771.98443603515625</v>
      </c>
      <c r="AC89" s="76">
        <v>778.08807373046875</v>
      </c>
      <c r="AD89" s="76">
        <v>736.7666015625</v>
      </c>
      <c r="AE89" s="76">
        <v>801.8310546875</v>
      </c>
      <c r="AF89" s="76">
        <v>751.781494140625</v>
      </c>
      <c r="AG89" s="76">
        <v>773.26617431640625</v>
      </c>
      <c r="AJ89" s="1"/>
      <c r="AL89" s="1"/>
    </row>
    <row r="90" spans="1:38">
      <c r="A90" s="29">
        <f>data0!A90</f>
        <v>-2</v>
      </c>
      <c r="B90" s="76">
        <v>552.3765869140625</v>
      </c>
      <c r="C90" s="76">
        <v>407.8431396484375</v>
      </c>
      <c r="D90" s="76">
        <v>760.8758544921875</v>
      </c>
      <c r="E90" s="76">
        <v>838.0865478515625</v>
      </c>
      <c r="F90" s="76">
        <v>759.5330810546875</v>
      </c>
      <c r="G90" s="76">
        <v>712.6573486328125</v>
      </c>
      <c r="H90" s="76">
        <v>786.26690673828125</v>
      </c>
      <c r="I90" s="76">
        <v>772.71685791015625</v>
      </c>
      <c r="J90" s="76">
        <v>783.703369140625</v>
      </c>
      <c r="K90" s="76">
        <v>780.52947998046875</v>
      </c>
      <c r="L90" s="76">
        <v>796.03265380859375</v>
      </c>
      <c r="M90" s="76">
        <v>784.069580078125</v>
      </c>
      <c r="N90" s="76">
        <v>737.4990234375</v>
      </c>
      <c r="O90" s="76">
        <v>715.83123779296875</v>
      </c>
      <c r="P90" s="76">
        <v>738.84185791015625</v>
      </c>
      <c r="Q90" s="76">
        <v>778.94256591796875</v>
      </c>
      <c r="R90" s="76">
        <v>742.1378173828125</v>
      </c>
      <c r="S90" s="76">
        <v>785.168212890625</v>
      </c>
      <c r="T90" s="76">
        <v>839.7344970703125</v>
      </c>
      <c r="U90" s="76">
        <v>750.927001953125</v>
      </c>
      <c r="V90" s="76">
        <v>744.7012939453125</v>
      </c>
      <c r="W90" s="76">
        <v>773.14410400390625</v>
      </c>
      <c r="X90" s="76">
        <v>744.2130126953125</v>
      </c>
      <c r="Y90" s="76">
        <v>786.38897705078125</v>
      </c>
      <c r="Z90" s="76">
        <v>829.72454833984375</v>
      </c>
      <c r="AA90" s="76">
        <v>773.02203369140625</v>
      </c>
      <c r="AB90" s="76">
        <v>762.70697021484375</v>
      </c>
      <c r="AC90" s="76">
        <v>778.45428466796875</v>
      </c>
      <c r="AD90" s="76">
        <v>725.78009033203125</v>
      </c>
      <c r="AE90" s="76">
        <v>807.0191650390625</v>
      </c>
      <c r="AF90" s="76">
        <v>746.59344482421875</v>
      </c>
      <c r="AG90" s="76">
        <v>768.56640625</v>
      </c>
      <c r="AJ90" s="1"/>
      <c r="AL90" s="1"/>
    </row>
    <row r="91" spans="1:38">
      <c r="A91" s="29">
        <f>data0!A91</f>
        <v>-1</v>
      </c>
      <c r="B91" s="76">
        <v>559.090576171875</v>
      </c>
      <c r="C91" s="76">
        <v>441.84024047851562</v>
      </c>
      <c r="D91" s="76">
        <v>754.40606689453125</v>
      </c>
      <c r="E91" s="76">
        <v>824.6585693359375</v>
      </c>
      <c r="F91" s="76">
        <v>753.063232421875</v>
      </c>
      <c r="G91" s="76">
        <v>684.15350341796875</v>
      </c>
      <c r="H91" s="76">
        <v>786.63311767578125</v>
      </c>
      <c r="I91" s="76">
        <v>784.374755859375</v>
      </c>
      <c r="J91" s="76">
        <v>787.67071533203125</v>
      </c>
      <c r="K91" s="76">
        <v>768.99365234375</v>
      </c>
      <c r="L91" s="76">
        <v>784.985107421875</v>
      </c>
      <c r="M91" s="76">
        <v>781.50604248046875</v>
      </c>
      <c r="N91" s="76">
        <v>738.29254150390625</v>
      </c>
      <c r="O91" s="76">
        <v>762.70697021484375</v>
      </c>
      <c r="P91" s="76">
        <v>730.23577880859375</v>
      </c>
      <c r="Q91" s="76">
        <v>777.6607666015625</v>
      </c>
      <c r="R91" s="76">
        <v>740.67291259765625</v>
      </c>
      <c r="S91" s="76">
        <v>780.71258544921875</v>
      </c>
      <c r="T91" s="76">
        <v>837.10992431640625</v>
      </c>
      <c r="U91" s="76">
        <v>756.29815673828125</v>
      </c>
      <c r="V91" s="76">
        <v>733.59271240234375</v>
      </c>
      <c r="W91" s="76">
        <v>769.60400390625</v>
      </c>
      <c r="X91" s="76">
        <v>740.85601806640625</v>
      </c>
      <c r="Y91" s="76">
        <v>790.9056396484375</v>
      </c>
      <c r="Z91" s="76">
        <v>832.10498046875</v>
      </c>
      <c r="AA91" s="76">
        <v>781.13983154296875</v>
      </c>
      <c r="AB91" s="76">
        <v>764.72113037109375</v>
      </c>
      <c r="AC91" s="76">
        <v>783.398193359375</v>
      </c>
      <c r="AD91" s="76">
        <v>720.408935546875</v>
      </c>
      <c r="AE91" s="76">
        <v>809.2774658203125</v>
      </c>
      <c r="AF91" s="76">
        <v>747.57000732421875</v>
      </c>
      <c r="AG91" s="76">
        <v>760.3875732421875</v>
      </c>
      <c r="AJ91" s="1"/>
      <c r="AL91" s="1"/>
    </row>
    <row r="92" spans="1:38">
      <c r="A92" s="29">
        <f>data0!A92</f>
        <v>0</v>
      </c>
      <c r="B92" s="76">
        <v>565.19415283203125</v>
      </c>
      <c r="C92" s="76">
        <v>484.13824462890625</v>
      </c>
      <c r="D92" s="76">
        <v>748.36346435546875</v>
      </c>
      <c r="E92" s="76">
        <v>817.578369140625</v>
      </c>
      <c r="F92" s="76">
        <v>747.93621826171875</v>
      </c>
      <c r="G92" s="76">
        <v>655.222412109375</v>
      </c>
      <c r="H92" s="76">
        <v>789.07452392578125</v>
      </c>
      <c r="I92" s="76">
        <v>789.50177001953125</v>
      </c>
      <c r="J92" s="76">
        <v>791.5159912109375</v>
      </c>
      <c r="K92" s="76">
        <v>751.476318359375</v>
      </c>
      <c r="L92" s="76">
        <v>777.8438720703125</v>
      </c>
      <c r="M92" s="76">
        <v>774.0596923828125</v>
      </c>
      <c r="N92" s="76">
        <v>737.9873046875</v>
      </c>
      <c r="O92" s="76">
        <v>800.06103515625</v>
      </c>
      <c r="P92" s="76">
        <v>721.995849609375</v>
      </c>
      <c r="Q92" s="76">
        <v>778.63739013671875</v>
      </c>
      <c r="R92" s="76">
        <v>737.19384765625</v>
      </c>
      <c r="S92" s="76">
        <v>777.5386962890625</v>
      </c>
      <c r="T92" s="76">
        <v>831.12841796875</v>
      </c>
      <c r="U92" s="76">
        <v>753.124267578125</v>
      </c>
      <c r="V92" s="76">
        <v>726.2073974609375</v>
      </c>
      <c r="W92" s="76">
        <v>766.857421875</v>
      </c>
      <c r="X92" s="76">
        <v>733.65374755859375</v>
      </c>
      <c r="Y92" s="76">
        <v>785.412353515625</v>
      </c>
      <c r="Z92" s="76">
        <v>830.88427734375</v>
      </c>
      <c r="AA92" s="76">
        <v>787.12139892578125</v>
      </c>
      <c r="AB92" s="76">
        <v>760.7537841796875</v>
      </c>
      <c r="AC92" s="76">
        <v>780.71258544921875</v>
      </c>
      <c r="AD92" s="76">
        <v>720.714111328125</v>
      </c>
      <c r="AE92" s="76">
        <v>805.79840087890625</v>
      </c>
      <c r="AF92" s="76">
        <v>749.21795654296875</v>
      </c>
      <c r="AG92" s="76">
        <v>743.8468017578125</v>
      </c>
      <c r="AJ92" s="1"/>
      <c r="AL92" s="1"/>
    </row>
    <row r="93" spans="1:38">
      <c r="A93" s="29">
        <f>data0!A93</f>
        <v>1</v>
      </c>
      <c r="B93" s="76">
        <v>567.2083740234375</v>
      </c>
      <c r="C93" s="76">
        <v>531.19708251953125</v>
      </c>
      <c r="D93" s="76">
        <v>740.73394775390625</v>
      </c>
      <c r="E93" s="76">
        <v>805.73736572265625</v>
      </c>
      <c r="F93" s="76">
        <v>746.34930419921875</v>
      </c>
      <c r="G93" s="76">
        <v>629.03790283203125</v>
      </c>
      <c r="H93" s="76">
        <v>784.191650390625</v>
      </c>
      <c r="I93" s="76">
        <v>787.79278564453125</v>
      </c>
      <c r="J93" s="76">
        <v>785.229248046875</v>
      </c>
      <c r="K93" s="76">
        <v>742.3209228515625</v>
      </c>
      <c r="L93" s="76">
        <v>770.39752197265625</v>
      </c>
      <c r="M93" s="76">
        <v>774.1207275390625</v>
      </c>
      <c r="N93" s="76">
        <v>733.53167724609375</v>
      </c>
      <c r="O93" s="76">
        <v>820.69122314453125</v>
      </c>
      <c r="P93" s="76">
        <v>721.690673828125</v>
      </c>
      <c r="Q93" s="76">
        <v>775.0972900390625</v>
      </c>
      <c r="R93" s="76">
        <v>738.90289306640625</v>
      </c>
      <c r="S93" s="76">
        <v>780.95672607421875</v>
      </c>
      <c r="T93" s="76">
        <v>825.2689208984375</v>
      </c>
      <c r="U93" s="76">
        <v>752.086669921875</v>
      </c>
      <c r="V93" s="76">
        <v>725.59698486328125</v>
      </c>
      <c r="W93" s="76">
        <v>771.80133056640625</v>
      </c>
      <c r="X93" s="76">
        <v>730.11370849609375</v>
      </c>
      <c r="Y93" s="76">
        <v>786.14483642578125</v>
      </c>
      <c r="Z93" s="76">
        <v>822.3392333984375</v>
      </c>
      <c r="AA93" s="76">
        <v>791.3328857421875</v>
      </c>
      <c r="AB93" s="76">
        <v>754.46710205078125</v>
      </c>
      <c r="AC93" s="76">
        <v>778.21014404296875</v>
      </c>
      <c r="AD93" s="76">
        <v>738.10943603515625</v>
      </c>
      <c r="AE93" s="76">
        <v>806.2257080078125</v>
      </c>
      <c r="AF93" s="76">
        <v>755.44366455078125</v>
      </c>
      <c r="AG93" s="76">
        <v>755.68780517578125</v>
      </c>
      <c r="AJ93" s="1"/>
      <c r="AL93" s="1"/>
    </row>
    <row r="94" spans="1:38">
      <c r="A94" s="29">
        <f>data0!A94</f>
        <v>2</v>
      </c>
      <c r="B94" s="76">
        <v>569.0394287109375</v>
      </c>
      <c r="C94" s="76">
        <v>581.79595947265625</v>
      </c>
      <c r="D94" s="76">
        <v>733.95892333984375</v>
      </c>
      <c r="E94" s="76">
        <v>797.98577880859375</v>
      </c>
      <c r="F94" s="76">
        <v>743.1754150390625</v>
      </c>
      <c r="G94" s="76">
        <v>601.4495849609375</v>
      </c>
      <c r="H94" s="76">
        <v>788.83038330078125</v>
      </c>
      <c r="I94" s="76">
        <v>789.19659423828125</v>
      </c>
      <c r="J94" s="76">
        <v>780.52947998046875</v>
      </c>
      <c r="K94" s="76">
        <v>732.86029052734375</v>
      </c>
      <c r="L94" s="76">
        <v>763.37835693359375</v>
      </c>
      <c r="M94" s="76">
        <v>769.54296875</v>
      </c>
      <c r="N94" s="76">
        <v>734.50830078125</v>
      </c>
      <c r="O94" s="76">
        <v>829.66351318359375</v>
      </c>
      <c r="P94" s="76">
        <v>710.4600830078125</v>
      </c>
      <c r="Q94" s="76">
        <v>773.38824462890625</v>
      </c>
      <c r="R94" s="76">
        <v>731.57855224609375</v>
      </c>
      <c r="S94" s="76">
        <v>774.4869384765625</v>
      </c>
      <c r="T94" s="76">
        <v>818.00567626953125</v>
      </c>
      <c r="U94" s="76">
        <v>749.82830810546875</v>
      </c>
      <c r="V94" s="76">
        <v>723.15557861328125</v>
      </c>
      <c r="W94" s="76">
        <v>771.92340087890625</v>
      </c>
      <c r="X94" s="76">
        <v>720.103759765625</v>
      </c>
      <c r="Y94" s="76">
        <v>780.83465576171875</v>
      </c>
      <c r="Z94" s="76">
        <v>823.8651123046875</v>
      </c>
      <c r="AA94" s="76">
        <v>792.1263427734375</v>
      </c>
      <c r="AB94" s="76">
        <v>759.1668701171875</v>
      </c>
      <c r="AC94" s="76">
        <v>779.79705810546875</v>
      </c>
      <c r="AD94" s="76">
        <v>752.941162109375</v>
      </c>
      <c r="AE94" s="76">
        <v>806.0426025390625</v>
      </c>
      <c r="AF94" s="76">
        <v>756.78643798828125</v>
      </c>
      <c r="AG94" s="76">
        <v>750.927001953125</v>
      </c>
      <c r="AJ94" s="1"/>
      <c r="AL94" s="1"/>
    </row>
    <row r="95" spans="1:38">
      <c r="A95" s="29">
        <f>data0!A95</f>
        <v>3</v>
      </c>
      <c r="B95" s="76">
        <v>564.70587158203125</v>
      </c>
      <c r="C95" s="76">
        <v>633.3714599609375</v>
      </c>
      <c r="D95" s="76">
        <v>733.40960693359375</v>
      </c>
      <c r="E95" s="76">
        <v>795.30023193359375</v>
      </c>
      <c r="F95" s="76">
        <v>742.8092041015625</v>
      </c>
      <c r="G95" s="76">
        <v>574.65478515625</v>
      </c>
      <c r="H95" s="76">
        <v>784.863037109375</v>
      </c>
      <c r="I95" s="76">
        <v>777.0504150390625</v>
      </c>
      <c r="J95" s="76">
        <v>774.2427978515625</v>
      </c>
      <c r="K95" s="76">
        <v>717.54022216796875</v>
      </c>
      <c r="L95" s="76">
        <v>762.95111083984375</v>
      </c>
      <c r="M95" s="76">
        <v>759.4110107421875</v>
      </c>
      <c r="N95" s="76">
        <v>738.47564697265625</v>
      </c>
      <c r="O95" s="76">
        <v>831.37255859375</v>
      </c>
      <c r="P95" s="76">
        <v>714.30535888671875</v>
      </c>
      <c r="Q95" s="76">
        <v>773.02203369140625</v>
      </c>
      <c r="R95" s="76">
        <v>735.36279296875</v>
      </c>
      <c r="S95" s="76">
        <v>775.8297119140625</v>
      </c>
      <c r="T95" s="76">
        <v>806.3477783203125</v>
      </c>
      <c r="U95" s="76">
        <v>743.3585205078125</v>
      </c>
      <c r="V95" s="76">
        <v>733.89788818359375</v>
      </c>
      <c r="W95" s="76">
        <v>767.52880859375</v>
      </c>
      <c r="X95" s="76">
        <v>722.42315673828125</v>
      </c>
      <c r="Y95" s="76">
        <v>780.10223388671875</v>
      </c>
      <c r="Z95" s="76">
        <v>819.95880126953125</v>
      </c>
      <c r="AA95" s="76">
        <v>794.44573974609375</v>
      </c>
      <c r="AB95" s="76">
        <v>756.78643798828125</v>
      </c>
      <c r="AC95" s="76">
        <v>776.6231689453125</v>
      </c>
      <c r="AD95" s="76">
        <v>768.13916015625</v>
      </c>
      <c r="AE95" s="76">
        <v>805.18804931640625</v>
      </c>
      <c r="AF95" s="76">
        <v>755.19952392578125</v>
      </c>
      <c r="AG95" s="76">
        <v>750.194580078125</v>
      </c>
      <c r="AJ95" s="1"/>
      <c r="AL95" s="1"/>
    </row>
    <row r="96" spans="1:38">
      <c r="A96" s="29">
        <f>data0!A96</f>
        <v>4</v>
      </c>
      <c r="B96" s="76">
        <v>557.32049560546875</v>
      </c>
      <c r="C96" s="76">
        <v>687.327392578125</v>
      </c>
      <c r="D96" s="76">
        <v>734.38623046875</v>
      </c>
      <c r="E96" s="76">
        <v>785.656494140625</v>
      </c>
      <c r="F96" s="76">
        <v>738.35357666015625</v>
      </c>
      <c r="G96" s="76">
        <v>554.57391357421875</v>
      </c>
      <c r="H96" s="76">
        <v>785.107177734375</v>
      </c>
      <c r="I96" s="76">
        <v>770.03131103515625</v>
      </c>
      <c r="J96" s="76">
        <v>767.2236328125</v>
      </c>
      <c r="K96" s="76">
        <v>709.91070556640625</v>
      </c>
      <c r="L96" s="76">
        <v>756.96954345703125</v>
      </c>
      <c r="M96" s="76">
        <v>752.208740234375</v>
      </c>
      <c r="N96" s="76">
        <v>736.5224609375</v>
      </c>
      <c r="O96" s="76">
        <v>833.0205078125</v>
      </c>
      <c r="P96" s="76">
        <v>710.6431884765625</v>
      </c>
      <c r="Q96" s="76">
        <v>764.47698974609375</v>
      </c>
      <c r="R96" s="76">
        <v>730.23577880859375</v>
      </c>
      <c r="S96" s="76">
        <v>769.48193359375</v>
      </c>
      <c r="T96" s="76">
        <v>791.5159912109375</v>
      </c>
      <c r="U96" s="76">
        <v>743.5416259765625</v>
      </c>
      <c r="V96" s="76">
        <v>744.0909423828125</v>
      </c>
      <c r="W96" s="76">
        <v>757.88507080078125</v>
      </c>
      <c r="X96" s="76">
        <v>717.35711669921875</v>
      </c>
      <c r="Y96" s="76">
        <v>786.63311767578125</v>
      </c>
      <c r="Z96" s="76">
        <v>815.564208984375</v>
      </c>
      <c r="AA96" s="76">
        <v>794.20159912109375</v>
      </c>
      <c r="AB96" s="76">
        <v>752.635986328125</v>
      </c>
      <c r="AC96" s="76">
        <v>774.5479736328125</v>
      </c>
      <c r="AD96" s="76">
        <v>789.74591064453125</v>
      </c>
      <c r="AE96" s="76">
        <v>803.78424072265625</v>
      </c>
      <c r="AF96" s="76">
        <v>763.98870849609375</v>
      </c>
      <c r="AG96" s="76">
        <v>749.82830810546875</v>
      </c>
      <c r="AJ96" s="1"/>
      <c r="AL96" s="1"/>
    </row>
    <row r="97" spans="1:38">
      <c r="A97" s="29">
        <f>data0!A97</f>
        <v>5</v>
      </c>
      <c r="B97" s="76">
        <v>556.77117919921875</v>
      </c>
      <c r="C97" s="76">
        <v>745.9219970703125</v>
      </c>
      <c r="D97" s="76">
        <v>737.1328125</v>
      </c>
      <c r="E97" s="76">
        <v>785.107177734375</v>
      </c>
      <c r="F97" s="76">
        <v>740.30670166015625</v>
      </c>
      <c r="G97" s="76">
        <v>541.69525146484375</v>
      </c>
      <c r="H97" s="76">
        <v>781.99432373046875</v>
      </c>
      <c r="I97" s="76">
        <v>759.3499755859375</v>
      </c>
      <c r="J97" s="76">
        <v>750.865966796875</v>
      </c>
      <c r="K97" s="76">
        <v>703.19677734375</v>
      </c>
      <c r="L97" s="76">
        <v>760.6927490234375</v>
      </c>
      <c r="M97" s="76">
        <v>744.3961181640625</v>
      </c>
      <c r="N97" s="76">
        <v>731.02923583984375</v>
      </c>
      <c r="O97" s="76">
        <v>825.4520263671875</v>
      </c>
      <c r="P97" s="76">
        <v>718.150634765625</v>
      </c>
      <c r="Q97" s="76">
        <v>763.50042724609375</v>
      </c>
      <c r="R97" s="76">
        <v>730.17474365234375</v>
      </c>
      <c r="S97" s="76">
        <v>770.76373291015625</v>
      </c>
      <c r="T97" s="76">
        <v>787.24346923828125</v>
      </c>
      <c r="U97" s="76">
        <v>737.68212890625</v>
      </c>
      <c r="V97" s="76">
        <v>756.42022705078125</v>
      </c>
      <c r="W97" s="76">
        <v>759.2889404296875</v>
      </c>
      <c r="X97" s="76">
        <v>716.68572998046875</v>
      </c>
      <c r="Y97" s="76">
        <v>783.031982421875</v>
      </c>
      <c r="Z97" s="76">
        <v>814.160400390625</v>
      </c>
      <c r="AA97" s="76">
        <v>787.67071533203125</v>
      </c>
      <c r="AB97" s="76">
        <v>754.22296142578125</v>
      </c>
      <c r="AC97" s="76">
        <v>770.27545166015625</v>
      </c>
      <c r="AD97" s="76">
        <v>809.2164306640625</v>
      </c>
      <c r="AE97" s="76">
        <v>800.3662109375</v>
      </c>
      <c r="AF97" s="76">
        <v>769.11572265625</v>
      </c>
      <c r="AG97" s="76">
        <v>754.34503173828125</v>
      </c>
      <c r="AJ97" s="1"/>
      <c r="AL97" s="1"/>
    </row>
    <row r="98" spans="1:38">
      <c r="A98" s="29">
        <f>data0!A98</f>
        <v>6</v>
      </c>
      <c r="B98" s="76">
        <v>548.59234619140625</v>
      </c>
      <c r="C98" s="76">
        <v>802.50250244140625</v>
      </c>
      <c r="D98" s="76">
        <v>731.63958740234375</v>
      </c>
      <c r="E98" s="76">
        <v>779.18670654296875</v>
      </c>
      <c r="F98" s="76">
        <v>735.3017578125</v>
      </c>
      <c r="G98" s="76">
        <v>527.412841796875</v>
      </c>
      <c r="H98" s="76">
        <v>778.33221435546875</v>
      </c>
      <c r="I98" s="76">
        <v>751.598388671875</v>
      </c>
      <c r="J98" s="76">
        <v>739.81842041015625</v>
      </c>
      <c r="K98" s="76">
        <v>691.23370361328125</v>
      </c>
      <c r="L98" s="76">
        <v>758.5565185546875</v>
      </c>
      <c r="M98" s="76">
        <v>739.08599853515625</v>
      </c>
      <c r="N98" s="76">
        <v>732.92132568359375</v>
      </c>
      <c r="O98" s="76">
        <v>814.343505859375</v>
      </c>
      <c r="P98" s="76">
        <v>713.8170166015625</v>
      </c>
      <c r="Q98" s="76">
        <v>762.15765380859375</v>
      </c>
      <c r="R98" s="76">
        <v>731.82269287109375</v>
      </c>
      <c r="S98" s="76">
        <v>764.29388427734375</v>
      </c>
      <c r="T98" s="76">
        <v>778.21014404296875</v>
      </c>
      <c r="U98" s="76">
        <v>742.7481689453125</v>
      </c>
      <c r="V98" s="76">
        <v>771.74029541015625</v>
      </c>
      <c r="W98" s="76">
        <v>755.62677001953125</v>
      </c>
      <c r="X98" s="76">
        <v>710.5211181640625</v>
      </c>
      <c r="Y98" s="76">
        <v>791.3328857421875</v>
      </c>
      <c r="Z98" s="76">
        <v>807.3243408203125</v>
      </c>
      <c r="AA98" s="76">
        <v>789.74591064453125</v>
      </c>
      <c r="AB98" s="76">
        <v>755.68780517578125</v>
      </c>
      <c r="AC98" s="76">
        <v>762.76800537109375</v>
      </c>
      <c r="AD98" s="76">
        <v>818.55499267578125</v>
      </c>
      <c r="AE98" s="76">
        <v>796.88714599609375</v>
      </c>
      <c r="AF98" s="76">
        <v>773.93756103515625</v>
      </c>
      <c r="AG98" s="76">
        <v>758.8006591796875</v>
      </c>
      <c r="AJ98" s="1"/>
      <c r="AL98" s="1"/>
    </row>
    <row r="99" spans="1:38">
      <c r="A99" s="29">
        <f>data0!A99</f>
        <v>7</v>
      </c>
      <c r="B99" s="76">
        <v>545.41845703125</v>
      </c>
      <c r="C99" s="76">
        <v>851.94171142578125</v>
      </c>
      <c r="D99" s="76">
        <v>739.14703369140625</v>
      </c>
      <c r="E99" s="76">
        <v>777.8438720703125</v>
      </c>
      <c r="F99" s="76">
        <v>733.10443115234375</v>
      </c>
      <c r="G99" s="76">
        <v>522.77410888671875</v>
      </c>
      <c r="H99" s="76">
        <v>774.0596923828125</v>
      </c>
      <c r="I99" s="76">
        <v>738.17047119140625</v>
      </c>
      <c r="J99" s="76">
        <v>728.4656982421875</v>
      </c>
      <c r="K99" s="76">
        <v>683.11590576171875</v>
      </c>
      <c r="L99" s="76">
        <v>768.810546875</v>
      </c>
      <c r="M99" s="76">
        <v>735.912109375</v>
      </c>
      <c r="N99" s="76">
        <v>730.66302490234375</v>
      </c>
      <c r="O99" s="76">
        <v>804.08941650390625</v>
      </c>
      <c r="P99" s="76">
        <v>721.385498046875</v>
      </c>
      <c r="Q99" s="76">
        <v>753.795654296875</v>
      </c>
      <c r="R99" s="76">
        <v>737.0107421875</v>
      </c>
      <c r="S99" s="76">
        <v>761.8524169921875</v>
      </c>
      <c r="T99" s="76">
        <v>774.9141845703125</v>
      </c>
      <c r="U99" s="76">
        <v>736.2783203125</v>
      </c>
      <c r="V99" s="76">
        <v>785.229248046875</v>
      </c>
      <c r="W99" s="76">
        <v>748.54656982421875</v>
      </c>
      <c r="X99" s="76">
        <v>716.74676513671875</v>
      </c>
      <c r="Y99" s="76">
        <v>790.0511474609375</v>
      </c>
      <c r="Z99" s="76">
        <v>805.18804931640625</v>
      </c>
      <c r="AA99" s="76">
        <v>784.863037109375</v>
      </c>
      <c r="AB99" s="76">
        <v>759.3499755859375</v>
      </c>
      <c r="AC99" s="76">
        <v>753.978759765625</v>
      </c>
      <c r="AD99" s="76">
        <v>830.212890625</v>
      </c>
      <c r="AE99" s="76">
        <v>795.23919677734375</v>
      </c>
      <c r="AF99" s="76">
        <v>772.04547119140625</v>
      </c>
      <c r="AG99" s="76">
        <v>760.5706787109375</v>
      </c>
      <c r="AJ99" s="1"/>
      <c r="AL99" s="1"/>
    </row>
    <row r="100" spans="1:38">
      <c r="A100" s="29">
        <f>data0!A100</f>
        <v>8</v>
      </c>
      <c r="B100" s="76">
        <v>544.625</v>
      </c>
      <c r="C100" s="76">
        <v>908.09490966796875</v>
      </c>
      <c r="D100" s="76">
        <v>742.8092041015625</v>
      </c>
      <c r="E100" s="76">
        <v>773.99859619140625</v>
      </c>
      <c r="F100" s="76">
        <v>730.23577880859375</v>
      </c>
      <c r="G100" s="76">
        <v>528.389404296875</v>
      </c>
      <c r="H100" s="76">
        <v>765.08734130859375</v>
      </c>
      <c r="I100" s="76">
        <v>736.70556640625</v>
      </c>
      <c r="J100" s="76">
        <v>716.74676513671875</v>
      </c>
      <c r="K100" s="76">
        <v>680.9185791015625</v>
      </c>
      <c r="L100" s="76">
        <v>772.65582275390625</v>
      </c>
      <c r="M100" s="76">
        <v>741.77154541015625</v>
      </c>
      <c r="N100" s="76">
        <v>726.7567138671875</v>
      </c>
      <c r="O100" s="76">
        <v>794.99505615234375</v>
      </c>
      <c r="P100" s="76">
        <v>723.03350830078125</v>
      </c>
      <c r="Q100" s="76">
        <v>751.659423828125</v>
      </c>
      <c r="R100" s="76">
        <v>732.55511474609375</v>
      </c>
      <c r="S100" s="76">
        <v>763.37835693359375</v>
      </c>
      <c r="T100" s="76">
        <v>774.1817626953125</v>
      </c>
      <c r="U100" s="76">
        <v>734.935546875</v>
      </c>
      <c r="V100" s="76">
        <v>798.84033203125</v>
      </c>
      <c r="W100" s="76">
        <v>740.12359619140625</v>
      </c>
      <c r="X100" s="76">
        <v>721.629638671875</v>
      </c>
      <c r="Y100" s="76">
        <v>791.0887451171875</v>
      </c>
      <c r="Z100" s="76">
        <v>801.40380859375</v>
      </c>
      <c r="AA100" s="76">
        <v>778.14910888671875</v>
      </c>
      <c r="AB100" s="76">
        <v>753.429443359375</v>
      </c>
      <c r="AC100" s="76">
        <v>741.34429931640625</v>
      </c>
      <c r="AD100" s="76">
        <v>834.60748291015625</v>
      </c>
      <c r="AE100" s="76">
        <v>786.75518798828125</v>
      </c>
      <c r="AF100" s="76">
        <v>774.3648681640625</v>
      </c>
      <c r="AG100" s="76">
        <v>763.62249755859375</v>
      </c>
      <c r="AJ100" s="1"/>
      <c r="AL100" s="1"/>
    </row>
    <row r="101" spans="1:38">
      <c r="A101" s="29">
        <f>data0!A101</f>
        <v>9</v>
      </c>
      <c r="B101" s="76">
        <v>549.93511962890625</v>
      </c>
      <c r="C101" s="76">
        <v>955.82513427734375</v>
      </c>
      <c r="D101" s="76">
        <v>742.3819580078125</v>
      </c>
      <c r="E101" s="76">
        <v>774.4869384765625</v>
      </c>
      <c r="F101" s="76">
        <v>728.5877685546875</v>
      </c>
      <c r="G101" s="76">
        <v>533.94366455078125</v>
      </c>
      <c r="H101" s="76">
        <v>763.31732177734375</v>
      </c>
      <c r="I101" s="76">
        <v>732.18890380859375</v>
      </c>
      <c r="J101" s="76">
        <v>700.99945068359375</v>
      </c>
      <c r="K101" s="76">
        <v>674.75396728515625</v>
      </c>
      <c r="L101" s="76">
        <v>775.0362548828125</v>
      </c>
      <c r="M101" s="76">
        <v>740.85601806640625</v>
      </c>
      <c r="N101" s="76">
        <v>725.23077392578125</v>
      </c>
      <c r="O101" s="76">
        <v>781.68914794921875</v>
      </c>
      <c r="P101" s="76">
        <v>718.516845703125</v>
      </c>
      <c r="Q101" s="76">
        <v>750.743896484375</v>
      </c>
      <c r="R101" s="76">
        <v>736.7666015625</v>
      </c>
      <c r="S101" s="76">
        <v>763.43939208984375</v>
      </c>
      <c r="T101" s="76">
        <v>777.8438720703125</v>
      </c>
      <c r="U101" s="76">
        <v>737.68212890625</v>
      </c>
      <c r="V101" s="76">
        <v>806.6529541015625</v>
      </c>
      <c r="W101" s="76">
        <v>739.33013916015625</v>
      </c>
      <c r="X101" s="76">
        <v>728.1605224609375</v>
      </c>
      <c r="Y101" s="76">
        <v>787.42657470703125</v>
      </c>
      <c r="Z101" s="76">
        <v>802.68560791015625</v>
      </c>
      <c r="AA101" s="76">
        <v>776.5621337890625</v>
      </c>
      <c r="AB101" s="76">
        <v>761.9744873046875</v>
      </c>
      <c r="AC101" s="76">
        <v>735.0576171875</v>
      </c>
      <c r="AD101" s="76">
        <v>838.5748291015625</v>
      </c>
      <c r="AE101" s="76">
        <v>780.16326904296875</v>
      </c>
      <c r="AF101" s="76">
        <v>776.6842041015625</v>
      </c>
      <c r="AG101" s="76">
        <v>765.88079833984375</v>
      </c>
      <c r="AJ101" s="1"/>
      <c r="AL101" s="1"/>
    </row>
    <row r="102" spans="1:38">
      <c r="A102" s="29">
        <f>data0!A102</f>
        <v>10</v>
      </c>
      <c r="B102" s="76">
        <v>554.02459716796875</v>
      </c>
      <c r="C102" s="76">
        <v>1000.9918212890625</v>
      </c>
      <c r="D102" s="76">
        <v>735.1796875</v>
      </c>
      <c r="E102" s="76">
        <v>774.7921142578125</v>
      </c>
      <c r="F102" s="76">
        <v>727.1229248046875</v>
      </c>
      <c r="G102" s="76">
        <v>549.56890869140625</v>
      </c>
      <c r="H102" s="76">
        <v>756.17608642578125</v>
      </c>
      <c r="I102" s="76">
        <v>721.568603515625</v>
      </c>
      <c r="J102" s="76">
        <v>697.2152099609375</v>
      </c>
      <c r="K102" s="76">
        <v>676.95123291015625</v>
      </c>
      <c r="L102" s="76">
        <v>777.6607666015625</v>
      </c>
      <c r="M102" s="76">
        <v>742.1988525390625</v>
      </c>
      <c r="N102" s="76">
        <v>722.42315673828125</v>
      </c>
      <c r="O102" s="76">
        <v>767.1015625</v>
      </c>
      <c r="P102" s="76">
        <v>722.60626220703125</v>
      </c>
      <c r="Q102" s="76">
        <v>745.7388916015625</v>
      </c>
      <c r="R102" s="76">
        <v>740.61187744140625</v>
      </c>
      <c r="S102" s="76">
        <v>767.9560546875</v>
      </c>
      <c r="T102" s="76">
        <v>773.38824462890625</v>
      </c>
      <c r="U102" s="76">
        <v>731.88372802734375</v>
      </c>
      <c r="V102" s="76">
        <v>816.296630859375</v>
      </c>
      <c r="W102" s="76">
        <v>734.87451171875</v>
      </c>
      <c r="X102" s="76">
        <v>729.6864013671875</v>
      </c>
      <c r="Y102" s="76">
        <v>787.79278564453125</v>
      </c>
      <c r="Z102" s="76">
        <v>798.96240234375</v>
      </c>
      <c r="AA102" s="76">
        <v>770.64166259765625</v>
      </c>
      <c r="AB102" s="76">
        <v>758.8006591796875</v>
      </c>
      <c r="AC102" s="76">
        <v>724.92559814453125</v>
      </c>
      <c r="AD102" s="76">
        <v>843.88494873046875</v>
      </c>
      <c r="AE102" s="76">
        <v>763.25628662109375</v>
      </c>
      <c r="AF102" s="76">
        <v>768.62744140625</v>
      </c>
      <c r="AG102" s="76">
        <v>766.2470703125</v>
      </c>
      <c r="AJ102" s="1"/>
      <c r="AL102" s="1"/>
    </row>
    <row r="103" spans="1:38">
      <c r="A103" s="29">
        <f>data0!A103</f>
        <v>11</v>
      </c>
      <c r="B103" s="76">
        <v>564.58380126953125</v>
      </c>
      <c r="C103" s="76">
        <v>1030.8385009765625</v>
      </c>
      <c r="D103" s="76">
        <v>737.9873046875</v>
      </c>
      <c r="E103" s="76">
        <v>772.41168212890625</v>
      </c>
      <c r="F103" s="76">
        <v>724.01007080078125</v>
      </c>
      <c r="G103" s="76">
        <v>562.75274658203125</v>
      </c>
      <c r="H103" s="76">
        <v>752.147705078125</v>
      </c>
      <c r="I103" s="76">
        <v>717.84539794921875</v>
      </c>
      <c r="J103" s="76">
        <v>683.84832763671875</v>
      </c>
      <c r="K103" s="76">
        <v>669.38275146484375</v>
      </c>
      <c r="L103" s="76">
        <v>783.886474609375</v>
      </c>
      <c r="M103" s="76">
        <v>749.03485107421875</v>
      </c>
      <c r="N103" s="76">
        <v>715.03778076171875</v>
      </c>
      <c r="O103" s="76">
        <v>754.65020751953125</v>
      </c>
      <c r="P103" s="76">
        <v>719.981689453125</v>
      </c>
      <c r="Q103" s="76">
        <v>746.04412841796875</v>
      </c>
      <c r="R103" s="76">
        <v>736.33935546875</v>
      </c>
      <c r="S103" s="76">
        <v>765.81976318359375</v>
      </c>
      <c r="T103" s="76">
        <v>771.25201416015625</v>
      </c>
      <c r="U103" s="76">
        <v>731.76165771484375</v>
      </c>
      <c r="V103" s="76">
        <v>819.89776611328125</v>
      </c>
      <c r="W103" s="76">
        <v>727.7332763671875</v>
      </c>
      <c r="X103" s="76">
        <v>738.78082275390625</v>
      </c>
      <c r="Y103" s="76">
        <v>779.43084716796875</v>
      </c>
      <c r="Z103" s="76">
        <v>793.7132568359375</v>
      </c>
      <c r="AA103" s="76">
        <v>767.16259765625</v>
      </c>
      <c r="AB103" s="76">
        <v>759.5941162109375</v>
      </c>
      <c r="AC103" s="76">
        <v>714.18328857421875</v>
      </c>
      <c r="AD103" s="76">
        <v>845.47186279296875</v>
      </c>
      <c r="AE103" s="76">
        <v>744.2740478515625</v>
      </c>
      <c r="AF103" s="76">
        <v>769.23779296875</v>
      </c>
      <c r="AG103" s="76">
        <v>768.6884765625</v>
      </c>
      <c r="AJ103" s="1"/>
      <c r="AL103" s="1"/>
    </row>
    <row r="104" spans="1:38">
      <c r="A104" s="29">
        <f>data0!A104</f>
        <v>12</v>
      </c>
      <c r="B104" s="76">
        <v>578.07281494140625</v>
      </c>
      <c r="C104" s="76">
        <v>1056.4736328125</v>
      </c>
      <c r="D104" s="76">
        <v>729.1981201171875</v>
      </c>
      <c r="E104" s="76">
        <v>767.7119140625</v>
      </c>
      <c r="F104" s="76">
        <v>728.0994873046875</v>
      </c>
      <c r="G104" s="76">
        <v>587.16717529296875</v>
      </c>
      <c r="H104" s="76">
        <v>743.3585205078125</v>
      </c>
      <c r="I104" s="76">
        <v>709.97174072265625</v>
      </c>
      <c r="J104" s="76">
        <v>672.98388671875</v>
      </c>
      <c r="K104" s="76">
        <v>676.76812744140625</v>
      </c>
      <c r="L104" s="76">
        <v>789.25762939453125</v>
      </c>
      <c r="M104" s="76">
        <v>747.63104248046875</v>
      </c>
      <c r="N104" s="76">
        <v>709.23931884765625</v>
      </c>
      <c r="O104" s="76">
        <v>735.66796875</v>
      </c>
      <c r="P104" s="76">
        <v>720.958251953125</v>
      </c>
      <c r="Q104" s="76">
        <v>741.95465087890625</v>
      </c>
      <c r="R104" s="76">
        <v>736.09521484375</v>
      </c>
      <c r="S104" s="76">
        <v>763.80560302734375</v>
      </c>
      <c r="T104" s="76">
        <v>772.04547119140625</v>
      </c>
      <c r="U104" s="76">
        <v>731.33441162109375</v>
      </c>
      <c r="V104" s="76">
        <v>819.77569580078125</v>
      </c>
      <c r="W104" s="76">
        <v>724.62042236328125</v>
      </c>
      <c r="X104" s="76">
        <v>741.34429931640625</v>
      </c>
      <c r="Y104" s="76">
        <v>773.08306884765625</v>
      </c>
      <c r="Z104" s="76">
        <v>794.87298583984375</v>
      </c>
      <c r="AA104" s="76">
        <v>757.27471923828125</v>
      </c>
      <c r="AB104" s="76">
        <v>762.21868896484375</v>
      </c>
      <c r="AC104" s="76">
        <v>702.09814453125</v>
      </c>
      <c r="AD104" s="76">
        <v>854.6273193359375</v>
      </c>
      <c r="AE104" s="76">
        <v>730.05267333984375</v>
      </c>
      <c r="AF104" s="76">
        <v>769.9091796875</v>
      </c>
      <c r="AG104" s="76">
        <v>765.63665771484375</v>
      </c>
      <c r="AJ104" s="1"/>
      <c r="AL104" s="1"/>
    </row>
    <row r="105" spans="1:38">
      <c r="A105" s="29">
        <f>data0!A105</f>
        <v>13</v>
      </c>
      <c r="B105" s="76">
        <v>597.90948486328125</v>
      </c>
      <c r="C105" s="76">
        <v>1073.197509765625</v>
      </c>
      <c r="D105" s="76">
        <v>724.19317626953125</v>
      </c>
      <c r="E105" s="76">
        <v>770.09234619140625</v>
      </c>
      <c r="F105" s="76">
        <v>727.0008544921875</v>
      </c>
      <c r="G105" s="76">
        <v>603.64691162109375</v>
      </c>
      <c r="H105" s="76">
        <v>745.1285400390625</v>
      </c>
      <c r="I105" s="76">
        <v>706.55377197265625</v>
      </c>
      <c r="J105" s="76">
        <v>658.51837158203125</v>
      </c>
      <c r="K105" s="76">
        <v>674.57086181640625</v>
      </c>
      <c r="L105" s="76">
        <v>787.79278564453125</v>
      </c>
      <c r="M105" s="76">
        <v>748.11932373046875</v>
      </c>
      <c r="N105" s="76">
        <v>708.50689697265625</v>
      </c>
      <c r="O105" s="76">
        <v>720.775146484375</v>
      </c>
      <c r="P105" s="76">
        <v>720.958251953125</v>
      </c>
      <c r="Q105" s="76">
        <v>736.5224609375</v>
      </c>
      <c r="R105" s="76">
        <v>737.9873046875</v>
      </c>
      <c r="S105" s="76">
        <v>759.8992919921875</v>
      </c>
      <c r="T105" s="76">
        <v>770.39752197265625</v>
      </c>
      <c r="U105" s="76">
        <v>730.17474365234375</v>
      </c>
      <c r="V105" s="76">
        <v>816.479736328125</v>
      </c>
      <c r="W105" s="76">
        <v>719.066162109375</v>
      </c>
      <c r="X105" s="76">
        <v>743.1754150390625</v>
      </c>
      <c r="Y105" s="76">
        <v>768.62744140625</v>
      </c>
      <c r="Z105" s="76">
        <v>794.68988037109375</v>
      </c>
      <c r="AA105" s="76">
        <v>755.99298095703125</v>
      </c>
      <c r="AB105" s="76">
        <v>759.3499755859375</v>
      </c>
      <c r="AC105" s="76">
        <v>697.5203857421875</v>
      </c>
      <c r="AD105" s="76">
        <v>856.0311279296875</v>
      </c>
      <c r="AE105" s="76">
        <v>712.7794189453125</v>
      </c>
      <c r="AF105" s="76">
        <v>763.37835693359375</v>
      </c>
      <c r="AG105" s="76">
        <v>769.97021484375</v>
      </c>
      <c r="AJ105" s="1"/>
      <c r="AL105" s="1"/>
    </row>
    <row r="106" spans="1:38">
      <c r="A106" s="29">
        <f>data0!A106</f>
        <v>14</v>
      </c>
      <c r="B106" s="76">
        <v>609.99462890625</v>
      </c>
      <c r="C106" s="76">
        <v>1073.441650390625</v>
      </c>
      <c r="D106" s="76">
        <v>722.72833251953125</v>
      </c>
      <c r="E106" s="76">
        <v>759.2279052734375</v>
      </c>
      <c r="F106" s="76">
        <v>724.55938720703125</v>
      </c>
      <c r="G106" s="76">
        <v>624.093994140625</v>
      </c>
      <c r="H106" s="76">
        <v>740.42877197265625</v>
      </c>
      <c r="I106" s="76">
        <v>702.1591796875</v>
      </c>
      <c r="J106" s="76">
        <v>647.0435791015625</v>
      </c>
      <c r="K106" s="76">
        <v>675.85260009765625</v>
      </c>
      <c r="L106" s="76">
        <v>783.642333984375</v>
      </c>
      <c r="M106" s="76">
        <v>742.8092041015625</v>
      </c>
      <c r="N106" s="76">
        <v>703.44091796875</v>
      </c>
      <c r="O106" s="76">
        <v>710.2769775390625</v>
      </c>
      <c r="P106" s="76">
        <v>720.592041015625</v>
      </c>
      <c r="Q106" s="76">
        <v>734.447265625</v>
      </c>
      <c r="R106" s="76">
        <v>736.46142578125</v>
      </c>
      <c r="S106" s="76">
        <v>748.11932373046875</v>
      </c>
      <c r="T106" s="76">
        <v>765.02630615234375</v>
      </c>
      <c r="U106" s="76">
        <v>732.98236083984375</v>
      </c>
      <c r="V106" s="76">
        <v>814.038330078125</v>
      </c>
      <c r="W106" s="76">
        <v>714.12225341796875</v>
      </c>
      <c r="X106" s="76">
        <v>752.025634765625</v>
      </c>
      <c r="Y106" s="76">
        <v>757.15264892578125</v>
      </c>
      <c r="Z106" s="76">
        <v>792.1873779296875</v>
      </c>
      <c r="AA106" s="76">
        <v>748.91278076171875</v>
      </c>
      <c r="AB106" s="76">
        <v>761.4862060546875</v>
      </c>
      <c r="AC106" s="76">
        <v>689.646728515625</v>
      </c>
      <c r="AD106" s="76">
        <v>857.0687255859375</v>
      </c>
      <c r="AE106" s="76">
        <v>690.31817626953125</v>
      </c>
      <c r="AF106" s="76">
        <v>752.086669921875</v>
      </c>
      <c r="AG106" s="76">
        <v>764.41595458984375</v>
      </c>
      <c r="AJ106" s="1"/>
      <c r="AL106" s="1"/>
    </row>
    <row r="107" spans="1:38">
      <c r="A107" s="29">
        <f>data0!A107</f>
        <v>15</v>
      </c>
      <c r="B107" s="76">
        <v>630.9300537109375</v>
      </c>
      <c r="C107" s="76">
        <v>1074.418212890625</v>
      </c>
      <c r="D107" s="76">
        <v>717.23504638671875</v>
      </c>
      <c r="E107" s="76">
        <v>753.246337890625</v>
      </c>
      <c r="F107" s="76">
        <v>717.47918701171875</v>
      </c>
      <c r="G107" s="76">
        <v>643.25933837890625</v>
      </c>
      <c r="H107" s="76">
        <v>735.48486328125</v>
      </c>
      <c r="I107" s="76">
        <v>704.478515625</v>
      </c>
      <c r="J107" s="76">
        <v>636.48431396484375</v>
      </c>
      <c r="K107" s="76">
        <v>677.74468994140625</v>
      </c>
      <c r="L107" s="76">
        <v>781.56707763671875</v>
      </c>
      <c r="M107" s="76">
        <v>742.6871337890625</v>
      </c>
      <c r="N107" s="76">
        <v>698.49700927734375</v>
      </c>
      <c r="O107" s="76">
        <v>699.96185302734375</v>
      </c>
      <c r="P107" s="76">
        <v>718.272705078125</v>
      </c>
      <c r="Q107" s="76">
        <v>732.79925537109375</v>
      </c>
      <c r="R107" s="76">
        <v>732.43304443359375</v>
      </c>
      <c r="S107" s="76">
        <v>737.68212890625</v>
      </c>
      <c r="T107" s="76">
        <v>763.19525146484375</v>
      </c>
      <c r="U107" s="76">
        <v>726.1463623046875</v>
      </c>
      <c r="V107" s="76">
        <v>808.2398681640625</v>
      </c>
      <c r="W107" s="76">
        <v>706.18756103515625</v>
      </c>
      <c r="X107" s="76">
        <v>750.438720703125</v>
      </c>
      <c r="Y107" s="76">
        <v>743.9688720703125</v>
      </c>
      <c r="Z107" s="76">
        <v>787.60968017578125</v>
      </c>
      <c r="AA107" s="76">
        <v>742.1988525390625</v>
      </c>
      <c r="AB107" s="76">
        <v>751.720458984375</v>
      </c>
      <c r="AC107" s="76">
        <v>681.8951416015625</v>
      </c>
      <c r="AD107" s="76">
        <v>852.79620361328125</v>
      </c>
      <c r="AE107" s="76">
        <v>679.1485595703125</v>
      </c>
      <c r="AF107" s="76">
        <v>755.62677001953125</v>
      </c>
      <c r="AG107" s="76">
        <v>763.92767333984375</v>
      </c>
      <c r="AJ107" s="1"/>
      <c r="AL107" s="1"/>
    </row>
    <row r="108" spans="1:38">
      <c r="A108" s="29">
        <f>data0!A108</f>
        <v>16</v>
      </c>
      <c r="B108" s="76">
        <v>649.5460205078125</v>
      </c>
      <c r="C108" s="76">
        <v>1057.328125</v>
      </c>
      <c r="D108" s="76">
        <v>719.615478515625</v>
      </c>
      <c r="E108" s="76">
        <v>748.36346435546875</v>
      </c>
      <c r="F108" s="76">
        <v>715.83123779296875</v>
      </c>
      <c r="G108" s="76">
        <v>665.6595458984375</v>
      </c>
      <c r="H108" s="76">
        <v>730.54095458984375</v>
      </c>
      <c r="I108" s="76">
        <v>706.91998291015625</v>
      </c>
      <c r="J108" s="76">
        <v>623.483642578125</v>
      </c>
      <c r="K108" s="76">
        <v>683.23797607421875</v>
      </c>
      <c r="L108" s="76">
        <v>774.3648681640625</v>
      </c>
      <c r="M108" s="76">
        <v>739.26910400390625</v>
      </c>
      <c r="N108" s="76">
        <v>693.36993408203125</v>
      </c>
      <c r="O108" s="76">
        <v>687.632568359375</v>
      </c>
      <c r="P108" s="76">
        <v>720.775146484375</v>
      </c>
      <c r="Q108" s="76">
        <v>728.3436279296875</v>
      </c>
      <c r="R108" s="76">
        <v>727.9774169921875</v>
      </c>
      <c r="S108" s="76">
        <v>726.5125732421875</v>
      </c>
      <c r="T108" s="76">
        <v>763.37835693359375</v>
      </c>
      <c r="U108" s="76">
        <v>723.21661376953125</v>
      </c>
      <c r="V108" s="76">
        <v>796.15472412109375</v>
      </c>
      <c r="W108" s="76">
        <v>705.88232421875</v>
      </c>
      <c r="X108" s="76">
        <v>753.490478515625</v>
      </c>
      <c r="Y108" s="76">
        <v>732.73822021484375</v>
      </c>
      <c r="Z108" s="76">
        <v>784.313720703125</v>
      </c>
      <c r="AA108" s="76">
        <v>740.55084228515625</v>
      </c>
      <c r="AB108" s="76">
        <v>749.21795654296875</v>
      </c>
      <c r="AC108" s="76">
        <v>680.0030517578125</v>
      </c>
      <c r="AD108" s="76">
        <v>850.23272705078125</v>
      </c>
      <c r="AE108" s="76">
        <v>666.94134521484375</v>
      </c>
      <c r="AF108" s="76">
        <v>750.682861328125</v>
      </c>
      <c r="AG108" s="76">
        <v>764.53802490234375</v>
      </c>
      <c r="AJ108" s="1"/>
      <c r="AL108" s="1"/>
    </row>
    <row r="109" spans="1:38">
      <c r="A109" s="29">
        <f>data0!A109</f>
        <v>17</v>
      </c>
      <c r="B109" s="76">
        <v>657.602783203125</v>
      </c>
      <c r="C109" s="76">
        <v>1029.6788330078125</v>
      </c>
      <c r="D109" s="76">
        <v>713.6339111328125</v>
      </c>
      <c r="E109" s="76">
        <v>735.60693359375</v>
      </c>
      <c r="F109" s="76">
        <v>713.5728759765625</v>
      </c>
      <c r="G109" s="76">
        <v>680.6134033203125</v>
      </c>
      <c r="H109" s="76">
        <v>726.4515380859375</v>
      </c>
      <c r="I109" s="76">
        <v>698.61907958984375</v>
      </c>
      <c r="J109" s="76">
        <v>615.1217041015625</v>
      </c>
      <c r="K109" s="76">
        <v>682.74969482421875</v>
      </c>
      <c r="L109" s="76">
        <v>775.0362548828125</v>
      </c>
      <c r="M109" s="76">
        <v>737.56005859375</v>
      </c>
      <c r="N109" s="76">
        <v>689.890869140625</v>
      </c>
      <c r="O109" s="76">
        <v>673.044921875</v>
      </c>
      <c r="P109" s="76">
        <v>725.78009033203125</v>
      </c>
      <c r="Q109" s="76">
        <v>726.5736083984375</v>
      </c>
      <c r="R109" s="76">
        <v>721.202392578125</v>
      </c>
      <c r="S109" s="76">
        <v>716.56365966796875</v>
      </c>
      <c r="T109" s="76">
        <v>761.4251708984375</v>
      </c>
      <c r="U109" s="76">
        <v>724.31524658203125</v>
      </c>
      <c r="V109" s="76">
        <v>791.6380615234375</v>
      </c>
      <c r="W109" s="76">
        <v>705.63818359375</v>
      </c>
      <c r="X109" s="76">
        <v>752.635986328125</v>
      </c>
      <c r="Y109" s="76">
        <v>723.15557861328125</v>
      </c>
      <c r="Z109" s="76">
        <v>777.0504150390625</v>
      </c>
      <c r="AA109" s="76">
        <v>736.09521484375</v>
      </c>
      <c r="AB109" s="76">
        <v>746.71551513671875</v>
      </c>
      <c r="AC109" s="76">
        <v>676.82916259765625</v>
      </c>
      <c r="AD109" s="76">
        <v>847.852294921875</v>
      </c>
      <c r="AE109" s="76">
        <v>656.992431640625</v>
      </c>
      <c r="AF109" s="76">
        <v>745.5557861328125</v>
      </c>
      <c r="AG109" s="76">
        <v>752.086669921875</v>
      </c>
      <c r="AJ109" s="1"/>
      <c r="AL109" s="1"/>
    </row>
    <row r="110" spans="1:38">
      <c r="A110" s="29">
        <f>data0!A110</f>
        <v>18</v>
      </c>
      <c r="B110" s="76">
        <v>670.4814453125</v>
      </c>
      <c r="C110" s="76">
        <v>996.29205322265625</v>
      </c>
      <c r="D110" s="76">
        <v>715.95330810546875</v>
      </c>
      <c r="E110" s="76">
        <v>729.8695068359375</v>
      </c>
      <c r="F110" s="76">
        <v>710.5211181640625</v>
      </c>
      <c r="G110" s="76">
        <v>694.8958740234375</v>
      </c>
      <c r="H110" s="76">
        <v>713.8170166015625</v>
      </c>
      <c r="I110" s="76">
        <v>701.54876708984375</v>
      </c>
      <c r="J110" s="76">
        <v>607.4921875</v>
      </c>
      <c r="K110" s="76">
        <v>678.6602783203125</v>
      </c>
      <c r="L110" s="76">
        <v>764.72113037109375</v>
      </c>
      <c r="M110" s="76">
        <v>734.5693359375</v>
      </c>
      <c r="N110" s="76">
        <v>683.90936279296875</v>
      </c>
      <c r="O110" s="76">
        <v>668.65032958984375</v>
      </c>
      <c r="P110" s="76">
        <v>725.84112548828125</v>
      </c>
      <c r="Q110" s="76">
        <v>723.46075439453125</v>
      </c>
      <c r="R110" s="76">
        <v>717.96746826171875</v>
      </c>
      <c r="S110" s="76">
        <v>702.46435546875</v>
      </c>
      <c r="T110" s="76">
        <v>767.40673828125</v>
      </c>
      <c r="U110" s="76">
        <v>719.188232421875</v>
      </c>
      <c r="V110" s="76">
        <v>784.130615234375</v>
      </c>
      <c r="W110" s="76">
        <v>701.97601318359375</v>
      </c>
      <c r="X110" s="76">
        <v>755.13848876953125</v>
      </c>
      <c r="Y110" s="76">
        <v>719.005126953125</v>
      </c>
      <c r="Z110" s="76">
        <v>769.23779296875</v>
      </c>
      <c r="AA110" s="76">
        <v>732.79925537109375</v>
      </c>
      <c r="AB110" s="76">
        <v>743.9078369140625</v>
      </c>
      <c r="AC110" s="76">
        <v>674.02154541015625</v>
      </c>
      <c r="AD110" s="76">
        <v>838.4527587890625</v>
      </c>
      <c r="AE110" s="76">
        <v>644.72418212890625</v>
      </c>
      <c r="AF110" s="76">
        <v>734.99658203125</v>
      </c>
      <c r="AG110" s="76">
        <v>750.316650390625</v>
      </c>
      <c r="AJ110" s="1"/>
      <c r="AL110" s="1"/>
    </row>
    <row r="111" spans="1:38">
      <c r="A111" s="29">
        <f>data0!A111</f>
        <v>19</v>
      </c>
      <c r="B111" s="76">
        <v>675.79156494140625</v>
      </c>
      <c r="C111" s="76">
        <v>963.33258056640625</v>
      </c>
      <c r="D111" s="76">
        <v>710.0328369140625</v>
      </c>
      <c r="E111" s="76">
        <v>717.78436279296875</v>
      </c>
      <c r="F111" s="76">
        <v>710.6431884765625</v>
      </c>
      <c r="G111" s="76">
        <v>713.5728759765625</v>
      </c>
      <c r="H111" s="76">
        <v>710.0938720703125</v>
      </c>
      <c r="I111" s="76">
        <v>695.0789794921875</v>
      </c>
      <c r="J111" s="76">
        <v>603.64691162109375</v>
      </c>
      <c r="K111" s="76">
        <v>682.74969482421875</v>
      </c>
      <c r="L111" s="76">
        <v>761.1199951171875</v>
      </c>
      <c r="M111" s="76">
        <v>730.54095458984375</v>
      </c>
      <c r="N111" s="76">
        <v>676.15777587890625</v>
      </c>
      <c r="O111" s="76">
        <v>661.26495361328125</v>
      </c>
      <c r="P111" s="76">
        <v>724.74249267578125</v>
      </c>
      <c r="Q111" s="76">
        <v>714.24432373046875</v>
      </c>
      <c r="R111" s="76">
        <v>713.9390869140625</v>
      </c>
      <c r="S111" s="76">
        <v>698.06976318359375</v>
      </c>
      <c r="T111" s="76">
        <v>776.8062744140625</v>
      </c>
      <c r="U111" s="76">
        <v>718.455810546875</v>
      </c>
      <c r="V111" s="76">
        <v>770.15338134765625</v>
      </c>
      <c r="W111" s="76">
        <v>701.85394287109375</v>
      </c>
      <c r="X111" s="76">
        <v>745.2506103515625</v>
      </c>
      <c r="Y111" s="76">
        <v>710.0938720703125</v>
      </c>
      <c r="Z111" s="76">
        <v>766.369140625</v>
      </c>
      <c r="AA111" s="76">
        <v>725.59698486328125</v>
      </c>
      <c r="AB111" s="76">
        <v>728.6488037109375</v>
      </c>
      <c r="AC111" s="76">
        <v>668.40618896484375</v>
      </c>
      <c r="AD111" s="76">
        <v>828.25970458984375</v>
      </c>
      <c r="AE111" s="76">
        <v>635.38568115234375</v>
      </c>
      <c r="AF111" s="76">
        <v>733.83685302734375</v>
      </c>
      <c r="AG111" s="76">
        <v>747.93621826171875</v>
      </c>
      <c r="AJ111" s="1"/>
      <c r="AL111" s="1"/>
    </row>
    <row r="112" spans="1:38">
      <c r="A112" s="29">
        <f>data0!A112</f>
        <v>20</v>
      </c>
      <c r="B112" s="76">
        <v>677.13433837890625</v>
      </c>
      <c r="C112" s="76">
        <v>926.16162109375</v>
      </c>
      <c r="D112" s="76">
        <v>706.18756103515625</v>
      </c>
      <c r="E112" s="76">
        <v>717.05194091796875</v>
      </c>
      <c r="F112" s="76">
        <v>709.36138916015625</v>
      </c>
      <c r="G112" s="76">
        <v>723.82696533203125</v>
      </c>
      <c r="H112" s="76">
        <v>701.36566162109375</v>
      </c>
      <c r="I112" s="76">
        <v>689.097412109375</v>
      </c>
      <c r="J112" s="76">
        <v>599.1302490234375</v>
      </c>
      <c r="K112" s="76">
        <v>679.0875244140625</v>
      </c>
      <c r="L112" s="76">
        <v>754.16192626953125</v>
      </c>
      <c r="M112" s="76">
        <v>726.4515380859375</v>
      </c>
      <c r="N112" s="76">
        <v>673.10595703125</v>
      </c>
      <c r="O112" s="76">
        <v>655.039306640625</v>
      </c>
      <c r="P112" s="76">
        <v>722.54522705078125</v>
      </c>
      <c r="Q112" s="76">
        <v>714.85467529296875</v>
      </c>
      <c r="R112" s="76">
        <v>700.14495849609375</v>
      </c>
      <c r="S112" s="76">
        <v>689.646728515625</v>
      </c>
      <c r="T112" s="76">
        <v>791.6380615234375</v>
      </c>
      <c r="U112" s="76">
        <v>718.638916015625</v>
      </c>
      <c r="V112" s="76">
        <v>759.6551513671875</v>
      </c>
      <c r="W112" s="76">
        <v>708.38482666015625</v>
      </c>
      <c r="X112" s="76">
        <v>746.10516357421875</v>
      </c>
      <c r="Y112" s="76">
        <v>704.3564453125</v>
      </c>
      <c r="Z112" s="76">
        <v>760.5096435546875</v>
      </c>
      <c r="AA112" s="76">
        <v>726.2684326171875</v>
      </c>
      <c r="AB112" s="76">
        <v>727.3670654296875</v>
      </c>
      <c r="AC112" s="76">
        <v>668.83343505859375</v>
      </c>
      <c r="AD112" s="76">
        <v>821.72882080078125</v>
      </c>
      <c r="AE112" s="76">
        <v>631.0521240234375</v>
      </c>
      <c r="AF112" s="76">
        <v>723.27764892578125</v>
      </c>
      <c r="AG112" s="76">
        <v>740.79498291015625</v>
      </c>
      <c r="AJ112" s="1"/>
      <c r="AL112" s="1"/>
    </row>
    <row r="113" spans="1:38">
      <c r="A113" s="29">
        <f>data0!A113</f>
        <v>21</v>
      </c>
      <c r="B113" s="76">
        <v>680.2471923828125</v>
      </c>
      <c r="C113" s="76">
        <v>884.10772705078125</v>
      </c>
      <c r="D113" s="76">
        <v>710.3990478515625</v>
      </c>
      <c r="E113" s="76">
        <v>707.89654541015625</v>
      </c>
      <c r="F113" s="76">
        <v>708.69000244140625</v>
      </c>
      <c r="G113" s="76">
        <v>731.70062255859375</v>
      </c>
      <c r="H113" s="76">
        <v>694.6517333984375</v>
      </c>
      <c r="I113" s="76">
        <v>686.228759765625</v>
      </c>
      <c r="J113" s="76">
        <v>605.78314208984375</v>
      </c>
      <c r="K113" s="76">
        <v>668.95550537109375</v>
      </c>
      <c r="L113" s="76">
        <v>748.11932373046875</v>
      </c>
      <c r="M113" s="76">
        <v>720.469970703125</v>
      </c>
      <c r="N113" s="76">
        <v>669.62689208984375</v>
      </c>
      <c r="O113" s="76">
        <v>649.7901611328125</v>
      </c>
      <c r="P113" s="76">
        <v>721.995849609375</v>
      </c>
      <c r="Q113" s="76">
        <v>711.7418212890625</v>
      </c>
      <c r="R113" s="76">
        <v>698.74114990234375</v>
      </c>
      <c r="S113" s="76">
        <v>683.23797607421875</v>
      </c>
      <c r="T113" s="76">
        <v>801.40380859375</v>
      </c>
      <c r="U113" s="76">
        <v>712.5963134765625</v>
      </c>
      <c r="V113" s="76">
        <v>752.330810546875</v>
      </c>
      <c r="W113" s="76">
        <v>703.2578125</v>
      </c>
      <c r="X113" s="76">
        <v>746.47137451171875</v>
      </c>
      <c r="Y113" s="76">
        <v>704.1123046875</v>
      </c>
      <c r="Z113" s="76">
        <v>751.293212890625</v>
      </c>
      <c r="AA113" s="76">
        <v>722.17901611328125</v>
      </c>
      <c r="AB113" s="76">
        <v>717.72332763671875</v>
      </c>
      <c r="AC113" s="76">
        <v>666.81927490234375</v>
      </c>
      <c r="AD113" s="76">
        <v>803.23492431640625</v>
      </c>
      <c r="AE113" s="76">
        <v>626.29132080078125</v>
      </c>
      <c r="AF113" s="76">
        <v>716.38055419921875</v>
      </c>
      <c r="AG113" s="76">
        <v>733.53167724609375</v>
      </c>
      <c r="AJ113" s="1"/>
      <c r="AL113" s="1"/>
    </row>
    <row r="114" spans="1:38">
      <c r="A114" s="29">
        <f>data0!A114</f>
        <v>22</v>
      </c>
      <c r="B114" s="76">
        <v>683.11590576171875</v>
      </c>
      <c r="C114" s="76">
        <v>849.866455078125</v>
      </c>
      <c r="D114" s="76">
        <v>704.05126953125</v>
      </c>
      <c r="E114" s="76">
        <v>702.037109375</v>
      </c>
      <c r="F114" s="76">
        <v>705.02783203125</v>
      </c>
      <c r="G114" s="76">
        <v>738.10943603515625</v>
      </c>
      <c r="H114" s="76">
        <v>681.9561767578125</v>
      </c>
      <c r="I114" s="76">
        <v>686.656005859375</v>
      </c>
      <c r="J114" s="76">
        <v>605.90521240234375</v>
      </c>
      <c r="K114" s="76">
        <v>660.53253173828125</v>
      </c>
      <c r="L114" s="76">
        <v>745.9830322265625</v>
      </c>
      <c r="M114" s="76">
        <v>724.49835205078125</v>
      </c>
      <c r="N114" s="76">
        <v>669.80999755859375</v>
      </c>
      <c r="O114" s="76">
        <v>646.2501220703125</v>
      </c>
      <c r="P114" s="76">
        <v>720.469970703125</v>
      </c>
      <c r="Q114" s="76">
        <v>703.8681640625</v>
      </c>
      <c r="R114" s="76">
        <v>688.853271484375</v>
      </c>
      <c r="S114" s="76">
        <v>678.4771728515625</v>
      </c>
      <c r="T114" s="76">
        <v>814.221435546875</v>
      </c>
      <c r="U114" s="76">
        <v>711.8028564453125</v>
      </c>
      <c r="V114" s="76">
        <v>741.46636962890625</v>
      </c>
      <c r="W114" s="76">
        <v>703.8681640625</v>
      </c>
      <c r="X114" s="76">
        <v>743.9078369140625</v>
      </c>
      <c r="Y114" s="76">
        <v>697.9476318359375</v>
      </c>
      <c r="Z114" s="76">
        <v>747.50897216796875</v>
      </c>
      <c r="AA114" s="76">
        <v>718.272705078125</v>
      </c>
      <c r="AB114" s="76">
        <v>707.83551025390625</v>
      </c>
      <c r="AC114" s="76">
        <v>663.4012451171875</v>
      </c>
      <c r="AD114" s="76">
        <v>801.89208984375</v>
      </c>
      <c r="AE114" s="76">
        <v>624.216064453125</v>
      </c>
      <c r="AF114" s="76">
        <v>715.09881591796875</v>
      </c>
      <c r="AG114" s="76">
        <v>727.6112060546875</v>
      </c>
      <c r="AJ114" s="1"/>
      <c r="AL114" s="1"/>
    </row>
    <row r="115" spans="1:38">
      <c r="A115" s="29">
        <f>data0!A115</f>
        <v>23</v>
      </c>
      <c r="B115" s="76">
        <v>681.1016845703125</v>
      </c>
      <c r="C115" s="76">
        <v>820.01983642578125</v>
      </c>
      <c r="D115" s="76">
        <v>704.6005859375</v>
      </c>
      <c r="E115" s="76">
        <v>701.18255615234375</v>
      </c>
      <c r="F115" s="76">
        <v>708.44586181640625</v>
      </c>
      <c r="G115" s="76">
        <v>746.22723388671875</v>
      </c>
      <c r="H115" s="76">
        <v>679.4537353515625</v>
      </c>
      <c r="I115" s="76">
        <v>689.585693359375</v>
      </c>
      <c r="J115" s="76">
        <v>614.2672119140625</v>
      </c>
      <c r="K115" s="76">
        <v>659.37286376953125</v>
      </c>
      <c r="L115" s="76">
        <v>736.7666015625</v>
      </c>
      <c r="M115" s="76">
        <v>720.164794921875</v>
      </c>
      <c r="N115" s="76">
        <v>666.94134521484375</v>
      </c>
      <c r="O115" s="76">
        <v>642.28277587890625</v>
      </c>
      <c r="P115" s="76">
        <v>711.6807861328125</v>
      </c>
      <c r="Q115" s="76">
        <v>696.4827880859375</v>
      </c>
      <c r="R115" s="76">
        <v>690.37921142578125</v>
      </c>
      <c r="S115" s="76">
        <v>680.5523681640625</v>
      </c>
      <c r="T115" s="76">
        <v>825.5130615234375</v>
      </c>
      <c r="U115" s="76">
        <v>714.85467529296875</v>
      </c>
      <c r="V115" s="76">
        <v>731.02923583984375</v>
      </c>
      <c r="W115" s="76">
        <v>705.2109375</v>
      </c>
      <c r="X115" s="76">
        <v>735.11865234375</v>
      </c>
      <c r="Y115" s="76">
        <v>691.29473876953125</v>
      </c>
      <c r="Z115" s="76">
        <v>741.46636962890625</v>
      </c>
      <c r="AA115" s="76">
        <v>718.944091796875</v>
      </c>
      <c r="AB115" s="76">
        <v>699.90081787109375</v>
      </c>
      <c r="AC115" s="76">
        <v>661.20391845703125</v>
      </c>
      <c r="AD115" s="76">
        <v>793.7742919921875</v>
      </c>
      <c r="AE115" s="76">
        <v>623.544677734375</v>
      </c>
      <c r="AF115" s="76">
        <v>707.71343994140625</v>
      </c>
      <c r="AG115" s="76">
        <v>727.9774169921875</v>
      </c>
      <c r="AJ115" s="1"/>
      <c r="AL115" s="1"/>
    </row>
    <row r="116" spans="1:38">
      <c r="A116" s="29">
        <f>data0!A116</f>
        <v>24</v>
      </c>
      <c r="B116" s="76">
        <v>675.30328369140625</v>
      </c>
      <c r="C116" s="76">
        <v>794.81195068359375</v>
      </c>
      <c r="D116" s="76">
        <v>702.46435546875</v>
      </c>
      <c r="E116" s="76">
        <v>696.6658935546875</v>
      </c>
      <c r="F116" s="76">
        <v>701.18255615234375</v>
      </c>
      <c r="G116" s="76">
        <v>749.82830810546875</v>
      </c>
      <c r="H116" s="76">
        <v>672.49560546875</v>
      </c>
      <c r="I116" s="76">
        <v>686.533935546875</v>
      </c>
      <c r="J116" s="76">
        <v>627.93927001953125</v>
      </c>
      <c r="K116" s="76">
        <v>649.7901611328125</v>
      </c>
      <c r="L116" s="76">
        <v>733.71478271484375</v>
      </c>
      <c r="M116" s="76">
        <v>713.5118408203125</v>
      </c>
      <c r="N116" s="76">
        <v>670.78662109375</v>
      </c>
      <c r="O116" s="76">
        <v>639.4140625</v>
      </c>
      <c r="P116" s="76">
        <v>712.7794189453125</v>
      </c>
      <c r="Q116" s="76">
        <v>696.9100341796875</v>
      </c>
      <c r="R116" s="76">
        <v>682.13934326171875</v>
      </c>
      <c r="S116" s="76">
        <v>683.29901123046875</v>
      </c>
      <c r="T116" s="76">
        <v>830.27392578125</v>
      </c>
      <c r="U116" s="76">
        <v>709.97174072265625</v>
      </c>
      <c r="V116" s="76">
        <v>720.225830078125</v>
      </c>
      <c r="W116" s="76">
        <v>697.7034912109375</v>
      </c>
      <c r="X116" s="76">
        <v>737.68212890625</v>
      </c>
      <c r="Y116" s="76">
        <v>690.62335205078125</v>
      </c>
      <c r="Z116" s="76">
        <v>741.03912353515625</v>
      </c>
      <c r="AA116" s="76">
        <v>716.86883544921875</v>
      </c>
      <c r="AB116" s="76">
        <v>694.1634521484375</v>
      </c>
      <c r="AC116" s="76">
        <v>658.94561767578125</v>
      </c>
      <c r="AD116" s="76">
        <v>794.20159912109375</v>
      </c>
      <c r="AE116" s="76">
        <v>623.239501953125</v>
      </c>
      <c r="AF116" s="76">
        <v>701.67083740234375</v>
      </c>
      <c r="AG116" s="76">
        <v>719.127197265625</v>
      </c>
      <c r="AJ116" s="1"/>
      <c r="AL116" s="1"/>
    </row>
    <row r="117" spans="1:38">
      <c r="A117" s="29">
        <f>data0!A117</f>
        <v>25</v>
      </c>
      <c r="B117" s="76">
        <v>668.16204833984375</v>
      </c>
      <c r="C117" s="76">
        <v>774.3038330078125</v>
      </c>
      <c r="D117" s="76">
        <v>699.16839599609375</v>
      </c>
      <c r="E117" s="76">
        <v>699.59564208984375</v>
      </c>
      <c r="F117" s="76">
        <v>696.9710693359375</v>
      </c>
      <c r="G117" s="76">
        <v>747.75311279296875</v>
      </c>
      <c r="H117" s="76">
        <v>665.5985107421875</v>
      </c>
      <c r="I117" s="76">
        <v>696.7269287109375</v>
      </c>
      <c r="J117" s="76">
        <v>643.25933837890625</v>
      </c>
      <c r="K117" s="76">
        <v>643.07623291015625</v>
      </c>
      <c r="L117" s="76">
        <v>728.0994873046875</v>
      </c>
      <c r="M117" s="76">
        <v>712.5352783203125</v>
      </c>
      <c r="N117" s="76">
        <v>669.32171630859375</v>
      </c>
      <c r="O117" s="76">
        <v>639.5361328125</v>
      </c>
      <c r="P117" s="76">
        <v>703.990234375</v>
      </c>
      <c r="Q117" s="76">
        <v>691.41680908203125</v>
      </c>
      <c r="R117" s="76">
        <v>683.97039794921875</v>
      </c>
      <c r="S117" s="76">
        <v>675.79156494140625</v>
      </c>
      <c r="T117" s="76">
        <v>829.66351318359375</v>
      </c>
      <c r="U117" s="76">
        <v>708.62896728515625</v>
      </c>
      <c r="V117" s="76">
        <v>713.2677001953125</v>
      </c>
      <c r="W117" s="76">
        <v>692.21026611328125</v>
      </c>
      <c r="X117" s="76">
        <v>729.9305419921875</v>
      </c>
      <c r="Y117" s="76">
        <v>684.64178466796875</v>
      </c>
      <c r="Z117" s="76">
        <v>735.85107421875</v>
      </c>
      <c r="AA117" s="76">
        <v>713.0845947265625</v>
      </c>
      <c r="AB117" s="76">
        <v>689.402587890625</v>
      </c>
      <c r="AC117" s="76">
        <v>654.673095703125</v>
      </c>
      <c r="AD117" s="76">
        <v>798.84033203125</v>
      </c>
      <c r="AE117" s="76">
        <v>624.338134765625</v>
      </c>
      <c r="AF117" s="76">
        <v>694.7738037109375</v>
      </c>
      <c r="AG117" s="76">
        <v>715.52606201171875</v>
      </c>
      <c r="AJ117" s="1"/>
      <c r="AL117" s="1"/>
    </row>
    <row r="118" spans="1:38">
      <c r="A118" s="29">
        <f>data0!A118</f>
        <v>26</v>
      </c>
      <c r="B118" s="76">
        <v>669.80999755859375</v>
      </c>
      <c r="C118" s="76">
        <v>764.23284912109375</v>
      </c>
      <c r="D118" s="76">
        <v>697.2762451171875</v>
      </c>
      <c r="E118" s="76">
        <v>693.24786376953125</v>
      </c>
      <c r="F118" s="76">
        <v>684.21453857421875</v>
      </c>
      <c r="G118" s="76">
        <v>744.8233642578125</v>
      </c>
      <c r="H118" s="76">
        <v>663.3402099609375</v>
      </c>
      <c r="I118" s="76">
        <v>697.9476318359375</v>
      </c>
      <c r="J118" s="76">
        <v>650.82781982421875</v>
      </c>
      <c r="K118" s="76">
        <v>640.08544921875</v>
      </c>
      <c r="L118" s="76">
        <v>724.01007080078125</v>
      </c>
      <c r="M118" s="76">
        <v>708.32379150390625</v>
      </c>
      <c r="N118" s="76">
        <v>671.9462890625</v>
      </c>
      <c r="O118" s="76">
        <v>640.57373046875</v>
      </c>
      <c r="P118" s="76">
        <v>699.35150146484375</v>
      </c>
      <c r="Q118" s="76">
        <v>683.48211669921875</v>
      </c>
      <c r="R118" s="76">
        <v>676.76812744140625</v>
      </c>
      <c r="S118" s="76">
        <v>679.3927001953125</v>
      </c>
      <c r="T118" s="76">
        <v>825.8792724609375</v>
      </c>
      <c r="U118" s="76">
        <v>701.67083740234375</v>
      </c>
      <c r="V118" s="76">
        <v>702.09814453125</v>
      </c>
      <c r="W118" s="76">
        <v>692.21026611328125</v>
      </c>
      <c r="X118" s="76">
        <v>727.7332763671875</v>
      </c>
      <c r="Y118" s="76">
        <v>678.6602783203125</v>
      </c>
      <c r="Z118" s="76">
        <v>736.70556640625</v>
      </c>
      <c r="AA118" s="76">
        <v>705.3330078125</v>
      </c>
      <c r="AB118" s="76">
        <v>679.5147705078125</v>
      </c>
      <c r="AC118" s="76">
        <v>648.8746337890625</v>
      </c>
      <c r="AD118" s="76">
        <v>802.99078369140625</v>
      </c>
      <c r="AE118" s="76">
        <v>625.192626953125</v>
      </c>
      <c r="AF118" s="76">
        <v>687.937744140625</v>
      </c>
      <c r="AG118" s="76">
        <v>715.95330810546875</v>
      </c>
      <c r="AJ118" s="1"/>
      <c r="AL118" s="1"/>
    </row>
    <row r="119" spans="1:38">
      <c r="A119" s="29">
        <f>data0!A119</f>
        <v>27</v>
      </c>
      <c r="B119" s="76">
        <v>668.95550537109375</v>
      </c>
      <c r="C119" s="76">
        <v>759.1668701171875</v>
      </c>
      <c r="D119" s="76">
        <v>691.35577392578125</v>
      </c>
      <c r="E119" s="76">
        <v>699.04632568359375</v>
      </c>
      <c r="F119" s="76">
        <v>672.86181640625</v>
      </c>
      <c r="G119" s="76">
        <v>744.5181884765625</v>
      </c>
      <c r="H119" s="76">
        <v>667.67376708984375</v>
      </c>
      <c r="I119" s="76">
        <v>699.53460693359375</v>
      </c>
      <c r="J119" s="76">
        <v>662.4246826171875</v>
      </c>
      <c r="K119" s="76">
        <v>640.634765625</v>
      </c>
      <c r="L119" s="76">
        <v>706.85894775390625</v>
      </c>
      <c r="M119" s="76">
        <v>703.2578125</v>
      </c>
      <c r="N119" s="76">
        <v>670.29833984375</v>
      </c>
      <c r="O119" s="76">
        <v>642.34381103515625</v>
      </c>
      <c r="P119" s="76">
        <v>684.21453857421875</v>
      </c>
      <c r="Q119" s="76">
        <v>683.42108154296875</v>
      </c>
      <c r="R119" s="76">
        <v>673.10595703125</v>
      </c>
      <c r="S119" s="76">
        <v>671.39697265625</v>
      </c>
      <c r="T119" s="76">
        <v>826.30657958984375</v>
      </c>
      <c r="U119" s="76">
        <v>699.65667724609375</v>
      </c>
      <c r="V119" s="76">
        <v>690.31817626953125</v>
      </c>
      <c r="W119" s="76">
        <v>691.78302001953125</v>
      </c>
      <c r="X119" s="76">
        <v>724.74249267578125</v>
      </c>
      <c r="Y119" s="76">
        <v>672.4345703125</v>
      </c>
      <c r="Z119" s="76">
        <v>732.55511474609375</v>
      </c>
      <c r="AA119" s="76">
        <v>704.66162109375</v>
      </c>
      <c r="AB119" s="76">
        <v>673.6552734375</v>
      </c>
      <c r="AC119" s="76">
        <v>646.8604736328125</v>
      </c>
      <c r="AD119" s="76">
        <v>813.67205810546875</v>
      </c>
      <c r="AE119" s="76">
        <v>627.08477783203125</v>
      </c>
      <c r="AF119" s="76">
        <v>679.2095947265625</v>
      </c>
      <c r="AG119" s="76">
        <v>707.59136962890625</v>
      </c>
      <c r="AJ119" s="1"/>
      <c r="AL119" s="1"/>
    </row>
    <row r="120" spans="1:38">
      <c r="A120" s="29">
        <f>data0!A120</f>
        <v>28</v>
      </c>
      <c r="B120" s="76">
        <v>664.1947021484375</v>
      </c>
      <c r="C120" s="76">
        <v>751.964599609375</v>
      </c>
      <c r="D120" s="76">
        <v>695.6282958984375</v>
      </c>
      <c r="E120" s="76">
        <v>697.4593505859375</v>
      </c>
      <c r="F120" s="76">
        <v>655.161376953125</v>
      </c>
      <c r="G120" s="76">
        <v>737.19384765625</v>
      </c>
      <c r="H120" s="76">
        <v>666.63616943359375</v>
      </c>
      <c r="I120" s="76">
        <v>700.69427490234375</v>
      </c>
      <c r="J120" s="76">
        <v>670.7255859375</v>
      </c>
      <c r="K120" s="76">
        <v>640.634765625</v>
      </c>
      <c r="L120" s="76">
        <v>702.28125</v>
      </c>
      <c r="M120" s="76">
        <v>692.63751220703125</v>
      </c>
      <c r="N120" s="76">
        <v>672.9228515625</v>
      </c>
      <c r="O120" s="76">
        <v>647.4708251953125</v>
      </c>
      <c r="P120" s="76">
        <v>681.2847900390625</v>
      </c>
      <c r="Q120" s="76">
        <v>683.48211669921875</v>
      </c>
      <c r="R120" s="76">
        <v>674.44879150390625</v>
      </c>
      <c r="S120" s="76">
        <v>667.79583740234375</v>
      </c>
      <c r="T120" s="76">
        <v>818.79913330078125</v>
      </c>
      <c r="U120" s="76">
        <v>690.19610595703125</v>
      </c>
      <c r="V120" s="76">
        <v>683.29901123046875</v>
      </c>
      <c r="W120" s="76">
        <v>687.632568359375</v>
      </c>
      <c r="X120" s="76">
        <v>720.347900390625</v>
      </c>
      <c r="Y120" s="76">
        <v>661.81427001953125</v>
      </c>
      <c r="Z120" s="76">
        <v>727.9163818359375</v>
      </c>
      <c r="AA120" s="76">
        <v>698.98529052734375</v>
      </c>
      <c r="AB120" s="76">
        <v>666.33099365234375</v>
      </c>
      <c r="AC120" s="76">
        <v>646.1280517578125</v>
      </c>
      <c r="AD120" s="76">
        <v>813.73309326171875</v>
      </c>
      <c r="AE120" s="76">
        <v>628.00030517578125</v>
      </c>
      <c r="AF120" s="76">
        <v>671.82421875</v>
      </c>
      <c r="AG120" s="76">
        <v>700.75531005859375</v>
      </c>
      <c r="AJ120" s="1"/>
      <c r="AL120" s="1"/>
    </row>
    <row r="121" spans="1:38">
      <c r="A121" s="29">
        <f>data0!A121</f>
        <v>29</v>
      </c>
      <c r="B121" s="76">
        <v>662.8519287109375</v>
      </c>
      <c r="C121" s="76">
        <v>755.07745361328125</v>
      </c>
      <c r="D121" s="76">
        <v>691.41680908203125</v>
      </c>
      <c r="E121" s="76">
        <v>704.41748046875</v>
      </c>
      <c r="F121" s="76">
        <v>629.46514892578125</v>
      </c>
      <c r="G121" s="76">
        <v>733.77581787109375</v>
      </c>
      <c r="H121" s="76">
        <v>668.52825927734375</v>
      </c>
      <c r="I121" s="76">
        <v>697.8255615234375</v>
      </c>
      <c r="J121" s="76">
        <v>674.50982666015625</v>
      </c>
      <c r="K121" s="76">
        <v>635.20257568359375</v>
      </c>
      <c r="L121" s="76">
        <v>686.717041015625</v>
      </c>
      <c r="M121" s="76">
        <v>684.88592529296875</v>
      </c>
      <c r="N121" s="76">
        <v>672.4345703125</v>
      </c>
      <c r="O121" s="76">
        <v>652.35369873046875</v>
      </c>
      <c r="P121" s="76">
        <v>672.98388671875</v>
      </c>
      <c r="Q121" s="76">
        <v>677.62261962890625</v>
      </c>
      <c r="R121" s="76">
        <v>671.15283203125</v>
      </c>
      <c r="S121" s="76">
        <v>661.26495361328125</v>
      </c>
      <c r="T121" s="76">
        <v>808.4229736328125</v>
      </c>
      <c r="U121" s="76">
        <v>683.36004638671875</v>
      </c>
      <c r="V121" s="76">
        <v>672.3125</v>
      </c>
      <c r="W121" s="76">
        <v>685.61834716796875</v>
      </c>
      <c r="X121" s="76">
        <v>715.70916748046875</v>
      </c>
      <c r="Y121" s="76">
        <v>651.07196044921875</v>
      </c>
      <c r="Z121" s="76">
        <v>721.751708984375</v>
      </c>
      <c r="AA121" s="76">
        <v>692.21026611328125</v>
      </c>
      <c r="AB121" s="76">
        <v>663.9505615234375</v>
      </c>
      <c r="AC121" s="76">
        <v>645.51763916015625</v>
      </c>
      <c r="AD121" s="76">
        <v>823.7430419921875</v>
      </c>
      <c r="AE121" s="76">
        <v>623.361572265625</v>
      </c>
      <c r="AF121" s="76">
        <v>665.7816162109375</v>
      </c>
      <c r="AG121" s="76">
        <v>698.55804443359375</v>
      </c>
      <c r="AJ121" s="1"/>
      <c r="AL121" s="1"/>
    </row>
    <row r="122" spans="1:38">
      <c r="A122" s="29">
        <f>data0!A122</f>
        <v>30</v>
      </c>
      <c r="B122" s="76">
        <v>654.917236328125</v>
      </c>
      <c r="C122" s="76">
        <v>755.50469970703125</v>
      </c>
      <c r="D122" s="76">
        <v>681.1627197265625</v>
      </c>
      <c r="E122" s="76">
        <v>701.67083740234375</v>
      </c>
      <c r="F122" s="76">
        <v>608.1025390625</v>
      </c>
      <c r="G122" s="76">
        <v>733.10443115234375</v>
      </c>
      <c r="H122" s="76">
        <v>668.71136474609375</v>
      </c>
      <c r="I122" s="76">
        <v>697.7034912109375</v>
      </c>
      <c r="J122" s="76">
        <v>668.28411865234375</v>
      </c>
      <c r="K122" s="76">
        <v>628.48858642578125</v>
      </c>
      <c r="L122" s="76">
        <v>675.30328369140625</v>
      </c>
      <c r="M122" s="76">
        <v>675.54742431640625</v>
      </c>
      <c r="N122" s="76">
        <v>667.61273193359375</v>
      </c>
      <c r="O122" s="76">
        <v>656.198974609375</v>
      </c>
      <c r="P122" s="76">
        <v>662.4246826171875</v>
      </c>
      <c r="Q122" s="76">
        <v>666.81927490234375</v>
      </c>
      <c r="R122" s="76">
        <v>665.2322998046875</v>
      </c>
      <c r="S122" s="76">
        <v>653.75750732421875</v>
      </c>
      <c r="T122" s="76">
        <v>799.32861328125</v>
      </c>
      <c r="U122" s="76">
        <v>674.63189697265625</v>
      </c>
      <c r="V122" s="76">
        <v>662.1195068359375</v>
      </c>
      <c r="W122" s="76">
        <v>683.90936279296875</v>
      </c>
      <c r="X122" s="76">
        <v>706.91998291015625</v>
      </c>
      <c r="Y122" s="76">
        <v>633.9207763671875</v>
      </c>
      <c r="Z122" s="76">
        <v>717.66229248046875</v>
      </c>
      <c r="AA122" s="76">
        <v>687.693603515625</v>
      </c>
      <c r="AB122" s="76">
        <v>655.344482421875</v>
      </c>
      <c r="AC122" s="76">
        <v>648.5084228515625</v>
      </c>
      <c r="AD122" s="76">
        <v>822.0340576171875</v>
      </c>
      <c r="AE122" s="76">
        <v>623.056396484375</v>
      </c>
      <c r="AF122" s="76">
        <v>653.26922607421875</v>
      </c>
      <c r="AG122" s="76">
        <v>687.449462890625</v>
      </c>
      <c r="AJ122" s="1"/>
      <c r="AL122" s="1"/>
    </row>
    <row r="123" spans="1:38">
      <c r="A123" s="29">
        <f>data0!A123</f>
        <v>31</v>
      </c>
      <c r="B123" s="76">
        <v>648.8135986328125</v>
      </c>
      <c r="C123" s="76">
        <v>758.5565185546875</v>
      </c>
      <c r="D123" s="76">
        <v>673.71630859375</v>
      </c>
      <c r="E123" s="76">
        <v>708.44586181640625</v>
      </c>
      <c r="F123" s="76">
        <v>579.96490478515625</v>
      </c>
      <c r="G123" s="76">
        <v>731.02923583984375</v>
      </c>
      <c r="H123" s="76">
        <v>668.71136474609375</v>
      </c>
      <c r="I123" s="76">
        <v>691.96612548828125</v>
      </c>
      <c r="J123" s="76">
        <v>667.55169677734375</v>
      </c>
      <c r="K123" s="76">
        <v>622.446044921875</v>
      </c>
      <c r="L123" s="76">
        <v>657.724853515625</v>
      </c>
      <c r="M123" s="76">
        <v>666.63616943359375</v>
      </c>
      <c r="N123" s="76">
        <v>662.3026123046875</v>
      </c>
      <c r="O123" s="76">
        <v>653.63543701171875</v>
      </c>
      <c r="P123" s="76">
        <v>653.08612060546875</v>
      </c>
      <c r="Q123" s="76">
        <v>663.2791748046875</v>
      </c>
      <c r="R123" s="76">
        <v>654.795166015625</v>
      </c>
      <c r="S123" s="76">
        <v>649.6680908203125</v>
      </c>
      <c r="T123" s="76">
        <v>785.534423828125</v>
      </c>
      <c r="U123" s="76">
        <v>668.77239990234375</v>
      </c>
      <c r="V123" s="76">
        <v>655.039306640625</v>
      </c>
      <c r="W123" s="76">
        <v>682.32244873046875</v>
      </c>
      <c r="X123" s="76">
        <v>703.56298828125</v>
      </c>
      <c r="Y123" s="76">
        <v>621.89666748046875</v>
      </c>
      <c r="Z123" s="76">
        <v>709.36138916015625</v>
      </c>
      <c r="AA123" s="76">
        <v>680.9796142578125</v>
      </c>
      <c r="AB123" s="76">
        <v>646.9215087890625</v>
      </c>
      <c r="AC123" s="76">
        <v>654.673095703125</v>
      </c>
      <c r="AD123" s="76">
        <v>820.50811767578125</v>
      </c>
      <c r="AE123" s="76">
        <v>625.925048828125</v>
      </c>
      <c r="AF123" s="76">
        <v>644.90728759765625</v>
      </c>
      <c r="AG123" s="76">
        <v>682.20037841796875</v>
      </c>
      <c r="AJ123" s="1"/>
      <c r="AL123" s="1"/>
    </row>
    <row r="124" spans="1:38">
      <c r="A124" s="29">
        <f>data0!A124</f>
        <v>32</v>
      </c>
      <c r="B124" s="76">
        <v>637.21673583984375</v>
      </c>
      <c r="C124" s="76">
        <v>761.9744873046875</v>
      </c>
      <c r="D124" s="76">
        <v>672.1904296875</v>
      </c>
      <c r="E124" s="76">
        <v>702.8916015625</v>
      </c>
      <c r="F124" s="76">
        <v>554.14666748046875</v>
      </c>
      <c r="G124" s="76">
        <v>720.958251953125</v>
      </c>
      <c r="H124" s="76">
        <v>666.33099365234375</v>
      </c>
      <c r="I124" s="76">
        <v>682.44451904296875</v>
      </c>
      <c r="J124" s="76">
        <v>657.480712890625</v>
      </c>
      <c r="K124" s="76">
        <v>612.25299072265625</v>
      </c>
      <c r="L124" s="76">
        <v>647.0435791015625</v>
      </c>
      <c r="M124" s="76">
        <v>659.12872314453125</v>
      </c>
      <c r="N124" s="76">
        <v>663.1571044921875</v>
      </c>
      <c r="O124" s="76">
        <v>649.5460205078125</v>
      </c>
      <c r="P124" s="76">
        <v>641.4892578125</v>
      </c>
      <c r="Q124" s="76">
        <v>657.114501953125</v>
      </c>
      <c r="R124" s="76">
        <v>654.489990234375</v>
      </c>
      <c r="S124" s="76">
        <v>646.8604736328125</v>
      </c>
      <c r="T124" s="76">
        <v>773.26617431640625</v>
      </c>
      <c r="U124" s="76">
        <v>664.6829833984375</v>
      </c>
      <c r="V124" s="76">
        <v>648.2032470703125</v>
      </c>
      <c r="W124" s="76">
        <v>680.2471923828125</v>
      </c>
      <c r="X124" s="76">
        <v>688.731201171875</v>
      </c>
      <c r="Y124" s="76">
        <v>612.19195556640625</v>
      </c>
      <c r="Z124" s="76">
        <v>693.43096923828125</v>
      </c>
      <c r="AA124" s="76">
        <v>671.88525390625</v>
      </c>
      <c r="AB124" s="76">
        <v>643.50347900390625</v>
      </c>
      <c r="AC124" s="76">
        <v>655.527587890625</v>
      </c>
      <c r="AD124" s="76">
        <v>806.8970947265625</v>
      </c>
      <c r="AE124" s="76">
        <v>622.385009765625</v>
      </c>
      <c r="AF124" s="76">
        <v>634.22601318359375</v>
      </c>
      <c r="AG124" s="76">
        <v>671.03076171875</v>
      </c>
      <c r="AJ124" s="1"/>
      <c r="AL124" s="1"/>
    </row>
    <row r="125" spans="1:38">
      <c r="A125" s="29">
        <f>data0!A125</f>
        <v>33</v>
      </c>
      <c r="B125" s="76">
        <v>630.7469482421875</v>
      </c>
      <c r="C125" s="76">
        <v>765.69769287109375</v>
      </c>
      <c r="D125" s="76">
        <v>666.63616943359375</v>
      </c>
      <c r="E125" s="76">
        <v>701.12152099609375</v>
      </c>
      <c r="F125" s="76">
        <v>529.793212890625</v>
      </c>
      <c r="G125" s="76">
        <v>721.751708984375</v>
      </c>
      <c r="H125" s="76">
        <v>661.69219970703125</v>
      </c>
      <c r="I125" s="76">
        <v>673.533203125</v>
      </c>
      <c r="J125" s="76">
        <v>639.47509765625</v>
      </c>
      <c r="K125" s="76">
        <v>611.94781494140625</v>
      </c>
      <c r="L125" s="76">
        <v>636.97259521484375</v>
      </c>
      <c r="M125" s="76">
        <v>648.0811767578125</v>
      </c>
      <c r="N125" s="76">
        <v>658.03009033203125</v>
      </c>
      <c r="O125" s="76">
        <v>642.71002197265625</v>
      </c>
      <c r="P125" s="76">
        <v>629.03790283203125</v>
      </c>
      <c r="Q125" s="76">
        <v>641.67236328125</v>
      </c>
      <c r="R125" s="76">
        <v>645.88385009765625</v>
      </c>
      <c r="S125" s="76">
        <v>643.32037353515625</v>
      </c>
      <c r="T125" s="76">
        <v>754.52813720703125</v>
      </c>
      <c r="U125" s="76">
        <v>652.96405029296875</v>
      </c>
      <c r="V125" s="76">
        <v>640.0244140625</v>
      </c>
      <c r="W125" s="76">
        <v>674.99810791015625</v>
      </c>
      <c r="X125" s="76">
        <v>682.44451904296875</v>
      </c>
      <c r="Y125" s="76">
        <v>599.0081787109375</v>
      </c>
      <c r="Z125" s="76">
        <v>682.20037841796875</v>
      </c>
      <c r="AA125" s="76">
        <v>660.95977783203125</v>
      </c>
      <c r="AB125" s="76">
        <v>634.34808349609375</v>
      </c>
      <c r="AC125" s="76">
        <v>665.5985107421875</v>
      </c>
      <c r="AD125" s="76">
        <v>793.0418701171875</v>
      </c>
      <c r="AE125" s="76">
        <v>625.253662109375</v>
      </c>
      <c r="AF125" s="76">
        <v>626.35235595703125</v>
      </c>
      <c r="AG125" s="76">
        <v>661.63116455078125</v>
      </c>
      <c r="AJ125" s="1"/>
      <c r="AL125" s="1"/>
    </row>
    <row r="126" spans="1:38">
      <c r="A126" s="29">
        <f>data0!A126</f>
        <v>34</v>
      </c>
      <c r="B126" s="76">
        <v>616.3424072265625</v>
      </c>
      <c r="C126" s="76">
        <v>765.51458740234375</v>
      </c>
      <c r="D126" s="76">
        <v>653.20819091796875</v>
      </c>
      <c r="E126" s="76">
        <v>688.792236328125</v>
      </c>
      <c r="F126" s="76">
        <v>510.62789916992187</v>
      </c>
      <c r="G126" s="76">
        <v>713.8170166015625</v>
      </c>
      <c r="H126" s="76">
        <v>659.12872314453125</v>
      </c>
      <c r="I126" s="76">
        <v>655.344482421875</v>
      </c>
      <c r="J126" s="76">
        <v>628.24444580078125</v>
      </c>
      <c r="K126" s="76">
        <v>602.73138427734375</v>
      </c>
      <c r="L126" s="76">
        <v>623.605712890625</v>
      </c>
      <c r="M126" s="76">
        <v>635.87396240234375</v>
      </c>
      <c r="N126" s="76">
        <v>643.38140869140625</v>
      </c>
      <c r="O126" s="76">
        <v>631.1741943359375</v>
      </c>
      <c r="P126" s="76">
        <v>620.67596435546875</v>
      </c>
      <c r="Q126" s="76">
        <v>634.40911865234375</v>
      </c>
      <c r="R126" s="76">
        <v>635.20257568359375</v>
      </c>
      <c r="S126" s="76">
        <v>644.05279541015625</v>
      </c>
      <c r="T126" s="76">
        <v>736.15625</v>
      </c>
      <c r="U126" s="76">
        <v>642.83209228515625</v>
      </c>
      <c r="V126" s="76">
        <v>631.5404052734375</v>
      </c>
      <c r="W126" s="76">
        <v>670.359375</v>
      </c>
      <c r="X126" s="76">
        <v>668.16204833984375</v>
      </c>
      <c r="Y126" s="76">
        <v>590.341064453125</v>
      </c>
      <c r="Z126" s="76">
        <v>669.07757568359375</v>
      </c>
      <c r="AA126" s="76">
        <v>653.81854248046875</v>
      </c>
      <c r="AB126" s="76">
        <v>628.91583251953125</v>
      </c>
      <c r="AC126" s="76">
        <v>674.44879150390625</v>
      </c>
      <c r="AD126" s="76">
        <v>778.14910888671875</v>
      </c>
      <c r="AE126" s="76">
        <v>625.802978515625</v>
      </c>
      <c r="AF126" s="76">
        <v>618.23455810546875</v>
      </c>
      <c r="AG126" s="76">
        <v>654.306884765625</v>
      </c>
      <c r="AJ126" s="1"/>
      <c r="AL126" s="1"/>
    </row>
    <row r="127" spans="1:38">
      <c r="A127" s="29">
        <f>data0!A127</f>
        <v>35</v>
      </c>
      <c r="B127" s="76">
        <v>604.86761474609375</v>
      </c>
      <c r="C127" s="76">
        <v>758.9227294921875</v>
      </c>
      <c r="D127" s="76">
        <v>643.44244384765625</v>
      </c>
      <c r="E127" s="76">
        <v>677.25640869140625</v>
      </c>
      <c r="F127" s="76">
        <v>498.48171997070312</v>
      </c>
      <c r="G127" s="76">
        <v>699.10736083984375</v>
      </c>
      <c r="H127" s="76">
        <v>647.7760009765625</v>
      </c>
      <c r="I127" s="76">
        <v>635.75189208984375</v>
      </c>
      <c r="J127" s="76">
        <v>614.2061767578125</v>
      </c>
      <c r="K127" s="76">
        <v>601.0833740234375</v>
      </c>
      <c r="L127" s="76">
        <v>613.04644775390625</v>
      </c>
      <c r="M127" s="76">
        <v>628.67169189453125</v>
      </c>
      <c r="N127" s="76">
        <v>638.13232421875</v>
      </c>
      <c r="O127" s="76">
        <v>613.96197509765625</v>
      </c>
      <c r="P127" s="76">
        <v>613.71783447265625</v>
      </c>
      <c r="Q127" s="76">
        <v>623.361572265625</v>
      </c>
      <c r="R127" s="76">
        <v>628.97686767578125</v>
      </c>
      <c r="S127" s="76">
        <v>646.5552978515625</v>
      </c>
      <c r="T127" s="76">
        <v>714.85467529296875</v>
      </c>
      <c r="U127" s="76">
        <v>638.74267578125</v>
      </c>
      <c r="V127" s="76">
        <v>627.87823486328125</v>
      </c>
      <c r="W127" s="76">
        <v>666.33099365234375</v>
      </c>
      <c r="X127" s="76">
        <v>662.7908935546875</v>
      </c>
      <c r="Y127" s="76">
        <v>586.80096435546875</v>
      </c>
      <c r="Z127" s="76">
        <v>655.832763671875</v>
      </c>
      <c r="AA127" s="76">
        <v>646.1280517578125</v>
      </c>
      <c r="AB127" s="76">
        <v>629.46514892578125</v>
      </c>
      <c r="AC127" s="76">
        <v>686.533935546875</v>
      </c>
      <c r="AD127" s="76">
        <v>755.32159423828125</v>
      </c>
      <c r="AE127" s="76">
        <v>628.00030517578125</v>
      </c>
      <c r="AF127" s="76">
        <v>608.65185546875</v>
      </c>
      <c r="AG127" s="76">
        <v>637.09466552734375</v>
      </c>
      <c r="AJ127" s="1"/>
      <c r="AL127" s="1"/>
    </row>
    <row r="128" spans="1:38">
      <c r="A128" s="29">
        <f>data0!A128</f>
        <v>36</v>
      </c>
      <c r="B128" s="76">
        <v>587.16717529296875</v>
      </c>
      <c r="C128" s="76">
        <v>753.002197265625</v>
      </c>
      <c r="D128" s="76">
        <v>635.01947021484375</v>
      </c>
      <c r="E128" s="76">
        <v>662.0584716796875</v>
      </c>
      <c r="F128" s="76">
        <v>485.48104858398437</v>
      </c>
      <c r="G128" s="76">
        <v>690.07403564453125</v>
      </c>
      <c r="H128" s="76">
        <v>645.09039306640625</v>
      </c>
      <c r="I128" s="76">
        <v>626.71856689453125</v>
      </c>
      <c r="J128" s="76">
        <v>602.79241943359375</v>
      </c>
      <c r="K128" s="76">
        <v>599.0692138671875</v>
      </c>
      <c r="L128" s="76">
        <v>599.0081787109375</v>
      </c>
      <c r="M128" s="76">
        <v>615.8541259765625</v>
      </c>
      <c r="N128" s="76">
        <v>629.28204345703125</v>
      </c>
      <c r="O128" s="76">
        <v>600.4119873046875</v>
      </c>
      <c r="P128" s="76">
        <v>602.18206787109375</v>
      </c>
      <c r="Q128" s="76">
        <v>612.49713134765625</v>
      </c>
      <c r="R128" s="76">
        <v>618.72283935546875</v>
      </c>
      <c r="S128" s="76">
        <v>641.85546875</v>
      </c>
      <c r="T128" s="76">
        <v>695.2010498046875</v>
      </c>
      <c r="U128" s="76">
        <v>624.216064453125</v>
      </c>
      <c r="V128" s="76">
        <v>618.84490966796875</v>
      </c>
      <c r="W128" s="76">
        <v>655.344482421875</v>
      </c>
      <c r="X128" s="76">
        <v>650.21746826171875</v>
      </c>
      <c r="Y128" s="76">
        <v>577.70654296875</v>
      </c>
      <c r="Z128" s="76">
        <v>646.8604736328125</v>
      </c>
      <c r="AA128" s="76">
        <v>637.82708740234375</v>
      </c>
      <c r="AB128" s="76">
        <v>621.22528076171875</v>
      </c>
      <c r="AC128" s="76">
        <v>701.42669677734375</v>
      </c>
      <c r="AD128" s="76">
        <v>733.16546630859375</v>
      </c>
      <c r="AE128" s="76">
        <v>625.741943359375</v>
      </c>
      <c r="AF128" s="76">
        <v>600.6561279296875</v>
      </c>
      <c r="AG128" s="76">
        <v>628.42755126953125</v>
      </c>
      <c r="AJ128" s="1"/>
      <c r="AL128" s="1"/>
    </row>
    <row r="129" spans="1:38">
      <c r="A129" s="29">
        <f>data0!A129</f>
        <v>37</v>
      </c>
      <c r="B129" s="76">
        <v>573.37298583984375</v>
      </c>
      <c r="C129" s="76">
        <v>741.46636962890625</v>
      </c>
      <c r="D129" s="76">
        <v>619.21112060546875</v>
      </c>
      <c r="E129" s="76">
        <v>639.71923828125</v>
      </c>
      <c r="F129" s="76">
        <v>473.21279907226563</v>
      </c>
      <c r="G129" s="76">
        <v>667.49066162109375</v>
      </c>
      <c r="H129" s="76">
        <v>635.81292724609375</v>
      </c>
      <c r="I129" s="76">
        <v>607.3701171875</v>
      </c>
      <c r="J129" s="76">
        <v>584.0543212890625</v>
      </c>
      <c r="K129" s="76">
        <v>598.6419677734375</v>
      </c>
      <c r="L129" s="76">
        <v>588.02166748046875</v>
      </c>
      <c r="M129" s="76">
        <v>601.8768310546875</v>
      </c>
      <c r="N129" s="76">
        <v>618.11248779296875</v>
      </c>
      <c r="O129" s="76">
        <v>586.98406982421875</v>
      </c>
      <c r="P129" s="76">
        <v>593.392822265625</v>
      </c>
      <c r="Q129" s="76">
        <v>594.36944580078125</v>
      </c>
      <c r="R129" s="76">
        <v>612.06988525390625</v>
      </c>
      <c r="S129" s="76">
        <v>639.7802734375</v>
      </c>
      <c r="T129" s="76">
        <v>667.67376708984375</v>
      </c>
      <c r="U129" s="76">
        <v>620.61492919921875</v>
      </c>
      <c r="V129" s="76">
        <v>607.55322265625</v>
      </c>
      <c r="W129" s="76">
        <v>647.1656494140625</v>
      </c>
      <c r="X129" s="76">
        <v>637.70501708984375</v>
      </c>
      <c r="Y129" s="76">
        <v>570.62640380859375</v>
      </c>
      <c r="Z129" s="76">
        <v>641.42822265625</v>
      </c>
      <c r="AA129" s="76">
        <v>632.5169677734375</v>
      </c>
      <c r="AB129" s="76">
        <v>619.45526123046875</v>
      </c>
      <c r="AC129" s="76">
        <v>707.83551025390625</v>
      </c>
      <c r="AD129" s="76">
        <v>707.28619384765625</v>
      </c>
      <c r="AE129" s="76">
        <v>625.192626953125</v>
      </c>
      <c r="AF129" s="76">
        <v>596.99395751953125</v>
      </c>
      <c r="AG129" s="76">
        <v>617.1968994140625</v>
      </c>
      <c r="AJ129" s="1"/>
      <c r="AL129" s="1"/>
    </row>
    <row r="130" spans="1:38">
      <c r="A130" s="29">
        <f>data0!A130</f>
        <v>38</v>
      </c>
      <c r="B130" s="76">
        <v>554.14666748046875</v>
      </c>
      <c r="C130" s="76">
        <v>720.225830078125</v>
      </c>
      <c r="D130" s="76">
        <v>604.68450927734375</v>
      </c>
      <c r="E130" s="76">
        <v>617.2579345703125</v>
      </c>
      <c r="F130" s="76">
        <v>464.301513671875</v>
      </c>
      <c r="G130" s="76">
        <v>646.8604736328125</v>
      </c>
      <c r="H130" s="76">
        <v>623.117431640625</v>
      </c>
      <c r="I130" s="76">
        <v>590.890380859375</v>
      </c>
      <c r="J130" s="76">
        <v>578.74420166015625</v>
      </c>
      <c r="K130" s="76">
        <v>604.25726318359375</v>
      </c>
      <c r="L130" s="76">
        <v>583.9322509765625</v>
      </c>
      <c r="M130" s="76">
        <v>583.2608642578125</v>
      </c>
      <c r="N130" s="76">
        <v>612.92437744140625</v>
      </c>
      <c r="O130" s="76">
        <v>574.65478515625</v>
      </c>
      <c r="P130" s="76">
        <v>579.04937744140625</v>
      </c>
      <c r="Q130" s="76">
        <v>583.0777587890625</v>
      </c>
      <c r="R130" s="76">
        <v>600.3509521484375</v>
      </c>
      <c r="S130" s="76">
        <v>637.33880615234375</v>
      </c>
      <c r="T130" s="76">
        <v>646.1280517578125</v>
      </c>
      <c r="U130" s="76">
        <v>609.201171875</v>
      </c>
      <c r="V130" s="76">
        <v>596.13946533203125</v>
      </c>
      <c r="W130" s="76">
        <v>640.81787109375</v>
      </c>
      <c r="X130" s="76">
        <v>626.90167236328125</v>
      </c>
      <c r="Y130" s="76">
        <v>566.2318115234375</v>
      </c>
      <c r="Z130" s="76">
        <v>636.78948974609375</v>
      </c>
      <c r="AA130" s="76">
        <v>624.582275390625</v>
      </c>
      <c r="AB130" s="76">
        <v>613.22955322265625</v>
      </c>
      <c r="AC130" s="76">
        <v>718.944091796875</v>
      </c>
      <c r="AD130" s="76">
        <v>686.778076171875</v>
      </c>
      <c r="AE130" s="76">
        <v>617.8072509765625</v>
      </c>
      <c r="AF130" s="76">
        <v>589.54754638671875</v>
      </c>
      <c r="AG130" s="76">
        <v>599.1302490234375</v>
      </c>
      <c r="AJ130" s="1"/>
      <c r="AL130" s="1"/>
    </row>
    <row r="131" spans="1:38">
      <c r="A131" s="29">
        <f>data0!A131</f>
        <v>39</v>
      </c>
      <c r="B131" s="76">
        <v>539.07073974609375</v>
      </c>
      <c r="C131" s="76">
        <v>695.6893310546875</v>
      </c>
      <c r="D131" s="76">
        <v>592.660400390625</v>
      </c>
      <c r="E131" s="76">
        <v>599.0692138671875</v>
      </c>
      <c r="F131" s="76">
        <v>454.59677124023437</v>
      </c>
      <c r="G131" s="76">
        <v>620.43182373046875</v>
      </c>
      <c r="H131" s="76">
        <v>613.35162353515625</v>
      </c>
      <c r="I131" s="76">
        <v>576.72998046875</v>
      </c>
      <c r="J131" s="76">
        <v>567.6356201171875</v>
      </c>
      <c r="K131" s="76">
        <v>601.5716552734375</v>
      </c>
      <c r="L131" s="76">
        <v>579.53765869140625</v>
      </c>
      <c r="M131" s="76">
        <v>569.1004638671875</v>
      </c>
      <c r="N131" s="76">
        <v>606.82080078125</v>
      </c>
      <c r="O131" s="76">
        <v>557.50360107421875</v>
      </c>
      <c r="P131" s="76">
        <v>571.48089599609375</v>
      </c>
      <c r="Q131" s="76">
        <v>565.56036376953125</v>
      </c>
      <c r="R131" s="76">
        <v>591.317626953125</v>
      </c>
      <c r="S131" s="76">
        <v>624.948486328125</v>
      </c>
      <c r="T131" s="76">
        <v>621.22528076171875</v>
      </c>
      <c r="U131" s="76">
        <v>602.60931396484375</v>
      </c>
      <c r="V131" s="76">
        <v>585.8243408203125</v>
      </c>
      <c r="W131" s="76">
        <v>627.20684814453125</v>
      </c>
      <c r="X131" s="76">
        <v>619.39422607421875</v>
      </c>
      <c r="Y131" s="76">
        <v>558.724365234375</v>
      </c>
      <c r="Z131" s="76">
        <v>631.6624755859375</v>
      </c>
      <c r="AA131" s="76">
        <v>611.52056884765625</v>
      </c>
      <c r="AB131" s="76">
        <v>612.00885009765625</v>
      </c>
      <c r="AC131" s="76">
        <v>727.9163818359375</v>
      </c>
      <c r="AD131" s="76">
        <v>664.8660888671875</v>
      </c>
      <c r="AE131" s="76">
        <v>607.55322265625</v>
      </c>
      <c r="AF131" s="76">
        <v>584.4205322265625</v>
      </c>
      <c r="AG131" s="76">
        <v>585.3360595703125</v>
      </c>
      <c r="AJ131" s="1"/>
      <c r="AL131" s="1"/>
    </row>
    <row r="132" spans="1:38">
      <c r="A132" s="29">
        <f>data0!A132</f>
        <v>40</v>
      </c>
      <c r="B132" s="76">
        <v>525.09344482421875</v>
      </c>
      <c r="C132" s="76">
        <v>667.06341552734375</v>
      </c>
      <c r="D132" s="76">
        <v>583.0777587890625</v>
      </c>
      <c r="E132" s="76">
        <v>568.6121826171875</v>
      </c>
      <c r="F132" s="76">
        <v>446.29586791992187</v>
      </c>
      <c r="G132" s="76">
        <v>591.989013671875</v>
      </c>
      <c r="H132" s="76">
        <v>605.90521240234375</v>
      </c>
      <c r="I132" s="76">
        <v>562.44757080078125</v>
      </c>
      <c r="J132" s="76">
        <v>557.99188232421875</v>
      </c>
      <c r="K132" s="76">
        <v>606.1494140625</v>
      </c>
      <c r="L132" s="76">
        <v>572.70159912109375</v>
      </c>
      <c r="M132" s="76">
        <v>553.5972900390625</v>
      </c>
      <c r="N132" s="76">
        <v>596.20050048828125</v>
      </c>
      <c r="O132" s="76">
        <v>549.69097900390625</v>
      </c>
      <c r="P132" s="76">
        <v>566.8421630859375</v>
      </c>
      <c r="Q132" s="76">
        <v>550.8507080078125</v>
      </c>
      <c r="R132" s="76">
        <v>579.11041259765625</v>
      </c>
      <c r="S132" s="76">
        <v>616.9527587890625</v>
      </c>
      <c r="T132" s="76">
        <v>592.782470703125</v>
      </c>
      <c r="U132" s="76">
        <v>593.881103515625</v>
      </c>
      <c r="V132" s="76">
        <v>573.31195068359375</v>
      </c>
      <c r="W132" s="76">
        <v>610.05572509765625</v>
      </c>
      <c r="X132" s="76">
        <v>610.66607666015625</v>
      </c>
      <c r="Y132" s="76">
        <v>553.2310791015625</v>
      </c>
      <c r="Z132" s="76">
        <v>635.50775146484375</v>
      </c>
      <c r="AA132" s="76">
        <v>603.89105224609375</v>
      </c>
      <c r="AB132" s="76">
        <v>605.84417724609375</v>
      </c>
      <c r="AC132" s="76">
        <v>731.63958740234375</v>
      </c>
      <c r="AD132" s="76">
        <v>644.17486572265625</v>
      </c>
      <c r="AE132" s="76">
        <v>599.6795654296875</v>
      </c>
      <c r="AF132" s="76">
        <v>574.10546875</v>
      </c>
      <c r="AG132" s="76">
        <v>568.6732177734375</v>
      </c>
      <c r="AJ132" s="1"/>
      <c r="AL132" s="1"/>
    </row>
    <row r="133" spans="1:38">
      <c r="A133" s="29">
        <f>data0!A133</f>
        <v>41</v>
      </c>
      <c r="B133" s="76">
        <v>514.96148681640625</v>
      </c>
      <c r="C133" s="76">
        <v>634.59222412109375</v>
      </c>
      <c r="D133" s="76">
        <v>568.2459716796875</v>
      </c>
      <c r="E133" s="76">
        <v>544.93017578125</v>
      </c>
      <c r="F133" s="76">
        <v>438.11703491210937</v>
      </c>
      <c r="G133" s="76">
        <v>557.99188232421875</v>
      </c>
      <c r="H133" s="76">
        <v>601.8768310546875</v>
      </c>
      <c r="I133" s="76">
        <v>546.21197509765625</v>
      </c>
      <c r="J133" s="76">
        <v>555.36737060546875</v>
      </c>
      <c r="K133" s="76">
        <v>607.91943359375</v>
      </c>
      <c r="L133" s="76">
        <v>564.52276611328125</v>
      </c>
      <c r="M133" s="76">
        <v>537.1785888671875</v>
      </c>
      <c r="N133" s="76">
        <v>585.8243408203125</v>
      </c>
      <c r="O133" s="76">
        <v>539.92523193359375</v>
      </c>
      <c r="P133" s="76">
        <v>557.80877685546875</v>
      </c>
      <c r="Q133" s="76">
        <v>537.1175537109375</v>
      </c>
      <c r="R133" s="76">
        <v>573.49505615234375</v>
      </c>
      <c r="S133" s="76">
        <v>610.23883056640625</v>
      </c>
      <c r="T133" s="76">
        <v>565.43829345703125</v>
      </c>
      <c r="U133" s="76">
        <v>586.73992919921875</v>
      </c>
      <c r="V133" s="76">
        <v>555.30633544921875</v>
      </c>
      <c r="W133" s="76">
        <v>596.62774658203125</v>
      </c>
      <c r="X133" s="76">
        <v>602.79241943359375</v>
      </c>
      <c r="Y133" s="76">
        <v>547.98199462890625</v>
      </c>
      <c r="Z133" s="76">
        <v>638.86474609375</v>
      </c>
      <c r="AA133" s="76">
        <v>594.79669189453125</v>
      </c>
      <c r="AB133" s="76">
        <v>598.6419677734375</v>
      </c>
      <c r="AC133" s="76">
        <v>738.23150634765625</v>
      </c>
      <c r="AD133" s="76">
        <v>621.95770263671875</v>
      </c>
      <c r="AE133" s="76">
        <v>588.63201904296875</v>
      </c>
      <c r="AF133" s="76">
        <v>568.4901123046875</v>
      </c>
      <c r="AG133" s="76">
        <v>556.95428466796875</v>
      </c>
      <c r="AJ133" s="1"/>
      <c r="AL133" s="1"/>
    </row>
    <row r="134" spans="1:38">
      <c r="A134" s="29">
        <f>data0!A134</f>
        <v>42</v>
      </c>
      <c r="B134" s="76">
        <v>503.2425537109375</v>
      </c>
      <c r="C134" s="76">
        <v>602.42620849609375</v>
      </c>
      <c r="D134" s="76">
        <v>559.578857421875</v>
      </c>
      <c r="E134" s="76">
        <v>525.33758544921875</v>
      </c>
      <c r="F134" s="76">
        <v>434.39382934570312</v>
      </c>
      <c r="G134" s="76">
        <v>530.15948486328125</v>
      </c>
      <c r="H134" s="76">
        <v>593.636962890625</v>
      </c>
      <c r="I134" s="76">
        <v>527.473876953125</v>
      </c>
      <c r="J134" s="76">
        <v>552.4376220703125</v>
      </c>
      <c r="K134" s="76">
        <v>607.736328125</v>
      </c>
      <c r="L134" s="76">
        <v>561.409912109375</v>
      </c>
      <c r="M134" s="76">
        <v>523.62860107421875</v>
      </c>
      <c r="N134" s="76">
        <v>580.57525634765625</v>
      </c>
      <c r="O134" s="76">
        <v>529.671142578125</v>
      </c>
      <c r="P134" s="76">
        <v>545.54052734375</v>
      </c>
      <c r="Q134" s="76">
        <v>528.755615234375</v>
      </c>
      <c r="R134" s="76">
        <v>564.88897705078125</v>
      </c>
      <c r="S134" s="76">
        <v>594.49151611328125</v>
      </c>
      <c r="T134" s="76">
        <v>534.9813232421875</v>
      </c>
      <c r="U134" s="76">
        <v>578.68316650390625</v>
      </c>
      <c r="V134" s="76">
        <v>538.39935302734375</v>
      </c>
      <c r="W134" s="76">
        <v>581.30767822265625</v>
      </c>
      <c r="X134" s="76">
        <v>600.3509521484375</v>
      </c>
      <c r="Y134" s="76">
        <v>546.57818603515625</v>
      </c>
      <c r="Z134" s="76">
        <v>638.92578125</v>
      </c>
      <c r="AA134" s="76">
        <v>585.7022705078125</v>
      </c>
      <c r="AB134" s="76">
        <v>596.38360595703125</v>
      </c>
      <c r="AC134" s="76">
        <v>741.95465087890625</v>
      </c>
      <c r="AD134" s="76">
        <v>586.92303466796875</v>
      </c>
      <c r="AE134" s="76">
        <v>572.09124755859375</v>
      </c>
      <c r="AF134" s="76">
        <v>558.419189453125</v>
      </c>
      <c r="AG134" s="76">
        <v>547.37164306640625</v>
      </c>
      <c r="AJ134" s="1"/>
      <c r="AL134" s="1"/>
    </row>
    <row r="135" spans="1:38">
      <c r="A135" s="29">
        <f>data0!A135</f>
        <v>43</v>
      </c>
      <c r="B135" s="76">
        <v>499.03106689453125</v>
      </c>
      <c r="C135" s="76">
        <v>575.08203125</v>
      </c>
      <c r="D135" s="76">
        <v>547.98199462890625</v>
      </c>
      <c r="E135" s="76">
        <v>503.4256591796875</v>
      </c>
      <c r="F135" s="76">
        <v>432.013427734375</v>
      </c>
      <c r="G135" s="76">
        <v>497.07791137695312</v>
      </c>
      <c r="H135" s="76">
        <v>587.04510498046875</v>
      </c>
      <c r="I135" s="76">
        <v>517.28082275390625</v>
      </c>
      <c r="J135" s="76">
        <v>544.869140625</v>
      </c>
      <c r="K135" s="76">
        <v>606.02734375</v>
      </c>
      <c r="L135" s="76">
        <v>561.959228515625</v>
      </c>
      <c r="M135" s="76">
        <v>505.86709594726562</v>
      </c>
      <c r="N135" s="76">
        <v>571.54193115234375</v>
      </c>
      <c r="O135" s="76">
        <v>518.3184814453125</v>
      </c>
      <c r="P135" s="76">
        <v>541.87835693359375</v>
      </c>
      <c r="Q135" s="76">
        <v>520.0274658203125</v>
      </c>
      <c r="R135" s="76">
        <v>555.79461669921875</v>
      </c>
      <c r="S135" s="76">
        <v>578.68316650390625</v>
      </c>
      <c r="T135" s="76">
        <v>508.36956787109375</v>
      </c>
      <c r="U135" s="76">
        <v>564.52276611328125</v>
      </c>
      <c r="V135" s="76">
        <v>521.7364501953125</v>
      </c>
      <c r="W135" s="76">
        <v>566.8421630859375</v>
      </c>
      <c r="X135" s="76">
        <v>591.561767578125</v>
      </c>
      <c r="Y135" s="76">
        <v>545.54052734375</v>
      </c>
      <c r="Z135" s="76">
        <v>643.01519775390625</v>
      </c>
      <c r="AA135" s="76">
        <v>573.55609130859375</v>
      </c>
      <c r="AB135" s="76">
        <v>588.87615966796875</v>
      </c>
      <c r="AC135" s="76">
        <v>743.4805908203125</v>
      </c>
      <c r="AD135" s="76">
        <v>556.03875732421875</v>
      </c>
      <c r="AE135" s="76">
        <v>557.93084716796875</v>
      </c>
      <c r="AF135" s="76">
        <v>556.71014404296875</v>
      </c>
      <c r="AG135" s="76">
        <v>536.6292724609375</v>
      </c>
      <c r="AJ135" s="1"/>
      <c r="AL135" s="1"/>
    </row>
    <row r="136" spans="1:38">
      <c r="A136" s="29">
        <f>data0!A136</f>
        <v>44</v>
      </c>
      <c r="B136" s="76">
        <v>490.97427368164062</v>
      </c>
      <c r="C136" s="76">
        <v>554.20770263671875</v>
      </c>
      <c r="D136" s="76">
        <v>545.4794921875</v>
      </c>
      <c r="E136" s="76">
        <v>482.42922973632812</v>
      </c>
      <c r="F136" s="76">
        <v>429.69406127929687</v>
      </c>
      <c r="G136" s="76">
        <v>469.12338256835937</v>
      </c>
      <c r="H136" s="76">
        <v>578.50006103515625</v>
      </c>
      <c r="I136" s="76">
        <v>499.03106689453125</v>
      </c>
      <c r="J136" s="76">
        <v>542.916015625</v>
      </c>
      <c r="K136" s="76">
        <v>602.36517333984375</v>
      </c>
      <c r="L136" s="76">
        <v>553.1700439453125</v>
      </c>
      <c r="M136" s="76">
        <v>485.42001342773437</v>
      </c>
      <c r="N136" s="76">
        <v>561.531982421875</v>
      </c>
      <c r="O136" s="76">
        <v>505.25674438476562</v>
      </c>
      <c r="P136" s="76">
        <v>532.05157470703125</v>
      </c>
      <c r="Q136" s="76">
        <v>508.97991943359375</v>
      </c>
      <c r="R136" s="76">
        <v>550.7896728515625</v>
      </c>
      <c r="S136" s="76">
        <v>568.5511474609375</v>
      </c>
      <c r="T136" s="76">
        <v>477.36325073242187</v>
      </c>
      <c r="U136" s="76">
        <v>558.663330078125</v>
      </c>
      <c r="V136" s="76">
        <v>502.57113647460937</v>
      </c>
      <c r="W136" s="76">
        <v>547.79888916015625</v>
      </c>
      <c r="X136" s="76">
        <v>582.9556884765625</v>
      </c>
      <c r="Y136" s="76">
        <v>546.08990478515625</v>
      </c>
      <c r="Z136" s="76">
        <v>642.83209228515625</v>
      </c>
      <c r="AA136" s="76">
        <v>566.6590576171875</v>
      </c>
      <c r="AB136" s="76">
        <v>584.2374267578125</v>
      </c>
      <c r="AC136" s="76">
        <v>743.1143798828125</v>
      </c>
      <c r="AD136" s="76">
        <v>517.58599853515625</v>
      </c>
      <c r="AE136" s="76">
        <v>548.28717041015625</v>
      </c>
      <c r="AF136" s="76">
        <v>548.40924072265625</v>
      </c>
      <c r="AG136" s="76">
        <v>529.793212890625</v>
      </c>
      <c r="AJ136" s="1"/>
      <c r="AL136" s="1"/>
    </row>
    <row r="137" spans="1:38">
      <c r="A137" s="29">
        <f>data0!A137</f>
        <v>45</v>
      </c>
      <c r="B137" s="76">
        <v>485.96932983398437</v>
      </c>
      <c r="C137" s="76">
        <v>536.6903076171875</v>
      </c>
      <c r="D137" s="76">
        <v>537.1175537109375</v>
      </c>
      <c r="E137" s="76">
        <v>469.55062866210937</v>
      </c>
      <c r="F137" s="76">
        <v>434.45486450195312</v>
      </c>
      <c r="G137" s="76">
        <v>441.04678344726562</v>
      </c>
      <c r="H137" s="76">
        <v>566.2928466796875</v>
      </c>
      <c r="I137" s="76">
        <v>482.67337036132812</v>
      </c>
      <c r="J137" s="76">
        <v>540.23040771484375</v>
      </c>
      <c r="K137" s="76">
        <v>601.8768310546875</v>
      </c>
      <c r="L137" s="76">
        <v>551.8883056640625</v>
      </c>
      <c r="M137" s="76">
        <v>464.728759765625</v>
      </c>
      <c r="N137" s="76">
        <v>548.89752197265625</v>
      </c>
      <c r="O137" s="76">
        <v>494.88058471679687</v>
      </c>
      <c r="P137" s="76">
        <v>521.4923095703125</v>
      </c>
      <c r="Q137" s="76">
        <v>507.75921630859375</v>
      </c>
      <c r="R137" s="76">
        <v>537.6668701171875</v>
      </c>
      <c r="S137" s="76">
        <v>550.0572509765625</v>
      </c>
      <c r="T137" s="76">
        <v>458.01480102539062</v>
      </c>
      <c r="U137" s="76">
        <v>555.36737060546875</v>
      </c>
      <c r="V137" s="76">
        <v>482.67337036132812</v>
      </c>
      <c r="W137" s="76">
        <v>535.4085693359375</v>
      </c>
      <c r="X137" s="76">
        <v>570.93157958984375</v>
      </c>
      <c r="Y137" s="76">
        <v>542.3056640625</v>
      </c>
      <c r="Z137" s="76">
        <v>641.79443359375</v>
      </c>
      <c r="AA137" s="76">
        <v>557.19842529296875</v>
      </c>
      <c r="AB137" s="76">
        <v>579.59869384765625</v>
      </c>
      <c r="AC137" s="76">
        <v>744.6402587890625</v>
      </c>
      <c r="AD137" s="76">
        <v>472.2972412109375</v>
      </c>
      <c r="AE137" s="76">
        <v>537.9110107421875</v>
      </c>
      <c r="AF137" s="76">
        <v>535.3475341796875</v>
      </c>
      <c r="AG137" s="76">
        <v>525.03240966796875</v>
      </c>
      <c r="AJ137" s="1"/>
      <c r="AL137" s="1"/>
    </row>
    <row r="138" spans="1:38">
      <c r="A138" s="29">
        <f>data0!A138</f>
        <v>46</v>
      </c>
      <c r="B138" s="76">
        <v>482.42922973632812</v>
      </c>
      <c r="C138" s="76">
        <v>527.351806640625</v>
      </c>
      <c r="D138" s="76">
        <v>534.3709716796875</v>
      </c>
      <c r="E138" s="76">
        <v>451.48394775390625</v>
      </c>
      <c r="F138" s="76">
        <v>435.49249267578125</v>
      </c>
      <c r="G138" s="76">
        <v>415.04541015625</v>
      </c>
      <c r="H138" s="76">
        <v>556.83221435546875</v>
      </c>
      <c r="I138" s="76">
        <v>470.83236694335937</v>
      </c>
      <c r="J138" s="76">
        <v>536.9344482421875</v>
      </c>
      <c r="K138" s="76">
        <v>593.087646484375</v>
      </c>
      <c r="L138" s="76">
        <v>543.46533203125</v>
      </c>
      <c r="M138" s="76">
        <v>450.87356567382812</v>
      </c>
      <c r="N138" s="76">
        <v>539.74212646484375</v>
      </c>
      <c r="O138" s="76">
        <v>484.56549072265625</v>
      </c>
      <c r="P138" s="76">
        <v>518.3795166015625</v>
      </c>
      <c r="Q138" s="76">
        <v>508.55267333984375</v>
      </c>
      <c r="R138" s="76">
        <v>533.76055908203125</v>
      </c>
      <c r="S138" s="76">
        <v>533.39434814453125</v>
      </c>
      <c r="T138" s="76">
        <v>438.78842163085937</v>
      </c>
      <c r="U138" s="76">
        <v>544.19775390625</v>
      </c>
      <c r="V138" s="76">
        <v>463.569091796875</v>
      </c>
      <c r="W138" s="76">
        <v>518.2574462890625</v>
      </c>
      <c r="X138" s="76">
        <v>565.31622314453125</v>
      </c>
      <c r="Y138" s="76">
        <v>542.3056640625</v>
      </c>
      <c r="Z138" s="76">
        <v>638.193359375</v>
      </c>
      <c r="AA138" s="76">
        <v>545.66259765625</v>
      </c>
      <c r="AB138" s="76">
        <v>569.1004638671875</v>
      </c>
      <c r="AC138" s="76">
        <v>741.64947509765625</v>
      </c>
      <c r="AD138" s="76">
        <v>428.10711669921875</v>
      </c>
      <c r="AE138" s="76">
        <v>522.89617919921875</v>
      </c>
      <c r="AF138" s="76">
        <v>530.15948486328125</v>
      </c>
      <c r="AG138" s="76">
        <v>518.7457275390625</v>
      </c>
      <c r="AJ138" s="1"/>
      <c r="AL138" s="1"/>
    </row>
    <row r="139" spans="1:38">
      <c r="A139" s="29">
        <f>data0!A139</f>
        <v>47</v>
      </c>
      <c r="B139" s="76">
        <v>479.01123046875</v>
      </c>
      <c r="C139" s="76">
        <v>521.5533447265625</v>
      </c>
      <c r="D139" s="76">
        <v>524.05584716796875</v>
      </c>
      <c r="E139" s="76">
        <v>437.38461303710937</v>
      </c>
      <c r="F139" s="76">
        <v>437.20150756835937</v>
      </c>
      <c r="G139" s="76">
        <v>396.97869873046875</v>
      </c>
      <c r="H139" s="76">
        <v>545.05224609375</v>
      </c>
      <c r="I139" s="76">
        <v>453.13192749023437</v>
      </c>
      <c r="J139" s="76">
        <v>536.5072021484375</v>
      </c>
      <c r="K139" s="76">
        <v>587.89959716796875</v>
      </c>
      <c r="L139" s="76">
        <v>541.39007568359375</v>
      </c>
      <c r="M139" s="76">
        <v>440.3753662109375</v>
      </c>
      <c r="N139" s="76">
        <v>526.558349609375</v>
      </c>
      <c r="O139" s="76">
        <v>478.70602416992187</v>
      </c>
      <c r="P139" s="76">
        <v>508.61370849609375</v>
      </c>
      <c r="Q139" s="76">
        <v>507.45404052734375</v>
      </c>
      <c r="R139" s="76">
        <v>522.22479248046875</v>
      </c>
      <c r="S139" s="76">
        <v>514.10699462890625</v>
      </c>
      <c r="T139" s="76">
        <v>427.74090576171875</v>
      </c>
      <c r="U139" s="76">
        <v>534.2489013671875</v>
      </c>
      <c r="V139" s="76">
        <v>445.92965698242187</v>
      </c>
      <c r="W139" s="76">
        <v>505.62295532226562</v>
      </c>
      <c r="X139" s="76">
        <v>553.1700439453125</v>
      </c>
      <c r="Y139" s="76">
        <v>540.10833740234375</v>
      </c>
      <c r="Z139" s="76">
        <v>639.10888671875</v>
      </c>
      <c r="AA139" s="76">
        <v>533.69952392578125</v>
      </c>
      <c r="AB139" s="76">
        <v>561.715087890625</v>
      </c>
      <c r="AC139" s="76">
        <v>744.5181884765625</v>
      </c>
      <c r="AD139" s="76">
        <v>386.78567504882812</v>
      </c>
      <c r="AE139" s="76">
        <v>515.63287353515625</v>
      </c>
      <c r="AF139" s="76">
        <v>526.619384765625</v>
      </c>
      <c r="AG139" s="76">
        <v>515.44976806640625</v>
      </c>
      <c r="AJ139" s="1"/>
      <c r="AL139" s="1"/>
    </row>
    <row r="140" spans="1:38">
      <c r="A140" s="29">
        <f>data0!A140</f>
        <v>48</v>
      </c>
      <c r="B140" s="76">
        <v>473.94522094726562</v>
      </c>
      <c r="C140" s="76">
        <v>515.44976806640625</v>
      </c>
      <c r="D140" s="76">
        <v>515.20562744140625</v>
      </c>
      <c r="E140" s="76">
        <v>417.18167114257813</v>
      </c>
      <c r="F140" s="76">
        <v>438.05599975585937</v>
      </c>
      <c r="G140" s="76">
        <v>385.13772583007812</v>
      </c>
      <c r="H140" s="76">
        <v>534.5540771484375</v>
      </c>
      <c r="I140" s="76">
        <v>438.72738647460937</v>
      </c>
      <c r="J140" s="76">
        <v>529.549072265625</v>
      </c>
      <c r="K140" s="76">
        <v>580.14801025390625</v>
      </c>
      <c r="L140" s="76">
        <v>532.17364501953125</v>
      </c>
      <c r="M140" s="76">
        <v>426.82534790039062</v>
      </c>
      <c r="N140" s="76">
        <v>510.99411010742187</v>
      </c>
      <c r="O140" s="76">
        <v>474.98281860351562</v>
      </c>
      <c r="P140" s="76">
        <v>495.552001953125</v>
      </c>
      <c r="Q140" s="76">
        <v>510.62789916992187</v>
      </c>
      <c r="R140" s="76">
        <v>510.68893432617187</v>
      </c>
      <c r="S140" s="76">
        <v>497.26101684570312</v>
      </c>
      <c r="T140" s="76">
        <v>421.75936889648438</v>
      </c>
      <c r="U140" s="76">
        <v>530.95294189453125</v>
      </c>
      <c r="V140" s="76">
        <v>425.72671508789063</v>
      </c>
      <c r="W140" s="76">
        <v>491.21844482421875</v>
      </c>
      <c r="X140" s="76">
        <v>539.55902099609375</v>
      </c>
      <c r="Y140" s="76">
        <v>536.0799560546875</v>
      </c>
      <c r="Z140" s="76">
        <v>635.32464599609375</v>
      </c>
      <c r="AA140" s="76">
        <v>523.14031982421875</v>
      </c>
      <c r="AB140" s="76">
        <v>553.2921142578125</v>
      </c>
      <c r="AC140" s="76">
        <v>740.67291259765625</v>
      </c>
      <c r="AD140" s="76">
        <v>347.78363037109375</v>
      </c>
      <c r="AE140" s="76">
        <v>508.61370849609375</v>
      </c>
      <c r="AF140" s="76">
        <v>518.3184814453125</v>
      </c>
      <c r="AG140" s="76">
        <v>509.95651245117187</v>
      </c>
      <c r="AJ140" s="1"/>
      <c r="AL140" s="1"/>
    </row>
    <row r="141" spans="1:38">
      <c r="A141" s="29">
        <f>data0!A141</f>
        <v>49</v>
      </c>
      <c r="B141" s="76">
        <v>467.71954345703125</v>
      </c>
      <c r="C141" s="76">
        <v>508.36956787109375</v>
      </c>
      <c r="D141" s="76">
        <v>507.39300537109375</v>
      </c>
      <c r="E141" s="76">
        <v>399.664306640625</v>
      </c>
      <c r="F141" s="76">
        <v>438.30014038085937</v>
      </c>
      <c r="G141" s="76">
        <v>378.42373657226562</v>
      </c>
      <c r="H141" s="76">
        <v>519.7833251953125</v>
      </c>
      <c r="I141" s="76">
        <v>425.66567993164062</v>
      </c>
      <c r="J141" s="76">
        <v>531.99053955078125</v>
      </c>
      <c r="K141" s="76">
        <v>573.00677490234375</v>
      </c>
      <c r="L141" s="76">
        <v>529.610107421875</v>
      </c>
      <c r="M141" s="76">
        <v>417.91409301757813</v>
      </c>
      <c r="N141" s="76">
        <v>498.84793090820312</v>
      </c>
      <c r="O141" s="76">
        <v>469.06234741210937</v>
      </c>
      <c r="P141" s="76">
        <v>487.8004150390625</v>
      </c>
      <c r="Q141" s="76">
        <v>520.1495361328125</v>
      </c>
      <c r="R141" s="76">
        <v>499.94659423828125</v>
      </c>
      <c r="S141" s="76">
        <v>485.54208374023437</v>
      </c>
      <c r="T141" s="76">
        <v>421.51522827148437</v>
      </c>
      <c r="U141" s="76">
        <v>523.01824951171875</v>
      </c>
      <c r="V141" s="76">
        <v>409.85733032226562</v>
      </c>
      <c r="W141" s="76">
        <v>476.93597412109375</v>
      </c>
      <c r="X141" s="76">
        <v>528.999755859375</v>
      </c>
      <c r="Y141" s="76">
        <v>539.00970458984375</v>
      </c>
      <c r="Z141" s="76">
        <v>629.58721923828125</v>
      </c>
      <c r="AA141" s="76">
        <v>513.98486328125</v>
      </c>
      <c r="AB141" s="76">
        <v>542.61083984375</v>
      </c>
      <c r="AC141" s="76">
        <v>738.96392822265625</v>
      </c>
      <c r="AD141" s="76">
        <v>311.4671630859375</v>
      </c>
      <c r="AE141" s="76">
        <v>501.83871459960937</v>
      </c>
      <c r="AF141" s="76">
        <v>510.62789916992187</v>
      </c>
      <c r="AG141" s="76">
        <v>507.33197021484375</v>
      </c>
      <c r="AJ141" s="1"/>
      <c r="AL141" s="1"/>
    </row>
    <row r="142" spans="1:38">
      <c r="A142" s="29">
        <f>data0!A142</f>
        <v>50</v>
      </c>
      <c r="B142" s="76">
        <v>464.240478515625</v>
      </c>
      <c r="C142" s="76">
        <v>502.08285522460937</v>
      </c>
      <c r="D142" s="76">
        <v>491.21844482421875</v>
      </c>
      <c r="E142" s="76">
        <v>383.0625</v>
      </c>
      <c r="F142" s="76">
        <v>436.22491455078125</v>
      </c>
      <c r="G142" s="76">
        <v>375.1888427734375</v>
      </c>
      <c r="H142" s="76">
        <v>505.56192016601562</v>
      </c>
      <c r="I142" s="76">
        <v>416.99853515625</v>
      </c>
      <c r="J142" s="76">
        <v>525.88690185546875</v>
      </c>
      <c r="K142" s="76">
        <v>560.372314453125</v>
      </c>
      <c r="L142" s="76">
        <v>518.5015869140625</v>
      </c>
      <c r="M142" s="76">
        <v>409.67422485351562</v>
      </c>
      <c r="N142" s="76">
        <v>483.71099853515625</v>
      </c>
      <c r="O142" s="76">
        <v>465.21707153320312</v>
      </c>
      <c r="P142" s="76">
        <v>473.02969360351562</v>
      </c>
      <c r="Q142" s="76">
        <v>523.93377685546875</v>
      </c>
      <c r="R142" s="76">
        <v>486.88485717773437</v>
      </c>
      <c r="S142" s="76">
        <v>472.2362060546875</v>
      </c>
      <c r="T142" s="76">
        <v>422.91903686523437</v>
      </c>
      <c r="U142" s="76">
        <v>512.27587890625</v>
      </c>
      <c r="V142" s="76">
        <v>394.65933227539062</v>
      </c>
      <c r="W142" s="76">
        <v>466.13259887695312</v>
      </c>
      <c r="X142" s="76">
        <v>519.4781494140625</v>
      </c>
      <c r="Y142" s="76">
        <v>533.57745361328125</v>
      </c>
      <c r="Z142" s="76">
        <v>627.81719970703125</v>
      </c>
      <c r="AA142" s="76">
        <v>502.32699584960937</v>
      </c>
      <c r="AB142" s="76">
        <v>536.8123779296875</v>
      </c>
      <c r="AC142" s="76">
        <v>734.38623046875</v>
      </c>
      <c r="AD142" s="76">
        <v>287.541015625</v>
      </c>
      <c r="AE142" s="76">
        <v>488.0445556640625</v>
      </c>
      <c r="AF142" s="76">
        <v>507.20989990234375</v>
      </c>
      <c r="AG142" s="76">
        <v>500.12969970703125</v>
      </c>
      <c r="AJ142" s="1"/>
      <c r="AL142" s="1"/>
    </row>
    <row r="143" spans="1:38">
      <c r="A143" s="29">
        <f>data0!A143</f>
        <v>51</v>
      </c>
      <c r="B143" s="76">
        <v>461.43283081054687</v>
      </c>
      <c r="C143" s="76">
        <v>493.90402221679687</v>
      </c>
      <c r="D143" s="76">
        <v>474.79971313476562</v>
      </c>
      <c r="E143" s="76">
        <v>361.57778930664062</v>
      </c>
      <c r="F143" s="76">
        <v>431.708251953125</v>
      </c>
      <c r="G143" s="76">
        <v>373.41879272460937</v>
      </c>
      <c r="H143" s="76">
        <v>489.50942993164062</v>
      </c>
      <c r="I143" s="76">
        <v>406.92758178710937</v>
      </c>
      <c r="J143" s="76">
        <v>519.5391845703125</v>
      </c>
      <c r="K143" s="76">
        <v>551.7052001953125</v>
      </c>
      <c r="L143" s="76">
        <v>508.91888427734375</v>
      </c>
      <c r="M143" s="76">
        <v>402.41091918945312</v>
      </c>
      <c r="N143" s="76">
        <v>465.76638793945312</v>
      </c>
      <c r="O143" s="76">
        <v>460.51727294921875</v>
      </c>
      <c r="P143" s="76">
        <v>461.61593627929687</v>
      </c>
      <c r="Q143" s="76">
        <v>529.854248046875</v>
      </c>
      <c r="R143" s="76">
        <v>473.88418579101563</v>
      </c>
      <c r="S143" s="76">
        <v>461.12765502929687</v>
      </c>
      <c r="T143" s="76">
        <v>427.92401123046875</v>
      </c>
      <c r="U143" s="76">
        <v>505.92813110351562</v>
      </c>
      <c r="V143" s="76">
        <v>379.94964599609375</v>
      </c>
      <c r="W143" s="76">
        <v>450.20217895507812</v>
      </c>
      <c r="X143" s="76">
        <v>506.72158813476562</v>
      </c>
      <c r="Y143" s="76">
        <v>527.656982421875</v>
      </c>
      <c r="Z143" s="76">
        <v>624.521240234375</v>
      </c>
      <c r="AA143" s="76">
        <v>495.979248046875</v>
      </c>
      <c r="AB143" s="76">
        <v>536.3851318359375</v>
      </c>
      <c r="AC143" s="76">
        <v>723.70489501953125</v>
      </c>
      <c r="AD143" s="76">
        <v>267.46014404296875</v>
      </c>
      <c r="AE143" s="76">
        <v>482.06301879882813</v>
      </c>
      <c r="AF143" s="76">
        <v>502.81527709960937</v>
      </c>
      <c r="AG143" s="76">
        <v>497.81033325195312</v>
      </c>
      <c r="AJ143" s="1"/>
      <c r="AL143" s="1"/>
    </row>
    <row r="144" spans="1:38">
      <c r="A144" s="29">
        <f>data0!A144</f>
        <v>52</v>
      </c>
      <c r="B144" s="76">
        <v>453.07089233398437</v>
      </c>
      <c r="C144" s="76">
        <v>479.13330078125</v>
      </c>
      <c r="D144" s="76">
        <v>458.56411743164062</v>
      </c>
      <c r="E144" s="76">
        <v>349.18746948242187</v>
      </c>
      <c r="F144" s="76">
        <v>431.586181640625</v>
      </c>
      <c r="G144" s="76">
        <v>373.29672241210937</v>
      </c>
      <c r="H144" s="76">
        <v>473.57901000976563</v>
      </c>
      <c r="I144" s="76">
        <v>401.12918090820312</v>
      </c>
      <c r="J144" s="76">
        <v>517.34185791015625</v>
      </c>
      <c r="K144" s="76">
        <v>543.16015625</v>
      </c>
      <c r="L144" s="76">
        <v>504.6463623046875</v>
      </c>
      <c r="M144" s="76">
        <v>398.62667846679687</v>
      </c>
      <c r="N144" s="76">
        <v>450.32424926757812</v>
      </c>
      <c r="O144" s="76">
        <v>458.50308227539062</v>
      </c>
      <c r="P144" s="76">
        <v>451.23980712890625</v>
      </c>
      <c r="Q144" s="76">
        <v>535.7747802734375</v>
      </c>
      <c r="R144" s="76">
        <v>459.72381591796875</v>
      </c>
      <c r="S144" s="76">
        <v>451.78912353515625</v>
      </c>
      <c r="T144" s="76">
        <v>438.23910522460937</v>
      </c>
      <c r="U144" s="76">
        <v>499.64141845703125</v>
      </c>
      <c r="V144" s="76">
        <v>368.718994140625</v>
      </c>
      <c r="W144" s="76">
        <v>444.40374755859375</v>
      </c>
      <c r="X144" s="76">
        <v>498.17654418945312</v>
      </c>
      <c r="Y144" s="76">
        <v>521.9805908203125</v>
      </c>
      <c r="Z144" s="76">
        <v>621.04217529296875</v>
      </c>
      <c r="AA144" s="76">
        <v>486.21347045898437</v>
      </c>
      <c r="AB144" s="76">
        <v>539.13177490234375</v>
      </c>
      <c r="AC144" s="76">
        <v>717.47918701171875</v>
      </c>
      <c r="AD144" s="76">
        <v>259.46441650390625</v>
      </c>
      <c r="AE144" s="76">
        <v>474.67764282226562</v>
      </c>
      <c r="AF144" s="76">
        <v>494.14816284179687</v>
      </c>
      <c r="AG144" s="76">
        <v>488.7769775390625</v>
      </c>
      <c r="AJ144" s="1"/>
      <c r="AL144" s="1"/>
    </row>
    <row r="145" spans="1:38">
      <c r="A145" s="29">
        <f>data0!A145</f>
        <v>53</v>
      </c>
      <c r="B145" s="76">
        <v>445.44137573242187</v>
      </c>
      <c r="C145" s="76">
        <v>467.90264892578125</v>
      </c>
      <c r="D145" s="76">
        <v>443.18304443359375</v>
      </c>
      <c r="E145" s="76">
        <v>343.0228271484375</v>
      </c>
      <c r="F145" s="76">
        <v>428.04608154296875</v>
      </c>
      <c r="G145" s="76">
        <v>374.21224975585937</v>
      </c>
      <c r="H145" s="76">
        <v>460.33416748046875</v>
      </c>
      <c r="I145" s="76">
        <v>395.75799560546875</v>
      </c>
      <c r="J145" s="76">
        <v>513.49658203125</v>
      </c>
      <c r="K145" s="76">
        <v>526.253173828125</v>
      </c>
      <c r="L145" s="76">
        <v>492.50018310546875</v>
      </c>
      <c r="M145" s="76">
        <v>395.88006591796875</v>
      </c>
      <c r="N145" s="76">
        <v>439.3988037109375</v>
      </c>
      <c r="O145" s="76">
        <v>456.3057861328125</v>
      </c>
      <c r="P145" s="76">
        <v>440.9246826171875</v>
      </c>
      <c r="Q145" s="76">
        <v>542.18359375</v>
      </c>
      <c r="R145" s="76">
        <v>449.65286254882812</v>
      </c>
      <c r="S145" s="76">
        <v>446.29586791992187</v>
      </c>
      <c r="T145" s="76">
        <v>449.04251098632812</v>
      </c>
      <c r="U145" s="76">
        <v>495.552001953125</v>
      </c>
      <c r="V145" s="76">
        <v>359.8077392578125</v>
      </c>
      <c r="W145" s="76">
        <v>436.34698486328125</v>
      </c>
      <c r="X145" s="76">
        <v>483.34478759765625</v>
      </c>
      <c r="Y145" s="76">
        <v>514.90045166015625</v>
      </c>
      <c r="Z145" s="76">
        <v>614.8165283203125</v>
      </c>
      <c r="AA145" s="76">
        <v>476.38665771484375</v>
      </c>
      <c r="AB145" s="76">
        <v>548.40924072265625</v>
      </c>
      <c r="AC145" s="76">
        <v>697.3983154296875</v>
      </c>
      <c r="AD145" s="76">
        <v>258.85403442382812</v>
      </c>
      <c r="AE145" s="76">
        <v>461.49386596679687</v>
      </c>
      <c r="AF145" s="76">
        <v>480.29296875</v>
      </c>
      <c r="AG145" s="76">
        <v>482.30715942382812</v>
      </c>
      <c r="AJ145" s="1"/>
      <c r="AL145" s="1"/>
    </row>
    <row r="146" spans="1:38">
      <c r="A146" s="29">
        <f>data0!A146</f>
        <v>54</v>
      </c>
      <c r="B146" s="76">
        <v>437.38461303710937</v>
      </c>
      <c r="C146" s="76">
        <v>454.84091186523437</v>
      </c>
      <c r="D146" s="76">
        <v>433.41726684570312</v>
      </c>
      <c r="E146" s="76">
        <v>338.75027465820312</v>
      </c>
      <c r="F146" s="76">
        <v>422.85800170898437</v>
      </c>
      <c r="G146" s="76">
        <v>369.08523559570312</v>
      </c>
      <c r="H146" s="76">
        <v>451.97222900390625</v>
      </c>
      <c r="I146" s="76">
        <v>389.83749389648437</v>
      </c>
      <c r="J146" s="76">
        <v>506.35537719726562</v>
      </c>
      <c r="K146" s="76">
        <v>508.55267333984375</v>
      </c>
      <c r="L146" s="76">
        <v>484.99273681640625</v>
      </c>
      <c r="M146" s="76">
        <v>391.3023681640625</v>
      </c>
      <c r="N146" s="76">
        <v>430.91476440429688</v>
      </c>
      <c r="O146" s="76">
        <v>455.4512939453125</v>
      </c>
      <c r="P146" s="76">
        <v>427.06951904296875</v>
      </c>
      <c r="Q146" s="76">
        <v>544.2587890625</v>
      </c>
      <c r="R146" s="76">
        <v>440.6805419921875</v>
      </c>
      <c r="S146" s="76">
        <v>435.30938720703125</v>
      </c>
      <c r="T146" s="76">
        <v>459.17449951171875</v>
      </c>
      <c r="U146" s="76">
        <v>483.03961181640625</v>
      </c>
      <c r="V146" s="76">
        <v>352.361328125</v>
      </c>
      <c r="W146" s="76">
        <v>427.19158935546875</v>
      </c>
      <c r="X146" s="76">
        <v>475.41009521484375</v>
      </c>
      <c r="Y146" s="76">
        <v>505.37881469726562</v>
      </c>
      <c r="Z146" s="76">
        <v>609.93359375</v>
      </c>
      <c r="AA146" s="76">
        <v>469.73373413085937</v>
      </c>
      <c r="AB146" s="76">
        <v>563.42413330078125</v>
      </c>
      <c r="AC146" s="76">
        <v>669.26068115234375</v>
      </c>
      <c r="AD146" s="76">
        <v>263.7369384765625</v>
      </c>
      <c r="AE146" s="76">
        <v>454.84091186523437</v>
      </c>
      <c r="AF146" s="76">
        <v>468.51300048828125</v>
      </c>
      <c r="AG146" s="76">
        <v>474.25039672851563</v>
      </c>
      <c r="AJ146" s="1"/>
      <c r="AL146" s="1"/>
    </row>
    <row r="147" spans="1:38">
      <c r="A147" s="29">
        <f>data0!A147</f>
        <v>55</v>
      </c>
      <c r="B147" s="76">
        <v>425.29946899414062</v>
      </c>
      <c r="C147" s="76">
        <v>439.8260498046875</v>
      </c>
      <c r="D147" s="76">
        <v>426.52017211914062</v>
      </c>
      <c r="E147" s="76">
        <v>344.1824951171875</v>
      </c>
      <c r="F147" s="76">
        <v>414.43502807617187</v>
      </c>
      <c r="G147" s="76">
        <v>369.26834106445312</v>
      </c>
      <c r="H147" s="76">
        <v>444.89202880859375</v>
      </c>
      <c r="I147" s="76">
        <v>386.90774536132812</v>
      </c>
      <c r="J147" s="76">
        <v>501.28939819335937</v>
      </c>
      <c r="K147" s="76">
        <v>490.66909790039062</v>
      </c>
      <c r="L147" s="76">
        <v>470.77133178710937</v>
      </c>
      <c r="M147" s="76">
        <v>385.25979614257812</v>
      </c>
      <c r="N147" s="76">
        <v>422.98007202148437</v>
      </c>
      <c r="O147" s="76">
        <v>449.65286254882812</v>
      </c>
      <c r="P147" s="76">
        <v>417.30374145507812</v>
      </c>
      <c r="Q147" s="76">
        <v>541.69525146484375</v>
      </c>
      <c r="R147" s="76">
        <v>431.830322265625</v>
      </c>
      <c r="S147" s="76">
        <v>425.90982055664062</v>
      </c>
      <c r="T147" s="76">
        <v>469.24545288085937</v>
      </c>
      <c r="U147" s="76">
        <v>477.30221557617187</v>
      </c>
      <c r="V147" s="76">
        <v>343.1448974609375</v>
      </c>
      <c r="W147" s="76">
        <v>424.2618408203125</v>
      </c>
      <c r="X147" s="76">
        <v>468.51300048828125</v>
      </c>
      <c r="Y147" s="76">
        <v>493.47677612304687</v>
      </c>
      <c r="Z147" s="76">
        <v>600.9613037109375</v>
      </c>
      <c r="AA147" s="76">
        <v>460.09002685546875</v>
      </c>
      <c r="AB147" s="76">
        <v>583.6270751953125</v>
      </c>
      <c r="AC147" s="76">
        <v>632.9442138671875</v>
      </c>
      <c r="AD147" s="76">
        <v>273.50271606445312</v>
      </c>
      <c r="AE147" s="76">
        <v>443.97650146484375</v>
      </c>
      <c r="AF147" s="76">
        <v>460.33416748046875</v>
      </c>
      <c r="AG147" s="76">
        <v>463.385986328125</v>
      </c>
      <c r="AJ147" s="1"/>
      <c r="AL147" s="1"/>
    </row>
    <row r="148" spans="1:38">
      <c r="A148" s="29">
        <f>data0!A148</f>
        <v>56</v>
      </c>
      <c r="B148" s="76">
        <v>420.11138916015625</v>
      </c>
      <c r="C148" s="76">
        <v>422.98007202148437</v>
      </c>
      <c r="D148" s="76">
        <v>414.31295776367187</v>
      </c>
      <c r="E148" s="76">
        <v>351.0185546875</v>
      </c>
      <c r="F148" s="76">
        <v>405.40170288085937</v>
      </c>
      <c r="G148" s="76">
        <v>363.04266357421875</v>
      </c>
      <c r="H148" s="76">
        <v>432.501708984375</v>
      </c>
      <c r="I148" s="76">
        <v>388.61676025390625</v>
      </c>
      <c r="J148" s="76">
        <v>489.32632446289062</v>
      </c>
      <c r="K148" s="76">
        <v>466.74295043945312</v>
      </c>
      <c r="L148" s="76">
        <v>467.10919189453125</v>
      </c>
      <c r="M148" s="76">
        <v>376.0433349609375</v>
      </c>
      <c r="N148" s="76">
        <v>419.07379150390625</v>
      </c>
      <c r="O148" s="76">
        <v>445.01412963867187</v>
      </c>
      <c r="P148" s="76">
        <v>409.12490844726562</v>
      </c>
      <c r="Q148" s="76">
        <v>542.916015625</v>
      </c>
      <c r="R148" s="76">
        <v>425.90982055664062</v>
      </c>
      <c r="S148" s="76">
        <v>420.17242431640625</v>
      </c>
      <c r="T148" s="76">
        <v>478.46188354492188</v>
      </c>
      <c r="U148" s="76">
        <v>467.96368408203125</v>
      </c>
      <c r="V148" s="76">
        <v>338.44509887695312</v>
      </c>
      <c r="W148" s="76">
        <v>418.15823364257813</v>
      </c>
      <c r="X148" s="76">
        <v>456.6109619140625</v>
      </c>
      <c r="Y148" s="76">
        <v>480.048828125</v>
      </c>
      <c r="Z148" s="76">
        <v>589.73065185546875</v>
      </c>
      <c r="AA148" s="76">
        <v>448.9814453125</v>
      </c>
      <c r="AB148" s="76">
        <v>609.4453125</v>
      </c>
      <c r="AC148" s="76">
        <v>595.34600830078125</v>
      </c>
      <c r="AD148" s="76">
        <v>286.44235229492187</v>
      </c>
      <c r="AE148" s="76">
        <v>434.27175903320312</v>
      </c>
      <c r="AF148" s="76">
        <v>446.29586791992187</v>
      </c>
      <c r="AG148" s="76">
        <v>450.93460083007812</v>
      </c>
      <c r="AJ148" s="1"/>
      <c r="AL148" s="1"/>
    </row>
    <row r="149" spans="1:38">
      <c r="A149" s="29">
        <f>data0!A149</f>
        <v>57</v>
      </c>
      <c r="B149" s="76">
        <v>410.71182250976562</v>
      </c>
      <c r="C149" s="76">
        <v>411.01702880859375</v>
      </c>
      <c r="D149" s="76">
        <v>407.8431396484375</v>
      </c>
      <c r="E149" s="76">
        <v>358.70907592773437</v>
      </c>
      <c r="F149" s="76">
        <v>396.36834716796875</v>
      </c>
      <c r="G149" s="76">
        <v>353.39895629882812</v>
      </c>
      <c r="H149" s="76">
        <v>426.15396118164062</v>
      </c>
      <c r="I149" s="76">
        <v>387.02984619140625</v>
      </c>
      <c r="J149" s="76">
        <v>476.69183349609375</v>
      </c>
      <c r="K149" s="76">
        <v>434.02761840820312</v>
      </c>
      <c r="L149" s="76">
        <v>457.77066040039062</v>
      </c>
      <c r="M149" s="76">
        <v>379.82757568359375</v>
      </c>
      <c r="N149" s="76">
        <v>413.64157104492187</v>
      </c>
      <c r="O149" s="76">
        <v>440.1312255859375</v>
      </c>
      <c r="P149" s="76">
        <v>401.25125122070312</v>
      </c>
      <c r="Q149" s="76">
        <v>539.25384521484375</v>
      </c>
      <c r="R149" s="76">
        <v>419.44000244140625</v>
      </c>
      <c r="S149" s="76">
        <v>413.09225463867187</v>
      </c>
      <c r="T149" s="76">
        <v>484.68756103515625</v>
      </c>
      <c r="U149" s="76">
        <v>457.09927368164062</v>
      </c>
      <c r="V149" s="76">
        <v>334.78292846679687</v>
      </c>
      <c r="W149" s="76">
        <v>413.27536010742187</v>
      </c>
      <c r="X149" s="76">
        <v>449.04251098632812</v>
      </c>
      <c r="Y149" s="76">
        <v>468.32989501953125</v>
      </c>
      <c r="Z149" s="76">
        <v>571.29779052734375</v>
      </c>
      <c r="AA149" s="76">
        <v>435.85870361328125</v>
      </c>
      <c r="AB149" s="76">
        <v>636.05706787109375</v>
      </c>
      <c r="AC149" s="76">
        <v>551.2169189453125</v>
      </c>
      <c r="AD149" s="76">
        <v>307.01153564453125</v>
      </c>
      <c r="AE149" s="76">
        <v>434.45486450195312</v>
      </c>
      <c r="AF149" s="76">
        <v>437.20150756835937</v>
      </c>
      <c r="AG149" s="76">
        <v>442.51162719726562</v>
      </c>
      <c r="AJ149" s="1"/>
      <c r="AL149" s="1"/>
    </row>
    <row r="150" spans="1:38">
      <c r="A150" s="29">
        <f>data0!A150</f>
        <v>58</v>
      </c>
      <c r="B150" s="76">
        <v>398.44357299804687</v>
      </c>
      <c r="C150" s="76">
        <v>394.78140258789062</v>
      </c>
      <c r="D150" s="76">
        <v>398.74874877929687</v>
      </c>
      <c r="E150" s="76">
        <v>365.60617065429687</v>
      </c>
      <c r="F150" s="76">
        <v>384.4052734375</v>
      </c>
      <c r="G150" s="76">
        <v>346.37979125976562</v>
      </c>
      <c r="H150" s="76">
        <v>415.228515625</v>
      </c>
      <c r="I150" s="76">
        <v>386.96878051757812</v>
      </c>
      <c r="J150" s="76">
        <v>458.38101196289062</v>
      </c>
      <c r="K150" s="76">
        <v>409.18594360351562</v>
      </c>
      <c r="L150" s="76">
        <v>448.31005859375</v>
      </c>
      <c r="M150" s="76">
        <v>374.27328491210937</v>
      </c>
      <c r="N150" s="76">
        <v>404.36407470703125</v>
      </c>
      <c r="O150" s="76">
        <v>436.83526611328125</v>
      </c>
      <c r="P150" s="76">
        <v>391.3634033203125</v>
      </c>
      <c r="Q150" s="76">
        <v>528.816650390625</v>
      </c>
      <c r="R150" s="76">
        <v>412.11566162109375</v>
      </c>
      <c r="S150" s="76">
        <v>413.09225463867187</v>
      </c>
      <c r="T150" s="76">
        <v>488.0445556640625</v>
      </c>
      <c r="U150" s="76">
        <v>448.0048828125</v>
      </c>
      <c r="V150" s="76">
        <v>324.22369384765625</v>
      </c>
      <c r="W150" s="76">
        <v>408.8807373046875</v>
      </c>
      <c r="X150" s="76">
        <v>434.39382934570312</v>
      </c>
      <c r="Y150" s="76">
        <v>453.19296264648437</v>
      </c>
      <c r="Z150" s="76">
        <v>550.4234619140625</v>
      </c>
      <c r="AA150" s="76">
        <v>424.7501220703125</v>
      </c>
      <c r="AB150" s="76">
        <v>672.9228515625</v>
      </c>
      <c r="AC150" s="76">
        <v>505.62295532226562</v>
      </c>
      <c r="AD150" s="76">
        <v>324.40679931640625</v>
      </c>
      <c r="AE150" s="76">
        <v>434.02761840820312</v>
      </c>
      <c r="AF150" s="76">
        <v>421.57626342773437</v>
      </c>
      <c r="AG150" s="76">
        <v>434.14968872070312</v>
      </c>
      <c r="AJ150" s="1"/>
      <c r="AL150" s="1"/>
    </row>
    <row r="151" spans="1:38">
      <c r="A151" s="29">
        <f>data0!A151</f>
        <v>59</v>
      </c>
      <c r="B151" s="76">
        <v>387.39605712890625</v>
      </c>
      <c r="C151" s="76">
        <v>378.30166625976562</v>
      </c>
      <c r="D151" s="76">
        <v>390.26473999023437</v>
      </c>
      <c r="E151" s="76">
        <v>381.47555541992187</v>
      </c>
      <c r="F151" s="76">
        <v>375.4329833984375</v>
      </c>
      <c r="G151" s="76">
        <v>339.54376220703125</v>
      </c>
      <c r="H151" s="76">
        <v>405.76791381835937</v>
      </c>
      <c r="I151" s="76">
        <v>388.43365478515625</v>
      </c>
      <c r="J151" s="76">
        <v>441.65713500976562</v>
      </c>
      <c r="K151" s="76">
        <v>379.21722412109375</v>
      </c>
      <c r="L151" s="76">
        <v>437.93392944335937</v>
      </c>
      <c r="M151" s="76">
        <v>369.75662231445312</v>
      </c>
      <c r="N151" s="76">
        <v>396.79559326171875</v>
      </c>
      <c r="O151" s="76">
        <v>432.074462890625</v>
      </c>
      <c r="P151" s="76">
        <v>385.25979614257812</v>
      </c>
      <c r="Q151" s="76">
        <v>523.75067138671875</v>
      </c>
      <c r="R151" s="76">
        <v>401.67849731445312</v>
      </c>
      <c r="S151" s="76">
        <v>407.1107177734375</v>
      </c>
      <c r="T151" s="76">
        <v>490.60806274414062</v>
      </c>
      <c r="U151" s="76">
        <v>444.09857177734375</v>
      </c>
      <c r="V151" s="76">
        <v>328.7403564453125</v>
      </c>
      <c r="W151" s="76">
        <v>405.21859741210937</v>
      </c>
      <c r="X151" s="76">
        <v>426.27603149414062</v>
      </c>
      <c r="Y151" s="76">
        <v>434.27175903320312</v>
      </c>
      <c r="Z151" s="76">
        <v>522.46893310546875</v>
      </c>
      <c r="AA151" s="76">
        <v>411.62738037109375</v>
      </c>
      <c r="AB151" s="76">
        <v>704.17333984375</v>
      </c>
      <c r="AC151" s="76">
        <v>459.96795654296875</v>
      </c>
      <c r="AD151" s="76">
        <v>336.247802734375</v>
      </c>
      <c r="AE151" s="76">
        <v>428.04608154296875</v>
      </c>
      <c r="AF151" s="76">
        <v>410.28457641601562</v>
      </c>
      <c r="AG151" s="76">
        <v>421.82040405273438</v>
      </c>
      <c r="AJ151" s="1"/>
      <c r="AL151" s="1"/>
    </row>
    <row r="152" spans="1:38">
      <c r="A152" s="29">
        <f>data0!A152</f>
        <v>60</v>
      </c>
      <c r="B152" s="76">
        <v>378.11856079101562</v>
      </c>
      <c r="C152" s="76">
        <v>365.11788940429688</v>
      </c>
      <c r="D152" s="76">
        <v>381.41452026367187</v>
      </c>
      <c r="E152" s="76">
        <v>388.79986572265625</v>
      </c>
      <c r="F152" s="76">
        <v>368.108642578125</v>
      </c>
      <c r="G152" s="76">
        <v>336.125732421875</v>
      </c>
      <c r="H152" s="76">
        <v>396.61248779296875</v>
      </c>
      <c r="I152" s="76">
        <v>388.00640869140625</v>
      </c>
      <c r="J152" s="76">
        <v>421.14901733398438</v>
      </c>
      <c r="K152" s="76">
        <v>355.65728759765625</v>
      </c>
      <c r="L152" s="76">
        <v>427.80194091796875</v>
      </c>
      <c r="M152" s="76">
        <v>361.39468383789062</v>
      </c>
      <c r="N152" s="76">
        <v>390.81405639648437</v>
      </c>
      <c r="O152" s="76">
        <v>421.39315795898437</v>
      </c>
      <c r="P152" s="76">
        <v>376.9588623046875</v>
      </c>
      <c r="Q152" s="76">
        <v>515.08355712890625</v>
      </c>
      <c r="R152" s="76">
        <v>392.3399658203125</v>
      </c>
      <c r="S152" s="76">
        <v>401.98367309570312</v>
      </c>
      <c r="T152" s="76">
        <v>491.21844482421875</v>
      </c>
      <c r="U152" s="76">
        <v>433.11209106445312</v>
      </c>
      <c r="V152" s="76">
        <v>329.16763305664062</v>
      </c>
      <c r="W152" s="76">
        <v>397.52804565429687</v>
      </c>
      <c r="X152" s="76">
        <v>411.50531005859375</v>
      </c>
      <c r="Y152" s="76">
        <v>422.61386108398437</v>
      </c>
      <c r="Z152" s="76">
        <v>487.5562744140625</v>
      </c>
      <c r="AA152" s="76">
        <v>396.85662841796875</v>
      </c>
      <c r="AB152" s="76">
        <v>732.61614990234375</v>
      </c>
      <c r="AC152" s="76">
        <v>421.14901733398438</v>
      </c>
      <c r="AD152" s="76">
        <v>346.25772094726562</v>
      </c>
      <c r="AE152" s="76">
        <v>422.73593139648438</v>
      </c>
      <c r="AF152" s="76">
        <v>397.65011596679687</v>
      </c>
      <c r="AG152" s="76">
        <v>412.54290771484375</v>
      </c>
      <c r="AJ152" s="1"/>
      <c r="AL152" s="1"/>
    </row>
    <row r="153" spans="1:38">
      <c r="A153" s="29">
        <f>data0!A153</f>
        <v>61</v>
      </c>
      <c r="B153" s="76">
        <v>364.62957763671875</v>
      </c>
      <c r="C153" s="76">
        <v>349.61471557617187</v>
      </c>
      <c r="D153" s="76">
        <v>367.864501953125</v>
      </c>
      <c r="E153" s="76">
        <v>396.24627685546875</v>
      </c>
      <c r="F153" s="76">
        <v>358.34286499023437</v>
      </c>
      <c r="G153" s="76">
        <v>329.41177368164062</v>
      </c>
      <c r="H153" s="76">
        <v>387.27398681640625</v>
      </c>
      <c r="I153" s="76">
        <v>389.10507202148437</v>
      </c>
      <c r="J153" s="76">
        <v>401.86160278320312</v>
      </c>
      <c r="K153" s="76">
        <v>328.1910400390625</v>
      </c>
      <c r="L153" s="76">
        <v>417.54788208007813</v>
      </c>
      <c r="M153" s="76">
        <v>355.16900634765625</v>
      </c>
      <c r="N153" s="76">
        <v>383.24560546875</v>
      </c>
      <c r="O153" s="76">
        <v>412.42083740234375</v>
      </c>
      <c r="P153" s="76">
        <v>369.14627075195312</v>
      </c>
      <c r="Q153" s="76">
        <v>504.8905029296875</v>
      </c>
      <c r="R153" s="76">
        <v>379.46136474609375</v>
      </c>
      <c r="S153" s="76">
        <v>390.20370483398437</v>
      </c>
      <c r="T153" s="76">
        <v>486.09140014648437</v>
      </c>
      <c r="U153" s="76">
        <v>421.69833374023437</v>
      </c>
      <c r="V153" s="76">
        <v>329.65591430664062</v>
      </c>
      <c r="W153" s="76">
        <v>388.67779541015625</v>
      </c>
      <c r="X153" s="76">
        <v>401.98367309570312</v>
      </c>
      <c r="Y153" s="76">
        <v>406.07308959960937</v>
      </c>
      <c r="Z153" s="76">
        <v>454.90194702148437</v>
      </c>
      <c r="AA153" s="76">
        <v>383.4287109375</v>
      </c>
      <c r="AB153" s="76">
        <v>762.89007568359375</v>
      </c>
      <c r="AC153" s="76">
        <v>385.44290161132812</v>
      </c>
      <c r="AD153" s="76">
        <v>354.31448364257812</v>
      </c>
      <c r="AE153" s="76">
        <v>416.44921875</v>
      </c>
      <c r="AF153" s="76">
        <v>387.82330322265625</v>
      </c>
      <c r="AG153" s="76">
        <v>403.50958251953125</v>
      </c>
      <c r="AJ153" s="1"/>
      <c r="AL153" s="1"/>
    </row>
    <row r="154" spans="1:38">
      <c r="A154" s="29">
        <f>data0!A154</f>
        <v>62</v>
      </c>
      <c r="B154" s="76">
        <v>354.19241333007812</v>
      </c>
      <c r="C154" s="76">
        <v>336.614013671875</v>
      </c>
      <c r="D154" s="76">
        <v>351.5068359375</v>
      </c>
      <c r="E154" s="76">
        <v>397.77218627929687</v>
      </c>
      <c r="F154" s="76">
        <v>350.83541870117187</v>
      </c>
      <c r="G154" s="76">
        <v>328.4962158203125</v>
      </c>
      <c r="H154" s="76">
        <v>376.0433349609375</v>
      </c>
      <c r="I154" s="76">
        <v>386.54153442382812</v>
      </c>
      <c r="J154" s="76">
        <v>374.94467163085937</v>
      </c>
      <c r="K154" s="76">
        <v>311.6502685546875</v>
      </c>
      <c r="L154" s="76">
        <v>400.274658203125</v>
      </c>
      <c r="M154" s="76">
        <v>348.14984130859375</v>
      </c>
      <c r="N154" s="76">
        <v>377.08096313476562</v>
      </c>
      <c r="O154" s="76">
        <v>403.75372314453125</v>
      </c>
      <c r="P154" s="76">
        <v>363.83612060546875</v>
      </c>
      <c r="Q154" s="76">
        <v>489.26528930664062</v>
      </c>
      <c r="R154" s="76">
        <v>362.24917602539062</v>
      </c>
      <c r="S154" s="76">
        <v>384.8935546875</v>
      </c>
      <c r="T154" s="76">
        <v>480.23193359375</v>
      </c>
      <c r="U154" s="76">
        <v>409.97940063476562</v>
      </c>
      <c r="V154" s="76">
        <v>328.8013916015625</v>
      </c>
      <c r="W154" s="76">
        <v>377.81338500976562</v>
      </c>
      <c r="X154" s="76">
        <v>386.60256958007812</v>
      </c>
      <c r="Y154" s="76">
        <v>389.10507202148437</v>
      </c>
      <c r="Z154" s="76">
        <v>419.19586181640625</v>
      </c>
      <c r="AA154" s="76">
        <v>370.42800903320312</v>
      </c>
      <c r="AB154" s="76">
        <v>782.421630859375</v>
      </c>
      <c r="AC154" s="76">
        <v>354.43655395507812</v>
      </c>
      <c r="AD154" s="76">
        <v>355.84039306640625</v>
      </c>
      <c r="AE154" s="76">
        <v>403.87579345703125</v>
      </c>
      <c r="AF154" s="76">
        <v>375.9212646484375</v>
      </c>
      <c r="AG154" s="76">
        <v>392.5841064453125</v>
      </c>
      <c r="AJ154" s="1"/>
      <c r="AL154" s="1"/>
    </row>
    <row r="155" spans="1:38">
      <c r="A155" s="29">
        <f>data0!A155</f>
        <v>63</v>
      </c>
      <c r="B155" s="76">
        <v>338.44509887695312</v>
      </c>
      <c r="C155" s="76">
        <v>325.26132202148437</v>
      </c>
      <c r="D155" s="76">
        <v>337.46853637695312</v>
      </c>
      <c r="E155" s="76">
        <v>394.59829711914062</v>
      </c>
      <c r="F155" s="76">
        <v>342.96176147460937</v>
      </c>
      <c r="G155" s="76">
        <v>328.4351806640625</v>
      </c>
      <c r="H155" s="76">
        <v>365.42306518554688</v>
      </c>
      <c r="I155" s="76">
        <v>382.26901245117187</v>
      </c>
      <c r="J155" s="76">
        <v>354.19241333007812</v>
      </c>
      <c r="K155" s="76">
        <v>297.12368774414062</v>
      </c>
      <c r="L155" s="76">
        <v>389.47128295898437</v>
      </c>
      <c r="M155" s="76">
        <v>340.45928955078125</v>
      </c>
      <c r="N155" s="76">
        <v>367.315185546875</v>
      </c>
      <c r="O155" s="76">
        <v>392.0347900390625</v>
      </c>
      <c r="P155" s="76">
        <v>353.33792114257812</v>
      </c>
      <c r="Q155" s="76">
        <v>479.8046875</v>
      </c>
      <c r="R155" s="76">
        <v>349.67575073242187</v>
      </c>
      <c r="S155" s="76">
        <v>373.72396850585937</v>
      </c>
      <c r="T155" s="76">
        <v>470.34408569335937</v>
      </c>
      <c r="U155" s="76">
        <v>398.26046752929687</v>
      </c>
      <c r="V155" s="76">
        <v>326.90927124023437</v>
      </c>
      <c r="W155" s="76">
        <v>366.09445190429688</v>
      </c>
      <c r="X155" s="76">
        <v>375.1278076171875</v>
      </c>
      <c r="Y155" s="76">
        <v>377.01992797851562</v>
      </c>
      <c r="Z155" s="76">
        <v>383.0625</v>
      </c>
      <c r="AA155" s="76">
        <v>356.93902587890625</v>
      </c>
      <c r="AB155" s="76">
        <v>798.53515625</v>
      </c>
      <c r="AC155" s="76">
        <v>333.01290893554687</v>
      </c>
      <c r="AD155" s="76">
        <v>355.77935791015625</v>
      </c>
      <c r="AE155" s="76">
        <v>391.8516845703125</v>
      </c>
      <c r="AF155" s="76">
        <v>359.6856689453125</v>
      </c>
      <c r="AG155" s="76">
        <v>383.1845703125</v>
      </c>
      <c r="AJ155" s="1"/>
      <c r="AL155" s="1"/>
    </row>
    <row r="156" spans="1:38">
      <c r="A156" s="29">
        <f>data0!A156</f>
        <v>64</v>
      </c>
      <c r="B156" s="76">
        <v>324.22369384765625</v>
      </c>
      <c r="C156" s="76">
        <v>314.09170532226562</v>
      </c>
      <c r="D156" s="76">
        <v>320.86669921875</v>
      </c>
      <c r="E156" s="76">
        <v>386.41946411132812</v>
      </c>
      <c r="F156" s="76">
        <v>334.47775268554687</v>
      </c>
      <c r="G156" s="76">
        <v>325.44442749023437</v>
      </c>
      <c r="H156" s="76">
        <v>355.47418212890625</v>
      </c>
      <c r="I156" s="76">
        <v>374.57846069335938</v>
      </c>
      <c r="J156" s="76">
        <v>333.31808471679687</v>
      </c>
      <c r="K156" s="76">
        <v>289.67727661132812</v>
      </c>
      <c r="L156" s="76">
        <v>373.84603881835937</v>
      </c>
      <c r="M156" s="76">
        <v>334.05050659179687</v>
      </c>
      <c r="N156" s="76">
        <v>358.95321655273437</v>
      </c>
      <c r="O156" s="76">
        <v>378.85098266601562</v>
      </c>
      <c r="P156" s="76">
        <v>348.08880615234375</v>
      </c>
      <c r="Q156" s="76">
        <v>461.86007690429687</v>
      </c>
      <c r="R156" s="76">
        <v>335.942626953125</v>
      </c>
      <c r="S156" s="76">
        <v>358.58700561523437</v>
      </c>
      <c r="T156" s="76">
        <v>460.76141357421875</v>
      </c>
      <c r="U156" s="76">
        <v>388.00640869140625</v>
      </c>
      <c r="V156" s="76">
        <v>326.48202514648437</v>
      </c>
      <c r="W156" s="76">
        <v>351.62890625</v>
      </c>
      <c r="X156" s="76">
        <v>359.7467041015625</v>
      </c>
      <c r="Y156" s="76">
        <v>362.06607055664062</v>
      </c>
      <c r="Z156" s="76">
        <v>345.83047485351562</v>
      </c>
      <c r="AA156" s="76">
        <v>342.65658569335937</v>
      </c>
      <c r="AB156" s="76">
        <v>799.69482421875</v>
      </c>
      <c r="AC156" s="76">
        <v>318.24215698242187</v>
      </c>
      <c r="AD156" s="76">
        <v>353.94827270507812</v>
      </c>
      <c r="AE156" s="76">
        <v>382.51315307617187</v>
      </c>
      <c r="AF156" s="76">
        <v>347.41741943359375</v>
      </c>
      <c r="AG156" s="76">
        <v>370.18386840820312</v>
      </c>
      <c r="AJ156" s="1"/>
      <c r="AL156" s="1"/>
    </row>
    <row r="157" spans="1:38">
      <c r="A157" s="29">
        <f>data0!A157</f>
        <v>65</v>
      </c>
      <c r="B157" s="76">
        <v>309.45297241210937</v>
      </c>
      <c r="C157" s="76">
        <v>302.67794799804687</v>
      </c>
      <c r="D157" s="76">
        <v>304.753173828125</v>
      </c>
      <c r="E157" s="76">
        <v>368.841064453125</v>
      </c>
      <c r="F157" s="76">
        <v>324.46783447265625</v>
      </c>
      <c r="G157" s="76">
        <v>324.34576416015625</v>
      </c>
      <c r="H157" s="76">
        <v>343.6331787109375</v>
      </c>
      <c r="I157" s="76">
        <v>366.46066284179687</v>
      </c>
      <c r="J157" s="76">
        <v>313.78652954101562</v>
      </c>
      <c r="K157" s="76">
        <v>284.61126708984375</v>
      </c>
      <c r="L157" s="76">
        <v>358.58700561523437</v>
      </c>
      <c r="M157" s="76">
        <v>323.79644775390625</v>
      </c>
      <c r="N157" s="76">
        <v>348.82122802734375</v>
      </c>
      <c r="O157" s="76">
        <v>368.413818359375</v>
      </c>
      <c r="P157" s="76">
        <v>336.552978515625</v>
      </c>
      <c r="Q157" s="76">
        <v>444.09857177734375</v>
      </c>
      <c r="R157" s="76">
        <v>322.14846801757813</v>
      </c>
      <c r="S157" s="76">
        <v>344.2435302734375</v>
      </c>
      <c r="T157" s="76">
        <v>443.48822021484375</v>
      </c>
      <c r="U157" s="76">
        <v>372.50323486328125</v>
      </c>
      <c r="V157" s="76">
        <v>323.12506103515625</v>
      </c>
      <c r="W157" s="76">
        <v>333.86740112304687</v>
      </c>
      <c r="X157" s="76">
        <v>347.23431396484375</v>
      </c>
      <c r="Y157" s="76">
        <v>347.78363037109375</v>
      </c>
      <c r="Z157" s="76">
        <v>316.53314208984375</v>
      </c>
      <c r="AA157" s="76">
        <v>328.5572509765625</v>
      </c>
      <c r="AB157" s="76">
        <v>801.77001953125</v>
      </c>
      <c r="AC157" s="76">
        <v>309.02572631835938</v>
      </c>
      <c r="AD157" s="76">
        <v>347.72259521484375</v>
      </c>
      <c r="AE157" s="76">
        <v>366.39962768554688</v>
      </c>
      <c r="AF157" s="76">
        <v>334.35568237304687</v>
      </c>
      <c r="AG157" s="76">
        <v>358.22079467773437</v>
      </c>
      <c r="AJ157" s="1"/>
      <c r="AL157" s="1"/>
    </row>
    <row r="158" spans="1:38">
      <c r="A158" s="29">
        <f>data0!A158</f>
        <v>66</v>
      </c>
      <c r="B158" s="76">
        <v>290.95901489257812</v>
      </c>
      <c r="C158" s="76">
        <v>289.18899536132812</v>
      </c>
      <c r="D158" s="76">
        <v>286.80856323242187</v>
      </c>
      <c r="E158" s="76">
        <v>352.4833984375</v>
      </c>
      <c r="F158" s="76">
        <v>312.0775146484375</v>
      </c>
      <c r="G158" s="76">
        <v>322.94192504882812</v>
      </c>
      <c r="H158" s="76">
        <v>329.96109008789062</v>
      </c>
      <c r="I158" s="76">
        <v>353.39895629882812</v>
      </c>
      <c r="J158" s="76">
        <v>293.94979858398437</v>
      </c>
      <c r="K158" s="76">
        <v>284.61126708984375</v>
      </c>
      <c r="L158" s="76">
        <v>342.59555053710937</v>
      </c>
      <c r="M158" s="76">
        <v>317.81491088867187</v>
      </c>
      <c r="N158" s="76">
        <v>336.308837890625</v>
      </c>
      <c r="O158" s="76">
        <v>354.00930786132812</v>
      </c>
      <c r="P158" s="76">
        <v>327.8248291015625</v>
      </c>
      <c r="Q158" s="76">
        <v>425.29946899414062</v>
      </c>
      <c r="R158" s="76">
        <v>305.36355590820312</v>
      </c>
      <c r="S158" s="76">
        <v>327.9468994140625</v>
      </c>
      <c r="T158" s="76">
        <v>429.93820190429688</v>
      </c>
      <c r="U158" s="76">
        <v>357.73251342773437</v>
      </c>
      <c r="V158" s="76">
        <v>318.60836791992187</v>
      </c>
      <c r="W158" s="76">
        <v>319.462890625</v>
      </c>
      <c r="X158" s="76">
        <v>332.70770263671875</v>
      </c>
      <c r="Y158" s="76">
        <v>330.81558227539062</v>
      </c>
      <c r="Z158" s="76">
        <v>292.11871337890625</v>
      </c>
      <c r="AA158" s="76">
        <v>314.15274047851562</v>
      </c>
      <c r="AB158" s="76">
        <v>786.14483642578125</v>
      </c>
      <c r="AC158" s="76">
        <v>302.73898315429687</v>
      </c>
      <c r="AD158" s="76">
        <v>340.21514892578125</v>
      </c>
      <c r="AE158" s="76">
        <v>351.44580078125</v>
      </c>
      <c r="AF158" s="76">
        <v>318.24215698242187</v>
      </c>
      <c r="AG158" s="76">
        <v>343.6331787109375</v>
      </c>
      <c r="AJ158" s="1"/>
      <c r="AL158" s="1"/>
    </row>
    <row r="159" spans="1:38">
      <c r="A159" s="29">
        <f>data0!A159</f>
        <v>67</v>
      </c>
      <c r="B159" s="76">
        <v>276.00518798828125</v>
      </c>
      <c r="C159" s="76">
        <v>278.50765991210937</v>
      </c>
      <c r="D159" s="76">
        <v>268.74188232421875</v>
      </c>
      <c r="E159" s="76">
        <v>327.1534423828125</v>
      </c>
      <c r="F159" s="76">
        <v>300.23651123046875</v>
      </c>
      <c r="G159" s="76">
        <v>319.951171875</v>
      </c>
      <c r="H159" s="76">
        <v>314.88516235351562</v>
      </c>
      <c r="I159" s="76">
        <v>341.74105834960937</v>
      </c>
      <c r="J159" s="76">
        <v>276.37139892578125</v>
      </c>
      <c r="K159" s="76">
        <v>284.36712646484375</v>
      </c>
      <c r="L159" s="76">
        <v>325.68856811523437</v>
      </c>
      <c r="M159" s="76">
        <v>307.56085205078125</v>
      </c>
      <c r="N159" s="76">
        <v>326.35995483398437</v>
      </c>
      <c r="O159" s="76">
        <v>340.76446533203125</v>
      </c>
      <c r="P159" s="76">
        <v>315.06829833984375</v>
      </c>
      <c r="Q159" s="76">
        <v>406.19515991210937</v>
      </c>
      <c r="R159" s="76">
        <v>293.33944702148437</v>
      </c>
      <c r="S159" s="76">
        <v>312.3826904296875</v>
      </c>
      <c r="T159" s="76">
        <v>410.77285766601562</v>
      </c>
      <c r="U159" s="76">
        <v>340.58135986328125</v>
      </c>
      <c r="V159" s="76">
        <v>313.78652954101562</v>
      </c>
      <c r="W159" s="76">
        <v>302.73898315429687</v>
      </c>
      <c r="X159" s="76">
        <v>318.73043823242187</v>
      </c>
      <c r="Y159" s="76">
        <v>318.48629760742187</v>
      </c>
      <c r="Z159" s="76">
        <v>272.770263671875</v>
      </c>
      <c r="AA159" s="76">
        <v>299.01580810546875</v>
      </c>
      <c r="AB159" s="76">
        <v>761.6082763671875</v>
      </c>
      <c r="AC159" s="76">
        <v>304.692138671875</v>
      </c>
      <c r="AD159" s="76">
        <v>332.52459716796875</v>
      </c>
      <c r="AE159" s="76">
        <v>336.430908203125</v>
      </c>
      <c r="AF159" s="76">
        <v>303.471435546875</v>
      </c>
      <c r="AG159" s="76">
        <v>328.1910400390625</v>
      </c>
      <c r="AJ159" s="1"/>
      <c r="AL159" s="1"/>
    </row>
    <row r="160" spans="1:38">
      <c r="A160" s="29">
        <f>data0!A160</f>
        <v>68</v>
      </c>
      <c r="B160" s="76">
        <v>263.0045166015625</v>
      </c>
      <c r="C160" s="76">
        <v>265.14077758789063</v>
      </c>
      <c r="D160" s="76">
        <v>251.77386474609375</v>
      </c>
      <c r="E160" s="76">
        <v>300.78582763671875</v>
      </c>
      <c r="F160" s="76">
        <v>284.85540771484375</v>
      </c>
      <c r="G160" s="76">
        <v>314.76309204101562</v>
      </c>
      <c r="H160" s="76">
        <v>297.55093383789062</v>
      </c>
      <c r="I160" s="76">
        <v>328.7403564453125</v>
      </c>
      <c r="J160" s="76">
        <v>261.66171264648437</v>
      </c>
      <c r="K160" s="76">
        <v>280.9490966796875</v>
      </c>
      <c r="L160" s="76">
        <v>307.13360595703125</v>
      </c>
      <c r="M160" s="76">
        <v>299.38201904296875</v>
      </c>
      <c r="N160" s="76">
        <v>313.17617797851562</v>
      </c>
      <c r="O160" s="76">
        <v>328.2520751953125</v>
      </c>
      <c r="P160" s="76">
        <v>303.166259765625</v>
      </c>
      <c r="Q160" s="76">
        <v>382.57418823242187</v>
      </c>
      <c r="R160" s="76">
        <v>280.2777099609375</v>
      </c>
      <c r="S160" s="76">
        <v>293.09530639648437</v>
      </c>
      <c r="T160" s="76">
        <v>391.7296142578125</v>
      </c>
      <c r="U160" s="76">
        <v>321.11087036132812</v>
      </c>
      <c r="V160" s="76">
        <v>306.09597778320313</v>
      </c>
      <c r="W160" s="76">
        <v>288.029296875</v>
      </c>
      <c r="X160" s="76">
        <v>302.18966674804687</v>
      </c>
      <c r="Y160" s="76">
        <v>303.227294921875</v>
      </c>
      <c r="Z160" s="76">
        <v>259.76959228515625</v>
      </c>
      <c r="AA160" s="76">
        <v>286.62545776367187</v>
      </c>
      <c r="AB160" s="76">
        <v>726.2073974609375</v>
      </c>
      <c r="AC160" s="76">
        <v>307.86602783203125</v>
      </c>
      <c r="AD160" s="76">
        <v>322.20950317382812</v>
      </c>
      <c r="AE160" s="76">
        <v>317.93698120117187</v>
      </c>
      <c r="AF160" s="76">
        <v>289.61624145507812</v>
      </c>
      <c r="AG160" s="76">
        <v>312.4437255859375</v>
      </c>
      <c r="AJ160" s="1"/>
      <c r="AL160" s="1"/>
    </row>
    <row r="161" spans="1:38">
      <c r="A161" s="29">
        <f>data0!A161</f>
        <v>69</v>
      </c>
      <c r="B161" s="76">
        <v>241.15357971191406</v>
      </c>
      <c r="C161" s="76">
        <v>251.04142761230469</v>
      </c>
      <c r="D161" s="76">
        <v>235.66033935546875</v>
      </c>
      <c r="E161" s="76">
        <v>272.465087890625</v>
      </c>
      <c r="F161" s="76">
        <v>269.59640502929687</v>
      </c>
      <c r="G161" s="76">
        <v>309.45297241210937</v>
      </c>
      <c r="H161" s="76">
        <v>278.20248413085937</v>
      </c>
      <c r="I161" s="76">
        <v>311.4061279296875</v>
      </c>
      <c r="J161" s="76">
        <v>243.71710205078125</v>
      </c>
      <c r="K161" s="76">
        <v>281.49844360351562</v>
      </c>
      <c r="L161" s="76">
        <v>289.43313598632812</v>
      </c>
      <c r="M161" s="76">
        <v>289.79934692382812</v>
      </c>
      <c r="N161" s="76">
        <v>300.17547607421875</v>
      </c>
      <c r="O161" s="76">
        <v>314.15274047851562</v>
      </c>
      <c r="P161" s="76">
        <v>293.58358764648437</v>
      </c>
      <c r="Q161" s="76">
        <v>359.9908447265625</v>
      </c>
      <c r="R161" s="76">
        <v>266.60562133789062</v>
      </c>
      <c r="S161" s="76">
        <v>277.59213256835937</v>
      </c>
      <c r="T161" s="76">
        <v>370.00076293945313</v>
      </c>
      <c r="U161" s="76">
        <v>303.776611328125</v>
      </c>
      <c r="V161" s="76">
        <v>299.38201904296875</v>
      </c>
      <c r="W161" s="76">
        <v>272.465087890625</v>
      </c>
      <c r="X161" s="76">
        <v>287.72412109375</v>
      </c>
      <c r="Y161" s="76">
        <v>288.76171875</v>
      </c>
      <c r="Z161" s="76">
        <v>249.51553344726562</v>
      </c>
      <c r="AA161" s="76">
        <v>273.62478637695312</v>
      </c>
      <c r="AB161" s="76">
        <v>687.937744140625</v>
      </c>
      <c r="AC161" s="76">
        <v>311.8333740234375</v>
      </c>
      <c r="AD161" s="76">
        <v>312.7489013671875</v>
      </c>
      <c r="AE161" s="76">
        <v>301.82345581054687</v>
      </c>
      <c r="AF161" s="76">
        <v>274.72341918945312</v>
      </c>
      <c r="AG161" s="76">
        <v>297.36782836914062</v>
      </c>
      <c r="AJ161" s="1"/>
      <c r="AL161" s="1"/>
    </row>
    <row r="162" spans="1:38">
      <c r="A162" s="29">
        <f>data0!A162</f>
        <v>70</v>
      </c>
      <c r="B162" s="76">
        <v>232.3643798828125</v>
      </c>
      <c r="C162" s="76">
        <v>237.00312805175781</v>
      </c>
      <c r="D162" s="76">
        <v>217.28846740722656</v>
      </c>
      <c r="E162" s="76">
        <v>244.57160949707031</v>
      </c>
      <c r="F162" s="76">
        <v>255.7412109375</v>
      </c>
      <c r="G162" s="76">
        <v>301.57931518554687</v>
      </c>
      <c r="H162" s="76">
        <v>258.60989379882813</v>
      </c>
      <c r="I162" s="76">
        <v>296.6353759765625</v>
      </c>
      <c r="J162" s="76">
        <v>231.7540283203125</v>
      </c>
      <c r="K162" s="76">
        <v>275.70001220703125</v>
      </c>
      <c r="L162" s="76">
        <v>276.73760986328125</v>
      </c>
      <c r="M162" s="76">
        <v>276.85968017578125</v>
      </c>
      <c r="N162" s="76">
        <v>286.86959838867187</v>
      </c>
      <c r="O162" s="76">
        <v>299.93133544921875</v>
      </c>
      <c r="P162" s="76">
        <v>278.62973022460937</v>
      </c>
      <c r="Q162" s="76">
        <v>338.62820434570312</v>
      </c>
      <c r="R162" s="76">
        <v>251.71282958984375</v>
      </c>
      <c r="S162" s="76">
        <v>260.13580322265625</v>
      </c>
      <c r="T162" s="76">
        <v>348.57708740234375</v>
      </c>
      <c r="U162" s="76">
        <v>287.9072265625</v>
      </c>
      <c r="V162" s="76">
        <v>291.26422119140625</v>
      </c>
      <c r="W162" s="76">
        <v>258.85403442382812</v>
      </c>
      <c r="X162" s="76">
        <v>274.96755981445312</v>
      </c>
      <c r="Y162" s="76">
        <v>276.37139892578125</v>
      </c>
      <c r="Z162" s="76">
        <v>242.43533325195312</v>
      </c>
      <c r="AA162" s="76">
        <v>259.22027587890625</v>
      </c>
      <c r="AB162" s="76">
        <v>639.7802734375</v>
      </c>
      <c r="AC162" s="76">
        <v>318.24215698242187</v>
      </c>
      <c r="AD162" s="76">
        <v>300.17547607421875</v>
      </c>
      <c r="AE162" s="76">
        <v>281.55947875976562</v>
      </c>
      <c r="AF162" s="76">
        <v>256.90087890625</v>
      </c>
      <c r="AG162" s="76">
        <v>281.01016235351562</v>
      </c>
      <c r="AJ162" s="1"/>
      <c r="AL162" s="1"/>
    </row>
    <row r="163" spans="1:38">
      <c r="A163" s="29">
        <f>data0!A163</f>
        <v>71</v>
      </c>
      <c r="B163" s="76">
        <v>218.38711547851562</v>
      </c>
      <c r="C163" s="76">
        <v>221.68307495117187</v>
      </c>
      <c r="D163" s="76">
        <v>201.23597717285156</v>
      </c>
      <c r="E163" s="76">
        <v>220.03509521484375</v>
      </c>
      <c r="F163" s="76">
        <v>239.993896484375</v>
      </c>
      <c r="G163" s="76">
        <v>289.06692504882812</v>
      </c>
      <c r="H163" s="76">
        <v>241.51980590820312</v>
      </c>
      <c r="I163" s="76">
        <v>282.41397094726562</v>
      </c>
      <c r="J163" s="76">
        <v>218.75334167480469</v>
      </c>
      <c r="K163" s="76">
        <v>269.16915893554687</v>
      </c>
      <c r="L163" s="76">
        <v>259.76959228515625</v>
      </c>
      <c r="M163" s="76">
        <v>264.2862548828125</v>
      </c>
      <c r="N163" s="76">
        <v>274.05203247070312</v>
      </c>
      <c r="O163" s="76">
        <v>283.87884521484375</v>
      </c>
      <c r="P163" s="76">
        <v>268.43670654296875</v>
      </c>
      <c r="Q163" s="76">
        <v>315.00726318359375</v>
      </c>
      <c r="R163" s="76">
        <v>241.82498168945312</v>
      </c>
      <c r="S163" s="76">
        <v>242.06912231445312</v>
      </c>
      <c r="T163" s="76">
        <v>324.22369384765625</v>
      </c>
      <c r="U163" s="76">
        <v>269.04708862304688</v>
      </c>
      <c r="V163" s="76">
        <v>286.19821166992187</v>
      </c>
      <c r="W163" s="76">
        <v>246.28060913085937</v>
      </c>
      <c r="X163" s="76">
        <v>258.48782348632812</v>
      </c>
      <c r="Y163" s="76">
        <v>263.6759033203125</v>
      </c>
      <c r="Z163" s="76">
        <v>236.82002258300781</v>
      </c>
      <c r="AA163" s="76">
        <v>245.91439819335937</v>
      </c>
      <c r="AB163" s="76">
        <v>586.25164794921875</v>
      </c>
      <c r="AC163" s="76">
        <v>322.08743286132812</v>
      </c>
      <c r="AD163" s="76">
        <v>287.052734375</v>
      </c>
      <c r="AE163" s="76">
        <v>264.0421142578125</v>
      </c>
      <c r="AF163" s="76">
        <v>241.21461486816406</v>
      </c>
      <c r="AG163" s="76">
        <v>262.51620483398438</v>
      </c>
      <c r="AJ163" s="1"/>
      <c r="AL163" s="1"/>
    </row>
    <row r="164" spans="1:38">
      <c r="A164" s="29">
        <f>data0!A164</f>
        <v>72</v>
      </c>
      <c r="B164" s="76">
        <v>205.56954956054687</v>
      </c>
      <c r="C164" s="76">
        <v>204.40985107421875</v>
      </c>
      <c r="D164" s="76">
        <v>185.61074829101562</v>
      </c>
      <c r="E164" s="76">
        <v>194.94926452636719</v>
      </c>
      <c r="F164" s="76">
        <v>225.16212463378906</v>
      </c>
      <c r="G164" s="76">
        <v>272.648193359375</v>
      </c>
      <c r="H164" s="76">
        <v>223.08689880371094</v>
      </c>
      <c r="I164" s="76">
        <v>267.70428466796875</v>
      </c>
      <c r="J164" s="76">
        <v>207.33958435058594</v>
      </c>
      <c r="K164" s="76">
        <v>256.7177734375</v>
      </c>
      <c r="L164" s="76">
        <v>243.47294616699219</v>
      </c>
      <c r="M164" s="76">
        <v>250.06484985351563</v>
      </c>
      <c r="N164" s="76">
        <v>258.30471801757813</v>
      </c>
      <c r="O164" s="76">
        <v>270.20675659179687</v>
      </c>
      <c r="P164" s="76">
        <v>254.76463317871094</v>
      </c>
      <c r="Q164" s="76">
        <v>287.96826171875</v>
      </c>
      <c r="R164" s="76">
        <v>229.25154113769531</v>
      </c>
      <c r="S164" s="76">
        <v>226.32180786132812</v>
      </c>
      <c r="T164" s="76">
        <v>299.62615966796875</v>
      </c>
      <c r="U164" s="76">
        <v>249.88174438476562</v>
      </c>
      <c r="V164" s="76">
        <v>280.9490966796875</v>
      </c>
      <c r="W164" s="76">
        <v>231.8150634765625</v>
      </c>
      <c r="X164" s="76">
        <v>241.51980590820312</v>
      </c>
      <c r="Y164" s="76">
        <v>251.59075927734375</v>
      </c>
      <c r="Z164" s="76">
        <v>232.1202392578125</v>
      </c>
      <c r="AA164" s="76">
        <v>231.38780212402344</v>
      </c>
      <c r="AB164" s="76">
        <v>535.4696044921875</v>
      </c>
      <c r="AC164" s="76">
        <v>326.48202514648437</v>
      </c>
      <c r="AD164" s="76">
        <v>273.99099731445312</v>
      </c>
      <c r="AE164" s="76">
        <v>247.01304626464844</v>
      </c>
      <c r="AF164" s="76">
        <v>226.87113952636719</v>
      </c>
      <c r="AG164" s="76">
        <v>249.88174438476562</v>
      </c>
      <c r="AH164" s="26"/>
      <c r="AI164" s="4"/>
    </row>
    <row r="165" spans="1:38">
      <c r="A165" s="29">
        <f>data0!A165</f>
        <v>73</v>
      </c>
      <c r="B165" s="76">
        <v>194.21682739257812</v>
      </c>
      <c r="C165" s="76">
        <v>188.60151672363281</v>
      </c>
      <c r="D165" s="76">
        <v>170.41275024414062</v>
      </c>
      <c r="E165" s="76">
        <v>177.55398559570312</v>
      </c>
      <c r="F165" s="76">
        <v>209.90310668945312</v>
      </c>
      <c r="G165" s="76">
        <v>257.63333129882813</v>
      </c>
      <c r="H165" s="76">
        <v>206.72923278808594</v>
      </c>
      <c r="I165" s="76">
        <v>253.05561828613281</v>
      </c>
      <c r="J165" s="76">
        <v>195.55963134765625</v>
      </c>
      <c r="K165" s="76">
        <v>247.31822204589844</v>
      </c>
      <c r="L165" s="76">
        <v>230.47225952148437</v>
      </c>
      <c r="M165" s="76">
        <v>237.49140930175781</v>
      </c>
      <c r="N165" s="76">
        <v>242.43533325195312</v>
      </c>
      <c r="O165" s="76">
        <v>253.66598510742188</v>
      </c>
      <c r="P165" s="76">
        <v>239.20042419433594</v>
      </c>
      <c r="Q165" s="76">
        <v>262.82138061523438</v>
      </c>
      <c r="R165" s="76">
        <v>220.09613037109375</v>
      </c>
      <c r="S165" s="76">
        <v>212.58869934082031</v>
      </c>
      <c r="T165" s="76">
        <v>276.24932861328125</v>
      </c>
      <c r="U165" s="76">
        <v>234.07339477539062</v>
      </c>
      <c r="V165" s="76">
        <v>279.3011474609375</v>
      </c>
      <c r="W165" s="76">
        <v>218.87541198730469</v>
      </c>
      <c r="X165" s="76">
        <v>228.39703369140625</v>
      </c>
      <c r="Y165" s="76">
        <v>240.115966796875</v>
      </c>
      <c r="Z165" s="76">
        <v>226.50492858886719</v>
      </c>
      <c r="AA165" s="76">
        <v>217.41053771972656</v>
      </c>
      <c r="AB165" s="76">
        <v>481.87991333007812</v>
      </c>
      <c r="AC165" s="76">
        <v>327.2755126953125</v>
      </c>
      <c r="AD165" s="76">
        <v>256.595703125</v>
      </c>
      <c r="AE165" s="76">
        <v>227.29838562011719</v>
      </c>
      <c r="AF165" s="76">
        <v>211.06278991699219</v>
      </c>
      <c r="AG165" s="76">
        <v>235.72137451171875</v>
      </c>
      <c r="AH165" s="26"/>
      <c r="AI165" s="4"/>
    </row>
    <row r="166" spans="1:38">
      <c r="A166" s="29">
        <f>data0!A166</f>
        <v>74</v>
      </c>
      <c r="B166" s="76">
        <v>181.52133178710937</v>
      </c>
      <c r="C166" s="76">
        <v>172.54902648925781</v>
      </c>
      <c r="D166" s="76">
        <v>157.53414916992187</v>
      </c>
      <c r="E166" s="76">
        <v>162.35598754882812</v>
      </c>
      <c r="F166" s="76">
        <v>197.69589233398438</v>
      </c>
      <c r="G166" s="76">
        <v>238.52903747558594</v>
      </c>
      <c r="H166" s="76">
        <v>190.18844604492187</v>
      </c>
      <c r="I166" s="76">
        <v>238.65110778808594</v>
      </c>
      <c r="J166" s="76">
        <v>187.56390380859375</v>
      </c>
      <c r="K166" s="76">
        <v>232.1812744140625</v>
      </c>
      <c r="L166" s="76">
        <v>216.1898193359375</v>
      </c>
      <c r="M166" s="76">
        <v>226.01663208007812</v>
      </c>
      <c r="N166" s="76">
        <v>227.17631530761719</v>
      </c>
      <c r="O166" s="76">
        <v>236.82002258300781</v>
      </c>
      <c r="P166" s="76">
        <v>225.04005432128906</v>
      </c>
      <c r="Q166" s="76">
        <v>238.71214294433594</v>
      </c>
      <c r="R166" s="76">
        <v>210.26931762695312</v>
      </c>
      <c r="S166" s="76">
        <v>200.0762939453125</v>
      </c>
      <c r="T166" s="76">
        <v>254.52049255371094</v>
      </c>
      <c r="U166" s="76">
        <v>216.86122131347656</v>
      </c>
      <c r="V166" s="76">
        <v>275.88311767578125</v>
      </c>
      <c r="W166" s="76">
        <v>208.62135314941406</v>
      </c>
      <c r="X166" s="76">
        <v>212.16143798828125</v>
      </c>
      <c r="Y166" s="76">
        <v>229.98397827148437</v>
      </c>
      <c r="Z166" s="76">
        <v>220.40130615234375</v>
      </c>
      <c r="AA166" s="76">
        <v>201.23597717285156</v>
      </c>
      <c r="AB166" s="76">
        <v>431.830322265625</v>
      </c>
      <c r="AC166" s="76">
        <v>325.38339233398437</v>
      </c>
      <c r="AD166" s="76">
        <v>239.993896484375</v>
      </c>
      <c r="AE166" s="76">
        <v>209.17066955566406</v>
      </c>
      <c r="AF166" s="76">
        <v>194.46096801757812</v>
      </c>
      <c r="AG166" s="76">
        <v>220.34027099609375</v>
      </c>
      <c r="AH166" s="26"/>
      <c r="AI166" s="4"/>
    </row>
    <row r="167" spans="1:38">
      <c r="A167" s="29">
        <f>data0!A167</f>
        <v>75</v>
      </c>
      <c r="B167" s="76">
        <v>169.37513732910156</v>
      </c>
      <c r="C167" s="76">
        <v>157.16792297363281</v>
      </c>
      <c r="D167" s="76">
        <v>143.923095703125</v>
      </c>
      <c r="E167" s="76">
        <v>151.9798583984375</v>
      </c>
      <c r="F167" s="76">
        <v>185.24452209472656</v>
      </c>
      <c r="G167" s="76">
        <v>219.85198974609375</v>
      </c>
      <c r="H167" s="76">
        <v>177.12672424316406</v>
      </c>
      <c r="I167" s="76">
        <v>226.38284301757813</v>
      </c>
      <c r="J167" s="76">
        <v>176.089111328125</v>
      </c>
      <c r="K167" s="76">
        <v>214.78599548339844</v>
      </c>
      <c r="L167" s="76">
        <v>202.94499206542969</v>
      </c>
      <c r="M167" s="76">
        <v>213.07698059082031</v>
      </c>
      <c r="N167" s="76">
        <v>211.55108642578125</v>
      </c>
      <c r="O167" s="76">
        <v>220.64546203613281</v>
      </c>
      <c r="P167" s="76">
        <v>211.67315673828125</v>
      </c>
      <c r="Q167" s="76">
        <v>216.4949951171875</v>
      </c>
      <c r="R167" s="76">
        <v>199.5880126953125</v>
      </c>
      <c r="S167" s="76">
        <v>190.24948120117187</v>
      </c>
      <c r="T167" s="76">
        <v>232.60853576660156</v>
      </c>
      <c r="U167" s="76">
        <v>200.62562561035156</v>
      </c>
      <c r="V167" s="76">
        <v>264.9576416015625</v>
      </c>
      <c r="W167" s="76">
        <v>197.75692749023437</v>
      </c>
      <c r="X167" s="76">
        <v>197.26863098144531</v>
      </c>
      <c r="Y167" s="76">
        <v>218.08193969726562</v>
      </c>
      <c r="Z167" s="76">
        <v>212.22247314453125</v>
      </c>
      <c r="AA167" s="76">
        <v>186.64836120605469</v>
      </c>
      <c r="AB167" s="76">
        <v>385.19876098632812</v>
      </c>
      <c r="AC167" s="76">
        <v>320.13427734375</v>
      </c>
      <c r="AD167" s="76">
        <v>224.12451171875</v>
      </c>
      <c r="AE167" s="76">
        <v>192.99610900878906</v>
      </c>
      <c r="AF167" s="76">
        <v>179.44609069824219</v>
      </c>
      <c r="AG167" s="76">
        <v>207.27854919433594</v>
      </c>
      <c r="AH167" s="26"/>
      <c r="AI167" s="4"/>
    </row>
    <row r="168" spans="1:38">
      <c r="A168" s="29">
        <f>data0!A168</f>
        <v>76</v>
      </c>
      <c r="B168" s="76">
        <v>158.75486755371094</v>
      </c>
      <c r="C168" s="76">
        <v>141.60372924804687</v>
      </c>
      <c r="D168" s="76">
        <v>134.15731811523437</v>
      </c>
      <c r="E168" s="76">
        <v>144.350341796875</v>
      </c>
      <c r="F168" s="76">
        <v>171.81658935546875</v>
      </c>
      <c r="G168" s="76">
        <v>200.99183654785156</v>
      </c>
      <c r="H168" s="76">
        <v>162.72221374511719</v>
      </c>
      <c r="I168" s="76">
        <v>211.42900085449219</v>
      </c>
      <c r="J168" s="76">
        <v>165.52987670898437</v>
      </c>
      <c r="K168" s="76">
        <v>199.5880126953125</v>
      </c>
      <c r="L168" s="76">
        <v>187.25871276855469</v>
      </c>
      <c r="M168" s="76">
        <v>198.42831420898437</v>
      </c>
      <c r="N168" s="76">
        <v>196.23101806640625</v>
      </c>
      <c r="O168" s="76">
        <v>203.86053466796875</v>
      </c>
      <c r="P168" s="76">
        <v>198.48934936523437</v>
      </c>
      <c r="Q168" s="76">
        <v>194.76615905761719</v>
      </c>
      <c r="R168" s="76">
        <v>190.79881286621094</v>
      </c>
      <c r="S168" s="76">
        <v>181.39924621582031</v>
      </c>
      <c r="T168" s="76">
        <v>209.35377502441406</v>
      </c>
      <c r="U168" s="76">
        <v>185.06141662597656</v>
      </c>
      <c r="V168" s="76">
        <v>245.60922241210937</v>
      </c>
      <c r="W168" s="76">
        <v>185.61074829101562</v>
      </c>
      <c r="X168" s="76">
        <v>179.20195007324219</v>
      </c>
      <c r="Y168" s="76">
        <v>206.24093627929687</v>
      </c>
      <c r="Z168" s="76">
        <v>203.79949951171875</v>
      </c>
      <c r="AA168" s="76">
        <v>171.69451904296875</v>
      </c>
      <c r="AB168" s="76">
        <v>345.64736938476562</v>
      </c>
      <c r="AC168" s="76">
        <v>312.5047607421875</v>
      </c>
      <c r="AD168" s="76">
        <v>206.60716247558594</v>
      </c>
      <c r="AE168" s="76">
        <v>177.18775939941406</v>
      </c>
      <c r="AF168" s="76">
        <v>166.01815795898437</v>
      </c>
      <c r="AG168" s="76">
        <v>194.33889770507812</v>
      </c>
      <c r="AH168" s="26"/>
      <c r="AI168" s="4"/>
    </row>
    <row r="169" spans="1:38">
      <c r="A169" s="29">
        <f>data0!A169</f>
        <v>77</v>
      </c>
      <c r="B169" s="76">
        <v>145.51004028320312</v>
      </c>
      <c r="C169" s="76">
        <v>129.70169067382812</v>
      </c>
      <c r="D169" s="76">
        <v>123.96429443359375</v>
      </c>
      <c r="E169" s="76">
        <v>137.88052368164062</v>
      </c>
      <c r="F169" s="76">
        <v>161.62356567382812</v>
      </c>
      <c r="G169" s="76">
        <v>181.27717590332031</v>
      </c>
      <c r="H169" s="76">
        <v>149.96566772460937</v>
      </c>
      <c r="I169" s="76">
        <v>198.00106811523437</v>
      </c>
      <c r="J169" s="76">
        <v>155.15373229980469</v>
      </c>
      <c r="K169" s="76">
        <v>184.81727600097656</v>
      </c>
      <c r="L169" s="76">
        <v>174.99046325683594</v>
      </c>
      <c r="M169" s="76">
        <v>183.9017333984375</v>
      </c>
      <c r="N169" s="76">
        <v>180.05645751953125</v>
      </c>
      <c r="O169" s="76">
        <v>187.50286865234375</v>
      </c>
      <c r="P169" s="76">
        <v>185.06141662597656</v>
      </c>
      <c r="Q169" s="76">
        <v>175.29563903808594</v>
      </c>
      <c r="R169" s="76">
        <v>179.69024658203125</v>
      </c>
      <c r="S169" s="76">
        <v>173.22041320800781</v>
      </c>
      <c r="T169" s="76">
        <v>190.31051635742187</v>
      </c>
      <c r="U169" s="76">
        <v>170.84001159667969</v>
      </c>
      <c r="V169" s="76">
        <v>217.04432678222656</v>
      </c>
      <c r="W169" s="76">
        <v>174.38009643554687</v>
      </c>
      <c r="X169" s="76">
        <v>164.49224853515625</v>
      </c>
      <c r="Y169" s="76">
        <v>192.50782775878906</v>
      </c>
      <c r="Z169" s="76">
        <v>193.85061645507812</v>
      </c>
      <c r="AA169" s="76">
        <v>155.21476745605469</v>
      </c>
      <c r="AB169" s="76">
        <v>309.69711303710938</v>
      </c>
      <c r="AC169" s="76">
        <v>297.91714477539062</v>
      </c>
      <c r="AD169" s="76">
        <v>188.60151672363281</v>
      </c>
      <c r="AE169" s="76">
        <v>163.27153015136719</v>
      </c>
      <c r="AF169" s="76">
        <v>152.3460693359375</v>
      </c>
      <c r="AG169" s="76">
        <v>181.64340209960937</v>
      </c>
    </row>
    <row r="170" spans="1:38">
      <c r="A170" s="29">
        <f>data0!A170</f>
        <v>78</v>
      </c>
      <c r="B170" s="76">
        <v>136.65980529785156</v>
      </c>
      <c r="C170" s="76">
        <v>118.10482788085937</v>
      </c>
      <c r="D170" s="76">
        <v>113.77127075195312</v>
      </c>
      <c r="E170" s="76">
        <v>133.42488098144531</v>
      </c>
      <c r="F170" s="76">
        <v>150.57603454589844</v>
      </c>
      <c r="G170" s="76">
        <v>162.66117858886719</v>
      </c>
      <c r="H170" s="76">
        <v>137.81948852539062</v>
      </c>
      <c r="I170" s="76">
        <v>183.5965576171875</v>
      </c>
      <c r="J170" s="76">
        <v>144.59449768066406</v>
      </c>
      <c r="K170" s="76">
        <v>169.49720764160156</v>
      </c>
      <c r="L170" s="76">
        <v>161.13526916503906</v>
      </c>
      <c r="M170" s="76">
        <v>170.22964477539062</v>
      </c>
      <c r="N170" s="76">
        <v>166.68955993652344</v>
      </c>
      <c r="O170" s="76">
        <v>172.12176513671875</v>
      </c>
      <c r="P170" s="76">
        <v>169.49720764160156</v>
      </c>
      <c r="Q170" s="76">
        <v>159.9755859375</v>
      </c>
      <c r="R170" s="76">
        <v>170.22964477539062</v>
      </c>
      <c r="S170" s="76">
        <v>162.35598754882812</v>
      </c>
      <c r="T170" s="76">
        <v>169.92446899414062</v>
      </c>
      <c r="U170" s="76">
        <v>158.02243041992187</v>
      </c>
      <c r="V170" s="76">
        <v>185.54971313476562</v>
      </c>
      <c r="W170" s="76">
        <v>163.57672119140625</v>
      </c>
      <c r="X170" s="76">
        <v>149.90463256835937</v>
      </c>
      <c r="Y170" s="76">
        <v>180.66682434082031</v>
      </c>
      <c r="Z170" s="76">
        <v>182.49789428710937</v>
      </c>
      <c r="AA170" s="76">
        <v>140.87129211425781</v>
      </c>
      <c r="AB170" s="76">
        <v>278.87387084960937</v>
      </c>
      <c r="AC170" s="76">
        <v>281.80361938476562</v>
      </c>
      <c r="AD170" s="76">
        <v>172.36590576171875</v>
      </c>
      <c r="AE170" s="76">
        <v>152.3460693359375</v>
      </c>
      <c r="AF170" s="76">
        <v>139.04020690917969</v>
      </c>
      <c r="AG170" s="76">
        <v>165.77401733398437</v>
      </c>
    </row>
    <row r="171" spans="1:38">
      <c r="A171" s="29">
        <f>data0!A171</f>
        <v>79</v>
      </c>
      <c r="B171" s="76">
        <v>126.83299255371094</v>
      </c>
      <c r="C171" s="76">
        <v>107.17936706542969</v>
      </c>
      <c r="D171" s="76">
        <v>105.34828948974609</v>
      </c>
      <c r="E171" s="76">
        <v>127.07713317871094</v>
      </c>
      <c r="F171" s="76">
        <v>139.52850341796875</v>
      </c>
      <c r="G171" s="76">
        <v>146.42556762695312</v>
      </c>
      <c r="H171" s="76">
        <v>125.55123138427734</v>
      </c>
      <c r="I171" s="76">
        <v>169.06996154785156</v>
      </c>
      <c r="J171" s="76">
        <v>132.50935363769531</v>
      </c>
      <c r="K171" s="76">
        <v>153.13954162597656</v>
      </c>
      <c r="L171" s="76">
        <v>146.97489929199219</v>
      </c>
      <c r="M171" s="76">
        <v>155.88616943359375</v>
      </c>
      <c r="N171" s="76">
        <v>151.12535095214844</v>
      </c>
      <c r="O171" s="76">
        <v>157.59518432617187</v>
      </c>
      <c r="P171" s="76">
        <v>155.58099365234375</v>
      </c>
      <c r="Q171" s="76">
        <v>144.89967346191406</v>
      </c>
      <c r="R171" s="76">
        <v>157.96139526367187</v>
      </c>
      <c r="S171" s="76">
        <v>150.57603454589844</v>
      </c>
      <c r="T171" s="76">
        <v>151.6136474609375</v>
      </c>
      <c r="U171" s="76">
        <v>145.57107543945312</v>
      </c>
      <c r="V171" s="76">
        <v>153.26161193847656</v>
      </c>
      <c r="W171" s="76">
        <v>153.13954162597656</v>
      </c>
      <c r="X171" s="76">
        <v>135.9884033203125</v>
      </c>
      <c r="Y171" s="76">
        <v>167.05577087402344</v>
      </c>
      <c r="Z171" s="76">
        <v>170.71794128417969</v>
      </c>
      <c r="AA171" s="76">
        <v>126.22262573242187</v>
      </c>
      <c r="AB171" s="76">
        <v>250.79728698730469</v>
      </c>
      <c r="AC171" s="76">
        <v>261.29550170898437</v>
      </c>
      <c r="AD171" s="76">
        <v>157.59518432617187</v>
      </c>
      <c r="AE171" s="76">
        <v>139.40641784667969</v>
      </c>
      <c r="AF171" s="76">
        <v>128.0537109375</v>
      </c>
      <c r="AG171" s="76">
        <v>152.89540100097656</v>
      </c>
    </row>
    <row r="172" spans="1:38">
      <c r="A172" s="29">
        <f>data0!A172</f>
        <v>80</v>
      </c>
      <c r="B172" s="76">
        <v>117.06721496582031</v>
      </c>
      <c r="C172" s="76">
        <v>98.207061767578125</v>
      </c>
      <c r="D172" s="76">
        <v>97.108413696289063</v>
      </c>
      <c r="E172" s="76">
        <v>121.64492034912109</v>
      </c>
      <c r="F172" s="76">
        <v>128.60304260253906</v>
      </c>
      <c r="G172" s="76">
        <v>130.43411254882812</v>
      </c>
      <c r="H172" s="76">
        <v>114.19851684570312</v>
      </c>
      <c r="I172" s="76">
        <v>155.64202880859375</v>
      </c>
      <c r="J172" s="76">
        <v>121.21766662597656</v>
      </c>
      <c r="K172" s="76">
        <v>140.38299560546875</v>
      </c>
      <c r="L172" s="76">
        <v>133.42488098144531</v>
      </c>
      <c r="M172" s="76">
        <v>141.96994018554688</v>
      </c>
      <c r="N172" s="76">
        <v>136.2325439453125</v>
      </c>
      <c r="O172" s="76">
        <v>143.31272888183594</v>
      </c>
      <c r="P172" s="76">
        <v>141.84786987304688</v>
      </c>
      <c r="Q172" s="76">
        <v>133.05867004394531</v>
      </c>
      <c r="R172" s="76">
        <v>145.81521606445312</v>
      </c>
      <c r="S172" s="76">
        <v>140.13885498046875</v>
      </c>
      <c r="T172" s="76">
        <v>134.70664978027344</v>
      </c>
      <c r="U172" s="76">
        <v>133.42488098144531</v>
      </c>
      <c r="V172" s="76">
        <v>128.0537109375</v>
      </c>
      <c r="W172" s="76">
        <v>139.40641784667969</v>
      </c>
      <c r="X172" s="76">
        <v>124.87983703613281</v>
      </c>
      <c r="Y172" s="76">
        <v>153.32264709472656</v>
      </c>
      <c r="Z172" s="76">
        <v>157.96139526367187</v>
      </c>
      <c r="AA172" s="76">
        <v>113.28298187255859</v>
      </c>
      <c r="AB172" s="76">
        <v>226.44387817382812</v>
      </c>
      <c r="AC172" s="76">
        <v>237.06416320800781</v>
      </c>
      <c r="AD172" s="76">
        <v>140.99336242675781</v>
      </c>
      <c r="AE172" s="76">
        <v>125.55123138427734</v>
      </c>
      <c r="AF172" s="76">
        <v>116.02960205078125</v>
      </c>
      <c r="AG172" s="76">
        <v>140.07781982421875</v>
      </c>
    </row>
    <row r="173" spans="1:38">
      <c r="A173" s="29">
        <f>data0!A173</f>
        <v>81</v>
      </c>
      <c r="B173" s="76">
        <v>107.36248016357422</v>
      </c>
      <c r="C173" s="76">
        <v>89.600975036621094</v>
      </c>
      <c r="D173" s="76">
        <v>90.821701049804688</v>
      </c>
      <c r="E173" s="76">
        <v>114.80888366699219</v>
      </c>
      <c r="F173" s="76">
        <v>117.86068725585937</v>
      </c>
      <c r="G173" s="76">
        <v>115.23612976074219</v>
      </c>
      <c r="H173" s="76">
        <v>102.78477478027344</v>
      </c>
      <c r="I173" s="76">
        <v>143.25169372558594</v>
      </c>
      <c r="J173" s="76">
        <v>109.31563568115234</v>
      </c>
      <c r="K173" s="76">
        <v>126.22262573242187</v>
      </c>
      <c r="L173" s="76">
        <v>120.2410888671875</v>
      </c>
      <c r="M173" s="76">
        <v>127.50438690185547</v>
      </c>
      <c r="N173" s="76">
        <v>121.76699829101562</v>
      </c>
      <c r="O173" s="76">
        <v>129.70169067382812</v>
      </c>
      <c r="P173" s="76">
        <v>127.62645721435547</v>
      </c>
      <c r="Q173" s="76">
        <v>123.78118896484375</v>
      </c>
      <c r="R173" s="76">
        <v>134.58457946777344</v>
      </c>
      <c r="S173" s="76">
        <v>128.2978515625</v>
      </c>
      <c r="T173" s="76">
        <v>119.50865936279297</v>
      </c>
      <c r="U173" s="76">
        <v>122.19424438476562</v>
      </c>
      <c r="V173" s="76">
        <v>107.66765594482422</v>
      </c>
      <c r="W173" s="76">
        <v>127.56542205810547</v>
      </c>
      <c r="X173" s="76">
        <v>112.97779846191406</v>
      </c>
      <c r="Y173" s="76">
        <v>140.13885498046875</v>
      </c>
      <c r="Z173" s="76">
        <v>144.228271484375</v>
      </c>
      <c r="AA173" s="76">
        <v>100.28229522705078</v>
      </c>
      <c r="AB173" s="76">
        <v>203.98260498046875</v>
      </c>
      <c r="AC173" s="76">
        <v>213.13801574707031</v>
      </c>
      <c r="AD173" s="76">
        <v>125.67330169677734</v>
      </c>
      <c r="AE173" s="76">
        <v>110.90257263183594</v>
      </c>
      <c r="AF173" s="76">
        <v>105.53139495849609</v>
      </c>
      <c r="AG173" s="76">
        <v>127.13816833496094</v>
      </c>
    </row>
    <row r="174" spans="1:38">
      <c r="A174" s="29">
        <f>data0!A174</f>
        <v>82</v>
      </c>
      <c r="B174" s="76">
        <v>97.718772888183594</v>
      </c>
      <c r="C174" s="76">
        <v>82.337684631347656</v>
      </c>
      <c r="D174" s="76">
        <v>83.86358642578125</v>
      </c>
      <c r="E174" s="76">
        <v>106.50797271728516</v>
      </c>
      <c r="F174" s="76">
        <v>106.99626159667969</v>
      </c>
      <c r="G174" s="76">
        <v>102.72373199462891</v>
      </c>
      <c r="H174" s="76">
        <v>91.187911987304688</v>
      </c>
      <c r="I174" s="76">
        <v>130.92240905761719</v>
      </c>
      <c r="J174" s="76">
        <v>98.512245178222656</v>
      </c>
      <c r="K174" s="76">
        <v>113.40505218505859</v>
      </c>
      <c r="L174" s="76">
        <v>106.93522644042969</v>
      </c>
      <c r="M174" s="76">
        <v>113.95437622070312</v>
      </c>
      <c r="N174" s="76">
        <v>109.62081146240234</v>
      </c>
      <c r="O174" s="76">
        <v>117.49446868896484</v>
      </c>
      <c r="P174" s="76">
        <v>112.55054473876953</v>
      </c>
      <c r="Q174" s="76">
        <v>115.17509460449219</v>
      </c>
      <c r="R174" s="76">
        <v>122.43839263916016</v>
      </c>
      <c r="S174" s="76">
        <v>115.23612976074219</v>
      </c>
      <c r="T174" s="76">
        <v>105.77554321289062</v>
      </c>
      <c r="U174" s="76">
        <v>109.25460052490234</v>
      </c>
      <c r="V174" s="76">
        <v>91.737236022949219</v>
      </c>
      <c r="W174" s="76">
        <v>116.09063720703125</v>
      </c>
      <c r="X174" s="76">
        <v>102.29648590087891</v>
      </c>
      <c r="Y174" s="76">
        <v>128.35888671875</v>
      </c>
      <c r="Z174" s="76">
        <v>128.90821838378906</v>
      </c>
      <c r="AA174" s="76">
        <v>87.586784362792969</v>
      </c>
      <c r="AB174" s="76">
        <v>179.20195007324219</v>
      </c>
      <c r="AC174" s="76">
        <v>186.28213500976562</v>
      </c>
      <c r="AD174" s="76">
        <v>111.63500213623047</v>
      </c>
      <c r="AE174" s="76">
        <v>98.634315490722656</v>
      </c>
      <c r="AF174" s="76">
        <v>95.033187866210937</v>
      </c>
      <c r="AG174" s="76">
        <v>115.17509460449219</v>
      </c>
    </row>
    <row r="175" spans="1:38">
      <c r="A175" s="29">
        <f>data0!A175</f>
        <v>83</v>
      </c>
      <c r="B175" s="76">
        <v>89.723045349121094</v>
      </c>
      <c r="C175" s="76">
        <v>76.11199951171875</v>
      </c>
      <c r="D175" s="76">
        <v>78.370338439941406</v>
      </c>
      <c r="E175" s="76">
        <v>97.108413696289063</v>
      </c>
      <c r="F175" s="76">
        <v>95.338371276855469</v>
      </c>
      <c r="G175" s="76">
        <v>90.699623107910156</v>
      </c>
      <c r="H175" s="76">
        <v>80.567634582519531</v>
      </c>
      <c r="I175" s="76">
        <v>118.59311676025391</v>
      </c>
      <c r="J175" s="76">
        <v>88.746467590332031</v>
      </c>
      <c r="K175" s="76">
        <v>99.488822937011719</v>
      </c>
      <c r="L175" s="76">
        <v>93.263145446777344</v>
      </c>
      <c r="M175" s="76">
        <v>101.01472473144531</v>
      </c>
      <c r="N175" s="76">
        <v>97.352561950683594</v>
      </c>
      <c r="O175" s="76">
        <v>108.03387451171875</v>
      </c>
      <c r="P175" s="76">
        <v>99.244674682617188</v>
      </c>
      <c r="Q175" s="76">
        <v>106.14175415039062</v>
      </c>
      <c r="R175" s="76">
        <v>109.62081146240234</v>
      </c>
      <c r="S175" s="76">
        <v>101.99130249023437</v>
      </c>
      <c r="T175" s="76">
        <v>93.812469482421875</v>
      </c>
      <c r="U175" s="76">
        <v>97.535667419433594</v>
      </c>
      <c r="V175" s="76">
        <v>80.811782836914063</v>
      </c>
      <c r="W175" s="76">
        <v>102.90684509277344</v>
      </c>
      <c r="X175" s="76">
        <v>91.98138427734375</v>
      </c>
      <c r="Y175" s="76">
        <v>116.82307434082031</v>
      </c>
      <c r="Z175" s="76">
        <v>113.89334106445312</v>
      </c>
      <c r="AA175" s="76">
        <v>75.684745788574219</v>
      </c>
      <c r="AB175" s="76">
        <v>154.66545104980469</v>
      </c>
      <c r="AC175" s="76">
        <v>159.79248046875</v>
      </c>
      <c r="AD175" s="76">
        <v>96.925308227539063</v>
      </c>
      <c r="AE175" s="76">
        <v>85.267417907714844</v>
      </c>
      <c r="AF175" s="76">
        <v>83.497367858886719</v>
      </c>
      <c r="AG175" s="76">
        <v>103.02891540527344</v>
      </c>
    </row>
    <row r="176" spans="1:38">
      <c r="A176" s="29">
        <f>data0!A176</f>
        <v>84</v>
      </c>
      <c r="B176" s="76">
        <v>82.093536376953125</v>
      </c>
      <c r="C176" s="76">
        <v>71.412223815917969</v>
      </c>
      <c r="D176" s="76">
        <v>73.853668212890625</v>
      </c>
      <c r="E176" s="76">
        <v>88.502326965332031</v>
      </c>
      <c r="F176" s="76">
        <v>83.741508483886719</v>
      </c>
      <c r="G176" s="76">
        <v>80.506599426269531</v>
      </c>
      <c r="H176" s="76">
        <v>70.496681213378906</v>
      </c>
      <c r="I176" s="76">
        <v>106.08071899414062</v>
      </c>
      <c r="J176" s="76">
        <v>81.055923461914063</v>
      </c>
      <c r="K176" s="76">
        <v>87.8919677734375</v>
      </c>
      <c r="L176" s="76">
        <v>81.422142028808594</v>
      </c>
      <c r="M176" s="76">
        <v>88.319221496582031</v>
      </c>
      <c r="N176" s="76">
        <v>85.511558532714844</v>
      </c>
      <c r="O176" s="76">
        <v>97.352561950683594</v>
      </c>
      <c r="P176" s="76">
        <v>87.220565795898438</v>
      </c>
      <c r="Q176" s="76">
        <v>98.023956298828125</v>
      </c>
      <c r="R176" s="76">
        <v>98.695350646972656</v>
      </c>
      <c r="S176" s="76">
        <v>88.929580688476562</v>
      </c>
      <c r="T176" s="76">
        <v>84.657051086425781</v>
      </c>
      <c r="U176" s="76">
        <v>85.023269653320313</v>
      </c>
      <c r="V176" s="76">
        <v>75.86785888671875</v>
      </c>
      <c r="W176" s="76">
        <v>90.150299072265625</v>
      </c>
      <c r="X176" s="76">
        <v>80.872817993164063</v>
      </c>
      <c r="Y176" s="76">
        <v>104.79896545410156</v>
      </c>
      <c r="Z176" s="76">
        <v>98.390174865722656</v>
      </c>
      <c r="AA176" s="76">
        <v>64.637214660644531</v>
      </c>
      <c r="AB176" s="76">
        <v>130.67826843261719</v>
      </c>
      <c r="AC176" s="76">
        <v>133.42488098144531</v>
      </c>
      <c r="AD176" s="76">
        <v>82.825973510742187</v>
      </c>
      <c r="AE176" s="76">
        <v>72.266731262207031</v>
      </c>
      <c r="AF176" s="76">
        <v>73.060195922851563</v>
      </c>
      <c r="AG176" s="76">
        <v>92.347602844238281</v>
      </c>
    </row>
    <row r="177" spans="1:33">
      <c r="A177" s="29">
        <f>data0!A177</f>
        <v>85</v>
      </c>
      <c r="B177" s="76">
        <v>75.257499694824219</v>
      </c>
      <c r="C177" s="76">
        <v>67.139694213867188</v>
      </c>
      <c r="D177" s="76">
        <v>70.069427490234375</v>
      </c>
      <c r="E177" s="76">
        <v>80.018310546875</v>
      </c>
      <c r="F177" s="76">
        <v>73.365379333496094</v>
      </c>
      <c r="G177" s="76">
        <v>71.9005126953125</v>
      </c>
      <c r="H177" s="76">
        <v>61.402305603027344</v>
      </c>
      <c r="I177" s="76">
        <v>94.178680419921875</v>
      </c>
      <c r="J177" s="76">
        <v>73.426414489746094</v>
      </c>
      <c r="K177" s="76">
        <v>75.745780944824219</v>
      </c>
      <c r="L177" s="76">
        <v>69.153884887695312</v>
      </c>
      <c r="M177" s="76">
        <v>76.539253234863281</v>
      </c>
      <c r="N177" s="76">
        <v>74.036773681640625</v>
      </c>
      <c r="O177" s="76">
        <v>87.098495483398438</v>
      </c>
      <c r="P177" s="76">
        <v>74.647132873535156</v>
      </c>
      <c r="Q177" s="76">
        <v>88.624397277832031</v>
      </c>
      <c r="R177" s="76">
        <v>88.1361083984375</v>
      </c>
      <c r="S177" s="76">
        <v>75.745780944824219</v>
      </c>
      <c r="T177" s="76">
        <v>76.722358703613281</v>
      </c>
      <c r="U177" s="76">
        <v>73.060195922851563</v>
      </c>
      <c r="V177" s="76">
        <v>74.402992248535156</v>
      </c>
      <c r="W177" s="76">
        <v>78.187225341796875</v>
      </c>
      <c r="X177" s="76">
        <v>71.473258972167969</v>
      </c>
      <c r="Y177" s="76">
        <v>92.896926879882813</v>
      </c>
      <c r="Z177" s="76">
        <v>83.741508483886719</v>
      </c>
      <c r="AA177" s="76">
        <v>54.993515014648438</v>
      </c>
      <c r="AB177" s="76">
        <v>106.93522644042969</v>
      </c>
      <c r="AC177" s="76">
        <v>108.40009307861328</v>
      </c>
      <c r="AD177" s="76">
        <v>69.581138610839844</v>
      </c>
      <c r="AE177" s="76">
        <v>61.524375915527344</v>
      </c>
      <c r="AF177" s="76">
        <v>63.294422149658203</v>
      </c>
      <c r="AG177" s="76">
        <v>80.811782836914063</v>
      </c>
    </row>
    <row r="178" spans="1:33">
      <c r="A178" s="29">
        <f>data0!A178</f>
        <v>86</v>
      </c>
      <c r="B178" s="76">
        <v>68.787673950195312</v>
      </c>
      <c r="C178" s="76">
        <v>62.134738922119141</v>
      </c>
      <c r="D178" s="76">
        <v>65.980010986328125</v>
      </c>
      <c r="E178" s="76">
        <v>70.801864624023437</v>
      </c>
      <c r="F178" s="76">
        <v>62.439918518066406</v>
      </c>
      <c r="G178" s="76">
        <v>63.843746185302734</v>
      </c>
      <c r="H178" s="76">
        <v>52.552070617675781</v>
      </c>
      <c r="I178" s="76">
        <v>81.239028930664063</v>
      </c>
      <c r="J178" s="76">
        <v>65.125503540039063</v>
      </c>
      <c r="K178" s="76">
        <v>63.9658203125</v>
      </c>
      <c r="L178" s="76">
        <v>58.045318603515625</v>
      </c>
      <c r="M178" s="76">
        <v>65.674827575683594</v>
      </c>
      <c r="N178" s="76">
        <v>62.867168426513672</v>
      </c>
      <c r="O178" s="76">
        <v>77.088577270507813</v>
      </c>
      <c r="P178" s="76">
        <v>62.806133270263672</v>
      </c>
      <c r="Q178" s="76">
        <v>78.004119873046875</v>
      </c>
      <c r="R178" s="76">
        <v>78.553443908691406</v>
      </c>
      <c r="S178" s="76">
        <v>64.332038879394531</v>
      </c>
      <c r="T178" s="76">
        <v>68.787673950195312</v>
      </c>
      <c r="U178" s="76">
        <v>61.219196319580078</v>
      </c>
      <c r="V178" s="76">
        <v>71.9005126953125</v>
      </c>
      <c r="W178" s="76">
        <v>66.163116455078125</v>
      </c>
      <c r="X178" s="76">
        <v>60.608833312988281</v>
      </c>
      <c r="Y178" s="76">
        <v>81.239028930664063</v>
      </c>
      <c r="Z178" s="76">
        <v>70.252540588378906</v>
      </c>
      <c r="AA178" s="76">
        <v>45.410850524902344</v>
      </c>
      <c r="AB178" s="76">
        <v>84.412910461425781</v>
      </c>
      <c r="AC178" s="76">
        <v>85.572593688964844</v>
      </c>
      <c r="AD178" s="76">
        <v>57.557029724121094</v>
      </c>
      <c r="AE178" s="76">
        <v>50.171665191650391</v>
      </c>
      <c r="AF178" s="76">
        <v>53.589683532714844</v>
      </c>
      <c r="AG178" s="76">
        <v>68.787673950195312</v>
      </c>
    </row>
    <row r="179" spans="1:33">
      <c r="A179" s="29">
        <f>data0!A179</f>
        <v>87</v>
      </c>
      <c r="B179" s="76">
        <v>61.524375915527344</v>
      </c>
      <c r="C179" s="76">
        <v>57.557029724121094</v>
      </c>
      <c r="D179" s="76">
        <v>61.707485198974609</v>
      </c>
      <c r="E179" s="76">
        <v>61.463340759277344</v>
      </c>
      <c r="F179" s="76">
        <v>51.758602142333984</v>
      </c>
      <c r="G179" s="76">
        <v>56.214237213134766</v>
      </c>
      <c r="H179" s="76">
        <v>43.762874603271484</v>
      </c>
      <c r="I179" s="76">
        <v>68.543525695800781</v>
      </c>
      <c r="J179" s="76">
        <v>57.495994567871094</v>
      </c>
      <c r="K179" s="76">
        <v>53.528648376464844</v>
      </c>
      <c r="L179" s="76">
        <v>48.035400390625</v>
      </c>
      <c r="M179" s="76">
        <v>55.359729766845703</v>
      </c>
      <c r="N179" s="76">
        <v>51.636531829833984</v>
      </c>
      <c r="O179" s="76">
        <v>67.689018249511719</v>
      </c>
      <c r="P179" s="76">
        <v>51.697566986083984</v>
      </c>
      <c r="Q179" s="76">
        <v>66.529335021972656</v>
      </c>
      <c r="R179" s="76">
        <v>68.23834228515625</v>
      </c>
      <c r="S179" s="76">
        <v>55.054550170898438</v>
      </c>
      <c r="T179" s="76">
        <v>62.256809234619141</v>
      </c>
      <c r="U179" s="76">
        <v>50.537879943847656</v>
      </c>
      <c r="V179" s="76">
        <v>65.796905517578125</v>
      </c>
      <c r="W179" s="76">
        <v>54.444190979003906</v>
      </c>
      <c r="X179" s="76">
        <v>50.904098510742187</v>
      </c>
      <c r="Y179" s="76">
        <v>69.092849731445312</v>
      </c>
      <c r="Z179" s="76">
        <v>57.007705688476562</v>
      </c>
      <c r="AA179" s="76">
        <v>36.743724822998047</v>
      </c>
      <c r="AB179" s="76">
        <v>64.820327758789063</v>
      </c>
      <c r="AC179" s="76">
        <v>65.430686950683594</v>
      </c>
      <c r="AD179" s="76">
        <v>46.204319000244141</v>
      </c>
      <c r="AE179" s="76">
        <v>39.551383972167969</v>
      </c>
      <c r="AF179" s="76">
        <v>44.190128326416016</v>
      </c>
      <c r="AG179" s="76">
        <v>57.618064880371094</v>
      </c>
    </row>
    <row r="180" spans="1:33">
      <c r="A180" s="29">
        <f>data0!A180</f>
        <v>88</v>
      </c>
      <c r="B180" s="76">
        <v>54.200046539306641</v>
      </c>
      <c r="C180" s="76">
        <v>51.148242950439453</v>
      </c>
      <c r="D180" s="76">
        <v>55.603874206542969</v>
      </c>
      <c r="E180" s="76">
        <v>52.307926177978516</v>
      </c>
      <c r="F180" s="76">
        <v>41.809719085693359</v>
      </c>
      <c r="G180" s="76">
        <v>48.218509674072266</v>
      </c>
      <c r="H180" s="76">
        <v>36.438545227050781</v>
      </c>
      <c r="I180" s="76">
        <v>55.481803894042969</v>
      </c>
      <c r="J180" s="76">
        <v>50.049591064453125</v>
      </c>
      <c r="K180" s="76">
        <v>42.847332000732422</v>
      </c>
      <c r="L180" s="76">
        <v>38.208591461181641</v>
      </c>
      <c r="M180" s="76">
        <v>45.899139404296875</v>
      </c>
      <c r="N180" s="76">
        <v>40.711071014404297</v>
      </c>
      <c r="O180" s="76">
        <v>58.045318603515625</v>
      </c>
      <c r="P180" s="76">
        <v>40.650035858154297</v>
      </c>
      <c r="Q180" s="76">
        <v>54.871440887451172</v>
      </c>
      <c r="R180" s="76">
        <v>58.167392730712891</v>
      </c>
      <c r="S180" s="76">
        <v>46.204319000244141</v>
      </c>
      <c r="T180" s="76">
        <v>54.993515014648438</v>
      </c>
      <c r="U180" s="76">
        <v>40.588996887207031</v>
      </c>
      <c r="V180" s="76">
        <v>57.007705688476562</v>
      </c>
      <c r="W180" s="76">
        <v>43.457695007324219</v>
      </c>
      <c r="X180" s="76">
        <v>40.405891418457031</v>
      </c>
      <c r="Y180" s="76">
        <v>57.312885284423828</v>
      </c>
      <c r="Z180" s="76">
        <v>44.983596801757813</v>
      </c>
      <c r="AA180" s="76">
        <v>28.503852844238281</v>
      </c>
      <c r="AB180" s="76">
        <v>47.852291107177734</v>
      </c>
      <c r="AC180" s="76">
        <v>48.462654113769531</v>
      </c>
      <c r="AD180" s="76">
        <v>35.339893341064453</v>
      </c>
      <c r="AE180" s="76">
        <v>30.334936141967773</v>
      </c>
      <c r="AF180" s="76">
        <v>34.424354553222656</v>
      </c>
      <c r="AG180" s="76">
        <v>46.082244873046875</v>
      </c>
    </row>
    <row r="181" spans="1:33">
      <c r="A181" s="29">
        <f>data0!A181</f>
        <v>89</v>
      </c>
      <c r="B181" s="76">
        <v>46.082244873046875</v>
      </c>
      <c r="C181" s="76">
        <v>43.94598388671875</v>
      </c>
      <c r="D181" s="76">
        <v>48.584724426269531</v>
      </c>
      <c r="E181" s="76">
        <v>43.274585723876953</v>
      </c>
      <c r="F181" s="76">
        <v>32.410163879394531</v>
      </c>
      <c r="G181" s="76">
        <v>40.283817291259766</v>
      </c>
      <c r="H181" s="76">
        <v>28.747997283935547</v>
      </c>
      <c r="I181" s="76">
        <v>43.030441284179688</v>
      </c>
      <c r="J181" s="76">
        <v>41.992828369140625</v>
      </c>
      <c r="K181" s="76">
        <v>32.776378631591797</v>
      </c>
      <c r="L181" s="76">
        <v>29.358358383178711</v>
      </c>
      <c r="M181" s="76">
        <v>36.743724822998047</v>
      </c>
      <c r="N181" s="76">
        <v>31.616693496704102</v>
      </c>
      <c r="O181" s="76">
        <v>47.974365234375</v>
      </c>
      <c r="P181" s="76">
        <v>30.945297241210938</v>
      </c>
      <c r="Q181" s="76">
        <v>44.312198638916016</v>
      </c>
      <c r="R181" s="76">
        <v>48.950942993164063</v>
      </c>
      <c r="S181" s="76">
        <v>37.842372894287109</v>
      </c>
      <c r="T181" s="76">
        <v>46.936752319335937</v>
      </c>
      <c r="U181" s="76">
        <v>31.12840461730957</v>
      </c>
      <c r="V181" s="76">
        <v>45.227741241455078</v>
      </c>
      <c r="W181" s="76">
        <v>33.203632354736328</v>
      </c>
      <c r="X181" s="76">
        <v>31.250476837158203</v>
      </c>
      <c r="Y181" s="76">
        <v>45.654994964599609</v>
      </c>
      <c r="Z181" s="76">
        <v>33.875030517578125</v>
      </c>
      <c r="AA181" s="76">
        <v>21.423666000366211</v>
      </c>
      <c r="AB181" s="76">
        <v>33.264667510986328</v>
      </c>
      <c r="AC181" s="76">
        <v>33.936065673828125</v>
      </c>
      <c r="AD181" s="76">
        <v>26.062408447265625</v>
      </c>
      <c r="AE181" s="76">
        <v>22.583353042602539</v>
      </c>
      <c r="AF181" s="76">
        <v>26.184480667114258</v>
      </c>
      <c r="AG181" s="76">
        <v>35.461967468261719</v>
      </c>
    </row>
    <row r="182" spans="1:33">
      <c r="A182" s="29">
        <f>data0!A182</f>
        <v>90</v>
      </c>
      <c r="B182" s="76">
        <v>37.659267425537109</v>
      </c>
      <c r="C182" s="76">
        <v>36.07232666015625</v>
      </c>
      <c r="D182" s="76">
        <v>40.711071014404297</v>
      </c>
      <c r="E182" s="76">
        <v>34.424354553222656</v>
      </c>
      <c r="F182" s="76">
        <v>24.170289993286133</v>
      </c>
      <c r="G182" s="76">
        <v>32.532234191894531</v>
      </c>
      <c r="H182" s="76">
        <v>21.667810440063477</v>
      </c>
      <c r="I182" s="76">
        <v>32.10498046875</v>
      </c>
      <c r="J182" s="76">
        <v>34.363315582275391</v>
      </c>
      <c r="K182" s="76">
        <v>24.292362213134766</v>
      </c>
      <c r="L182" s="76">
        <v>21.728847503662109</v>
      </c>
      <c r="M182" s="76">
        <v>28.503852844238281</v>
      </c>
      <c r="N182" s="76">
        <v>23.13267707824707</v>
      </c>
      <c r="O182" s="76">
        <v>38.391700744628906</v>
      </c>
      <c r="P182" s="76">
        <v>22.888532638549805</v>
      </c>
      <c r="Q182" s="76">
        <v>33.325702667236328</v>
      </c>
      <c r="R182" s="76">
        <v>39.124130249023438</v>
      </c>
      <c r="S182" s="76">
        <v>29.663537979125977</v>
      </c>
      <c r="T182" s="76">
        <v>38.941024780273438</v>
      </c>
      <c r="U182" s="76">
        <v>23.07164192199707</v>
      </c>
      <c r="V182" s="76">
        <v>31.98291015625</v>
      </c>
      <c r="W182" s="76">
        <v>24.170289993286133</v>
      </c>
      <c r="X182" s="76">
        <v>22.827497482299805</v>
      </c>
      <c r="Y182" s="76">
        <v>34.546424865722656</v>
      </c>
      <c r="Z182" s="76">
        <v>24.475471496582031</v>
      </c>
      <c r="AA182" s="76">
        <v>15.564202308654785</v>
      </c>
      <c r="AB182" s="76">
        <v>21.667810440063477</v>
      </c>
      <c r="AC182" s="76">
        <v>22.583353042602539</v>
      </c>
      <c r="AD182" s="76">
        <v>18.310825347900391</v>
      </c>
      <c r="AE182" s="76">
        <v>15.869382858276367</v>
      </c>
      <c r="AF182" s="76">
        <v>18.921186447143555</v>
      </c>
      <c r="AG182" s="76">
        <v>26.001373291015625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G182"/>
  <sheetViews>
    <sheetView zoomScale="80" zoomScaleNormal="80" workbookViewId="0">
      <pane ySplit="8580" topLeftCell="A172" activePane="bottomLeft"/>
      <selection activeCell="B2" sqref="B2:AG182"/>
      <selection pane="bottomLeft" activeCell="AN178" sqref="AN178"/>
    </sheetView>
  </sheetViews>
  <sheetFormatPr defaultColWidth="7.140625" defaultRowHeight="15"/>
  <cols>
    <col min="2" max="14" width="4.42578125" customWidth="1"/>
    <col min="15" max="15" width="5.5703125" customWidth="1"/>
    <col min="16" max="33" width="4.42578125" customWidth="1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data0!B2/range*(2^resolution-1)</f>
        <v>487.99999109745022</v>
      </c>
      <c r="C2" s="28">
        <f>data0!C2/range*(2^resolution-1)</f>
        <v>514.00000061273579</v>
      </c>
      <c r="D2" s="28">
        <f>data0!D2/range*(2^resolution-1)</f>
        <v>721.99998298645016</v>
      </c>
      <c r="E2" s="28">
        <f>data0!E2/range*(2^resolution-1)</f>
        <v>282.00000945568087</v>
      </c>
      <c r="F2" s="28">
        <f>data0!F2/range*(2^resolution-1)</f>
        <v>358.00000602006912</v>
      </c>
      <c r="G2" s="28">
        <f>data0!G2/range*(2^resolution-1)</f>
        <v>262.00000213623048</v>
      </c>
      <c r="H2" s="28">
        <f>data0!H2/range*(2^resolution-1)</f>
        <v>382.00001480340956</v>
      </c>
      <c r="I2" s="28">
        <f>data0!I2/range*(2^resolution-1)</f>
        <v>278.00000799179077</v>
      </c>
      <c r="J2" s="28">
        <f>data0!J2/range*(2^resolution-1)</f>
        <v>251.99999847650525</v>
      </c>
      <c r="K2" s="28">
        <f>data0!K2/range*(2^resolution-1)</f>
        <v>253.9999992084503</v>
      </c>
      <c r="L2" s="28">
        <f>data0!L2/range*(2^resolution-1)</f>
        <v>284.00001018762583</v>
      </c>
      <c r="M2" s="28">
        <f>data0!M2/range*(2^resolution-1)</f>
        <v>278.00000799179077</v>
      </c>
      <c r="N2" s="28">
        <f>data0!N2/range*(2^resolution-1)</f>
        <v>174.00000118017198</v>
      </c>
      <c r="O2" s="28">
        <f>data0!O2/range*(2^resolution-1)</f>
        <v>172.00000044822693</v>
      </c>
      <c r="P2" s="28">
        <f>data0!P2/range*(2^resolution-1)</f>
        <v>264.00000286817556</v>
      </c>
      <c r="Q2" s="28">
        <f>data0!Q2/range*(2^resolution-1)</f>
        <v>264.00000286817556</v>
      </c>
      <c r="R2" s="28">
        <f>data0!R2/range*(2^resolution-1)</f>
        <v>540.00001012802124</v>
      </c>
      <c r="S2" s="28">
        <f>data0!S2/range*(2^resolution-1)</f>
        <v>568.00002037525167</v>
      </c>
      <c r="T2" s="28">
        <f>data0!T2/range*(2^resolution-1)</f>
        <v>428.00000038862231</v>
      </c>
      <c r="U2" s="28">
        <f>data0!U2/range*(2^resolution-1)</f>
        <v>220.00000239014625</v>
      </c>
      <c r="V2" s="28">
        <f>data0!V2/range*(2^resolution-1)</f>
        <v>290.00001238346101</v>
      </c>
      <c r="W2" s="28">
        <f>data0!W2/range*(2^resolution-1)</f>
        <v>230.00000604987144</v>
      </c>
      <c r="X2" s="28">
        <f>data0!X2/range*(2^resolution-1)</f>
        <v>403.99999160528182</v>
      </c>
      <c r="Y2" s="28">
        <f>data0!Y2/range*(2^resolution-1)</f>
        <v>264.00000286817556</v>
      </c>
      <c r="Z2" s="28">
        <f>data0!Z2/range*(2^resolution-1)</f>
        <v>266.00000360012052</v>
      </c>
      <c r="AA2" s="28">
        <f>data0!AA2/range*(2^resolution-1)</f>
        <v>274.00000652790072</v>
      </c>
      <c r="AB2" s="28">
        <f>data0!AB2/range*(2^resolution-1)</f>
        <v>180.00000337600707</v>
      </c>
      <c r="AC2" s="28">
        <f>data0!AC2/range*(2^resolution-1)</f>
        <v>182.00000410795212</v>
      </c>
      <c r="AD2" s="28">
        <f>data0!AD2/range*(2^resolution-1)</f>
        <v>258.00000067234038</v>
      </c>
      <c r="AE2" s="28">
        <f>data0!AE2/range*(2^resolution-1)</f>
        <v>216.00000092625618</v>
      </c>
      <c r="AF2" s="28">
        <f>data0!AF2/range*(2^resolution-1)</f>
        <v>311.99998918533328</v>
      </c>
      <c r="AG2" s="28">
        <f>data0!AG2/range*(2^resolution-1)</f>
        <v>307.99998772144318</v>
      </c>
    </row>
    <row r="3" spans="1:33">
      <c r="A3" s="29">
        <f>data0!A3</f>
        <v>-89</v>
      </c>
      <c r="B3" s="28">
        <f>data0!B3/range*(2^resolution-1)</f>
        <v>618.00000742435452</v>
      </c>
      <c r="C3" s="28">
        <f>data0!C3/range*(2^resolution-1)</f>
        <v>647.99998715400693</v>
      </c>
      <c r="D3" s="28">
        <f>data0!D3/range*(2^resolution-1)</f>
        <v>950.00000392913819</v>
      </c>
      <c r="E3" s="28">
        <f>data0!E3/range*(2^resolution-1)</f>
        <v>391.99998721361163</v>
      </c>
      <c r="F3" s="28">
        <f>data0!F3/range*(2^resolution-1)</f>
        <v>511.99999988079071</v>
      </c>
      <c r="G3" s="28">
        <f>data0!G3/range*(2^resolution-1)</f>
        <v>401.9999908733368</v>
      </c>
      <c r="H3" s="28">
        <f>data0!H3/range*(2^resolution-1)</f>
        <v>544.00001159191129</v>
      </c>
      <c r="I3" s="28">
        <f>data0!I3/range*(2^resolution-1)</f>
        <v>419.99999746084211</v>
      </c>
      <c r="J3" s="28">
        <f>data0!J3/range*(2^resolution-1)</f>
        <v>358.00000602006912</v>
      </c>
      <c r="K3" s="28">
        <f>data0!K3/range*(2^resolution-1)</f>
        <v>376.00001260757443</v>
      </c>
      <c r="L3" s="28">
        <f>data0!L3/range*(2^resolution-1)</f>
        <v>440.0000047802925</v>
      </c>
      <c r="M3" s="28">
        <f>data0!M3/range*(2^resolution-1)</f>
        <v>397.9999894094467</v>
      </c>
      <c r="N3" s="28">
        <f>data0!N3/range*(2^resolution-1)</f>
        <v>249.99999774456026</v>
      </c>
      <c r="O3" s="28">
        <f>data0!O3/range*(2^resolution-1)</f>
        <v>260.00000140428546</v>
      </c>
      <c r="P3" s="28">
        <f>data0!P3/range*(2^resolution-1)</f>
        <v>399.99999014139172</v>
      </c>
      <c r="Q3" s="28">
        <f>data0!Q3/range*(2^resolution-1)</f>
        <v>391.99998721361163</v>
      </c>
      <c r="R3" s="28">
        <f>data0!R3/range*(2^resolution-1)</f>
        <v>654.00002059936526</v>
      </c>
      <c r="S3" s="28">
        <f>data0!S3/range*(2^resolution-1)</f>
        <v>693.99997273921963</v>
      </c>
      <c r="T3" s="28">
        <f>data0!T3/range*(2^resolution-1)</f>
        <v>598.00000010490419</v>
      </c>
      <c r="U3" s="28">
        <f>data0!U3/range*(2^resolution-1)</f>
        <v>301.99998552560811</v>
      </c>
      <c r="V3" s="28">
        <f>data0!V3/range*(2^resolution-1)</f>
        <v>419.99999746084211</v>
      </c>
      <c r="W3" s="28">
        <f>data0!W3/range*(2^resolution-1)</f>
        <v>368.00000967979435</v>
      </c>
      <c r="X3" s="28">
        <f>data0!X3/range*(2^resolution-1)</f>
        <v>564.00001891136174</v>
      </c>
      <c r="Y3" s="28">
        <f>data0!Y3/range*(2^resolution-1)</f>
        <v>405.9999923372269</v>
      </c>
      <c r="Z3" s="28">
        <f>data0!Z3/range*(2^resolution-1)</f>
        <v>393.9999879455566</v>
      </c>
      <c r="AA3" s="28">
        <f>data0!AA3/range*(2^resolution-1)</f>
        <v>425.99999965667729</v>
      </c>
      <c r="AB3" s="28">
        <f>data0!AB3/range*(2^resolution-1)</f>
        <v>282.00000945568087</v>
      </c>
      <c r="AC3" s="28">
        <f>data0!AC3/range*(2^resolution-1)</f>
        <v>272.00000579595564</v>
      </c>
      <c r="AD3" s="28">
        <f>data0!AD3/range*(2^resolution-1)</f>
        <v>399.99999014139172</v>
      </c>
      <c r="AE3" s="28">
        <f>data0!AE3/range*(2^resolution-1)</f>
        <v>317.9999913811684</v>
      </c>
      <c r="AF3" s="28">
        <f>data0!AF3/range*(2^resolution-1)</f>
        <v>460.00001209974289</v>
      </c>
      <c r="AG3" s="28">
        <f>data0!AG3/range*(2^resolution-1)</f>
        <v>549.99998253822332</v>
      </c>
    </row>
    <row r="4" spans="1:33">
      <c r="A4" s="29">
        <f>data0!A4</f>
        <v>-88</v>
      </c>
      <c r="B4" s="28">
        <f>data0!B4/range*(2^resolution-1)</f>
        <v>752.00002521514887</v>
      </c>
      <c r="C4" s="28">
        <f>data0!C4/range*(2^resolution-1)</f>
        <v>790.00000787258148</v>
      </c>
      <c r="D4" s="28">
        <f>data0!D4/range*(2^resolution-1)</f>
        <v>1204.0000031375887</v>
      </c>
      <c r="E4" s="28">
        <f>data0!E4/range*(2^resolution-1)</f>
        <v>525.99997375488283</v>
      </c>
      <c r="F4" s="28">
        <f>data0!F4/range*(2^resolution-1)</f>
        <v>675.99999740123758</v>
      </c>
      <c r="G4" s="28">
        <f>data0!G4/range*(2^resolution-1)</f>
        <v>585.99999571323394</v>
      </c>
      <c r="H4" s="28">
        <f>data0!H4/range*(2^resolution-1)</f>
        <v>733.99998737812041</v>
      </c>
      <c r="I4" s="28">
        <f>data0!I4/range*(2^resolution-1)</f>
        <v>611.9999739789962</v>
      </c>
      <c r="J4" s="28">
        <f>data0!J4/range*(2^resolution-1)</f>
        <v>485.9999903655052</v>
      </c>
      <c r="K4" s="28">
        <f>data0!K4/range*(2^resolution-1)</f>
        <v>514.00000061273579</v>
      </c>
      <c r="L4" s="28">
        <f>data0!L4/range*(2^resolution-1)</f>
        <v>642.00001620769501</v>
      </c>
      <c r="M4" s="28">
        <f>data0!M4/range*(2^resolution-1)</f>
        <v>533.99997668266292</v>
      </c>
      <c r="N4" s="28">
        <f>data0!N4/range*(2^resolution-1)</f>
        <v>339.99999943256375</v>
      </c>
      <c r="O4" s="28">
        <f>data0!O4/range*(2^resolution-1)</f>
        <v>382.00001480340956</v>
      </c>
      <c r="P4" s="28">
        <f>data0!P4/range*(2^resolution-1)</f>
        <v>577.99999278545374</v>
      </c>
      <c r="Q4" s="28">
        <f>data0!Q4/range*(2^resolution-1)</f>
        <v>549.99998253822332</v>
      </c>
      <c r="R4" s="28">
        <f>data0!R4/range*(2^resolution-1)</f>
        <v>787.99997589111319</v>
      </c>
      <c r="S4" s="28">
        <f>data0!S4/range*(2^resolution-1)</f>
        <v>827.99999053001397</v>
      </c>
      <c r="T4" s="28">
        <f>data0!T4/range*(2^resolution-1)</f>
        <v>818.00001811981201</v>
      </c>
      <c r="U4" s="28">
        <f>data0!U4/range*(2^resolution-1)</f>
        <v>415.99999599695207</v>
      </c>
      <c r="V4" s="28">
        <f>data0!V4/range*(2^resolution-1)</f>
        <v>572.00002183914182</v>
      </c>
      <c r="W4" s="28">
        <f>data0!W4/range*(2^resolution-1)</f>
        <v>556.00001598358153</v>
      </c>
      <c r="X4" s="28">
        <f>data0!X4/range*(2^resolution-1)</f>
        <v>760.00002814292907</v>
      </c>
      <c r="Y4" s="28">
        <f>data0!Y4/range*(2^resolution-1)</f>
        <v>585.99999571323394</v>
      </c>
      <c r="Z4" s="28">
        <f>data0!Z4/range*(2^resolution-1)</f>
        <v>564.00001891136174</v>
      </c>
      <c r="AA4" s="28">
        <f>data0!AA4/range*(2^resolution-1)</f>
        <v>626.00001035213472</v>
      </c>
      <c r="AB4" s="28">
        <f>data0!AB4/range*(2^resolution-1)</f>
        <v>401.9999908733368</v>
      </c>
      <c r="AC4" s="28">
        <f>data0!AC4/range*(2^resolution-1)</f>
        <v>401.9999908733368</v>
      </c>
      <c r="AD4" s="28">
        <f>data0!AD4/range*(2^resolution-1)</f>
        <v>568.00002037525167</v>
      </c>
      <c r="AE4" s="28">
        <f>data0!AE4/range*(2^resolution-1)</f>
        <v>438.00000404834748</v>
      </c>
      <c r="AF4" s="28">
        <f>data0!AF4/range*(2^resolution-1)</f>
        <v>634.00001327991492</v>
      </c>
      <c r="AG4" s="28">
        <f>data0!AG4/range*(2^resolution-1)</f>
        <v>881.99997904300687</v>
      </c>
    </row>
    <row r="5" spans="1:33">
      <c r="A5" s="29">
        <f>data0!A5</f>
        <v>-87</v>
      </c>
      <c r="B5" s="28">
        <f>data0!B5/range*(2^resolution-1)</f>
        <v>908.00001980781553</v>
      </c>
      <c r="C5" s="28">
        <f>data0!C5/range*(2^resolution-1)</f>
        <v>932.00002859115591</v>
      </c>
      <c r="D5" s="28">
        <f>data0!D5/range*(2^resolution-1)</f>
        <v>1466.0000052738189</v>
      </c>
      <c r="E5" s="28">
        <f>data0!E5/range*(2^resolution-1)</f>
        <v>696.00000472068791</v>
      </c>
      <c r="F5" s="28">
        <f>data0!F5/range*(2^resolution-1)</f>
        <v>850.0000298309327</v>
      </c>
      <c r="G5" s="28">
        <f>data0!G5/range*(2^resolution-1)</f>
        <v>810.00001519203192</v>
      </c>
      <c r="H5" s="28">
        <f>data0!H5/range*(2^resolution-1)</f>
        <v>946.00000246524814</v>
      </c>
      <c r="I5" s="28">
        <f>data0!I5/range*(2^resolution-1)</f>
        <v>834.0000239753723</v>
      </c>
      <c r="J5" s="28">
        <f>data0!J5/range*(2^resolution-1)</f>
        <v>607.99997251510615</v>
      </c>
      <c r="K5" s="28">
        <f>data0!K5/range*(2^resolution-1)</f>
        <v>692.00000325679775</v>
      </c>
      <c r="L5" s="28">
        <f>data0!L5/range*(2^resolution-1)</f>
        <v>896.00001541614529</v>
      </c>
      <c r="M5" s="28">
        <f>data0!M5/range*(2^resolution-1)</f>
        <v>688.00000179290771</v>
      </c>
      <c r="N5" s="28">
        <f>data0!N5/range*(2^resolution-1)</f>
        <v>452.00000917196274</v>
      </c>
      <c r="O5" s="28">
        <f>data0!O5/range*(2^resolution-1)</f>
        <v>524.00000427246096</v>
      </c>
      <c r="P5" s="28">
        <f>data0!P5/range*(2^resolution-1)</f>
        <v>802.00001226425172</v>
      </c>
      <c r="Q5" s="28">
        <f>data0!Q5/range*(2^resolution-1)</f>
        <v>740.00002082347874</v>
      </c>
      <c r="R5" s="28">
        <f>data0!R5/range*(2^resolution-1)</f>
        <v>943.99997048377986</v>
      </c>
      <c r="S5" s="28">
        <f>data0!S5/range*(2^resolution-1)</f>
        <v>982.00001564025877</v>
      </c>
      <c r="T5" s="28">
        <f>data0!T5/range*(2^resolution-1)</f>
        <v>1088.0000231838226</v>
      </c>
      <c r="U5" s="28">
        <f>data0!U5/range*(2^resolution-1)</f>
        <v>549.99998253822332</v>
      </c>
      <c r="V5" s="28">
        <f>data0!V5/range*(2^resolution-1)</f>
        <v>748.00002375125894</v>
      </c>
      <c r="W5" s="28">
        <f>data0!W5/range*(2^resolution-1)</f>
        <v>799.99998028278344</v>
      </c>
      <c r="X5" s="28">
        <f>data0!X5/range*(2^resolution-1)</f>
        <v>986.00001710414881</v>
      </c>
      <c r="Y5" s="28">
        <f>data0!Y5/range*(2^resolution-1)</f>
        <v>803.9999817466736</v>
      </c>
      <c r="Z5" s="28">
        <f>data0!Z5/range*(2^resolution-1)</f>
        <v>786.00000640869132</v>
      </c>
      <c r="AA5" s="28">
        <f>data0!AA5/range*(2^resolution-1)</f>
        <v>876.00000809669496</v>
      </c>
      <c r="AB5" s="28">
        <f>data0!AB5/range*(2^resolution-1)</f>
        <v>553.99998400211337</v>
      </c>
      <c r="AC5" s="28">
        <f>data0!AC5/range*(2^resolution-1)</f>
        <v>569.99998985767354</v>
      </c>
      <c r="AD5" s="28">
        <f>data0!AD5/range*(2^resolution-1)</f>
        <v>761.99999762535094</v>
      </c>
      <c r="AE5" s="28">
        <f>data0!AE5/range*(2^resolution-1)</f>
        <v>581.9999942493439</v>
      </c>
      <c r="AF5" s="28">
        <f>data0!AF5/range*(2^resolution-1)</f>
        <v>843.99999638557438</v>
      </c>
      <c r="AG5" s="28">
        <f>data0!AG5/range*(2^resolution-1)</f>
        <v>1284.00003241539</v>
      </c>
    </row>
    <row r="6" spans="1:33">
      <c r="A6" s="29">
        <f>data0!A6</f>
        <v>-86</v>
      </c>
      <c r="B6" s="28">
        <f>data0!B6/range*(2^resolution-1)</f>
        <v>1081.9999897384644</v>
      </c>
      <c r="C6" s="28">
        <f>data0!C6/range*(2^resolution-1)</f>
        <v>1080.0000202560425</v>
      </c>
      <c r="D6" s="28">
        <f>data0!D6/range*(2^resolution-1)</f>
        <v>1771.9999610137941</v>
      </c>
      <c r="E6" s="28">
        <f>data0!E6/range*(2^resolution-1)</f>
        <v>880.000009560585</v>
      </c>
      <c r="F6" s="28">
        <f>data0!F6/range*(2^resolution-1)</f>
        <v>1054.0000419902804</v>
      </c>
      <c r="G6" s="28">
        <f>data0!G6/range*(2^resolution-1)</f>
        <v>1078.0000507736206</v>
      </c>
      <c r="H6" s="28">
        <f>data0!H6/range*(2^resolution-1)</f>
        <v>1184.0000583171845</v>
      </c>
      <c r="I6" s="28">
        <f>data0!I6/range*(2^resolution-1)</f>
        <v>1110.0000624847412</v>
      </c>
      <c r="J6" s="28">
        <f>data0!J6/range*(2^resolution-1)</f>
        <v>753.99999469757074</v>
      </c>
      <c r="K6" s="28">
        <f>data0!K6/range*(2^resolution-1)</f>
        <v>865.99997318744659</v>
      </c>
      <c r="L6" s="28">
        <f>data0!L6/range*(2^resolution-1)</f>
        <v>1178.0000248718261</v>
      </c>
      <c r="M6" s="28">
        <f>data0!M6/range*(2^resolution-1)</f>
        <v>877.99997757911683</v>
      </c>
      <c r="N6" s="28">
        <f>data0!N6/range*(2^resolution-1)</f>
        <v>577.99999278545374</v>
      </c>
      <c r="O6" s="28">
        <f>data0!O6/range*(2^resolution-1)</f>
        <v>696.00000472068791</v>
      </c>
      <c r="P6" s="28">
        <f>data0!P6/range*(2^resolution-1)</f>
        <v>1051.9999475097657</v>
      </c>
      <c r="Q6" s="28">
        <f>data0!Q6/range*(2^resolution-1)</f>
        <v>962.00000832080843</v>
      </c>
      <c r="R6" s="28">
        <f>data0!R6/range*(2^resolution-1)</f>
        <v>1136.0000407505033</v>
      </c>
      <c r="S6" s="28">
        <f>data0!S6/range*(2^resolution-1)</f>
        <v>1144.0000436782836</v>
      </c>
      <c r="T6" s="28">
        <f>data0!T6/range*(2^resolution-1)</f>
        <v>1419.9999571895601</v>
      </c>
      <c r="U6" s="28">
        <f>data0!U6/range*(2^resolution-1)</f>
        <v>712.0000105762482</v>
      </c>
      <c r="V6" s="28">
        <f>data0!V6/range*(2^resolution-1)</f>
        <v>971.9999807310104</v>
      </c>
      <c r="W6" s="28">
        <f>data0!W6/range*(2^resolution-1)</f>
        <v>1091.9999621486663</v>
      </c>
      <c r="X6" s="28">
        <f>data0!X6/range*(2^resolution-1)</f>
        <v>1244.0000177764894</v>
      </c>
      <c r="Y6" s="28">
        <f>data0!Y6/range*(2^resolution-1)</f>
        <v>1059.999950437546</v>
      </c>
      <c r="Z6" s="28">
        <f>data0!Z6/range*(2^resolution-1)</f>
        <v>1062.0000449180602</v>
      </c>
      <c r="AA6" s="28">
        <f>data0!AA6/range*(2^resolution-1)</f>
        <v>1173.9999609088898</v>
      </c>
      <c r="AB6" s="28">
        <f>data0!AB6/range*(2^resolution-1)</f>
        <v>741.99999030590061</v>
      </c>
      <c r="AC6" s="28">
        <f>data0!AC6/range*(2^resolution-1)</f>
        <v>779.99997296333311</v>
      </c>
      <c r="AD6" s="28">
        <f>data0!AD6/range*(2^resolution-1)</f>
        <v>986.00001710414881</v>
      </c>
      <c r="AE6" s="28">
        <f>data0!AE6/range*(2^resolution-1)</f>
        <v>752.00002521514887</v>
      </c>
      <c r="AF6" s="28">
        <f>data0!AF6/range*(2^resolution-1)</f>
        <v>1081.9999897384644</v>
      </c>
      <c r="AG6" s="28">
        <f>data0!AG6/range*(2^resolution-1)</f>
        <v>1695.9999956989288</v>
      </c>
    </row>
    <row r="7" spans="1:33">
      <c r="A7" s="29">
        <f>data0!A7</f>
        <v>-85</v>
      </c>
      <c r="B7" s="28">
        <f>data0!B7/range*(2^resolution-1)</f>
        <v>1266.000057077408</v>
      </c>
      <c r="C7" s="28">
        <f>data0!C7/range*(2^resolution-1)</f>
        <v>1255.9999596691132</v>
      </c>
      <c r="D7" s="28">
        <f>data0!D7/range*(2^resolution-1)</f>
        <v>2075.9999472713471</v>
      </c>
      <c r="E7" s="28">
        <f>data0!E7/range*(2^resolution-1)</f>
        <v>1096.0000261116029</v>
      </c>
      <c r="F7" s="28">
        <f>data0!F7/range*(2^resolution-1)</f>
        <v>1239.9999538135528</v>
      </c>
      <c r="G7" s="28">
        <f>data0!G7/range*(2^resolution-1)</f>
        <v>1382.0000370311736</v>
      </c>
      <c r="H7" s="28">
        <f>data0!H7/range*(2^resolution-1)</f>
        <v>1443.9999659729003</v>
      </c>
      <c r="I7" s="28">
        <f>data0!I7/range*(2^resolution-1)</f>
        <v>1409.9999847793579</v>
      </c>
      <c r="J7" s="28">
        <f>data0!J7/range*(2^resolution-1)</f>
        <v>885.99998050689703</v>
      </c>
      <c r="K7" s="28">
        <f>data0!K7/range*(2^resolution-1)</f>
        <v>1070.0000478458403</v>
      </c>
      <c r="L7" s="28">
        <f>data0!L7/range*(2^resolution-1)</f>
        <v>1507.9999893951415</v>
      </c>
      <c r="M7" s="28">
        <f>data0!M7/range*(2^resolution-1)</f>
        <v>1081.9999897384644</v>
      </c>
      <c r="N7" s="28">
        <f>data0!N7/range*(2^resolution-1)</f>
        <v>705.99997713088987</v>
      </c>
      <c r="O7" s="28">
        <f>data0!O7/range*(2^resolution-1)</f>
        <v>920.00002419948578</v>
      </c>
      <c r="P7" s="28">
        <f>data0!P7/range*(2^resolution-1)</f>
        <v>1326.0000165367128</v>
      </c>
      <c r="Q7" s="28">
        <f>data0!Q7/range*(2^resolution-1)</f>
        <v>1197.9999696922303</v>
      </c>
      <c r="R7" s="28">
        <f>data0!R7/range*(2^resolution-1)</f>
        <v>1361.9999672126769</v>
      </c>
      <c r="S7" s="28">
        <f>data0!S7/range*(2^resolution-1)</f>
        <v>1348.0000558376314</v>
      </c>
      <c r="T7" s="28">
        <f>data0!T7/range*(2^resolution-1)</f>
        <v>1808.000036687851</v>
      </c>
      <c r="U7" s="28">
        <f>data0!U7/range*(2^resolution-1)</f>
        <v>892.00001395225524</v>
      </c>
      <c r="V7" s="28">
        <f>data0!V7/range*(2^resolution-1)</f>
        <v>1228.000011920929</v>
      </c>
      <c r="W7" s="28">
        <f>data0!W7/range*(2^resolution-1)</f>
        <v>1398.000042886734</v>
      </c>
      <c r="X7" s="28">
        <f>data0!X7/range*(2^resolution-1)</f>
        <v>1498.0000169849397</v>
      </c>
      <c r="Y7" s="28">
        <f>data0!Y7/range*(2^resolution-1)</f>
        <v>1353.999964284897</v>
      </c>
      <c r="Z7" s="28">
        <f>data0!Z7/range*(2^resolution-1)</f>
        <v>1392.0000094413758</v>
      </c>
      <c r="AA7" s="28">
        <f>data0!AA7/range*(2^resolution-1)</f>
        <v>1525.9999647331238</v>
      </c>
      <c r="AB7" s="28">
        <f>data0!AB7/range*(2^resolution-1)</f>
        <v>943.99997048377986</v>
      </c>
      <c r="AC7" s="28">
        <f>data0!AC7/range*(2^resolution-1)</f>
        <v>1041.9999750995637</v>
      </c>
      <c r="AD7" s="28">
        <f>data0!AD7/range*(2^resolution-1)</f>
        <v>1244.0000177764894</v>
      </c>
      <c r="AE7" s="28">
        <f>data0!AE7/range*(2^resolution-1)</f>
        <v>937.99999953746794</v>
      </c>
      <c r="AF7" s="28">
        <f>data0!AF7/range*(2^resolution-1)</f>
        <v>1327.9999860191347</v>
      </c>
      <c r="AG7" s="28">
        <f>data0!AG7/range*(2^resolution-1)</f>
        <v>2153.9998820686337</v>
      </c>
    </row>
    <row r="8" spans="1:33">
      <c r="A8" s="29">
        <f>data0!A8</f>
        <v>-84</v>
      </c>
      <c r="B8" s="28">
        <f>data0!B8/range*(2^resolution-1)</f>
        <v>1461.9999413108826</v>
      </c>
      <c r="C8" s="28">
        <f>data0!C8/range*(2^resolution-1)</f>
        <v>1449.9999994182585</v>
      </c>
      <c r="D8" s="28">
        <f>data0!D8/range*(2^resolution-1)</f>
        <v>2425.999981613159</v>
      </c>
      <c r="E8" s="28">
        <f>data0!E8/range*(2^resolution-1)</f>
        <v>1356.0000587654113</v>
      </c>
      <c r="F8" s="28">
        <f>data0!F8/range*(2^resolution-1)</f>
        <v>1456.000032863617</v>
      </c>
      <c r="G8" s="28">
        <f>data0!G8/range*(2^resolution-1)</f>
        <v>1712.0000015544892</v>
      </c>
      <c r="H8" s="28">
        <f>data0!H8/range*(2^resolution-1)</f>
        <v>1734.0000408554076</v>
      </c>
      <c r="I8" s="28">
        <f>data0!I8/range*(2^resolution-1)</f>
        <v>1766.0000525665284</v>
      </c>
      <c r="J8" s="28">
        <f>data0!J8/range*(2^resolution-1)</f>
        <v>1036.0000041532517</v>
      </c>
      <c r="K8" s="28">
        <f>data0!K8/range*(2^resolution-1)</f>
        <v>1310.0000106811524</v>
      </c>
      <c r="L8" s="28">
        <f>data0!L8/range*(2^resolution-1)</f>
        <v>1843.9999873638153</v>
      </c>
      <c r="M8" s="28">
        <f>data0!M8/range*(2^resolution-1)</f>
        <v>1295.9999743080139</v>
      </c>
      <c r="N8" s="28">
        <f>data0!N8/range*(2^resolution-1)</f>
        <v>839.99999492168422</v>
      </c>
      <c r="O8" s="28">
        <f>data0!O8/range*(2^resolution-1)</f>
        <v>1187.9999972820283</v>
      </c>
      <c r="P8" s="28">
        <f>data0!P8/range*(2^resolution-1)</f>
        <v>1630.0000027942658</v>
      </c>
      <c r="Q8" s="28">
        <f>data0!Q8/range*(2^resolution-1)</f>
        <v>1467.9999747562408</v>
      </c>
      <c r="R8" s="28">
        <f>data0!R8/range*(2^resolution-1)</f>
        <v>1613.9999969387054</v>
      </c>
      <c r="S8" s="28">
        <f>data0!S8/range*(2^resolution-1)</f>
        <v>1586.0000491905212</v>
      </c>
      <c r="T8" s="28">
        <f>data0!T8/range*(2^resolution-1)</f>
        <v>2220.0001249694824</v>
      </c>
      <c r="U8" s="28">
        <f>data0!U8/range*(2^resolution-1)</f>
        <v>1102.0000595569611</v>
      </c>
      <c r="V8" s="28">
        <f>data0!V8/range*(2^resolution-1)</f>
        <v>1514.0000228404999</v>
      </c>
      <c r="W8" s="28">
        <f>data0!W8/range*(2^resolution-1)</f>
        <v>1755.9999551582337</v>
      </c>
      <c r="X8" s="28">
        <f>data0!X8/range*(2^resolution-1)</f>
        <v>1760.00001912117</v>
      </c>
      <c r="Y8" s="28">
        <f>data0!Y8/range*(2^resolution-1)</f>
        <v>1687.9999927711488</v>
      </c>
      <c r="Z8" s="28">
        <f>data0!Z8/range*(2^resolution-1)</f>
        <v>1758.0000496387481</v>
      </c>
      <c r="AA8" s="28">
        <f>data0!AA8/range*(2^resolution-1)</f>
        <v>1911.9999497509002</v>
      </c>
      <c r="AB8" s="28">
        <f>data0!AB8/range*(2^resolution-1)</f>
        <v>1186.0000277996064</v>
      </c>
      <c r="AC8" s="28">
        <f>data0!AC8/range*(2^resolution-1)</f>
        <v>1361.9999672126769</v>
      </c>
      <c r="AD8" s="28">
        <f>data0!AD8/range*(2^resolution-1)</f>
        <v>1528.0000592136382</v>
      </c>
      <c r="AE8" s="28">
        <f>data0!AE8/range*(2^resolution-1)</f>
        <v>1160.000049533844</v>
      </c>
      <c r="AF8" s="28">
        <f>data0!AF8/range*(2^resolution-1)</f>
        <v>1618.000060901642</v>
      </c>
      <c r="AG8" s="28">
        <f>data0!AG8/range*(2^resolution-1)</f>
        <v>2582.0001012039183</v>
      </c>
    </row>
    <row r="9" spans="1:33">
      <c r="A9" s="29">
        <f>data0!A9</f>
        <v>-83</v>
      </c>
      <c r="B9" s="28">
        <f>data0!B9/range*(2^resolution-1)</f>
        <v>1665.9999534702301</v>
      </c>
      <c r="C9" s="28">
        <f>data0!C9/range*(2^resolution-1)</f>
        <v>1686.0000232887269</v>
      </c>
      <c r="D9" s="28">
        <f>data0!D9/range*(2^resolution-1)</f>
        <v>2775.9998909568785</v>
      </c>
      <c r="E9" s="28">
        <f>data0!E9/range*(2^resolution-1)</f>
        <v>1630.0000027942658</v>
      </c>
      <c r="F9" s="28">
        <f>data0!F9/range*(2^resolution-1)</f>
        <v>1671.9999869155884</v>
      </c>
      <c r="G9" s="28">
        <f>data0!G9/range*(2^resolution-1)</f>
        <v>2075.9999472713471</v>
      </c>
      <c r="H9" s="28">
        <f>data0!H9/range*(2^resolution-1)</f>
        <v>2038.0000271129609</v>
      </c>
      <c r="I9" s="28">
        <f>data0!I9/range*(2^resolution-1)</f>
        <v>2122.0001203536985</v>
      </c>
      <c r="J9" s="28">
        <f>data0!J9/range*(2^resolution-1)</f>
        <v>1189.9999667644502</v>
      </c>
      <c r="K9" s="28">
        <f>data0!K9/range*(2^resolution-1)</f>
        <v>1591.9999576377868</v>
      </c>
      <c r="L9" s="28">
        <f>data0!L9/range*(2^resolution-1)</f>
        <v>2224.0000639343261</v>
      </c>
      <c r="M9" s="28">
        <f>data0!M9/range*(2^resolution-1)</f>
        <v>1531.999998178482</v>
      </c>
      <c r="N9" s="28">
        <f>data0!N9/range*(2^resolution-1)</f>
        <v>995.99998951435089</v>
      </c>
      <c r="O9" s="28">
        <f>data0!O9/range*(2^resolution-1)</f>
        <v>1477.999947166443</v>
      </c>
      <c r="P9" s="28">
        <f>data0!P9/range*(2^resolution-1)</f>
        <v>1930.0000500869753</v>
      </c>
      <c r="Q9" s="28">
        <f>data0!Q9/range*(2^resolution-1)</f>
        <v>1771.9999610137941</v>
      </c>
      <c r="R9" s="28">
        <f>data0!R9/range*(2^resolution-1)</f>
        <v>1941.9999919795989</v>
      </c>
      <c r="S9" s="28">
        <f>data0!S9/range*(2^resolution-1)</f>
        <v>1840.0000483989716</v>
      </c>
      <c r="T9" s="28">
        <f>data0!T9/range*(2^resolution-1)</f>
        <v>2709.9998980522159</v>
      </c>
      <c r="U9" s="28">
        <f>data0!U9/range*(2^resolution-1)</f>
        <v>1334.0000194644929</v>
      </c>
      <c r="V9" s="28">
        <f>data0!V9/range*(2^resolution-1)</f>
        <v>1853.9999597740175</v>
      </c>
      <c r="W9" s="28">
        <f>data0!W9/range*(2^resolution-1)</f>
        <v>2113.9999924278263</v>
      </c>
      <c r="X9" s="28">
        <f>data0!X9/range*(2^resolution-1)</f>
        <v>2038.0000271129609</v>
      </c>
      <c r="Y9" s="28">
        <f>data0!Y9/range*(2^resolution-1)</f>
        <v>2036.000057630539</v>
      </c>
      <c r="Z9" s="28">
        <f>data0!Z9/range*(2^resolution-1)</f>
        <v>2147.9999736213681</v>
      </c>
      <c r="AA9" s="28">
        <f>data0!AA9/range*(2^resolution-1)</f>
        <v>2333.9998854446412</v>
      </c>
      <c r="AB9" s="28">
        <f>data0!AB9/range*(2^resolution-1)</f>
        <v>1440.0000270080566</v>
      </c>
      <c r="AC9" s="28">
        <f>data0!AC9/range*(2^resolution-1)</f>
        <v>1705.999968109131</v>
      </c>
      <c r="AD9" s="28">
        <f>data0!AD9/range*(2^resolution-1)</f>
        <v>1832.0000454711915</v>
      </c>
      <c r="AE9" s="28">
        <f>data0!AE9/range*(2^resolution-1)</f>
        <v>1409.9999847793579</v>
      </c>
      <c r="AF9" s="28">
        <f>data0!AF9/range*(2^resolution-1)</f>
        <v>1946.0000559425353</v>
      </c>
      <c r="AG9" s="28">
        <f>data0!AG9/range*(2^resolution-1)</f>
        <v>2980.0000281143189</v>
      </c>
    </row>
    <row r="10" spans="1:33">
      <c r="A10" s="29">
        <f>data0!A10</f>
        <v>-82</v>
      </c>
      <c r="B10" s="28">
        <f>data0!B10/range*(2^resolution-1)</f>
        <v>1909.9999802684783</v>
      </c>
      <c r="C10" s="28">
        <f>data0!C10/range*(2^resolution-1)</f>
        <v>1951.9999643898009</v>
      </c>
      <c r="D10" s="28">
        <f>data0!D10/range*(2^resolution-1)</f>
        <v>3131.9999587440493</v>
      </c>
      <c r="E10" s="28">
        <f>data0!E10/range*(2^resolution-1)</f>
        <v>1951.9999643898009</v>
      </c>
      <c r="F10" s="28">
        <f>data0!F10/range*(2^resolution-1)</f>
        <v>1898.0000383758545</v>
      </c>
      <c r="G10" s="28">
        <f>data0!G10/range*(2^resolution-1)</f>
        <v>2472.0000296974181</v>
      </c>
      <c r="H10" s="28">
        <f>data0!H10/range*(2^resolution-1)</f>
        <v>2365.9998971557616</v>
      </c>
      <c r="I10" s="28">
        <f>data0!I10/range*(2^resolution-1)</f>
        <v>2518.0000777816772</v>
      </c>
      <c r="J10" s="28">
        <f>data0!J10/range*(2^resolution-1)</f>
        <v>1337.9999584293366</v>
      </c>
      <c r="K10" s="28">
        <f>data0!K10/range*(2^resolution-1)</f>
        <v>1869.9999656295774</v>
      </c>
      <c r="L10" s="28">
        <f>data0!L10/range*(2^resolution-1)</f>
        <v>2579.9998817253113</v>
      </c>
      <c r="M10" s="28">
        <f>data0!M10/range*(2^resolution-1)</f>
        <v>1790.0000613498687</v>
      </c>
      <c r="N10" s="28">
        <f>data0!N10/range*(2^resolution-1)</f>
        <v>1187.9999972820283</v>
      </c>
      <c r="O10" s="28">
        <f>data0!O10/range*(2^resolution-1)</f>
        <v>1782.0000584220886</v>
      </c>
      <c r="P10" s="28">
        <f>data0!P10/range*(2^resolution-1)</f>
        <v>2270.0001120185848</v>
      </c>
      <c r="Q10" s="28">
        <f>data0!Q10/range*(2^resolution-1)</f>
        <v>2137.9998762130735</v>
      </c>
      <c r="R10" s="28">
        <f>data0!R10/range*(2^resolution-1)</f>
        <v>2308.0000321769712</v>
      </c>
      <c r="S10" s="28">
        <f>data0!S10/range*(2^resolution-1)</f>
        <v>2144.0000346565243</v>
      </c>
      <c r="T10" s="28">
        <f>data0!T10/range*(2^resolution-1)</f>
        <v>3213.9999575042725</v>
      </c>
      <c r="U10" s="28">
        <f>data0!U10/range*(2^resolution-1)</f>
        <v>1620.0000303840638</v>
      </c>
      <c r="V10" s="28">
        <f>data0!V10/range*(2^resolution-1)</f>
        <v>2208.000058078766</v>
      </c>
      <c r="W10" s="28">
        <f>data0!W10/range*(2^resolution-1)</f>
        <v>2477.9999381446837</v>
      </c>
      <c r="X10" s="28">
        <f>data0!X10/range*(2^resolution-1)</f>
        <v>2340.000043888092</v>
      </c>
      <c r="Y10" s="28">
        <f>data0!Y10/range*(2^resolution-1)</f>
        <v>2425.999981613159</v>
      </c>
      <c r="Z10" s="28">
        <f>data0!Z10/range*(2^resolution-1)</f>
        <v>2579.9998817253113</v>
      </c>
      <c r="AA10" s="28">
        <f>data0!AA10/range*(2^resolution-1)</f>
        <v>2764.0000740623473</v>
      </c>
      <c r="AB10" s="28">
        <f>data0!AB10/range*(2^resolution-1)</f>
        <v>1794.0000003147125</v>
      </c>
      <c r="AC10" s="28">
        <f>data0!AC10/range*(2^resolution-1)</f>
        <v>2119.999900875092</v>
      </c>
      <c r="AD10" s="28">
        <f>data0!AD10/range*(2^resolution-1)</f>
        <v>2156.0001015472412</v>
      </c>
      <c r="AE10" s="28">
        <f>data0!AE10/range*(2^resolution-1)</f>
        <v>1671.9999869155884</v>
      </c>
      <c r="AF10" s="28">
        <f>data0!AF10/range*(2^resolution-1)</f>
        <v>2260.0000146102907</v>
      </c>
      <c r="AG10" s="28">
        <f>data0!AG10/range*(2^resolution-1)</f>
        <v>3322.0000595283509</v>
      </c>
    </row>
    <row r="11" spans="1:33">
      <c r="A11" s="29">
        <f>data0!A11</f>
        <v>-81</v>
      </c>
      <c r="B11" s="28">
        <f>data0!B11/range*(2^resolution-1)</f>
        <v>2137.9998762130735</v>
      </c>
      <c r="C11" s="28">
        <f>data0!C11/range*(2^resolution-1)</f>
        <v>2279.9999594306942</v>
      </c>
      <c r="D11" s="28">
        <f>data0!D11/range*(2^resolution-1)</f>
        <v>3513.9998797988892</v>
      </c>
      <c r="E11" s="28">
        <f>data0!E11/range*(2^resolution-1)</f>
        <v>2358.0000192260741</v>
      </c>
      <c r="F11" s="28">
        <f>data0!F11/range*(2^resolution-1)</f>
        <v>2162.0000099945069</v>
      </c>
      <c r="G11" s="28">
        <f>data0!G11/range*(2^resolution-1)</f>
        <v>2883.9999929809569</v>
      </c>
      <c r="H11" s="28">
        <f>data0!H11/range*(2^resolution-1)</f>
        <v>2714.0000870132444</v>
      </c>
      <c r="I11" s="28">
        <f>data0!I11/range*(2^resolution-1)</f>
        <v>2919.9999436569215</v>
      </c>
      <c r="J11" s="28">
        <f>data0!J11/range*(2^resolution-1)</f>
        <v>1530.0000286960601</v>
      </c>
      <c r="K11" s="28">
        <f>data0!K11/range*(2^resolution-1)</f>
        <v>2208.000058078766</v>
      </c>
      <c r="L11" s="28">
        <f>data0!L11/range*(2^resolution-1)</f>
        <v>2994.0000644874576</v>
      </c>
      <c r="M11" s="28">
        <f>data0!M11/range*(2^resolution-1)</f>
        <v>2081.9999807167055</v>
      </c>
      <c r="N11" s="28">
        <f>data0!N11/range*(2^resolution-1)</f>
        <v>1395.9999484062196</v>
      </c>
      <c r="O11" s="28">
        <f>data0!O11/range*(2^resolution-1)</f>
        <v>2144.0000346565243</v>
      </c>
      <c r="P11" s="28">
        <f>data0!P11/range*(2^resolution-1)</f>
        <v>2600.0000765419004</v>
      </c>
      <c r="Q11" s="28">
        <f>data0!Q11/range*(2^resolution-1)</f>
        <v>2511.9999193382264</v>
      </c>
      <c r="R11" s="28">
        <f>data0!R11/range*(2^resolution-1)</f>
        <v>2757.9999156188965</v>
      </c>
      <c r="S11" s="28">
        <f>data0!S11/range*(2^resolution-1)</f>
        <v>2461.9999322891235</v>
      </c>
      <c r="T11" s="28">
        <f>data0!T11/range*(2^resolution-1)</f>
        <v>3753.9999676322936</v>
      </c>
      <c r="U11" s="28">
        <f>data0!U11/range*(2^resolution-1)</f>
        <v>1956.0000283527374</v>
      </c>
      <c r="V11" s="28">
        <f>data0!V11/range*(2^resolution-1)</f>
        <v>2616.000082397461</v>
      </c>
      <c r="W11" s="28">
        <f>data0!W11/range*(2^resolution-1)</f>
        <v>2841.999883861542</v>
      </c>
      <c r="X11" s="28">
        <f>data0!X11/range*(2^resolution-1)</f>
        <v>2623.9999603271485</v>
      </c>
      <c r="Y11" s="28">
        <f>data0!Y11/range*(2^resolution-1)</f>
        <v>2839.9999143791201</v>
      </c>
      <c r="Z11" s="28">
        <f>data0!Z11/range*(2^resolution-1)</f>
        <v>3053.9998989486694</v>
      </c>
      <c r="AA11" s="28">
        <f>data0!AA11/range*(2^resolution-1)</f>
        <v>3215.9999269866944</v>
      </c>
      <c r="AB11" s="28">
        <f>data0!AB11/range*(2^resolution-1)</f>
        <v>2156.0001015472412</v>
      </c>
      <c r="AC11" s="28">
        <f>data0!AC11/range*(2^resolution-1)</f>
        <v>2589.9999791336058</v>
      </c>
      <c r="AD11" s="28">
        <f>data0!AD11/range*(2^resolution-1)</f>
        <v>2497.9998829650881</v>
      </c>
      <c r="AE11" s="28">
        <f>data0!AE11/range*(2^resolution-1)</f>
        <v>1980.0000371360779</v>
      </c>
      <c r="AF11" s="28">
        <f>data0!AF11/range*(2^resolution-1)</f>
        <v>2604.0000155067441</v>
      </c>
      <c r="AG11" s="28">
        <f>data0!AG11/range*(2^resolution-1)</f>
        <v>3611.9998844146726</v>
      </c>
    </row>
    <row r="12" spans="1:33">
      <c r="A12" s="29">
        <f>data0!A12</f>
        <v>-80</v>
      </c>
      <c r="B12" s="28">
        <f>data0!B12/range*(2^resolution-1)</f>
        <v>2397.9999088668824</v>
      </c>
      <c r="C12" s="28">
        <f>data0!C12/range*(2^resolution-1)</f>
        <v>2637.9999967002868</v>
      </c>
      <c r="D12" s="28">
        <f>data0!D12/range*(2^resolution-1)</f>
        <v>3939.9998794555663</v>
      </c>
      <c r="E12" s="28">
        <f>data0!E12/range*(2^resolution-1)</f>
        <v>2787.9999578475954</v>
      </c>
      <c r="F12" s="28">
        <f>data0!F12/range*(2^resolution-1)</f>
        <v>2427.9999510955809</v>
      </c>
      <c r="G12" s="28">
        <f>data0!G12/range*(2^resolution-1)</f>
        <v>3311.9999621200559</v>
      </c>
      <c r="H12" s="28">
        <f>data0!H12/range*(2^resolution-1)</f>
        <v>3081.9999716949465</v>
      </c>
      <c r="I12" s="28">
        <f>data0!I12/range*(2^resolution-1)</f>
        <v>3375.9999855422975</v>
      </c>
      <c r="J12" s="28">
        <f>data0!J12/range*(2^resolution-1)</f>
        <v>1726.0000379276275</v>
      </c>
      <c r="K12" s="28">
        <f>data0!K12/range*(2^resolution-1)</f>
        <v>2563.9998758697511</v>
      </c>
      <c r="L12" s="28">
        <f>data0!L12/range*(2^resolution-1)</f>
        <v>3381.9998939895631</v>
      </c>
      <c r="M12" s="28">
        <f>data0!M12/range*(2^resolution-1)</f>
        <v>2418.0001036834715</v>
      </c>
      <c r="N12" s="28">
        <f>data0!N12/range*(2^resolution-1)</f>
        <v>1620.0000303840638</v>
      </c>
      <c r="O12" s="28">
        <f>data0!O12/range*(2^resolution-1)</f>
        <v>2513.9998888206483</v>
      </c>
      <c r="P12" s="28">
        <f>data0!P12/range*(2^resolution-1)</f>
        <v>2896.0000598716733</v>
      </c>
      <c r="Q12" s="28">
        <f>data0!Q12/range*(2^resolution-1)</f>
        <v>2926.0001021003723</v>
      </c>
      <c r="R12" s="28">
        <f>data0!R12/range*(2^resolution-1)</f>
        <v>3238.0000912857058</v>
      </c>
      <c r="S12" s="28">
        <f>data0!S12/range*(2^resolution-1)</f>
        <v>2834.0000059318545</v>
      </c>
      <c r="T12" s="28">
        <f>data0!T12/range*(2^resolution-1)</f>
        <v>4305.9997946548456</v>
      </c>
      <c r="U12" s="28">
        <f>data0!U12/range*(2^resolution-1)</f>
        <v>2365.9998971557616</v>
      </c>
      <c r="V12" s="28">
        <f>data0!V12/range*(2^resolution-1)</f>
        <v>3047.9999905014038</v>
      </c>
      <c r="W12" s="28">
        <f>data0!W12/range*(2^resolution-1)</f>
        <v>3231.9999328422546</v>
      </c>
      <c r="X12" s="28">
        <f>data0!X12/range*(2^resolution-1)</f>
        <v>2933.9999800300598</v>
      </c>
      <c r="Y12" s="28">
        <f>data0!Y12/range*(2^resolution-1)</f>
        <v>3277.9999809265137</v>
      </c>
      <c r="Z12" s="28">
        <f>data0!Z12/range*(2^resolution-1)</f>
        <v>3554.0000194358827</v>
      </c>
      <c r="AA12" s="28">
        <f>data0!AA12/range*(2^resolution-1)</f>
        <v>3718.0000169563295</v>
      </c>
      <c r="AB12" s="28">
        <f>data0!AB12/range*(2^resolution-1)</f>
        <v>2605.999984989166</v>
      </c>
      <c r="AC12" s="28">
        <f>data0!AC12/range*(2^resolution-1)</f>
        <v>3110.0000444412231</v>
      </c>
      <c r="AD12" s="28">
        <f>data0!AD12/range*(2^resolution-1)</f>
        <v>2898.0000293540952</v>
      </c>
      <c r="AE12" s="28">
        <f>data0!AE12/range*(2^resolution-1)</f>
        <v>2306.0000626945493</v>
      </c>
      <c r="AF12" s="28">
        <f>data0!AF12/range*(2^resolution-1)</f>
        <v>3014.0000093078611</v>
      </c>
      <c r="AG12" s="28">
        <f>data0!AG12/range*(2^resolution-1)</f>
        <v>3851.9999722480775</v>
      </c>
    </row>
    <row r="13" spans="1:33">
      <c r="A13" s="29">
        <f>data0!A13</f>
        <v>-79</v>
      </c>
      <c r="B13" s="28">
        <f>data0!B13/range*(2^resolution-1)</f>
        <v>2641.9999356651306</v>
      </c>
      <c r="C13" s="28">
        <f>data0!C13/range*(2^resolution-1)</f>
        <v>3047.9999905014038</v>
      </c>
      <c r="D13" s="28">
        <f>data0!D13/range*(2^resolution-1)</f>
        <v>4356.0000317001341</v>
      </c>
      <c r="E13" s="28">
        <f>data0!E13/range*(2^resolution-1)</f>
        <v>3295.9999562644957</v>
      </c>
      <c r="F13" s="28">
        <f>data0!F13/range*(2^resolution-1)</f>
        <v>2730.0000928688046</v>
      </c>
      <c r="G13" s="28">
        <f>data0!G13/range*(2^resolution-1)</f>
        <v>3757.9999065971374</v>
      </c>
      <c r="H13" s="28">
        <f>data0!H13/range*(2^resolution-1)</f>
        <v>3434.0001005172726</v>
      </c>
      <c r="I13" s="28">
        <f>data0!I13/range*(2^resolution-1)</f>
        <v>3791.9998877906801</v>
      </c>
      <c r="J13" s="28">
        <f>data0!J13/range*(2^resolution-1)</f>
        <v>1935.9999585342409</v>
      </c>
      <c r="K13" s="28">
        <f>data0!K13/range*(2^resolution-1)</f>
        <v>2960.0000832939149</v>
      </c>
      <c r="L13" s="28">
        <f>data0!L13/range*(2^resolution-1)</f>
        <v>3766.0000345230101</v>
      </c>
      <c r="M13" s="28">
        <f>data0!M13/range*(2^resolution-1)</f>
        <v>2778.000110435486</v>
      </c>
      <c r="N13" s="28">
        <f>data0!N13/range*(2^resolution-1)</f>
        <v>1932.0000195693972</v>
      </c>
      <c r="O13" s="28">
        <f>data0!O13/range*(2^resolution-1)</f>
        <v>2851.9999812698366</v>
      </c>
      <c r="P13" s="28">
        <f>data0!P13/range*(2^resolution-1)</f>
        <v>3251.9998776626589</v>
      </c>
      <c r="Q13" s="28">
        <f>data0!Q13/range*(2^resolution-1)</f>
        <v>3386.0000829505921</v>
      </c>
      <c r="R13" s="28">
        <f>data0!R13/range*(2^resolution-1)</f>
        <v>3816.0000215721129</v>
      </c>
      <c r="S13" s="28">
        <f>data0!S13/range*(2^resolution-1)</f>
        <v>3226.0000243949889</v>
      </c>
      <c r="T13" s="28">
        <f>data0!T13/range*(2^resolution-1)</f>
        <v>4880.0000359725946</v>
      </c>
      <c r="U13" s="28">
        <f>data0!U13/range*(2^resolution-1)</f>
        <v>2816.000030593872</v>
      </c>
      <c r="V13" s="28">
        <f>data0!V13/range*(2^resolution-1)</f>
        <v>3534.0000746154788</v>
      </c>
      <c r="W13" s="28">
        <f>data0!W13/range*(2^resolution-1)</f>
        <v>3604.0000064849851</v>
      </c>
      <c r="X13" s="28">
        <f>data0!X13/range*(2^resolution-1)</f>
        <v>3283.9998893737793</v>
      </c>
      <c r="Y13" s="28">
        <f>data0!Y13/range*(2^resolution-1)</f>
        <v>3723.9999254035952</v>
      </c>
      <c r="Z13" s="28">
        <f>data0!Z13/range*(2^resolution-1)</f>
        <v>4046.0000119972228</v>
      </c>
      <c r="AA13" s="28">
        <f>data0!AA13/range*(2^resolution-1)</f>
        <v>4197.9999426269533</v>
      </c>
      <c r="AB13" s="28">
        <f>data0!AB13/range*(2^resolution-1)</f>
        <v>3135.9998977088931</v>
      </c>
      <c r="AC13" s="28">
        <f>data0!AC13/range*(2^resolution-1)</f>
        <v>3648.0000850868223</v>
      </c>
      <c r="AD13" s="28">
        <f>data0!AD13/range*(2^resolution-1)</f>
        <v>3277.9999809265137</v>
      </c>
      <c r="AE13" s="28">
        <f>data0!AE13/range*(2^resolution-1)</f>
        <v>2630.0001187705993</v>
      </c>
      <c r="AF13" s="28">
        <f>data0!AF13/range*(2^resolution-1)</f>
        <v>3407.9999972534183</v>
      </c>
      <c r="AG13" s="28">
        <f>data0!AG13/range*(2^resolution-1)</f>
        <v>4062.000017852783</v>
      </c>
    </row>
    <row r="14" spans="1:33">
      <c r="A14" s="29">
        <f>data0!A14</f>
        <v>-78</v>
      </c>
      <c r="B14" s="28">
        <f>data0!B14/range*(2^resolution-1)</f>
        <v>2899.9999988365171</v>
      </c>
      <c r="C14" s="28">
        <f>data0!C14/range*(2^resolution-1)</f>
        <v>3500.0000934219361</v>
      </c>
      <c r="D14" s="28">
        <f>data0!D14/range*(2^resolution-1)</f>
        <v>4827.999829444886</v>
      </c>
      <c r="E14" s="28">
        <f>data0!E14/range*(2^resolution-1)</f>
        <v>3821.9999300193786</v>
      </c>
      <c r="F14" s="28">
        <f>data0!F14/range*(2^resolution-1)</f>
        <v>3056.0001184272764</v>
      </c>
      <c r="G14" s="28">
        <f>data0!G14/range*(2^resolution-1)</f>
        <v>4248.0001796722408</v>
      </c>
      <c r="H14" s="28">
        <f>data0!H14/range*(2^resolution-1)</f>
        <v>3882.000014476776</v>
      </c>
      <c r="I14" s="28">
        <f>data0!I14/range*(2^resolution-1)</f>
        <v>4278.0002219009393</v>
      </c>
      <c r="J14" s="28">
        <f>data0!J14/range*(2^resolution-1)</f>
        <v>2151.9999125862118</v>
      </c>
      <c r="K14" s="28">
        <f>data0!K14/range*(2^resolution-1)</f>
        <v>3365.9998881340025</v>
      </c>
      <c r="L14" s="28">
        <f>data0!L14/range*(2^resolution-1)</f>
        <v>4115.9999438667301</v>
      </c>
      <c r="M14" s="28">
        <f>data0!M14/range*(2^resolution-1)</f>
        <v>3151.9999035644528</v>
      </c>
      <c r="N14" s="28">
        <f>data0!N14/range*(2^resolution-1)</f>
        <v>2288.0000873565673</v>
      </c>
      <c r="O14" s="28">
        <f>data0!O14/range*(2^resolution-1)</f>
        <v>3201.9998906135556</v>
      </c>
      <c r="P14" s="28">
        <f>data0!P14/range*(2^resolution-1)</f>
        <v>3588.0000006294249</v>
      </c>
      <c r="Q14" s="28">
        <f>data0!Q14/range*(2^resolution-1)</f>
        <v>3814.0000520896911</v>
      </c>
      <c r="R14" s="28">
        <f>data0!R14/range*(2^resolution-1)</f>
        <v>4382.0001349639897</v>
      </c>
      <c r="S14" s="28">
        <f>data0!S14/range*(2^resolution-1)</f>
        <v>3634.000048713684</v>
      </c>
      <c r="T14" s="28">
        <f>data0!T14/range*(2^resolution-1)</f>
        <v>5458.0002162551873</v>
      </c>
      <c r="U14" s="28">
        <f>data0!U14/range*(2^resolution-1)</f>
        <v>3283.9998893737793</v>
      </c>
      <c r="V14" s="28">
        <f>data0!V14/range*(2^resolution-1)</f>
        <v>4037.9998840713497</v>
      </c>
      <c r="W14" s="28">
        <f>data0!W14/range*(2^resolution-1)</f>
        <v>4024.0000976943966</v>
      </c>
      <c r="X14" s="28">
        <f>data0!X14/range*(2^resolution-1)</f>
        <v>3604.0000064849851</v>
      </c>
      <c r="Y14" s="28">
        <f>data0!Y14/range*(2^resolution-1)</f>
        <v>4212.0002289962777</v>
      </c>
      <c r="Z14" s="28">
        <f>data0!Z14/range*(2^resolution-1)</f>
        <v>4540.0002240371696</v>
      </c>
      <c r="AA14" s="28">
        <f>data0!AA14/range*(2^resolution-1)</f>
        <v>4706.0001910400388</v>
      </c>
      <c r="AB14" s="28">
        <f>data0!AB14/range*(2^resolution-1)</f>
        <v>3675.9999078369142</v>
      </c>
      <c r="AC14" s="28">
        <f>data0!AC14/range*(2^resolution-1)</f>
        <v>4226.0000153732308</v>
      </c>
      <c r="AD14" s="28">
        <f>data0!AD14/range*(2^resolution-1)</f>
        <v>3703.9999805831912</v>
      </c>
      <c r="AE14" s="28">
        <f>data0!AE14/range*(2^resolution-1)</f>
        <v>3017.9999482727048</v>
      </c>
      <c r="AF14" s="28">
        <f>data0!AF14/range*(2^resolution-1)</f>
        <v>3832.0000274276736</v>
      </c>
      <c r="AG14" s="28">
        <f>data0!AG14/range*(2^resolution-1)</f>
        <v>4271.9998134613033</v>
      </c>
    </row>
    <row r="15" spans="1:33">
      <c r="A15" s="29">
        <f>data0!A15</f>
        <v>-77</v>
      </c>
      <c r="B15" s="28">
        <f>data0!B15/range*(2^resolution-1)</f>
        <v>3178.000006828308</v>
      </c>
      <c r="C15" s="28">
        <f>data0!C15/range*(2^resolution-1)</f>
        <v>4030.0000061416622</v>
      </c>
      <c r="D15" s="28">
        <f>data0!D15/range*(2^resolution-1)</f>
        <v>5270.000084953308</v>
      </c>
      <c r="E15" s="28">
        <f>data0!E15/range*(2^resolution-1)</f>
        <v>4442.0002194213866</v>
      </c>
      <c r="F15" s="28">
        <f>data0!F15/range*(2^resolution-1)</f>
        <v>3438.0000394821163</v>
      </c>
      <c r="G15" s="28">
        <f>data0!G15/range*(2^resolution-1)</f>
        <v>4689.9999351882934</v>
      </c>
      <c r="H15" s="28">
        <f>data0!H15/range*(2^resolution-1)</f>
        <v>4322.0000505065918</v>
      </c>
      <c r="I15" s="28">
        <f>data0!I15/range*(2^resolution-1)</f>
        <v>4718.00000793457</v>
      </c>
      <c r="J15" s="28">
        <f>data0!J15/range*(2^resolution-1)</f>
        <v>2438.0000485038754</v>
      </c>
      <c r="K15" s="28">
        <f>data0!K15/range*(2^resolution-1)</f>
        <v>3778.000101413727</v>
      </c>
      <c r="L15" s="28">
        <f>data0!L15/range*(2^resolution-1)</f>
        <v>4495.9998954391485</v>
      </c>
      <c r="M15" s="28">
        <f>data0!M15/range*(2^resolution-1)</f>
        <v>3536.0000440979006</v>
      </c>
      <c r="N15" s="28">
        <f>data0!N15/range*(2^resolution-1)</f>
        <v>2686.0000142669678</v>
      </c>
      <c r="O15" s="28">
        <f>data0!O15/range*(2^resolution-1)</f>
        <v>3584.0000616645812</v>
      </c>
      <c r="P15" s="28">
        <f>data0!P15/range*(2^resolution-1)</f>
        <v>3914.0000261878968</v>
      </c>
      <c r="Q15" s="28">
        <f>data0!Q15/range*(2^resolution-1)</f>
        <v>4290.0000387954706</v>
      </c>
      <c r="R15" s="28">
        <f>data0!R15/range*(2^resolution-1)</f>
        <v>5000.0002048873903</v>
      </c>
      <c r="S15" s="28">
        <f>data0!S15/range*(2^resolution-1)</f>
        <v>4078.0000237083436</v>
      </c>
      <c r="T15" s="28">
        <f>data0!T15/range*(2^resolution-1)</f>
        <v>6052.0001523971559</v>
      </c>
      <c r="U15" s="28">
        <f>data0!U15/range*(2^resolution-1)</f>
        <v>3814.0000520896911</v>
      </c>
      <c r="V15" s="28">
        <f>data0!V15/range*(2^resolution-1)</f>
        <v>4506.0002428436283</v>
      </c>
      <c r="W15" s="28">
        <f>data0!W15/range*(2^resolution-1)</f>
        <v>4431.9998720169069</v>
      </c>
      <c r="X15" s="28">
        <f>data0!X15/range*(2^resolution-1)</f>
        <v>3949.9999768638609</v>
      </c>
      <c r="Y15" s="28">
        <f>data0!Y15/range*(2^resolution-1)</f>
        <v>4670.0002403640747</v>
      </c>
      <c r="Z15" s="28">
        <f>data0!Z15/range*(2^resolution-1)</f>
        <v>5036.0001555633544</v>
      </c>
      <c r="AA15" s="28">
        <f>data0!AA15/range*(2^resolution-1)</f>
        <v>5204.0000920486445</v>
      </c>
      <c r="AB15" s="28">
        <f>data0!AB15/range*(2^resolution-1)</f>
        <v>4320.00008102417</v>
      </c>
      <c r="AC15" s="28">
        <f>data0!AC15/range*(2^resolution-1)</f>
        <v>4795.9998177337648</v>
      </c>
      <c r="AD15" s="28">
        <f>data0!AD15/range*(2^resolution-1)</f>
        <v>4160.0000224685673</v>
      </c>
      <c r="AE15" s="28">
        <f>data0!AE15/range*(2^resolution-1)</f>
        <v>3429.9999115562441</v>
      </c>
      <c r="AF15" s="28">
        <f>data0!AF15/range*(2^resolution-1)</f>
        <v>4250.0001491546627</v>
      </c>
      <c r="AG15" s="28">
        <f>data0!AG15/range*(2^resolution-1)</f>
        <v>4554.0000104141227</v>
      </c>
    </row>
    <row r="16" spans="1:33">
      <c r="A16" s="29">
        <f>data0!A16</f>
        <v>-76</v>
      </c>
      <c r="B16" s="28">
        <f>data0!B16/range*(2^resolution-1)</f>
        <v>3477.9999291229246</v>
      </c>
      <c r="C16" s="28">
        <f>data0!C16/range*(2^resolution-1)</f>
        <v>4569.9997662734977</v>
      </c>
      <c r="D16" s="28">
        <f>data0!D16/range*(2^resolution-1)</f>
        <v>5747.9997911453247</v>
      </c>
      <c r="E16" s="28">
        <f>data0!E16/range*(2^resolution-1)</f>
        <v>5153.999855003357</v>
      </c>
      <c r="F16" s="28">
        <f>data0!F16/range*(2^resolution-1)</f>
        <v>3876.0001060295103</v>
      </c>
      <c r="G16" s="28">
        <f>data0!G16/range*(2^resolution-1)</f>
        <v>5204.0000920486445</v>
      </c>
      <c r="H16" s="28">
        <f>data0!H16/range*(2^resolution-1)</f>
        <v>4778.0000923919679</v>
      </c>
      <c r="I16" s="28">
        <f>data0!I16/range*(2^resolution-1)</f>
        <v>5204.0000920486445</v>
      </c>
      <c r="J16" s="28">
        <f>data0!J16/range*(2^resolution-1)</f>
        <v>2675.9999168586733</v>
      </c>
      <c r="K16" s="28">
        <f>data0!K16/range*(2^resolution-1)</f>
        <v>4220.0001069259652</v>
      </c>
      <c r="L16" s="28">
        <f>data0!L16/range*(2^resolution-1)</f>
        <v>4836.000207366943</v>
      </c>
      <c r="M16" s="28">
        <f>data0!M16/range*(2^resolution-1)</f>
        <v>3942.0000989341734</v>
      </c>
      <c r="N16" s="28">
        <f>data0!N16/range*(2^resolution-1)</f>
        <v>3106.0001054763793</v>
      </c>
      <c r="O16" s="28">
        <f>data0!O16/range*(2^resolution-1)</f>
        <v>3946.0000378990171</v>
      </c>
      <c r="P16" s="28">
        <f>data0!P16/range*(2^resolution-1)</f>
        <v>4297.9999167251581</v>
      </c>
      <c r="Q16" s="28">
        <f>data0!Q16/range*(2^resolution-1)</f>
        <v>4795.9998177337648</v>
      </c>
      <c r="R16" s="28">
        <f>data0!R16/range*(2^resolution-1)</f>
        <v>5688.0002066802981</v>
      </c>
      <c r="S16" s="28">
        <f>data0!S16/range*(2^resolution-1)</f>
        <v>4529.9998766326908</v>
      </c>
      <c r="T16" s="28">
        <f>data0!T16/range*(2^resolution-1)</f>
        <v>6601.9997599411008</v>
      </c>
      <c r="U16" s="28">
        <f>data0!U16/range*(2^resolution-1)</f>
        <v>4344.0002148056028</v>
      </c>
      <c r="V16" s="28">
        <f>data0!V16/range*(2^resolution-1)</f>
        <v>5059.9997893524169</v>
      </c>
      <c r="W16" s="28">
        <f>data0!W16/range*(2^resolution-1)</f>
        <v>4857.9998716735836</v>
      </c>
      <c r="X16" s="28">
        <f>data0!X16/range*(2^resolution-1)</f>
        <v>4342.0002453231809</v>
      </c>
      <c r="Y16" s="28">
        <f>data0!Y16/range*(2^resolution-1)</f>
        <v>5125.9997822570804</v>
      </c>
      <c r="Z16" s="28">
        <f>data0!Z16/range*(2^resolution-1)</f>
        <v>5513.9998617553711</v>
      </c>
      <c r="AA16" s="28">
        <f>data0!AA16/range*(2^resolution-1)</f>
        <v>5749.9997606277466</v>
      </c>
      <c r="AB16" s="28">
        <f>data0!AB16/range*(2^resolution-1)</f>
        <v>4938.0001509475705</v>
      </c>
      <c r="AC16" s="28">
        <f>data0!AC16/range*(2^resolution-1)</f>
        <v>5375.9999674987794</v>
      </c>
      <c r="AD16" s="28">
        <f>data0!AD16/range*(2^resolution-1)</f>
        <v>4561.9998883438102</v>
      </c>
      <c r="AE16" s="28">
        <f>data0!AE16/range*(2^resolution-1)</f>
        <v>3862.0000696563725</v>
      </c>
      <c r="AF16" s="28">
        <f>data0!AF16/range*(2^resolution-1)</f>
        <v>4736.0002332687382</v>
      </c>
      <c r="AG16" s="28">
        <f>data0!AG16/range*(2^resolution-1)</f>
        <v>4883.9999749374383</v>
      </c>
    </row>
    <row r="17" spans="1:33">
      <c r="A17" s="29">
        <f>data0!A17</f>
        <v>-75</v>
      </c>
      <c r="B17" s="28">
        <f>data0!B17/range*(2^resolution-1)</f>
        <v>3757.9999065971374</v>
      </c>
      <c r="C17" s="28">
        <f>data0!C17/range*(2^resolution-1)</f>
        <v>5117.9999043273929</v>
      </c>
      <c r="D17" s="28">
        <f>data0!D17/range*(2^resolution-1)</f>
        <v>6154.0000959777835</v>
      </c>
      <c r="E17" s="28">
        <f>data0!E17/range*(2^resolution-1)</f>
        <v>5852.0002042007445</v>
      </c>
      <c r="F17" s="28">
        <f>data0!F17/range*(2^resolution-1)</f>
        <v>4322.0000505065918</v>
      </c>
      <c r="G17" s="28">
        <f>data0!G17/range*(2^resolution-1)</f>
        <v>5726.0001268386841</v>
      </c>
      <c r="H17" s="28">
        <f>data0!H17/range*(2^resolution-1)</f>
        <v>5277.9999628829955</v>
      </c>
      <c r="I17" s="28">
        <f>data0!I17/range*(2^resolution-1)</f>
        <v>5668.000011863709</v>
      </c>
      <c r="J17" s="28">
        <f>data0!J17/range*(2^resolution-1)</f>
        <v>2960.0000832939149</v>
      </c>
      <c r="K17" s="28">
        <f>data0!K17/range*(2^resolution-1)</f>
        <v>4653.9999845123293</v>
      </c>
      <c r="L17" s="28">
        <f>data0!L17/range*(2^resolution-1)</f>
        <v>5111.9999958801272</v>
      </c>
      <c r="M17" s="28">
        <f>data0!M17/range*(2^resolution-1)</f>
        <v>4425.9999635696413</v>
      </c>
      <c r="N17" s="28">
        <f>data0!N17/range*(2^resolution-1)</f>
        <v>3666.0000604248048</v>
      </c>
      <c r="O17" s="28">
        <f>data0!O17/range*(2^resolution-1)</f>
        <v>4275.9997524261471</v>
      </c>
      <c r="P17" s="28">
        <f>data0!P17/range*(2^resolution-1)</f>
        <v>4652.0000150299074</v>
      </c>
      <c r="Q17" s="28">
        <f>data0!Q17/range*(2^resolution-1)</f>
        <v>5242.0000122070314</v>
      </c>
      <c r="R17" s="28">
        <f>data0!R17/range*(2^resolution-1)</f>
        <v>6357.9999831390378</v>
      </c>
      <c r="S17" s="28">
        <f>data0!S17/range*(2^resolution-1)</f>
        <v>5027.9997776412965</v>
      </c>
      <c r="T17" s="28">
        <f>data0!T17/range*(2^resolution-1)</f>
        <v>7253.9998110580445</v>
      </c>
      <c r="U17" s="28">
        <f>data0!U17/range*(2^resolution-1)</f>
        <v>4953.9999068069455</v>
      </c>
      <c r="V17" s="28">
        <f>data0!V17/range*(2^resolution-1)</f>
        <v>5573.9999462127689</v>
      </c>
      <c r="W17" s="28">
        <f>data0!W17/range*(2^resolution-1)</f>
        <v>5349.9998642349246</v>
      </c>
      <c r="X17" s="28">
        <f>data0!X17/range*(2^resolution-1)</f>
        <v>4765.9997755050663</v>
      </c>
      <c r="Y17" s="28">
        <f>data0!Y17/range*(2^resolution-1)</f>
        <v>5598.0000799942018</v>
      </c>
      <c r="Z17" s="28">
        <f>data0!Z17/range*(2^resolution-1)</f>
        <v>5977.9997815704346</v>
      </c>
      <c r="AA17" s="28">
        <f>data0!AA17/range*(2^resolution-1)</f>
        <v>6259.9999785232549</v>
      </c>
      <c r="AB17" s="28">
        <f>data0!AB17/range*(2^resolution-1)</f>
        <v>5694.0001151275637</v>
      </c>
      <c r="AC17" s="28">
        <f>data0!AC17/range*(2^resolution-1)</f>
        <v>5933.999952964783</v>
      </c>
      <c r="AD17" s="28">
        <f>data0!AD17/range*(2^resolution-1)</f>
        <v>5047.9999724578856</v>
      </c>
      <c r="AE17" s="28">
        <f>data0!AE17/range*(2^resolution-1)</f>
        <v>4278.0002219009393</v>
      </c>
      <c r="AF17" s="28">
        <f>data0!AF17/range*(2^resolution-1)</f>
        <v>5179.9999582672117</v>
      </c>
      <c r="AG17" s="28">
        <f>data0!AG17/range*(2^resolution-1)</f>
        <v>5223.9997868728633</v>
      </c>
    </row>
    <row r="18" spans="1:33">
      <c r="A18" s="29">
        <f>data0!A18</f>
        <v>-74</v>
      </c>
      <c r="B18" s="28">
        <f>data0!B18/range*(2^resolution-1)</f>
        <v>4060.0000483703611</v>
      </c>
      <c r="C18" s="28">
        <f>data0!C18/range*(2^resolution-1)</f>
        <v>5735.9999742507935</v>
      </c>
      <c r="D18" s="28">
        <f>data0!D18/range*(2^resolution-1)</f>
        <v>6674.0001612854003</v>
      </c>
      <c r="E18" s="28">
        <f>data0!E18/range*(2^resolution-1)</f>
        <v>6689.9999171447753</v>
      </c>
      <c r="F18" s="28">
        <f>data0!F18/range*(2^resolution-1)</f>
        <v>4840.0001463317867</v>
      </c>
      <c r="G18" s="28">
        <f>data0!G18/range*(2^resolution-1)</f>
        <v>6250.0001311111455</v>
      </c>
      <c r="H18" s="28">
        <f>data0!H18/range*(2^resolution-1)</f>
        <v>5830.0000399017335</v>
      </c>
      <c r="I18" s="28">
        <f>data0!I18/range*(2^resolution-1)</f>
        <v>6207.9997719955445</v>
      </c>
      <c r="J18" s="28">
        <f>data0!J18/range*(2^resolution-1)</f>
        <v>3254.000097141266</v>
      </c>
      <c r="K18" s="28">
        <f>data0!K18/range*(2^resolution-1)</f>
        <v>5064.0002283096319</v>
      </c>
      <c r="L18" s="28">
        <f>data0!L18/range*(2^resolution-1)</f>
        <v>5451.9998078155513</v>
      </c>
      <c r="M18" s="28">
        <f>data0!M18/range*(2^resolution-1)</f>
        <v>4914.0000171661377</v>
      </c>
      <c r="N18" s="28">
        <f>data0!N18/range*(2^resolution-1)</f>
        <v>4190.0000646972658</v>
      </c>
      <c r="O18" s="28">
        <f>data0!O18/range*(2^resolution-1)</f>
        <v>4648.0000760650637</v>
      </c>
      <c r="P18" s="28">
        <f>data0!P18/range*(2^resolution-1)</f>
        <v>5006.0001133346559</v>
      </c>
      <c r="Q18" s="28">
        <f>data0!Q18/range*(2^resolution-1)</f>
        <v>5724.0001573562622</v>
      </c>
      <c r="R18" s="28">
        <f>data0!R18/range*(2^resolution-1)</f>
        <v>6998.0002173614503</v>
      </c>
      <c r="S18" s="28">
        <f>data0!S18/range*(2^resolution-1)</f>
        <v>5477.999911079406</v>
      </c>
      <c r="T18" s="28">
        <f>data0!T18/range*(2^resolution-1)</f>
        <v>7826.0000828933717</v>
      </c>
      <c r="U18" s="28">
        <f>data0!U18/range*(2^resolution-1)</f>
        <v>5579.9998546600345</v>
      </c>
      <c r="V18" s="28">
        <f>data0!V18/range*(2^resolution-1)</f>
        <v>6127.9999927139279</v>
      </c>
      <c r="W18" s="28">
        <f>data0!W18/range*(2^resolution-1)</f>
        <v>5864.0000210952758</v>
      </c>
      <c r="X18" s="28">
        <f>data0!X18/range*(2^resolution-1)</f>
        <v>5159.9997634506226</v>
      </c>
      <c r="Y18" s="28">
        <f>data0!Y18/range*(2^resolution-1)</f>
        <v>6107.9997978973388</v>
      </c>
      <c r="Z18" s="28">
        <f>data0!Z18/range*(2^resolution-1)</f>
        <v>6422.0000065612794</v>
      </c>
      <c r="AA18" s="28">
        <f>data0!AA18/range*(2^resolution-1)</f>
        <v>6787.9999217605591</v>
      </c>
      <c r="AB18" s="28">
        <f>data0!AB18/range*(2^resolution-1)</f>
        <v>6403.9997812271113</v>
      </c>
      <c r="AC18" s="28">
        <f>data0!AC18/range*(2^resolution-1)</f>
        <v>6444.0001708602904</v>
      </c>
      <c r="AD18" s="28">
        <f>data0!AD18/range*(2^resolution-1)</f>
        <v>5504.0000143432617</v>
      </c>
      <c r="AE18" s="28">
        <f>data0!AE18/range*(2^resolution-1)</f>
        <v>4787.9999398040773</v>
      </c>
      <c r="AF18" s="28">
        <f>data0!AF18/range*(2^resolution-1)</f>
        <v>5651.9997560119627</v>
      </c>
      <c r="AG18" s="28">
        <f>data0!AG18/range*(2^resolution-1)</f>
        <v>5703.9999625396731</v>
      </c>
    </row>
    <row r="19" spans="1:33">
      <c r="A19" s="29">
        <f>data0!A19</f>
        <v>-73</v>
      </c>
      <c r="B19" s="28">
        <f>data0!B19/range*(2^resolution-1)</f>
        <v>4346.0001842880247</v>
      </c>
      <c r="C19" s="28">
        <f>data0!C19/range*(2^resolution-1)</f>
        <v>6344.0001967620847</v>
      </c>
      <c r="D19" s="28">
        <f>data0!D19/range*(2^resolution-1)</f>
        <v>7117.9998862838747</v>
      </c>
      <c r="E19" s="28">
        <f>data0!E19/range*(2^resolution-1)</f>
        <v>7502.0000268173217</v>
      </c>
      <c r="F19" s="28">
        <f>data0!F19/range*(2^resolution-1)</f>
        <v>5373.9999980163575</v>
      </c>
      <c r="G19" s="28">
        <f>data0!G19/range*(2^resolution-1)</f>
        <v>6731.999776268005</v>
      </c>
      <c r="H19" s="28">
        <f>data0!H19/range*(2^resolution-1)</f>
        <v>6393.9999338150019</v>
      </c>
      <c r="I19" s="28">
        <f>data0!I19/range*(2^resolution-1)</f>
        <v>6667.9997528457643</v>
      </c>
      <c r="J19" s="28">
        <f>data0!J19/range*(2^resolution-1)</f>
        <v>3604.0000064849851</v>
      </c>
      <c r="K19" s="28">
        <f>data0!K19/range*(2^resolution-1)</f>
        <v>5509.9999227905273</v>
      </c>
      <c r="L19" s="28">
        <f>data0!L19/range*(2^resolution-1)</f>
        <v>5690.00017616272</v>
      </c>
      <c r="M19" s="28">
        <f>data0!M19/range*(2^resolution-1)</f>
        <v>5407.9999792099006</v>
      </c>
      <c r="N19" s="28">
        <f>data0!N19/range*(2^resolution-1)</f>
        <v>4776.000122909546</v>
      </c>
      <c r="O19" s="28">
        <f>data0!O19/range*(2^resolution-1)</f>
        <v>5061.9997588348388</v>
      </c>
      <c r="P19" s="28">
        <f>data0!P19/range*(2^resolution-1)</f>
        <v>5358.0002421569825</v>
      </c>
      <c r="Q19" s="28">
        <f>data0!Q19/range*(2^resolution-1)</f>
        <v>6171.9998213195804</v>
      </c>
      <c r="R19" s="28">
        <f>data0!R19/range*(2^resolution-1)</f>
        <v>7737.9999256896981</v>
      </c>
      <c r="S19" s="28">
        <f>data0!S19/range*(2^resolution-1)</f>
        <v>6048.0002134323122</v>
      </c>
      <c r="T19" s="28">
        <f>data0!T19/range*(2^resolution-1)</f>
        <v>8436.0002748870866</v>
      </c>
      <c r="U19" s="28">
        <f>data0!U19/range*(2^resolution-1)</f>
        <v>6150.0001570129398</v>
      </c>
      <c r="V19" s="28">
        <f>data0!V19/range*(2^resolution-1)</f>
        <v>6695.9998255920409</v>
      </c>
      <c r="W19" s="28">
        <f>data0!W19/range*(2^resolution-1)</f>
        <v>6327.9999409103393</v>
      </c>
      <c r="X19" s="28">
        <f>data0!X19/range*(2^resolution-1)</f>
        <v>5677.9998592758184</v>
      </c>
      <c r="Y19" s="28">
        <f>data0!Y19/range*(2^resolution-1)</f>
        <v>6576.0001566696164</v>
      </c>
      <c r="Z19" s="28">
        <f>data0!Z19/range*(2^resolution-1)</f>
        <v>6804.0001776123054</v>
      </c>
      <c r="AA19" s="28">
        <f>data0!AA19/range*(2^resolution-1)</f>
        <v>7362.0001630783081</v>
      </c>
      <c r="AB19" s="28">
        <f>data0!AB19/range*(2^resolution-1)</f>
        <v>7179.9999402236936</v>
      </c>
      <c r="AC19" s="28">
        <f>data0!AC19/range*(2^resolution-1)</f>
        <v>6904.0001517105102</v>
      </c>
      <c r="AD19" s="28">
        <f>data0!AD19/range*(2^resolution-1)</f>
        <v>5909.9998191833502</v>
      </c>
      <c r="AE19" s="28">
        <f>data0!AE19/range*(2^resolution-1)</f>
        <v>5249.9998901367189</v>
      </c>
      <c r="AF19" s="28">
        <f>data0!AF19/range*(2^resolution-1)</f>
        <v>6116.0001758193966</v>
      </c>
      <c r="AG19" s="28">
        <f>data0!AG19/range*(2^resolution-1)</f>
        <v>6129.9999621963498</v>
      </c>
    </row>
    <row r="20" spans="1:33">
      <c r="A20" s="29">
        <f>data0!A20</f>
        <v>-72</v>
      </c>
      <c r="B20" s="28">
        <f>data0!B20/range*(2^resolution-1)</f>
        <v>4642.0001676177981</v>
      </c>
      <c r="C20" s="28">
        <f>data0!C20/range*(2^resolution-1)</f>
        <v>6951.9999192810055</v>
      </c>
      <c r="D20" s="28">
        <f>data0!D20/range*(2^resolution-1)</f>
        <v>7590.0001840209961</v>
      </c>
      <c r="E20" s="28">
        <f>data0!E20/range*(2^resolution-1)</f>
        <v>8308.0002280426033</v>
      </c>
      <c r="F20" s="28">
        <f>data0!F20/range*(2^resolution-1)</f>
        <v>5903.9999107360845</v>
      </c>
      <c r="G20" s="28">
        <f>data0!G20/range*(2^resolution-1)</f>
        <v>7198.0001655578608</v>
      </c>
      <c r="H20" s="28">
        <f>data0!H20/range*(2^resolution-1)</f>
        <v>6923.9998465347289</v>
      </c>
      <c r="I20" s="28">
        <f>data0!I20/range*(2^resolution-1)</f>
        <v>7155.9998064422607</v>
      </c>
      <c r="J20" s="28">
        <f>data0!J20/range*(2^resolution-1)</f>
        <v>3928.0000625610351</v>
      </c>
      <c r="K20" s="28">
        <f>data0!K20/range*(2^resolution-1)</f>
        <v>5960.0000562286377</v>
      </c>
      <c r="L20" s="28">
        <f>data0!L20/range*(2^resolution-1)</f>
        <v>5969.9999036407471</v>
      </c>
      <c r="M20" s="28">
        <f>data0!M20/range*(2^resolution-1)</f>
        <v>5903.9999107360845</v>
      </c>
      <c r="N20" s="28">
        <f>data0!N20/range*(2^resolution-1)</f>
        <v>5392.0002233505256</v>
      </c>
      <c r="O20" s="28">
        <f>data0!O20/range*(2^resolution-1)</f>
        <v>5466.0000941848748</v>
      </c>
      <c r="P20" s="28">
        <f>data0!P20/range*(2^resolution-1)</f>
        <v>5718.0002489089966</v>
      </c>
      <c r="Q20" s="28">
        <f>data0!Q20/range*(2^resolution-1)</f>
        <v>6616.0000463104243</v>
      </c>
      <c r="R20" s="28">
        <f>data0!R20/range*(2^resolution-1)</f>
        <v>8401.9997937011722</v>
      </c>
      <c r="S20" s="28">
        <f>data0!S20/range*(2^resolution-1)</f>
        <v>6572.0002177047727</v>
      </c>
      <c r="T20" s="28">
        <f>data0!T20/range*(2^resolution-1)</f>
        <v>9024.0003025817878</v>
      </c>
      <c r="U20" s="28">
        <f>data0!U20/range*(2^resolution-1)</f>
        <v>6704.0002035140988</v>
      </c>
      <c r="V20" s="28">
        <f>data0!V20/range*(2^resolution-1)</f>
        <v>7287.9997922515868</v>
      </c>
      <c r="W20" s="28">
        <f>data0!W20/range*(2^resolution-1)</f>
        <v>6804.0001776123054</v>
      </c>
      <c r="X20" s="28">
        <f>data0!X20/range*(2^resolution-1)</f>
        <v>6195.9999551010133</v>
      </c>
      <c r="Y20" s="28">
        <f>data0!Y20/range*(2^resolution-1)</f>
        <v>7062.0002407836919</v>
      </c>
      <c r="Z20" s="28">
        <f>data0!Z20/range*(2^resolution-1)</f>
        <v>7117.9998862838747</v>
      </c>
      <c r="AA20" s="28">
        <f>data0!AA20/range*(2^resolution-1)</f>
        <v>7882.0002283859249</v>
      </c>
      <c r="AB20" s="28">
        <f>data0!AB20/range*(2^resolution-1)</f>
        <v>7937.9998738861086</v>
      </c>
      <c r="AC20" s="28">
        <f>data0!AC20/range*(2^resolution-1)</f>
        <v>7328.0001818847659</v>
      </c>
      <c r="AD20" s="28">
        <f>data0!AD20/range*(2^resolution-1)</f>
        <v>6339.9997578048706</v>
      </c>
      <c r="AE20" s="28">
        <f>data0!AE20/range*(2^resolution-1)</f>
        <v>5762.0000775146482</v>
      </c>
      <c r="AF20" s="28">
        <f>data0!AF20/range*(2^resolution-1)</f>
        <v>6589.9999430465696</v>
      </c>
      <c r="AG20" s="28">
        <f>data0!AG20/range*(2^resolution-1)</f>
        <v>6650.0000275039674</v>
      </c>
    </row>
    <row r="21" spans="1:33">
      <c r="A21" s="29">
        <f>data0!A21</f>
        <v>-71</v>
      </c>
      <c r="B21" s="28">
        <f>data0!B21/range*(2^resolution-1)</f>
        <v>4932.0002425003049</v>
      </c>
      <c r="C21" s="28">
        <f>data0!C21/range*(2^resolution-1)</f>
        <v>7590.0001840209961</v>
      </c>
      <c r="D21" s="28">
        <f>data0!D21/range*(2^resolution-1)</f>
        <v>8090.0000545120238</v>
      </c>
      <c r="E21" s="28">
        <f>data0!E21/range*(2^resolution-1)</f>
        <v>9127.9997156524641</v>
      </c>
      <c r="F21" s="28">
        <f>data0!F21/range*(2^resolution-1)</f>
        <v>6442.0002013778685</v>
      </c>
      <c r="G21" s="28">
        <f>data0!G21/range*(2^resolution-1)</f>
        <v>7566.0000502395633</v>
      </c>
      <c r="H21" s="28">
        <f>data0!H21/range*(2^resolution-1)</f>
        <v>7368.0000715255737</v>
      </c>
      <c r="I21" s="28">
        <f>data0!I21/range*(2^resolution-1)</f>
        <v>7581.9998060989383</v>
      </c>
      <c r="J21" s="28">
        <f>data0!J21/range*(2^resolution-1)</f>
        <v>4305.9997946548456</v>
      </c>
      <c r="K21" s="28">
        <f>data0!K21/range*(2^resolution-1)</f>
        <v>6322.0000324630737</v>
      </c>
      <c r="L21" s="28">
        <f>data0!L21/range*(2^resolution-1)</f>
        <v>6280.0001733398431</v>
      </c>
      <c r="M21" s="28">
        <f>data0!M21/range*(2^resolution-1)</f>
        <v>6506.0002248001101</v>
      </c>
      <c r="N21" s="28">
        <f>data0!N21/range*(2^resolution-1)</f>
        <v>6043.9997744750972</v>
      </c>
      <c r="O21" s="28">
        <f>data0!O21/range*(2^resolution-1)</f>
        <v>5922.0001360702518</v>
      </c>
      <c r="P21" s="28">
        <f>data0!P21/range*(2^resolution-1)</f>
        <v>6095.9999810028075</v>
      </c>
      <c r="Q21" s="28">
        <f>data0!Q21/range*(2^resolution-1)</f>
        <v>7110.0000083541872</v>
      </c>
      <c r="R21" s="28">
        <f>data0!R21/range*(2^resolution-1)</f>
        <v>9113.999929275511</v>
      </c>
      <c r="S21" s="28">
        <f>data0!S21/range*(2^resolution-1)</f>
        <v>7076.000027160645</v>
      </c>
      <c r="T21" s="28">
        <f>data0!T21/range*(2^resolution-1)</f>
        <v>9554.0002153015139</v>
      </c>
      <c r="U21" s="28">
        <f>data0!U21/range*(2^resolution-1)</f>
        <v>7198.0001655578608</v>
      </c>
      <c r="V21" s="28">
        <f>data0!V21/range*(2^resolution-1)</f>
        <v>7935.9999044036867</v>
      </c>
      <c r="W21" s="28">
        <f>data0!W21/range*(2^resolution-1)</f>
        <v>7285.9998227691649</v>
      </c>
      <c r="X21" s="28">
        <f>data0!X21/range*(2^resolution-1)</f>
        <v>6817.9999639892585</v>
      </c>
      <c r="Y21" s="28">
        <f>data0!Y21/range*(2^resolution-1)</f>
        <v>7549.999794387817</v>
      </c>
      <c r="Z21" s="28">
        <f>data0!Z21/range*(2^resolution-1)</f>
        <v>7413.9998696136481</v>
      </c>
      <c r="AA21" s="28">
        <f>data0!AA21/range*(2^resolution-1)</f>
        <v>8340.0002397537228</v>
      </c>
      <c r="AB21" s="28">
        <f>data0!AB21/range*(2^resolution-1)</f>
        <v>8690.0003990936275</v>
      </c>
      <c r="AC21" s="28">
        <f>data0!AC21/range*(2^resolution-1)</f>
        <v>7781.9997542953488</v>
      </c>
      <c r="AD21" s="28">
        <f>data0!AD21/range*(2^resolution-1)</f>
        <v>6727.9998373031613</v>
      </c>
      <c r="AE21" s="28">
        <f>data0!AE21/range*(2^resolution-1)</f>
        <v>6246.0001921463017</v>
      </c>
      <c r="AF21" s="28">
        <f>data0!AF21/range*(2^resolution-1)</f>
        <v>7096.0002219772341</v>
      </c>
      <c r="AG21" s="28">
        <f>data0!AG21/range*(2^resolution-1)</f>
        <v>7132.0001726531982</v>
      </c>
    </row>
    <row r="22" spans="1:33">
      <c r="A22" s="29">
        <f>data0!A22</f>
        <v>-70</v>
      </c>
      <c r="B22" s="28">
        <f>data0!B22/range*(2^resolution-1)</f>
        <v>5230.0001953125002</v>
      </c>
      <c r="C22" s="28">
        <f>data0!C22/range*(2^resolution-1)</f>
        <v>8191.9999980926514</v>
      </c>
      <c r="D22" s="28">
        <f>data0!D22/range*(2^resolution-1)</f>
        <v>8531.9998100280754</v>
      </c>
      <c r="E22" s="28">
        <f>data0!E22/range*(2^resolution-1)</f>
        <v>9892.0000577545161</v>
      </c>
      <c r="F22" s="28">
        <f>data0!F22/range*(2^resolution-1)</f>
        <v>6976.0000530624384</v>
      </c>
      <c r="G22" s="28">
        <f>data0!G22/range*(2^resolution-1)</f>
        <v>7911.999770622253</v>
      </c>
      <c r="H22" s="28">
        <f>data0!H22/range*(2^resolution-1)</f>
        <v>7860.0000640869139</v>
      </c>
      <c r="I22" s="28">
        <f>data0!I22/range*(2^resolution-1)</f>
        <v>8003.9998667907721</v>
      </c>
      <c r="J22" s="28">
        <f>data0!J22/range*(2^resolution-1)</f>
        <v>4733.999763793945</v>
      </c>
      <c r="K22" s="28">
        <f>data0!K22/range*(2^resolution-1)</f>
        <v>6810.000086059571</v>
      </c>
      <c r="L22" s="28">
        <f>data0!L22/range*(2^resolution-1)</f>
        <v>6599.9997904586789</v>
      </c>
      <c r="M22" s="28">
        <f>data0!M22/range*(2^resolution-1)</f>
        <v>7168.0001233291623</v>
      </c>
      <c r="N22" s="28">
        <f>data0!N22/range*(2^resolution-1)</f>
        <v>6665.9997833633424</v>
      </c>
      <c r="O22" s="28">
        <f>data0!O22/range*(2^resolution-1)</f>
        <v>6376.000208473205</v>
      </c>
      <c r="P22" s="28">
        <f>data0!P22/range*(2^resolution-1)</f>
        <v>6510.0001637649539</v>
      </c>
      <c r="Q22" s="28">
        <f>data0!Q22/range*(2^resolution-1)</f>
        <v>7522.0002216339108</v>
      </c>
      <c r="R22" s="28">
        <f>data0!R22/range*(2^resolution-1)</f>
        <v>9711.9998043823234</v>
      </c>
      <c r="S22" s="28">
        <f>data0!S22/range*(2^resolution-1)</f>
        <v>7575.9998976516727</v>
      </c>
      <c r="T22" s="28">
        <f>data0!T22/range*(2^resolution-1)</f>
        <v>10078.000219573974</v>
      </c>
      <c r="U22" s="28">
        <f>data0!U22/range*(2^resolution-1)</f>
        <v>7664.0000548553471</v>
      </c>
      <c r="V22" s="28">
        <f>data0!V22/range*(2^resolution-1)</f>
        <v>8516.0000541687004</v>
      </c>
      <c r="W22" s="28">
        <f>data0!W22/range*(2^resolution-1)</f>
        <v>7807.9998575592035</v>
      </c>
      <c r="X22" s="28">
        <f>data0!X22/range*(2^resolution-1)</f>
        <v>7347.9998767089846</v>
      </c>
      <c r="Y22" s="28">
        <f>data0!Y22/range*(2^resolution-1)</f>
        <v>8050.000164871215</v>
      </c>
      <c r="Z22" s="28">
        <f>data0!Z22/range*(2^resolution-1)</f>
        <v>7637.9999515914915</v>
      </c>
      <c r="AA22" s="28">
        <f>data0!AA22/range*(2^resolution-1)</f>
        <v>8698.000277023315</v>
      </c>
      <c r="AB22" s="28">
        <f>data0!AB22/range*(2^resolution-1)</f>
        <v>9364.0001145172118</v>
      </c>
      <c r="AC22" s="28">
        <f>data0!AC22/range*(2^resolution-1)</f>
        <v>8191.9999980926514</v>
      </c>
      <c r="AD22" s="28">
        <f>data0!AD22/range*(2^resolution-1)</f>
        <v>7130.0002031707763</v>
      </c>
      <c r="AE22" s="28">
        <f>data0!AE22/range*(2^resolution-1)</f>
        <v>6810.000086059571</v>
      </c>
      <c r="AF22" s="28">
        <f>data0!AF22/range*(2^resolution-1)</f>
        <v>7509.9999047470092</v>
      </c>
      <c r="AG22" s="28">
        <f>data0!AG22/range*(2^resolution-1)</f>
        <v>7605.9999398803711</v>
      </c>
    </row>
    <row r="23" spans="1:33">
      <c r="A23" s="29">
        <f>data0!A23</f>
        <v>-69</v>
      </c>
      <c r="B23" s="28">
        <f>data0!B23/range*(2^resolution-1)</f>
        <v>5507.9999533081054</v>
      </c>
      <c r="C23" s="28">
        <f>data0!C23/range*(2^resolution-1)</f>
        <v>8752.0004530334481</v>
      </c>
      <c r="D23" s="28">
        <f>data0!D23/range*(2^resolution-1)</f>
        <v>8987.9998519134533</v>
      </c>
      <c r="E23" s="28">
        <f>data0!E23/range*(2^resolution-1)</f>
        <v>10637.99967453003</v>
      </c>
      <c r="F23" s="28">
        <f>data0!F23/range*(2^resolution-1)</f>
        <v>7460.000167694091</v>
      </c>
      <c r="G23" s="28">
        <f>data0!G23/range*(2^resolution-1)</f>
        <v>8237.9997961807258</v>
      </c>
      <c r="H23" s="28">
        <f>data0!H23/range*(2^resolution-1)</f>
        <v>8308.0002280426033</v>
      </c>
      <c r="I23" s="28">
        <f>data0!I23/range*(2^resolution-1)</f>
        <v>8271.9997773742671</v>
      </c>
      <c r="J23" s="28">
        <f>data0!J23/range*(2^resolution-1)</f>
        <v>5174.0000498199461</v>
      </c>
      <c r="K23" s="28">
        <f>data0!K23/range*(2^resolution-1)</f>
        <v>7172.0000622940061</v>
      </c>
      <c r="L23" s="28">
        <f>data0!L23/range*(2^resolution-1)</f>
        <v>6900.0002127456664</v>
      </c>
      <c r="M23" s="28">
        <f>data0!M23/range*(2^resolution-1)</f>
        <v>7807.9998575592035</v>
      </c>
      <c r="N23" s="28">
        <f>data0!N23/range*(2^resolution-1)</f>
        <v>7191.9997571182248</v>
      </c>
      <c r="O23" s="28">
        <f>data0!O23/range*(2^resolution-1)</f>
        <v>6906.0001211929321</v>
      </c>
      <c r="P23" s="28">
        <f>data0!P23/range*(2^resolution-1)</f>
        <v>6870.000170516967</v>
      </c>
      <c r="Q23" s="28">
        <f>data0!Q23/range*(2^resolution-1)</f>
        <v>7879.9997589111326</v>
      </c>
      <c r="R23" s="28">
        <f>data0!R23/range*(2^resolution-1)</f>
        <v>10429.99984840393</v>
      </c>
      <c r="S23" s="28">
        <f>data0!S23/range*(2^resolution-1)</f>
        <v>8129.9999441528316</v>
      </c>
      <c r="T23" s="28">
        <f>data0!T23/range*(2^resolution-1)</f>
        <v>10439.999695816039</v>
      </c>
      <c r="U23" s="28">
        <f>data0!U23/range*(2^resolution-1)</f>
        <v>8129.9999441528316</v>
      </c>
      <c r="V23" s="28">
        <f>data0!V23/range*(2^resolution-1)</f>
        <v>8997.9996993255627</v>
      </c>
      <c r="W23" s="28">
        <f>data0!W23/range*(2^resolution-1)</f>
        <v>8254.0000520324702</v>
      </c>
      <c r="X23" s="28">
        <f>data0!X23/range*(2^resolution-1)</f>
        <v>8005.999836273194</v>
      </c>
      <c r="Y23" s="28">
        <f>data0!Y23/range*(2^resolution-1)</f>
        <v>8496.0003593444817</v>
      </c>
      <c r="Z23" s="28">
        <f>data0!Z23/range*(2^resolution-1)</f>
        <v>7784.000223770141</v>
      </c>
      <c r="AA23" s="28">
        <f>data0!AA23/range*(2^resolution-1)</f>
        <v>9053.9998448181159</v>
      </c>
      <c r="AB23" s="28">
        <f>data0!AB23/range*(2^resolution-1)</f>
        <v>9952.0001422119149</v>
      </c>
      <c r="AC23" s="28">
        <f>data0!AC23/range*(2^resolution-1)</f>
        <v>8618.0004977416993</v>
      </c>
      <c r="AD23" s="28">
        <f>data0!AD23/range*(2^resolution-1)</f>
        <v>7460.000167694091</v>
      </c>
      <c r="AE23" s="28">
        <f>data0!AE23/range*(2^resolution-1)</f>
        <v>7330.0001513671878</v>
      </c>
      <c r="AF23" s="28">
        <f>data0!AF23/range*(2^resolution-1)</f>
        <v>8005.999836273194</v>
      </c>
      <c r="AG23" s="28">
        <f>data0!AG23/range*(2^resolution-1)</f>
        <v>8069.9998596954338</v>
      </c>
    </row>
    <row r="24" spans="1:33">
      <c r="A24" s="29">
        <f>data0!A24</f>
        <v>-68</v>
      </c>
      <c r="B24" s="28">
        <f>data0!B24/range*(2^resolution-1)</f>
        <v>5809.9998450851435</v>
      </c>
      <c r="C24" s="28">
        <f>data0!C24/range*(2^resolution-1)</f>
        <v>9282.0003657531743</v>
      </c>
      <c r="D24" s="28">
        <f>data0!D24/range*(2^resolution-1)</f>
        <v>9315.9998469543461</v>
      </c>
      <c r="E24" s="28">
        <f>data0!E24/range*(2^resolution-1)</f>
        <v>11153.999800872803</v>
      </c>
      <c r="F24" s="28">
        <f>data0!F24/range*(2^resolution-1)</f>
        <v>7905.9998621749874</v>
      </c>
      <c r="G24" s="28">
        <f>data0!G24/range*(2^resolution-1)</f>
        <v>8494.0003898620598</v>
      </c>
      <c r="H24" s="28">
        <f>data0!H24/range*(2^resolution-1)</f>
        <v>8642.0001315307618</v>
      </c>
      <c r="I24" s="28">
        <f>data0!I24/range*(2^resolution-1)</f>
        <v>8620.0004672241212</v>
      </c>
      <c r="J24" s="28">
        <f>data0!J24/range*(2^resolution-1)</f>
        <v>5603.9999884414674</v>
      </c>
      <c r="K24" s="28">
        <f>data0!K24/range*(2^resolution-1)</f>
        <v>7620.0002262496946</v>
      </c>
      <c r="L24" s="28">
        <f>data0!L24/range*(2^resolution-1)</f>
        <v>7347.9998767089846</v>
      </c>
      <c r="M24" s="28">
        <f>data0!M24/range*(2^resolution-1)</f>
        <v>8479.9996035003678</v>
      </c>
      <c r="N24" s="28">
        <f>data0!N24/range*(2^resolution-1)</f>
        <v>7690.0001581192018</v>
      </c>
      <c r="O24" s="28">
        <f>data0!O24/range*(2^resolution-1)</f>
        <v>7492.0001794052123</v>
      </c>
      <c r="P24" s="28">
        <f>data0!P24/range*(2^resolution-1)</f>
        <v>7272.0000363922118</v>
      </c>
      <c r="Q24" s="28">
        <f>data0!Q24/range*(2^resolution-1)</f>
        <v>8357.9999650955197</v>
      </c>
      <c r="R24" s="28">
        <f>data0!R24/range*(2^resolution-1)</f>
        <v>11039.999540405273</v>
      </c>
      <c r="S24" s="28">
        <f>data0!S24/range*(2^resolution-1)</f>
        <v>8663.9997958374024</v>
      </c>
      <c r="T24" s="28">
        <f>data0!T24/range*(2^resolution-1)</f>
        <v>10914.000463027953</v>
      </c>
      <c r="U24" s="28">
        <f>data0!U24/range*(2^resolution-1)</f>
        <v>8681.9995211791993</v>
      </c>
      <c r="V24" s="28">
        <f>data0!V24/range*(2^resolution-1)</f>
        <v>9552.000245819092</v>
      </c>
      <c r="W24" s="28">
        <f>data0!W24/range*(2^resolution-1)</f>
        <v>8714.00003288269</v>
      </c>
      <c r="X24" s="28">
        <f>data0!X24/range*(2^resolution-1)</f>
        <v>8630.0003146362305</v>
      </c>
      <c r="Y24" s="28">
        <f>data0!Y24/range*(2^resolution-1)</f>
        <v>8995.9997298431408</v>
      </c>
      <c r="Z24" s="28">
        <f>data0!Z24/range*(2^resolution-1)</f>
        <v>7988.0001109313971</v>
      </c>
      <c r="AA24" s="28">
        <f>data0!AA24/range*(2^resolution-1)</f>
        <v>9288.0002742004399</v>
      </c>
      <c r="AB24" s="28">
        <f>data0!AB24/range*(2^resolution-1)</f>
        <v>10581.999529037475</v>
      </c>
      <c r="AC24" s="28">
        <f>data0!AC24/range*(2^resolution-1)</f>
        <v>9069.9996006774909</v>
      </c>
      <c r="AD24" s="28">
        <f>data0!AD24/range*(2^resolution-1)</f>
        <v>7833.9999608230592</v>
      </c>
      <c r="AE24" s="28">
        <f>data0!AE24/range*(2^resolution-1)</f>
        <v>7794.0000711822504</v>
      </c>
      <c r="AF24" s="28">
        <f>data0!AF24/range*(2^resolution-1)</f>
        <v>8422.0004885101334</v>
      </c>
      <c r="AG24" s="28">
        <f>data0!AG24/range*(2^resolution-1)</f>
        <v>8426.0004274749772</v>
      </c>
    </row>
    <row r="25" spans="1:33">
      <c r="A25" s="29">
        <f>data0!A25</f>
        <v>-67</v>
      </c>
      <c r="B25" s="28">
        <f>data0!B25/range*(2^resolution-1)</f>
        <v>6105.9998284149169</v>
      </c>
      <c r="C25" s="28">
        <f>data0!C25/range*(2^resolution-1)</f>
        <v>9814.0002479553223</v>
      </c>
      <c r="D25" s="28">
        <f>data0!D25/range*(2^resolution-1)</f>
        <v>9612.0003302764908</v>
      </c>
      <c r="E25" s="28">
        <f>data0!E25/range*(2^resolution-1)</f>
        <v>11605.999903793334</v>
      </c>
      <c r="F25" s="28">
        <f>data0!F25/range*(2^resolution-1)</f>
        <v>8359.9999345779415</v>
      </c>
      <c r="G25" s="28">
        <f>data0!G25/range*(2^resolution-1)</f>
        <v>8694.0003380584712</v>
      </c>
      <c r="H25" s="28">
        <f>data0!H25/range*(2^resolution-1)</f>
        <v>9038.0000889587409</v>
      </c>
      <c r="I25" s="28">
        <f>data0!I25/range*(2^resolution-1)</f>
        <v>8818.0004459381107</v>
      </c>
      <c r="J25" s="28">
        <f>data0!J25/range*(2^resolution-1)</f>
        <v>6150.0001570129398</v>
      </c>
      <c r="K25" s="28">
        <f>data0!K25/range*(2^resolution-1)</f>
        <v>7977.9997635269165</v>
      </c>
      <c r="L25" s="28">
        <f>data0!L25/range*(2^resolution-1)</f>
        <v>7805.9998880767816</v>
      </c>
      <c r="M25" s="28">
        <f>data0!M25/range*(2^resolution-1)</f>
        <v>9051.999875335694</v>
      </c>
      <c r="N25" s="28">
        <f>data0!N25/range*(2^resolution-1)</f>
        <v>8178.0002117156982</v>
      </c>
      <c r="O25" s="28">
        <f>data0!O25/range*(2^resolution-1)</f>
        <v>8052.0001343536369</v>
      </c>
      <c r="P25" s="28">
        <f>data0!P25/range*(2^resolution-1)</f>
        <v>7786.0001932525629</v>
      </c>
      <c r="Q25" s="28">
        <f>data0!Q25/range*(2^resolution-1)</f>
        <v>8818.0004459381107</v>
      </c>
      <c r="R25" s="28">
        <f>data0!R25/range*(2^resolution-1)</f>
        <v>11621.999659652709</v>
      </c>
      <c r="S25" s="28">
        <f>data0!S25/range*(2^resolution-1)</f>
        <v>9100.0001428985579</v>
      </c>
      <c r="T25" s="28">
        <f>data0!T25/range*(2^resolution-1)</f>
        <v>11235.999549636841</v>
      </c>
      <c r="U25" s="28">
        <f>data0!U25/range*(2^resolution-1)</f>
        <v>9139.9995325469954</v>
      </c>
      <c r="V25" s="28">
        <f>data0!V25/range*(2^resolution-1)</f>
        <v>10004.000348739624</v>
      </c>
      <c r="W25" s="28">
        <f>data0!W25/range*(2^resolution-1)</f>
        <v>9201.999586486816</v>
      </c>
      <c r="X25" s="28">
        <f>data0!X25/range*(2^resolution-1)</f>
        <v>9228.0001897430411</v>
      </c>
      <c r="Y25" s="28">
        <f>data0!Y25/range*(2^resolution-1)</f>
        <v>9463.9995886230463</v>
      </c>
      <c r="Z25" s="28">
        <f>data0!Z25/range*(2^resolution-1)</f>
        <v>8131.9999136352535</v>
      </c>
      <c r="AA25" s="28">
        <f>data0!AA25/range*(2^resolution-1)</f>
        <v>9445.9998632812494</v>
      </c>
      <c r="AB25" s="28">
        <f>data0!AB25/range*(2^resolution-1)</f>
        <v>11089.999777450561</v>
      </c>
      <c r="AC25" s="28">
        <f>data0!AC25/range*(2^resolution-1)</f>
        <v>9608.000391311647</v>
      </c>
      <c r="AD25" s="28">
        <f>data0!AD25/range*(2^resolution-1)</f>
        <v>8305.9997585678102</v>
      </c>
      <c r="AE25" s="28">
        <f>data0!AE25/range*(2^resolution-1)</f>
        <v>8288.0000332260133</v>
      </c>
      <c r="AF25" s="28">
        <f>data0!AF25/range*(2^resolution-1)</f>
        <v>8859.9998050689701</v>
      </c>
      <c r="AG25" s="28">
        <f>data0!AG25/range*(2^resolution-1)</f>
        <v>8906.0001031494139</v>
      </c>
    </row>
    <row r="26" spans="1:33">
      <c r="A26" s="29">
        <f>data0!A26</f>
        <v>-66</v>
      </c>
      <c r="B26" s="28">
        <f>data0!B26/range*(2^resolution-1)</f>
        <v>6418.0000675964357</v>
      </c>
      <c r="C26" s="28">
        <f>data0!C26/range*(2^resolution-1)</f>
        <v>10303.99977104187</v>
      </c>
      <c r="D26" s="28">
        <f>data0!D26/range*(2^resolution-1)</f>
        <v>9847.9997291564941</v>
      </c>
      <c r="E26" s="28">
        <f>data0!E26/range*(2^resolution-1)</f>
        <v>11959.999502105713</v>
      </c>
      <c r="F26" s="28">
        <f>data0!F26/range*(2^resolution-1)</f>
        <v>8795.9997816467294</v>
      </c>
      <c r="G26" s="28">
        <f>data0!G26/range*(2^resolution-1)</f>
        <v>8948.0004622650158</v>
      </c>
      <c r="H26" s="28">
        <f>data0!H26/range*(2^resolution-1)</f>
        <v>9352.0002976226806</v>
      </c>
      <c r="I26" s="28">
        <f>data0!I26/range*(2^resolution-1)</f>
        <v>9047.9999363708503</v>
      </c>
      <c r="J26" s="28">
        <f>data0!J26/range*(2^resolution-1)</f>
        <v>6644.0001190567018</v>
      </c>
      <c r="K26" s="28">
        <f>data0!K26/range*(2^resolution-1)</f>
        <v>8481.9995729827897</v>
      </c>
      <c r="L26" s="28">
        <f>data0!L26/range*(2^resolution-1)</f>
        <v>8280.0001552963258</v>
      </c>
      <c r="M26" s="28">
        <f>data0!M26/range*(2^resolution-1)</f>
        <v>9643.9998419952408</v>
      </c>
      <c r="N26" s="28">
        <f>data0!N26/range*(2^resolution-1)</f>
        <v>8572.0001996612536</v>
      </c>
      <c r="O26" s="28">
        <f>data0!O26/range*(2^resolution-1)</f>
        <v>8661.9998263549805</v>
      </c>
      <c r="P26" s="28">
        <f>data0!P26/range*(2^resolution-1)</f>
        <v>8205.9997844696045</v>
      </c>
      <c r="Q26" s="28">
        <f>data0!Q26/range*(2^resolution-1)</f>
        <v>9271.9995183563224</v>
      </c>
      <c r="R26" s="28">
        <f>data0!R26/range*(2^resolution-1)</f>
        <v>12221.999504241943</v>
      </c>
      <c r="S26" s="28">
        <f>data0!S26/range*(2^resolution-1)</f>
        <v>9630.0000556182877</v>
      </c>
      <c r="T26" s="28">
        <f>data0!T26/range*(2^resolution-1)</f>
        <v>11493.999612808228</v>
      </c>
      <c r="U26" s="28">
        <f>data0!U26/range*(2^resolution-1)</f>
        <v>9668.0004757690422</v>
      </c>
      <c r="V26" s="28">
        <f>data0!V26/range*(2^resolution-1)</f>
        <v>10379.999611358642</v>
      </c>
      <c r="W26" s="28">
        <f>data0!W26/range*(2^resolution-1)</f>
        <v>9620.0002082061783</v>
      </c>
      <c r="X26" s="28">
        <f>data0!X26/range*(2^resolution-1)</f>
        <v>9866.0004544830317</v>
      </c>
      <c r="Y26" s="28">
        <f>data0!Y26/range*(2^resolution-1)</f>
        <v>9948.0002032470711</v>
      </c>
      <c r="Z26" s="28">
        <f>data0!Z26/range*(2^resolution-1)</f>
        <v>8301.9998196029665</v>
      </c>
      <c r="AA26" s="28">
        <f>data0!AA26/range*(2^resolution-1)</f>
        <v>9511.9998561859138</v>
      </c>
      <c r="AB26" s="28">
        <f>data0!AB26/range*(2^resolution-1)</f>
        <v>11532.000032958984</v>
      </c>
      <c r="AC26" s="28">
        <f>data0!AC26/range*(2^resolution-1)</f>
        <v>10187.99954109192</v>
      </c>
      <c r="AD26" s="28">
        <f>data0!AD26/range*(2^resolution-1)</f>
        <v>8776.0000868225106</v>
      </c>
      <c r="AE26" s="28">
        <f>data0!AE26/range*(2^resolution-1)</f>
        <v>8776.0000868225106</v>
      </c>
      <c r="AF26" s="28">
        <f>data0!AF26/range*(2^resolution-1)</f>
        <v>9292.0002131652836</v>
      </c>
      <c r="AG26" s="28">
        <f>data0!AG26/range*(2^resolution-1)</f>
        <v>9319.9997859191899</v>
      </c>
    </row>
    <row r="27" spans="1:33">
      <c r="A27" s="29">
        <f>data0!A27</f>
        <v>-65</v>
      </c>
      <c r="B27" s="28">
        <f>data0!B27/range*(2^resolution-1)</f>
        <v>6748.0000321197513</v>
      </c>
      <c r="C27" s="28">
        <f>data0!C27/range*(2^resolution-1)</f>
        <v>10709.999575881959</v>
      </c>
      <c r="D27" s="28">
        <f>data0!D27/range*(2^resolution-1)</f>
        <v>9915.9996915435786</v>
      </c>
      <c r="E27" s="28">
        <f>data0!E27/range*(2^resolution-1)</f>
        <v>12038.000311889647</v>
      </c>
      <c r="F27" s="28">
        <f>data0!F27/range*(2^resolution-1)</f>
        <v>9191.9997390747067</v>
      </c>
      <c r="G27" s="28">
        <f>data0!G27/range*(2^resolution-1)</f>
        <v>9172.0000442504879</v>
      </c>
      <c r="H27" s="28">
        <f>data0!H27/range*(2^resolution-1)</f>
        <v>9579.9998185729983</v>
      </c>
      <c r="I27" s="28">
        <f>data0!I27/range*(2^resolution-1)</f>
        <v>9084.0003870391829</v>
      </c>
      <c r="J27" s="28">
        <f>data0!J27/range*(2^resolution-1)</f>
        <v>7138.0000811004638</v>
      </c>
      <c r="K27" s="28">
        <f>data0!K27/range*(2^resolution-1)</f>
        <v>8873.9995914459232</v>
      </c>
      <c r="L27" s="28">
        <f>data0!L27/range*(2^resolution-1)</f>
        <v>8793.9998121643075</v>
      </c>
      <c r="M27" s="28">
        <f>data0!M27/range*(2^resolution-1)</f>
        <v>10243.999686584473</v>
      </c>
      <c r="N27" s="28">
        <f>data0!N27/range*(2^resolution-1)</f>
        <v>8960.0002791595471</v>
      </c>
      <c r="O27" s="28">
        <f>data0!O27/range*(2^resolution-1)</f>
        <v>9309.9999385070805</v>
      </c>
      <c r="P27" s="28">
        <f>data0!P27/range*(2^resolution-1)</f>
        <v>8714.00003288269</v>
      </c>
      <c r="Q27" s="28">
        <f>data0!Q27/range*(2^resolution-1)</f>
        <v>9707.9998654174797</v>
      </c>
      <c r="R27" s="28">
        <f>data0!R27/range*(2^resolution-1)</f>
        <v>12743.999539031982</v>
      </c>
      <c r="S27" s="28">
        <f>data0!S27/range*(2^resolution-1)</f>
        <v>10150.000120925904</v>
      </c>
      <c r="T27" s="28">
        <f>data0!T27/range*(2^resolution-1)</f>
        <v>11743.999798049927</v>
      </c>
      <c r="U27" s="28">
        <f>data0!U27/range*(2^resolution-1)</f>
        <v>10169.999815750123</v>
      </c>
      <c r="V27" s="28">
        <f>data0!V27/range*(2^resolution-1)</f>
        <v>10755.999873962402</v>
      </c>
      <c r="W27" s="28">
        <f>data0!W27/range*(2^resolution-1)</f>
        <v>10078.000219573974</v>
      </c>
      <c r="X27" s="28">
        <f>data0!X27/range*(2^resolution-1)</f>
        <v>10468.000268554688</v>
      </c>
      <c r="Y27" s="28">
        <f>data0!Y27/range*(2^resolution-1)</f>
        <v>10361.999886016845</v>
      </c>
      <c r="Z27" s="28">
        <f>data0!Z27/range*(2^resolution-1)</f>
        <v>8529.9998405456536</v>
      </c>
      <c r="AA27" s="28">
        <f>data0!AA27/range*(2^resolution-1)</f>
        <v>9703.9999264526359</v>
      </c>
      <c r="AB27" s="28">
        <f>data0!AB27/range*(2^resolution-1)</f>
        <v>11992.000013809205</v>
      </c>
      <c r="AC27" s="28">
        <f>data0!AC27/range*(2^resolution-1)</f>
        <v>10798.000233078004</v>
      </c>
      <c r="AD27" s="28">
        <f>data0!AD27/range*(2^resolution-1)</f>
        <v>9294.0001826477055</v>
      </c>
      <c r="AE27" s="28">
        <f>data0!AE27/range*(2^resolution-1)</f>
        <v>9150.0003799438473</v>
      </c>
      <c r="AF27" s="28">
        <f>data0!AF27/range*(2^resolution-1)</f>
        <v>9699.9999874877922</v>
      </c>
      <c r="AG27" s="28">
        <f>data0!AG27/range*(2^resolution-1)</f>
        <v>9688.0001705932609</v>
      </c>
    </row>
    <row r="28" spans="1:33">
      <c r="A28" s="29">
        <f>data0!A28</f>
        <v>-64</v>
      </c>
      <c r="B28" s="28">
        <f>data0!B28/range*(2^resolution-1)</f>
        <v>7153.9998369598388</v>
      </c>
      <c r="C28" s="28">
        <f>data0!C28/range*(2^resolution-1)</f>
        <v>11081.999899520873</v>
      </c>
      <c r="D28" s="28">
        <f>data0!D28/range*(2^resolution-1)</f>
        <v>10097.999914398193</v>
      </c>
      <c r="E28" s="28">
        <f>data0!E28/range*(2^resolution-1)</f>
        <v>12199.999839935303</v>
      </c>
      <c r="F28" s="28">
        <f>data0!F28/range*(2^resolution-1)</f>
        <v>9616.0002692413345</v>
      </c>
      <c r="G28" s="28">
        <f>data0!G28/range*(2^resolution-1)</f>
        <v>9490.0001918792732</v>
      </c>
      <c r="H28" s="28">
        <f>data0!H28/range*(2^resolution-1)</f>
        <v>9793.999553146361</v>
      </c>
      <c r="I28" s="28">
        <f>data0!I28/range*(2^resolution-1)</f>
        <v>9210.0004644012442</v>
      </c>
      <c r="J28" s="28">
        <f>data0!J28/range*(2^resolution-1)</f>
        <v>7722.0001698303231</v>
      </c>
      <c r="K28" s="28">
        <f>data0!K28/range*(2^resolution-1)</f>
        <v>9344.0004196929931</v>
      </c>
      <c r="L28" s="28">
        <f>data0!L28/range*(2^resolution-1)</f>
        <v>9261.999670944213</v>
      </c>
      <c r="M28" s="28">
        <f>data0!M28/range*(2^resolution-1)</f>
        <v>10812.000019454958</v>
      </c>
      <c r="N28" s="28">
        <f>data0!N28/range*(2^resolution-1)</f>
        <v>9317.999816436768</v>
      </c>
      <c r="O28" s="28">
        <f>data0!O28/range*(2^resolution-1)</f>
        <v>9921.9995999908442</v>
      </c>
      <c r="P28" s="28">
        <f>data0!P28/range*(2^resolution-1)</f>
        <v>9251.9998235321036</v>
      </c>
      <c r="Q28" s="28">
        <f>data0!Q28/range*(2^resolution-1)</f>
        <v>10214.000144348145</v>
      </c>
      <c r="R28" s="28">
        <f>data0!R28/range*(2^resolution-1)</f>
        <v>13185.999794540405</v>
      </c>
      <c r="S28" s="28">
        <f>data0!S28/range*(2^resolution-1)</f>
        <v>10631.999766082765</v>
      </c>
      <c r="T28" s="28">
        <f>data0!T28/range*(2^resolution-1)</f>
        <v>11984.000135879518</v>
      </c>
      <c r="U28" s="28">
        <f>data0!U28/range*(2^resolution-1)</f>
        <v>10825.999805831911</v>
      </c>
      <c r="V28" s="28">
        <f>data0!V28/range*(2^resolution-1)</f>
        <v>11052.000357284545</v>
      </c>
      <c r="W28" s="28">
        <f>data0!W28/range*(2^resolution-1)</f>
        <v>10507.999658203125</v>
      </c>
      <c r="X28" s="28">
        <f>data0!X28/range*(2^resolution-1)</f>
        <v>10940.000066299437</v>
      </c>
      <c r="Y28" s="28">
        <f>data0!Y28/range*(2^resolution-1)</f>
        <v>10777.999538269043</v>
      </c>
      <c r="Z28" s="28">
        <f>data0!Z28/range*(2^resolution-1)</f>
        <v>8908.0000726318358</v>
      </c>
      <c r="AA28" s="28">
        <f>data0!AA28/range*(2^resolution-1)</f>
        <v>9861.9995155334473</v>
      </c>
      <c r="AB28" s="28">
        <f>data0!AB28/range*(2^resolution-1)</f>
        <v>12387.999971237183</v>
      </c>
      <c r="AC28" s="28">
        <f>data0!AC28/range*(2^resolution-1)</f>
        <v>11522.000185546874</v>
      </c>
      <c r="AD28" s="28">
        <f>data0!AD28/range*(2^resolution-1)</f>
        <v>9833.999942779541</v>
      </c>
      <c r="AE28" s="28">
        <f>data0!AE28/range*(2^resolution-1)</f>
        <v>9511.9998561859138</v>
      </c>
      <c r="AF28" s="28">
        <f>data0!AF28/range*(2^resolution-1)</f>
        <v>10033.999890975952</v>
      </c>
      <c r="AG28" s="28">
        <f>data0!AG28/range*(2^resolution-1)</f>
        <v>10159.999968338014</v>
      </c>
    </row>
    <row r="29" spans="1:33">
      <c r="A29" s="29">
        <f>data0!A29</f>
        <v>-63</v>
      </c>
      <c r="B29" s="28">
        <f>data0!B29/range*(2^resolution-1)</f>
        <v>7624.0001652145384</v>
      </c>
      <c r="C29" s="28">
        <f>data0!C29/range*(2^resolution-1)</f>
        <v>11483.999765396118</v>
      </c>
      <c r="D29" s="28">
        <f>data0!D29/range*(2^resolution-1)</f>
        <v>10198.00038848877</v>
      </c>
      <c r="E29" s="28">
        <f>data0!E29/range*(2^resolution-1)</f>
        <v>12155.999511337281</v>
      </c>
      <c r="F29" s="28">
        <f>data0!F29/range*(2^resolution-1)</f>
        <v>10111.999700775146</v>
      </c>
      <c r="G29" s="28">
        <f>data0!G29/range*(2^resolution-1)</f>
        <v>9812.0002784729004</v>
      </c>
      <c r="H29" s="28">
        <f>data0!H29/range*(2^resolution-1)</f>
        <v>10163.999907302858</v>
      </c>
      <c r="I29" s="28">
        <f>data0!I29/range*(2^resolution-1)</f>
        <v>9201.999586486816</v>
      </c>
      <c r="J29" s="28">
        <f>data0!J29/range*(2^resolution-1)</f>
        <v>8295.9999111557008</v>
      </c>
      <c r="K29" s="28">
        <f>data0!K29/range*(2^resolution-1)</f>
        <v>9845.9997596740723</v>
      </c>
      <c r="L29" s="28">
        <f>data0!L29/range*(2^resolution-1)</f>
        <v>9727.9995602416984</v>
      </c>
      <c r="M29" s="28">
        <f>data0!M29/range*(2^resolution-1)</f>
        <v>11293.999664611816</v>
      </c>
      <c r="N29" s="28">
        <f>data0!N29/range*(2^resolution-1)</f>
        <v>9581.9997880554201</v>
      </c>
      <c r="O29" s="28">
        <f>data0!O29/range*(2^resolution-1)</f>
        <v>10400.000306167602</v>
      </c>
      <c r="P29" s="28">
        <f>data0!P29/range*(2^resolution-1)</f>
        <v>9806.0003700256348</v>
      </c>
      <c r="Q29" s="28">
        <f>data0!Q29/range*(2^resolution-1)</f>
        <v>10777.999538269043</v>
      </c>
      <c r="R29" s="28">
        <f>data0!R29/range*(2^resolution-1)</f>
        <v>13482.000277862549</v>
      </c>
      <c r="S29" s="28">
        <f>data0!S29/range*(2^resolution-1)</f>
        <v>11192.00022102356</v>
      </c>
      <c r="T29" s="28">
        <f>data0!T29/range*(2^resolution-1)</f>
        <v>12261.999893875121</v>
      </c>
      <c r="U29" s="28">
        <f>data0!U29/range*(2^resolution-1)</f>
        <v>11386.000260772706</v>
      </c>
      <c r="V29" s="28">
        <f>data0!V29/range*(2^resolution-1)</f>
        <v>11365.999565963746</v>
      </c>
      <c r="W29" s="28">
        <f>data0!W29/range*(2^resolution-1)</f>
        <v>10825.999805831911</v>
      </c>
      <c r="X29" s="28">
        <f>data0!X29/range*(2^resolution-1)</f>
        <v>11349.999810104371</v>
      </c>
      <c r="Y29" s="28">
        <f>data0!Y29/range*(2^resolution-1)</f>
        <v>11029.999692993164</v>
      </c>
      <c r="Z29" s="28">
        <f>data0!Z29/range*(2^resolution-1)</f>
        <v>9331.9996028137211</v>
      </c>
      <c r="AA29" s="28">
        <f>data0!AA29/range*(2^resolution-1)</f>
        <v>10053.999585800171</v>
      </c>
      <c r="AB29" s="28">
        <f>data0!AB29/range*(2^resolution-1)</f>
        <v>12618.000461654663</v>
      </c>
      <c r="AC29" s="28">
        <f>data0!AC29/range*(2^resolution-1)</f>
        <v>12306.000222473145</v>
      </c>
      <c r="AD29" s="28">
        <f>data0!AD29/range*(2^resolution-1)</f>
        <v>10565.9997731781</v>
      </c>
      <c r="AE29" s="28">
        <f>data0!AE29/range*(2^resolution-1)</f>
        <v>9868.0004239654536</v>
      </c>
      <c r="AF29" s="28">
        <f>data0!AF29/range*(2^resolution-1)</f>
        <v>10414.000092544555</v>
      </c>
      <c r="AG29" s="28">
        <f>data0!AG29/range*(2^resolution-1)</f>
        <v>10687.999911575318</v>
      </c>
    </row>
    <row r="30" spans="1:33">
      <c r="A30" s="29">
        <f>data0!A30</f>
        <v>-62</v>
      </c>
      <c r="B30" s="28">
        <f>data0!B30/range*(2^resolution-1)</f>
        <v>8244.0002046203608</v>
      </c>
      <c r="C30" s="28">
        <f>data0!C30/range*(2^resolution-1)</f>
        <v>11856.000089035035</v>
      </c>
      <c r="D30" s="28">
        <f>data0!D30/range*(2^resolution-1)</f>
        <v>10433.999787368773</v>
      </c>
      <c r="E30" s="28">
        <f>data0!E30/range*(2^resolution-1)</f>
        <v>12114.000152206421</v>
      </c>
      <c r="F30" s="28">
        <f>data0!F30/range*(2^resolution-1)</f>
        <v>10633.999735565187</v>
      </c>
      <c r="G30" s="28">
        <f>data0!G30/range*(2^resolution-1)</f>
        <v>10070.000341644287</v>
      </c>
      <c r="H30" s="28">
        <f>data0!H30/range*(2^resolution-1)</f>
        <v>10449.999543228148</v>
      </c>
      <c r="I30" s="28">
        <f>data0!I30/range*(2^resolution-1)</f>
        <v>9094.0002344512923</v>
      </c>
      <c r="J30" s="28">
        <f>data0!J30/range*(2^resolution-1)</f>
        <v>8981.9999434661877</v>
      </c>
      <c r="K30" s="28">
        <f>data0!K30/range*(2^resolution-1)</f>
        <v>10398.00033668518</v>
      </c>
      <c r="L30" s="28">
        <f>data0!L30/range*(2^resolution-1)</f>
        <v>10243.999686584473</v>
      </c>
      <c r="M30" s="28">
        <f>data0!M30/range*(2^resolution-1)</f>
        <v>11716.00022529602</v>
      </c>
      <c r="N30" s="28">
        <f>data0!N30/range*(2^resolution-1)</f>
        <v>9895.9999967193598</v>
      </c>
      <c r="O30" s="28">
        <f>data0!O30/range*(2^resolution-1)</f>
        <v>10909.999524078368</v>
      </c>
      <c r="P30" s="28">
        <f>data0!P30/range*(2^resolution-1)</f>
        <v>10274.000228805542</v>
      </c>
      <c r="Q30" s="28">
        <f>data0!Q30/range*(2^resolution-1)</f>
        <v>11213.9998853302</v>
      </c>
      <c r="R30" s="28">
        <f>data0!R30/range*(2^resolution-1)</f>
        <v>13878.000235290527</v>
      </c>
      <c r="S30" s="28">
        <f>data0!S30/range*(2^resolution-1)</f>
        <v>11693.999561004639</v>
      </c>
      <c r="T30" s="28">
        <f>data0!T30/range*(2^resolution-1)</f>
        <v>12481.999536895752</v>
      </c>
      <c r="U30" s="28">
        <f>data0!U30/range*(2^resolution-1)</f>
        <v>11980.000196914674</v>
      </c>
      <c r="V30" s="28">
        <f>data0!V30/range*(2^resolution-1)</f>
        <v>11625.999598617553</v>
      </c>
      <c r="W30" s="28">
        <f>data0!W30/range*(2^resolution-1)</f>
        <v>11167.999587249757</v>
      </c>
      <c r="X30" s="28">
        <f>data0!X30/range*(2^resolution-1)</f>
        <v>11881.999692306519</v>
      </c>
      <c r="Y30" s="28">
        <f>data0!Y30/range*(2^resolution-1)</f>
        <v>11202.000068435669</v>
      </c>
      <c r="Z30" s="28">
        <f>data0!Z30/range*(2^resolution-1)</f>
        <v>9738.0004076385485</v>
      </c>
      <c r="AA30" s="28">
        <f>data0!AA30/range*(2^resolution-1)</f>
        <v>10276.000198287964</v>
      </c>
      <c r="AB30" s="28">
        <f>data0!AB30/range*(2^resolution-1)</f>
        <v>12993.999724273683</v>
      </c>
      <c r="AC30" s="28">
        <f>data0!AC30/range*(2^resolution-1)</f>
        <v>13040.000022354126</v>
      </c>
      <c r="AD30" s="28">
        <f>data0!AD30/range*(2^resolution-1)</f>
        <v>11155.999770355225</v>
      </c>
      <c r="AE30" s="28">
        <f>data0!AE30/range*(2^resolution-1)</f>
        <v>10128.000456619264</v>
      </c>
      <c r="AF30" s="28">
        <f>data0!AF30/range*(2^resolution-1)</f>
        <v>10788.000385665895</v>
      </c>
      <c r="AG30" s="28">
        <f>data0!AG30/range*(2^resolution-1)</f>
        <v>11157.999739837647</v>
      </c>
    </row>
    <row r="31" spans="1:33">
      <c r="A31" s="29">
        <f>data0!A31</f>
        <v>-61</v>
      </c>
      <c r="B31" s="28">
        <f>data0!B31/range*(2^resolution-1)</f>
        <v>8846.000018692017</v>
      </c>
      <c r="C31" s="28">
        <f>data0!C31/range*(2^resolution-1)</f>
        <v>12133.99984703064</v>
      </c>
      <c r="D31" s="28">
        <f>data0!D31/range*(2^resolution-1)</f>
        <v>10726.000331726074</v>
      </c>
      <c r="E31" s="28">
        <f>data0!E31/range*(2^resolution-1)</f>
        <v>12034.000372924804</v>
      </c>
      <c r="F31" s="28">
        <f>data0!F31/range*(2^resolution-1)</f>
        <v>11207.999976882935</v>
      </c>
      <c r="G31" s="28">
        <f>data0!G31/range*(2^resolution-1)</f>
        <v>10410.000153579711</v>
      </c>
      <c r="H31" s="28">
        <f>data0!H31/range*(2^resolution-1)</f>
        <v>10806.000111007692</v>
      </c>
      <c r="I31" s="28">
        <f>data0!I31/range*(2^resolution-1)</f>
        <v>9319.9997859191899</v>
      </c>
      <c r="J31" s="28">
        <f>data0!J31/range*(2^resolution-1)</f>
        <v>9812.0002784729004</v>
      </c>
      <c r="K31" s="28">
        <f>data0!K31/range*(2^resolution-1)</f>
        <v>10909.999524078368</v>
      </c>
      <c r="L31" s="28">
        <f>data0!L31/range*(2^resolution-1)</f>
        <v>10520.000475082397</v>
      </c>
      <c r="M31" s="28">
        <f>data0!M31/range*(2^resolution-1)</f>
        <v>12145.999663925171</v>
      </c>
      <c r="N31" s="28">
        <f>data0!N31/range*(2^resolution-1)</f>
        <v>10307.999710006714</v>
      </c>
      <c r="O31" s="28">
        <f>data0!O31/range*(2^resolution-1)</f>
        <v>11246.000397033691</v>
      </c>
      <c r="P31" s="28">
        <f>data0!P31/range*(2^resolution-1)</f>
        <v>10868.000164947509</v>
      </c>
      <c r="Q31" s="28">
        <f>data0!Q31/range*(2^resolution-1)</f>
        <v>11700.000469436645</v>
      </c>
      <c r="R31" s="28">
        <f>data0!R31/range*(2^resolution-1)</f>
        <v>14002.000343170166</v>
      </c>
      <c r="S31" s="28">
        <f>data0!S31/range*(2^resolution-1)</f>
        <v>12252.000046463012</v>
      </c>
      <c r="T31" s="28">
        <f>data0!T31/range*(2^resolution-1)</f>
        <v>12892.000280685425</v>
      </c>
      <c r="U31" s="28">
        <f>data0!U31/range*(2^resolution-1)</f>
        <v>12597.999766845702</v>
      </c>
      <c r="V31" s="28">
        <f>data0!V31/range*(2^resolution-1)</f>
        <v>12023.999525527955</v>
      </c>
      <c r="W31" s="28">
        <f>data0!W31/range*(2^resolution-1)</f>
        <v>11535.999971923828</v>
      </c>
      <c r="X31" s="28">
        <f>data0!X31/range*(2^resolution-1)</f>
        <v>12191.999962005615</v>
      </c>
      <c r="Y31" s="28">
        <f>data0!Y31/range*(2^resolution-1)</f>
        <v>11326.000176315309</v>
      </c>
      <c r="Z31" s="28">
        <f>data0!Z31/range*(2^resolution-1)</f>
        <v>10272.00025932312</v>
      </c>
      <c r="AA31" s="28">
        <f>data0!AA31/range*(2^resolution-1)</f>
        <v>10586.000467987062</v>
      </c>
      <c r="AB31" s="28">
        <f>data0!AB31/range*(2^resolution-1)</f>
        <v>13284.00029914856</v>
      </c>
      <c r="AC31" s="28">
        <f>data0!AC31/range*(2^resolution-1)</f>
        <v>13742.000310516356</v>
      </c>
      <c r="AD31" s="28">
        <f>data0!AD31/range*(2^resolution-1)</f>
        <v>11644.000323944092</v>
      </c>
      <c r="AE31" s="28">
        <f>data0!AE31/range*(2^resolution-1)</f>
        <v>10441.999665298461</v>
      </c>
      <c r="AF31" s="28">
        <f>data0!AF31/range*(2^resolution-1)</f>
        <v>11192.00022102356</v>
      </c>
      <c r="AG31" s="28">
        <f>data0!AG31/range*(2^resolution-1)</f>
        <v>11698.000499954223</v>
      </c>
    </row>
    <row r="32" spans="1:33">
      <c r="A32" s="29">
        <f>data0!A32</f>
        <v>-60</v>
      </c>
      <c r="B32" s="28">
        <f>data0!B32/range*(2^resolution-1)</f>
        <v>9556.0001847839358</v>
      </c>
      <c r="C32" s="28">
        <f>data0!C32/range*(2^resolution-1)</f>
        <v>12632.000248031616</v>
      </c>
      <c r="D32" s="28">
        <f>data0!D32/range*(2^resolution-1)</f>
        <v>11184.000343093872</v>
      </c>
      <c r="E32" s="28">
        <f>data0!E32/range*(2^resolution-1)</f>
        <v>12139.999755477906</v>
      </c>
      <c r="F32" s="28">
        <f>data0!F32/range*(2^resolution-1)</f>
        <v>11898.000448150635</v>
      </c>
      <c r="G32" s="28">
        <f>data0!G32/range*(2^resolution-1)</f>
        <v>10845.999500656129</v>
      </c>
      <c r="H32" s="28">
        <f>data0!H32/range*(2^resolution-1)</f>
        <v>11180.000404129029</v>
      </c>
      <c r="I32" s="28">
        <f>data0!I32/range*(2^resolution-1)</f>
        <v>9401.9995346832275</v>
      </c>
      <c r="J32" s="28">
        <f>data0!J32/range*(2^resolution-1)</f>
        <v>10643.999582977296</v>
      </c>
      <c r="K32" s="28">
        <f>data0!K32/range*(2^resolution-1)</f>
        <v>11367.999535446168</v>
      </c>
      <c r="L32" s="28">
        <f>data0!L32/range*(2^resolution-1)</f>
        <v>10920.000371475218</v>
      </c>
      <c r="M32" s="28">
        <f>data0!M32/range*(2^resolution-1)</f>
        <v>12545.999560317994</v>
      </c>
      <c r="N32" s="28">
        <f>data0!N32/range*(2^resolution-1)</f>
        <v>10744.000057067871</v>
      </c>
      <c r="O32" s="28">
        <f>data0!O32/range*(2^resolution-1)</f>
        <v>11578.000331039428</v>
      </c>
      <c r="P32" s="28">
        <f>data0!P32/range*(2^resolution-1)</f>
        <v>11415.999803009034</v>
      </c>
      <c r="Q32" s="28">
        <f>data0!Q32/range*(2^resolution-1)</f>
        <v>12108.000243759156</v>
      </c>
      <c r="R32" s="28">
        <f>data0!R32/range*(2^resolution-1)</f>
        <v>14128.000420532228</v>
      </c>
      <c r="S32" s="28">
        <f>data0!S32/range*(2^resolution-1)</f>
        <v>12766.000203323363</v>
      </c>
      <c r="T32" s="28">
        <f>data0!T32/range*(2^resolution-1)</f>
        <v>13121.999771118164</v>
      </c>
      <c r="U32" s="28">
        <f>data0!U32/range*(2^resolution-1)</f>
        <v>13119.999801635742</v>
      </c>
      <c r="V32" s="28">
        <f>data0!V32/range*(2^resolution-1)</f>
        <v>12424.000421905517</v>
      </c>
      <c r="W32" s="28">
        <f>data0!W32/range*(2^resolution-1)</f>
        <v>11990.000044326784</v>
      </c>
      <c r="X32" s="28">
        <f>data0!X32/range*(2^resolution-1)</f>
        <v>12502.000231704713</v>
      </c>
      <c r="Y32" s="28">
        <f>data0!Y32/range*(2^resolution-1)</f>
        <v>11456.000192642212</v>
      </c>
      <c r="Z32" s="28">
        <f>data0!Z32/range*(2^resolution-1)</f>
        <v>10763.99975189209</v>
      </c>
      <c r="AA32" s="28">
        <f>data0!AA32/range*(2^resolution-1)</f>
        <v>10893.999768218993</v>
      </c>
      <c r="AB32" s="28">
        <f>data0!AB32/range*(2^resolution-1)</f>
        <v>13661.999531250001</v>
      </c>
      <c r="AC32" s="28">
        <f>data0!AC32/range*(2^resolution-1)</f>
        <v>14419.999964904784</v>
      </c>
      <c r="AD32" s="28">
        <f>data0!AD32/range*(2^resolution-1)</f>
        <v>12120.000060653687</v>
      </c>
      <c r="AE32" s="28">
        <f>data0!AE32/range*(2^resolution-1)</f>
        <v>10798.000233078004</v>
      </c>
      <c r="AF32" s="28">
        <f>data0!AF32/range*(2^resolution-1)</f>
        <v>11617.999720687865</v>
      </c>
      <c r="AG32" s="28">
        <f>data0!AG32/range*(2^resolution-1)</f>
        <v>12199.999839935303</v>
      </c>
    </row>
    <row r="33" spans="1:33">
      <c r="A33" s="29">
        <f>data0!A33</f>
        <v>-59</v>
      </c>
      <c r="B33" s="28">
        <f>data0!B33/range*(2^resolution-1)</f>
        <v>10373.999702911377</v>
      </c>
      <c r="C33" s="28">
        <f>data0!C33/range*(2^resolution-1)</f>
        <v>13076.000473022461</v>
      </c>
      <c r="D33" s="28">
        <f>data0!D33/range*(2^resolution-1)</f>
        <v>11570.00045310974</v>
      </c>
      <c r="E33" s="28">
        <f>data0!E33/range*(2^resolution-1)</f>
        <v>12122.000030136109</v>
      </c>
      <c r="F33" s="28">
        <f>data0!F33/range*(2^resolution-1)</f>
        <v>12519.99995704651</v>
      </c>
      <c r="G33" s="28">
        <f>data0!G33/range*(2^resolution-1)</f>
        <v>11184.000343093872</v>
      </c>
      <c r="H33" s="28">
        <f>data0!H33/range*(2^resolution-1)</f>
        <v>11565.999514160156</v>
      </c>
      <c r="I33" s="28">
        <f>data0!I33/range*(2^resolution-1)</f>
        <v>9568.000001678467</v>
      </c>
      <c r="J33" s="28">
        <f>data0!J33/range*(2^resolution-1)</f>
        <v>11627.999568099975</v>
      </c>
      <c r="K33" s="28">
        <f>data0!K33/range*(2^resolution-1)</f>
        <v>11904.0003565979</v>
      </c>
      <c r="L33" s="28">
        <f>data0!L33/range*(2^resolution-1)</f>
        <v>11275.999939270019</v>
      </c>
      <c r="M33" s="28">
        <f>data0!M33/range*(2^resolution-1)</f>
        <v>12997.999663238526</v>
      </c>
      <c r="N33" s="28">
        <f>data0!N33/range*(2^resolution-1)</f>
        <v>11256.0002444458</v>
      </c>
      <c r="O33" s="28">
        <f>data0!O33/range*(2^resolution-1)</f>
        <v>11617.999720687865</v>
      </c>
      <c r="P33" s="28">
        <f>data0!P33/range*(2^resolution-1)</f>
        <v>11842.000302658082</v>
      </c>
      <c r="Q33" s="28">
        <f>data0!Q33/range*(2^resolution-1)</f>
        <v>12405.99969657898</v>
      </c>
      <c r="R33" s="28">
        <f>data0!R33/range*(2^resolution-1)</f>
        <v>14268.00028427124</v>
      </c>
      <c r="S33" s="28">
        <f>data0!S33/range*(2^resolution-1)</f>
        <v>13296.000116043091</v>
      </c>
      <c r="T33" s="28">
        <f>data0!T33/range*(2^resolution-1)</f>
        <v>13373.999925842285</v>
      </c>
      <c r="U33" s="28">
        <f>data0!U33/range*(2^resolution-1)</f>
        <v>13600.000477294923</v>
      </c>
      <c r="V33" s="28">
        <f>data0!V33/range*(2^resolution-1)</f>
        <v>12809.999531936644</v>
      </c>
      <c r="W33" s="28">
        <f>data0!W33/range*(2^resolution-1)</f>
        <v>12399.999788131714</v>
      </c>
      <c r="X33" s="28">
        <f>data0!X33/range*(2^resolution-1)</f>
        <v>12884.000402755737</v>
      </c>
      <c r="Y33" s="28">
        <f>data0!Y33/range*(2^resolution-1)</f>
        <v>11444.000375747681</v>
      </c>
      <c r="Z33" s="28">
        <f>data0!Z33/range*(2^resolution-1)</f>
        <v>11215.999854812622</v>
      </c>
      <c r="AA33" s="28">
        <f>data0!AA33/range*(2^resolution-1)</f>
        <v>11194.000190505982</v>
      </c>
      <c r="AB33" s="28">
        <f>data0!AB33/range*(2^resolution-1)</f>
        <v>13866.000418395995</v>
      </c>
      <c r="AC33" s="28">
        <f>data0!AC33/range*(2^resolution-1)</f>
        <v>15077.999924468993</v>
      </c>
      <c r="AD33" s="28">
        <f>data0!AD33/range*(2^resolution-1)</f>
        <v>12465.999781036377</v>
      </c>
      <c r="AE33" s="28">
        <f>data0!AE33/range*(2^resolution-1)</f>
        <v>11396.000108184815</v>
      </c>
      <c r="AF33" s="28">
        <f>data0!AF33/range*(2^resolution-1)</f>
        <v>12001.999861221315</v>
      </c>
      <c r="AG33" s="28">
        <f>data0!AG33/range*(2^resolution-1)</f>
        <v>12679.999515609741</v>
      </c>
    </row>
    <row r="34" spans="1:33">
      <c r="A34" s="29">
        <f>data0!A34</f>
        <v>-58</v>
      </c>
      <c r="B34" s="28">
        <f>data0!B34/range*(2^resolution-1)</f>
        <v>11165.999617767335</v>
      </c>
      <c r="C34" s="28">
        <f>data0!C34/range*(2^resolution-1)</f>
        <v>13498.000033721924</v>
      </c>
      <c r="D34" s="28">
        <f>data0!D34/range*(2^resolution-1)</f>
        <v>12077.999701538085</v>
      </c>
      <c r="E34" s="28">
        <f>data0!E34/range*(2^resolution-1)</f>
        <v>12232.000351638793</v>
      </c>
      <c r="F34" s="28">
        <f>data0!F34/range*(2^resolution-1)</f>
        <v>13142.000465927124</v>
      </c>
      <c r="G34" s="28">
        <f>data0!G34/range*(2^resolution-1)</f>
        <v>11524.000155029296</v>
      </c>
      <c r="H34" s="28">
        <f>data0!H34/range*(2^resolution-1)</f>
        <v>11980.000196914674</v>
      </c>
      <c r="I34" s="28">
        <f>data0!I34/range*(2^resolution-1)</f>
        <v>9890.0000882720942</v>
      </c>
      <c r="J34" s="28">
        <f>data0!J34/range*(2^resolution-1)</f>
        <v>12442.000147247314</v>
      </c>
      <c r="K34" s="28">
        <f>data0!K34/range*(2^resolution-1)</f>
        <v>12422.000452423095</v>
      </c>
      <c r="L34" s="28">
        <f>data0!L34/range*(2^resolution-1)</f>
        <v>11739.999859085083</v>
      </c>
      <c r="M34" s="28">
        <f>data0!M34/range*(2^resolution-1)</f>
        <v>13344.000383605957</v>
      </c>
      <c r="N34" s="28">
        <f>data0!N34/range*(2^resolution-1)</f>
        <v>11623.999629135131</v>
      </c>
      <c r="O34" s="28">
        <f>data0!O34/range*(2^resolution-1)</f>
        <v>11704.000408401489</v>
      </c>
      <c r="P34" s="28">
        <f>data0!P34/range*(2^resolution-1)</f>
        <v>12310.000161437989</v>
      </c>
      <c r="Q34" s="28">
        <f>data0!Q34/range*(2^resolution-1)</f>
        <v>12661.999790267944</v>
      </c>
      <c r="R34" s="28">
        <f>data0!R34/range*(2^resolution-1)</f>
        <v>14377.999605789184</v>
      </c>
      <c r="S34" s="28">
        <f>data0!S34/range*(2^resolution-1)</f>
        <v>13847.999693069458</v>
      </c>
      <c r="T34" s="28">
        <f>data0!T34/range*(2^resolution-1)</f>
        <v>13447.999796676635</v>
      </c>
      <c r="U34" s="28">
        <f>data0!U34/range*(2^resolution-1)</f>
        <v>13870.000357360839</v>
      </c>
      <c r="V34" s="28">
        <f>data0!V34/range*(2^resolution-1)</f>
        <v>13379.999834289551</v>
      </c>
      <c r="W34" s="28">
        <f>data0!W34/range*(2^resolution-1)</f>
        <v>12729.999752655029</v>
      </c>
      <c r="X34" s="28">
        <f>data0!X34/range*(2^resolution-1)</f>
        <v>13168.000069198608</v>
      </c>
      <c r="Y34" s="28">
        <f>data0!Y34/range*(2^resolution-1)</f>
        <v>11599.999995346068</v>
      </c>
      <c r="Z34" s="28">
        <f>data0!Z34/range*(2^resolution-1)</f>
        <v>11669.999927215576</v>
      </c>
      <c r="AA34" s="28">
        <f>data0!AA34/range*(2^resolution-1)</f>
        <v>11555.999666748046</v>
      </c>
      <c r="AB34" s="28">
        <f>data0!AB34/range*(2^resolution-1)</f>
        <v>14200.000321884156</v>
      </c>
      <c r="AC34" s="28">
        <f>data0!AC34/range*(2^resolution-1)</f>
        <v>15652.000165786743</v>
      </c>
      <c r="AD34" s="28">
        <f>data0!AD34/range*(2^resolution-1)</f>
        <v>12500.000262222291</v>
      </c>
      <c r="AE34" s="28">
        <f>data0!AE34/range*(2^resolution-1)</f>
        <v>11889.999570236207</v>
      </c>
      <c r="AF34" s="28">
        <f>data0!AF34/range*(2^resolution-1)</f>
        <v>12349.999551086426</v>
      </c>
      <c r="AG34" s="28">
        <f>data0!AG34/range*(2^resolution-1)</f>
        <v>13121.999771118164</v>
      </c>
    </row>
    <row r="35" spans="1:33">
      <c r="A35" s="29">
        <f>data0!A35</f>
        <v>-57</v>
      </c>
      <c r="B35" s="28">
        <f>data0!B35/range*(2^resolution-1)</f>
        <v>11959.999502105713</v>
      </c>
      <c r="C35" s="28">
        <f>data0!C35/range*(2^resolution-1)</f>
        <v>13899.999899597167</v>
      </c>
      <c r="D35" s="28">
        <f>data0!D35/range*(2^resolution-1)</f>
        <v>12766.000203323363</v>
      </c>
      <c r="E35" s="28">
        <f>data0!E35/range*(2^resolution-1)</f>
        <v>12387.999971237183</v>
      </c>
      <c r="F35" s="28">
        <f>data0!F35/range*(2^resolution-1)</f>
        <v>13626.000080566408</v>
      </c>
      <c r="G35" s="28">
        <f>data0!G35/range*(2^resolution-1)</f>
        <v>11896.000478668213</v>
      </c>
      <c r="H35" s="28">
        <f>data0!H35/range*(2^resolution-1)</f>
        <v>12333.999795227051</v>
      </c>
      <c r="I35" s="28">
        <f>data0!I35/range*(2^resolution-1)</f>
        <v>10297.999862594605</v>
      </c>
      <c r="J35" s="28">
        <f>data0!J35/range*(2^resolution-1)</f>
        <v>13123.999740600586</v>
      </c>
      <c r="K35" s="28">
        <f>data0!K35/range*(2^resolution-1)</f>
        <v>12826.000287780762</v>
      </c>
      <c r="L35" s="28">
        <f>data0!L35/range*(2^resolution-1)</f>
        <v>12120.000060653687</v>
      </c>
      <c r="M35" s="28">
        <f>data0!M35/range*(2^resolution-1)</f>
        <v>13789.999578094481</v>
      </c>
      <c r="N35" s="28">
        <f>data0!N35/range*(2^resolution-1)</f>
        <v>12186.000053558349</v>
      </c>
      <c r="O35" s="28">
        <f>data0!O35/range*(2^resolution-1)</f>
        <v>11733.999950637817</v>
      </c>
      <c r="P35" s="28">
        <f>data0!P35/range*(2^resolution-1)</f>
        <v>12768.000172805785</v>
      </c>
      <c r="Q35" s="28">
        <f>data0!Q35/range*(2^resolution-1)</f>
        <v>12729.999752655029</v>
      </c>
      <c r="R35" s="28">
        <f>data0!R35/range*(2^resolution-1)</f>
        <v>14421.999934387206</v>
      </c>
      <c r="S35" s="28">
        <f>data0!S35/range*(2^resolution-1)</f>
        <v>14190.000474472046</v>
      </c>
      <c r="T35" s="28">
        <f>data0!T35/range*(2^resolution-1)</f>
        <v>13575.999843521118</v>
      </c>
      <c r="U35" s="28">
        <f>data0!U35/range*(2^resolution-1)</f>
        <v>14346.000094070434</v>
      </c>
      <c r="V35" s="28">
        <f>data0!V35/range*(2^resolution-1)</f>
        <v>13882.00017425537</v>
      </c>
      <c r="W35" s="28">
        <f>data0!W35/range*(2^resolution-1)</f>
        <v>13109.999954223633</v>
      </c>
      <c r="X35" s="28">
        <f>data0!X35/range*(2^resolution-1)</f>
        <v>13546.00030128479</v>
      </c>
      <c r="Y35" s="28">
        <f>data0!Y35/range*(2^resolution-1)</f>
        <v>11679.999774627686</v>
      </c>
      <c r="Z35" s="28">
        <f>data0!Z35/range*(2^resolution-1)</f>
        <v>12118.000091171265</v>
      </c>
      <c r="AA35" s="28">
        <f>data0!AA35/range*(2^resolution-1)</f>
        <v>11924.000051422119</v>
      </c>
      <c r="AB35" s="28">
        <f>data0!AB35/range*(2^resolution-1)</f>
        <v>14392.000392150878</v>
      </c>
      <c r="AC35" s="28">
        <f>data0!AC35/range*(2^resolution-1)</f>
        <v>16026.000458908082</v>
      </c>
      <c r="AD35" s="28">
        <f>data0!AD35/range*(2^resolution-1)</f>
        <v>12519.99995704651</v>
      </c>
      <c r="AE35" s="28">
        <f>data0!AE35/range*(2^resolution-1)</f>
        <v>12405.99969657898</v>
      </c>
      <c r="AF35" s="28">
        <f>data0!AF35/range*(2^resolution-1)</f>
        <v>12809.999531936644</v>
      </c>
      <c r="AG35" s="28">
        <f>data0!AG35/range*(2^resolution-1)</f>
        <v>13496.000064239503</v>
      </c>
    </row>
    <row r="36" spans="1:33">
      <c r="A36" s="29">
        <f>data0!A36</f>
        <v>-56</v>
      </c>
      <c r="B36" s="28">
        <f>data0!B36/range*(2^resolution-1)</f>
        <v>12807.999562454223</v>
      </c>
      <c r="C36" s="28">
        <f>data0!C36/range*(2^resolution-1)</f>
        <v>14355.999941482543</v>
      </c>
      <c r="D36" s="28">
        <f>data0!D36/range*(2^resolution-1)</f>
        <v>13282.000329666138</v>
      </c>
      <c r="E36" s="28">
        <f>data0!E36/range*(2^resolution-1)</f>
        <v>12422.000452423095</v>
      </c>
      <c r="F36" s="28">
        <f>data0!F36/range*(2^resolution-1)</f>
        <v>14177.999657592774</v>
      </c>
      <c r="G36" s="28">
        <f>data0!G36/range*(2^resolution-1)</f>
        <v>12269.999771804809</v>
      </c>
      <c r="H36" s="28">
        <f>data0!H36/range*(2^resolution-1)</f>
        <v>12865.999677429199</v>
      </c>
      <c r="I36" s="28">
        <f>data0!I36/range*(2^resolution-1)</f>
        <v>10722.000392761231</v>
      </c>
      <c r="J36" s="28">
        <f>data0!J36/range*(2^resolution-1)</f>
        <v>13855.999570999145</v>
      </c>
      <c r="K36" s="28">
        <f>data0!K36/range*(2^resolution-1)</f>
        <v>13319.999749832154</v>
      </c>
      <c r="L36" s="28">
        <f>data0!L36/range*(2^resolution-1)</f>
        <v>12723.999844207763</v>
      </c>
      <c r="M36" s="28">
        <f>data0!M36/range*(2^resolution-1)</f>
        <v>14150.000084838868</v>
      </c>
      <c r="N36" s="28">
        <f>data0!N36/range*(2^resolution-1)</f>
        <v>12702.000179901122</v>
      </c>
      <c r="O36" s="28">
        <f>data0!O36/range*(2^resolution-1)</f>
        <v>11772.000370788575</v>
      </c>
      <c r="P36" s="28">
        <f>data0!P36/range*(2^resolution-1)</f>
        <v>13133.999588012695</v>
      </c>
      <c r="Q36" s="28">
        <f>data0!Q36/range*(2^resolution-1)</f>
        <v>12871.999585876465</v>
      </c>
      <c r="R36" s="28">
        <f>data0!R36/range*(2^resolution-1)</f>
        <v>14383.99951423645</v>
      </c>
      <c r="S36" s="28">
        <f>data0!S36/range*(2^resolution-1)</f>
        <v>14584.000462417602</v>
      </c>
      <c r="T36" s="28">
        <f>data0!T36/range*(2^resolution-1)</f>
        <v>13542.000362319946</v>
      </c>
      <c r="U36" s="28">
        <f>data0!U36/range*(2^resolution-1)</f>
        <v>14592.000340347289</v>
      </c>
      <c r="V36" s="28">
        <f>data0!V36/range*(2^resolution-1)</f>
        <v>14352.0000025177</v>
      </c>
      <c r="W36" s="28">
        <f>data0!W36/range*(2^resolution-1)</f>
        <v>13527.999575958253</v>
      </c>
      <c r="X36" s="28">
        <f>data0!X36/range*(2^resolution-1)</f>
        <v>13760.000035858153</v>
      </c>
      <c r="Y36" s="28">
        <f>data0!Y36/range*(2^resolution-1)</f>
        <v>11918.000142974854</v>
      </c>
      <c r="Z36" s="28">
        <f>data0!Z36/range*(2^resolution-1)</f>
        <v>12599.999736328124</v>
      </c>
      <c r="AA36" s="28">
        <f>data0!AA36/range*(2^resolution-1)</f>
        <v>12191.999962005615</v>
      </c>
      <c r="AB36" s="28">
        <f>data0!AB36/range*(2^resolution-1)</f>
        <v>14553.999920196533</v>
      </c>
      <c r="AC36" s="28">
        <f>data0!AC36/range*(2^resolution-1)</f>
        <v>16455.999897537233</v>
      </c>
      <c r="AD36" s="28">
        <f>data0!AD36/range*(2^resolution-1)</f>
        <v>12556.000407714842</v>
      </c>
      <c r="AE36" s="28">
        <f>data0!AE36/range*(2^resolution-1)</f>
        <v>13041.999991836548</v>
      </c>
      <c r="AF36" s="28">
        <f>data0!AF36/range*(2^resolution-1)</f>
        <v>13113.999893188477</v>
      </c>
      <c r="AG36" s="28">
        <f>data0!AG36/range*(2^resolution-1)</f>
        <v>13919.999594421386</v>
      </c>
    </row>
    <row r="37" spans="1:33">
      <c r="A37" s="29">
        <f>data0!A37</f>
        <v>-55</v>
      </c>
      <c r="B37" s="28">
        <f>data0!B37/range*(2^resolution-1)</f>
        <v>13579.999782485962</v>
      </c>
      <c r="C37" s="28">
        <f>data0!C37/range*(2^resolution-1)</f>
        <v>14792.000288543702</v>
      </c>
      <c r="D37" s="28">
        <f>data0!D37/range*(2^resolution-1)</f>
        <v>13824.000059280395</v>
      </c>
      <c r="E37" s="28">
        <f>data0!E37/range*(2^resolution-1)</f>
        <v>12582.000010986327</v>
      </c>
      <c r="F37" s="28">
        <f>data0!F37/range*(2^resolution-1)</f>
        <v>14520.000438995361</v>
      </c>
      <c r="G37" s="28">
        <f>data0!G37/range*(2^resolution-1)</f>
        <v>12698.000240936279</v>
      </c>
      <c r="H37" s="28">
        <f>data0!H37/range*(2^resolution-1)</f>
        <v>13251.999787445067</v>
      </c>
      <c r="I37" s="28">
        <f>data0!I37/range*(2^resolution-1)</f>
        <v>11229.999641189575</v>
      </c>
      <c r="J37" s="28">
        <f>data0!J37/range*(2^resolution-1)</f>
        <v>14536.000194854736</v>
      </c>
      <c r="K37" s="28">
        <f>data0!K37/range*(2^resolution-1)</f>
        <v>13818.00015083313</v>
      </c>
      <c r="L37" s="28">
        <f>data0!L37/range*(2^resolution-1)</f>
        <v>13214.000367279052</v>
      </c>
      <c r="M37" s="28">
        <f>data0!M37/range*(2^resolution-1)</f>
        <v>14540.00013381958</v>
      </c>
      <c r="N37" s="28">
        <f>data0!N37/range*(2^resolution-1)</f>
        <v>13183.999825057983</v>
      </c>
      <c r="O37" s="28">
        <f>data0!O37/range*(2^resolution-1)</f>
        <v>11980.000196914674</v>
      </c>
      <c r="P37" s="28">
        <f>data0!P37/range*(2^resolution-1)</f>
        <v>13457.999644088744</v>
      </c>
      <c r="Q37" s="28">
        <f>data0!Q37/range*(2^resolution-1)</f>
        <v>12824.00031829834</v>
      </c>
      <c r="R37" s="28">
        <f>data0!R37/range*(2^resolution-1)</f>
        <v>14751.999898910522</v>
      </c>
      <c r="S37" s="28">
        <f>data0!S37/range*(2^resolution-1)</f>
        <v>14976.000480880737</v>
      </c>
      <c r="T37" s="28">
        <f>data0!T37/range*(2^resolution-1)</f>
        <v>13356.000200500488</v>
      </c>
      <c r="U37" s="28">
        <f>data0!U37/range*(2^resolution-1)</f>
        <v>14872.000067825318</v>
      </c>
      <c r="V37" s="28">
        <f>data0!V37/range*(2^resolution-1)</f>
        <v>14773.999563217163</v>
      </c>
      <c r="W37" s="28">
        <f>data0!W37/range*(2^resolution-1)</f>
        <v>13919.999594421386</v>
      </c>
      <c r="X37" s="28">
        <f>data0!X37/range*(2^resolution-1)</f>
        <v>14282.000070648193</v>
      </c>
      <c r="Y37" s="28">
        <f>data0!Y37/range*(2^resolution-1)</f>
        <v>12151.999572372437</v>
      </c>
      <c r="Z37" s="28">
        <f>data0!Z37/range*(2^resolution-1)</f>
        <v>13028.000205459595</v>
      </c>
      <c r="AA37" s="28">
        <f>data0!AA37/range*(2^resolution-1)</f>
        <v>12415.999543991089</v>
      </c>
      <c r="AB37" s="28">
        <f>data0!AB37/range*(2^resolution-1)</f>
        <v>14874.00003730774</v>
      </c>
      <c r="AC37" s="28">
        <f>data0!AC37/range*(2^resolution-1)</f>
        <v>16601.999669723511</v>
      </c>
      <c r="AD37" s="28">
        <f>data0!AD37/range*(2^resolution-1)</f>
        <v>12451.999994659423</v>
      </c>
      <c r="AE37" s="28">
        <f>data0!AE37/range*(2^resolution-1)</f>
        <v>13721.999615707398</v>
      </c>
      <c r="AF37" s="28">
        <f>data0!AF37/range*(2^resolution-1)</f>
        <v>13507.999881134034</v>
      </c>
      <c r="AG37" s="28">
        <f>data0!AG37/range*(2^resolution-1)</f>
        <v>14326.000399246215</v>
      </c>
    </row>
    <row r="38" spans="1:33">
      <c r="A38" s="29">
        <f>data0!A38</f>
        <v>-54</v>
      </c>
      <c r="B38" s="28">
        <f>data0!B38/range*(2^resolution-1)</f>
        <v>14305.999704437256</v>
      </c>
      <c r="C38" s="28">
        <f>data0!C38/range*(2^resolution-1)</f>
        <v>15184.000307006836</v>
      </c>
      <c r="D38" s="28">
        <f>data0!D38/range*(2^resolution-1)</f>
        <v>14309.9996434021</v>
      </c>
      <c r="E38" s="28">
        <f>data0!E38/range*(2^resolution-1)</f>
        <v>12422.000452423095</v>
      </c>
      <c r="F38" s="28">
        <f>data0!F38/range*(2^resolution-1)</f>
        <v>14722.000356674194</v>
      </c>
      <c r="G38" s="28">
        <f>data0!G38/range*(2^resolution-1)</f>
        <v>13034.000113906861</v>
      </c>
      <c r="H38" s="28">
        <f>data0!H38/range*(2^resolution-1)</f>
        <v>13630.000019531251</v>
      </c>
      <c r="I38" s="28">
        <f>data0!I38/range*(2^resolution-1)</f>
        <v>11772.000370788575</v>
      </c>
      <c r="J38" s="28">
        <f>data0!J38/range*(2^resolution-1)</f>
        <v>15178.00039855957</v>
      </c>
      <c r="K38" s="28">
        <f>data0!K38/range*(2^resolution-1)</f>
        <v>14194.00041343689</v>
      </c>
      <c r="L38" s="28">
        <f>data0!L38/range*(2^resolution-1)</f>
        <v>13876.000265808105</v>
      </c>
      <c r="M38" s="28">
        <f>data0!M38/range*(2^resolution-1)</f>
        <v>14936.000091247557</v>
      </c>
      <c r="N38" s="28">
        <f>data0!N38/range*(2^resolution-1)</f>
        <v>13593.999568862915</v>
      </c>
      <c r="O38" s="28">
        <f>data0!O38/range*(2^resolution-1)</f>
        <v>12061.99994567871</v>
      </c>
      <c r="P38" s="28">
        <f>data0!P38/range*(2^resolution-1)</f>
        <v>13959.999984054564</v>
      </c>
      <c r="Q38" s="28">
        <f>data0!Q38/range*(2^resolution-1)</f>
        <v>12904.000097579956</v>
      </c>
      <c r="R38" s="28">
        <f>data0!R38/range*(2^resolution-1)</f>
        <v>14986.000328292846</v>
      </c>
      <c r="S38" s="28">
        <f>data0!S38/range*(2^resolution-1)</f>
        <v>15335.999987640382</v>
      </c>
      <c r="T38" s="28">
        <f>data0!T38/range*(2^resolution-1)</f>
        <v>13179.999886093139</v>
      </c>
      <c r="U38" s="28">
        <f>data0!U38/range*(2^resolution-1)</f>
        <v>15161.999642715455</v>
      </c>
      <c r="V38" s="28">
        <f>data0!V38/range*(2^resolution-1)</f>
        <v>15079.999893951415</v>
      </c>
      <c r="W38" s="28">
        <f>data0!W38/range*(2^resolution-1)</f>
        <v>14301.999765472412</v>
      </c>
      <c r="X38" s="28">
        <f>data0!X38/range*(2^resolution-1)</f>
        <v>14664.000241699219</v>
      </c>
      <c r="Y38" s="28">
        <f>data0!Y38/range*(2^resolution-1)</f>
        <v>12545.999560317994</v>
      </c>
      <c r="Z38" s="28">
        <f>data0!Z38/range*(2^resolution-1)</f>
        <v>13631.999989013673</v>
      </c>
      <c r="AA38" s="28">
        <f>data0!AA38/range*(2^resolution-1)</f>
        <v>12739.999600067138</v>
      </c>
      <c r="AB38" s="28">
        <f>data0!AB38/range*(2^resolution-1)</f>
        <v>15072.000016021728</v>
      </c>
      <c r="AC38" s="28">
        <f>data0!AC38/range*(2^resolution-1)</f>
        <v>16634.000181427004</v>
      </c>
      <c r="AD38" s="28">
        <f>data0!AD38/range*(2^resolution-1)</f>
        <v>12465.999781036377</v>
      </c>
      <c r="AE38" s="28">
        <f>data0!AE38/range*(2^resolution-1)</f>
        <v>14237.999742050171</v>
      </c>
      <c r="AF38" s="28">
        <f>data0!AF38/range*(2^resolution-1)</f>
        <v>14039.999763336182</v>
      </c>
      <c r="AG38" s="28">
        <f>data0!AG38/range*(2^resolution-1)</f>
        <v>14499.999744186402</v>
      </c>
    </row>
    <row r="39" spans="1:33">
      <c r="A39" s="29">
        <f>data0!A39</f>
        <v>-53</v>
      </c>
      <c r="B39" s="28">
        <f>data0!B39/range*(2^resolution-1)</f>
        <v>15054.000290679931</v>
      </c>
      <c r="C39" s="28">
        <f>data0!C39/range*(2^resolution-1)</f>
        <v>15537.999905319213</v>
      </c>
      <c r="D39" s="28">
        <f>data0!D39/range*(2^resolution-1)</f>
        <v>14765.999685287476</v>
      </c>
      <c r="E39" s="28">
        <f>data0!E39/range*(2^resolution-1)</f>
        <v>12461.999842071533</v>
      </c>
      <c r="F39" s="28">
        <f>data0!F39/range*(2^resolution-1)</f>
        <v>14969.999572448729</v>
      </c>
      <c r="G39" s="28">
        <f>data0!G39/range*(2^resolution-1)</f>
        <v>13449.999766159057</v>
      </c>
      <c r="H39" s="28">
        <f>data0!H39/range*(2^resolution-1)</f>
        <v>14144.000176391603</v>
      </c>
      <c r="I39" s="28">
        <f>data0!I39/range*(2^resolution-1)</f>
        <v>12234.000321121215</v>
      </c>
      <c r="J39" s="28">
        <f>data0!J39/range*(2^resolution-1)</f>
        <v>15464.000034484865</v>
      </c>
      <c r="K39" s="28">
        <f>data0!K39/range*(2^resolution-1)</f>
        <v>14744.000020980835</v>
      </c>
      <c r="L39" s="28">
        <f>data0!L39/range*(2^resolution-1)</f>
        <v>14520.000438995361</v>
      </c>
      <c r="M39" s="28">
        <f>data0!M39/range*(2^resolution-1)</f>
        <v>15297.999567489624</v>
      </c>
      <c r="N39" s="28">
        <f>data0!N39/range*(2^resolution-1)</f>
        <v>14008.000251617432</v>
      </c>
      <c r="O39" s="28">
        <f>data0!O39/range*(2^resolution-1)</f>
        <v>12205.999748382568</v>
      </c>
      <c r="P39" s="28">
        <f>data0!P39/range*(2^resolution-1)</f>
        <v>14377.999605789184</v>
      </c>
      <c r="Q39" s="28">
        <f>data0!Q39/range*(2^resolution-1)</f>
        <v>13088.000289916992</v>
      </c>
      <c r="R39" s="28">
        <f>data0!R39/range*(2^resolution-1)</f>
        <v>15351.999743499757</v>
      </c>
      <c r="S39" s="28">
        <f>data0!S39/range*(2^resolution-1)</f>
        <v>15559.999569625854</v>
      </c>
      <c r="T39" s="28">
        <f>data0!T39/range*(2^resolution-1)</f>
        <v>12979.99993789673</v>
      </c>
      <c r="U39" s="28">
        <f>data0!U39/range*(2^resolution-1)</f>
        <v>15555.99963066101</v>
      </c>
      <c r="V39" s="28">
        <f>data0!V39/range*(2^resolution-1)</f>
        <v>15330.000079193116</v>
      </c>
      <c r="W39" s="28">
        <f>data0!W39/range*(2^resolution-1)</f>
        <v>14740.000082015991</v>
      </c>
      <c r="X39" s="28">
        <f>data0!X39/range*(2^resolution-1)</f>
        <v>15141.999947891236</v>
      </c>
      <c r="Y39" s="28">
        <f>data0!Y39/range*(2^resolution-1)</f>
        <v>12871.999585876465</v>
      </c>
      <c r="Z39" s="28">
        <f>data0!Z39/range*(2^resolution-1)</f>
        <v>14344.000124588012</v>
      </c>
      <c r="AA39" s="28">
        <f>data0!AA39/range*(2^resolution-1)</f>
        <v>13063.999656143189</v>
      </c>
      <c r="AB39" s="28">
        <f>data0!AB39/range*(2^resolution-1)</f>
        <v>15390.000163650513</v>
      </c>
      <c r="AC39" s="28">
        <f>data0!AC39/range*(2^resolution-1)</f>
        <v>16723.999808120727</v>
      </c>
      <c r="AD39" s="28">
        <f>data0!AD39/range*(2^resolution-1)</f>
        <v>12638.000156478882</v>
      </c>
      <c r="AE39" s="28">
        <f>data0!AE39/range*(2^resolution-1)</f>
        <v>14804.000105438234</v>
      </c>
      <c r="AF39" s="28">
        <f>data0!AF39/range*(2^resolution-1)</f>
        <v>14371.999697341918</v>
      </c>
      <c r="AG39" s="28">
        <f>data0!AG39/range*(2^resolution-1)</f>
        <v>14837.999586639406</v>
      </c>
    </row>
    <row r="40" spans="1:33">
      <c r="A40" s="29">
        <f>data0!A40</f>
        <v>-52</v>
      </c>
      <c r="B40" s="28">
        <f>data0!B40/range*(2^resolution-1)</f>
        <v>15644.000287857056</v>
      </c>
      <c r="C40" s="28">
        <f>data0!C40/range*(2^resolution-1)</f>
        <v>16057.999970626832</v>
      </c>
      <c r="D40" s="28">
        <f>data0!D40/range*(2^resolution-1)</f>
        <v>15056.000260162353</v>
      </c>
      <c r="E40" s="28">
        <f>data0!E40/range*(2^resolution-1)</f>
        <v>12283.999558181762</v>
      </c>
      <c r="F40" s="28">
        <f>data0!F40/range*(2^resolution-1)</f>
        <v>15126.000192031861</v>
      </c>
      <c r="G40" s="28">
        <f>data0!G40/range*(2^resolution-1)</f>
        <v>13791.999547576903</v>
      </c>
      <c r="H40" s="28">
        <f>data0!H40/range*(2^resolution-1)</f>
        <v>14699.999692382813</v>
      </c>
      <c r="I40" s="28">
        <f>data0!I40/range*(2^resolution-1)</f>
        <v>12686.000424041747</v>
      </c>
      <c r="J40" s="28">
        <f>data0!J40/range*(2^resolution-1)</f>
        <v>15877.999717254639</v>
      </c>
      <c r="K40" s="28">
        <f>data0!K40/range*(2^resolution-1)</f>
        <v>15248.000330429077</v>
      </c>
      <c r="L40" s="28">
        <f>data0!L40/range*(2^resolution-1)</f>
        <v>15085.999802398681</v>
      </c>
      <c r="M40" s="28">
        <f>data0!M40/range*(2^resolution-1)</f>
        <v>15572.000386505126</v>
      </c>
      <c r="N40" s="28">
        <f>data0!N40/range*(2^resolution-1)</f>
        <v>14549.999981231689</v>
      </c>
      <c r="O40" s="28">
        <f>data0!O40/range*(2^resolution-1)</f>
        <v>12389.999940719605</v>
      </c>
      <c r="P40" s="28">
        <f>data0!P40/range*(2^resolution-1)</f>
        <v>14648.000485839844</v>
      </c>
      <c r="Q40" s="28">
        <f>data0!Q40/range*(2^resolution-1)</f>
        <v>13239.999970550536</v>
      </c>
      <c r="R40" s="28">
        <f>data0!R40/range*(2^resolution-1)</f>
        <v>15603.999898223876</v>
      </c>
      <c r="S40" s="28">
        <f>data0!S40/range*(2^resolution-1)</f>
        <v>16052.000062179566</v>
      </c>
      <c r="T40" s="28">
        <f>data0!T40/range*(2^resolution-1)</f>
        <v>12882.000433273315</v>
      </c>
      <c r="U40" s="28">
        <f>data0!U40/range*(2^resolution-1)</f>
        <v>15838.000327606202</v>
      </c>
      <c r="V40" s="28">
        <f>data0!V40/range*(2^resolution-1)</f>
        <v>15390.000163650513</v>
      </c>
      <c r="W40" s="28">
        <f>data0!W40/range*(2^resolution-1)</f>
        <v>15103.999527740478</v>
      </c>
      <c r="X40" s="28">
        <f>data0!X40/range*(2^resolution-1)</f>
        <v>15293.99962852478</v>
      </c>
      <c r="Y40" s="28">
        <f>data0!Y40/range*(2^resolution-1)</f>
        <v>13181.999855575561</v>
      </c>
      <c r="Z40" s="28">
        <f>data0!Z40/range*(2^resolution-1)</f>
        <v>15112.000405654908</v>
      </c>
      <c r="AA40" s="28">
        <f>data0!AA40/range*(2^resolution-1)</f>
        <v>13480.000308380128</v>
      </c>
      <c r="AB40" s="28">
        <f>data0!AB40/range*(2^resolution-1)</f>
        <v>15584.000203399657</v>
      </c>
      <c r="AC40" s="28">
        <f>data0!AC40/range*(2^resolution-1)</f>
        <v>16799.999648437501</v>
      </c>
      <c r="AD40" s="28">
        <f>data0!AD40/range*(2^resolution-1)</f>
        <v>12919.999853439331</v>
      </c>
      <c r="AE40" s="28">
        <f>data0!AE40/range*(2^resolution-1)</f>
        <v>15225.999666137695</v>
      </c>
      <c r="AF40" s="28">
        <f>data0!AF40/range*(2^resolution-1)</f>
        <v>14732.000204086304</v>
      </c>
      <c r="AG40" s="28">
        <f>data0!AG40/range*(2^resolution-1)</f>
        <v>15219.99975769043</v>
      </c>
    </row>
    <row r="41" spans="1:33">
      <c r="A41" s="29">
        <f>data0!A41</f>
        <v>-51</v>
      </c>
      <c r="B41" s="28">
        <f>data0!B41/range*(2^resolution-1)</f>
        <v>16209.999651260376</v>
      </c>
      <c r="C41" s="28">
        <f>data0!C41/range*(2^resolution-1)</f>
        <v>16434.000233230592</v>
      </c>
      <c r="D41" s="28">
        <f>data0!D41/range*(2^resolution-1)</f>
        <v>15194.000154418945</v>
      </c>
      <c r="E41" s="28">
        <f>data0!E41/range*(2^resolution-1)</f>
        <v>12217.999565277099</v>
      </c>
      <c r="F41" s="28">
        <f>data0!F41/range*(2^resolution-1)</f>
        <v>15266.000055770874</v>
      </c>
      <c r="G41" s="28">
        <f>data0!G41/range*(2^resolution-1)</f>
        <v>14322.000460281371</v>
      </c>
      <c r="H41" s="28">
        <f>data0!H41/range*(2^resolution-1)</f>
        <v>15248.000330429077</v>
      </c>
      <c r="I41" s="28">
        <f>data0!I41/range*(2^resolution-1)</f>
        <v>13040.000022354126</v>
      </c>
      <c r="J41" s="28">
        <f>data0!J41/range*(2^resolution-1)</f>
        <v>16203.99974281311</v>
      </c>
      <c r="K41" s="28">
        <f>data0!K41/range*(2^resolution-1)</f>
        <v>15854.000083465577</v>
      </c>
      <c r="L41" s="28">
        <f>data0!L41/range*(2^resolution-1)</f>
        <v>15693.999524917603</v>
      </c>
      <c r="M41" s="28">
        <f>data0!M41/range*(2^resolution-1)</f>
        <v>15875.999747772217</v>
      </c>
      <c r="N41" s="28">
        <f>data0!N41/range*(2^resolution-1)</f>
        <v>14848.000434036256</v>
      </c>
      <c r="O41" s="28">
        <f>data0!O41/range*(2^resolution-1)</f>
        <v>12599.999736328124</v>
      </c>
      <c r="P41" s="28">
        <f>data0!P41/range*(2^resolution-1)</f>
        <v>14943.999969177245</v>
      </c>
      <c r="Q41" s="28">
        <f>data0!Q41/range*(2^resolution-1)</f>
        <v>13538.000423355103</v>
      </c>
      <c r="R41" s="28">
        <f>data0!R41/range*(2^resolution-1)</f>
        <v>16129.999871978758</v>
      </c>
      <c r="S41" s="28">
        <f>data0!S41/range*(2^resolution-1)</f>
        <v>16403.999691009521</v>
      </c>
      <c r="T41" s="28">
        <f>data0!T41/range*(2^resolution-1)</f>
        <v>13076.000473022461</v>
      </c>
      <c r="U41" s="28">
        <f>data0!U41/range*(2^resolution-1)</f>
        <v>16333.999759140015</v>
      </c>
      <c r="V41" s="28">
        <f>data0!V41/range*(2^resolution-1)</f>
        <v>15551.999691696166</v>
      </c>
      <c r="W41" s="28">
        <f>data0!W41/range*(2^resolution-1)</f>
        <v>15444.000339660646</v>
      </c>
      <c r="X41" s="28">
        <f>data0!X41/range*(2^resolution-1)</f>
        <v>15450.000248107912</v>
      </c>
      <c r="Y41" s="28">
        <f>data0!Y41/range*(2^resolution-1)</f>
        <v>13602.000446777345</v>
      </c>
      <c r="Z41" s="28">
        <f>data0!Z41/range*(2^resolution-1)</f>
        <v>15900.00038154602</v>
      </c>
      <c r="AA41" s="28">
        <f>data0!AA41/range*(2^resolution-1)</f>
        <v>14004.000312652588</v>
      </c>
      <c r="AB41" s="28">
        <f>data0!AB41/range*(2^resolution-1)</f>
        <v>16061.999909591676</v>
      </c>
      <c r="AC41" s="28">
        <f>data0!AC41/range*(2^resolution-1)</f>
        <v>16898.000153045657</v>
      </c>
      <c r="AD41" s="28">
        <f>data0!AD41/range*(2^resolution-1)</f>
        <v>13325.999658279419</v>
      </c>
      <c r="AE41" s="28">
        <f>data0!AE41/range*(2^resolution-1)</f>
        <v>15743.99976196289</v>
      </c>
      <c r="AF41" s="28">
        <f>data0!AF41/range*(2^resolution-1)</f>
        <v>15062.000168609618</v>
      </c>
      <c r="AG41" s="28">
        <f>data0!AG41/range*(2^resolution-1)</f>
        <v>15462.000065002443</v>
      </c>
    </row>
    <row r="42" spans="1:33">
      <c r="A42" s="29">
        <f>data0!A42</f>
        <v>-50</v>
      </c>
      <c r="B42" s="28">
        <f>data0!B42/range*(2^resolution-1)</f>
        <v>16572.000127487183</v>
      </c>
      <c r="C42" s="28">
        <f>data0!C42/range*(2^resolution-1)</f>
        <v>16890.00027511597</v>
      </c>
      <c r="D42" s="28">
        <f>data0!D42/range*(2^resolution-1)</f>
        <v>15623.999593048095</v>
      </c>
      <c r="E42" s="28">
        <f>data0!E42/range*(2^resolution-1)</f>
        <v>12166.000358734131</v>
      </c>
      <c r="F42" s="28">
        <f>data0!F42/range*(2^resolution-1)</f>
        <v>15597.99998977661</v>
      </c>
      <c r="G42" s="28">
        <f>data0!G42/range*(2^resolution-1)</f>
        <v>14910.000487976073</v>
      </c>
      <c r="H42" s="28">
        <f>data0!H42/range*(2^resolution-1)</f>
        <v>15782.000182113647</v>
      </c>
      <c r="I42" s="28">
        <f>data0!I42/range*(2^resolution-1)</f>
        <v>13385.999742736816</v>
      </c>
      <c r="J42" s="28">
        <f>data0!J42/range*(2^resolution-1)</f>
        <v>16335.999728622437</v>
      </c>
      <c r="K42" s="28">
        <f>data0!K42/range*(2^resolution-1)</f>
        <v>16228.000376586913</v>
      </c>
      <c r="L42" s="28">
        <f>data0!L42/range*(2^resolution-1)</f>
        <v>16090.000482330321</v>
      </c>
      <c r="M42" s="28">
        <f>data0!M42/range*(2^resolution-1)</f>
        <v>16288.000461044312</v>
      </c>
      <c r="N42" s="28">
        <f>data0!N42/range*(2^resolution-1)</f>
        <v>15434.000492248537</v>
      </c>
      <c r="O42" s="28">
        <f>data0!O42/range*(2^resolution-1)</f>
        <v>12840.000074157715</v>
      </c>
      <c r="P42" s="28">
        <f>data0!P42/range*(2^resolution-1)</f>
        <v>15423.999644851685</v>
      </c>
      <c r="Q42" s="28">
        <f>data0!Q42/range*(2^resolution-1)</f>
        <v>13975.999739913939</v>
      </c>
      <c r="R42" s="28">
        <f>data0!R42/range*(2^resolution-1)</f>
        <v>16545.999524230956</v>
      </c>
      <c r="S42" s="28">
        <f>data0!S42/range*(2^resolution-1)</f>
        <v>16684.000418472289</v>
      </c>
      <c r="T42" s="28">
        <f>data0!T42/range*(2^resolution-1)</f>
        <v>13453.999705123901</v>
      </c>
      <c r="U42" s="28">
        <f>data0!U42/range*(2^resolution-1)</f>
        <v>16682.000448989867</v>
      </c>
      <c r="V42" s="28">
        <f>data0!V42/range*(2^resolution-1)</f>
        <v>15609.999806671141</v>
      </c>
      <c r="W42" s="28">
        <f>data0!W42/range*(2^resolution-1)</f>
        <v>15970.000313415529</v>
      </c>
      <c r="X42" s="28">
        <f>data0!X42/range*(2^resolution-1)</f>
        <v>15652.000165786743</v>
      </c>
      <c r="Y42" s="28">
        <f>data0!Y42/range*(2^resolution-1)</f>
        <v>13940.000289230346</v>
      </c>
      <c r="Z42" s="28">
        <f>data0!Z42/range*(2^resolution-1)</f>
        <v>16748.000441894532</v>
      </c>
      <c r="AA42" s="28">
        <f>data0!AA42/range*(2^resolution-1)</f>
        <v>14615.999974136352</v>
      </c>
      <c r="AB42" s="28">
        <f>data0!AB42/range*(2^resolution-1)</f>
        <v>16288.000461044312</v>
      </c>
      <c r="AC42" s="28">
        <f>data0!AC42/range*(2^resolution-1)</f>
        <v>16967.999084930423</v>
      </c>
      <c r="AD42" s="28">
        <f>data0!AD42/range*(2^resolution-1)</f>
        <v>13839.99981513977</v>
      </c>
      <c r="AE42" s="28">
        <f>data0!AE42/range*(2^resolution-1)</f>
        <v>16065.999848556519</v>
      </c>
      <c r="AF42" s="28">
        <f>data0!AF42/range*(2^resolution-1)</f>
        <v>15522.000149459838</v>
      </c>
      <c r="AG42" s="28">
        <f>data0!AG42/range*(2^resolution-1)</f>
        <v>15825.999510726928</v>
      </c>
    </row>
    <row r="43" spans="1:33">
      <c r="A43" s="29">
        <f>data0!A43</f>
        <v>-49</v>
      </c>
      <c r="B43" s="28">
        <f>data0!B43/range*(2^resolution-1)</f>
        <v>17093.999162292479</v>
      </c>
      <c r="C43" s="28">
        <f>data0!C43/range*(2^resolution-1)</f>
        <v>17343.99934753418</v>
      </c>
      <c r="D43" s="28">
        <f>data0!D43/range*(2^resolution-1)</f>
        <v>15920.000076370239</v>
      </c>
      <c r="E43" s="28">
        <f>data0!E43/range*(2^resolution-1)</f>
        <v>12376.000154342652</v>
      </c>
      <c r="F43" s="28">
        <f>data0!F43/range*(2^resolution-1)</f>
        <v>16056.00000114441</v>
      </c>
      <c r="G43" s="28">
        <f>data0!G43/range*(2^resolution-1)</f>
        <v>15483.999729309084</v>
      </c>
      <c r="H43" s="28">
        <f>data0!H43/range*(2^resolution-1)</f>
        <v>16349.99951499939</v>
      </c>
      <c r="I43" s="28">
        <f>data0!I43/range*(2^resolution-1)</f>
        <v>13938.000319747924</v>
      </c>
      <c r="J43" s="28">
        <f>data0!J43/range*(2^resolution-1)</f>
        <v>16783.999892578126</v>
      </c>
      <c r="K43" s="28">
        <f>data0!K43/range*(2^resolution-1)</f>
        <v>16878.000458221439</v>
      </c>
      <c r="L43" s="28">
        <f>data0!L43/range*(2^resolution-1)</f>
        <v>16710.000021743774</v>
      </c>
      <c r="M43" s="28">
        <f>data0!M43/range*(2^resolution-1)</f>
        <v>16552.000432662964</v>
      </c>
      <c r="N43" s="28">
        <f>data0!N43/range*(2^resolution-1)</f>
        <v>16019.999550476075</v>
      </c>
      <c r="O43" s="28">
        <f>data0!O43/range*(2^resolution-1)</f>
        <v>13111.999923706055</v>
      </c>
      <c r="P43" s="28">
        <f>data0!P43/range*(2^resolution-1)</f>
        <v>15739.999822998047</v>
      </c>
      <c r="Q43" s="28">
        <f>data0!Q43/range*(2^resolution-1)</f>
        <v>14365.999788894653</v>
      </c>
      <c r="R43" s="28">
        <f>data0!R43/range*(2^resolution-1)</f>
        <v>16990.000749206542</v>
      </c>
      <c r="S43" s="28">
        <f>data0!S43/range*(2^resolution-1)</f>
        <v>17114.000857086179</v>
      </c>
      <c r="T43" s="28">
        <f>data0!T43/range*(2^resolution-1)</f>
        <v>14055.999519195557</v>
      </c>
      <c r="U43" s="28">
        <f>data0!U43/range*(2^resolution-1)</f>
        <v>17099.999070739745</v>
      </c>
      <c r="V43" s="28">
        <f>data0!V43/range*(2^resolution-1)</f>
        <v>15658.000074234009</v>
      </c>
      <c r="W43" s="28">
        <f>data0!W43/range*(2^resolution-1)</f>
        <v>16252.000010375976</v>
      </c>
      <c r="X43" s="28">
        <f>data0!X43/range*(2^resolution-1)</f>
        <v>15662.000013198853</v>
      </c>
      <c r="Y43" s="28">
        <f>data0!Y43/range*(2^resolution-1)</f>
        <v>14284.000040130615</v>
      </c>
      <c r="Z43" s="28">
        <f>data0!Z43/range*(2^resolution-1)</f>
        <v>17469.999424896239</v>
      </c>
      <c r="AA43" s="28">
        <f>data0!AA43/range*(2^resolution-1)</f>
        <v>15225.999666137695</v>
      </c>
      <c r="AB43" s="28">
        <f>data0!AB43/range*(2^resolution-1)</f>
        <v>16766.000167236329</v>
      </c>
      <c r="AC43" s="28">
        <f>data0!AC43/range*(2^resolution-1)</f>
        <v>17201.999514312742</v>
      </c>
      <c r="AD43" s="28">
        <f>data0!AD43/range*(2^resolution-1)</f>
        <v>14295.999857025146</v>
      </c>
      <c r="AE43" s="28">
        <f>data0!AE43/range*(2^resolution-1)</f>
        <v>16578.000035934449</v>
      </c>
      <c r="AF43" s="28">
        <f>data0!AF43/range*(2^resolution-1)</f>
        <v>15873.999778289795</v>
      </c>
      <c r="AG43" s="28">
        <f>data0!AG43/range*(2^resolution-1)</f>
        <v>16281.999552612304</v>
      </c>
    </row>
    <row r="44" spans="1:33">
      <c r="A44" s="29">
        <f>data0!A44</f>
        <v>-48</v>
      </c>
      <c r="B44" s="28">
        <f>data0!B44/range*(2^resolution-1)</f>
        <v>17459.99957748413</v>
      </c>
      <c r="C44" s="28">
        <f>data0!C44/range*(2^resolution-1)</f>
        <v>17701.999884796143</v>
      </c>
      <c r="D44" s="28">
        <f>data0!D44/range*(2^resolution-1)</f>
        <v>16290.000430526734</v>
      </c>
      <c r="E44" s="28">
        <f>data0!E44/range*(2^resolution-1)</f>
        <v>12948.00042617798</v>
      </c>
      <c r="F44" s="28">
        <f>data0!F44/range*(2^resolution-1)</f>
        <v>16562.000280075074</v>
      </c>
      <c r="G44" s="28">
        <f>data0!G44/range*(2^resolution-1)</f>
        <v>16211.999620742798</v>
      </c>
      <c r="H44" s="28">
        <f>data0!H44/range*(2^resolution-1)</f>
        <v>16886.000336151126</v>
      </c>
      <c r="I44" s="28">
        <f>data0!I44/range*(2^resolution-1)</f>
        <v>14540.00013381958</v>
      </c>
      <c r="J44" s="28">
        <f>data0!J44/range*(2^resolution-1)</f>
        <v>17087.999253845213</v>
      </c>
      <c r="K44" s="28">
        <f>data0!K44/range*(2^resolution-1)</f>
        <v>17288.000202026367</v>
      </c>
      <c r="L44" s="28">
        <f>data0!L44/range*(2^resolution-1)</f>
        <v>17045.999894714354</v>
      </c>
      <c r="M44" s="28">
        <f>data0!M44/range*(2^resolution-1)</f>
        <v>16723.999808120727</v>
      </c>
      <c r="N44" s="28">
        <f>data0!N44/range*(2^resolution-1)</f>
        <v>16550.000463180542</v>
      </c>
      <c r="O44" s="28">
        <f>data0!O44/range*(2^resolution-1)</f>
        <v>13362.000108947754</v>
      </c>
      <c r="P44" s="28">
        <f>data0!P44/range*(2^resolution-1)</f>
        <v>16042.000214767457</v>
      </c>
      <c r="Q44" s="28">
        <f>data0!Q44/range*(2^resolution-1)</f>
        <v>14922.000304870604</v>
      </c>
      <c r="R44" s="28">
        <f>data0!R44/range*(2^resolution-1)</f>
        <v>17396.00055404663</v>
      </c>
      <c r="S44" s="28">
        <f>data0!S44/range*(2^resolution-1)</f>
        <v>17349.999255981445</v>
      </c>
      <c r="T44" s="28">
        <f>data0!T44/range*(2^resolution-1)</f>
        <v>14732.000204086304</v>
      </c>
      <c r="U44" s="28">
        <f>data0!U44/range*(2^resolution-1)</f>
        <v>17573.999837951662</v>
      </c>
      <c r="V44" s="28">
        <f>data0!V44/range*(2^resolution-1)</f>
        <v>15931.99989326477</v>
      </c>
      <c r="W44" s="28">
        <f>data0!W44/range*(2^resolution-1)</f>
        <v>16725.999777603149</v>
      </c>
      <c r="X44" s="28">
        <f>data0!X44/range*(2^resolution-1)</f>
        <v>15811.999724349975</v>
      </c>
      <c r="Y44" s="28">
        <f>data0!Y44/range*(2^resolution-1)</f>
        <v>14573.999615020752</v>
      </c>
      <c r="Z44" s="28">
        <f>data0!Z44/range*(2^resolution-1)</f>
        <v>17965.999856414797</v>
      </c>
      <c r="AA44" s="28">
        <f>data0!AA44/range*(2^resolution-1)</f>
        <v>15908.000259475708</v>
      </c>
      <c r="AB44" s="28">
        <f>data0!AB44/range*(2^resolution-1)</f>
        <v>17039.999986267088</v>
      </c>
      <c r="AC44" s="28">
        <f>data0!AC44/range*(2^resolution-1)</f>
        <v>17398.000523529052</v>
      </c>
      <c r="AD44" s="28">
        <f>data0!AD44/range*(2^resolution-1)</f>
        <v>14749.999929428101</v>
      </c>
      <c r="AE44" s="28">
        <f>data0!AE44/range*(2^resolution-1)</f>
        <v>16906.000030975345</v>
      </c>
      <c r="AF44" s="28">
        <f>data0!AF44/range*(2^resolution-1)</f>
        <v>16135.999780426024</v>
      </c>
      <c r="AG44" s="28">
        <f>data0!AG44/range*(2^resolution-1)</f>
        <v>16721.999838638305</v>
      </c>
    </row>
    <row r="45" spans="1:33">
      <c r="A45" s="29">
        <f>data0!A45</f>
        <v>-47</v>
      </c>
      <c r="B45" s="28">
        <f>data0!B45/range*(2^resolution-1)</f>
        <v>17705.999823760987</v>
      </c>
      <c r="C45" s="28">
        <f>data0!C45/range*(2^resolution-1)</f>
        <v>18084.000055847169</v>
      </c>
      <c r="D45" s="28">
        <f>data0!D45/range*(2^resolution-1)</f>
        <v>16601.999669723511</v>
      </c>
      <c r="E45" s="28">
        <f>data0!E45/range*(2^resolution-1)</f>
        <v>13651.999683837892</v>
      </c>
      <c r="F45" s="28">
        <f>data0!F45/range*(2^resolution-1)</f>
        <v>17004.000535583495</v>
      </c>
      <c r="G45" s="28">
        <f>data0!G45/range*(2^resolution-1)</f>
        <v>16766.000167236329</v>
      </c>
      <c r="H45" s="28">
        <f>data0!H45/range*(2^resolution-1)</f>
        <v>17418.000218353271</v>
      </c>
      <c r="I45" s="28">
        <f>data0!I45/range*(2^resolution-1)</f>
        <v>15194.000154418945</v>
      </c>
      <c r="J45" s="28">
        <f>data0!J45/range*(2^resolution-1)</f>
        <v>17504.000906066896</v>
      </c>
      <c r="K45" s="28">
        <f>data0!K45/range*(2^resolution-1)</f>
        <v>17741.999274444581</v>
      </c>
      <c r="L45" s="28">
        <f>data0!L45/range*(2^resolution-1)</f>
        <v>17345.999317016602</v>
      </c>
      <c r="M45" s="28">
        <f>data0!M45/range*(2^resolution-1)</f>
        <v>16990.000749206542</v>
      </c>
      <c r="N45" s="28">
        <f>data0!N45/range*(2^resolution-1)</f>
        <v>17110.000918121335</v>
      </c>
      <c r="O45" s="28">
        <f>data0!O45/range*(2^resolution-1)</f>
        <v>13645.999775390626</v>
      </c>
      <c r="P45" s="28">
        <f>data0!P45/range*(2^resolution-1)</f>
        <v>16587.999883346558</v>
      </c>
      <c r="Q45" s="28">
        <f>data0!Q45/range*(2^resolution-1)</f>
        <v>15351.999743499757</v>
      </c>
      <c r="R45" s="28">
        <f>data0!R45/range*(2^resolution-1)</f>
        <v>17617.999166564943</v>
      </c>
      <c r="S45" s="28">
        <f>data0!S45/range*(2^resolution-1)</f>
        <v>17739.999304962159</v>
      </c>
      <c r="T45" s="28">
        <f>data0!T45/range*(2^resolution-1)</f>
        <v>15497.999515686037</v>
      </c>
      <c r="U45" s="28">
        <f>data0!U45/range*(2^resolution-1)</f>
        <v>18115.999567565919</v>
      </c>
      <c r="V45" s="28">
        <f>data0!V45/range*(2^resolution-1)</f>
        <v>16174.000200576782</v>
      </c>
      <c r="W45" s="28">
        <f>data0!W45/range*(2^resolution-1)</f>
        <v>16927.999695281986</v>
      </c>
      <c r="X45" s="28">
        <f>data0!X45/range*(2^resolution-1)</f>
        <v>15762.000487289428</v>
      </c>
      <c r="Y45" s="28">
        <f>data0!Y45/range*(2^resolution-1)</f>
        <v>15013.999901046753</v>
      </c>
      <c r="Z45" s="28">
        <f>data0!Z45/range*(2^resolution-1)</f>
        <v>18456.000379486082</v>
      </c>
      <c r="AA45" s="28">
        <f>data0!AA45/range*(2^resolution-1)</f>
        <v>16694.000265884399</v>
      </c>
      <c r="AB45" s="28">
        <f>data0!AB45/range*(2^resolution-1)</f>
        <v>17642.000800323487</v>
      </c>
      <c r="AC45" s="28">
        <f>data0!AC45/range*(2^resolution-1)</f>
        <v>17595.999502258303</v>
      </c>
      <c r="AD45" s="28">
        <f>data0!AD45/range*(2^resolution-1)</f>
        <v>15330.000079193116</v>
      </c>
      <c r="AE45" s="28">
        <f>data0!AE45/range*(2^resolution-1)</f>
        <v>17272.000446166992</v>
      </c>
      <c r="AF45" s="28">
        <f>data0!AF45/range*(2^resolution-1)</f>
        <v>16370.00020980835</v>
      </c>
      <c r="AG45" s="28">
        <f>data0!AG45/range*(2^resolution-1)</f>
        <v>17132.000582427976</v>
      </c>
    </row>
    <row r="46" spans="1:33">
      <c r="A46" s="29">
        <f>data0!A46</f>
        <v>-46</v>
      </c>
      <c r="B46" s="28">
        <f>data0!B46/range*(2^resolution-1)</f>
        <v>17930.000405731204</v>
      </c>
      <c r="C46" s="28">
        <f>data0!C46/range*(2^resolution-1)</f>
        <v>18387.999417114257</v>
      </c>
      <c r="D46" s="28">
        <f>data0!D46/range*(2^resolution-1)</f>
        <v>16911.999939422611</v>
      </c>
      <c r="E46" s="28">
        <f>data0!E46/range*(2^resolution-1)</f>
        <v>14891.999762649537</v>
      </c>
      <c r="F46" s="28">
        <f>data0!F46/range*(2^resolution-1)</f>
        <v>17516.000722961428</v>
      </c>
      <c r="G46" s="28">
        <f>data0!G46/range*(2^resolution-1)</f>
        <v>17471.999394378661</v>
      </c>
      <c r="H46" s="28">
        <f>data0!H46/range*(2^resolution-1)</f>
        <v>17883.999107666015</v>
      </c>
      <c r="I46" s="28">
        <f>data0!I46/range*(2^resolution-1)</f>
        <v>15916.000137405395</v>
      </c>
      <c r="J46" s="28">
        <f>data0!J46/range*(2^resolution-1)</f>
        <v>17967.999825897219</v>
      </c>
      <c r="K46" s="28">
        <f>data0!K46/range*(2^resolution-1)</f>
        <v>18044.000666198732</v>
      </c>
      <c r="L46" s="28">
        <f>data0!L46/range*(2^resolution-1)</f>
        <v>17694.000006866456</v>
      </c>
      <c r="M46" s="28">
        <f>data0!M46/range*(2^resolution-1)</f>
        <v>17300.000018920899</v>
      </c>
      <c r="N46" s="28">
        <f>data0!N46/range*(2^resolution-1)</f>
        <v>17713.999701690675</v>
      </c>
      <c r="O46" s="28">
        <f>data0!O46/range*(2^resolution-1)</f>
        <v>14027.999946441651</v>
      </c>
      <c r="P46" s="28">
        <f>data0!P46/range*(2^resolution-1)</f>
        <v>17016.000352478026</v>
      </c>
      <c r="Q46" s="28">
        <f>data0!Q46/range*(2^resolution-1)</f>
        <v>15776.000273666381</v>
      </c>
      <c r="R46" s="28">
        <f>data0!R46/range*(2^resolution-1)</f>
        <v>17989.99949020386</v>
      </c>
      <c r="S46" s="28">
        <f>data0!S46/range*(2^resolution-1)</f>
        <v>17837.999809570312</v>
      </c>
      <c r="T46" s="28">
        <f>data0!T46/range*(2^resolution-1)</f>
        <v>16345.999576034546</v>
      </c>
      <c r="U46" s="28">
        <f>data0!U46/range*(2^resolution-1)</f>
        <v>18537.999128265379</v>
      </c>
      <c r="V46" s="28">
        <f>data0!V46/range*(2^resolution-1)</f>
        <v>16570.000158004761</v>
      </c>
      <c r="W46" s="28">
        <f>data0!W46/range*(2^resolution-1)</f>
        <v>17406.000401458739</v>
      </c>
      <c r="X46" s="28">
        <f>data0!X46/range*(2^resolution-1)</f>
        <v>15811.999724349975</v>
      </c>
      <c r="Y46" s="28">
        <f>data0!Y46/range*(2^resolution-1)</f>
        <v>15504.000424118041</v>
      </c>
      <c r="Z46" s="28">
        <f>data0!Z46/range*(2^resolution-1)</f>
        <v>18779.999435577392</v>
      </c>
      <c r="AA46" s="28">
        <f>data0!AA46/range*(2^resolution-1)</f>
        <v>17459.99957748413</v>
      </c>
      <c r="AB46" s="28">
        <f>data0!AB46/range*(2^resolution-1)</f>
        <v>18007.999215545657</v>
      </c>
      <c r="AC46" s="28">
        <f>data0!AC46/range*(2^resolution-1)</f>
        <v>17766.000908203125</v>
      </c>
      <c r="AD46" s="28">
        <f>data0!AD46/range*(2^resolution-1)</f>
        <v>15900.00038154602</v>
      </c>
      <c r="AE46" s="28">
        <f>data0!AE46/range*(2^resolution-1)</f>
        <v>17481.999241790771</v>
      </c>
      <c r="AF46" s="28">
        <f>data0!AF46/range*(2^resolution-1)</f>
        <v>16698.000204849242</v>
      </c>
      <c r="AG46" s="28">
        <f>data0!AG46/range*(2^resolution-1)</f>
        <v>17433.999974212646</v>
      </c>
    </row>
    <row r="47" spans="1:33">
      <c r="A47" s="29">
        <f>data0!A47</f>
        <v>-45</v>
      </c>
      <c r="B47" s="28">
        <f>data0!B47/range*(2^resolution-1)</f>
        <v>18332.000271606445</v>
      </c>
      <c r="C47" s="28">
        <f>data0!C47/range*(2^resolution-1)</f>
        <v>18842.000489501952</v>
      </c>
      <c r="D47" s="28">
        <f>data0!D47/range*(2^resolution-1)</f>
        <v>17333.99950012207</v>
      </c>
      <c r="E47" s="28">
        <f>data0!E47/range*(2^resolution-1)</f>
        <v>16199.999803848266</v>
      </c>
      <c r="F47" s="28">
        <f>data0!F47/range*(2^resolution-1)</f>
        <v>17928.000436248782</v>
      </c>
      <c r="G47" s="28">
        <f>data0!G47/range*(2^resolution-1)</f>
        <v>17824.000023193359</v>
      </c>
      <c r="H47" s="28">
        <f>data0!H47/range*(2^resolution-1)</f>
        <v>18324.000393676757</v>
      </c>
      <c r="I47" s="28">
        <f>data0!I47/range*(2^resolution-1)</f>
        <v>16939.999512176517</v>
      </c>
      <c r="J47" s="28">
        <f>data0!J47/range*(2^resolution-1)</f>
        <v>18702.000625762939</v>
      </c>
      <c r="K47" s="28">
        <f>data0!K47/range*(2^resolution-1)</f>
        <v>18349.999996948241</v>
      </c>
      <c r="L47" s="28">
        <f>data0!L47/range*(2^resolution-1)</f>
        <v>17975.999703826907</v>
      </c>
      <c r="M47" s="28">
        <f>data0!M47/range*(2^resolution-1)</f>
        <v>17615.999197082521</v>
      </c>
      <c r="N47" s="28">
        <f>data0!N47/range*(2^resolution-1)</f>
        <v>18229.999828033444</v>
      </c>
      <c r="O47" s="28">
        <f>data0!O47/range*(2^resolution-1)</f>
        <v>14482.000018844605</v>
      </c>
      <c r="P47" s="28">
        <f>data0!P47/range*(2^resolution-1)</f>
        <v>17317.999744262695</v>
      </c>
      <c r="Q47" s="28">
        <f>data0!Q47/range*(2^resolution-1)</f>
        <v>16209.999651260376</v>
      </c>
      <c r="R47" s="28">
        <f>data0!R47/range*(2^resolution-1)</f>
        <v>18089.999964294435</v>
      </c>
      <c r="S47" s="28">
        <f>data0!S47/range*(2^resolution-1)</f>
        <v>17987.999520721438</v>
      </c>
      <c r="T47" s="28">
        <f>data0!T47/range*(2^resolution-1)</f>
        <v>16969.999054412845</v>
      </c>
      <c r="U47" s="28">
        <f>data0!U47/range*(2^resolution-1)</f>
        <v>18874.000001220702</v>
      </c>
      <c r="V47" s="28">
        <f>data0!V47/range*(2^resolution-1)</f>
        <v>16965.999115448001</v>
      </c>
      <c r="W47" s="28">
        <f>data0!W47/range*(2^resolution-1)</f>
        <v>17950.000100555422</v>
      </c>
      <c r="X47" s="28">
        <f>data0!X47/range*(2^resolution-1)</f>
        <v>15937.999801712036</v>
      </c>
      <c r="Y47" s="28">
        <f>data0!Y47/range*(2^resolution-1)</f>
        <v>16170.000261611938</v>
      </c>
      <c r="Z47" s="28">
        <f>data0!Z47/range*(2^resolution-1)</f>
        <v>18978.000414276125</v>
      </c>
      <c r="AA47" s="28">
        <f>data0!AA47/range*(2^resolution-1)</f>
        <v>18086.000025329591</v>
      </c>
      <c r="AB47" s="28">
        <f>data0!AB47/range*(2^resolution-1)</f>
        <v>18430.000776214598</v>
      </c>
      <c r="AC47" s="28">
        <f>data0!AC47/range*(2^resolution-1)</f>
        <v>18099.999811706544</v>
      </c>
      <c r="AD47" s="28">
        <f>data0!AD47/range*(2^resolution-1)</f>
        <v>16422.000416336061</v>
      </c>
      <c r="AE47" s="28">
        <f>data0!AE47/range*(2^resolution-1)</f>
        <v>17625.999044494631</v>
      </c>
      <c r="AF47" s="28">
        <f>data0!AF47/range*(2^resolution-1)</f>
        <v>16957.999237518314</v>
      </c>
      <c r="AG47" s="28">
        <f>data0!AG47/range*(2^resolution-1)</f>
        <v>17792.000511474609</v>
      </c>
    </row>
    <row r="48" spans="1:33">
      <c r="A48" s="29">
        <f>data0!A48</f>
        <v>-44</v>
      </c>
      <c r="B48" s="28">
        <f>data0!B48/range*(2^resolution-1)</f>
        <v>18692.00077835083</v>
      </c>
      <c r="C48" s="28">
        <f>data0!C48/range*(2^resolution-1)</f>
        <v>19238.000446929935</v>
      </c>
      <c r="D48" s="28">
        <f>data0!D48/range*(2^resolution-1)</f>
        <v>17869.999321289062</v>
      </c>
      <c r="E48" s="28">
        <f>data0!E48/range*(2^resolution-1)</f>
        <v>17833.999870605468</v>
      </c>
      <c r="F48" s="28">
        <f>data0!F48/range*(2^resolution-1)</f>
        <v>18178.000621490475</v>
      </c>
      <c r="G48" s="28">
        <f>data0!G48/range*(2^resolution-1)</f>
        <v>18231.999797515866</v>
      </c>
      <c r="H48" s="28">
        <f>data0!H48/range*(2^resolution-1)</f>
        <v>18704.000595245361</v>
      </c>
      <c r="I48" s="28">
        <f>data0!I48/range*(2^resolution-1)</f>
        <v>17796.000450439453</v>
      </c>
      <c r="J48" s="28">
        <f>data0!J48/range*(2^resolution-1)</f>
        <v>19285.99971450806</v>
      </c>
      <c r="K48" s="28">
        <f>data0!K48/range*(2^resolution-1)</f>
        <v>18613.999968566895</v>
      </c>
      <c r="L48" s="28">
        <f>data0!L48/range*(2^resolution-1)</f>
        <v>18286.000973510741</v>
      </c>
      <c r="M48" s="28">
        <f>data0!M48/range*(2^resolution-1)</f>
        <v>17857.999504394531</v>
      </c>
      <c r="N48" s="28">
        <f>data0!N48/range*(2^resolution-1)</f>
        <v>18633.999663391114</v>
      </c>
      <c r="O48" s="28">
        <f>data0!O48/range*(2^resolution-1)</f>
        <v>15112.000405654908</v>
      </c>
      <c r="P48" s="28">
        <f>data0!P48/range*(2^resolution-1)</f>
        <v>17479.999272308349</v>
      </c>
      <c r="Q48" s="28">
        <f>data0!Q48/range*(2^resolution-1)</f>
        <v>16605.999608688355</v>
      </c>
      <c r="R48" s="28">
        <f>data0!R48/range*(2^resolution-1)</f>
        <v>18458.000348968504</v>
      </c>
      <c r="S48" s="28">
        <f>data0!S48/range*(2^resolution-1)</f>
        <v>18129.999353942872</v>
      </c>
      <c r="T48" s="28">
        <f>data0!T48/range*(2^resolution-1)</f>
        <v>17524.000600891115</v>
      </c>
      <c r="U48" s="28">
        <f>data0!U48/range*(2^resolution-1)</f>
        <v>19295.999561920169</v>
      </c>
      <c r="V48" s="28">
        <f>data0!V48/range*(2^resolution-1)</f>
        <v>17520.000661926271</v>
      </c>
      <c r="W48" s="28">
        <f>data0!W48/range*(2^resolution-1)</f>
        <v>18349.999996948241</v>
      </c>
      <c r="X48" s="28">
        <f>data0!X48/range*(2^resolution-1)</f>
        <v>16389.999904632568</v>
      </c>
      <c r="Y48" s="28">
        <f>data0!Y48/range*(2^resolution-1)</f>
        <v>16969.999054412845</v>
      </c>
      <c r="Z48" s="28">
        <f>data0!Z48/range*(2^resolution-1)</f>
        <v>18964.000627899171</v>
      </c>
      <c r="AA48" s="28">
        <f>data0!AA48/range*(2^resolution-1)</f>
        <v>18621.999846496583</v>
      </c>
      <c r="AB48" s="28">
        <f>data0!AB48/range*(2^resolution-1)</f>
        <v>18940.000994110109</v>
      </c>
      <c r="AC48" s="28">
        <f>data0!AC48/range*(2^resolution-1)</f>
        <v>18332.000271606445</v>
      </c>
      <c r="AD48" s="28">
        <f>data0!AD48/range*(2^resolution-1)</f>
        <v>17118.000796051023</v>
      </c>
      <c r="AE48" s="28">
        <f>data0!AE48/range*(2^resolution-1)</f>
        <v>17776.000755615234</v>
      </c>
      <c r="AF48" s="28">
        <f>data0!AF48/range*(2^resolution-1)</f>
        <v>17197.999575347898</v>
      </c>
      <c r="AG48" s="28">
        <f>data0!AG48/range*(2^resolution-1)</f>
        <v>18182.000560455319</v>
      </c>
    </row>
    <row r="49" spans="1:33">
      <c r="A49" s="29">
        <f>data0!A49</f>
        <v>-43</v>
      </c>
      <c r="B49" s="28">
        <f>data0!B49/range*(2^resolution-1)</f>
        <v>19005.999987030031</v>
      </c>
      <c r="C49" s="28">
        <f>data0!C49/range*(2^resolution-1)</f>
        <v>19464.000998382566</v>
      </c>
      <c r="D49" s="28">
        <f>data0!D49/range*(2^resolution-1)</f>
        <v>18416.000989837645</v>
      </c>
      <c r="E49" s="28">
        <f>data0!E49/range*(2^resolution-1)</f>
        <v>19134.000033874512</v>
      </c>
      <c r="F49" s="28">
        <f>data0!F49/range*(2^resolution-1)</f>
        <v>18355.999905395507</v>
      </c>
      <c r="G49" s="28">
        <f>data0!G49/range*(2^resolution-1)</f>
        <v>18720.000351104736</v>
      </c>
      <c r="H49" s="28">
        <f>data0!H49/range*(2^resolution-1)</f>
        <v>18805.999038848877</v>
      </c>
      <c r="I49" s="28">
        <f>data0!I49/range*(2^resolution-1)</f>
        <v>18724.00029006958</v>
      </c>
      <c r="J49" s="28">
        <f>data0!J49/range*(2^resolution-1)</f>
        <v>19990.000972137452</v>
      </c>
      <c r="K49" s="28">
        <f>data0!K49/range*(2^resolution-1)</f>
        <v>18718.000381622314</v>
      </c>
      <c r="L49" s="28">
        <f>data0!L49/range*(2^resolution-1)</f>
        <v>18375.999600219726</v>
      </c>
      <c r="M49" s="28">
        <f>data0!M49/range*(2^resolution-1)</f>
        <v>18137.99923187256</v>
      </c>
      <c r="N49" s="28">
        <f>data0!N49/range*(2^resolution-1)</f>
        <v>19112.000369567872</v>
      </c>
      <c r="O49" s="28">
        <f>data0!O49/range*(2^resolution-1)</f>
        <v>15838.000327606202</v>
      </c>
      <c r="P49" s="28">
        <f>data0!P49/range*(2^resolution-1)</f>
        <v>17851.999595947265</v>
      </c>
      <c r="Q49" s="28">
        <f>data0!Q49/range*(2^resolution-1)</f>
        <v>16945.999420623782</v>
      </c>
      <c r="R49" s="28">
        <f>data0!R49/range*(2^resolution-1)</f>
        <v>18643.999510803224</v>
      </c>
      <c r="S49" s="28">
        <f>data0!S49/range*(2^resolution-1)</f>
        <v>18194.00037734985</v>
      </c>
      <c r="T49" s="28">
        <f>data0!T49/range*(2^resolution-1)</f>
        <v>17835.99984008789</v>
      </c>
      <c r="U49" s="28">
        <f>data0!U49/range*(2^resolution-1)</f>
        <v>19663.999946594238</v>
      </c>
      <c r="V49" s="28">
        <f>data0!V49/range*(2^resolution-1)</f>
        <v>17983.999581756594</v>
      </c>
      <c r="W49" s="28">
        <f>data0!W49/range*(2^resolution-1)</f>
        <v>18915.999360351561</v>
      </c>
      <c r="X49" s="28">
        <f>data0!X49/range*(2^resolution-1)</f>
        <v>16622.000364532472</v>
      </c>
      <c r="Y49" s="28">
        <f>data0!Y49/range*(2^resolution-1)</f>
        <v>17971.999764862063</v>
      </c>
      <c r="Z49" s="28">
        <f>data0!Z49/range*(2^resolution-1)</f>
        <v>19122.000216979981</v>
      </c>
      <c r="AA49" s="28">
        <f>data0!AA49/range*(2^resolution-1)</f>
        <v>19155.999698181153</v>
      </c>
      <c r="AB49" s="28">
        <f>data0!AB49/range*(2^resolution-1)</f>
        <v>19386.000188598631</v>
      </c>
      <c r="AC49" s="28">
        <f>data0!AC49/range*(2^resolution-1)</f>
        <v>18497.999738616942</v>
      </c>
      <c r="AD49" s="28">
        <f>data0!AD49/range*(2^resolution-1)</f>
        <v>17910.000710906985</v>
      </c>
      <c r="AE49" s="28">
        <f>data0!AE49/range*(2^resolution-1)</f>
        <v>17887.999046630859</v>
      </c>
      <c r="AF49" s="28">
        <f>data0!AF49/range*(2^resolution-1)</f>
        <v>17526.000570373537</v>
      </c>
      <c r="AG49" s="28">
        <f>data0!AG49/range*(2^resolution-1)</f>
        <v>18245.999583892819</v>
      </c>
    </row>
    <row r="50" spans="1:33">
      <c r="A50" s="29">
        <f>data0!A50</f>
        <v>-42</v>
      </c>
      <c r="B50" s="28">
        <f>data0!B50/range*(2^resolution-1)</f>
        <v>19543.999777679441</v>
      </c>
      <c r="C50" s="28">
        <f>data0!C50/range*(2^resolution-1)</f>
        <v>19943.999674072267</v>
      </c>
      <c r="D50" s="28">
        <f>data0!D50/range*(2^resolution-1)</f>
        <v>18753.999832305908</v>
      </c>
      <c r="E50" s="28">
        <f>data0!E50/range*(2^resolution-1)</f>
        <v>20668.000626525878</v>
      </c>
      <c r="F50" s="28">
        <f>data0!F50/range*(2^resolution-1)</f>
        <v>18580.000487365724</v>
      </c>
      <c r="G50" s="28">
        <f>data0!G50/range*(2^resolution-1)</f>
        <v>19084.000796813965</v>
      </c>
      <c r="H50" s="28">
        <f>data0!H50/range*(2^resolution-1)</f>
        <v>19092.000674743653</v>
      </c>
      <c r="I50" s="28">
        <f>data0!I50/range*(2^resolution-1)</f>
        <v>19805.999779815673</v>
      </c>
      <c r="J50" s="28">
        <f>data0!J50/range*(2^resolution-1)</f>
        <v>20664.000687561034</v>
      </c>
      <c r="K50" s="28">
        <f>data0!K50/range*(2^resolution-1)</f>
        <v>19045.999376678468</v>
      </c>
      <c r="L50" s="28">
        <f>data0!L50/range*(2^resolution-1)</f>
        <v>18619.999877014161</v>
      </c>
      <c r="M50" s="28">
        <f>data0!M50/range*(2^resolution-1)</f>
        <v>18395.999295043945</v>
      </c>
      <c r="N50" s="28">
        <f>data0!N50/range*(2^resolution-1)</f>
        <v>19478.000784759519</v>
      </c>
      <c r="O50" s="28">
        <f>data0!O50/range*(2^resolution-1)</f>
        <v>16531.999737854003</v>
      </c>
      <c r="P50" s="28">
        <f>data0!P50/range*(2^resolution-1)</f>
        <v>18200.000285797116</v>
      </c>
      <c r="Q50" s="28">
        <f>data0!Q50/range*(2^resolution-1)</f>
        <v>17298.000049438477</v>
      </c>
      <c r="R50" s="28">
        <f>data0!R50/range*(2^resolution-1)</f>
        <v>18779.999435577392</v>
      </c>
      <c r="S50" s="28">
        <f>data0!S50/range*(2^resolution-1)</f>
        <v>18131.999323425294</v>
      </c>
      <c r="T50" s="28">
        <f>data0!T50/range*(2^resolution-1)</f>
        <v>18271.999187164303</v>
      </c>
      <c r="U50" s="28">
        <f>data0!U50/range*(2^resolution-1)</f>
        <v>19821.999535675048</v>
      </c>
      <c r="V50" s="28">
        <f>data0!V50/range*(2^resolution-1)</f>
        <v>18239.999675445553</v>
      </c>
      <c r="W50" s="28">
        <f>data0!W50/range*(2^resolution-1)</f>
        <v>19252.000233306888</v>
      </c>
      <c r="X50" s="28">
        <f>data0!X50/range*(2^resolution-1)</f>
        <v>17093.999162292479</v>
      </c>
      <c r="Y50" s="28">
        <f>data0!Y50/range*(2^resolution-1)</f>
        <v>18803.999069366455</v>
      </c>
      <c r="Z50" s="28">
        <f>data0!Z50/range*(2^resolution-1)</f>
        <v>19293.999592437747</v>
      </c>
      <c r="AA50" s="28">
        <f>data0!AA50/range*(2^resolution-1)</f>
        <v>19537.999869232175</v>
      </c>
      <c r="AB50" s="28">
        <f>data0!AB50/range*(2^resolution-1)</f>
        <v>19667.999885559082</v>
      </c>
      <c r="AC50" s="28">
        <f>data0!AC50/range*(2^resolution-1)</f>
        <v>18694.000747833252</v>
      </c>
      <c r="AD50" s="28">
        <f>data0!AD50/range*(2^resolution-1)</f>
        <v>18913.999390869139</v>
      </c>
      <c r="AE50" s="28">
        <f>data0!AE50/range*(2^resolution-1)</f>
        <v>18021.99900192261</v>
      </c>
      <c r="AF50" s="28">
        <f>data0!AF50/range*(2^resolution-1)</f>
        <v>17719.99961013794</v>
      </c>
      <c r="AG50" s="28">
        <f>data0!AG50/range*(2^resolution-1)</f>
        <v>18631.999693908692</v>
      </c>
    </row>
    <row r="51" spans="1:33">
      <c r="A51" s="29">
        <f>data0!A51</f>
        <v>-41</v>
      </c>
      <c r="B51" s="28">
        <f>data0!B51/range*(2^resolution-1)</f>
        <v>19811.999688262938</v>
      </c>
      <c r="C51" s="28">
        <f>data0!C51/range*(2^resolution-1)</f>
        <v>20274.000638580324</v>
      </c>
      <c r="D51" s="28">
        <f>data0!D51/range*(2^resolution-1)</f>
        <v>19228.000599517825</v>
      </c>
      <c r="E51" s="28">
        <f>data0!E51/range*(2^resolution-1)</f>
        <v>21689.999031829837</v>
      </c>
      <c r="F51" s="28">
        <f>data0!F51/range*(2^resolution-1)</f>
        <v>18718.000381622314</v>
      </c>
      <c r="G51" s="28">
        <f>data0!G51/range*(2^resolution-1)</f>
        <v>19455.999120483397</v>
      </c>
      <c r="H51" s="28">
        <f>data0!H51/range*(2^resolution-1)</f>
        <v>19283.999745025638</v>
      </c>
      <c r="I51" s="28">
        <f>data0!I51/range*(2^resolution-1)</f>
        <v>20564.000213470459</v>
      </c>
      <c r="J51" s="28">
        <f>data0!J51/range*(2^resolution-1)</f>
        <v>21383.999701080324</v>
      </c>
      <c r="K51" s="28">
        <f>data0!K51/range*(2^resolution-1)</f>
        <v>19206.000935211185</v>
      </c>
      <c r="L51" s="28">
        <f>data0!L51/range*(2^resolution-1)</f>
        <v>18834.000611572264</v>
      </c>
      <c r="M51" s="28">
        <f>data0!M51/range*(2^resolution-1)</f>
        <v>18545.999006195067</v>
      </c>
      <c r="N51" s="28">
        <f>data0!N51/range*(2^resolution-1)</f>
        <v>19782.00014602661</v>
      </c>
      <c r="O51" s="28">
        <f>data0!O51/range*(2^resolution-1)</f>
        <v>17309.999866333008</v>
      </c>
      <c r="P51" s="28">
        <f>data0!P51/range*(2^resolution-1)</f>
        <v>18393.999325561523</v>
      </c>
      <c r="Q51" s="28">
        <f>data0!Q51/range*(2^resolution-1)</f>
        <v>17715.999671173096</v>
      </c>
      <c r="R51" s="28">
        <f>data0!R51/range*(2^resolution-1)</f>
        <v>18982.000353240968</v>
      </c>
      <c r="S51" s="28">
        <f>data0!S51/range*(2^resolution-1)</f>
        <v>18223.999919586178</v>
      </c>
      <c r="T51" s="28">
        <f>data0!T51/range*(2^resolution-1)</f>
        <v>18552.000914611817</v>
      </c>
      <c r="U51" s="28">
        <f>data0!U51/range*(2^resolution-1)</f>
        <v>20162.000347595214</v>
      </c>
      <c r="V51" s="28">
        <f>data0!V51/range*(2^resolution-1)</f>
        <v>18657.999297180177</v>
      </c>
      <c r="W51" s="28">
        <f>data0!W51/range*(2^resolution-1)</f>
        <v>19762.000451202392</v>
      </c>
      <c r="X51" s="28">
        <f>data0!X51/range*(2^resolution-1)</f>
        <v>17453.999669036864</v>
      </c>
      <c r="Y51" s="28">
        <f>data0!Y51/range*(2^resolution-1)</f>
        <v>19817.999596710204</v>
      </c>
      <c r="Z51" s="28">
        <f>data0!Z51/range*(2^resolution-1)</f>
        <v>19443.999303588866</v>
      </c>
      <c r="AA51" s="28">
        <f>data0!AA51/range*(2^resolution-1)</f>
        <v>19754.000573272704</v>
      </c>
      <c r="AB51" s="28">
        <f>data0!AB51/range*(2^resolution-1)</f>
        <v>19805.999779815673</v>
      </c>
      <c r="AC51" s="28">
        <f>data0!AC51/range*(2^resolution-1)</f>
        <v>18838.000550537108</v>
      </c>
      <c r="AD51" s="28">
        <f>data0!AD51/range*(2^resolution-1)</f>
        <v>20113.999080047608</v>
      </c>
      <c r="AE51" s="28">
        <f>data0!AE51/range*(2^resolution-1)</f>
        <v>18156.000957183835</v>
      </c>
      <c r="AF51" s="28">
        <f>data0!AF51/range*(2^resolution-1)</f>
        <v>18007.999215545657</v>
      </c>
      <c r="AG51" s="28">
        <f>data0!AG51/range*(2^resolution-1)</f>
        <v>18724.00029006958</v>
      </c>
    </row>
    <row r="52" spans="1:33">
      <c r="A52" s="29">
        <f>data0!A52</f>
        <v>-40</v>
      </c>
      <c r="B52" s="28">
        <f>data0!B52/range*(2^resolution-1)</f>
        <v>20229.999309997558</v>
      </c>
      <c r="C52" s="28">
        <f>data0!C52/range*(2^resolution-1)</f>
        <v>20607.99954208374</v>
      </c>
      <c r="D52" s="28">
        <f>data0!D52/range*(2^resolution-1)</f>
        <v>19780.000176544188</v>
      </c>
      <c r="E52" s="28">
        <f>data0!E52/range*(2^resolution-1)</f>
        <v>22305.999632263185</v>
      </c>
      <c r="F52" s="28">
        <f>data0!F52/range*(2^resolution-1)</f>
        <v>18803.999069366455</v>
      </c>
      <c r="G52" s="28">
        <f>data0!G52/range*(2^resolution-1)</f>
        <v>19827.999444122313</v>
      </c>
      <c r="H52" s="28">
        <f>data0!H52/range*(2^resolution-1)</f>
        <v>19500.000449066159</v>
      </c>
      <c r="I52" s="28">
        <f>data0!I52/range*(2^resolution-1)</f>
        <v>21161.999088592529</v>
      </c>
      <c r="J52" s="28">
        <f>data0!J52/range*(2^resolution-1)</f>
        <v>21888.000010528562</v>
      </c>
      <c r="K52" s="28">
        <f>data0!K52/range*(2^resolution-1)</f>
        <v>19492.000571136472</v>
      </c>
      <c r="L52" s="28">
        <f>data0!L52/range*(2^resolution-1)</f>
        <v>19035.999529266359</v>
      </c>
      <c r="M52" s="28">
        <f>data0!M52/range*(2^resolution-1)</f>
        <v>18767.999618682861</v>
      </c>
      <c r="N52" s="28">
        <f>data0!N52/range*(2^resolution-1)</f>
        <v>19904.00028442383</v>
      </c>
      <c r="O52" s="28">
        <f>data0!O52/range*(2^resolution-1)</f>
        <v>18145.999109802247</v>
      </c>
      <c r="P52" s="28">
        <f>data0!P52/range*(2^resolution-1)</f>
        <v>18836.000581054686</v>
      </c>
      <c r="Q52" s="28">
        <f>data0!Q52/range*(2^resolution-1)</f>
        <v>18135.999262390138</v>
      </c>
      <c r="R52" s="28">
        <f>data0!R52/range*(2^resolution-1)</f>
        <v>19331.999012603763</v>
      </c>
      <c r="S52" s="28">
        <f>data0!S52/range*(2^resolution-1)</f>
        <v>18218.000011138913</v>
      </c>
      <c r="T52" s="28">
        <f>data0!T52/range*(2^resolution-1)</f>
        <v>18931.999116210936</v>
      </c>
      <c r="U52" s="28">
        <f>data0!U52/range*(2^resolution-1)</f>
        <v>20432.000227661134</v>
      </c>
      <c r="V52" s="28">
        <f>data0!V52/range*(2^resolution-1)</f>
        <v>18956.000749969484</v>
      </c>
      <c r="W52" s="28">
        <f>data0!W52/range*(2^resolution-1)</f>
        <v>20164.000317077636</v>
      </c>
      <c r="X52" s="28">
        <f>data0!X52/range*(2^resolution-1)</f>
        <v>18001.999307098391</v>
      </c>
      <c r="Y52" s="28">
        <f>data0!Y52/range*(2^resolution-1)</f>
        <v>20637.999084320069</v>
      </c>
      <c r="Z52" s="28">
        <f>data0!Z52/range*(2^resolution-1)</f>
        <v>19797.999901885985</v>
      </c>
      <c r="AA52" s="28">
        <f>data0!AA52/range*(2^resolution-1)</f>
        <v>20050.000056610108</v>
      </c>
      <c r="AB52" s="28">
        <f>data0!AB52/range*(2^resolution-1)</f>
        <v>20122.000957946777</v>
      </c>
      <c r="AC52" s="28">
        <f>data0!AC52/range*(2^resolution-1)</f>
        <v>18901.999573974608</v>
      </c>
      <c r="AD52" s="28">
        <f>data0!AD52/range*(2^resolution-1)</f>
        <v>21269.999440612795</v>
      </c>
      <c r="AE52" s="28">
        <f>data0!AE52/range*(2^resolution-1)</f>
        <v>18257.99940078735</v>
      </c>
      <c r="AF52" s="28">
        <f>data0!AF52/range*(2^resolution-1)</f>
        <v>18466.000226898192</v>
      </c>
      <c r="AG52" s="28">
        <f>data0!AG52/range*(2^resolution-1)</f>
        <v>18935.99905517578</v>
      </c>
    </row>
    <row r="53" spans="1:33">
      <c r="A53" s="29">
        <f>data0!A53</f>
        <v>-39</v>
      </c>
      <c r="B53" s="28">
        <f>data0!B53/range*(2^resolution-1)</f>
        <v>20467.999678344728</v>
      </c>
      <c r="C53" s="28">
        <f>data0!C53/range*(2^resolution-1)</f>
        <v>20822.000276641844</v>
      </c>
      <c r="D53" s="28">
        <f>data0!D53/range*(2^resolution-1)</f>
        <v>20453.999891967775</v>
      </c>
      <c r="E53" s="28">
        <f>data0!E53/range*(2^resolution-1)</f>
        <v>23048.000310058593</v>
      </c>
      <c r="F53" s="28">
        <f>data0!F53/range*(2^resolution-1)</f>
        <v>19049.999315643312</v>
      </c>
      <c r="G53" s="28">
        <f>data0!G53/range*(2^resolution-1)</f>
        <v>20520.000884857178</v>
      </c>
      <c r="H53" s="28">
        <f>data0!H53/range*(2^resolution-1)</f>
        <v>19758.000512237548</v>
      </c>
      <c r="I53" s="28">
        <f>data0!I53/range*(2^resolution-1)</f>
        <v>21645.999703216556</v>
      </c>
      <c r="J53" s="28">
        <f>data0!J53/range*(2^resolution-1)</f>
        <v>22445.999496002198</v>
      </c>
      <c r="K53" s="28">
        <f>data0!K53/range*(2^resolution-1)</f>
        <v>19614.000709533691</v>
      </c>
      <c r="L53" s="28">
        <f>data0!L53/range*(2^resolution-1)</f>
        <v>19338.000921020506</v>
      </c>
      <c r="M53" s="28">
        <f>data0!M53/range*(2^resolution-1)</f>
        <v>19199.999026794434</v>
      </c>
      <c r="N53" s="28">
        <f>data0!N53/range*(2^resolution-1)</f>
        <v>20223.999401550293</v>
      </c>
      <c r="O53" s="28">
        <f>data0!O53/range*(2^resolution-1)</f>
        <v>18883.999848632811</v>
      </c>
      <c r="P53" s="28">
        <f>data0!P53/range*(2^resolution-1)</f>
        <v>19065.999071502687</v>
      </c>
      <c r="Q53" s="28">
        <f>data0!Q53/range*(2^resolution-1)</f>
        <v>18647.999449768067</v>
      </c>
      <c r="R53" s="28">
        <f>data0!R53/range*(2^resolution-1)</f>
        <v>19573.999319915769</v>
      </c>
      <c r="S53" s="28">
        <f>data0!S53/range*(2^resolution-1)</f>
        <v>18101.999781188966</v>
      </c>
      <c r="T53" s="28">
        <f>data0!T53/range*(2^resolution-1)</f>
        <v>19445.999273071287</v>
      </c>
      <c r="U53" s="28">
        <f>data0!U53/range*(2^resolution-1)</f>
        <v>20771.999039611816</v>
      </c>
      <c r="V53" s="28">
        <f>data0!V53/range*(2^resolution-1)</f>
        <v>19218.000752105716</v>
      </c>
      <c r="W53" s="28">
        <f>data0!W53/range*(2^resolution-1)</f>
        <v>20595.999725189209</v>
      </c>
      <c r="X53" s="28">
        <f>data0!X53/range*(2^resolution-1)</f>
        <v>18324.000393676757</v>
      </c>
      <c r="Y53" s="28">
        <f>data0!Y53/range*(2^resolution-1)</f>
        <v>21405.999365386964</v>
      </c>
      <c r="Z53" s="28">
        <f>data0!Z53/range*(2^resolution-1)</f>
        <v>20115.99904953003</v>
      </c>
      <c r="AA53" s="28">
        <f>data0!AA53/range*(2^resolution-1)</f>
        <v>20231.99927947998</v>
      </c>
      <c r="AB53" s="28">
        <f>data0!AB53/range*(2^resolution-1)</f>
        <v>20252.000974273684</v>
      </c>
      <c r="AC53" s="28">
        <f>data0!AC53/range*(2^resolution-1)</f>
        <v>18990.000231170656</v>
      </c>
      <c r="AD53" s="28">
        <f>data0!AD53/range*(2^resolution-1)</f>
        <v>22660.000230560305</v>
      </c>
      <c r="AE53" s="28">
        <f>data0!AE53/range*(2^resolution-1)</f>
        <v>18481.999982757567</v>
      </c>
      <c r="AF53" s="28">
        <f>data0!AF53/range*(2^resolution-1)</f>
        <v>18647.999449768067</v>
      </c>
      <c r="AG53" s="28">
        <f>data0!AG53/range*(2^resolution-1)</f>
        <v>19061.999132537843</v>
      </c>
    </row>
    <row r="54" spans="1:33">
      <c r="A54" s="29">
        <f>data0!A54</f>
        <v>-38</v>
      </c>
      <c r="B54" s="28">
        <f>data0!B54/range*(2^resolution-1)</f>
        <v>20692.000260314941</v>
      </c>
      <c r="C54" s="28">
        <f>data0!C54/range*(2^resolution-1)</f>
        <v>21060.000644989013</v>
      </c>
      <c r="D54" s="28">
        <f>data0!D54/range*(2^resolution-1)</f>
        <v>20989.999713134766</v>
      </c>
      <c r="E54" s="28">
        <f>data0!E54/range*(2^resolution-1)</f>
        <v>23170.000448455809</v>
      </c>
      <c r="F54" s="28">
        <f>data0!F54/range*(2^resolution-1)</f>
        <v>19327.999073638919</v>
      </c>
      <c r="G54" s="28">
        <f>data0!G54/range*(2^resolution-1)</f>
        <v>21176.000874938967</v>
      </c>
      <c r="H54" s="28">
        <f>data0!H54/range*(2^resolution-1)</f>
        <v>20016.000575408936</v>
      </c>
      <c r="I54" s="28">
        <f>data0!I54/range*(2^resolution-1)</f>
        <v>22002.000270996094</v>
      </c>
      <c r="J54" s="28">
        <f>data0!J54/range*(2^resolution-1)</f>
        <v>22857.999209289552</v>
      </c>
      <c r="K54" s="28">
        <f>data0!K54/range*(2^resolution-1)</f>
        <v>20022.000483856202</v>
      </c>
      <c r="L54" s="28">
        <f>data0!L54/range*(2^resolution-1)</f>
        <v>19486.000662689206</v>
      </c>
      <c r="M54" s="28">
        <f>data0!M54/range*(2^resolution-1)</f>
        <v>19591.999045257566</v>
      </c>
      <c r="N54" s="28">
        <f>data0!N54/range*(2^resolution-1)</f>
        <v>20585.9998777771</v>
      </c>
      <c r="O54" s="28">
        <f>data0!O54/range*(2^resolution-1)</f>
        <v>19439.999364624022</v>
      </c>
      <c r="P54" s="28">
        <f>data0!P54/range*(2^resolution-1)</f>
        <v>19313.999287261966</v>
      </c>
      <c r="Q54" s="28">
        <f>data0!Q54/range*(2^resolution-1)</f>
        <v>19401.999944458006</v>
      </c>
      <c r="R54" s="28">
        <f>data0!R54/range*(2^resolution-1)</f>
        <v>19673.999794006348</v>
      </c>
      <c r="S54" s="28">
        <f>data0!S54/range*(2^resolution-1)</f>
        <v>18259.999370269772</v>
      </c>
      <c r="T54" s="28">
        <f>data0!T54/range*(2^resolution-1)</f>
        <v>20055.999965057374</v>
      </c>
      <c r="U54" s="28">
        <f>data0!U54/range*(2^resolution-1)</f>
        <v>21074.000431365967</v>
      </c>
      <c r="V54" s="28">
        <f>data0!V54/range*(2^resolution-1)</f>
        <v>19451.999181518553</v>
      </c>
      <c r="W54" s="28">
        <f>data0!W54/range*(2^resolution-1)</f>
        <v>21001.999530029298</v>
      </c>
      <c r="X54" s="28">
        <f>data0!X54/range*(2^resolution-1)</f>
        <v>18795.999191436767</v>
      </c>
      <c r="Y54" s="28">
        <f>data0!Y54/range*(2^resolution-1)</f>
        <v>22029.99984375</v>
      </c>
      <c r="Z54" s="28">
        <f>data0!Z54/range*(2^resolution-1)</f>
        <v>20353.999417877199</v>
      </c>
      <c r="AA54" s="28">
        <f>data0!AA54/range*(2^resolution-1)</f>
        <v>20418.000441284181</v>
      </c>
      <c r="AB54" s="28">
        <f>data0!AB54/range*(2^resolution-1)</f>
        <v>20386.000929565431</v>
      </c>
      <c r="AC54" s="28">
        <f>data0!AC54/range*(2^resolution-1)</f>
        <v>19098.000583190918</v>
      </c>
      <c r="AD54" s="28">
        <f>data0!AD54/range*(2^resolution-1)</f>
        <v>23798.000865783692</v>
      </c>
      <c r="AE54" s="28">
        <f>data0!AE54/range*(2^resolution-1)</f>
        <v>18726.000259552002</v>
      </c>
      <c r="AF54" s="28">
        <f>data0!AF54/range*(2^resolution-1)</f>
        <v>18877.999940185546</v>
      </c>
      <c r="AG54" s="28">
        <f>data0!AG54/range*(2^resolution-1)</f>
        <v>19451.999181518553</v>
      </c>
    </row>
    <row r="55" spans="1:33">
      <c r="A55" s="29">
        <f>data0!A55</f>
        <v>-37</v>
      </c>
      <c r="B55" s="28">
        <f>data0!B55/range*(2^resolution-1)</f>
        <v>20938.000506591798</v>
      </c>
      <c r="C55" s="28">
        <f>data0!C55/range*(2^resolution-1)</f>
        <v>21082.000309295654</v>
      </c>
      <c r="D55" s="28">
        <f>data0!D55/range*(2^resolution-1)</f>
        <v>21744.000207824705</v>
      </c>
      <c r="E55" s="28">
        <f>data0!E55/range*(2^resolution-1)</f>
        <v>23391.999060974122</v>
      </c>
      <c r="F55" s="28">
        <f>data0!F55/range*(2^resolution-1)</f>
        <v>19728.00097000122</v>
      </c>
      <c r="G55" s="28">
        <f>data0!G55/range*(2^resolution-1)</f>
        <v>21765.999872131346</v>
      </c>
      <c r="H55" s="28">
        <f>data0!H55/range*(2^resolution-1)</f>
        <v>20111.999110565186</v>
      </c>
      <c r="I55" s="28">
        <f>data0!I55/range*(2^resolution-1)</f>
        <v>22374.00059463501</v>
      </c>
      <c r="J55" s="28">
        <f>data0!J55/range*(2^resolution-1)</f>
        <v>23178.000326385496</v>
      </c>
      <c r="K55" s="28">
        <f>data0!K55/range*(2^resolution-1)</f>
        <v>20170.000225524902</v>
      </c>
      <c r="L55" s="28">
        <f>data0!L55/range*(2^resolution-1)</f>
        <v>19835.999322052001</v>
      </c>
      <c r="M55" s="28">
        <f>data0!M55/range*(2^resolution-1)</f>
        <v>19829.999413604735</v>
      </c>
      <c r="N55" s="28">
        <f>data0!N55/range*(2^resolution-1)</f>
        <v>20934.000567626954</v>
      </c>
      <c r="O55" s="28">
        <f>data0!O55/range*(2^resolution-1)</f>
        <v>19937.999765625002</v>
      </c>
      <c r="P55" s="28">
        <f>data0!P55/range*(2^resolution-1)</f>
        <v>19630.000465393066</v>
      </c>
      <c r="Q55" s="28">
        <f>data0!Q55/range*(2^resolution-1)</f>
        <v>19923.999979248048</v>
      </c>
      <c r="R55" s="28">
        <f>data0!R55/range*(2^resolution-1)</f>
        <v>20156.000439147949</v>
      </c>
      <c r="S55" s="28">
        <f>data0!S55/range*(2^resolution-1)</f>
        <v>18296.000820922851</v>
      </c>
      <c r="T55" s="28">
        <f>data0!T55/range*(2^resolution-1)</f>
        <v>20641.999023284912</v>
      </c>
      <c r="U55" s="28">
        <f>data0!U55/range*(2^resolution-1)</f>
        <v>21251.999715270998</v>
      </c>
      <c r="V55" s="28">
        <f>data0!V55/range*(2^resolution-1)</f>
        <v>19738.000817413329</v>
      </c>
      <c r="W55" s="28">
        <f>data0!W55/range*(2^resolution-1)</f>
        <v>21261.999562683108</v>
      </c>
      <c r="X55" s="28">
        <f>data0!X55/range*(2^resolution-1)</f>
        <v>19161.999606628418</v>
      </c>
      <c r="Y55" s="28">
        <f>data0!Y55/range*(2^resolution-1)</f>
        <v>22603.999085083007</v>
      </c>
      <c r="Z55" s="28">
        <f>data0!Z55/range*(2^resolution-1)</f>
        <v>20546.000488128662</v>
      </c>
      <c r="AA55" s="28">
        <f>data0!AA55/range*(2^resolution-1)</f>
        <v>20544.00051864624</v>
      </c>
      <c r="AB55" s="28">
        <f>data0!AB55/range*(2^resolution-1)</f>
        <v>20444.000044555665</v>
      </c>
      <c r="AC55" s="28">
        <f>data0!AC55/range*(2^resolution-1)</f>
        <v>19181.999301452637</v>
      </c>
      <c r="AD55" s="28">
        <f>data0!AD55/range*(2^resolution-1)</f>
        <v>24616.000383911134</v>
      </c>
      <c r="AE55" s="28">
        <f>data0!AE55/range*(2^resolution-1)</f>
        <v>19069.999010467531</v>
      </c>
      <c r="AF55" s="28">
        <f>data0!AF55/range*(2^resolution-1)</f>
        <v>19139.999942321778</v>
      </c>
      <c r="AG55" s="28">
        <f>data0!AG55/range*(2^resolution-1)</f>
        <v>19701.999366760254</v>
      </c>
    </row>
    <row r="56" spans="1:33">
      <c r="A56" s="29">
        <f>data0!A56</f>
        <v>-36</v>
      </c>
      <c r="B56" s="28">
        <f>data0!B56/range*(2^resolution-1)</f>
        <v>21385.999670562745</v>
      </c>
      <c r="C56" s="28">
        <f>data0!C56/range*(2^resolution-1)</f>
        <v>20871.999513702391</v>
      </c>
      <c r="D56" s="28">
        <f>data0!D56/range*(2^resolution-1)</f>
        <v>22348.000991363526</v>
      </c>
      <c r="E56" s="28">
        <f>data0!E56/range*(2^resolution-1)</f>
        <v>23255.999136199949</v>
      </c>
      <c r="F56" s="28">
        <f>data0!F56/range*(2^resolution-1)</f>
        <v>20136.00074432373</v>
      </c>
      <c r="G56" s="28">
        <f>data0!G56/range*(2^resolution-1)</f>
        <v>22561.999725952148</v>
      </c>
      <c r="H56" s="28">
        <f>data0!H56/range*(2^resolution-1)</f>
        <v>20310.000089263918</v>
      </c>
      <c r="I56" s="28">
        <f>data0!I56/range*(2^resolution-1)</f>
        <v>22402.000167388916</v>
      </c>
      <c r="J56" s="28">
        <f>data0!J56/range*(2^resolution-1)</f>
        <v>23550.000650024416</v>
      </c>
      <c r="K56" s="28">
        <f>data0!K56/range*(2^resolution-1)</f>
        <v>20382.000990600587</v>
      </c>
      <c r="L56" s="28">
        <f>data0!L56/range*(2^resolution-1)</f>
        <v>19969.999277343752</v>
      </c>
      <c r="M56" s="28">
        <f>data0!M56/range*(2^resolution-1)</f>
        <v>20146.000591735839</v>
      </c>
      <c r="N56" s="28">
        <f>data0!N56/range*(2^resolution-1)</f>
        <v>21226.000111999514</v>
      </c>
      <c r="O56" s="28">
        <f>data0!O56/range*(2^resolution-1)</f>
        <v>20572.000091400147</v>
      </c>
      <c r="P56" s="28">
        <f>data0!P56/range*(2^resolution-1)</f>
        <v>20006.000727996827</v>
      </c>
      <c r="Q56" s="28">
        <f>data0!Q56/range*(2^resolution-1)</f>
        <v>20406.00062438965</v>
      </c>
      <c r="R56" s="28">
        <f>data0!R56/range*(2^resolution-1)</f>
        <v>20333.999723052981</v>
      </c>
      <c r="S56" s="28">
        <f>data0!S56/range*(2^resolution-1)</f>
        <v>18243.999614410397</v>
      </c>
      <c r="T56" s="28">
        <f>data0!T56/range*(2^resolution-1)</f>
        <v>21306.00089126587</v>
      </c>
      <c r="U56" s="28">
        <f>data0!U56/range*(2^resolution-1)</f>
        <v>21497.999961547852</v>
      </c>
      <c r="V56" s="28">
        <f>data0!V56/range*(2^resolution-1)</f>
        <v>20052.00002609253</v>
      </c>
      <c r="W56" s="28">
        <f>data0!W56/range*(2^resolution-1)</f>
        <v>21627.999977874759</v>
      </c>
      <c r="X56" s="28">
        <f>data0!X56/range*(2^resolution-1)</f>
        <v>19665.99991607666</v>
      </c>
      <c r="Y56" s="28">
        <f>data0!Y56/range*(2^resolution-1)</f>
        <v>23060.000126953124</v>
      </c>
      <c r="Z56" s="28">
        <f>data0!Z56/range*(2^resolution-1)</f>
        <v>20790.000764923094</v>
      </c>
      <c r="AA56" s="28">
        <f>data0!AA56/range*(2^resolution-1)</f>
        <v>20889.999239044188</v>
      </c>
      <c r="AB56" s="28">
        <f>data0!AB56/range*(2^resolution-1)</f>
        <v>20564.000213470459</v>
      </c>
      <c r="AC56" s="28">
        <f>data0!AC56/range*(2^resolution-1)</f>
        <v>19275.99986709595</v>
      </c>
      <c r="AD56" s="28">
        <f>data0!AD56/range*(2^resolution-1)</f>
        <v>25522.000559234617</v>
      </c>
      <c r="AE56" s="28">
        <f>data0!AE56/range*(2^resolution-1)</f>
        <v>19327.999073638919</v>
      </c>
      <c r="AF56" s="28">
        <f>data0!AF56/range*(2^resolution-1)</f>
        <v>19360.000585327147</v>
      </c>
      <c r="AG56" s="28">
        <f>data0!AG56/range*(2^resolution-1)</f>
        <v>20085.999507293702</v>
      </c>
    </row>
    <row r="57" spans="1:33">
      <c r="A57" s="29">
        <f>data0!A57</f>
        <v>-35</v>
      </c>
      <c r="B57" s="28">
        <f>data0!B57/range*(2^resolution-1)</f>
        <v>22002.000270996094</v>
      </c>
      <c r="C57" s="28">
        <f>data0!C57/range*(2^resolution-1)</f>
        <v>20629.999206390381</v>
      </c>
      <c r="D57" s="28">
        <f>data0!D57/range*(2^resolution-1)</f>
        <v>23160.000601043699</v>
      </c>
      <c r="E57" s="28">
        <f>data0!E57/range*(2^resolution-1)</f>
        <v>23469.999870758056</v>
      </c>
      <c r="F57" s="28">
        <f>data0!F57/range*(2^resolution-1)</f>
        <v>20684.000382385253</v>
      </c>
      <c r="G57" s="28">
        <f>data0!G57/range*(2^resolution-1)</f>
        <v>23310.000312194825</v>
      </c>
      <c r="H57" s="28">
        <f>data0!H57/range*(2^resolution-1)</f>
        <v>20570.000121917725</v>
      </c>
      <c r="I57" s="28">
        <f>data0!I57/range*(2^resolution-1)</f>
        <v>22837.999514465333</v>
      </c>
      <c r="J57" s="28">
        <f>data0!J57/range*(2^resolution-1)</f>
        <v>23899.999309387207</v>
      </c>
      <c r="K57" s="28">
        <f>data0!K57/range*(2^resolution-1)</f>
        <v>20568.000152435303</v>
      </c>
      <c r="L57" s="28">
        <f>data0!L57/range*(2^resolution-1)</f>
        <v>20266.000760650637</v>
      </c>
      <c r="M57" s="28">
        <f>data0!M57/range*(2^resolution-1)</f>
        <v>20467.999678344728</v>
      </c>
      <c r="N57" s="28">
        <f>data0!N57/range*(2^resolution-1)</f>
        <v>21375.999823150636</v>
      </c>
      <c r="O57" s="28">
        <f>data0!O57/range*(2^resolution-1)</f>
        <v>21125.999637908935</v>
      </c>
      <c r="P57" s="28">
        <f>data0!P57/range*(2^resolution-1)</f>
        <v>20264.000791168215</v>
      </c>
      <c r="Q57" s="28">
        <f>data0!Q57/range*(2^resolution-1)</f>
        <v>21076.000400848388</v>
      </c>
      <c r="R57" s="28">
        <f>data0!R57/range*(2^resolution-1)</f>
        <v>20542.000549163819</v>
      </c>
      <c r="S57" s="28">
        <f>data0!S57/range*(2^resolution-1)</f>
        <v>18357.999874877929</v>
      </c>
      <c r="T57" s="28">
        <f>data0!T57/range*(2^resolution-1)</f>
        <v>22049.999538574219</v>
      </c>
      <c r="U57" s="28">
        <f>data0!U57/range*(2^resolution-1)</f>
        <v>21746.000177307127</v>
      </c>
      <c r="V57" s="28">
        <f>data0!V57/range*(2^resolution-1)</f>
        <v>20306.000150299074</v>
      </c>
      <c r="W57" s="28">
        <f>data0!W57/range*(2^resolution-1)</f>
        <v>21909.999674835202</v>
      </c>
      <c r="X57" s="28">
        <f>data0!X57/range*(2^resolution-1)</f>
        <v>19880.000650634767</v>
      </c>
      <c r="Y57" s="28">
        <f>data0!Y57/range*(2^resolution-1)</f>
        <v>23259.999075164793</v>
      </c>
      <c r="Z57" s="28">
        <f>data0!Z57/range*(2^resolution-1)</f>
        <v>20985.999774169923</v>
      </c>
      <c r="AA57" s="28">
        <f>data0!AA57/range*(2^resolution-1)</f>
        <v>21149.999271697998</v>
      </c>
      <c r="AB57" s="28">
        <f>data0!AB57/range*(2^resolution-1)</f>
        <v>20709.999985656737</v>
      </c>
      <c r="AC57" s="28">
        <f>data0!AC57/range*(2^resolution-1)</f>
        <v>19563.999472503659</v>
      </c>
      <c r="AD57" s="28">
        <f>data0!AD57/range*(2^resolution-1)</f>
        <v>26060.000349884034</v>
      </c>
      <c r="AE57" s="28">
        <f>data0!AE57/range*(2^resolution-1)</f>
        <v>19508.000326995847</v>
      </c>
      <c r="AF57" s="28">
        <f>data0!AF57/range*(2^resolution-1)</f>
        <v>19634.00040435791</v>
      </c>
      <c r="AG57" s="28">
        <f>data0!AG57/range*(2^resolution-1)</f>
        <v>20455.999861450196</v>
      </c>
    </row>
    <row r="58" spans="1:33">
      <c r="A58" s="29">
        <f>data0!A58</f>
        <v>-34</v>
      </c>
      <c r="B58" s="28">
        <f>data0!B58/range*(2^resolution-1)</f>
        <v>22636.000596771242</v>
      </c>
      <c r="C58" s="28">
        <f>data0!C58/range*(2^resolution-1)</f>
        <v>20300.000241851809</v>
      </c>
      <c r="D58" s="28">
        <f>data0!D58/range*(2^resolution-1)</f>
        <v>23820.000530090332</v>
      </c>
      <c r="E58" s="28">
        <f>data0!E58/range*(2^resolution-1)</f>
        <v>23513.999199371337</v>
      </c>
      <c r="F58" s="28">
        <f>data0!F58/range*(2^resolution-1)</f>
        <v>20987.999743652344</v>
      </c>
      <c r="G58" s="28">
        <f>data0!G58/range*(2^resolution-1)</f>
        <v>23676.000727386476</v>
      </c>
      <c r="H58" s="28">
        <f>data0!H58/range*(2^resolution-1)</f>
        <v>20721.999802551269</v>
      </c>
      <c r="I58" s="28">
        <f>data0!I58/range*(2^resolution-1)</f>
        <v>23026.000645751952</v>
      </c>
      <c r="J58" s="28">
        <f>data0!J58/range*(2^resolution-1)</f>
        <v>24088.000440673826</v>
      </c>
      <c r="K58" s="28">
        <f>data0!K58/range*(2^resolution-1)</f>
        <v>20879.999391632078</v>
      </c>
      <c r="L58" s="28">
        <f>data0!L58/range*(2^resolution-1)</f>
        <v>20434.000197143556</v>
      </c>
      <c r="M58" s="28">
        <f>data0!M58/range*(2^resolution-1)</f>
        <v>20658.000779113769</v>
      </c>
      <c r="N58" s="28">
        <f>data0!N58/range*(2^resolution-1)</f>
        <v>21531.999442749024</v>
      </c>
      <c r="O58" s="28">
        <f>data0!O58/range*(2^resolution-1)</f>
        <v>21635.999855804446</v>
      </c>
      <c r="P58" s="28">
        <f>data0!P58/range*(2^resolution-1)</f>
        <v>20446.000014038087</v>
      </c>
      <c r="Q58" s="28">
        <f>data0!Q58/range*(2^resolution-1)</f>
        <v>21509.999778442383</v>
      </c>
      <c r="R58" s="28">
        <f>data0!R58/range*(2^resolution-1)</f>
        <v>20684.000382385253</v>
      </c>
      <c r="S58" s="28">
        <f>data0!S58/range*(2^resolution-1)</f>
        <v>18310.000607299804</v>
      </c>
      <c r="T58" s="28">
        <f>data0!T58/range*(2^resolution-1)</f>
        <v>22378.000533599854</v>
      </c>
      <c r="U58" s="28">
        <f>data0!U58/range*(2^resolution-1)</f>
        <v>22100.000775604247</v>
      </c>
      <c r="V58" s="28">
        <f>data0!V58/range*(2^resolution-1)</f>
        <v>20743.999466857909</v>
      </c>
      <c r="W58" s="28">
        <f>data0!W58/range*(2^resolution-1)</f>
        <v>22094.000867156981</v>
      </c>
      <c r="X58" s="28">
        <f>data0!X58/range*(2^resolution-1)</f>
        <v>20442.000075073243</v>
      </c>
      <c r="Y58" s="28">
        <f>data0!Y58/range*(2^resolution-1)</f>
        <v>23708.000239105226</v>
      </c>
      <c r="Z58" s="28">
        <f>data0!Z58/range*(2^resolution-1)</f>
        <v>21019.999255371094</v>
      </c>
      <c r="AA58" s="28">
        <f>data0!AA58/range*(2^resolution-1)</f>
        <v>21387.999640045167</v>
      </c>
      <c r="AB58" s="28">
        <f>data0!AB58/range*(2^resolution-1)</f>
        <v>20926.000689697266</v>
      </c>
      <c r="AC58" s="28">
        <f>data0!AC58/range*(2^resolution-1)</f>
        <v>19797.999901885985</v>
      </c>
      <c r="AD58" s="28">
        <f>data0!AD58/range*(2^resolution-1)</f>
        <v>26247.999481201172</v>
      </c>
      <c r="AE58" s="28">
        <f>data0!AE58/range*(2^resolution-1)</f>
        <v>19864.000894775392</v>
      </c>
      <c r="AF58" s="28">
        <f>data0!AF58/range*(2^resolution-1)</f>
        <v>19693.999488830566</v>
      </c>
      <c r="AG58" s="28">
        <f>data0!AG58/range*(2^resolution-1)</f>
        <v>20922.000750732423</v>
      </c>
    </row>
    <row r="59" spans="1:33">
      <c r="A59" s="29">
        <f>data0!A59</f>
        <v>-33</v>
      </c>
      <c r="B59" s="28">
        <f>data0!B59/range*(2^resolution-1)</f>
        <v>23365.999457702637</v>
      </c>
      <c r="C59" s="28">
        <f>data0!C59/range*(2^resolution-1)</f>
        <v>19900.000345458986</v>
      </c>
      <c r="D59" s="28">
        <f>data0!D59/range*(2^resolution-1)</f>
        <v>24748.000369720459</v>
      </c>
      <c r="E59" s="28">
        <f>data0!E59/range*(2^resolution-1)</f>
        <v>23584.000131225588</v>
      </c>
      <c r="F59" s="28">
        <f>data0!F59/range*(2^resolution-1)</f>
        <v>21133.999515838623</v>
      </c>
      <c r="G59" s="28">
        <f>data0!G59/range*(2^resolution-1)</f>
        <v>24285.999419403077</v>
      </c>
      <c r="H59" s="28">
        <f>data0!H59/range*(2^resolution-1)</f>
        <v>20739.999527893066</v>
      </c>
      <c r="I59" s="28">
        <f>data0!I59/range*(2^resolution-1)</f>
        <v>23176.000356903074</v>
      </c>
      <c r="J59" s="28">
        <f>data0!J59/range*(2^resolution-1)</f>
        <v>24519.999848785399</v>
      </c>
      <c r="K59" s="28">
        <f>data0!K59/range*(2^resolution-1)</f>
        <v>21054.000736541748</v>
      </c>
      <c r="L59" s="28">
        <f>data0!L59/range*(2^resolution-1)</f>
        <v>20865.999605255125</v>
      </c>
      <c r="M59" s="28">
        <f>data0!M59/range*(2^resolution-1)</f>
        <v>20942.000445556641</v>
      </c>
      <c r="N59" s="28">
        <f>data0!N59/range*(2^resolution-1)</f>
        <v>21344.000311431886</v>
      </c>
      <c r="O59" s="28">
        <f>data0!O59/range*(2^resolution-1)</f>
        <v>22205.999158172606</v>
      </c>
      <c r="P59" s="28">
        <f>data0!P59/range*(2^resolution-1)</f>
        <v>20887.999269561766</v>
      </c>
      <c r="Q59" s="28">
        <f>data0!Q59/range*(2^resolution-1)</f>
        <v>21610.000252532962</v>
      </c>
      <c r="R59" s="28">
        <f>data0!R59/range*(2^resolution-1)</f>
        <v>21015.999316406251</v>
      </c>
      <c r="S59" s="28">
        <f>data0!S59/range*(2^resolution-1)</f>
        <v>18241.999644927975</v>
      </c>
      <c r="T59" s="28">
        <f>data0!T59/range*(2^resolution-1)</f>
        <v>22492.000794067382</v>
      </c>
      <c r="U59" s="28">
        <f>data0!U59/range*(2^resolution-1)</f>
        <v>22088.000958709716</v>
      </c>
      <c r="V59" s="28">
        <f>data0!V59/range*(2^resolution-1)</f>
        <v>21092.000156707763</v>
      </c>
      <c r="W59" s="28">
        <f>data0!W59/range*(2^resolution-1)</f>
        <v>22307.999601745607</v>
      </c>
      <c r="X59" s="28">
        <f>data0!X59/range*(2^resolution-1)</f>
        <v>20843.999940948484</v>
      </c>
      <c r="Y59" s="28">
        <f>data0!Y59/range*(2^resolution-1)</f>
        <v>23997.999813995364</v>
      </c>
      <c r="Z59" s="28">
        <f>data0!Z59/range*(2^resolution-1)</f>
        <v>21161.999088592529</v>
      </c>
      <c r="AA59" s="28">
        <f>data0!AA59/range*(2^resolution-1)</f>
        <v>21696.00094024658</v>
      </c>
      <c r="AB59" s="28">
        <f>data0!AB59/range*(2^resolution-1)</f>
        <v>21123.999668426513</v>
      </c>
      <c r="AC59" s="28">
        <f>data0!AC59/range*(2^resolution-1)</f>
        <v>20063.999842987061</v>
      </c>
      <c r="AD59" s="28">
        <f>data0!AD59/range*(2^resolution-1)</f>
        <v>26235.999664306641</v>
      </c>
      <c r="AE59" s="28">
        <f>data0!AE59/range*(2^resolution-1)</f>
        <v>20059.999904022217</v>
      </c>
      <c r="AF59" s="28">
        <f>data0!AF59/range*(2^resolution-1)</f>
        <v>20097.999324188233</v>
      </c>
      <c r="AG59" s="28">
        <f>data0!AG59/range*(2^resolution-1)</f>
        <v>21436.000907592774</v>
      </c>
    </row>
    <row r="60" spans="1:33">
      <c r="A60" s="29">
        <f>data0!A60</f>
        <v>-32</v>
      </c>
      <c r="B60" s="28">
        <f>data0!B60/range*(2^resolution-1)</f>
        <v>24316.000961608886</v>
      </c>
      <c r="C60" s="28">
        <f>data0!C60/range*(2^resolution-1)</f>
        <v>19447.999242553709</v>
      </c>
      <c r="D60" s="28">
        <f>data0!D60/range*(2^resolution-1)</f>
        <v>25357.99906173706</v>
      </c>
      <c r="E60" s="28">
        <f>data0!E60/range*(2^resolution-1)</f>
        <v>23802.000804748535</v>
      </c>
      <c r="F60" s="28">
        <f>data0!F60/range*(2^resolution-1)</f>
        <v>21365.999975738527</v>
      </c>
      <c r="G60" s="28">
        <f>data0!G60/range*(2^resolution-1)</f>
        <v>24811.999393157959</v>
      </c>
      <c r="H60" s="28">
        <f>data0!H60/range*(2^resolution-1)</f>
        <v>20786.00082595825</v>
      </c>
      <c r="I60" s="28">
        <f>data0!I60/range*(2^resolution-1)</f>
        <v>23479.999718170166</v>
      </c>
      <c r="J60" s="28">
        <f>data0!J60/range*(2^resolution-1)</f>
        <v>24679.999407348634</v>
      </c>
      <c r="K60" s="28">
        <f>data0!K60/range*(2^resolution-1)</f>
        <v>21033.999041748048</v>
      </c>
      <c r="L60" s="28">
        <f>data0!L60/range*(2^resolution-1)</f>
        <v>21035.999011230469</v>
      </c>
      <c r="M60" s="28">
        <f>data0!M60/range*(2^resolution-1)</f>
        <v>21251.999715270998</v>
      </c>
      <c r="N60" s="28">
        <f>data0!N60/range*(2^resolution-1)</f>
        <v>20997.999591064454</v>
      </c>
      <c r="O60" s="28">
        <f>data0!O60/range*(2^resolution-1)</f>
        <v>22861.999148254396</v>
      </c>
      <c r="P60" s="28">
        <f>data0!P60/range*(2^resolution-1)</f>
        <v>21074.000431365967</v>
      </c>
      <c r="Q60" s="28">
        <f>data0!Q60/range*(2^resolution-1)</f>
        <v>21895.999888458249</v>
      </c>
      <c r="R60" s="28">
        <f>data0!R60/range*(2^resolution-1)</f>
        <v>21068.000522918701</v>
      </c>
      <c r="S60" s="28">
        <f>data0!S60/range*(2^resolution-1)</f>
        <v>18117.999537048341</v>
      </c>
      <c r="T60" s="28">
        <f>data0!T60/range*(2^resolution-1)</f>
        <v>22299.999723815919</v>
      </c>
      <c r="U60" s="28">
        <f>data0!U60/range*(2^resolution-1)</f>
        <v>22348.000991363526</v>
      </c>
      <c r="V60" s="28">
        <f>data0!V60/range*(2^resolution-1)</f>
        <v>21385.999670562745</v>
      </c>
      <c r="W60" s="28">
        <f>data0!W60/range*(2^resolution-1)</f>
        <v>22695.999681243899</v>
      </c>
      <c r="X60" s="28">
        <f>data0!X60/range*(2^resolution-1)</f>
        <v>21405.999365386964</v>
      </c>
      <c r="Y60" s="28">
        <f>data0!Y60/range*(2^resolution-1)</f>
        <v>24330.00074798584</v>
      </c>
      <c r="Z60" s="28">
        <f>data0!Z60/range*(2^resolution-1)</f>
        <v>21267.999471130373</v>
      </c>
      <c r="AA60" s="28">
        <f>data0!AA60/range*(2^resolution-1)</f>
        <v>21888.000010528562</v>
      </c>
      <c r="AB60" s="28">
        <f>data0!AB60/range*(2^resolution-1)</f>
        <v>21413.999243316652</v>
      </c>
      <c r="AC60" s="28">
        <f>data0!AC60/range*(2^resolution-1)</f>
        <v>20321.999906158449</v>
      </c>
      <c r="AD60" s="28">
        <f>data0!AD60/range*(2^resolution-1)</f>
        <v>26093.999831085206</v>
      </c>
      <c r="AE60" s="28">
        <f>data0!AE60/range*(2^resolution-1)</f>
        <v>20018.000544891358</v>
      </c>
      <c r="AF60" s="28">
        <f>data0!AF60/range*(2^resolution-1)</f>
        <v>20420.000410766603</v>
      </c>
      <c r="AG60" s="28">
        <f>data0!AG60/range*(2^resolution-1)</f>
        <v>21765.999872131346</v>
      </c>
    </row>
    <row r="61" spans="1:33">
      <c r="A61" s="29">
        <f>data0!A61</f>
        <v>-31</v>
      </c>
      <c r="B61" s="28">
        <f>data0!B61/range*(2^resolution-1)</f>
        <v>25276.000312957764</v>
      </c>
      <c r="C61" s="28">
        <f>data0!C61/range*(2^resolution-1)</f>
        <v>19293.999592437747</v>
      </c>
      <c r="D61" s="28">
        <f>data0!D61/range*(2^resolution-1)</f>
        <v>25727.999415893555</v>
      </c>
      <c r="E61" s="28">
        <f>data0!E61/range*(2^resolution-1)</f>
        <v>23806.000743713379</v>
      </c>
      <c r="F61" s="28">
        <f>data0!F61/range*(2^resolution-1)</f>
        <v>21511.999747924805</v>
      </c>
      <c r="G61" s="28">
        <f>data0!G61/range*(2^resolution-1)</f>
        <v>25006.000432891848</v>
      </c>
      <c r="H61" s="28">
        <f>data0!H61/range*(2^resolution-1)</f>
        <v>20973.999957275391</v>
      </c>
      <c r="I61" s="28">
        <f>data0!I61/range*(2^resolution-1)</f>
        <v>23720.000055999757</v>
      </c>
      <c r="J61" s="28">
        <f>data0!J61/range*(2^resolution-1)</f>
        <v>24653.99980407715</v>
      </c>
      <c r="K61" s="28">
        <f>data0!K61/range*(2^resolution-1)</f>
        <v>21409.999304351808</v>
      </c>
      <c r="L61" s="28">
        <f>data0!L61/range*(2^resolution-1)</f>
        <v>21253.99968475342</v>
      </c>
      <c r="M61" s="28">
        <f>data0!M61/range*(2^resolution-1)</f>
        <v>21434.000938110352</v>
      </c>
      <c r="N61" s="28">
        <f>data0!N61/range*(2^resolution-1)</f>
        <v>20826.000215606688</v>
      </c>
      <c r="O61" s="28">
        <f>data0!O61/range*(2^resolution-1)</f>
        <v>23359.999549255372</v>
      </c>
      <c r="P61" s="28">
        <f>data0!P61/range*(2^resolution-1)</f>
        <v>21438.000877075196</v>
      </c>
      <c r="Q61" s="28">
        <f>data0!Q61/range*(2^resolution-1)</f>
        <v>22033.999782714844</v>
      </c>
      <c r="R61" s="28">
        <f>data0!R61/range*(2^resolution-1)</f>
        <v>21257.999623718264</v>
      </c>
      <c r="S61" s="28">
        <f>data0!S61/range*(2^resolution-1)</f>
        <v>18054.000513610841</v>
      </c>
      <c r="T61" s="28">
        <f>data0!T61/range*(2^resolution-1)</f>
        <v>22120.000470428466</v>
      </c>
      <c r="U61" s="28">
        <f>data0!U61/range*(2^resolution-1)</f>
        <v>22652.000352630617</v>
      </c>
      <c r="V61" s="28">
        <f>data0!V61/range*(2^resolution-1)</f>
        <v>21655.999550628665</v>
      </c>
      <c r="W61" s="28">
        <f>data0!W61/range*(2^resolution-1)</f>
        <v>22869.999026184083</v>
      </c>
      <c r="X61" s="28">
        <f>data0!X61/range*(2^resolution-1)</f>
        <v>21698.000909729002</v>
      </c>
      <c r="Y61" s="28">
        <f>data0!Y61/range*(2^resolution-1)</f>
        <v>24366.000198669433</v>
      </c>
      <c r="Z61" s="28">
        <f>data0!Z61/range*(2^resolution-1)</f>
        <v>21346.000280914308</v>
      </c>
      <c r="AA61" s="28">
        <f>data0!AA61/range*(2^resolution-1)</f>
        <v>21986.000515136719</v>
      </c>
      <c r="AB61" s="28">
        <f>data0!AB61/range*(2^resolution-1)</f>
        <v>21683.999123382571</v>
      </c>
      <c r="AC61" s="28">
        <f>data0!AC61/range*(2^resolution-1)</f>
        <v>20611.999481048584</v>
      </c>
      <c r="AD61" s="28">
        <f>data0!AD61/range*(2^resolution-1)</f>
        <v>25587.999552154539</v>
      </c>
      <c r="AE61" s="28">
        <f>data0!AE61/range*(2^resolution-1)</f>
        <v>20302.000211334231</v>
      </c>
      <c r="AF61" s="28">
        <f>data0!AF61/range*(2^resolution-1)</f>
        <v>20514.000976409912</v>
      </c>
      <c r="AG61" s="28">
        <f>data0!AG61/range*(2^resolution-1)</f>
        <v>22059.999385986328</v>
      </c>
    </row>
    <row r="62" spans="1:33">
      <c r="A62" s="29">
        <f>data0!A62</f>
        <v>-30</v>
      </c>
      <c r="B62" s="28">
        <f>data0!B62/range*(2^resolution-1)</f>
        <v>26125.999342803956</v>
      </c>
      <c r="C62" s="28">
        <f>data0!C62/range*(2^resolution-1)</f>
        <v>19293.999592437747</v>
      </c>
      <c r="D62" s="28">
        <f>data0!D62/range*(2^resolution-1)</f>
        <v>26259.999298095703</v>
      </c>
      <c r="E62" s="28">
        <f>data0!E62/range*(2^resolution-1)</f>
        <v>23836.000285949707</v>
      </c>
      <c r="F62" s="28">
        <f>data0!F62/range*(2^resolution-1)</f>
        <v>21765.999872131346</v>
      </c>
      <c r="G62" s="28">
        <f>data0!G62/range*(2^resolution-1)</f>
        <v>25179.999777832028</v>
      </c>
      <c r="H62" s="28">
        <f>data0!H62/range*(2^resolution-1)</f>
        <v>21291.999104919436</v>
      </c>
      <c r="I62" s="28">
        <f>data0!I62/range*(2^resolution-1)</f>
        <v>24052.000989990232</v>
      </c>
      <c r="J62" s="28">
        <f>data0!J62/range*(2^resolution-1)</f>
        <v>24612.00044494629</v>
      </c>
      <c r="K62" s="28">
        <f>data0!K62/range*(2^resolution-1)</f>
        <v>21604.000344085696</v>
      </c>
      <c r="L62" s="28">
        <f>data0!L62/range*(2^resolution-1)</f>
        <v>21379.99976211548</v>
      </c>
      <c r="M62" s="28">
        <f>data0!M62/range*(2^resolution-1)</f>
        <v>21531.999442749024</v>
      </c>
      <c r="N62" s="28">
        <f>data0!N62/range*(2^resolution-1)</f>
        <v>20420.000410766603</v>
      </c>
      <c r="O62" s="28">
        <f>data0!O62/range*(2^resolution-1)</f>
        <v>23733.99984237671</v>
      </c>
      <c r="P62" s="28">
        <f>data0!P62/range*(2^resolution-1)</f>
        <v>21629.999947357181</v>
      </c>
      <c r="Q62" s="28">
        <f>data0!Q62/range*(2^resolution-1)</f>
        <v>22181.999524383544</v>
      </c>
      <c r="R62" s="28">
        <f>data0!R62/range*(2^resolution-1)</f>
        <v>21527.99950378418</v>
      </c>
      <c r="S62" s="28">
        <f>data0!S62/range*(2^resolution-1)</f>
        <v>18086.000025329591</v>
      </c>
      <c r="T62" s="28">
        <f>data0!T62/range*(2^resolution-1)</f>
        <v>21606.000313568118</v>
      </c>
      <c r="U62" s="28">
        <f>data0!U62/range*(2^resolution-1)</f>
        <v>22632.000657806399</v>
      </c>
      <c r="V62" s="28">
        <f>data0!V62/range*(2^resolution-1)</f>
        <v>21878.000163116452</v>
      </c>
      <c r="W62" s="28">
        <f>data0!W62/range*(2^resolution-1)</f>
        <v>22796.000155334474</v>
      </c>
      <c r="X62" s="28">
        <f>data0!X62/range*(2^resolution-1)</f>
        <v>22053.999477539062</v>
      </c>
      <c r="Y62" s="28">
        <f>data0!Y62/range*(2^resolution-1)</f>
        <v>24695.999163208009</v>
      </c>
      <c r="Z62" s="28">
        <f>data0!Z62/range*(2^resolution-1)</f>
        <v>21570.000862884524</v>
      </c>
      <c r="AA62" s="28">
        <f>data0!AA62/range*(2^resolution-1)</f>
        <v>21966.0008203125</v>
      </c>
      <c r="AB62" s="28">
        <f>data0!AB62/range*(2^resolution-1)</f>
        <v>21935.999278106687</v>
      </c>
      <c r="AC62" s="28">
        <f>data0!AC62/range*(2^resolution-1)</f>
        <v>21080.000339813232</v>
      </c>
      <c r="AD62" s="28">
        <f>data0!AD62/range*(2^resolution-1)</f>
        <v>24764.000125579834</v>
      </c>
      <c r="AE62" s="28">
        <f>data0!AE62/range*(2^resolution-1)</f>
        <v>20666.000657043456</v>
      </c>
      <c r="AF62" s="28">
        <f>data0!AF62/range*(2^resolution-1)</f>
        <v>20694.000229797362</v>
      </c>
      <c r="AG62" s="28">
        <f>data0!AG62/range*(2^resolution-1)</f>
        <v>22431.999709625245</v>
      </c>
    </row>
    <row r="63" spans="1:33">
      <c r="A63" s="29">
        <f>data0!A63</f>
        <v>-29</v>
      </c>
      <c r="B63" s="28">
        <f>data0!B63/range*(2^resolution-1)</f>
        <v>26915.999288177489</v>
      </c>
      <c r="C63" s="28">
        <f>data0!C63/range*(2^resolution-1)</f>
        <v>19510.000296478269</v>
      </c>
      <c r="D63" s="28">
        <f>data0!D63/range*(2^resolution-1)</f>
        <v>26631.99962173462</v>
      </c>
      <c r="E63" s="28">
        <f>data0!E63/range*(2^resolution-1)</f>
        <v>23349.999701843262</v>
      </c>
      <c r="F63" s="28">
        <f>data0!F63/range*(2^resolution-1)</f>
        <v>21984.000545654297</v>
      </c>
      <c r="G63" s="28">
        <f>data0!G63/range*(2^resolution-1)</f>
        <v>25561.999948883054</v>
      </c>
      <c r="H63" s="28">
        <f>data0!H63/range*(2^resolution-1)</f>
        <v>21411.99927383423</v>
      </c>
      <c r="I63" s="28">
        <f>data0!I63/range*(2^resolution-1)</f>
        <v>23962.00036331177</v>
      </c>
      <c r="J63" s="28">
        <f>data0!J63/range*(2^resolution-1)</f>
        <v>24139.999647216795</v>
      </c>
      <c r="K63" s="28">
        <f>data0!K63/range*(2^resolution-1)</f>
        <v>21813.999139709471</v>
      </c>
      <c r="L63" s="28">
        <f>data0!L63/range*(2^resolution-1)</f>
        <v>21598.000435638431</v>
      </c>
      <c r="M63" s="28">
        <f>data0!M63/range*(2^resolution-1)</f>
        <v>21895.999888458249</v>
      </c>
      <c r="N63" s="28">
        <f>data0!N63/range*(2^resolution-1)</f>
        <v>20099.999293670655</v>
      </c>
      <c r="O63" s="28">
        <f>data0!O63/range*(2^resolution-1)</f>
        <v>23869.999767150879</v>
      </c>
      <c r="P63" s="28">
        <f>data0!P63/range*(2^resolution-1)</f>
        <v>21915.999583282468</v>
      </c>
      <c r="Q63" s="28">
        <f>data0!Q63/range*(2^resolution-1)</f>
        <v>22161.999829559325</v>
      </c>
      <c r="R63" s="28">
        <f>data0!R63/range*(2^resolution-1)</f>
        <v>21704.000818176268</v>
      </c>
      <c r="S63" s="28">
        <f>data0!S63/range*(2^resolution-1)</f>
        <v>17993.999429168704</v>
      </c>
      <c r="T63" s="28">
        <f>data0!T63/range*(2^resolution-1)</f>
        <v>21196.000569763186</v>
      </c>
      <c r="U63" s="28">
        <f>data0!U63/range*(2^resolution-1)</f>
        <v>22675.99998641968</v>
      </c>
      <c r="V63" s="28">
        <f>data0!V63/range*(2^resolution-1)</f>
        <v>21943.999156036374</v>
      </c>
      <c r="W63" s="28">
        <f>data0!W63/range*(2^resolution-1)</f>
        <v>23194.000082244871</v>
      </c>
      <c r="X63" s="28">
        <f>data0!X63/range*(2^resolution-1)</f>
        <v>22266.000242614748</v>
      </c>
      <c r="Y63" s="28">
        <f>data0!Y63/range*(2^resolution-1)</f>
        <v>24673.999498901368</v>
      </c>
      <c r="Z63" s="28">
        <f>data0!Z63/range*(2^resolution-1)</f>
        <v>21939.99921707153</v>
      </c>
      <c r="AA63" s="28">
        <f>data0!AA63/range*(2^resolution-1)</f>
        <v>22211.999066619872</v>
      </c>
      <c r="AB63" s="28">
        <f>data0!AB63/range*(2^resolution-1)</f>
        <v>22262.000303649904</v>
      </c>
      <c r="AC63" s="28">
        <f>data0!AC63/range*(2^resolution-1)</f>
        <v>21172.000935974123</v>
      </c>
      <c r="AD63" s="28">
        <f>data0!AD63/range*(2^resolution-1)</f>
        <v>24232.000243377686</v>
      </c>
      <c r="AE63" s="28">
        <f>data0!AE63/range*(2^resolution-1)</f>
        <v>21161.999088592529</v>
      </c>
      <c r="AF63" s="28">
        <f>data0!AF63/range*(2^resolution-1)</f>
        <v>21208.000386657717</v>
      </c>
      <c r="AG63" s="28">
        <f>data0!AG63/range*(2^resolution-1)</f>
        <v>22601.999115600585</v>
      </c>
    </row>
    <row r="64" spans="1:33">
      <c r="A64" s="29">
        <f>data0!A64</f>
        <v>-28</v>
      </c>
      <c r="B64" s="28">
        <f>data0!B64/range*(2^resolution-1)</f>
        <v>27214.0007409668</v>
      </c>
      <c r="C64" s="28">
        <f>data0!C64/range*(2^resolution-1)</f>
        <v>19939.999735107423</v>
      </c>
      <c r="D64" s="28">
        <f>data0!D64/range*(2^resolution-1)</f>
        <v>26698.000614624023</v>
      </c>
      <c r="E64" s="28">
        <f>data0!E64/range*(2^resolution-1)</f>
        <v>23101.999486083983</v>
      </c>
      <c r="F64" s="28">
        <f>data0!F64/range*(2^resolution-1)</f>
        <v>22268.000212097169</v>
      </c>
      <c r="G64" s="28">
        <f>data0!G64/range*(2^resolution-1)</f>
        <v>25906.000699768068</v>
      </c>
      <c r="H64" s="28">
        <f>data0!H64/range*(2^resolution-1)</f>
        <v>21694.000970764158</v>
      </c>
      <c r="I64" s="28">
        <f>data0!I64/range*(2^resolution-1)</f>
        <v>24062.000837402342</v>
      </c>
      <c r="J64" s="28">
        <f>data0!J64/range*(2^resolution-1)</f>
        <v>23578.000222778322</v>
      </c>
      <c r="K64" s="28">
        <f>data0!K64/range*(2^resolution-1)</f>
        <v>22075.999141845703</v>
      </c>
      <c r="L64" s="28">
        <f>data0!L64/range*(2^resolution-1)</f>
        <v>21598.000435638431</v>
      </c>
      <c r="M64" s="28">
        <f>data0!M64/range*(2^resolution-1)</f>
        <v>22230.000791931154</v>
      </c>
      <c r="N64" s="28">
        <f>data0!N64/range*(2^resolution-1)</f>
        <v>19998.000850067139</v>
      </c>
      <c r="O64" s="28">
        <f>data0!O64/range*(2^resolution-1)</f>
        <v>23810.000682678223</v>
      </c>
      <c r="P64" s="28">
        <f>data0!P64/range*(2^resolution-1)</f>
        <v>22289.99987640381</v>
      </c>
      <c r="Q64" s="28">
        <f>data0!Q64/range*(2^resolution-1)</f>
        <v>22211.999066619872</v>
      </c>
      <c r="R64" s="28">
        <f>data0!R64/range*(2^resolution-1)</f>
        <v>21734.000360412596</v>
      </c>
      <c r="S64" s="28">
        <f>data0!S64/range*(2^resolution-1)</f>
        <v>18105.99972015381</v>
      </c>
      <c r="T64" s="28">
        <f>data0!T64/range*(2^resolution-1)</f>
        <v>20977.999896240235</v>
      </c>
      <c r="U64" s="28">
        <f>data0!U64/range*(2^resolution-1)</f>
        <v>22969.999500274658</v>
      </c>
      <c r="V64" s="28">
        <f>data0!V64/range*(2^resolution-1)</f>
        <v>21889.999980010984</v>
      </c>
      <c r="W64" s="28">
        <f>data0!W64/range*(2^resolution-1)</f>
        <v>23253.999166717527</v>
      </c>
      <c r="X64" s="28">
        <f>data0!X64/range*(2^resolution-1)</f>
        <v>22524.000305786132</v>
      </c>
      <c r="Y64" s="28">
        <f>data0!Y64/range*(2^resolution-1)</f>
        <v>24580.00093322754</v>
      </c>
      <c r="Z64" s="28">
        <f>data0!Z64/range*(2^resolution-1)</f>
        <v>22193.999341278075</v>
      </c>
      <c r="AA64" s="28">
        <f>data0!AA64/range*(2^resolution-1)</f>
        <v>22289.99987640381</v>
      </c>
      <c r="AB64" s="28">
        <f>data0!AB64/range*(2^resolution-1)</f>
        <v>22358.000838775635</v>
      </c>
      <c r="AC64" s="28">
        <f>data0!AC64/range*(2^resolution-1)</f>
        <v>21494.000022583008</v>
      </c>
      <c r="AD64" s="28">
        <f>data0!AD64/range*(2^resolution-1)</f>
        <v>23572.000314331057</v>
      </c>
      <c r="AE64" s="28">
        <f>data0!AE64/range*(2^resolution-1)</f>
        <v>21436.000907592774</v>
      </c>
      <c r="AF64" s="28">
        <f>data0!AF64/range*(2^resolution-1)</f>
        <v>21381.999731597902</v>
      </c>
      <c r="AG64" s="28">
        <f>data0!AG64/range*(2^resolution-1)</f>
        <v>22545.999970092773</v>
      </c>
    </row>
    <row r="65" spans="1:33">
      <c r="A65" s="29">
        <f>data0!A65</f>
        <v>-27</v>
      </c>
      <c r="B65" s="28">
        <f>data0!B65/range*(2^resolution-1)</f>
        <v>27524.000010681149</v>
      </c>
      <c r="C65" s="28">
        <f>data0!C65/range*(2^resolution-1)</f>
        <v>20706.000046691894</v>
      </c>
      <c r="D65" s="28">
        <f>data0!D65/range*(2^resolution-1)</f>
        <v>26909.999379730223</v>
      </c>
      <c r="E65" s="28">
        <f>data0!E65/range*(2^resolution-1)</f>
        <v>22435.999648590088</v>
      </c>
      <c r="F65" s="28">
        <f>data0!F65/range*(2^resolution-1)</f>
        <v>22534.000153198242</v>
      </c>
      <c r="G65" s="28">
        <f>data0!G65/range*(2^resolution-1)</f>
        <v>26119.99943435669</v>
      </c>
      <c r="H65" s="28">
        <f>data0!H65/range*(2^resolution-1)</f>
        <v>22063.999324951172</v>
      </c>
      <c r="I65" s="28">
        <f>data0!I65/range*(2^resolution-1)</f>
        <v>24283.999449920655</v>
      </c>
      <c r="J65" s="28">
        <f>data0!J65/range*(2^resolution-1)</f>
        <v>22752.000826721192</v>
      </c>
      <c r="K65" s="28">
        <f>data0!K65/range*(2^resolution-1)</f>
        <v>22323.999357604982</v>
      </c>
      <c r="L65" s="28">
        <f>data0!L65/range*(2^resolution-1)</f>
        <v>21943.999156036374</v>
      </c>
      <c r="M65" s="28">
        <f>data0!M65/range*(2^resolution-1)</f>
        <v>22386.000411529541</v>
      </c>
      <c r="N65" s="28">
        <f>data0!N65/range*(2^resolution-1)</f>
        <v>19947.999613037111</v>
      </c>
      <c r="O65" s="28">
        <f>data0!O65/range*(2^resolution-1)</f>
        <v>23582.000161743166</v>
      </c>
      <c r="P65" s="28">
        <f>data0!P65/range*(2^resolution-1)</f>
        <v>22538.000092163085</v>
      </c>
      <c r="Q65" s="28">
        <f>data0!Q65/range*(2^resolution-1)</f>
        <v>22374.00059463501</v>
      </c>
      <c r="R65" s="28">
        <f>data0!R65/range*(2^resolution-1)</f>
        <v>22008.000179443359</v>
      </c>
      <c r="S65" s="28">
        <f>data0!S65/range*(2^resolution-1)</f>
        <v>18279.999065093991</v>
      </c>
      <c r="T65" s="28">
        <f>data0!T65/range*(2^resolution-1)</f>
        <v>21009.999407958985</v>
      </c>
      <c r="U65" s="28">
        <f>data0!U65/range*(2^resolution-1)</f>
        <v>23069.999974365233</v>
      </c>
      <c r="V65" s="28">
        <f>data0!V65/range*(2^resolution-1)</f>
        <v>21986.000515136719</v>
      </c>
      <c r="W65" s="28">
        <f>data0!W65/range*(2^resolution-1)</f>
        <v>23052.000249023436</v>
      </c>
      <c r="X65" s="28">
        <f>data0!X65/range*(2^resolution-1)</f>
        <v>22748.000887756349</v>
      </c>
      <c r="Y65" s="28">
        <f>data0!Y65/range*(2^resolution-1)</f>
        <v>24379.999985046386</v>
      </c>
      <c r="Z65" s="28">
        <f>data0!Z65/range*(2^resolution-1)</f>
        <v>22358.000838775635</v>
      </c>
      <c r="AA65" s="28">
        <f>data0!AA65/range*(2^resolution-1)</f>
        <v>22270.000181579591</v>
      </c>
      <c r="AB65" s="28">
        <f>data0!AB65/range*(2^resolution-1)</f>
        <v>22670.000077972414</v>
      </c>
      <c r="AC65" s="28">
        <f>data0!AC65/range*(2^resolution-1)</f>
        <v>21732.000390930174</v>
      </c>
      <c r="AD65" s="28">
        <f>data0!AD65/range*(2^resolution-1)</f>
        <v>22620.000840911867</v>
      </c>
      <c r="AE65" s="28">
        <f>data0!AE65/range*(2^resolution-1)</f>
        <v>22157.999890594481</v>
      </c>
      <c r="AF65" s="28">
        <f>data0!AF65/range*(2^resolution-1)</f>
        <v>21466.000449829102</v>
      </c>
      <c r="AG65" s="28">
        <f>data0!AG65/range*(2^resolution-1)</f>
        <v>22784.000338439942</v>
      </c>
    </row>
    <row r="66" spans="1:33">
      <c r="A66" s="29">
        <f>data0!A66</f>
        <v>-26</v>
      </c>
      <c r="B66" s="28">
        <f>data0!B66/range*(2^resolution-1)</f>
        <v>27557.999491882321</v>
      </c>
      <c r="C66" s="28">
        <f>data0!C66/range*(2^resolution-1)</f>
        <v>21480.000236206055</v>
      </c>
      <c r="D66" s="28">
        <f>data0!D66/range*(2^resolution-1)</f>
        <v>26875.999898529051</v>
      </c>
      <c r="E66" s="28">
        <f>data0!E66/range*(2^resolution-1)</f>
        <v>22096.000836639403</v>
      </c>
      <c r="F66" s="28">
        <f>data0!F66/range*(2^resolution-1)</f>
        <v>22630.000688323977</v>
      </c>
      <c r="G66" s="28">
        <f>data0!G66/range*(2^resolution-1)</f>
        <v>26572.000537261963</v>
      </c>
      <c r="H66" s="28">
        <f>data0!H66/range*(2^resolution-1)</f>
        <v>22518.000397338867</v>
      </c>
      <c r="I66" s="28">
        <f>data0!I66/range*(2^resolution-1)</f>
        <v>24129.999799804686</v>
      </c>
      <c r="J66" s="28">
        <f>data0!J66/range*(2^resolution-1)</f>
        <v>21891.999949493405</v>
      </c>
      <c r="K66" s="28">
        <f>data0!K66/range*(2^resolution-1)</f>
        <v>22652.000352630617</v>
      </c>
      <c r="L66" s="28">
        <f>data0!L66/range*(2^resolution-1)</f>
        <v>21998.00033203125</v>
      </c>
      <c r="M66" s="28">
        <f>data0!M66/range*(2^resolution-1)</f>
        <v>22737.999040374758</v>
      </c>
      <c r="N66" s="28">
        <f>data0!N66/range*(2^resolution-1)</f>
        <v>19760.00048171997</v>
      </c>
      <c r="O66" s="28">
        <f>data0!O66/range*(2^resolution-1)</f>
        <v>23328.000037536622</v>
      </c>
      <c r="P66" s="28">
        <f>data0!P66/range*(2^resolution-1)</f>
        <v>22786.000307922364</v>
      </c>
      <c r="Q66" s="28">
        <f>data0!Q66/range*(2^resolution-1)</f>
        <v>22512.000488891601</v>
      </c>
      <c r="R66" s="28">
        <f>data0!R66/range*(2^resolution-1)</f>
        <v>22033.999782714844</v>
      </c>
      <c r="S66" s="28">
        <f>data0!S66/range*(2^resolution-1)</f>
        <v>18440.000623626707</v>
      </c>
      <c r="T66" s="28">
        <f>data0!T66/range*(2^resolution-1)</f>
        <v>20966.000079345704</v>
      </c>
      <c r="U66" s="28">
        <f>data0!U66/range*(2^resolution-1)</f>
        <v>23286.000678405762</v>
      </c>
      <c r="V66" s="28">
        <f>data0!V66/range*(2^resolution-1)</f>
        <v>22051.99950805664</v>
      </c>
      <c r="W66" s="28">
        <f>data0!W66/range*(2^resolution-1)</f>
        <v>23170.000448455809</v>
      </c>
      <c r="X66" s="28">
        <f>data0!X66/range*(2^resolution-1)</f>
        <v>22961.999622344971</v>
      </c>
      <c r="Y66" s="28">
        <f>data0!Y66/range*(2^resolution-1)</f>
        <v>24257.999846649171</v>
      </c>
      <c r="Z66" s="28">
        <f>data0!Z66/range*(2^resolution-1)</f>
        <v>22697.99965072632</v>
      </c>
      <c r="AA66" s="28">
        <f>data0!AA66/range*(2^resolution-1)</f>
        <v>22425.999801177979</v>
      </c>
      <c r="AB66" s="28">
        <f>data0!AB66/range*(2^resolution-1)</f>
        <v>22989.999195098877</v>
      </c>
      <c r="AC66" s="28">
        <f>data0!AC66/range*(2^resolution-1)</f>
        <v>21840.000742950437</v>
      </c>
      <c r="AD66" s="28">
        <f>data0!AD66/range*(2^resolution-1)</f>
        <v>21767.999841613768</v>
      </c>
      <c r="AE66" s="28">
        <f>data0!AE66/range*(2^resolution-1)</f>
        <v>22620.000840911867</v>
      </c>
      <c r="AF66" s="28">
        <f>data0!AF66/range*(2^resolution-1)</f>
        <v>21915.999583282468</v>
      </c>
      <c r="AG66" s="28">
        <f>data0!AG66/range*(2^resolution-1)</f>
        <v>22930.000110626221</v>
      </c>
    </row>
    <row r="67" spans="1:33">
      <c r="A67" s="29">
        <f>data0!A67</f>
        <v>-25</v>
      </c>
      <c r="B67" s="28">
        <f>data0!B67/range*(2^resolution-1)</f>
        <v>27128.000053253174</v>
      </c>
      <c r="C67" s="28">
        <f>data0!C67/range*(2^resolution-1)</f>
        <v>22270.000181579591</v>
      </c>
      <c r="D67" s="28">
        <f>data0!D67/range*(2^resolution-1)</f>
        <v>26795.999119262695</v>
      </c>
      <c r="E67" s="28">
        <f>data0!E67/range*(2^resolution-1)</f>
        <v>21643.999733734134</v>
      </c>
      <c r="F67" s="28">
        <f>data0!F67/range*(2^resolution-1)</f>
        <v>23006.000950927733</v>
      </c>
      <c r="G67" s="28">
        <f>data0!G67/range*(2^resolution-1)</f>
        <v>26745.999882202148</v>
      </c>
      <c r="H67" s="28">
        <f>data0!H67/range*(2^resolution-1)</f>
        <v>22731.999131927492</v>
      </c>
      <c r="I67" s="28">
        <f>data0!I67/range*(2^resolution-1)</f>
        <v>24005.999691925052</v>
      </c>
      <c r="J67" s="28">
        <f>data0!J67/range*(2^resolution-1)</f>
        <v>20790.000764923094</v>
      </c>
      <c r="K67" s="28">
        <f>data0!K67/range*(2^resolution-1)</f>
        <v>22934.000049591064</v>
      </c>
      <c r="L67" s="28">
        <f>data0!L67/range*(2^resolution-1)</f>
        <v>22065.999294433594</v>
      </c>
      <c r="M67" s="28">
        <f>data0!M67/range*(2^resolution-1)</f>
        <v>23239.999380340574</v>
      </c>
      <c r="N67" s="28">
        <f>data0!N67/range*(2^resolution-1)</f>
        <v>19951.999552001955</v>
      </c>
      <c r="O67" s="28">
        <f>data0!O67/range*(2^resolution-1)</f>
        <v>22975.999408721924</v>
      </c>
      <c r="P67" s="28">
        <f>data0!P67/range*(2^resolution-1)</f>
        <v>22937.999988555908</v>
      </c>
      <c r="Q67" s="28">
        <f>data0!Q67/range*(2^resolution-1)</f>
        <v>22742.000979309083</v>
      </c>
      <c r="R67" s="28">
        <f>data0!R67/range*(2^resolution-1)</f>
        <v>22264.000273132326</v>
      </c>
      <c r="S67" s="28">
        <f>data0!S67/range*(2^resolution-1)</f>
        <v>18452.000440521238</v>
      </c>
      <c r="T67" s="28">
        <f>data0!T67/range*(2^resolution-1)</f>
        <v>21277.999318542483</v>
      </c>
      <c r="U67" s="28">
        <f>data0!U67/range*(2^resolution-1)</f>
        <v>23485.999626617431</v>
      </c>
      <c r="V67" s="28">
        <f>data0!V67/range*(2^resolution-1)</f>
        <v>22045.999599609375</v>
      </c>
      <c r="W67" s="28">
        <f>data0!W67/range*(2^resolution-1)</f>
        <v>23190.000143280027</v>
      </c>
      <c r="X67" s="28">
        <f>data0!X67/range*(2^resolution-1)</f>
        <v>23123.999150390624</v>
      </c>
      <c r="Y67" s="28">
        <f>data0!Y67/range*(2^resolution-1)</f>
        <v>24029.999325714114</v>
      </c>
      <c r="Z67" s="28">
        <f>data0!Z67/range*(2^resolution-1)</f>
        <v>22973.999439239502</v>
      </c>
      <c r="AA67" s="28">
        <f>data0!AA67/range*(2^resolution-1)</f>
        <v>22652.000352630617</v>
      </c>
      <c r="AB67" s="28">
        <f>data0!AB67/range*(2^resolution-1)</f>
        <v>23188.000173797605</v>
      </c>
      <c r="AC67" s="28">
        <f>data0!AC67/range*(2^resolution-1)</f>
        <v>21832.000865020749</v>
      </c>
      <c r="AD67" s="28">
        <f>data0!AD67/range*(2^resolution-1)</f>
        <v>21046.00085861206</v>
      </c>
      <c r="AE67" s="28">
        <f>data0!AE67/range*(2^resolution-1)</f>
        <v>23103.999455566405</v>
      </c>
      <c r="AF67" s="28">
        <f>data0!AF67/range*(2^resolution-1)</f>
        <v>22088.000958709716</v>
      </c>
      <c r="AG67" s="28">
        <f>data0!AG67/range*(2^resolution-1)</f>
        <v>23087.99969970703</v>
      </c>
    </row>
    <row r="68" spans="1:33">
      <c r="A68" s="29">
        <f>data0!A68</f>
        <v>-24</v>
      </c>
      <c r="B68" s="28">
        <f>data0!B68/range*(2^resolution-1)</f>
        <v>26850.000295257567</v>
      </c>
      <c r="C68" s="28">
        <f>data0!C68/range*(2^resolution-1)</f>
        <v>23363.999488220215</v>
      </c>
      <c r="D68" s="28">
        <f>data0!D68/range*(2^resolution-1)</f>
        <v>26241.999572753906</v>
      </c>
      <c r="E68" s="28">
        <f>data0!E68/range*(2^resolution-1)</f>
        <v>21495.99999206543</v>
      </c>
      <c r="F68" s="28">
        <f>data0!F68/range*(2^resolution-1)</f>
        <v>23387.999122009278</v>
      </c>
      <c r="G68" s="28">
        <f>data0!G68/range*(2^resolution-1)</f>
        <v>27141.999839630127</v>
      </c>
      <c r="H68" s="28">
        <f>data0!H68/range*(2^resolution-1)</f>
        <v>23040.000432128905</v>
      </c>
      <c r="I68" s="28">
        <f>data0!I68/range*(2^resolution-1)</f>
        <v>23997.999813995364</v>
      </c>
      <c r="J68" s="28">
        <f>data0!J68/range*(2^resolution-1)</f>
        <v>20046.000117645264</v>
      </c>
      <c r="K68" s="28">
        <f>data0!K68/range*(2^resolution-1)</f>
        <v>23223.999624481199</v>
      </c>
      <c r="L68" s="28">
        <f>data0!L68/range*(2^resolution-1)</f>
        <v>22148.000043182372</v>
      </c>
      <c r="M68" s="28">
        <f>data0!M68/range*(2^resolution-1)</f>
        <v>23706.000269622804</v>
      </c>
      <c r="N68" s="28">
        <f>data0!N68/range*(2^resolution-1)</f>
        <v>20150.000530700683</v>
      </c>
      <c r="O68" s="28">
        <f>data0!O68/range*(2^resolution-1)</f>
        <v>22589.999298706054</v>
      </c>
      <c r="P68" s="28">
        <f>data0!P68/range*(2^resolution-1)</f>
        <v>23251.999197235105</v>
      </c>
      <c r="Q68" s="28">
        <f>data0!Q68/range*(2^resolution-1)</f>
        <v>22888.000751495361</v>
      </c>
      <c r="R68" s="28">
        <f>data0!R68/range*(2^resolution-1)</f>
        <v>22500.00067199707</v>
      </c>
      <c r="S68" s="28">
        <f>data0!S68/range*(2^resolution-1)</f>
        <v>18783.999374542236</v>
      </c>
      <c r="T68" s="28">
        <f>data0!T68/range*(2^resolution-1)</f>
        <v>21596.000466156009</v>
      </c>
      <c r="U68" s="28">
        <f>data0!U68/range*(2^resolution-1)</f>
        <v>23783.999079437257</v>
      </c>
      <c r="V68" s="28">
        <f>data0!V68/range*(2^resolution-1)</f>
        <v>22037.999721679687</v>
      </c>
      <c r="W68" s="28">
        <f>data0!W68/range*(2^resolution-1)</f>
        <v>23024.00067626953</v>
      </c>
      <c r="X68" s="28">
        <f>data0!X68/range*(2^resolution-1)</f>
        <v>23266.000983581544</v>
      </c>
      <c r="Y68" s="28">
        <f>data0!Y68/range*(2^resolution-1)</f>
        <v>23655.999032592776</v>
      </c>
      <c r="Z68" s="28">
        <f>data0!Z68/range*(2^resolution-1)</f>
        <v>23152.000723114012</v>
      </c>
      <c r="AA68" s="28">
        <f>data0!AA68/range*(2^resolution-1)</f>
        <v>22932.000080108643</v>
      </c>
      <c r="AB68" s="28">
        <f>data0!AB68/range*(2^resolution-1)</f>
        <v>23525.999016265869</v>
      </c>
      <c r="AC68" s="28">
        <f>data0!AC68/range*(2^resolution-1)</f>
        <v>21996.000362548828</v>
      </c>
      <c r="AD68" s="28">
        <f>data0!AD68/range*(2^resolution-1)</f>
        <v>20152.000500183105</v>
      </c>
      <c r="AE68" s="28">
        <f>data0!AE68/range*(2^resolution-1)</f>
        <v>23485.999626617431</v>
      </c>
      <c r="AF68" s="28">
        <f>data0!AF68/range*(2^resolution-1)</f>
        <v>22390.000350494385</v>
      </c>
      <c r="AG68" s="28">
        <f>data0!AG68/range*(2^resolution-1)</f>
        <v>23282.000739440919</v>
      </c>
    </row>
    <row r="69" spans="1:33">
      <c r="A69" s="29">
        <f>data0!A69</f>
        <v>-23</v>
      </c>
      <c r="B69" s="28">
        <f>data0!B69/range*(2^resolution-1)</f>
        <v>26948.000799865724</v>
      </c>
      <c r="C69" s="28">
        <f>data0!C69/range*(2^resolution-1)</f>
        <v>24433.999161071777</v>
      </c>
      <c r="D69" s="28">
        <f>data0!D69/range*(2^resolution-1)</f>
        <v>25875.999157562255</v>
      </c>
      <c r="E69" s="28">
        <f>data0!E69/range*(2^resolution-1)</f>
        <v>21387.999640045167</v>
      </c>
      <c r="F69" s="28">
        <f>data0!F69/range*(2^resolution-1)</f>
        <v>23723.999994964601</v>
      </c>
      <c r="G69" s="28">
        <f>data0!G69/range*(2^resolution-1)</f>
        <v>27395.999963836672</v>
      </c>
      <c r="H69" s="28">
        <f>data0!H69/range*(2^resolution-1)</f>
        <v>23205.999899139402</v>
      </c>
      <c r="I69" s="28">
        <f>data0!I69/range*(2^resolution-1)</f>
        <v>24025.99938674927</v>
      </c>
      <c r="J69" s="28">
        <f>data0!J69/range*(2^resolution-1)</f>
        <v>19496.000510101316</v>
      </c>
      <c r="K69" s="28">
        <f>data0!K69/range*(2^resolution-1)</f>
        <v>23333.999945983887</v>
      </c>
      <c r="L69" s="28">
        <f>data0!L69/range*(2^resolution-1)</f>
        <v>22419.999892730713</v>
      </c>
      <c r="M69" s="28">
        <f>data0!M69/range*(2^resolution-1)</f>
        <v>23842.000194396973</v>
      </c>
      <c r="N69" s="28">
        <f>data0!N69/range*(2^resolution-1)</f>
        <v>20432.000227661134</v>
      </c>
      <c r="O69" s="28">
        <f>data0!O69/range*(2^resolution-1)</f>
        <v>22297.999754333498</v>
      </c>
      <c r="P69" s="28">
        <f>data0!P69/range*(2^resolution-1)</f>
        <v>23284.00070892334</v>
      </c>
      <c r="Q69" s="28">
        <f>data0!Q69/range*(2^resolution-1)</f>
        <v>23089.999669189452</v>
      </c>
      <c r="R69" s="28">
        <f>data0!R69/range*(2^resolution-1)</f>
        <v>22681.999894866945</v>
      </c>
      <c r="S69" s="28">
        <f>data0!S69/range*(2^resolution-1)</f>
        <v>19002.000048065187</v>
      </c>
      <c r="T69" s="28">
        <f>data0!T69/range*(2^resolution-1)</f>
        <v>21799.999353332518</v>
      </c>
      <c r="U69" s="28">
        <f>data0!U69/range*(2^resolution-1)</f>
        <v>23999.999783477786</v>
      </c>
      <c r="V69" s="28">
        <f>data0!V69/range*(2^resolution-1)</f>
        <v>22211.999066619872</v>
      </c>
      <c r="W69" s="28">
        <f>data0!W69/range*(2^resolution-1)</f>
        <v>23129.99905883789</v>
      </c>
      <c r="X69" s="28">
        <f>data0!X69/range*(2^resolution-1)</f>
        <v>23507.999290924072</v>
      </c>
      <c r="Y69" s="28">
        <f>data0!Y69/range*(2^resolution-1)</f>
        <v>23704.000300140382</v>
      </c>
      <c r="Z69" s="28">
        <f>data0!Z69/range*(2^resolution-1)</f>
        <v>23158.000631561277</v>
      </c>
      <c r="AA69" s="28">
        <f>data0!AA69/range*(2^resolution-1)</f>
        <v>23099.999516601561</v>
      </c>
      <c r="AB69" s="28">
        <f>data0!AB69/range*(2^resolution-1)</f>
        <v>23863.999858703613</v>
      </c>
      <c r="AC69" s="28">
        <f>data0!AC69/range*(2^resolution-1)</f>
        <v>22067.999263916015</v>
      </c>
      <c r="AD69" s="28">
        <f>data0!AD69/range*(2^resolution-1)</f>
        <v>19331.999012603763</v>
      </c>
      <c r="AE69" s="28">
        <f>data0!AE69/range*(2^resolution-1)</f>
        <v>23885.999523010254</v>
      </c>
      <c r="AF69" s="28">
        <f>data0!AF69/range*(2^resolution-1)</f>
        <v>22457.999312896729</v>
      </c>
      <c r="AG69" s="28">
        <f>data0!AG69/range*(2^resolution-1)</f>
        <v>23804.000774230957</v>
      </c>
    </row>
    <row r="70" spans="1:33">
      <c r="A70" s="29">
        <f>data0!A70</f>
        <v>-22</v>
      </c>
      <c r="B70" s="28">
        <f>data0!B70/range*(2^resolution-1)</f>
        <v>26895.99959335327</v>
      </c>
      <c r="C70" s="28">
        <f>data0!C70/range*(2^resolution-1)</f>
        <v>25567.99985733032</v>
      </c>
      <c r="D70" s="28">
        <f>data0!D70/range*(2^resolution-1)</f>
        <v>25065.999517364504</v>
      </c>
      <c r="E70" s="28">
        <f>data0!E70/range*(2^resolution-1)</f>
        <v>21618.000130462649</v>
      </c>
      <c r="F70" s="28">
        <f>data0!F70/range*(2^resolution-1)</f>
        <v>23909.999156799317</v>
      </c>
      <c r="G70" s="28">
        <f>data0!G70/range*(2^resolution-1)</f>
        <v>27163.999503936768</v>
      </c>
      <c r="H70" s="28">
        <f>data0!H70/range*(2^resolution-1)</f>
        <v>23568.000375366213</v>
      </c>
      <c r="I70" s="28">
        <f>data0!I70/range*(2^resolution-1)</f>
        <v>24017.999508819583</v>
      </c>
      <c r="J70" s="28">
        <f>data0!J70/range*(2^resolution-1)</f>
        <v>18944.000933074953</v>
      </c>
      <c r="K70" s="28">
        <f>data0!K70/range*(2^resolution-1)</f>
        <v>23599.999887084963</v>
      </c>
      <c r="L70" s="28">
        <f>data0!L70/range*(2^resolution-1)</f>
        <v>22664.000169525149</v>
      </c>
      <c r="M70" s="28">
        <f>data0!M70/range*(2^resolution-1)</f>
        <v>24263.999755096436</v>
      </c>
      <c r="N70" s="28">
        <f>data0!N70/range*(2^resolution-1)</f>
        <v>20623.999297943115</v>
      </c>
      <c r="O70" s="28">
        <f>data0!O70/range*(2^resolution-1)</f>
        <v>22380.000503082276</v>
      </c>
      <c r="P70" s="28">
        <f>data0!P70/range*(2^resolution-1)</f>
        <v>23580.000192260744</v>
      </c>
      <c r="Q70" s="28">
        <f>data0!Q70/range*(2^resolution-1)</f>
        <v>23006.000950927733</v>
      </c>
      <c r="R70" s="28">
        <f>data0!R70/range*(2^resolution-1)</f>
        <v>23016.000798339843</v>
      </c>
      <c r="S70" s="28">
        <f>data0!S70/range*(2^resolution-1)</f>
        <v>19114.000339050293</v>
      </c>
      <c r="T70" s="28">
        <f>data0!T70/range*(2^resolution-1)</f>
        <v>22057.999416503906</v>
      </c>
      <c r="U70" s="28">
        <f>data0!U70/range*(2^resolution-1)</f>
        <v>24177.999067382811</v>
      </c>
      <c r="V70" s="28">
        <f>data0!V70/range*(2^resolution-1)</f>
        <v>22283.999967956544</v>
      </c>
      <c r="W70" s="28">
        <f>data0!W70/range*(2^resolution-1)</f>
        <v>23113.999302978515</v>
      </c>
      <c r="X70" s="28">
        <f>data0!X70/range*(2^resolution-1)</f>
        <v>23639.999276733401</v>
      </c>
      <c r="Y70" s="28">
        <f>data0!Y70/range*(2^resolution-1)</f>
        <v>23515.999168853759</v>
      </c>
      <c r="Z70" s="28">
        <f>data0!Z70/range*(2^resolution-1)</f>
        <v>23412.000755767822</v>
      </c>
      <c r="AA70" s="28">
        <f>data0!AA70/range*(2^resolution-1)</f>
        <v>23438.000359039306</v>
      </c>
      <c r="AB70" s="28">
        <f>data0!AB70/range*(2^resolution-1)</f>
        <v>24198.000762176514</v>
      </c>
      <c r="AC70" s="28">
        <f>data0!AC70/range*(2^resolution-1)</f>
        <v>22027.999874267578</v>
      </c>
      <c r="AD70" s="28">
        <f>data0!AD70/range*(2^resolution-1)</f>
        <v>18820.000825195311</v>
      </c>
      <c r="AE70" s="28">
        <f>data0!AE70/range*(2^resolution-1)</f>
        <v>24062.000837402342</v>
      </c>
      <c r="AF70" s="28">
        <f>data0!AF70/range*(2^resolution-1)</f>
        <v>22855.99923980713</v>
      </c>
      <c r="AG70" s="28">
        <f>data0!AG70/range*(2^resolution-1)</f>
        <v>24068.000745849607</v>
      </c>
    </row>
    <row r="71" spans="1:33">
      <c r="A71" s="29">
        <f>data0!A71</f>
        <v>-21</v>
      </c>
      <c r="B71" s="28">
        <f>data0!B71/range*(2^resolution-1)</f>
        <v>27104.000419464111</v>
      </c>
      <c r="C71" s="28">
        <f>data0!C71/range*(2^resolution-1)</f>
        <v>26477.99997161865</v>
      </c>
      <c r="D71" s="28">
        <f>data0!D71/range*(2^resolution-1)</f>
        <v>24188.000914764405</v>
      </c>
      <c r="E71" s="28">
        <f>data0!E71/range*(2^resolution-1)</f>
        <v>21777.999689025877</v>
      </c>
      <c r="F71" s="28">
        <f>data0!F71/range*(2^resolution-1)</f>
        <v>24208.000609588624</v>
      </c>
      <c r="G71" s="28">
        <f>data0!G71/range*(2^resolution-1)</f>
        <v>26978.000342102052</v>
      </c>
      <c r="H71" s="28">
        <f>data0!H71/range*(2^resolution-1)</f>
        <v>23733.99984237671</v>
      </c>
      <c r="I71" s="28">
        <f>data0!I71/range*(2^resolution-1)</f>
        <v>23714.000147552491</v>
      </c>
      <c r="J71" s="28">
        <f>data0!J71/range*(2^resolution-1)</f>
        <v>18791.999252471924</v>
      </c>
      <c r="K71" s="28">
        <f>data0!K71/range*(2^resolution-1)</f>
        <v>23649.99912414551</v>
      </c>
      <c r="L71" s="28">
        <f>data0!L71/range*(2^resolution-1)</f>
        <v>22575.999512329101</v>
      </c>
      <c r="M71" s="28">
        <f>data0!M71/range*(2^resolution-1)</f>
        <v>24667.999590454103</v>
      </c>
      <c r="N71" s="28">
        <f>data0!N71/range*(2^resolution-1)</f>
        <v>20843.999940948484</v>
      </c>
      <c r="O71" s="28">
        <f>data0!O71/range*(2^resolution-1)</f>
        <v>22695.999681243899</v>
      </c>
      <c r="P71" s="28">
        <f>data0!P71/range*(2^resolution-1)</f>
        <v>23903.999248352051</v>
      </c>
      <c r="Q71" s="28">
        <f>data0!Q71/range*(2^resolution-1)</f>
        <v>23188.000173797605</v>
      </c>
      <c r="R71" s="28">
        <f>data0!R71/range*(2^resolution-1)</f>
        <v>22997.999073028564</v>
      </c>
      <c r="S71" s="28">
        <f>data0!S71/range*(2^resolution-1)</f>
        <v>19498.000479583738</v>
      </c>
      <c r="T71" s="28">
        <f>data0!T71/range*(2^resolution-1)</f>
        <v>22289.99987640381</v>
      </c>
      <c r="U71" s="28">
        <f>data0!U71/range*(2^resolution-1)</f>
        <v>24498.000184478758</v>
      </c>
      <c r="V71" s="28">
        <f>data0!V71/range*(2^resolution-1)</f>
        <v>22362.000777740479</v>
      </c>
      <c r="W71" s="28">
        <f>data0!W71/range*(2^resolution-1)</f>
        <v>23243.999319305418</v>
      </c>
      <c r="X71" s="28">
        <f>data0!X71/range*(2^resolution-1)</f>
        <v>23710.000208587648</v>
      </c>
      <c r="Y71" s="28">
        <f>data0!Y71/range*(2^resolution-1)</f>
        <v>23450.000175933837</v>
      </c>
      <c r="Z71" s="28">
        <f>data0!Z71/range*(2^resolution-1)</f>
        <v>23619.999581909182</v>
      </c>
      <c r="AA71" s="28">
        <f>data0!AA71/range*(2^resolution-1)</f>
        <v>23696.000422210695</v>
      </c>
      <c r="AB71" s="28">
        <f>data0!AB71/range*(2^resolution-1)</f>
        <v>24643.99995666504</v>
      </c>
      <c r="AC71" s="28">
        <f>data0!AC71/range*(2^resolution-1)</f>
        <v>22177.9995854187</v>
      </c>
      <c r="AD71" s="28">
        <f>data0!AD71/range*(2^resolution-1)</f>
        <v>18745.999954376221</v>
      </c>
      <c r="AE71" s="28">
        <f>data0!AE71/range*(2^resolution-1)</f>
        <v>24049.999020538333</v>
      </c>
      <c r="AF71" s="28">
        <f>data0!AF71/range*(2^resolution-1)</f>
        <v>22967.999530792236</v>
      </c>
      <c r="AG71" s="28">
        <f>data0!AG71/range*(2^resolution-1)</f>
        <v>24450.000916900633</v>
      </c>
    </row>
    <row r="72" spans="1:33">
      <c r="A72" s="29">
        <f>data0!A72</f>
        <v>-20</v>
      </c>
      <c r="B72" s="28">
        <f>data0!B72/range*(2^resolution-1)</f>
        <v>27604.000789947509</v>
      </c>
      <c r="C72" s="28">
        <f>data0!C72/range*(2^resolution-1)</f>
        <v>27654.000027008056</v>
      </c>
      <c r="D72" s="28">
        <f>data0!D72/range*(2^resolution-1)</f>
        <v>23225.999593963621</v>
      </c>
      <c r="E72" s="28">
        <f>data0!E72/range*(2^resolution-1)</f>
        <v>22151.999982147216</v>
      </c>
      <c r="F72" s="28">
        <f>data0!F72/range*(2^resolution-1)</f>
        <v>24336.000656433105</v>
      </c>
      <c r="G72" s="28">
        <f>data0!G72/range*(2^resolution-1)</f>
        <v>26265.999206542969</v>
      </c>
      <c r="H72" s="28">
        <f>data0!H72/range*(2^resolution-1)</f>
        <v>24188.000914764405</v>
      </c>
      <c r="I72" s="28">
        <f>data0!I72/range*(2^resolution-1)</f>
        <v>23846.000133361817</v>
      </c>
      <c r="J72" s="28">
        <f>data0!J72/range*(2^resolution-1)</f>
        <v>18887.999787597655</v>
      </c>
      <c r="K72" s="28">
        <f>data0!K72/range*(2^resolution-1)</f>
        <v>23848.000102844238</v>
      </c>
      <c r="L72" s="28">
        <f>data0!L72/range*(2^resolution-1)</f>
        <v>22782.000368957521</v>
      </c>
      <c r="M72" s="28">
        <f>data0!M72/range*(2^resolution-1)</f>
        <v>24815.999332122803</v>
      </c>
      <c r="N72" s="28">
        <f>data0!N72/range*(2^resolution-1)</f>
        <v>21224.000142517092</v>
      </c>
      <c r="O72" s="28">
        <f>data0!O72/range*(2^resolution-1)</f>
        <v>22977.999378204346</v>
      </c>
      <c r="P72" s="28">
        <f>data0!P72/range*(2^resolution-1)</f>
        <v>23928.000882110598</v>
      </c>
      <c r="Q72" s="28">
        <f>data0!Q72/range*(2^resolution-1)</f>
        <v>23292.000586853028</v>
      </c>
      <c r="R72" s="28">
        <f>data0!R72/range*(2^resolution-1)</f>
        <v>23383.999183044434</v>
      </c>
      <c r="S72" s="28">
        <f>data0!S72/range*(2^resolution-1)</f>
        <v>19953.999521484377</v>
      </c>
      <c r="T72" s="28">
        <f>data0!T72/range*(2^resolution-1)</f>
        <v>22425.999801177979</v>
      </c>
      <c r="U72" s="28">
        <f>data0!U72/range*(2^resolution-1)</f>
        <v>24606.000536499025</v>
      </c>
      <c r="V72" s="28">
        <f>data0!V72/range*(2^resolution-1)</f>
        <v>22370.000655670166</v>
      </c>
      <c r="W72" s="28">
        <f>data0!W72/range*(2^resolution-1)</f>
        <v>23286.000678405762</v>
      </c>
      <c r="X72" s="28">
        <f>data0!X72/range*(2^resolution-1)</f>
        <v>23846.000133361817</v>
      </c>
      <c r="Y72" s="28">
        <f>data0!Y72/range*(2^resolution-1)</f>
        <v>23501.999382476806</v>
      </c>
      <c r="Z72" s="28">
        <f>data0!Z72/range*(2^resolution-1)</f>
        <v>23790.000987854004</v>
      </c>
      <c r="AA72" s="28">
        <f>data0!AA72/range*(2^resolution-1)</f>
        <v>23940.00069900513</v>
      </c>
      <c r="AB72" s="28">
        <f>data0!AB72/range*(2^resolution-1)</f>
        <v>24764.000125579834</v>
      </c>
      <c r="AC72" s="28">
        <f>data0!AC72/range*(2^resolution-1)</f>
        <v>22283.999967956544</v>
      </c>
      <c r="AD72" s="28">
        <f>data0!AD72/range*(2^resolution-1)</f>
        <v>18840.00052001953</v>
      </c>
      <c r="AE72" s="28">
        <f>data0!AE72/range*(2^resolution-1)</f>
        <v>24275.999571990968</v>
      </c>
      <c r="AF72" s="28">
        <f>data0!AF72/range*(2^resolution-1)</f>
        <v>23217.999716033934</v>
      </c>
      <c r="AG72" s="28">
        <f>data0!AG72/range*(2^resolution-1)</f>
        <v>24697.999132690431</v>
      </c>
    </row>
    <row r="73" spans="1:33">
      <c r="A73" s="29">
        <f>data0!A73</f>
        <v>-19</v>
      </c>
      <c r="B73" s="28">
        <f>data0!B73/range*(2^resolution-1)</f>
        <v>27736.000775756835</v>
      </c>
      <c r="C73" s="28">
        <f>data0!C73/range*(2^resolution-1)</f>
        <v>28753.999242095946</v>
      </c>
      <c r="D73" s="28">
        <f>data0!D73/range*(2^resolution-1)</f>
        <v>22053.999477539062</v>
      </c>
      <c r="E73" s="28">
        <f>data0!E73/range*(2^resolution-1)</f>
        <v>22717.999345550539</v>
      </c>
      <c r="F73" s="28">
        <f>data0!F73/range*(2^resolution-1)</f>
        <v>24389.999832458496</v>
      </c>
      <c r="G73" s="28">
        <f>data0!G73/range*(2^resolution-1)</f>
        <v>25232.000984344482</v>
      </c>
      <c r="H73" s="28">
        <f>data0!H73/range*(2^resolution-1)</f>
        <v>24474.000550689696</v>
      </c>
      <c r="I73" s="28">
        <f>data0!I73/range*(2^resolution-1)</f>
        <v>23881.99958404541</v>
      </c>
      <c r="J73" s="28">
        <f>data0!J73/range*(2^resolution-1)</f>
        <v>19317.99922622681</v>
      </c>
      <c r="K73" s="28">
        <f>data0!K73/range*(2^resolution-1)</f>
        <v>23792.000957336426</v>
      </c>
      <c r="L73" s="28">
        <f>data0!L73/range*(2^resolution-1)</f>
        <v>23010.000889892577</v>
      </c>
      <c r="M73" s="28">
        <f>data0!M73/range*(2^resolution-1)</f>
        <v>25087.999181671144</v>
      </c>
      <c r="N73" s="28">
        <f>data0!N73/range*(2^resolution-1)</f>
        <v>21320.000677642824</v>
      </c>
      <c r="O73" s="28">
        <f>data0!O73/range*(2^resolution-1)</f>
        <v>23371.999366149903</v>
      </c>
      <c r="P73" s="28">
        <f>data0!P73/range*(2^resolution-1)</f>
        <v>24299.99920578003</v>
      </c>
      <c r="Q73" s="28">
        <f>data0!Q73/range*(2^resolution-1)</f>
        <v>23300.000464782715</v>
      </c>
      <c r="R73" s="28">
        <f>data0!R73/range*(2^resolution-1)</f>
        <v>23523.999046783447</v>
      </c>
      <c r="S73" s="28">
        <f>data0!S73/range*(2^resolution-1)</f>
        <v>20499.999190063478</v>
      </c>
      <c r="T73" s="28">
        <f>data0!T73/range*(2^resolution-1)</f>
        <v>22437.99961807251</v>
      </c>
      <c r="U73" s="28">
        <f>data0!U73/range*(2^resolution-1)</f>
        <v>24667.999590454103</v>
      </c>
      <c r="V73" s="28">
        <f>data0!V73/range*(2^resolution-1)</f>
        <v>22480.000977172851</v>
      </c>
      <c r="W73" s="28">
        <f>data0!W73/range*(2^resolution-1)</f>
        <v>23333.999945983887</v>
      </c>
      <c r="X73" s="28">
        <f>data0!X73/range*(2^resolution-1)</f>
        <v>23855.999980773926</v>
      </c>
      <c r="Y73" s="28">
        <f>data0!Y73/range*(2^resolution-1)</f>
        <v>23617.99961242676</v>
      </c>
      <c r="Z73" s="28">
        <f>data0!Z73/range*(2^resolution-1)</f>
        <v>24047.999051055911</v>
      </c>
      <c r="AA73" s="28">
        <f>data0!AA73/range*(2^resolution-1)</f>
        <v>24054.000959472654</v>
      </c>
      <c r="AB73" s="28">
        <f>data0!AB73/range*(2^resolution-1)</f>
        <v>25093.99909011841</v>
      </c>
      <c r="AC73" s="28">
        <f>data0!AC73/range*(2^resolution-1)</f>
        <v>22551.999878540038</v>
      </c>
      <c r="AD73" s="28">
        <f>data0!AD73/range*(2^resolution-1)</f>
        <v>19013.999864959718</v>
      </c>
      <c r="AE73" s="28">
        <f>data0!AE73/range*(2^resolution-1)</f>
        <v>24277.999541473389</v>
      </c>
      <c r="AF73" s="28">
        <f>data0!AF73/range*(2^resolution-1)</f>
        <v>23637.999307250979</v>
      </c>
      <c r="AG73" s="28">
        <f>data0!AG73/range*(2^resolution-1)</f>
        <v>24994.000615997316</v>
      </c>
    </row>
    <row r="74" spans="1:33">
      <c r="A74" s="29">
        <f>data0!A74</f>
        <v>-18</v>
      </c>
      <c r="B74" s="28">
        <f>data0!B74/range*(2^resolution-1)</f>
        <v>27581.999125671384</v>
      </c>
      <c r="C74" s="28">
        <f>data0!C74/range*(2^resolution-1)</f>
        <v>29828.000853881833</v>
      </c>
      <c r="D74" s="28">
        <f>data0!D74/range*(2^resolution-1)</f>
        <v>21040.000950164795</v>
      </c>
      <c r="E74" s="28">
        <f>data0!E74/range*(2^resolution-1)</f>
        <v>22959.999652862549</v>
      </c>
      <c r="F74" s="28">
        <f>data0!F74/range*(2^resolution-1)</f>
        <v>24643.99995666504</v>
      </c>
      <c r="G74" s="28">
        <f>data0!G74/range*(2^resolution-1)</f>
        <v>24086.000471191404</v>
      </c>
      <c r="H74" s="28">
        <f>data0!H74/range*(2^resolution-1)</f>
        <v>24766.000095062256</v>
      </c>
      <c r="I74" s="28">
        <f>data0!I74/range*(2^resolution-1)</f>
        <v>23735.999811859132</v>
      </c>
      <c r="J74" s="28">
        <f>data0!J74/range*(2^resolution-1)</f>
        <v>19628.000495910645</v>
      </c>
      <c r="K74" s="28">
        <f>data0!K74/range*(2^resolution-1)</f>
        <v>23879.999614562988</v>
      </c>
      <c r="L74" s="28">
        <f>data0!L74/range*(2^resolution-1)</f>
        <v>23020.000737304686</v>
      </c>
      <c r="M74" s="28">
        <f>data0!M74/range*(2^resolution-1)</f>
        <v>25146.000296630857</v>
      </c>
      <c r="N74" s="28">
        <f>data0!N74/range*(2^resolution-1)</f>
        <v>21647.999672698978</v>
      </c>
      <c r="O74" s="28">
        <f>data0!O74/range*(2^resolution-1)</f>
        <v>23830.000377502442</v>
      </c>
      <c r="P74" s="28">
        <f>data0!P74/range*(2^resolution-1)</f>
        <v>24549.999391021727</v>
      </c>
      <c r="Q74" s="28">
        <f>data0!Q74/range*(2^resolution-1)</f>
        <v>23324.000098571778</v>
      </c>
      <c r="R74" s="28">
        <f>data0!R74/range*(2^resolution-1)</f>
        <v>23893.999400939942</v>
      </c>
      <c r="S74" s="28">
        <f>data0!S74/range*(2^resolution-1)</f>
        <v>21133.999515838623</v>
      </c>
      <c r="T74" s="28">
        <f>data0!T74/range*(2^resolution-1)</f>
        <v>22311.999540710451</v>
      </c>
      <c r="U74" s="28">
        <f>data0!U74/range*(2^resolution-1)</f>
        <v>24695.999163208009</v>
      </c>
      <c r="V74" s="28">
        <f>data0!V74/range*(2^resolution-1)</f>
        <v>22412.000014801026</v>
      </c>
      <c r="W74" s="28">
        <f>data0!W74/range*(2^resolution-1)</f>
        <v>23560.000497436526</v>
      </c>
      <c r="X74" s="28">
        <f>data0!X74/range*(2^resolution-1)</f>
        <v>23997.999813995364</v>
      </c>
      <c r="Y74" s="28">
        <f>data0!Y74/range*(2^resolution-1)</f>
        <v>23822.000499572754</v>
      </c>
      <c r="Z74" s="28">
        <f>data0!Z74/range*(2^resolution-1)</f>
        <v>24208.000609588624</v>
      </c>
      <c r="AA74" s="28">
        <f>data0!AA74/range*(2^resolution-1)</f>
        <v>24259.999816131593</v>
      </c>
      <c r="AB74" s="28">
        <f>data0!AB74/range*(2^resolution-1)</f>
        <v>25215.999228515622</v>
      </c>
      <c r="AC74" s="28">
        <f>data0!AC74/range*(2^resolution-1)</f>
        <v>22591.999268188476</v>
      </c>
      <c r="AD74" s="28">
        <f>data0!AD74/range*(2^resolution-1)</f>
        <v>19644.00025177002</v>
      </c>
      <c r="AE74" s="28">
        <f>data0!AE74/range*(2^resolution-1)</f>
        <v>24383.99992401123</v>
      </c>
      <c r="AF74" s="28">
        <f>data0!AF74/range*(2^resolution-1)</f>
        <v>23773.999232025148</v>
      </c>
      <c r="AG74" s="28">
        <f>data0!AG74/range*(2^resolution-1)</f>
        <v>25171.999899902341</v>
      </c>
    </row>
    <row r="75" spans="1:33">
      <c r="A75" s="29">
        <f>data0!A75</f>
        <v>-17</v>
      </c>
      <c r="B75" s="28">
        <f>data0!B75/range*(2^resolution-1)</f>
        <v>27185.999168243408</v>
      </c>
      <c r="C75" s="28">
        <f>data0!C75/range*(2^resolution-1)</f>
        <v>30800.000022125245</v>
      </c>
      <c r="D75" s="28">
        <f>data0!D75/range*(2^resolution-1)</f>
        <v>20203.999706726074</v>
      </c>
      <c r="E75" s="28">
        <f>data0!E75/range*(2^resolution-1)</f>
        <v>23556.000558471682</v>
      </c>
      <c r="F75" s="28">
        <f>data0!F75/range*(2^resolution-1)</f>
        <v>24807.999454193116</v>
      </c>
      <c r="G75" s="28">
        <f>data0!G75/range*(2^resolution-1)</f>
        <v>22884.000812530518</v>
      </c>
      <c r="H75" s="28">
        <f>data0!H75/range*(2^resolution-1)</f>
        <v>24905.999958801269</v>
      </c>
      <c r="I75" s="28">
        <f>data0!I75/range*(2^resolution-1)</f>
        <v>23893.999400939942</v>
      </c>
      <c r="J75" s="28">
        <f>data0!J75/range*(2^resolution-1)</f>
        <v>19973.999216308595</v>
      </c>
      <c r="K75" s="28">
        <f>data0!K75/range*(2^resolution-1)</f>
        <v>23934.000790557864</v>
      </c>
      <c r="L75" s="28">
        <f>data0!L75/range*(2^resolution-1)</f>
        <v>23142.000875701902</v>
      </c>
      <c r="M75" s="28">
        <f>data0!M75/range*(2^resolution-1)</f>
        <v>25181.99974731445</v>
      </c>
      <c r="N75" s="28">
        <f>data0!N75/range*(2^resolution-1)</f>
        <v>22244.000578308107</v>
      </c>
      <c r="O75" s="28">
        <f>data0!O75/range*(2^resolution-1)</f>
        <v>24125.999860839842</v>
      </c>
      <c r="P75" s="28">
        <f>data0!P75/range*(2^resolution-1)</f>
        <v>24604.000567016603</v>
      </c>
      <c r="Q75" s="28">
        <f>data0!Q75/range*(2^resolution-1)</f>
        <v>23231.999502410887</v>
      </c>
      <c r="R75" s="28">
        <f>data0!R75/range*(2^resolution-1)</f>
        <v>23956.000454864505</v>
      </c>
      <c r="S75" s="28">
        <f>data0!S75/range*(2^resolution-1)</f>
        <v>21864.000376739499</v>
      </c>
      <c r="T75" s="28">
        <f>data0!T75/range*(2^resolution-1)</f>
        <v>22561.999725952148</v>
      </c>
      <c r="U75" s="28">
        <f>data0!U75/range*(2^resolution-1)</f>
        <v>24846.000874328613</v>
      </c>
      <c r="V75" s="28">
        <f>data0!V75/range*(2^resolution-1)</f>
        <v>22207.999127655028</v>
      </c>
      <c r="W75" s="28">
        <f>data0!W75/range*(2^resolution-1)</f>
        <v>23706.000269622804</v>
      </c>
      <c r="X75" s="28">
        <f>data0!X75/range*(2^resolution-1)</f>
        <v>23759.999445648195</v>
      </c>
      <c r="Y75" s="28">
        <f>data0!Y75/range*(2^resolution-1)</f>
        <v>23984.000027618411</v>
      </c>
      <c r="Z75" s="28">
        <f>data0!Z75/range*(2^resolution-1)</f>
        <v>24450.000916900633</v>
      </c>
      <c r="AA75" s="28">
        <f>data0!AA75/range*(2^resolution-1)</f>
        <v>24334.000686950683</v>
      </c>
      <c r="AB75" s="28">
        <f>data0!AB75/range*(2^resolution-1)</f>
        <v>25542.000254058836</v>
      </c>
      <c r="AC75" s="28">
        <f>data0!AC75/range*(2^resolution-1)</f>
        <v>22835.999544982911</v>
      </c>
      <c r="AD75" s="28">
        <f>data0!AD75/range*(2^resolution-1)</f>
        <v>20530.000732269287</v>
      </c>
      <c r="AE75" s="28">
        <f>data0!AE75/range*(2^resolution-1)</f>
        <v>24348.000473327636</v>
      </c>
      <c r="AF75" s="28">
        <f>data0!AF75/range*(2^resolution-1)</f>
        <v>23942.000668487552</v>
      </c>
      <c r="AG75" s="28">
        <f>data0!AG75/range*(2^resolution-1)</f>
        <v>24870.000508117675</v>
      </c>
    </row>
    <row r="76" spans="1:33">
      <c r="A76" s="29">
        <f>data0!A76</f>
        <v>-16</v>
      </c>
      <c r="B76" s="28">
        <f>data0!B76/range*(2^resolution-1)</f>
        <v>26292.000809783935</v>
      </c>
      <c r="C76" s="28">
        <f>data0!C76/range*(2^resolution-1)</f>
        <v>32068.000673675539</v>
      </c>
      <c r="D76" s="28">
        <f>data0!D76/range*(2^resolution-1)</f>
        <v>19557.999564056394</v>
      </c>
      <c r="E76" s="28">
        <f>data0!E76/range*(2^resolution-1)</f>
        <v>23877.999645080567</v>
      </c>
      <c r="F76" s="28">
        <f>data0!F76/range*(2^resolution-1)</f>
        <v>24915.999806213378</v>
      </c>
      <c r="G76" s="28">
        <f>data0!G76/range*(2^resolution-1)</f>
        <v>21466.000449829102</v>
      </c>
      <c r="H76" s="28">
        <f>data0!H76/range*(2^resolution-1)</f>
        <v>25319.999641571045</v>
      </c>
      <c r="I76" s="28">
        <f>data0!I76/range*(2^resolution-1)</f>
        <v>23808.000713195801</v>
      </c>
      <c r="J76" s="28">
        <f>data0!J76/range*(2^resolution-1)</f>
        <v>20475.999556274415</v>
      </c>
      <c r="K76" s="28">
        <f>data0!K76/range*(2^resolution-1)</f>
        <v>24068.000745849607</v>
      </c>
      <c r="L76" s="28">
        <f>data0!L76/range*(2^resolution-1)</f>
        <v>23349.999701843262</v>
      </c>
      <c r="M76" s="28">
        <f>data0!M76/range*(2^resolution-1)</f>
        <v>25091.999120635988</v>
      </c>
      <c r="N76" s="28">
        <f>data0!N76/range*(2^resolution-1)</f>
        <v>22636.000596771242</v>
      </c>
      <c r="O76" s="28">
        <f>data0!O76/range*(2^resolution-1)</f>
        <v>24204.00067062378</v>
      </c>
      <c r="P76" s="28">
        <f>data0!P76/range*(2^resolution-1)</f>
        <v>24443.999008483886</v>
      </c>
      <c r="Q76" s="28">
        <f>data0!Q76/range*(2^resolution-1)</f>
        <v>23351.999671325684</v>
      </c>
      <c r="R76" s="28">
        <f>data0!R76/range*(2^resolution-1)</f>
        <v>24181.999006347654</v>
      </c>
      <c r="S76" s="28">
        <f>data0!S76/range*(2^resolution-1)</f>
        <v>22494.000763549804</v>
      </c>
      <c r="T76" s="28">
        <f>data0!T76/range*(2^resolution-1)</f>
        <v>22809.999941711427</v>
      </c>
      <c r="U76" s="28">
        <f>data0!U76/range*(2^resolution-1)</f>
        <v>24860.000660705566</v>
      </c>
      <c r="V76" s="28">
        <f>data0!V76/range*(2^resolution-1)</f>
        <v>22116.000531463622</v>
      </c>
      <c r="W76" s="28">
        <f>data0!W76/range*(2^resolution-1)</f>
        <v>23753.999537200929</v>
      </c>
      <c r="X76" s="28">
        <f>data0!X76/range*(2^resolution-1)</f>
        <v>23861.999889221192</v>
      </c>
      <c r="Y76" s="28">
        <f>data0!Y76/range*(2^resolution-1)</f>
        <v>24257.999846649171</v>
      </c>
      <c r="Z76" s="28">
        <f>data0!Z76/range*(2^resolution-1)</f>
        <v>24588.000811157228</v>
      </c>
      <c r="AA76" s="28">
        <f>data0!AA76/range*(2^resolution-1)</f>
        <v>24342.000564880371</v>
      </c>
      <c r="AB76" s="28">
        <f>data0!AB76/range*(2^resolution-1)</f>
        <v>25355.999092254639</v>
      </c>
      <c r="AC76" s="28">
        <f>data0!AC76/range*(2^resolution-1)</f>
        <v>22892.000690460205</v>
      </c>
      <c r="AD76" s="28">
        <f>data0!AD76/range*(2^resolution-1)</f>
        <v>21537.999351196289</v>
      </c>
      <c r="AE76" s="28">
        <f>data0!AE76/range*(2^resolution-1)</f>
        <v>24395.999740905761</v>
      </c>
      <c r="AF76" s="28">
        <f>data0!AF76/range*(2^resolution-1)</f>
        <v>24153.999433593748</v>
      </c>
      <c r="AG76" s="28">
        <f>data0!AG76/range*(2^resolution-1)</f>
        <v>24823.999210052491</v>
      </c>
    </row>
    <row r="77" spans="1:33">
      <c r="A77" s="29">
        <f>data0!A77</f>
        <v>-15</v>
      </c>
      <c r="B77" s="28">
        <f>data0!B77/range*(2^resolution-1)</f>
        <v>25140.000388183591</v>
      </c>
      <c r="C77" s="28">
        <f>data0!C77/range*(2^resolution-1)</f>
        <v>33073.999323120115</v>
      </c>
      <c r="D77" s="28">
        <f>data0!D77/range*(2^resolution-1)</f>
        <v>19027.999651336671</v>
      </c>
      <c r="E77" s="28">
        <f>data0!E77/range*(2^resolution-1)</f>
        <v>24047.999051055911</v>
      </c>
      <c r="F77" s="28">
        <f>data0!F77/range*(2^resolution-1)</f>
        <v>24953.999226379394</v>
      </c>
      <c r="G77" s="28">
        <f>data0!G77/range*(2^resolution-1)</f>
        <v>20262.000821685793</v>
      </c>
      <c r="H77" s="28">
        <f>data0!H77/range*(2^resolution-1)</f>
        <v>25333.999427947998</v>
      </c>
      <c r="I77" s="28">
        <f>data0!I77/range*(2^resolution-1)</f>
        <v>23936.000760040286</v>
      </c>
      <c r="J77" s="28">
        <f>data0!J77/range*(2^resolution-1)</f>
        <v>20903.999025421141</v>
      </c>
      <c r="K77" s="28">
        <f>data0!K77/range*(2^resolution-1)</f>
        <v>23922.000973663333</v>
      </c>
      <c r="L77" s="28">
        <f>data0!L77/range*(2^resolution-1)</f>
        <v>23465.999931793212</v>
      </c>
      <c r="M77" s="28">
        <f>data0!M77/range*(2^resolution-1)</f>
        <v>25181.99974731445</v>
      </c>
      <c r="N77" s="28">
        <f>data0!N77/range*(2^resolution-1)</f>
        <v>23205.999899139402</v>
      </c>
      <c r="O77" s="28">
        <f>data0!O77/range*(2^resolution-1)</f>
        <v>24521.999818267821</v>
      </c>
      <c r="P77" s="28">
        <f>data0!P77/range*(2^resolution-1)</f>
        <v>24437.999100036621</v>
      </c>
      <c r="Q77" s="28">
        <f>data0!Q77/range*(2^resolution-1)</f>
        <v>23491.999535064697</v>
      </c>
      <c r="R77" s="28">
        <f>data0!R77/range*(2^resolution-1)</f>
        <v>24234.000212860108</v>
      </c>
      <c r="S77" s="28">
        <f>data0!S77/range*(2^resolution-1)</f>
        <v>23111.999333496093</v>
      </c>
      <c r="T77" s="28">
        <f>data0!T77/range*(2^resolution-1)</f>
        <v>23142.000875701902</v>
      </c>
      <c r="U77" s="28">
        <f>data0!U77/range*(2^resolution-1)</f>
        <v>24685.9993157959</v>
      </c>
      <c r="V77" s="28">
        <f>data0!V77/range*(2^resolution-1)</f>
        <v>21854.00052932739</v>
      </c>
      <c r="W77" s="28">
        <f>data0!W77/range*(2^resolution-1)</f>
        <v>23993.99987503052</v>
      </c>
      <c r="X77" s="28">
        <f>data0!X77/range*(2^resolution-1)</f>
        <v>23696.000422210695</v>
      </c>
      <c r="Y77" s="28">
        <f>data0!Y77/range*(2^resolution-1)</f>
        <v>24263.999755096436</v>
      </c>
      <c r="Z77" s="28">
        <f>data0!Z77/range*(2^resolution-1)</f>
        <v>24929.999592590331</v>
      </c>
      <c r="AA77" s="28">
        <f>data0!AA77/range*(2^resolution-1)</f>
        <v>24439.999069519043</v>
      </c>
      <c r="AB77" s="28">
        <f>data0!AB77/range*(2^resolution-1)</f>
        <v>25561.999948883054</v>
      </c>
      <c r="AC77" s="28">
        <f>data0!AC77/range*(2^resolution-1)</f>
        <v>22957.999683380127</v>
      </c>
      <c r="AD77" s="28">
        <f>data0!AD77/range*(2^resolution-1)</f>
        <v>21998.00033203125</v>
      </c>
      <c r="AE77" s="28">
        <f>data0!AE77/range*(2^resolution-1)</f>
        <v>24590.00078063965</v>
      </c>
      <c r="AF77" s="28">
        <f>data0!AF77/range*(2^resolution-1)</f>
        <v>24470.000611724852</v>
      </c>
      <c r="AG77" s="28">
        <f>data0!AG77/range*(2^resolution-1)</f>
        <v>24665.999620971681</v>
      </c>
    </row>
    <row r="78" spans="1:33">
      <c r="A78" s="29">
        <f>data0!A78</f>
        <v>-14</v>
      </c>
      <c r="B78" s="28">
        <f>data0!B78/range*(2^resolution-1)</f>
        <v>23798.000865783692</v>
      </c>
      <c r="C78" s="28">
        <f>data0!C78/range*(2^resolution-1)</f>
        <v>34014.000979614255</v>
      </c>
      <c r="D78" s="28">
        <f>data0!D78/range*(2^resolution-1)</f>
        <v>18627.999754943849</v>
      </c>
      <c r="E78" s="28">
        <f>data0!E78/range*(2^resolution-1)</f>
        <v>24295.999266815186</v>
      </c>
      <c r="F78" s="28">
        <f>data0!F78/range*(2^resolution-1)</f>
        <v>24933.999531555175</v>
      </c>
      <c r="G78" s="28">
        <f>data0!G78/range*(2^resolution-1)</f>
        <v>19002.000048065187</v>
      </c>
      <c r="H78" s="28">
        <f>data0!H78/range*(2^resolution-1)</f>
        <v>25307.999824676514</v>
      </c>
      <c r="I78" s="28">
        <f>data0!I78/range*(2^resolution-1)</f>
        <v>23700.000361175538</v>
      </c>
      <c r="J78" s="28">
        <f>data0!J78/range*(2^resolution-1)</f>
        <v>21484.000175170899</v>
      </c>
      <c r="K78" s="28">
        <f>data0!K78/range*(2^resolution-1)</f>
        <v>23938.000729522708</v>
      </c>
      <c r="L78" s="28">
        <f>data0!L78/range*(2^resolution-1)</f>
        <v>23442.00029800415</v>
      </c>
      <c r="M78" s="28">
        <f>data0!M78/range*(2^resolution-1)</f>
        <v>25110.000845947263</v>
      </c>
      <c r="N78" s="28">
        <f>data0!N78/range*(2^resolution-1)</f>
        <v>23653.999063110354</v>
      </c>
      <c r="O78" s="28">
        <f>data0!O78/range*(2^resolution-1)</f>
        <v>24896.000111389159</v>
      </c>
      <c r="P78" s="28">
        <f>data0!P78/range*(2^resolution-1)</f>
        <v>24462.000733795165</v>
      </c>
      <c r="Q78" s="28">
        <f>data0!Q78/range*(2^resolution-1)</f>
        <v>23525.999016265869</v>
      </c>
      <c r="R78" s="28">
        <f>data0!R78/range*(2^resolution-1)</f>
        <v>24561.999207916258</v>
      </c>
      <c r="S78" s="28">
        <f>data0!S78/range*(2^resolution-1)</f>
        <v>23716.000117034913</v>
      </c>
      <c r="T78" s="28">
        <f>data0!T78/range*(2^resolution-1)</f>
        <v>23657.999002075197</v>
      </c>
      <c r="U78" s="28">
        <f>data0!U78/range*(2^resolution-1)</f>
        <v>24842.000935363769</v>
      </c>
      <c r="V78" s="28">
        <f>data0!V78/range*(2^resolution-1)</f>
        <v>21637.999825286868</v>
      </c>
      <c r="W78" s="28">
        <f>data0!W78/range*(2^resolution-1)</f>
        <v>24143.999586181639</v>
      </c>
      <c r="X78" s="28">
        <f>data0!X78/range*(2^resolution-1)</f>
        <v>23863.999858703613</v>
      </c>
      <c r="Y78" s="28">
        <f>data0!Y78/range*(2^resolution-1)</f>
        <v>24443.999008483886</v>
      </c>
      <c r="Z78" s="28">
        <f>data0!Z78/range*(2^resolution-1)</f>
        <v>25144.000327148435</v>
      </c>
      <c r="AA78" s="28">
        <f>data0!AA78/range*(2^resolution-1)</f>
        <v>24519.999848785399</v>
      </c>
      <c r="AB78" s="28">
        <f>data0!AB78/range*(2^resolution-1)</f>
        <v>25437.999841003417</v>
      </c>
      <c r="AC78" s="28">
        <f>data0!AC78/range*(2^resolution-1)</f>
        <v>23164.000540008543</v>
      </c>
      <c r="AD78" s="28">
        <f>data0!AD78/range*(2^resolution-1)</f>
        <v>23105.999425048827</v>
      </c>
      <c r="AE78" s="28">
        <f>data0!AE78/range*(2^resolution-1)</f>
        <v>24551.999360504149</v>
      </c>
      <c r="AF78" s="28">
        <f>data0!AF78/range*(2^resolution-1)</f>
        <v>24435.999130554199</v>
      </c>
      <c r="AG78" s="28">
        <f>data0!AG78/range*(2^resolution-1)</f>
        <v>24222.000395965577</v>
      </c>
    </row>
    <row r="79" spans="1:33">
      <c r="A79" s="29">
        <f>data0!A79</f>
        <v>-13</v>
      </c>
      <c r="B79" s="28">
        <f>data0!B79/range*(2^resolution-1)</f>
        <v>22335.999174499513</v>
      </c>
      <c r="C79" s="28">
        <f>data0!C79/range*(2^resolution-1)</f>
        <v>34790.001138610838</v>
      </c>
      <c r="D79" s="28">
        <f>data0!D79/range*(2^resolution-1)</f>
        <v>18452.000440521238</v>
      </c>
      <c r="E79" s="28">
        <f>data0!E79/range*(2^resolution-1)</f>
        <v>24687.999285278322</v>
      </c>
      <c r="F79" s="28">
        <f>data0!F79/range*(2^resolution-1)</f>
        <v>24754.000278167725</v>
      </c>
      <c r="G79" s="28">
        <f>data0!G79/range*(2^resolution-1)</f>
        <v>18249.999522857663</v>
      </c>
      <c r="H79" s="28">
        <f>data0!H79/range*(2^resolution-1)</f>
        <v>25463.999444274901</v>
      </c>
      <c r="I79" s="28">
        <f>data0!I79/range*(2^resolution-1)</f>
        <v>23928.000882110598</v>
      </c>
      <c r="J79" s="28">
        <f>data0!J79/range*(2^resolution-1)</f>
        <v>22019.99999633789</v>
      </c>
      <c r="K79" s="28">
        <f>data0!K79/range*(2^resolution-1)</f>
        <v>24013.999569854739</v>
      </c>
      <c r="L79" s="28">
        <f>data0!L79/range*(2^resolution-1)</f>
        <v>23576.000253295901</v>
      </c>
      <c r="M79" s="28">
        <f>data0!M79/range*(2^resolution-1)</f>
        <v>24917.9997756958</v>
      </c>
      <c r="N79" s="28">
        <f>data0!N79/range*(2^resolution-1)</f>
        <v>24086.000471191404</v>
      </c>
      <c r="O79" s="28">
        <f>data0!O79/range*(2^resolution-1)</f>
        <v>25130.000540771482</v>
      </c>
      <c r="P79" s="28">
        <f>data0!P79/range*(2^resolution-1)</f>
        <v>24167.999219970701</v>
      </c>
      <c r="Q79" s="28">
        <f>data0!Q79/range*(2^resolution-1)</f>
        <v>23657.999002075197</v>
      </c>
      <c r="R79" s="28">
        <f>data0!R79/range*(2^resolution-1)</f>
        <v>24691.999224243165</v>
      </c>
      <c r="S79" s="28">
        <f>data0!S79/range*(2^resolution-1)</f>
        <v>24173.999128417967</v>
      </c>
      <c r="T79" s="28">
        <f>data0!T79/range*(2^resolution-1)</f>
        <v>24407.999557800293</v>
      </c>
      <c r="U79" s="28">
        <f>data0!U79/range*(2^resolution-1)</f>
        <v>24777.999911956787</v>
      </c>
      <c r="V79" s="28">
        <f>data0!V79/range*(2^resolution-1)</f>
        <v>21511.999747924805</v>
      </c>
      <c r="W79" s="28">
        <f>data0!W79/range*(2^resolution-1)</f>
        <v>24163.999281005857</v>
      </c>
      <c r="X79" s="28">
        <f>data0!X79/range*(2^resolution-1)</f>
        <v>23706.000269622804</v>
      </c>
      <c r="Y79" s="28">
        <f>data0!Y79/range*(2^resolution-1)</f>
        <v>24446.00097793579</v>
      </c>
      <c r="Z79" s="28">
        <f>data0!Z79/range*(2^resolution-1)</f>
        <v>25309.999794158935</v>
      </c>
      <c r="AA79" s="28">
        <f>data0!AA79/range*(2^resolution-1)</f>
        <v>24588.000811157228</v>
      </c>
      <c r="AB79" s="28">
        <f>data0!AB79/range*(2^resolution-1)</f>
        <v>25516.000650787351</v>
      </c>
      <c r="AC79" s="28">
        <f>data0!AC79/range*(2^resolution-1)</f>
        <v>23069.999974365233</v>
      </c>
      <c r="AD79" s="28">
        <f>data0!AD79/range*(2^resolution-1)</f>
        <v>23779.999140472413</v>
      </c>
      <c r="AE79" s="28">
        <f>data0!AE79/range*(2^resolution-1)</f>
        <v>24582.000902709962</v>
      </c>
      <c r="AF79" s="28">
        <f>data0!AF79/range*(2^resolution-1)</f>
        <v>24586.000841674806</v>
      </c>
      <c r="AG79" s="28">
        <f>data0!AG79/range*(2^resolution-1)</f>
        <v>24234.000212860108</v>
      </c>
    </row>
    <row r="80" spans="1:33">
      <c r="A80" s="29">
        <f>data0!A80</f>
        <v>-12</v>
      </c>
      <c r="B80" s="28">
        <f>data0!B80/range*(2^resolution-1)</f>
        <v>20887.999269561766</v>
      </c>
      <c r="C80" s="28">
        <f>data0!C80/range*(2^resolution-1)</f>
        <v>35560.001389160156</v>
      </c>
      <c r="D80" s="28">
        <f>data0!D80/range*(2^resolution-1)</f>
        <v>18322.000424194335</v>
      </c>
      <c r="E80" s="28">
        <f>data0!E80/range*(2^resolution-1)</f>
        <v>24909.999897766113</v>
      </c>
      <c r="F80" s="28">
        <f>data0!F80/range*(2^resolution-1)</f>
        <v>24480.000459136962</v>
      </c>
      <c r="G80" s="28">
        <f>data0!G80/range*(2^resolution-1)</f>
        <v>17703.999854278565</v>
      </c>
      <c r="H80" s="28">
        <f>data0!H80/range*(2^resolution-1)</f>
        <v>25550.000131988523</v>
      </c>
      <c r="I80" s="28">
        <f>data0!I80/range*(2^resolution-1)</f>
        <v>23842.000194396973</v>
      </c>
      <c r="J80" s="28">
        <f>data0!J80/range*(2^resolution-1)</f>
        <v>22557.999786987304</v>
      </c>
      <c r="K80" s="28">
        <f>data0!K80/range*(2^resolution-1)</f>
        <v>23893.999400939942</v>
      </c>
      <c r="L80" s="28">
        <f>data0!L80/range*(2^resolution-1)</f>
        <v>23710.000208587648</v>
      </c>
      <c r="M80" s="28">
        <f>data0!M80/range*(2^resolution-1)</f>
        <v>24941.999409484863</v>
      </c>
      <c r="N80" s="28">
        <f>data0!N80/range*(2^resolution-1)</f>
        <v>24246.000029754639</v>
      </c>
      <c r="O80" s="28">
        <f>data0!O80/range*(2^resolution-1)</f>
        <v>25443.999749450682</v>
      </c>
      <c r="P80" s="28">
        <f>data0!P80/range*(2^resolution-1)</f>
        <v>24198.000762176514</v>
      </c>
      <c r="Q80" s="28">
        <f>data0!Q80/range*(2^resolution-1)</f>
        <v>23907.999187316895</v>
      </c>
      <c r="R80" s="28">
        <f>data0!R80/range*(2^resolution-1)</f>
        <v>24909.999897766113</v>
      </c>
      <c r="S80" s="28">
        <f>data0!S80/range*(2^resolution-1)</f>
        <v>24697.999132690431</v>
      </c>
      <c r="T80" s="28">
        <f>data0!T80/range*(2^resolution-1)</f>
        <v>24988.000707550051</v>
      </c>
      <c r="U80" s="28">
        <f>data0!U80/range*(2^resolution-1)</f>
        <v>24752.000308685303</v>
      </c>
      <c r="V80" s="28">
        <f>data0!V80/range*(2^resolution-1)</f>
        <v>21320.000677642824</v>
      </c>
      <c r="W80" s="28">
        <f>data0!W80/range*(2^resolution-1)</f>
        <v>24446.00097793579</v>
      </c>
      <c r="X80" s="28">
        <f>data0!X80/range*(2^resolution-1)</f>
        <v>23972.00021072388</v>
      </c>
      <c r="Y80" s="28">
        <f>data0!Y80/range*(2^resolution-1)</f>
        <v>24630.000170288087</v>
      </c>
      <c r="Z80" s="28">
        <f>data0!Z80/range*(2^resolution-1)</f>
        <v>25652.000575561524</v>
      </c>
      <c r="AA80" s="28">
        <f>data0!AA80/range*(2^resolution-1)</f>
        <v>24697.999132690431</v>
      </c>
      <c r="AB80" s="28">
        <f>data0!AB80/range*(2^resolution-1)</f>
        <v>25341.999305877685</v>
      </c>
      <c r="AC80" s="28">
        <f>data0!AC80/range*(2^resolution-1)</f>
        <v>23270.000922546387</v>
      </c>
      <c r="AD80" s="28">
        <f>data0!AD80/range*(2^resolution-1)</f>
        <v>24192.000853729249</v>
      </c>
      <c r="AE80" s="28">
        <f>data0!AE80/range*(2^resolution-1)</f>
        <v>24559.999238433837</v>
      </c>
      <c r="AF80" s="28">
        <f>data0!AF80/range*(2^resolution-1)</f>
        <v>24679.999407348634</v>
      </c>
      <c r="AG80" s="28">
        <f>data0!AG80/range*(2^resolution-1)</f>
        <v>24110.000104980467</v>
      </c>
    </row>
    <row r="81" spans="1:33">
      <c r="A81" s="29">
        <f>data0!A81</f>
        <v>-11</v>
      </c>
      <c r="B81" s="28">
        <f>data0!B81/range*(2^resolution-1)</f>
        <v>20006.000727996827</v>
      </c>
      <c r="C81" s="28">
        <f>data0!C81/range*(2^resolution-1)</f>
        <v>35904.000140075688</v>
      </c>
      <c r="D81" s="28">
        <f>data0!D81/range*(2^resolution-1)</f>
        <v>18454.00041000366</v>
      </c>
      <c r="E81" s="28">
        <f>data0!E81/range*(2^resolution-1)</f>
        <v>25028.000097198488</v>
      </c>
      <c r="F81" s="28">
        <f>data0!F81/range*(2^resolution-1)</f>
        <v>24370.000137634277</v>
      </c>
      <c r="G81" s="28">
        <f>data0!G81/range*(2^resolution-1)</f>
        <v>17089.999223327635</v>
      </c>
      <c r="H81" s="28">
        <f>data0!H81/range*(2^resolution-1)</f>
        <v>25613.999155426023</v>
      </c>
      <c r="I81" s="28">
        <f>data0!I81/range*(2^resolution-1)</f>
        <v>23846.000133361817</v>
      </c>
      <c r="J81" s="28">
        <f>data0!J81/range*(2^resolution-1)</f>
        <v>23099.999516601561</v>
      </c>
      <c r="K81" s="28">
        <f>data0!K81/range*(2^resolution-1)</f>
        <v>23568.000375366213</v>
      </c>
      <c r="L81" s="28">
        <f>data0!L81/range*(2^resolution-1)</f>
        <v>23867.999797668457</v>
      </c>
      <c r="M81" s="28">
        <f>data0!M81/range*(2^resolution-1)</f>
        <v>25032.000036163332</v>
      </c>
      <c r="N81" s="28">
        <f>data0!N81/range*(2^resolution-1)</f>
        <v>24344.000534362793</v>
      </c>
      <c r="O81" s="28">
        <f>data0!O81/range*(2^resolution-1)</f>
        <v>26310.000535125731</v>
      </c>
      <c r="P81" s="28">
        <f>data0!P81/range*(2^resolution-1)</f>
        <v>24210.000579071046</v>
      </c>
      <c r="Q81" s="28">
        <f>data0!Q81/range*(2^resolution-1)</f>
        <v>24049.999020538333</v>
      </c>
      <c r="R81" s="28">
        <f>data0!R81/range*(2^resolution-1)</f>
        <v>24955.999195861816</v>
      </c>
      <c r="S81" s="28">
        <f>data0!S81/range*(2^resolution-1)</f>
        <v>25067.999486846926</v>
      </c>
      <c r="T81" s="28">
        <f>data0!T81/range*(2^resolution-1)</f>
        <v>25457.999535827636</v>
      </c>
      <c r="U81" s="28">
        <f>data0!U81/range*(2^resolution-1)</f>
        <v>24746.000400238037</v>
      </c>
      <c r="V81" s="28">
        <f>data0!V81/range*(2^resolution-1)</f>
        <v>21121.999698944092</v>
      </c>
      <c r="W81" s="28">
        <f>data0!W81/range*(2^resolution-1)</f>
        <v>24630.000170288087</v>
      </c>
      <c r="X81" s="28">
        <f>data0!X81/range*(2^resolution-1)</f>
        <v>23818.00056060791</v>
      </c>
      <c r="Y81" s="28">
        <f>data0!Y81/range*(2^resolution-1)</f>
        <v>24823.999210052491</v>
      </c>
      <c r="Z81" s="28">
        <f>data0!Z81/range*(2^resolution-1)</f>
        <v>25816.000073089599</v>
      </c>
      <c r="AA81" s="28">
        <f>data0!AA81/range*(2^resolution-1)</f>
        <v>24984.000768585207</v>
      </c>
      <c r="AB81" s="28">
        <f>data0!AB81/range*(2^resolution-1)</f>
        <v>25380.000726013182</v>
      </c>
      <c r="AC81" s="28">
        <f>data0!AC81/range*(2^resolution-1)</f>
        <v>23282.000739440919</v>
      </c>
      <c r="AD81" s="28">
        <f>data0!AD81/range*(2^resolution-1)</f>
        <v>24381.999954528808</v>
      </c>
      <c r="AE81" s="28">
        <f>data0!AE81/range*(2^resolution-1)</f>
        <v>24576.000994262697</v>
      </c>
      <c r="AF81" s="28">
        <f>data0!AF81/range*(2^resolution-1)</f>
        <v>24929.999592590331</v>
      </c>
      <c r="AG81" s="28">
        <f>data0!AG81/range*(2^resolution-1)</f>
        <v>23984.000027618411</v>
      </c>
    </row>
    <row r="82" spans="1:33">
      <c r="A82" s="29">
        <f>data0!A82</f>
        <v>-10</v>
      </c>
      <c r="B82" s="28">
        <f>data0!B82/range*(2^resolution-1)</f>
        <v>19185.999240417481</v>
      </c>
      <c r="C82" s="28">
        <f>data0!C82/range*(2^resolution-1)</f>
        <v>35675.999619140624</v>
      </c>
      <c r="D82" s="28">
        <f>data0!D82/range*(2^resolution-1)</f>
        <v>18517.99943344116</v>
      </c>
      <c r="E82" s="28">
        <f>data0!E82/range*(2^resolution-1)</f>
        <v>25437.999841003417</v>
      </c>
      <c r="F82" s="28">
        <f>data0!F82/range*(2^resolution-1)</f>
        <v>24360.000290222168</v>
      </c>
      <c r="G82" s="28">
        <f>data0!G82/range*(2^resolution-1)</f>
        <v>16919.999817352298</v>
      </c>
      <c r="H82" s="28">
        <f>data0!H82/range*(2^resolution-1)</f>
        <v>25558.000009918211</v>
      </c>
      <c r="I82" s="28">
        <f>data0!I82/range*(2^resolution-1)</f>
        <v>24052.000989990232</v>
      </c>
      <c r="J82" s="28">
        <f>data0!J82/range*(2^resolution-1)</f>
        <v>23922.000973663333</v>
      </c>
      <c r="K82" s="28">
        <f>data0!K82/range*(2^resolution-1)</f>
        <v>23684.000605316163</v>
      </c>
      <c r="L82" s="28">
        <f>data0!L82/range*(2^resolution-1)</f>
        <v>23989.999936065677</v>
      </c>
      <c r="M82" s="28">
        <f>data0!M82/range*(2^resolution-1)</f>
        <v>25120.000693359372</v>
      </c>
      <c r="N82" s="28">
        <f>data0!N82/range*(2^resolution-1)</f>
        <v>24549.999391021727</v>
      </c>
      <c r="O82" s="28">
        <f>data0!O82/range*(2^resolution-1)</f>
        <v>27015.999762268068</v>
      </c>
      <c r="P82" s="28">
        <f>data0!P82/range*(2^resolution-1)</f>
        <v>24037.999203643802</v>
      </c>
      <c r="Q82" s="28">
        <f>data0!Q82/range*(2^resolution-1)</f>
        <v>24240.000121307374</v>
      </c>
      <c r="R82" s="28">
        <f>data0!R82/range*(2^resolution-1)</f>
        <v>24921.999714660644</v>
      </c>
      <c r="S82" s="28">
        <f>data0!S82/range*(2^resolution-1)</f>
        <v>25443.999749450682</v>
      </c>
      <c r="T82" s="28">
        <f>data0!T82/range*(2^resolution-1)</f>
        <v>25650.000606079102</v>
      </c>
      <c r="U82" s="28">
        <f>data0!U82/range*(2^resolution-1)</f>
        <v>24624.000261840822</v>
      </c>
      <c r="V82" s="28">
        <f>data0!V82/range*(2^resolution-1)</f>
        <v>21115.999790496826</v>
      </c>
      <c r="W82" s="28">
        <f>data0!W82/range*(2^resolution-1)</f>
        <v>24807.999454193116</v>
      </c>
      <c r="X82" s="28">
        <f>data0!X82/range*(2^resolution-1)</f>
        <v>23838.000255432129</v>
      </c>
      <c r="Y82" s="28">
        <f>data0!Y82/range*(2^resolution-1)</f>
        <v>24823.999210052491</v>
      </c>
      <c r="Z82" s="28">
        <f>data0!Z82/range*(2^resolution-1)</f>
        <v>25946.000089416506</v>
      </c>
      <c r="AA82" s="28">
        <f>data0!AA82/range*(2^resolution-1)</f>
        <v>25124.000632324216</v>
      </c>
      <c r="AB82" s="28">
        <f>data0!AB82/range*(2^resolution-1)</f>
        <v>25402.000390319823</v>
      </c>
      <c r="AC82" s="28">
        <f>data0!AC82/range*(2^resolution-1)</f>
        <v>23509.999260406494</v>
      </c>
      <c r="AD82" s="28">
        <f>data0!AD82/range*(2^resolution-1)</f>
        <v>24779.999881439209</v>
      </c>
      <c r="AE82" s="28">
        <f>data0!AE82/range*(2^resolution-1)</f>
        <v>24606.000536499025</v>
      </c>
      <c r="AF82" s="28">
        <f>data0!AF82/range*(2^resolution-1)</f>
        <v>24931.999562072753</v>
      </c>
      <c r="AG82" s="28">
        <f>data0!AG82/range*(2^resolution-1)</f>
        <v>23993.99987503052</v>
      </c>
    </row>
    <row r="83" spans="1:33">
      <c r="A83" s="29">
        <f>data0!A83</f>
        <v>-9</v>
      </c>
      <c r="B83" s="28">
        <f>data0!B83/range*(2^resolution-1)</f>
        <v>19136.000003356934</v>
      </c>
      <c r="C83" s="28">
        <f>data0!C83/range*(2^resolution-1)</f>
        <v>35199.998882446293</v>
      </c>
      <c r="D83" s="28">
        <f>data0!D83/range*(2^resolution-1)</f>
        <v>18984.00032272339</v>
      </c>
      <c r="E83" s="28">
        <f>data0!E83/range*(2^resolution-1)</f>
        <v>25502.000864410398</v>
      </c>
      <c r="F83" s="28">
        <f>data0!F83/range*(2^resolution-1)</f>
        <v>24301.999175262452</v>
      </c>
      <c r="G83" s="28">
        <f>data0!G83/range*(2^resolution-1)</f>
        <v>16807.999526367188</v>
      </c>
      <c r="H83" s="28">
        <f>data0!H83/range*(2^resolution-1)</f>
        <v>25589.999521636961</v>
      </c>
      <c r="I83" s="28">
        <f>data0!I83/range*(2^resolution-1)</f>
        <v>23909.999156799317</v>
      </c>
      <c r="J83" s="28">
        <f>data0!J83/range*(2^resolution-1)</f>
        <v>24417.999405212402</v>
      </c>
      <c r="K83" s="28">
        <f>data0!K83/range*(2^resolution-1)</f>
        <v>23465.999931793212</v>
      </c>
      <c r="L83" s="28">
        <f>data0!L83/range*(2^resolution-1)</f>
        <v>24273.999602508546</v>
      </c>
      <c r="M83" s="28">
        <f>data0!M83/range*(2^resolution-1)</f>
        <v>24902.000019836425</v>
      </c>
      <c r="N83" s="28">
        <f>data0!N83/range*(2^resolution-1)</f>
        <v>24632.000139770509</v>
      </c>
      <c r="O83" s="28">
        <f>data0!O83/range*(2^resolution-1)</f>
        <v>27579.999156188962</v>
      </c>
      <c r="P83" s="28">
        <f>data0!P83/range*(2^resolution-1)</f>
        <v>23844.000163879395</v>
      </c>
      <c r="Q83" s="28">
        <f>data0!Q83/range*(2^resolution-1)</f>
        <v>24500.00015396118</v>
      </c>
      <c r="R83" s="28">
        <f>data0!R83/range*(2^resolution-1)</f>
        <v>25002.000493927004</v>
      </c>
      <c r="S83" s="28">
        <f>data0!S83/range*(2^resolution-1)</f>
        <v>25672.000270385743</v>
      </c>
      <c r="T83" s="28">
        <f>data0!T83/range*(2^resolution-1)</f>
        <v>25924.000425109865</v>
      </c>
      <c r="U83" s="28">
        <f>data0!U83/range*(2^resolution-1)</f>
        <v>24608.000505981447</v>
      </c>
      <c r="V83" s="28">
        <f>data0!V83/range*(2^resolution-1)</f>
        <v>21121.999698944092</v>
      </c>
      <c r="W83" s="28">
        <f>data0!W83/range*(2^resolution-1)</f>
        <v>24722.000766448975</v>
      </c>
      <c r="X83" s="28">
        <f>data0!X83/range*(2^resolution-1)</f>
        <v>23753.999537200929</v>
      </c>
      <c r="Y83" s="28">
        <f>data0!Y83/range*(2^resolution-1)</f>
        <v>25089.999151153566</v>
      </c>
      <c r="Z83" s="28">
        <f>data0!Z83/range*(2^resolution-1)</f>
        <v>26030.000807647706</v>
      </c>
      <c r="AA83" s="28">
        <f>data0!AA83/range*(2^resolution-1)</f>
        <v>25181.99974731445</v>
      </c>
      <c r="AB83" s="28">
        <f>data0!AB83/range*(2^resolution-1)</f>
        <v>25213.9992590332</v>
      </c>
      <c r="AC83" s="28">
        <f>data0!AC83/range*(2^resolution-1)</f>
        <v>23723.999994964601</v>
      </c>
      <c r="AD83" s="28">
        <f>data0!AD83/range*(2^resolution-1)</f>
        <v>24775.999942474366</v>
      </c>
      <c r="AE83" s="28">
        <f>data0!AE83/range*(2^resolution-1)</f>
        <v>24626.000231323243</v>
      </c>
      <c r="AF83" s="28">
        <f>data0!AF83/range*(2^resolution-1)</f>
        <v>25075.999364776613</v>
      </c>
      <c r="AG83" s="28">
        <f>data0!AG83/range*(2^resolution-1)</f>
        <v>24025.99938674927</v>
      </c>
    </row>
    <row r="84" spans="1:33">
      <c r="A84" s="29">
        <f>data0!A84</f>
        <v>-8</v>
      </c>
      <c r="B84" s="28">
        <f>data0!B84/range*(2^resolution-1)</f>
        <v>19063.999102020265</v>
      </c>
      <c r="C84" s="28">
        <f>data0!C84/range*(2^resolution-1)</f>
        <v>34236.001592102046</v>
      </c>
      <c r="D84" s="28">
        <f>data0!D84/range*(2^resolution-1)</f>
        <v>19323.999134674075</v>
      </c>
      <c r="E84" s="28">
        <f>data0!E84/range*(2^resolution-1)</f>
        <v>25733.999324340821</v>
      </c>
      <c r="F84" s="28">
        <f>data0!F84/range*(2^resolution-1)</f>
        <v>24267.99969406128</v>
      </c>
      <c r="G84" s="28">
        <f>data0!G84/range*(2^resolution-1)</f>
        <v>16766.000167236329</v>
      </c>
      <c r="H84" s="28">
        <f>data0!H84/range*(2^resolution-1)</f>
        <v>25648.00063659668</v>
      </c>
      <c r="I84" s="28">
        <f>data0!I84/range*(2^resolution-1)</f>
        <v>23960.000393829348</v>
      </c>
      <c r="J84" s="28">
        <f>data0!J84/range*(2^resolution-1)</f>
        <v>25146.000296630857</v>
      </c>
      <c r="K84" s="28">
        <f>data0!K84/range*(2^resolution-1)</f>
        <v>23519.999107818603</v>
      </c>
      <c r="L84" s="28">
        <f>data0!L84/range*(2^resolution-1)</f>
        <v>24273.999602508546</v>
      </c>
      <c r="M84" s="28">
        <f>data0!M84/range*(2^resolution-1)</f>
        <v>24902.000019836425</v>
      </c>
      <c r="N84" s="28">
        <f>data0!N84/range*(2^resolution-1)</f>
        <v>24466.000672760008</v>
      </c>
      <c r="O84" s="28">
        <f>data0!O84/range*(2^resolution-1)</f>
        <v>28286.000383300783</v>
      </c>
      <c r="P84" s="28">
        <f>data0!P84/range*(2^resolution-1)</f>
        <v>23702.00033065796</v>
      </c>
      <c r="Q84" s="28">
        <f>data0!Q84/range*(2^resolution-1)</f>
        <v>24484.000398101805</v>
      </c>
      <c r="R84" s="28">
        <f>data0!R84/range*(2^resolution-1)</f>
        <v>24984.000768585207</v>
      </c>
      <c r="S84" s="28">
        <f>data0!S84/range*(2^resolution-1)</f>
        <v>25938.000211486818</v>
      </c>
      <c r="T84" s="28">
        <f>data0!T84/range*(2^resolution-1)</f>
        <v>26015.999021301272</v>
      </c>
      <c r="U84" s="28">
        <f>data0!U84/range*(2^resolution-1)</f>
        <v>24547.999421539305</v>
      </c>
      <c r="V84" s="28">
        <f>data0!V84/range*(2^resolution-1)</f>
        <v>21054.000736541748</v>
      </c>
      <c r="W84" s="28">
        <f>data0!W84/range*(2^resolution-1)</f>
        <v>24907.999928283691</v>
      </c>
      <c r="X84" s="28">
        <f>data0!X84/range*(2^resolution-1)</f>
        <v>23785.999048919679</v>
      </c>
      <c r="Y84" s="28">
        <f>data0!Y84/range*(2^resolution-1)</f>
        <v>25171.999899902341</v>
      </c>
      <c r="Z84" s="28">
        <f>data0!Z84/range*(2^resolution-1)</f>
        <v>26237.999633789062</v>
      </c>
      <c r="AA84" s="28">
        <f>data0!AA84/range*(2^resolution-1)</f>
        <v>25437.999841003417</v>
      </c>
      <c r="AB84" s="28">
        <f>data0!AB84/range*(2^resolution-1)</f>
        <v>25175.999838867185</v>
      </c>
      <c r="AC84" s="28">
        <f>data0!AC84/range*(2^resolution-1)</f>
        <v>23909.999156799317</v>
      </c>
      <c r="AD84" s="28">
        <f>data0!AD84/range*(2^resolution-1)</f>
        <v>24720.000796966553</v>
      </c>
      <c r="AE84" s="28">
        <f>data0!AE84/range*(2^resolution-1)</f>
        <v>24634.000109252931</v>
      </c>
      <c r="AF84" s="28">
        <f>data0!AF84/range*(2^resolution-1)</f>
        <v>25199.999472656247</v>
      </c>
      <c r="AG84" s="28">
        <f>data0!AG84/range*(2^resolution-1)</f>
        <v>24271.999633026124</v>
      </c>
    </row>
    <row r="85" spans="1:33">
      <c r="A85" s="29">
        <f>data0!A85</f>
        <v>-7</v>
      </c>
      <c r="B85" s="28">
        <f>data0!B85/range*(2^resolution-1)</f>
        <v>19366.000493774412</v>
      </c>
      <c r="C85" s="28">
        <f>data0!C85/range*(2^resolution-1)</f>
        <v>32866.000496978762</v>
      </c>
      <c r="D85" s="28">
        <f>data0!D85/range*(2^resolution-1)</f>
        <v>19776.000237579345</v>
      </c>
      <c r="E85" s="28">
        <f>data0!E85/range*(2^resolution-1)</f>
        <v>25979.999570617678</v>
      </c>
      <c r="F85" s="28">
        <f>data0!F85/range*(2^resolution-1)</f>
        <v>24338.000625915527</v>
      </c>
      <c r="G85" s="28">
        <f>data0!G85/range*(2^resolution-1)</f>
        <v>16719.999869155883</v>
      </c>
      <c r="H85" s="28">
        <f>data0!H85/range*(2^resolution-1)</f>
        <v>25758.000958099365</v>
      </c>
      <c r="I85" s="28">
        <f>data0!I85/range*(2^resolution-1)</f>
        <v>24058.000898437498</v>
      </c>
      <c r="J85" s="28">
        <f>data0!J85/range*(2^resolution-1)</f>
        <v>25682.000117797852</v>
      </c>
      <c r="K85" s="28">
        <f>data0!K85/range*(2^resolution-1)</f>
        <v>23424.000572662353</v>
      </c>
      <c r="L85" s="28">
        <f>data0!L85/range*(2^resolution-1)</f>
        <v>24413.999466247558</v>
      </c>
      <c r="M85" s="28">
        <f>data0!M85/range*(2^resolution-1)</f>
        <v>24801.99954574585</v>
      </c>
      <c r="N85" s="28">
        <f>data0!N85/range*(2^resolution-1)</f>
        <v>24344.000534362793</v>
      </c>
      <c r="O85" s="28">
        <f>data0!O85/range*(2^resolution-1)</f>
        <v>29097.999992980956</v>
      </c>
      <c r="P85" s="28">
        <f>data0!P85/range*(2^resolution-1)</f>
        <v>23706.000269622804</v>
      </c>
      <c r="Q85" s="28">
        <f>data0!Q85/range*(2^resolution-1)</f>
        <v>24588.000811157228</v>
      </c>
      <c r="R85" s="28">
        <f>data0!R85/range*(2^resolution-1)</f>
        <v>25012.000341339113</v>
      </c>
      <c r="S85" s="28">
        <f>data0!S85/range*(2^resolution-1)</f>
        <v>26087.99992263794</v>
      </c>
      <c r="T85" s="28">
        <f>data0!T85/range*(2^resolution-1)</f>
        <v>25977.999601135256</v>
      </c>
      <c r="U85" s="28">
        <f>data0!U85/range*(2^resolution-1)</f>
        <v>24580.00093322754</v>
      </c>
      <c r="V85" s="28">
        <f>data0!V85/range*(2^resolution-1)</f>
        <v>20979.999865722657</v>
      </c>
      <c r="W85" s="28">
        <f>data0!W85/range*(2^resolution-1)</f>
        <v>25177.999808349607</v>
      </c>
      <c r="X85" s="28">
        <f>data0!X85/range*(2^resolution-1)</f>
        <v>23568.000375366213</v>
      </c>
      <c r="Y85" s="28">
        <f>data0!Y85/range*(2^resolution-1)</f>
        <v>25296.000007781982</v>
      </c>
      <c r="Z85" s="28">
        <f>data0!Z85/range*(2^resolution-1)</f>
        <v>26434.000643005369</v>
      </c>
      <c r="AA85" s="28">
        <f>data0!AA85/range*(2^resolution-1)</f>
        <v>25660.000453491211</v>
      </c>
      <c r="AB85" s="28">
        <f>data0!AB85/range*(2^resolution-1)</f>
        <v>25134.000479736325</v>
      </c>
      <c r="AC85" s="28">
        <f>data0!AC85/range*(2^resolution-1)</f>
        <v>24267.99969406128</v>
      </c>
      <c r="AD85" s="28">
        <f>data0!AD85/range*(2^resolution-1)</f>
        <v>25073.999395294191</v>
      </c>
      <c r="AE85" s="28">
        <f>data0!AE85/range*(2^resolution-1)</f>
        <v>24714.000888519287</v>
      </c>
      <c r="AF85" s="28">
        <f>data0!AF85/range*(2^resolution-1)</f>
        <v>25254.000648651123</v>
      </c>
      <c r="AG85" s="28">
        <f>data0!AG85/range*(2^resolution-1)</f>
        <v>24127.999830322264</v>
      </c>
    </row>
    <row r="86" spans="1:33">
      <c r="A86" s="29">
        <f>data0!A86</f>
        <v>-6</v>
      </c>
      <c r="B86" s="28">
        <f>data0!B86/range*(2^resolution-1)</f>
        <v>19466.000967864988</v>
      </c>
      <c r="C86" s="28">
        <f>data0!C86/range*(2^resolution-1)</f>
        <v>31221.999582824705</v>
      </c>
      <c r="D86" s="28">
        <f>data0!D86/range*(2^resolution-1)</f>
        <v>20343.99957046509</v>
      </c>
      <c r="E86" s="28">
        <f>data0!E86/range*(2^resolution-1)</f>
        <v>26135.999190216065</v>
      </c>
      <c r="F86" s="28">
        <f>data0!F86/range*(2^resolution-1)</f>
        <v>24381.999954528808</v>
      </c>
      <c r="G86" s="28">
        <f>data0!G86/range*(2^resolution-1)</f>
        <v>16811.999465332032</v>
      </c>
      <c r="H86" s="28">
        <f>data0!H86/range*(2^resolution-1)</f>
        <v>25782.000591888427</v>
      </c>
      <c r="I86" s="28">
        <f>data0!I86/range*(2^resolution-1)</f>
        <v>24145.999555664061</v>
      </c>
      <c r="J86" s="28">
        <f>data0!J86/range*(2^resolution-1)</f>
        <v>26068.000227813722</v>
      </c>
      <c r="K86" s="28">
        <f>data0!K86/range*(2^resolution-1)</f>
        <v>23489.999565582275</v>
      </c>
      <c r="L86" s="28">
        <f>data0!L86/range*(2^resolution-1)</f>
        <v>24549.999391021727</v>
      </c>
      <c r="M86" s="28">
        <f>data0!M86/range*(2^resolution-1)</f>
        <v>24732.000613861084</v>
      </c>
      <c r="N86" s="28">
        <f>data0!N86/range*(2^resolution-1)</f>
        <v>24462.000733795165</v>
      </c>
      <c r="O86" s="28">
        <f>data0!O86/range*(2^resolution-1)</f>
        <v>29736.000257720949</v>
      </c>
      <c r="P86" s="28">
        <f>data0!P86/range*(2^resolution-1)</f>
        <v>23655.999032592776</v>
      </c>
      <c r="Q86" s="28">
        <f>data0!Q86/range*(2^resolution-1)</f>
        <v>24649.999865112306</v>
      </c>
      <c r="R86" s="28">
        <f>data0!R86/range*(2^resolution-1)</f>
        <v>24681.999376831056</v>
      </c>
      <c r="S86" s="28">
        <f>data0!S86/range*(2^resolution-1)</f>
        <v>26371.99958908081</v>
      </c>
      <c r="T86" s="28">
        <f>data0!T86/range*(2^resolution-1)</f>
        <v>25948.000058898928</v>
      </c>
      <c r="U86" s="28">
        <f>data0!U86/range*(2^resolution-1)</f>
        <v>24681.999376831056</v>
      </c>
      <c r="V86" s="28">
        <f>data0!V86/range*(2^resolution-1)</f>
        <v>21082.000309295654</v>
      </c>
      <c r="W86" s="28">
        <f>data0!W86/range*(2^resolution-1)</f>
        <v>25008.000402374269</v>
      </c>
      <c r="X86" s="28">
        <f>data0!X86/range*(2^resolution-1)</f>
        <v>23300.000464782715</v>
      </c>
      <c r="Y86" s="28">
        <f>data0!Y86/range*(2^resolution-1)</f>
        <v>25345.999244842529</v>
      </c>
      <c r="Z86" s="28">
        <f>data0!Z86/range*(2^resolution-1)</f>
        <v>26391.999283905028</v>
      </c>
      <c r="AA86" s="28">
        <f>data0!AA86/range*(2^resolution-1)</f>
        <v>25741.999202270508</v>
      </c>
      <c r="AB86" s="28">
        <f>data0!AB86/range*(2^resolution-1)</f>
        <v>25183.999716796872</v>
      </c>
      <c r="AC86" s="28">
        <f>data0!AC86/range*(2^resolution-1)</f>
        <v>24480.000459136962</v>
      </c>
      <c r="AD86" s="28">
        <f>data0!AD86/range*(2^resolution-1)</f>
        <v>25429.999963073729</v>
      </c>
      <c r="AE86" s="28">
        <f>data0!AE86/range*(2^resolution-1)</f>
        <v>24850.000813293456</v>
      </c>
      <c r="AF86" s="28">
        <f>data0!AF86/range*(2^resolution-1)</f>
        <v>25100.000998535153</v>
      </c>
      <c r="AG86" s="28">
        <f>data0!AG86/range*(2^resolution-1)</f>
        <v>24421.999344177246</v>
      </c>
    </row>
    <row r="87" spans="1:33">
      <c r="A87" s="29">
        <f>data0!A87</f>
        <v>-5</v>
      </c>
      <c r="B87" s="28">
        <f>data0!B87/range*(2^resolution-1)</f>
        <v>19675.99976348877</v>
      </c>
      <c r="C87" s="28">
        <f>data0!C87/range*(2^resolution-1)</f>
        <v>29344.000239257814</v>
      </c>
      <c r="D87" s="28">
        <f>data0!D87/range*(2^resolution-1)</f>
        <v>20962.00014038086</v>
      </c>
      <c r="E87" s="28">
        <f>data0!E87/range*(2^resolution-1)</f>
        <v>26436.000612487791</v>
      </c>
      <c r="F87" s="28">
        <f>data0!F87/range*(2^resolution-1)</f>
        <v>24439.999069519043</v>
      </c>
      <c r="G87" s="28">
        <f>data0!G87/range*(2^resolution-1)</f>
        <v>17087.999253845213</v>
      </c>
      <c r="H87" s="28">
        <f>data0!H87/range*(2^resolution-1)</f>
        <v>25981.9995401001</v>
      </c>
      <c r="I87" s="28">
        <f>data0!I87/range*(2^resolution-1)</f>
        <v>24403.999618835449</v>
      </c>
      <c r="J87" s="28">
        <f>data0!J87/range*(2^resolution-1)</f>
        <v>26568.00059829712</v>
      </c>
      <c r="K87" s="28">
        <f>data0!K87/range*(2^resolution-1)</f>
        <v>23755.999506683351</v>
      </c>
      <c r="L87" s="28">
        <f>data0!L87/range*(2^resolution-1)</f>
        <v>24835.999026947022</v>
      </c>
      <c r="M87" s="28">
        <f>data0!M87/range*(2^resolution-1)</f>
        <v>24809.999423675537</v>
      </c>
      <c r="N87" s="28">
        <f>data0!N87/range*(2^resolution-1)</f>
        <v>24535.999604644774</v>
      </c>
      <c r="O87" s="28">
        <f>data0!O87/range*(2^resolution-1)</f>
        <v>29763.999830474855</v>
      </c>
      <c r="P87" s="28">
        <f>data0!P87/range*(2^resolution-1)</f>
        <v>23408.000816802978</v>
      </c>
      <c r="Q87" s="28">
        <f>data0!Q87/range*(2^resolution-1)</f>
        <v>24699.999102172853</v>
      </c>
      <c r="R87" s="28">
        <f>data0!R87/range*(2^resolution-1)</f>
        <v>24738.00052230835</v>
      </c>
      <c r="S87" s="28">
        <f>data0!S87/range*(2^resolution-1)</f>
        <v>26369.999619598388</v>
      </c>
      <c r="T87" s="28">
        <f>data0!T87/range*(2^resolution-1)</f>
        <v>26038.000685577394</v>
      </c>
      <c r="U87" s="28">
        <f>data0!U87/range*(2^resolution-1)</f>
        <v>24492.000276031493</v>
      </c>
      <c r="V87" s="28">
        <f>data0!V87/range*(2^resolution-1)</f>
        <v>21143.999363250732</v>
      </c>
      <c r="W87" s="28">
        <f>data0!W87/range*(2^resolution-1)</f>
        <v>24990.000677032473</v>
      </c>
      <c r="X87" s="28">
        <f>data0!X87/range*(2^resolution-1)</f>
        <v>23385.999152526856</v>
      </c>
      <c r="Y87" s="28">
        <f>data0!Y87/range*(2^resolution-1)</f>
        <v>25455.999566345214</v>
      </c>
      <c r="Z87" s="28">
        <f>data0!Z87/range*(2^resolution-1)</f>
        <v>26523.999269714353</v>
      </c>
      <c r="AA87" s="28">
        <f>data0!AA87/range*(2^resolution-1)</f>
        <v>25691.999965209961</v>
      </c>
      <c r="AB87" s="28">
        <f>data0!AB87/range*(2^resolution-1)</f>
        <v>24880.000355529784</v>
      </c>
      <c r="AC87" s="28">
        <f>data0!AC87/range*(2^resolution-1)</f>
        <v>24842.000935363769</v>
      </c>
      <c r="AD87" s="28">
        <f>data0!AD87/range*(2^resolution-1)</f>
        <v>25465.999413757323</v>
      </c>
      <c r="AE87" s="28">
        <f>data0!AE87/range*(2^resolution-1)</f>
        <v>25122.000662841794</v>
      </c>
      <c r="AF87" s="28">
        <f>data0!AF87/range*(2^resolution-1)</f>
        <v>24911.999867248534</v>
      </c>
      <c r="AG87" s="28">
        <f>data0!AG87/range*(2^resolution-1)</f>
        <v>24354.000381774902</v>
      </c>
    </row>
    <row r="88" spans="1:33">
      <c r="A88" s="29">
        <f>data0!A88</f>
        <v>-4</v>
      </c>
      <c r="B88" s="28">
        <f>data0!B88/range*(2^resolution-1)</f>
        <v>19445.999273071287</v>
      </c>
      <c r="C88" s="28">
        <f>data0!C88/range*(2^resolution-1)</f>
        <v>27088.000663604736</v>
      </c>
      <c r="D88" s="28">
        <f>data0!D88/range*(2^resolution-1)</f>
        <v>21665.999398040774</v>
      </c>
      <c r="E88" s="28">
        <f>data0!E88/range*(2^resolution-1)</f>
        <v>26357.999802703856</v>
      </c>
      <c r="F88" s="28">
        <f>data0!F88/range*(2^resolution-1)</f>
        <v>24620.000322875978</v>
      </c>
      <c r="G88" s="28">
        <f>data0!G88/range*(2^resolution-1)</f>
        <v>17347.999286499024</v>
      </c>
      <c r="H88" s="28">
        <f>data0!H88/range*(2^resolution-1)</f>
        <v>25900.000791320803</v>
      </c>
      <c r="I88" s="28">
        <f>data0!I88/range*(2^resolution-1)</f>
        <v>24488.000337066649</v>
      </c>
      <c r="J88" s="28">
        <f>data0!J88/range*(2^resolution-1)</f>
        <v>26649.999347076417</v>
      </c>
      <c r="K88" s="28">
        <f>data0!K88/range*(2^resolution-1)</f>
        <v>23871.999736633301</v>
      </c>
      <c r="L88" s="28">
        <f>data0!L88/range*(2^resolution-1)</f>
        <v>25114.000784912107</v>
      </c>
      <c r="M88" s="28">
        <f>data0!M88/range*(2^resolution-1)</f>
        <v>24699.999102172853</v>
      </c>
      <c r="N88" s="28">
        <f>data0!N88/range*(2^resolution-1)</f>
        <v>24450.000916900633</v>
      </c>
      <c r="O88" s="28">
        <f>data0!O88/range*(2^resolution-1)</f>
        <v>29986.000442962646</v>
      </c>
      <c r="P88" s="28">
        <f>data0!P88/range*(2^resolution-1)</f>
        <v>23414.000725250244</v>
      </c>
      <c r="Q88" s="28">
        <f>data0!Q88/range*(2^resolution-1)</f>
        <v>24744.000430755616</v>
      </c>
      <c r="R88" s="28">
        <f>data0!R88/range*(2^resolution-1)</f>
        <v>24756.000247650147</v>
      </c>
      <c r="S88" s="28">
        <f>data0!S88/range*(2^resolution-1)</f>
        <v>26416.000917663572</v>
      </c>
      <c r="T88" s="28">
        <f>data0!T88/range*(2^resolution-1)</f>
        <v>26164.000762939453</v>
      </c>
      <c r="U88" s="28">
        <f>data0!U88/range*(2^resolution-1)</f>
        <v>24669.999559936525</v>
      </c>
      <c r="V88" s="28">
        <f>data0!V88/range*(2^resolution-1)</f>
        <v>21247.999776306155</v>
      </c>
      <c r="W88" s="28">
        <f>data0!W88/range*(2^resolution-1)</f>
        <v>25209.999320068357</v>
      </c>
      <c r="X88" s="28">
        <f>data0!X88/range*(2^resolution-1)</f>
        <v>23225.999593963621</v>
      </c>
      <c r="Y88" s="28">
        <f>data0!Y88/range*(2^resolution-1)</f>
        <v>25414.000207214354</v>
      </c>
      <c r="Z88" s="28">
        <f>data0!Z88/range*(2^resolution-1)</f>
        <v>26602.000079498292</v>
      </c>
      <c r="AA88" s="28">
        <f>data0!AA88/range*(2^resolution-1)</f>
        <v>25796.00037826538</v>
      </c>
      <c r="AB88" s="28">
        <f>data0!AB88/range*(2^resolution-1)</f>
        <v>25063.999547882082</v>
      </c>
      <c r="AC88" s="28">
        <f>data0!AC88/range*(2^resolution-1)</f>
        <v>25006.000432891848</v>
      </c>
      <c r="AD88" s="28">
        <f>data0!AD88/range*(2^resolution-1)</f>
        <v>25701.999812622071</v>
      </c>
      <c r="AE88" s="28">
        <f>data0!AE88/range*(2^resolution-1)</f>
        <v>25169.999930419919</v>
      </c>
      <c r="AF88" s="28">
        <f>data0!AF88/range*(2^resolution-1)</f>
        <v>24961.999104309081</v>
      </c>
      <c r="AG88" s="28">
        <f>data0!AG88/range*(2^resolution-1)</f>
        <v>24316.000961608886</v>
      </c>
    </row>
    <row r="89" spans="1:33">
      <c r="A89" s="29">
        <f>data0!A89</f>
        <v>-3</v>
      </c>
      <c r="B89" s="28">
        <f>data0!B89/range*(2^resolution-1)</f>
        <v>19210.000874176028</v>
      </c>
      <c r="C89" s="28">
        <f>data0!C89/range*(2^resolution-1)</f>
        <v>24624.000261840822</v>
      </c>
      <c r="D89" s="28">
        <f>data0!D89/range*(2^resolution-1)</f>
        <v>22443.999526519776</v>
      </c>
      <c r="E89" s="28">
        <f>data0!E89/range*(2^resolution-1)</f>
        <v>26621.99977432251</v>
      </c>
      <c r="F89" s="28">
        <f>data0!F89/range*(2^resolution-1)</f>
        <v>24673.999498901368</v>
      </c>
      <c r="G89" s="28">
        <f>data0!G89/range*(2^resolution-1)</f>
        <v>17774.000786132812</v>
      </c>
      <c r="H89" s="28">
        <f>data0!H89/range*(2^resolution-1)</f>
        <v>25989.999418029787</v>
      </c>
      <c r="I89" s="28">
        <f>data0!I89/range*(2^resolution-1)</f>
        <v>24864.000599670409</v>
      </c>
      <c r="J89" s="28">
        <f>data0!J89/range*(2^resolution-1)</f>
        <v>26710.000431518554</v>
      </c>
      <c r="K89" s="28">
        <f>data0!K89/range*(2^resolution-1)</f>
        <v>24273.999602508546</v>
      </c>
      <c r="L89" s="28">
        <f>data0!L89/range*(2^resolution-1)</f>
        <v>25124.000632324216</v>
      </c>
      <c r="M89" s="28">
        <f>data0!M89/range*(2^resolution-1)</f>
        <v>24620.000322875978</v>
      </c>
      <c r="N89" s="28">
        <f>data0!N89/range*(2^resolution-1)</f>
        <v>24344.000534362793</v>
      </c>
      <c r="O89" s="28">
        <f>data0!O89/range*(2^resolution-1)</f>
        <v>29803.999220123293</v>
      </c>
      <c r="P89" s="28">
        <f>data0!P89/range*(2^resolution-1)</f>
        <v>23205.999899139402</v>
      </c>
      <c r="Q89" s="28">
        <f>data0!Q89/range*(2^resolution-1)</f>
        <v>24705.999010620118</v>
      </c>
      <c r="R89" s="28">
        <f>data0!R89/range*(2^resolution-1)</f>
        <v>24494.000245513915</v>
      </c>
      <c r="S89" s="28">
        <f>data0!S89/range*(2^resolution-1)</f>
        <v>26385.999375457763</v>
      </c>
      <c r="T89" s="28">
        <f>data0!T89/range*(2^resolution-1)</f>
        <v>26080.000044708253</v>
      </c>
      <c r="U89" s="28">
        <f>data0!U89/range*(2^resolution-1)</f>
        <v>24525.999757232665</v>
      </c>
      <c r="V89" s="28">
        <f>data0!V89/range*(2^resolution-1)</f>
        <v>21515.999686889649</v>
      </c>
      <c r="W89" s="28">
        <f>data0!W89/range*(2^resolution-1)</f>
        <v>25075.999364776613</v>
      </c>
      <c r="X89" s="28">
        <f>data0!X89/range*(2^resolution-1)</f>
        <v>23125.999119873046</v>
      </c>
      <c r="Y89" s="28">
        <f>data0!Y89/range*(2^resolution-1)</f>
        <v>25380.000726013182</v>
      </c>
      <c r="Z89" s="28">
        <f>data0!Z89/range*(2^resolution-1)</f>
        <v>26698.000614624023</v>
      </c>
      <c r="AA89" s="28">
        <f>data0!AA89/range*(2^resolution-1)</f>
        <v>25839.999706878662</v>
      </c>
      <c r="AB89" s="28">
        <f>data0!AB89/range*(2^resolution-1)</f>
        <v>24967.999012756347</v>
      </c>
      <c r="AC89" s="28">
        <f>data0!AC89/range*(2^resolution-1)</f>
        <v>25412.000237731932</v>
      </c>
      <c r="AD89" s="28">
        <f>data0!AD89/range*(2^resolution-1)</f>
        <v>25959.999875793459</v>
      </c>
      <c r="AE89" s="28">
        <f>data0!AE89/range*(2^resolution-1)</f>
        <v>25024.000158233644</v>
      </c>
      <c r="AF89" s="28">
        <f>data0!AF89/range*(2^resolution-1)</f>
        <v>24748.000369720459</v>
      </c>
      <c r="AG89" s="28">
        <f>data0!AG89/range*(2^resolution-1)</f>
        <v>24098.000288085936</v>
      </c>
    </row>
    <row r="90" spans="1:33">
      <c r="A90" s="29">
        <f>data0!A90</f>
        <v>-2</v>
      </c>
      <c r="B90" s="28">
        <f>data0!B90/range*(2^resolution-1)</f>
        <v>18897.999635009764</v>
      </c>
      <c r="C90" s="28">
        <f>data0!C90/range*(2^resolution-1)</f>
        <v>22220.000944519044</v>
      </c>
      <c r="D90" s="28">
        <f>data0!D90/range*(2^resolution-1)</f>
        <v>23144.000845184324</v>
      </c>
      <c r="E90" s="28">
        <f>data0!E90/range*(2^resolution-1)</f>
        <v>26657.999225006104</v>
      </c>
      <c r="F90" s="28">
        <f>data0!F90/range*(2^resolution-1)</f>
        <v>24695.999163208009</v>
      </c>
      <c r="G90" s="28">
        <f>data0!G90/range*(2^resolution-1)</f>
        <v>18454.00041000366</v>
      </c>
      <c r="H90" s="28">
        <f>data0!H90/range*(2^resolution-1)</f>
        <v>26034.00074661255</v>
      </c>
      <c r="I90" s="28">
        <f>data0!I90/range*(2^resolution-1)</f>
        <v>25240.00086227417</v>
      </c>
      <c r="J90" s="28">
        <f>data0!J90/range*(2^resolution-1)</f>
        <v>26734.000065307617</v>
      </c>
      <c r="K90" s="28">
        <f>data0!K90/range*(2^resolution-1)</f>
        <v>24543.999482574462</v>
      </c>
      <c r="L90" s="28">
        <f>data0!L90/range*(2^resolution-1)</f>
        <v>25366.000939636229</v>
      </c>
      <c r="M90" s="28">
        <f>data0!M90/range*(2^resolution-1)</f>
        <v>24610.000475463868</v>
      </c>
      <c r="N90" s="28">
        <f>data0!N90/range*(2^resolution-1)</f>
        <v>24519.999848785399</v>
      </c>
      <c r="O90" s="28">
        <f>data0!O90/range*(2^resolution-1)</f>
        <v>29188.000619659422</v>
      </c>
      <c r="P90" s="28">
        <f>data0!P90/range*(2^resolution-1)</f>
        <v>23012.000859374999</v>
      </c>
      <c r="Q90" s="28">
        <f>data0!Q90/range*(2^resolution-1)</f>
        <v>24933.999531555175</v>
      </c>
      <c r="R90" s="28">
        <f>data0!R90/range*(2^resolution-1)</f>
        <v>24456.000825347899</v>
      </c>
      <c r="S90" s="28">
        <f>data0!S90/range*(2^resolution-1)</f>
        <v>26403.99910079956</v>
      </c>
      <c r="T90" s="28">
        <f>data0!T90/range*(2^resolution-1)</f>
        <v>26383.999405975341</v>
      </c>
      <c r="U90" s="28">
        <f>data0!U90/range*(2^resolution-1)</f>
        <v>24584.000872192384</v>
      </c>
      <c r="V90" s="28">
        <f>data0!V90/range*(2^resolution-1)</f>
        <v>21799.999353332518</v>
      </c>
      <c r="W90" s="28">
        <f>data0!W90/range*(2^resolution-1)</f>
        <v>24986.000738067629</v>
      </c>
      <c r="X90" s="28">
        <f>data0!X90/range*(2^resolution-1)</f>
        <v>23314.000251159669</v>
      </c>
      <c r="Y90" s="28">
        <f>data0!Y90/range*(2^resolution-1)</f>
        <v>25398.000451354979</v>
      </c>
      <c r="Z90" s="28">
        <f>data0!Z90/range*(2^resolution-1)</f>
        <v>26871.999959564208</v>
      </c>
      <c r="AA90" s="28">
        <f>data0!AA90/range*(2^resolution-1)</f>
        <v>25853.999493255615</v>
      </c>
      <c r="AB90" s="28">
        <f>data0!AB90/range*(2^resolution-1)</f>
        <v>24852.000782775878</v>
      </c>
      <c r="AC90" s="28">
        <f>data0!AC90/range*(2^resolution-1)</f>
        <v>25518.000620269773</v>
      </c>
      <c r="AD90" s="28">
        <f>data0!AD90/range*(2^resolution-1)</f>
        <v>25823.999951019287</v>
      </c>
      <c r="AE90" s="28">
        <f>data0!AE90/range*(2^resolution-1)</f>
        <v>25290.000099334717</v>
      </c>
      <c r="AF90" s="28">
        <f>data0!AF90/range*(2^resolution-1)</f>
        <v>24309.999053192139</v>
      </c>
      <c r="AG90" s="28">
        <f>data0!AG90/range*(2^resolution-1)</f>
        <v>24251.999938201905</v>
      </c>
    </row>
    <row r="91" spans="1:33">
      <c r="A91" s="29">
        <f>data0!A91</f>
        <v>-1</v>
      </c>
      <c r="B91" s="28">
        <f>data0!B91/range*(2^resolution-1)</f>
        <v>18588.000365295411</v>
      </c>
      <c r="C91" s="28">
        <f>data0!C91/range*(2^resolution-1)</f>
        <v>19963.999368896486</v>
      </c>
      <c r="D91" s="28">
        <f>data0!D91/range*(2^resolution-1)</f>
        <v>23753.999537200929</v>
      </c>
      <c r="E91" s="28">
        <f>data0!E91/range*(2^resolution-1)</f>
        <v>26739.999973754882</v>
      </c>
      <c r="F91" s="28">
        <f>data0!F91/range*(2^resolution-1)</f>
        <v>24622.0002923584</v>
      </c>
      <c r="G91" s="28">
        <f>data0!G91/range*(2^resolution-1)</f>
        <v>19232.000538482669</v>
      </c>
      <c r="H91" s="28">
        <f>data0!H91/range*(2^resolution-1)</f>
        <v>25855.999462738037</v>
      </c>
      <c r="I91" s="28">
        <f>data0!I91/range*(2^resolution-1)</f>
        <v>25498.000925445554</v>
      </c>
      <c r="J91" s="28">
        <f>data0!J91/range*(2^resolution-1)</f>
        <v>26808.000936126708</v>
      </c>
      <c r="K91" s="28">
        <f>data0!K91/range*(2^resolution-1)</f>
        <v>24998.00055496216</v>
      </c>
      <c r="L91" s="28">
        <f>data0!L91/range*(2^resolution-1)</f>
        <v>25398.000451354979</v>
      </c>
      <c r="M91" s="28">
        <f>data0!M91/range*(2^resolution-1)</f>
        <v>24864.000599670409</v>
      </c>
      <c r="N91" s="28">
        <f>data0!N91/range*(2^resolution-1)</f>
        <v>24496.000214996337</v>
      </c>
      <c r="O91" s="28">
        <f>data0!O91/range*(2^resolution-1)</f>
        <v>28221.999359893798</v>
      </c>
      <c r="P91" s="28">
        <f>data0!P91/range*(2^resolution-1)</f>
        <v>23060.000126953124</v>
      </c>
      <c r="Q91" s="28">
        <f>data0!Q91/range*(2^resolution-1)</f>
        <v>24959.999134826659</v>
      </c>
      <c r="R91" s="28">
        <f>data0!R91/range*(2^resolution-1)</f>
        <v>24385.999893493652</v>
      </c>
      <c r="S91" s="28">
        <f>data0!S91/range*(2^resolution-1)</f>
        <v>26389.999314422606</v>
      </c>
      <c r="T91" s="28">
        <f>data0!T91/range*(2^resolution-1)</f>
        <v>26588.000293121338</v>
      </c>
      <c r="U91" s="28">
        <f>data0!U91/range*(2^resolution-1)</f>
        <v>24510.00000137329</v>
      </c>
      <c r="V91" s="28">
        <f>data0!V91/range*(2^resolution-1)</f>
        <v>22234.000730895998</v>
      </c>
      <c r="W91" s="28">
        <f>data0!W91/range*(2^resolution-1)</f>
        <v>25264.000496063232</v>
      </c>
      <c r="X91" s="28">
        <f>data0!X91/range*(2^resolution-1)</f>
        <v>23266.000983581544</v>
      </c>
      <c r="Y91" s="28">
        <f>data0!Y91/range*(2^resolution-1)</f>
        <v>25256.000618133545</v>
      </c>
      <c r="Z91" s="28">
        <f>data0!Z91/range*(2^resolution-1)</f>
        <v>26931.999044036864</v>
      </c>
      <c r="AA91" s="28">
        <f>data0!AA91/range*(2^resolution-1)</f>
        <v>25845.999615325927</v>
      </c>
      <c r="AB91" s="28">
        <f>data0!AB91/range*(2^resolution-1)</f>
        <v>24933.999531555175</v>
      </c>
      <c r="AC91" s="28">
        <f>data0!AC91/range*(2^resolution-1)</f>
        <v>25479.999200134276</v>
      </c>
      <c r="AD91" s="28">
        <f>data0!AD91/range*(2^resolution-1)</f>
        <v>25175.999838867185</v>
      </c>
      <c r="AE91" s="28">
        <f>data0!AE91/range*(2^resolution-1)</f>
        <v>25455.999566345214</v>
      </c>
      <c r="AF91" s="28">
        <f>data0!AF91/range*(2^resolution-1)</f>
        <v>24273.999602508546</v>
      </c>
      <c r="AG91" s="28">
        <f>data0!AG91/range*(2^resolution-1)</f>
        <v>24072.000684814451</v>
      </c>
    </row>
    <row r="92" spans="1:33">
      <c r="A92" s="29">
        <f>data0!A92</f>
        <v>0</v>
      </c>
      <c r="B92" s="28">
        <f>data0!B92/range*(2^resolution-1)</f>
        <v>18296.000820922851</v>
      </c>
      <c r="C92" s="28">
        <f>data0!C92/range*(2^resolution-1)</f>
        <v>17784.000633544922</v>
      </c>
      <c r="D92" s="28">
        <f>data0!D92/range*(2^resolution-1)</f>
        <v>24039.999173126223</v>
      </c>
      <c r="E92" s="28">
        <f>data0!E92/range*(2^resolution-1)</f>
        <v>26749.999821166992</v>
      </c>
      <c r="F92" s="28">
        <f>data0!F92/range*(2^resolution-1)</f>
        <v>24716.000858001709</v>
      </c>
      <c r="G92" s="28">
        <f>data0!G92/range*(2^resolution-1)</f>
        <v>20055.999965057374</v>
      </c>
      <c r="H92" s="28">
        <f>data0!H92/range*(2^resolution-1)</f>
        <v>25845.999615325927</v>
      </c>
      <c r="I92" s="28">
        <f>data0!I92/range*(2^resolution-1)</f>
        <v>25443.999749450682</v>
      </c>
      <c r="J92" s="28">
        <f>data0!J92/range*(2^resolution-1)</f>
        <v>26383.999405975341</v>
      </c>
      <c r="K92" s="28">
        <f>data0!K92/range*(2^resolution-1)</f>
        <v>25067.999486846926</v>
      </c>
      <c r="L92" s="28">
        <f>data0!L92/range*(2^resolution-1)</f>
        <v>25552.000101470945</v>
      </c>
      <c r="M92" s="28">
        <f>data0!M92/range*(2^resolution-1)</f>
        <v>25108.000876464841</v>
      </c>
      <c r="N92" s="28">
        <f>data0!N92/range*(2^resolution-1)</f>
        <v>24218.000457000733</v>
      </c>
      <c r="O92" s="28">
        <f>data0!O92/range*(2^resolution-1)</f>
        <v>27112.000297393799</v>
      </c>
      <c r="P92" s="28">
        <f>data0!P92/range*(2^resolution-1)</f>
        <v>22979.999347686768</v>
      </c>
      <c r="Q92" s="28">
        <f>data0!Q92/range*(2^resolution-1)</f>
        <v>24972.000951690676</v>
      </c>
      <c r="R92" s="28">
        <f>data0!R92/range*(2^resolution-1)</f>
        <v>24590.00078063965</v>
      </c>
      <c r="S92" s="28">
        <f>data0!S92/range*(2^resolution-1)</f>
        <v>26003.99920440674</v>
      </c>
      <c r="T92" s="28">
        <f>data0!T92/range*(2^resolution-1)</f>
        <v>26761.999638061523</v>
      </c>
      <c r="U92" s="28">
        <f>data0!U92/range*(2^resolution-1)</f>
        <v>24549.999391021727</v>
      </c>
      <c r="V92" s="28">
        <f>data0!V92/range*(2^resolution-1)</f>
        <v>22630.000688323977</v>
      </c>
      <c r="W92" s="28">
        <f>data0!W92/range*(2^resolution-1)</f>
        <v>25229.999014892575</v>
      </c>
      <c r="X92" s="28">
        <f>data0!X92/range*(2^resolution-1)</f>
        <v>23479.999718170166</v>
      </c>
      <c r="Y92" s="28">
        <f>data0!Y92/range*(2^resolution-1)</f>
        <v>25256.000618133545</v>
      </c>
      <c r="Z92" s="28">
        <f>data0!Z92/range*(2^resolution-1)</f>
        <v>26846.000356292723</v>
      </c>
      <c r="AA92" s="28">
        <f>data0!AA92/range*(2^resolution-1)</f>
        <v>25770.000774993896</v>
      </c>
      <c r="AB92" s="28">
        <f>data0!AB92/range*(2^resolution-1)</f>
        <v>24777.999911956787</v>
      </c>
      <c r="AC92" s="28">
        <f>data0!AC92/range*(2^resolution-1)</f>
        <v>25559.999979400633</v>
      </c>
      <c r="AD92" s="28">
        <f>data0!AD92/range*(2^resolution-1)</f>
        <v>24468.00064224243</v>
      </c>
      <c r="AE92" s="28">
        <f>data0!AE92/range*(2^resolution-1)</f>
        <v>25534.000376129148</v>
      </c>
      <c r="AF92" s="28">
        <f>data0!AF92/range*(2^resolution-1)</f>
        <v>24218.000457000733</v>
      </c>
      <c r="AG92" s="28">
        <f>data0!AG92/range*(2^resolution-1)</f>
        <v>24041.999142608645</v>
      </c>
    </row>
    <row r="93" spans="1:33">
      <c r="A93" s="29">
        <f>data0!A93</f>
        <v>1</v>
      </c>
      <c r="B93" s="28">
        <f>data0!B93/range*(2^resolution-1)</f>
        <v>18273.999156646725</v>
      </c>
      <c r="C93" s="28">
        <f>data0!C93/range*(2^resolution-1)</f>
        <v>15904.000320510864</v>
      </c>
      <c r="D93" s="28">
        <f>data0!D93/range*(2^resolution-1)</f>
        <v>24500.00015396118</v>
      </c>
      <c r="E93" s="28">
        <f>data0!E93/range*(2^resolution-1)</f>
        <v>26806.000966644286</v>
      </c>
      <c r="F93" s="28">
        <f>data0!F93/range*(2^resolution-1)</f>
        <v>24724.000735931397</v>
      </c>
      <c r="G93" s="28">
        <f>data0!G93/range*(2^resolution-1)</f>
        <v>21220.000203552248</v>
      </c>
      <c r="H93" s="28">
        <f>data0!H93/range*(2^resolution-1)</f>
        <v>25786.000530853271</v>
      </c>
      <c r="I93" s="28">
        <f>data0!I93/range*(2^resolution-1)</f>
        <v>25626.000972290039</v>
      </c>
      <c r="J93" s="28">
        <f>data0!J93/range*(2^resolution-1)</f>
        <v>26310.000535125731</v>
      </c>
      <c r="K93" s="28">
        <f>data0!K93/range*(2^resolution-1)</f>
        <v>25487.999078063964</v>
      </c>
      <c r="L93" s="28">
        <f>data0!L93/range*(2^resolution-1)</f>
        <v>25599.99936904907</v>
      </c>
      <c r="M93" s="28">
        <f>data0!M93/range*(2^resolution-1)</f>
        <v>25215.999228515622</v>
      </c>
      <c r="N93" s="28">
        <f>data0!N93/range*(2^resolution-1)</f>
        <v>24283.999449920655</v>
      </c>
      <c r="O93" s="28">
        <f>data0!O93/range*(2^resolution-1)</f>
        <v>25883.999035491943</v>
      </c>
      <c r="P93" s="28">
        <f>data0!P93/range*(2^resolution-1)</f>
        <v>23148.000784149168</v>
      </c>
      <c r="Q93" s="28">
        <f>data0!Q93/range*(2^resolution-1)</f>
        <v>24959.999134826659</v>
      </c>
      <c r="R93" s="28">
        <f>data0!R93/range*(2^resolution-1)</f>
        <v>24547.999421539305</v>
      </c>
      <c r="S93" s="28">
        <f>data0!S93/range*(2^resolution-1)</f>
        <v>25709.999690551758</v>
      </c>
      <c r="T93" s="28">
        <f>data0!T93/range*(2^resolution-1)</f>
        <v>27037.999426574708</v>
      </c>
      <c r="U93" s="28">
        <f>data0!U93/range*(2^resolution-1)</f>
        <v>24555.999299468993</v>
      </c>
      <c r="V93" s="28">
        <f>data0!V93/range*(2^resolution-1)</f>
        <v>23357.99957977295</v>
      </c>
      <c r="W93" s="28">
        <f>data0!W93/range*(2^resolution-1)</f>
        <v>25205.999381103513</v>
      </c>
      <c r="X93" s="28">
        <f>data0!X93/range*(2^resolution-1)</f>
        <v>23467.999901275634</v>
      </c>
      <c r="Y93" s="28">
        <f>data0!Y93/range*(2^resolution-1)</f>
        <v>25197.999503173825</v>
      </c>
      <c r="Z93" s="28">
        <f>data0!Z93/range*(2^resolution-1)</f>
        <v>26795.999119262695</v>
      </c>
      <c r="AA93" s="28">
        <f>data0!AA93/range*(2^resolution-1)</f>
        <v>25688.000026245118</v>
      </c>
      <c r="AB93" s="28">
        <f>data0!AB93/range*(2^resolution-1)</f>
        <v>24888.000233459472</v>
      </c>
      <c r="AC93" s="28">
        <f>data0!AC93/range*(2^resolution-1)</f>
        <v>25498.000925445554</v>
      </c>
      <c r="AD93" s="28">
        <f>data0!AD93/range*(2^resolution-1)</f>
        <v>23631.999398803713</v>
      </c>
      <c r="AE93" s="28">
        <f>data0!AE93/range*(2^resolution-1)</f>
        <v>25402.000390319823</v>
      </c>
      <c r="AF93" s="28">
        <f>data0!AF93/range*(2^resolution-1)</f>
        <v>23968.000271759036</v>
      </c>
      <c r="AG93" s="28">
        <f>data0!AG93/range*(2^resolution-1)</f>
        <v>24108.000135498045</v>
      </c>
    </row>
    <row r="94" spans="1:33">
      <c r="A94" s="29">
        <f>data0!A94</f>
        <v>2</v>
      </c>
      <c r="B94" s="28">
        <f>data0!B94/range*(2^resolution-1)</f>
        <v>18590.000334777833</v>
      </c>
      <c r="C94" s="28">
        <f>data0!C94/range*(2^resolution-1)</f>
        <v>14272.000223236084</v>
      </c>
      <c r="D94" s="28">
        <f>data0!D94/range*(2^resolution-1)</f>
        <v>24868.000538635253</v>
      </c>
      <c r="E94" s="28">
        <f>data0!E94/range*(2^resolution-1)</f>
        <v>26982.000281066896</v>
      </c>
      <c r="F94" s="28">
        <f>data0!F94/range*(2^resolution-1)</f>
        <v>24742.000461273194</v>
      </c>
      <c r="G94" s="28">
        <f>data0!G94/range*(2^resolution-1)</f>
        <v>22500.00067199707</v>
      </c>
      <c r="H94" s="28">
        <f>data0!H94/range*(2^resolution-1)</f>
        <v>25857.999432220458</v>
      </c>
      <c r="I94" s="28">
        <f>data0!I94/range*(2^resolution-1)</f>
        <v>25603.999308013914</v>
      </c>
      <c r="J94" s="28">
        <f>data0!J94/range*(2^resolution-1)</f>
        <v>26176.000579833984</v>
      </c>
      <c r="K94" s="28">
        <f>data0!K94/range*(2^resolution-1)</f>
        <v>25623.999002838133</v>
      </c>
      <c r="L94" s="28">
        <f>data0!L94/range*(2^resolution-1)</f>
        <v>25711.99966003418</v>
      </c>
      <c r="M94" s="28">
        <f>data0!M94/range*(2^resolution-1)</f>
        <v>25329.999488983154</v>
      </c>
      <c r="N94" s="28">
        <f>data0!N94/range*(2^resolution-1)</f>
        <v>24249.999968719483</v>
      </c>
      <c r="O94" s="28">
        <f>data0!O94/range*(2^resolution-1)</f>
        <v>24293.999297332764</v>
      </c>
      <c r="P94" s="28">
        <f>data0!P94/range*(2^resolution-1)</f>
        <v>23461.999992828369</v>
      </c>
      <c r="Q94" s="28">
        <f>data0!Q94/range*(2^resolution-1)</f>
        <v>24854.0007522583</v>
      </c>
      <c r="R94" s="28">
        <f>data0!R94/range*(2^resolution-1)</f>
        <v>24718.000827484131</v>
      </c>
      <c r="S94" s="28">
        <f>data0!S94/range*(2^resolution-1)</f>
        <v>25534.000376129148</v>
      </c>
      <c r="T94" s="28">
        <f>data0!T94/range*(2^resolution-1)</f>
        <v>27193.999046173096</v>
      </c>
      <c r="U94" s="28">
        <f>data0!U94/range*(2^resolution-1)</f>
        <v>24427.999252624511</v>
      </c>
      <c r="V94" s="28">
        <f>data0!V94/range*(2^resolution-1)</f>
        <v>23982.000058135989</v>
      </c>
      <c r="W94" s="28">
        <f>data0!W94/range*(2^resolution-1)</f>
        <v>25134.000479736325</v>
      </c>
      <c r="X94" s="28">
        <f>data0!X94/range*(2^resolution-1)</f>
        <v>23863.999858703613</v>
      </c>
      <c r="Y94" s="28">
        <f>data0!Y94/range*(2^resolution-1)</f>
        <v>25345.999244842529</v>
      </c>
      <c r="Z94" s="28">
        <f>data0!Z94/range*(2^resolution-1)</f>
        <v>26992.000128479005</v>
      </c>
      <c r="AA94" s="28">
        <f>data0!AA94/range*(2^resolution-1)</f>
        <v>25536.00034561157</v>
      </c>
      <c r="AB94" s="28">
        <f>data0!AB94/range*(2^resolution-1)</f>
        <v>24645.999926147462</v>
      </c>
      <c r="AC94" s="28">
        <f>data0!AC94/range*(2^resolution-1)</f>
        <v>25258.000587615967</v>
      </c>
      <c r="AD94" s="28">
        <f>data0!AD94/range*(2^resolution-1)</f>
        <v>22780.000399475099</v>
      </c>
      <c r="AE94" s="28">
        <f>data0!AE94/range*(2^resolution-1)</f>
        <v>25561.999948883054</v>
      </c>
      <c r="AF94" s="28">
        <f>data0!AF94/range*(2^resolution-1)</f>
        <v>23863.999858703613</v>
      </c>
      <c r="AG94" s="28">
        <f>data0!AG94/range*(2^resolution-1)</f>
        <v>24149.999494628904</v>
      </c>
    </row>
    <row r="95" spans="1:33">
      <c r="A95" s="29">
        <f>data0!A95</f>
        <v>3</v>
      </c>
      <c r="B95" s="28">
        <f>data0!B95/range*(2^resolution-1)</f>
        <v>19151.999759216309</v>
      </c>
      <c r="C95" s="28">
        <f>data0!C95/range*(2^resolution-1)</f>
        <v>13028.000205459595</v>
      </c>
      <c r="D95" s="28">
        <f>data0!D95/range*(2^resolution-1)</f>
        <v>24838.000996398925</v>
      </c>
      <c r="E95" s="28">
        <f>data0!E95/range*(2^resolution-1)</f>
        <v>26690.000736694336</v>
      </c>
      <c r="F95" s="28">
        <f>data0!F95/range*(2^resolution-1)</f>
        <v>24819.999271087647</v>
      </c>
      <c r="G95" s="28">
        <f>data0!G95/range*(2^resolution-1)</f>
        <v>23590.000039672854</v>
      </c>
      <c r="H95" s="28">
        <f>data0!H95/range*(2^resolution-1)</f>
        <v>25849.999554290771</v>
      </c>
      <c r="I95" s="28">
        <f>data0!I95/range*(2^resolution-1)</f>
        <v>25487.999078063964</v>
      </c>
      <c r="J95" s="28">
        <f>data0!J95/range*(2^resolution-1)</f>
        <v>25877.999127044677</v>
      </c>
      <c r="K95" s="28">
        <f>data0!K95/range*(2^resolution-1)</f>
        <v>25648.00063659668</v>
      </c>
      <c r="L95" s="28">
        <f>data0!L95/range*(2^resolution-1)</f>
        <v>25623.999002838133</v>
      </c>
      <c r="M95" s="28">
        <f>data0!M95/range*(2^resolution-1)</f>
        <v>25327.999519500732</v>
      </c>
      <c r="N95" s="28">
        <f>data0!N95/range*(2^resolution-1)</f>
        <v>24210.000579071046</v>
      </c>
      <c r="O95" s="28">
        <f>data0!O95/range*(2^resolution-1)</f>
        <v>22845.999392395021</v>
      </c>
      <c r="P95" s="28">
        <f>data0!P95/range*(2^resolution-1)</f>
        <v>23775.99920150757</v>
      </c>
      <c r="Q95" s="28">
        <f>data0!Q95/range*(2^resolution-1)</f>
        <v>25055.999669952394</v>
      </c>
      <c r="R95" s="28">
        <f>data0!R95/range*(2^resolution-1)</f>
        <v>24649.999865112306</v>
      </c>
      <c r="S95" s="28">
        <f>data0!S95/range*(2^resolution-1)</f>
        <v>24998.00055496216</v>
      </c>
      <c r="T95" s="28">
        <f>data0!T95/range*(2^resolution-1)</f>
        <v>27001.999975891114</v>
      </c>
      <c r="U95" s="28">
        <f>data0!U95/range*(2^resolution-1)</f>
        <v>24456.000825347899</v>
      </c>
      <c r="V95" s="28">
        <f>data0!V95/range*(2^resolution-1)</f>
        <v>24531.99966567993</v>
      </c>
      <c r="W95" s="28">
        <f>data0!W95/range*(2^resolution-1)</f>
        <v>25297.999977264404</v>
      </c>
      <c r="X95" s="28">
        <f>data0!X95/range*(2^resolution-1)</f>
        <v>23911.999126281738</v>
      </c>
      <c r="Y95" s="28">
        <f>data0!Y95/range*(2^resolution-1)</f>
        <v>25390.000573425292</v>
      </c>
      <c r="Z95" s="28">
        <f>data0!Z95/range*(2^resolution-1)</f>
        <v>26998.000036926271</v>
      </c>
      <c r="AA95" s="28">
        <f>data0!AA95/range*(2^resolution-1)</f>
        <v>25463.999444274901</v>
      </c>
      <c r="AB95" s="28">
        <f>data0!AB95/range*(2^resolution-1)</f>
        <v>24915.999806213378</v>
      </c>
      <c r="AC95" s="28">
        <f>data0!AC95/range*(2^resolution-1)</f>
        <v>25104.000937499997</v>
      </c>
      <c r="AD95" s="28">
        <f>data0!AD95/range*(2^resolution-1)</f>
        <v>21866.000346221921</v>
      </c>
      <c r="AE95" s="28">
        <f>data0!AE95/range*(2^resolution-1)</f>
        <v>25689.999995727539</v>
      </c>
      <c r="AF95" s="28">
        <f>data0!AF95/range*(2^resolution-1)</f>
        <v>23869.999767150879</v>
      </c>
      <c r="AG95" s="28">
        <f>data0!AG95/range*(2^resolution-1)</f>
        <v>24311.999022674561</v>
      </c>
    </row>
    <row r="96" spans="1:33">
      <c r="A96" s="29">
        <f>data0!A96</f>
        <v>4</v>
      </c>
      <c r="B96" s="28">
        <f>data0!B96/range*(2^resolution-1)</f>
        <v>19736.000847930907</v>
      </c>
      <c r="C96" s="28">
        <f>data0!C96/range*(2^resolution-1)</f>
        <v>12052.000098266601</v>
      </c>
      <c r="D96" s="28">
        <f>data0!D96/range*(2^resolution-1)</f>
        <v>24868.000538635253</v>
      </c>
      <c r="E96" s="28">
        <f>data0!E96/range*(2^resolution-1)</f>
        <v>26917.999257659911</v>
      </c>
      <c r="F96" s="28">
        <f>data0!F96/range*(2^resolution-1)</f>
        <v>25081.999273223879</v>
      </c>
      <c r="G96" s="28">
        <f>data0!G96/range*(2^resolution-1)</f>
        <v>24754.000278167725</v>
      </c>
      <c r="H96" s="28">
        <f>data0!H96/range*(2^resolution-1)</f>
        <v>25640.000758666993</v>
      </c>
      <c r="I96" s="28">
        <f>data0!I96/range*(2^resolution-1)</f>
        <v>25331.999458465576</v>
      </c>
      <c r="J96" s="28">
        <f>data0!J96/range*(2^resolution-1)</f>
        <v>25408.000298767089</v>
      </c>
      <c r="K96" s="28">
        <f>data0!K96/range*(2^resolution-1)</f>
        <v>25766.000836029052</v>
      </c>
      <c r="L96" s="28">
        <f>data0!L96/range*(2^resolution-1)</f>
        <v>25575.999735260008</v>
      </c>
      <c r="M96" s="28">
        <f>data0!M96/range*(2^resolution-1)</f>
        <v>25290.000099334717</v>
      </c>
      <c r="N96" s="28">
        <f>data0!N96/range*(2^resolution-1)</f>
        <v>24257.999846649171</v>
      </c>
      <c r="O96" s="28">
        <f>data0!O96/range*(2^resolution-1)</f>
        <v>21452.000663452149</v>
      </c>
      <c r="P96" s="28">
        <f>data0!P96/range*(2^resolution-1)</f>
        <v>24119.999952392576</v>
      </c>
      <c r="Q96" s="28">
        <f>data0!Q96/range*(2^resolution-1)</f>
        <v>25000.000524444582</v>
      </c>
      <c r="R96" s="28">
        <f>data0!R96/range*(2^resolution-1)</f>
        <v>24561.999207916258</v>
      </c>
      <c r="S96" s="28">
        <f>data0!S96/range*(2^resolution-1)</f>
        <v>24724.000735931397</v>
      </c>
      <c r="T96" s="28">
        <f>data0!T96/range*(2^resolution-1)</f>
        <v>27015.999762268068</v>
      </c>
      <c r="U96" s="28">
        <f>data0!U96/range*(2^resolution-1)</f>
        <v>24352.00041229248</v>
      </c>
      <c r="V96" s="28">
        <f>data0!V96/range*(2^resolution-1)</f>
        <v>25329.999488983154</v>
      </c>
      <c r="W96" s="28">
        <f>data0!W96/range*(2^resolution-1)</f>
        <v>25165.999991455075</v>
      </c>
      <c r="X96" s="28">
        <f>data0!X96/range*(2^resolution-1)</f>
        <v>24033.999264678958</v>
      </c>
      <c r="Y96" s="28">
        <f>data0!Y96/range*(2^resolution-1)</f>
        <v>25410.000268249511</v>
      </c>
      <c r="Z96" s="28">
        <f>data0!Z96/range*(2^resolution-1)</f>
        <v>26891.999654388426</v>
      </c>
      <c r="AA96" s="28">
        <f>data0!AA96/range*(2^resolution-1)</f>
        <v>25376.000787048339</v>
      </c>
      <c r="AB96" s="28">
        <f>data0!AB96/range*(2^resolution-1)</f>
        <v>24797.999606781006</v>
      </c>
      <c r="AC96" s="28">
        <f>data0!AC96/range*(2^resolution-1)</f>
        <v>25142.000357666013</v>
      </c>
      <c r="AD96" s="28">
        <f>data0!AD96/range*(2^resolution-1)</f>
        <v>21348.00025039673</v>
      </c>
      <c r="AE96" s="28">
        <f>data0!AE96/range*(2^resolution-1)</f>
        <v>25408.000298767089</v>
      </c>
      <c r="AF96" s="28">
        <f>data0!AF96/range*(2^resolution-1)</f>
        <v>23863.999858703613</v>
      </c>
      <c r="AG96" s="28">
        <f>data0!AG96/range*(2^resolution-1)</f>
        <v>24163.999281005857</v>
      </c>
    </row>
    <row r="97" spans="1:33">
      <c r="A97" s="29">
        <f>data0!A97</f>
        <v>5</v>
      </c>
      <c r="B97" s="28">
        <f>data0!B97/range*(2^resolution-1)</f>
        <v>20339.999631500246</v>
      </c>
      <c r="C97" s="28">
        <f>data0!C97/range*(2^resolution-1)</f>
        <v>11549.999758300781</v>
      </c>
      <c r="D97" s="28">
        <f>data0!D97/range*(2^resolution-1)</f>
        <v>24990.000677032473</v>
      </c>
      <c r="E97" s="28">
        <f>data0!E97/range*(2^resolution-1)</f>
        <v>27021.999670715333</v>
      </c>
      <c r="F97" s="28">
        <f>data0!F97/range*(2^resolution-1)</f>
        <v>25294.00003829956</v>
      </c>
      <c r="G97" s="28">
        <f>data0!G97/range*(2^resolution-1)</f>
        <v>25837.99973739624</v>
      </c>
      <c r="H97" s="28">
        <f>data0!H97/range*(2^resolution-1)</f>
        <v>25565.999887847898</v>
      </c>
      <c r="I97" s="28">
        <f>data0!I97/range*(2^resolution-1)</f>
        <v>25244.000801239014</v>
      </c>
      <c r="J97" s="28">
        <f>data0!J97/range*(2^resolution-1)</f>
        <v>25406.000329284667</v>
      </c>
      <c r="K97" s="28">
        <f>data0!K97/range*(2^resolution-1)</f>
        <v>25678.000178833008</v>
      </c>
      <c r="L97" s="28">
        <f>data0!L97/range*(2^resolution-1)</f>
        <v>25431.999932556151</v>
      </c>
      <c r="M97" s="28">
        <f>data0!M97/range*(2^resolution-1)</f>
        <v>25114.000784912107</v>
      </c>
      <c r="N97" s="28">
        <f>data0!N97/range*(2^resolution-1)</f>
        <v>24362.00025970459</v>
      </c>
      <c r="O97" s="28">
        <f>data0!O97/range*(2^resolution-1)</f>
        <v>20105.999202117921</v>
      </c>
      <c r="P97" s="28">
        <f>data0!P97/range*(2^resolution-1)</f>
        <v>24326.000809020996</v>
      </c>
      <c r="Q97" s="28">
        <f>data0!Q97/range*(2^resolution-1)</f>
        <v>24911.999867248534</v>
      </c>
      <c r="R97" s="28">
        <f>data0!R97/range*(2^resolution-1)</f>
        <v>24508.000031890868</v>
      </c>
      <c r="S97" s="28">
        <f>data0!S97/range*(2^resolution-1)</f>
        <v>24155.99940307617</v>
      </c>
      <c r="T97" s="28">
        <f>data0!T97/range*(2^resolution-1)</f>
        <v>26783.999302368164</v>
      </c>
      <c r="U97" s="28">
        <f>data0!U97/range*(2^resolution-1)</f>
        <v>24370.000137634277</v>
      </c>
      <c r="V97" s="28">
        <f>data0!V97/range*(2^resolution-1)</f>
        <v>25873.999188079833</v>
      </c>
      <c r="W97" s="28">
        <f>data0!W97/range*(2^resolution-1)</f>
        <v>25008.000402374269</v>
      </c>
      <c r="X97" s="28">
        <f>data0!X97/range*(2^resolution-1)</f>
        <v>24104.000196533201</v>
      </c>
      <c r="Y97" s="28">
        <f>data0!Y97/range*(2^resolution-1)</f>
        <v>25219.999167480466</v>
      </c>
      <c r="Z97" s="28">
        <f>data0!Z97/range*(2^resolution-1)</f>
        <v>26830.000600433348</v>
      </c>
      <c r="AA97" s="28">
        <f>data0!AA97/range*(2^resolution-1)</f>
        <v>25234.000953826904</v>
      </c>
      <c r="AB97" s="28">
        <f>data0!AB97/range*(2^resolution-1)</f>
        <v>25032.000036163332</v>
      </c>
      <c r="AC97" s="28">
        <f>data0!AC97/range*(2^resolution-1)</f>
        <v>25093.99909011841</v>
      </c>
      <c r="AD97" s="28">
        <f>data0!AD97/range*(2^resolution-1)</f>
        <v>21096.000095672607</v>
      </c>
      <c r="AE97" s="28">
        <f>data0!AE97/range*(2^resolution-1)</f>
        <v>25587.999552154539</v>
      </c>
      <c r="AF97" s="28">
        <f>data0!AF97/range*(2^resolution-1)</f>
        <v>23686.000574798585</v>
      </c>
      <c r="AG97" s="28">
        <f>data0!AG97/range*(2^resolution-1)</f>
        <v>24411.999496765136</v>
      </c>
    </row>
    <row r="98" spans="1:33">
      <c r="A98" s="29">
        <f>data0!A98</f>
        <v>6</v>
      </c>
      <c r="B98" s="28">
        <f>data0!B98/range*(2^resolution-1)</f>
        <v>21072.000461883545</v>
      </c>
      <c r="C98" s="28">
        <f>data0!C98/range*(2^resolution-1)</f>
        <v>11209.999946365357</v>
      </c>
      <c r="D98" s="28">
        <f>data0!D98/range*(2^resolution-1)</f>
        <v>24770.0000340271</v>
      </c>
      <c r="E98" s="28">
        <f>data0!E98/range*(2^resolution-1)</f>
        <v>27165.99947341919</v>
      </c>
      <c r="F98" s="28">
        <f>data0!F98/range*(2^resolution-1)</f>
        <v>25345.999244842529</v>
      </c>
      <c r="G98" s="28">
        <f>data0!G98/range*(2^resolution-1)</f>
        <v>26436.000612487791</v>
      </c>
      <c r="H98" s="28">
        <f>data0!H98/range*(2^resolution-1)</f>
        <v>25536.00034561157</v>
      </c>
      <c r="I98" s="28">
        <f>data0!I98/range*(2^resolution-1)</f>
        <v>25010.000371856691</v>
      </c>
      <c r="J98" s="28">
        <f>data0!J98/range*(2^resolution-1)</f>
        <v>25386.000634460448</v>
      </c>
      <c r="K98" s="28">
        <f>data0!K98/range*(2^resolution-1)</f>
        <v>25772.000744476318</v>
      </c>
      <c r="L98" s="28">
        <f>data0!L98/range*(2^resolution-1)</f>
        <v>25587.999552154539</v>
      </c>
      <c r="M98" s="28">
        <f>data0!M98/range*(2^resolution-1)</f>
        <v>25034.000005645754</v>
      </c>
      <c r="N98" s="28">
        <f>data0!N98/range*(2^resolution-1)</f>
        <v>24169.999189453123</v>
      </c>
      <c r="O98" s="28">
        <f>data0!O98/range*(2^resolution-1)</f>
        <v>18647.999449768067</v>
      </c>
      <c r="P98" s="28">
        <f>data0!P98/range*(2^resolution-1)</f>
        <v>24618.000353393556</v>
      </c>
      <c r="Q98" s="28">
        <f>data0!Q98/range*(2^resolution-1)</f>
        <v>24748.000369720459</v>
      </c>
      <c r="R98" s="28">
        <f>data0!R98/range*(2^resolution-1)</f>
        <v>24594.000719604493</v>
      </c>
      <c r="S98" s="28">
        <f>data0!S98/range*(2^resolution-1)</f>
        <v>23714.000147552491</v>
      </c>
      <c r="T98" s="28">
        <f>data0!T98/range*(2^resolution-1)</f>
        <v>26676.000950317382</v>
      </c>
      <c r="U98" s="28">
        <f>data0!U98/range*(2^resolution-1)</f>
        <v>24123.99989135742</v>
      </c>
      <c r="V98" s="28">
        <f>data0!V98/range*(2^resolution-1)</f>
        <v>26302.000657196044</v>
      </c>
      <c r="W98" s="28">
        <f>data0!W98/range*(2^resolution-1)</f>
        <v>25081.999273223879</v>
      </c>
      <c r="X98" s="28">
        <f>data0!X98/range*(2^resolution-1)</f>
        <v>24052.000989990232</v>
      </c>
      <c r="Y98" s="28">
        <f>data0!Y98/range*(2^resolution-1)</f>
        <v>25327.999519500732</v>
      </c>
      <c r="Z98" s="28">
        <f>data0!Z98/range*(2^resolution-1)</f>
        <v>26785.999271850586</v>
      </c>
      <c r="AA98" s="28">
        <f>data0!AA98/range*(2^resolution-1)</f>
        <v>24992.000646514894</v>
      </c>
      <c r="AB98" s="28">
        <f>data0!AB98/range*(2^resolution-1)</f>
        <v>24909.999897766113</v>
      </c>
      <c r="AC98" s="28">
        <f>data0!AC98/range*(2^resolution-1)</f>
        <v>25055.999669952394</v>
      </c>
      <c r="AD98" s="28">
        <f>data0!AD98/range*(2^resolution-1)</f>
        <v>20989.999713134766</v>
      </c>
      <c r="AE98" s="28">
        <f>data0!AE98/range*(2^resolution-1)</f>
        <v>25611.999185943601</v>
      </c>
      <c r="AF98" s="28">
        <f>data0!AF98/range*(2^resolution-1)</f>
        <v>23643.999215698244</v>
      </c>
      <c r="AG98" s="28">
        <f>data0!AG98/range*(2^resolution-1)</f>
        <v>24517.999879302977</v>
      </c>
    </row>
    <row r="99" spans="1:33">
      <c r="A99" s="29">
        <f>data0!A99</f>
        <v>7</v>
      </c>
      <c r="B99" s="28">
        <f>data0!B99/range*(2^resolution-1)</f>
        <v>21708.000757141112</v>
      </c>
      <c r="C99" s="28">
        <f>data0!C99/range*(2^resolution-1)</f>
        <v>11072.000052108764</v>
      </c>
      <c r="D99" s="28">
        <f>data0!D99/range*(2^resolution-1)</f>
        <v>24728.000674896241</v>
      </c>
      <c r="E99" s="28">
        <f>data0!E99/range*(2^resolution-1)</f>
        <v>27175.999320831299</v>
      </c>
      <c r="F99" s="28">
        <f>data0!F99/range*(2^resolution-1)</f>
        <v>25554.000070953367</v>
      </c>
      <c r="G99" s="28">
        <f>data0!G99/range*(2^resolution-1)</f>
        <v>27000.000006408693</v>
      </c>
      <c r="H99" s="28">
        <f>data0!H99/range*(2^resolution-1)</f>
        <v>25246.000770721435</v>
      </c>
      <c r="I99" s="28">
        <f>data0!I99/range*(2^resolution-1)</f>
        <v>24773.999972991944</v>
      </c>
      <c r="J99" s="28">
        <f>data0!J99/range*(2^resolution-1)</f>
        <v>25424.000054626464</v>
      </c>
      <c r="K99" s="28">
        <f>data0!K99/range*(2^resolution-1)</f>
        <v>25611.999185943601</v>
      </c>
      <c r="L99" s="28">
        <f>data0!L99/range*(2^resolution-1)</f>
        <v>25512.000711822508</v>
      </c>
      <c r="M99" s="28">
        <f>data0!M99/range*(2^resolution-1)</f>
        <v>24777.999911956787</v>
      </c>
      <c r="N99" s="28">
        <f>data0!N99/range*(2^resolution-1)</f>
        <v>24137.999677734373</v>
      </c>
      <c r="O99" s="28">
        <f>data0!O99/range*(2^resolution-1)</f>
        <v>17280.00032409668</v>
      </c>
      <c r="P99" s="28">
        <f>data0!P99/range*(2^resolution-1)</f>
        <v>24827.999149017334</v>
      </c>
      <c r="Q99" s="28">
        <f>data0!Q99/range*(2^resolution-1)</f>
        <v>24781.999850921631</v>
      </c>
      <c r="R99" s="28">
        <f>data0!R99/range*(2^resolution-1)</f>
        <v>24671.999529418947</v>
      </c>
      <c r="S99" s="28">
        <f>data0!S99/range*(2^resolution-1)</f>
        <v>23056.00018798828</v>
      </c>
      <c r="T99" s="28">
        <f>data0!T99/range*(2^resolution-1)</f>
        <v>26223.999847412109</v>
      </c>
      <c r="U99" s="28">
        <f>data0!U99/range*(2^resolution-1)</f>
        <v>24247.999999237061</v>
      </c>
      <c r="V99" s="28">
        <f>data0!V99/range*(2^resolution-1)</f>
        <v>26604.000048980713</v>
      </c>
      <c r="W99" s="28">
        <f>data0!W99/range*(2^resolution-1)</f>
        <v>24992.000646514894</v>
      </c>
      <c r="X99" s="28">
        <f>data0!X99/range*(2^resolution-1)</f>
        <v>24027.999356231692</v>
      </c>
      <c r="Y99" s="28">
        <f>data0!Y99/range*(2^resolution-1)</f>
        <v>25264.000496063232</v>
      </c>
      <c r="Z99" s="28">
        <f>data0!Z99/range*(2^resolution-1)</f>
        <v>26753.999760131836</v>
      </c>
      <c r="AA99" s="28">
        <f>data0!AA99/range*(2^resolution-1)</f>
        <v>24854.0007522583</v>
      </c>
      <c r="AB99" s="28">
        <f>data0!AB99/range*(2^resolution-1)</f>
        <v>25112.000815429685</v>
      </c>
      <c r="AC99" s="28">
        <f>data0!AC99/range*(2^resolution-1)</f>
        <v>25069.999456329348</v>
      </c>
      <c r="AD99" s="28">
        <f>data0!AD99/range*(2^resolution-1)</f>
        <v>21168.00099700928</v>
      </c>
      <c r="AE99" s="28">
        <f>data0!AE99/range*(2^resolution-1)</f>
        <v>25725.999446411133</v>
      </c>
      <c r="AF99" s="28">
        <f>data0!AF99/range*(2^resolution-1)</f>
        <v>23804.000774230957</v>
      </c>
      <c r="AG99" s="28">
        <f>data0!AG99/range*(2^resolution-1)</f>
        <v>24273.999602508546</v>
      </c>
    </row>
    <row r="100" spans="1:33">
      <c r="A100" s="29">
        <f>data0!A100</f>
        <v>8</v>
      </c>
      <c r="B100" s="28">
        <f>data0!B100/range*(2^resolution-1)</f>
        <v>22175.999615936278</v>
      </c>
      <c r="C100" s="28">
        <f>data0!C100/range*(2^resolution-1)</f>
        <v>11225.999702224732</v>
      </c>
      <c r="D100" s="28">
        <f>data0!D100/range*(2^resolution-1)</f>
        <v>24539.999543609618</v>
      </c>
      <c r="E100" s="28">
        <f>data0!E100/range*(2^resolution-1)</f>
        <v>27340.000818328859</v>
      </c>
      <c r="F100" s="28">
        <f>data0!F100/range*(2^resolution-1)</f>
        <v>25688.000026245118</v>
      </c>
      <c r="G100" s="28">
        <f>data0!G100/range*(2^resolution-1)</f>
        <v>27494.000468444821</v>
      </c>
      <c r="H100" s="28">
        <f>data0!H100/range*(2^resolution-1)</f>
        <v>25177.999808349607</v>
      </c>
      <c r="I100" s="28">
        <f>data0!I100/range*(2^resolution-1)</f>
        <v>24949.99928741455</v>
      </c>
      <c r="J100" s="28">
        <f>data0!J100/range*(2^resolution-1)</f>
        <v>25642.000728149414</v>
      </c>
      <c r="K100" s="28">
        <f>data0!K100/range*(2^resolution-1)</f>
        <v>25758.000958099365</v>
      </c>
      <c r="L100" s="28">
        <f>data0!L100/range*(2^resolution-1)</f>
        <v>25347.999214324951</v>
      </c>
      <c r="M100" s="28">
        <f>data0!M100/range*(2^resolution-1)</f>
        <v>24492.000276031493</v>
      </c>
      <c r="N100" s="28">
        <f>data0!N100/range*(2^resolution-1)</f>
        <v>24230.000273895264</v>
      </c>
      <c r="O100" s="28">
        <f>data0!O100/range*(2^resolution-1)</f>
        <v>15733.999914550781</v>
      </c>
      <c r="P100" s="28">
        <f>data0!P100/range*(2^resolution-1)</f>
        <v>24693.999193725587</v>
      </c>
      <c r="Q100" s="28">
        <f>data0!Q100/range*(2^resolution-1)</f>
        <v>24716.000858001709</v>
      </c>
      <c r="R100" s="28">
        <f>data0!R100/range*(2^resolution-1)</f>
        <v>24549.999391021727</v>
      </c>
      <c r="S100" s="28">
        <f>data0!S100/range*(2^resolution-1)</f>
        <v>22837.999514465333</v>
      </c>
      <c r="T100" s="28">
        <f>data0!T100/range*(2^resolution-1)</f>
        <v>26180.000518798828</v>
      </c>
      <c r="U100" s="28">
        <f>data0!U100/range*(2^resolution-1)</f>
        <v>24151.999464111326</v>
      </c>
      <c r="V100" s="28">
        <f>data0!V100/range*(2^resolution-1)</f>
        <v>27005.999914855958</v>
      </c>
      <c r="W100" s="28">
        <f>data0!W100/range*(2^resolution-1)</f>
        <v>24880.000355529784</v>
      </c>
      <c r="X100" s="28">
        <f>data0!X100/range*(2^resolution-1)</f>
        <v>23995.999844512942</v>
      </c>
      <c r="Y100" s="28">
        <f>data0!Y100/range*(2^resolution-1)</f>
        <v>25110.000845947263</v>
      </c>
      <c r="Z100" s="28">
        <f>data0!Z100/range*(2^resolution-1)</f>
        <v>26602.000079498292</v>
      </c>
      <c r="AA100" s="28">
        <f>data0!AA100/range*(2^resolution-1)</f>
        <v>24730.000644378662</v>
      </c>
      <c r="AB100" s="28">
        <f>data0!AB100/range*(2^resolution-1)</f>
        <v>25260.000557098389</v>
      </c>
      <c r="AC100" s="28">
        <f>data0!AC100/range*(2^resolution-1)</f>
        <v>24925.999653625488</v>
      </c>
      <c r="AD100" s="28">
        <f>data0!AD100/range*(2^resolution-1)</f>
        <v>21515.999686889649</v>
      </c>
      <c r="AE100" s="28">
        <f>data0!AE100/range*(2^resolution-1)</f>
        <v>25522.000559234617</v>
      </c>
      <c r="AF100" s="28">
        <f>data0!AF100/range*(2^resolution-1)</f>
        <v>23692.000483245851</v>
      </c>
      <c r="AG100" s="28">
        <f>data0!AG100/range*(2^resolution-1)</f>
        <v>24366.000198669433</v>
      </c>
    </row>
    <row r="101" spans="1:33">
      <c r="A101" s="29">
        <f>data0!A101</f>
        <v>9</v>
      </c>
      <c r="B101" s="28">
        <f>data0!B101/range*(2^resolution-1)</f>
        <v>22132.000287322997</v>
      </c>
      <c r="C101" s="28">
        <f>data0!C101/range*(2^resolution-1)</f>
        <v>11468.000009536743</v>
      </c>
      <c r="D101" s="28">
        <f>data0!D101/range*(2^resolution-1)</f>
        <v>24616.000383911134</v>
      </c>
      <c r="E101" s="28">
        <f>data0!E101/range*(2^resolution-1)</f>
        <v>27577.99918670654</v>
      </c>
      <c r="F101" s="28">
        <f>data0!F101/range*(2^resolution-1)</f>
        <v>25717.999568481446</v>
      </c>
      <c r="G101" s="28">
        <f>data0!G101/range*(2^resolution-1)</f>
        <v>27508.000254821774</v>
      </c>
      <c r="H101" s="28">
        <f>data0!H101/range*(2^resolution-1)</f>
        <v>25286.000160369873</v>
      </c>
      <c r="I101" s="28">
        <f>data0!I101/range*(2^resolution-1)</f>
        <v>24939.999440002441</v>
      </c>
      <c r="J101" s="28">
        <f>data0!J101/range*(2^resolution-1)</f>
        <v>25571.999796295164</v>
      </c>
      <c r="K101" s="28">
        <f>data0!K101/range*(2^resolution-1)</f>
        <v>25538.000315093992</v>
      </c>
      <c r="L101" s="28">
        <f>data0!L101/range*(2^resolution-1)</f>
        <v>25217.999197998044</v>
      </c>
      <c r="M101" s="28">
        <f>data0!M101/range*(2^resolution-1)</f>
        <v>24588.000811157228</v>
      </c>
      <c r="N101" s="28">
        <f>data0!N101/range*(2^resolution-1)</f>
        <v>24259.999816131593</v>
      </c>
      <c r="O101" s="28">
        <f>data0!O101/range*(2^resolution-1)</f>
        <v>14202.000291366578</v>
      </c>
      <c r="P101" s="28">
        <f>data0!P101/range*(2^resolution-1)</f>
        <v>24567.999116363524</v>
      </c>
      <c r="Q101" s="28">
        <f>data0!Q101/range*(2^resolution-1)</f>
        <v>24620.000322875978</v>
      </c>
      <c r="R101" s="28">
        <f>data0!R101/range*(2^resolution-1)</f>
        <v>24679.999407348634</v>
      </c>
      <c r="S101" s="28">
        <f>data0!S101/range*(2^resolution-1)</f>
        <v>22555.999817504882</v>
      </c>
      <c r="T101" s="28">
        <f>data0!T101/range*(2^resolution-1)</f>
        <v>25804.000256195068</v>
      </c>
      <c r="U101" s="28">
        <f>data0!U101/range*(2^resolution-1)</f>
        <v>24141.999616699217</v>
      </c>
      <c r="V101" s="28">
        <f>data0!V101/range*(2^resolution-1)</f>
        <v>27212.000771484378</v>
      </c>
      <c r="W101" s="28">
        <f>data0!W101/range*(2^resolution-1)</f>
        <v>24880.000355529784</v>
      </c>
      <c r="X101" s="28">
        <f>data0!X101/range*(2^resolution-1)</f>
        <v>24056.000928955076</v>
      </c>
      <c r="Y101" s="28">
        <f>data0!Y101/range*(2^resolution-1)</f>
        <v>25165.999991455075</v>
      </c>
      <c r="Z101" s="28">
        <f>data0!Z101/range*(2^resolution-1)</f>
        <v>26332.000199432372</v>
      </c>
      <c r="AA101" s="28">
        <f>data0!AA101/range*(2^resolution-1)</f>
        <v>24446.00097793579</v>
      </c>
      <c r="AB101" s="28">
        <f>data0!AB101/range*(2^resolution-1)</f>
        <v>25035.999975128176</v>
      </c>
      <c r="AC101" s="28">
        <f>data0!AC101/range*(2^resolution-1)</f>
        <v>24576.000994262697</v>
      </c>
      <c r="AD101" s="28">
        <f>data0!AD101/range*(2^resolution-1)</f>
        <v>22067.999263916015</v>
      </c>
      <c r="AE101" s="28">
        <f>data0!AE101/range*(2^resolution-1)</f>
        <v>25422.000085144042</v>
      </c>
      <c r="AF101" s="28">
        <f>data0!AF101/range*(2^resolution-1)</f>
        <v>23651.999093627932</v>
      </c>
      <c r="AG101" s="28">
        <f>data0!AG101/range*(2^resolution-1)</f>
        <v>24379.999985046386</v>
      </c>
    </row>
    <row r="102" spans="1:33">
      <c r="A102" s="29">
        <f>data0!A102</f>
        <v>10</v>
      </c>
      <c r="B102" s="28">
        <f>data0!B102/range*(2^resolution-1)</f>
        <v>22410.000045318604</v>
      </c>
      <c r="C102" s="28">
        <f>data0!C102/range*(2^resolution-1)</f>
        <v>11914.00020401001</v>
      </c>
      <c r="D102" s="28">
        <f>data0!D102/range*(2^resolution-1)</f>
        <v>24511.999970855712</v>
      </c>
      <c r="E102" s="28">
        <f>data0!E102/range*(2^resolution-1)</f>
        <v>27453.999078826906</v>
      </c>
      <c r="F102" s="28">
        <f>data0!F102/range*(2^resolution-1)</f>
        <v>25697.999873657227</v>
      </c>
      <c r="G102" s="28">
        <f>data0!G102/range*(2^resolution-1)</f>
        <v>27470.000834655759</v>
      </c>
      <c r="H102" s="28">
        <f>data0!H102/range*(2^resolution-1)</f>
        <v>25402.000390319823</v>
      </c>
      <c r="I102" s="28">
        <f>data0!I102/range*(2^resolution-1)</f>
        <v>25012.000341339113</v>
      </c>
      <c r="J102" s="28">
        <f>data0!J102/range*(2^resolution-1)</f>
        <v>25749.999080200196</v>
      </c>
      <c r="K102" s="28">
        <f>data0!K102/range*(2^resolution-1)</f>
        <v>25402.000390319823</v>
      </c>
      <c r="L102" s="28">
        <f>data0!L102/range*(2^resolution-1)</f>
        <v>25087.999181671144</v>
      </c>
      <c r="M102" s="28">
        <f>data0!M102/range*(2^resolution-1)</f>
        <v>24580.00093322754</v>
      </c>
      <c r="N102" s="28">
        <f>data0!N102/range*(2^resolution-1)</f>
        <v>24202.000701141358</v>
      </c>
      <c r="O102" s="28">
        <f>data0!O102/range*(2^resolution-1)</f>
        <v>12595.99979736328</v>
      </c>
      <c r="P102" s="28">
        <f>data0!P102/range*(2^resolution-1)</f>
        <v>24309.999053192139</v>
      </c>
      <c r="Q102" s="28">
        <f>data0!Q102/range*(2^resolution-1)</f>
        <v>24417.999405212402</v>
      </c>
      <c r="R102" s="28">
        <f>data0!R102/range*(2^resolution-1)</f>
        <v>24614.000414428712</v>
      </c>
      <c r="S102" s="28">
        <f>data0!S102/range*(2^resolution-1)</f>
        <v>22173.999646453856</v>
      </c>
      <c r="T102" s="28">
        <f>data0!T102/range*(2^resolution-1)</f>
        <v>25540.000284576414</v>
      </c>
      <c r="U102" s="28">
        <f>data0!U102/range*(2^resolution-1)</f>
        <v>23954.000485382083</v>
      </c>
      <c r="V102" s="28">
        <f>data0!V102/range*(2^resolution-1)</f>
        <v>27181.999229278565</v>
      </c>
      <c r="W102" s="28">
        <f>data0!W102/range*(2^resolution-1)</f>
        <v>24892.000172424316</v>
      </c>
      <c r="X102" s="28">
        <f>data0!X102/range*(2^resolution-1)</f>
        <v>24035.99923416138</v>
      </c>
      <c r="Y102" s="28">
        <f>data0!Y102/range*(2^resolution-1)</f>
        <v>25193.999564208982</v>
      </c>
      <c r="Z102" s="28">
        <f>data0!Z102/range*(2^resolution-1)</f>
        <v>26137.999159698487</v>
      </c>
      <c r="AA102" s="28">
        <f>data0!AA102/range*(2^resolution-1)</f>
        <v>24421.999344177246</v>
      </c>
      <c r="AB102" s="28">
        <f>data0!AB102/range*(2^resolution-1)</f>
        <v>25317.999672088623</v>
      </c>
      <c r="AC102" s="28">
        <f>data0!AC102/range*(2^resolution-1)</f>
        <v>24165.999250488279</v>
      </c>
      <c r="AD102" s="28">
        <f>data0!AD102/range*(2^resolution-1)</f>
        <v>22246.000547790529</v>
      </c>
      <c r="AE102" s="28">
        <f>data0!AE102/range*(2^resolution-1)</f>
        <v>25181.99974731445</v>
      </c>
      <c r="AF102" s="28">
        <f>data0!AF102/range*(2^resolution-1)</f>
        <v>23647.999154663088</v>
      </c>
      <c r="AG102" s="28">
        <f>data0!AG102/range*(2^resolution-1)</f>
        <v>24194.000823211671</v>
      </c>
    </row>
    <row r="103" spans="1:33">
      <c r="A103" s="29">
        <f>data0!A103</f>
        <v>11</v>
      </c>
      <c r="B103" s="28">
        <f>data0!B103/range*(2^resolution-1)</f>
        <v>22419.999892730713</v>
      </c>
      <c r="C103" s="28">
        <f>data0!C103/range*(2^resolution-1)</f>
        <v>12475.999628448486</v>
      </c>
      <c r="D103" s="28">
        <f>data0!D103/range*(2^resolution-1)</f>
        <v>24584.000872192384</v>
      </c>
      <c r="E103" s="28">
        <f>data0!E103/range*(2^resolution-1)</f>
        <v>27598.000881500244</v>
      </c>
      <c r="F103" s="28">
        <f>data0!F103/range*(2^resolution-1)</f>
        <v>25729.999385375977</v>
      </c>
      <c r="G103" s="28">
        <f>data0!G103/range*(2^resolution-1)</f>
        <v>27447.99917037964</v>
      </c>
      <c r="H103" s="28">
        <f>data0!H103/range*(2^resolution-1)</f>
        <v>25343.999275360107</v>
      </c>
      <c r="I103" s="28">
        <f>data0!I103/range*(2^resolution-1)</f>
        <v>24781.999850921631</v>
      </c>
      <c r="J103" s="28">
        <f>data0!J103/range*(2^resolution-1)</f>
        <v>25991.999387512209</v>
      </c>
      <c r="K103" s="28">
        <f>data0!K103/range*(2^resolution-1)</f>
        <v>25262.00052658081</v>
      </c>
      <c r="L103" s="28">
        <f>data0!L103/range*(2^resolution-1)</f>
        <v>24842.000935363769</v>
      </c>
      <c r="M103" s="28">
        <f>data0!M103/range*(2^resolution-1)</f>
        <v>24474.000550689696</v>
      </c>
      <c r="N103" s="28">
        <f>data0!N103/range*(2^resolution-1)</f>
        <v>24076.000623779295</v>
      </c>
      <c r="O103" s="28">
        <f>data0!O103/range*(2^resolution-1)</f>
        <v>10858.0003175354</v>
      </c>
      <c r="P103" s="28">
        <f>data0!P103/range*(2^resolution-1)</f>
        <v>24202.000701141358</v>
      </c>
      <c r="Q103" s="28">
        <f>data0!Q103/range*(2^resolution-1)</f>
        <v>24452.000886383055</v>
      </c>
      <c r="R103" s="28">
        <f>data0!R103/range*(2^resolution-1)</f>
        <v>24675.99946838379</v>
      </c>
      <c r="S103" s="28">
        <f>data0!S103/range*(2^resolution-1)</f>
        <v>21951.999033966062</v>
      </c>
      <c r="T103" s="28">
        <f>data0!T103/range*(2^resolution-1)</f>
        <v>25164.000021972653</v>
      </c>
      <c r="U103" s="28">
        <f>data0!U103/range*(2^resolution-1)</f>
        <v>23885.999523010254</v>
      </c>
      <c r="V103" s="28">
        <f>data0!V103/range*(2^resolution-1)</f>
        <v>27303.999367675784</v>
      </c>
      <c r="W103" s="28">
        <f>data0!W103/range*(2^resolution-1)</f>
        <v>24840.000965881347</v>
      </c>
      <c r="X103" s="28">
        <f>data0!X103/range*(2^resolution-1)</f>
        <v>24011.999600372317</v>
      </c>
      <c r="Y103" s="28">
        <f>data0!Y103/range*(2^resolution-1)</f>
        <v>25183.999716796872</v>
      </c>
      <c r="Z103" s="28">
        <f>data0!Z103/range*(2^resolution-1)</f>
        <v>25871.999218597412</v>
      </c>
      <c r="AA103" s="28">
        <f>data0!AA103/range*(2^resolution-1)</f>
        <v>24265.999724578858</v>
      </c>
      <c r="AB103" s="28">
        <f>data0!AB103/range*(2^resolution-1)</f>
        <v>25175.999838867185</v>
      </c>
      <c r="AC103" s="28">
        <f>data0!AC103/range*(2^resolution-1)</f>
        <v>23865.999828186035</v>
      </c>
      <c r="AD103" s="28">
        <f>data0!AD103/range*(2^resolution-1)</f>
        <v>22404.000136871338</v>
      </c>
      <c r="AE103" s="28">
        <f>data0!AE103/range*(2^resolution-1)</f>
        <v>24898.000080871581</v>
      </c>
      <c r="AF103" s="28">
        <f>data0!AF103/range*(2^resolution-1)</f>
        <v>23714.000147552491</v>
      </c>
      <c r="AG103" s="28">
        <f>data0!AG103/range*(2^resolution-1)</f>
        <v>24129.999799804686</v>
      </c>
    </row>
    <row r="104" spans="1:33">
      <c r="A104" s="29">
        <f>data0!A104</f>
        <v>12</v>
      </c>
      <c r="B104" s="28">
        <f>data0!B104/range*(2^resolution-1)</f>
        <v>22544.000000610351</v>
      </c>
      <c r="C104" s="28">
        <f>data0!C104/range*(2^resolution-1)</f>
        <v>13274.00045173645</v>
      </c>
      <c r="D104" s="28">
        <f>data0!D104/range*(2^resolution-1)</f>
        <v>24539.999543609618</v>
      </c>
      <c r="E104" s="28">
        <f>data0!E104/range*(2^resolution-1)</f>
        <v>27663.999874420166</v>
      </c>
      <c r="F104" s="28">
        <f>data0!F104/range*(2^resolution-1)</f>
        <v>25705.999751586914</v>
      </c>
      <c r="G104" s="28">
        <f>data0!G104/range*(2^resolution-1)</f>
        <v>27104.000419464111</v>
      </c>
      <c r="H104" s="28">
        <f>data0!H104/range*(2^resolution-1)</f>
        <v>25481.999169616698</v>
      </c>
      <c r="I104" s="28">
        <f>data0!I104/range*(2^resolution-1)</f>
        <v>24878.000386047363</v>
      </c>
      <c r="J104" s="28">
        <f>data0!J104/range*(2^resolution-1)</f>
        <v>26221.999877929688</v>
      </c>
      <c r="K104" s="28">
        <f>data0!K104/range*(2^resolution-1)</f>
        <v>24957.999165344238</v>
      </c>
      <c r="L104" s="28">
        <f>data0!L104/range*(2^resolution-1)</f>
        <v>24783.999820404053</v>
      </c>
      <c r="M104" s="28">
        <f>data0!M104/range*(2^resolution-1)</f>
        <v>24450.000916900633</v>
      </c>
      <c r="N104" s="28">
        <f>data0!N104/range*(2^resolution-1)</f>
        <v>23915.999065246582</v>
      </c>
      <c r="O104" s="28">
        <f>data0!O104/range*(2^resolution-1)</f>
        <v>9309.9999385070805</v>
      </c>
      <c r="P104" s="28">
        <f>data0!P104/range*(2^resolution-1)</f>
        <v>23765.99935409546</v>
      </c>
      <c r="Q104" s="28">
        <f>data0!Q104/range*(2^resolution-1)</f>
        <v>24506.000062408446</v>
      </c>
      <c r="R104" s="28">
        <f>data0!R104/range*(2^resolution-1)</f>
        <v>24697.999132690431</v>
      </c>
      <c r="S104" s="28">
        <f>data0!S104/range*(2^resolution-1)</f>
        <v>21815.999109191893</v>
      </c>
      <c r="T104" s="28">
        <f>data0!T104/range*(2^resolution-1)</f>
        <v>24935.999501037597</v>
      </c>
      <c r="U104" s="28">
        <f>data0!U104/range*(2^resolution-1)</f>
        <v>23976.000149688723</v>
      </c>
      <c r="V104" s="28">
        <f>data0!V104/range*(2^resolution-1)</f>
        <v>27112.000297393799</v>
      </c>
      <c r="W104" s="28">
        <f>data0!W104/range*(2^resolution-1)</f>
        <v>24795.999637298584</v>
      </c>
      <c r="X104" s="28">
        <f>data0!X104/range*(2^resolution-1)</f>
        <v>24287.999388885499</v>
      </c>
      <c r="Y104" s="28">
        <f>data0!Y104/range*(2^resolution-1)</f>
        <v>25128.00057128906</v>
      </c>
      <c r="Z104" s="28">
        <f>data0!Z104/range*(2^resolution-1)</f>
        <v>25420.00011566162</v>
      </c>
      <c r="AA104" s="28">
        <f>data0!AA104/range*(2^resolution-1)</f>
        <v>24117.999982910154</v>
      </c>
      <c r="AB104" s="28">
        <f>data0!AB104/range*(2^resolution-1)</f>
        <v>25264.000496063232</v>
      </c>
      <c r="AC104" s="28">
        <f>data0!AC104/range*(2^resolution-1)</f>
        <v>23556.000558471682</v>
      </c>
      <c r="AD104" s="28">
        <f>data0!AD104/range*(2^resolution-1)</f>
        <v>22477.999007720948</v>
      </c>
      <c r="AE104" s="28">
        <f>data0!AE104/range*(2^resolution-1)</f>
        <v>24748.000369720459</v>
      </c>
      <c r="AF104" s="28">
        <f>data0!AF104/range*(2^resolution-1)</f>
        <v>23905.999217834473</v>
      </c>
      <c r="AG104" s="28">
        <f>data0!AG104/range*(2^resolution-1)</f>
        <v>24064.000806884764</v>
      </c>
    </row>
    <row r="105" spans="1:33">
      <c r="A105" s="29">
        <f>data0!A105</f>
        <v>13</v>
      </c>
      <c r="B105" s="28">
        <f>data0!B105/range*(2^resolution-1)</f>
        <v>22711.999437103274</v>
      </c>
      <c r="C105" s="28">
        <f>data0!C105/range*(2^resolution-1)</f>
        <v>14142.000206909181</v>
      </c>
      <c r="D105" s="28">
        <f>data0!D105/range*(2^resolution-1)</f>
        <v>24439.999069519043</v>
      </c>
      <c r="E105" s="28">
        <f>data0!E105/range*(2^resolution-1)</f>
        <v>27835.999249877928</v>
      </c>
      <c r="F105" s="28">
        <f>data0!F105/range*(2^resolution-1)</f>
        <v>25483.99913909912</v>
      </c>
      <c r="G105" s="28">
        <f>data0!G105/range*(2^resolution-1)</f>
        <v>26976.00037261963</v>
      </c>
      <c r="H105" s="28">
        <f>data0!H105/range*(2^resolution-1)</f>
        <v>25660.000453491211</v>
      </c>
      <c r="I105" s="28">
        <f>data0!I105/range*(2^resolution-1)</f>
        <v>24970.000982208254</v>
      </c>
      <c r="J105" s="28">
        <f>data0!J105/range*(2^resolution-1)</f>
        <v>26454.000337829588</v>
      </c>
      <c r="K105" s="28">
        <f>data0!K105/range*(2^resolution-1)</f>
        <v>24742.000461273194</v>
      </c>
      <c r="L105" s="28">
        <f>data0!L105/range*(2^resolution-1)</f>
        <v>24838.000996398925</v>
      </c>
      <c r="M105" s="28">
        <f>data0!M105/range*(2^resolution-1)</f>
        <v>24535.999604644774</v>
      </c>
      <c r="N105" s="28">
        <f>data0!N105/range*(2^resolution-1)</f>
        <v>23798.000865783692</v>
      </c>
      <c r="O105" s="28">
        <f>data0!O105/range*(2^resolution-1)</f>
        <v>8171.9998032760623</v>
      </c>
      <c r="P105" s="28">
        <f>data0!P105/range*(2^resolution-1)</f>
        <v>23928.000882110598</v>
      </c>
      <c r="Q105" s="28">
        <f>data0!Q105/range*(2^resolution-1)</f>
        <v>24458.000794830321</v>
      </c>
      <c r="R105" s="28">
        <f>data0!R105/range*(2^resolution-1)</f>
        <v>24805.999484710694</v>
      </c>
      <c r="S105" s="28">
        <f>data0!S105/range*(2^resolution-1)</f>
        <v>21578.000740814212</v>
      </c>
      <c r="T105" s="28">
        <f>data0!T105/range*(2^resolution-1)</f>
        <v>24620.000322875978</v>
      </c>
      <c r="U105" s="28">
        <f>data0!U105/range*(2^resolution-1)</f>
        <v>23785.999048919679</v>
      </c>
      <c r="V105" s="28">
        <f>data0!V105/range*(2^resolution-1)</f>
        <v>26826.000661468504</v>
      </c>
      <c r="W105" s="28">
        <f>data0!W105/range*(2^resolution-1)</f>
        <v>24848.000843811034</v>
      </c>
      <c r="X105" s="28">
        <f>data0!X105/range*(2^resolution-1)</f>
        <v>24247.999999237061</v>
      </c>
      <c r="Y105" s="28">
        <f>data0!Y105/range*(2^resolution-1)</f>
        <v>25152.000205078122</v>
      </c>
      <c r="Z105" s="28">
        <f>data0!Z105/range*(2^resolution-1)</f>
        <v>25071.999425811769</v>
      </c>
      <c r="AA105" s="28">
        <f>data0!AA105/range*(2^resolution-1)</f>
        <v>24043.999112091067</v>
      </c>
      <c r="AB105" s="28">
        <f>data0!AB105/range*(2^resolution-1)</f>
        <v>25122.000662841794</v>
      </c>
      <c r="AC105" s="28">
        <f>data0!AC105/range*(2^resolution-1)</f>
        <v>23058.000157470702</v>
      </c>
      <c r="AD105" s="28">
        <f>data0!AD105/range*(2^resolution-1)</f>
        <v>22230.000791931154</v>
      </c>
      <c r="AE105" s="28">
        <f>data0!AE105/range*(2^resolution-1)</f>
        <v>24708.000980072022</v>
      </c>
      <c r="AF105" s="28">
        <f>data0!AF105/range*(2^resolution-1)</f>
        <v>23895.999370422363</v>
      </c>
      <c r="AG105" s="28">
        <f>data0!AG105/range*(2^resolution-1)</f>
        <v>24068.000745849607</v>
      </c>
    </row>
    <row r="106" spans="1:33">
      <c r="A106" s="29">
        <f>data0!A106</f>
        <v>14</v>
      </c>
      <c r="B106" s="28">
        <f>data0!B106/range*(2^resolution-1)</f>
        <v>22804.000033264161</v>
      </c>
      <c r="C106" s="28">
        <f>data0!C106/range*(2^resolution-1)</f>
        <v>15093.999680328368</v>
      </c>
      <c r="D106" s="28">
        <f>data0!D106/range*(2^resolution-1)</f>
        <v>24446.00097793579</v>
      </c>
      <c r="E106" s="28">
        <f>data0!E106/range*(2^resolution-1)</f>
        <v>27760.000409545897</v>
      </c>
      <c r="F106" s="28">
        <f>data0!F106/range*(2^resolution-1)</f>
        <v>25325.99955001831</v>
      </c>
      <c r="G106" s="28">
        <f>data0!G106/range*(2^resolution-1)</f>
        <v>26462.000215759275</v>
      </c>
      <c r="H106" s="28">
        <f>data0!H106/range*(2^resolution-1)</f>
        <v>25798.000347747802</v>
      </c>
      <c r="I106" s="28">
        <f>data0!I106/range*(2^resolution-1)</f>
        <v>24645.999926147462</v>
      </c>
      <c r="J106" s="28">
        <f>data0!J106/range*(2^resolution-1)</f>
        <v>26643.999438629151</v>
      </c>
      <c r="K106" s="28">
        <f>data0!K106/range*(2^resolution-1)</f>
        <v>24017.999508819583</v>
      </c>
      <c r="L106" s="28">
        <f>data0!L106/range*(2^resolution-1)</f>
        <v>24683.999346313478</v>
      </c>
      <c r="M106" s="28">
        <f>data0!M106/range*(2^resolution-1)</f>
        <v>24553.999329986571</v>
      </c>
      <c r="N106" s="28">
        <f>data0!N106/range*(2^resolution-1)</f>
        <v>23763.999384613038</v>
      </c>
      <c r="O106" s="28">
        <f>data0!O106/range*(2^resolution-1)</f>
        <v>7858.000094604492</v>
      </c>
      <c r="P106" s="28">
        <f>data0!P106/range*(2^resolution-1)</f>
        <v>23936.000760040286</v>
      </c>
      <c r="Q106" s="28">
        <f>data0!Q106/range*(2^resolution-1)</f>
        <v>24513.999940338133</v>
      </c>
      <c r="R106" s="28">
        <f>data0!R106/range*(2^resolution-1)</f>
        <v>24913.999836730956</v>
      </c>
      <c r="S106" s="28">
        <f>data0!S106/range*(2^resolution-1)</f>
        <v>21381.999731597902</v>
      </c>
      <c r="T106" s="28">
        <f>data0!T106/range*(2^resolution-1)</f>
        <v>24100.000257568357</v>
      </c>
      <c r="U106" s="28">
        <f>data0!U106/range*(2^resolution-1)</f>
        <v>23960.000393829348</v>
      </c>
      <c r="V106" s="28">
        <f>data0!V106/range*(2^resolution-1)</f>
        <v>26743.999912719726</v>
      </c>
      <c r="W106" s="28">
        <f>data0!W106/range*(2^resolution-1)</f>
        <v>24919.999745178222</v>
      </c>
      <c r="X106" s="28">
        <f>data0!X106/range*(2^resolution-1)</f>
        <v>24425.99928314209</v>
      </c>
      <c r="Y106" s="28">
        <f>data0!Y106/range*(2^resolution-1)</f>
        <v>25191.99959472656</v>
      </c>
      <c r="Z106" s="28">
        <f>data0!Z106/range*(2^resolution-1)</f>
        <v>24663.999651489259</v>
      </c>
      <c r="AA106" s="28">
        <f>data0!AA106/range*(2^resolution-1)</f>
        <v>24029.999325714114</v>
      </c>
      <c r="AB106" s="28">
        <f>data0!AB106/range*(2^resolution-1)</f>
        <v>25221.999136962888</v>
      </c>
      <c r="AC106" s="28">
        <f>data0!AC106/range*(2^resolution-1)</f>
        <v>22614.000932464602</v>
      </c>
      <c r="AD106" s="28">
        <f>data0!AD106/range*(2^resolution-1)</f>
        <v>22142.000134735106</v>
      </c>
      <c r="AE106" s="28">
        <f>data0!AE106/range*(2^resolution-1)</f>
        <v>24443.999008483886</v>
      </c>
      <c r="AF106" s="28">
        <f>data0!AF106/range*(2^resolution-1)</f>
        <v>24208.000609588624</v>
      </c>
      <c r="AG106" s="28">
        <f>data0!AG106/range*(2^resolution-1)</f>
        <v>23844.000163879395</v>
      </c>
    </row>
    <row r="107" spans="1:33">
      <c r="A107" s="29">
        <f>data0!A107</f>
        <v>15</v>
      </c>
      <c r="B107" s="28">
        <f>data0!B107/range*(2^resolution-1)</f>
        <v>23054.000218505858</v>
      </c>
      <c r="C107" s="28">
        <f>data0!C107/range*(2^resolution-1)</f>
        <v>16306.000186386109</v>
      </c>
      <c r="D107" s="28">
        <f>data0!D107/range*(2^resolution-1)</f>
        <v>24553.999329986571</v>
      </c>
      <c r="E107" s="28">
        <f>data0!E107/range*(2^resolution-1)</f>
        <v>27880.000578460691</v>
      </c>
      <c r="F107" s="28">
        <f>data0!F107/range*(2^resolution-1)</f>
        <v>25037.999944610598</v>
      </c>
      <c r="G107" s="28">
        <f>data0!G107/range*(2^resolution-1)</f>
        <v>26298.0007182312</v>
      </c>
      <c r="H107" s="28">
        <f>data0!H107/range*(2^resolution-1)</f>
        <v>25924.000425109865</v>
      </c>
      <c r="I107" s="28">
        <f>data0!I107/range*(2^resolution-1)</f>
        <v>24555.999299468993</v>
      </c>
      <c r="J107" s="28">
        <f>data0!J107/range*(2^resolution-1)</f>
        <v>26710.000431518554</v>
      </c>
      <c r="K107" s="28">
        <f>data0!K107/range*(2^resolution-1)</f>
        <v>23657.999002075197</v>
      </c>
      <c r="L107" s="28">
        <f>data0!L107/range*(2^resolution-1)</f>
        <v>24590.00078063965</v>
      </c>
      <c r="M107" s="28">
        <f>data0!M107/range*(2^resolution-1)</f>
        <v>24429.999222106933</v>
      </c>
      <c r="N107" s="28">
        <f>data0!N107/range*(2^resolution-1)</f>
        <v>23619.999581909182</v>
      </c>
      <c r="O107" s="28">
        <f>data0!O107/range*(2^resolution-1)</f>
        <v>8220.0000708389289</v>
      </c>
      <c r="P107" s="28">
        <f>data0!P107/range*(2^resolution-1)</f>
        <v>23962.00036331177</v>
      </c>
      <c r="Q107" s="28">
        <f>data0!Q107/range*(2^resolution-1)</f>
        <v>24458.000794830321</v>
      </c>
      <c r="R107" s="28">
        <f>data0!R107/range*(2^resolution-1)</f>
        <v>24811.999393157959</v>
      </c>
      <c r="S107" s="28">
        <f>data0!S107/range*(2^resolution-1)</f>
        <v>21295.99904388428</v>
      </c>
      <c r="T107" s="28">
        <f>data0!T107/range*(2^resolution-1)</f>
        <v>23838.000255432129</v>
      </c>
      <c r="U107" s="28">
        <f>data0!U107/range*(2^resolution-1)</f>
        <v>23885.999523010254</v>
      </c>
      <c r="V107" s="28">
        <f>data0!V107/range*(2^resolution-1)</f>
        <v>26391.999283905028</v>
      </c>
      <c r="W107" s="28">
        <f>data0!W107/range*(2^resolution-1)</f>
        <v>24817.999301605225</v>
      </c>
      <c r="X107" s="28">
        <f>data0!X107/range*(2^resolution-1)</f>
        <v>24267.99969406128</v>
      </c>
      <c r="Y107" s="28">
        <f>data0!Y107/range*(2^resolution-1)</f>
        <v>24947.999317932128</v>
      </c>
      <c r="Z107" s="28">
        <f>data0!Z107/range*(2^resolution-1)</f>
        <v>24165.999250488279</v>
      </c>
      <c r="AA107" s="28">
        <f>data0!AA107/range*(2^resolution-1)</f>
        <v>24031.999295196536</v>
      </c>
      <c r="AB107" s="28">
        <f>data0!AB107/range*(2^resolution-1)</f>
        <v>25384.000664978026</v>
      </c>
      <c r="AC107" s="28">
        <f>data0!AC107/range*(2^resolution-1)</f>
        <v>22256.000395202638</v>
      </c>
      <c r="AD107" s="28">
        <f>data0!AD107/range*(2^resolution-1)</f>
        <v>21907.99970535278</v>
      </c>
      <c r="AE107" s="28">
        <f>data0!AE107/range*(2^resolution-1)</f>
        <v>24401.999649353027</v>
      </c>
      <c r="AF107" s="28">
        <f>data0!AF107/range*(2^resolution-1)</f>
        <v>24580.00093322754</v>
      </c>
      <c r="AG107" s="28">
        <f>data0!AG107/range*(2^resolution-1)</f>
        <v>23802.000804748535</v>
      </c>
    </row>
    <row r="108" spans="1:33">
      <c r="A108" s="29">
        <f>data0!A108</f>
        <v>16</v>
      </c>
      <c r="B108" s="28">
        <f>data0!B108/range*(2^resolution-1)</f>
        <v>23426.000542144775</v>
      </c>
      <c r="C108" s="28">
        <f>data0!C108/range*(2^resolution-1)</f>
        <v>17678.000251007081</v>
      </c>
      <c r="D108" s="28">
        <f>data0!D108/range*(2^resolution-1)</f>
        <v>24653.99980407715</v>
      </c>
      <c r="E108" s="28">
        <f>data0!E108/range*(2^resolution-1)</f>
        <v>27971.999174652097</v>
      </c>
      <c r="F108" s="28">
        <f>data0!F108/range*(2^resolution-1)</f>
        <v>24805.999484710694</v>
      </c>
      <c r="G108" s="28">
        <f>data0!G108/range*(2^resolution-1)</f>
        <v>26005.999173889162</v>
      </c>
      <c r="H108" s="28">
        <f>data0!H108/range*(2^resolution-1)</f>
        <v>25971.99969268799</v>
      </c>
      <c r="I108" s="28">
        <f>data0!I108/range*(2^resolution-1)</f>
        <v>24198.000762176514</v>
      </c>
      <c r="J108" s="28">
        <f>data0!J108/range*(2^resolution-1)</f>
        <v>26690.000736694336</v>
      </c>
      <c r="K108" s="28">
        <f>data0!K108/range*(2^resolution-1)</f>
        <v>23016.000798339843</v>
      </c>
      <c r="L108" s="28">
        <f>data0!L108/range*(2^resolution-1)</f>
        <v>24701.999071655275</v>
      </c>
      <c r="M108" s="28">
        <f>data0!M108/range*(2^resolution-1)</f>
        <v>24358.000320739746</v>
      </c>
      <c r="N108" s="28">
        <f>data0!N108/range*(2^resolution-1)</f>
        <v>23515.999168853759</v>
      </c>
      <c r="O108" s="28">
        <f>data0!O108/range*(2^resolution-1)</f>
        <v>9055.9998143005378</v>
      </c>
      <c r="P108" s="28">
        <f>data0!P108/range*(2^resolution-1)</f>
        <v>24247.999999237061</v>
      </c>
      <c r="Q108" s="28">
        <f>data0!Q108/range*(2^resolution-1)</f>
        <v>24291.999327850343</v>
      </c>
      <c r="R108" s="28">
        <f>data0!R108/range*(2^resolution-1)</f>
        <v>24669.999559936525</v>
      </c>
      <c r="S108" s="28">
        <f>data0!S108/range*(2^resolution-1)</f>
        <v>21031.999072265626</v>
      </c>
      <c r="T108" s="28">
        <f>data0!T108/range*(2^resolution-1)</f>
        <v>23515.999168853759</v>
      </c>
      <c r="U108" s="28">
        <f>data0!U108/range*(2^resolution-1)</f>
        <v>23938.000729522708</v>
      </c>
      <c r="V108" s="28">
        <f>data0!V108/range*(2^resolution-1)</f>
        <v>26036.000716094972</v>
      </c>
      <c r="W108" s="28">
        <f>data0!W108/range*(2^resolution-1)</f>
        <v>24848.000843811034</v>
      </c>
      <c r="X108" s="28">
        <f>data0!X108/range*(2^resolution-1)</f>
        <v>24415.99943572998</v>
      </c>
      <c r="Y108" s="28">
        <f>data0!Y108/range*(2^resolution-1)</f>
        <v>24933.999531555175</v>
      </c>
      <c r="Z108" s="28">
        <f>data0!Z108/range*(2^resolution-1)</f>
        <v>23946.000607452395</v>
      </c>
      <c r="AA108" s="28">
        <f>data0!AA108/range*(2^resolution-1)</f>
        <v>23846.000133361817</v>
      </c>
      <c r="AB108" s="28">
        <f>data0!AB108/range*(2^resolution-1)</f>
        <v>25138.000418701169</v>
      </c>
      <c r="AC108" s="28">
        <f>data0!AC108/range*(2^resolution-1)</f>
        <v>22004.000240478515</v>
      </c>
      <c r="AD108" s="28">
        <f>data0!AD108/range*(2^resolution-1)</f>
        <v>21769.99981109619</v>
      </c>
      <c r="AE108" s="28">
        <f>data0!AE108/range*(2^resolution-1)</f>
        <v>24360.000290222168</v>
      </c>
      <c r="AF108" s="28">
        <f>data0!AF108/range*(2^resolution-1)</f>
        <v>24718.000827484131</v>
      </c>
      <c r="AG108" s="28">
        <f>data0!AG108/range*(2^resolution-1)</f>
        <v>23852.000041809082</v>
      </c>
    </row>
    <row r="109" spans="1:33">
      <c r="A109" s="29">
        <f>data0!A109</f>
        <v>17</v>
      </c>
      <c r="B109" s="28">
        <f>data0!B109/range*(2^resolution-1)</f>
        <v>23751.999567718507</v>
      </c>
      <c r="C109" s="28">
        <f>data0!C109/range*(2^resolution-1)</f>
        <v>18948.000872039796</v>
      </c>
      <c r="D109" s="28">
        <f>data0!D109/range*(2^resolution-1)</f>
        <v>24697.999132690431</v>
      </c>
      <c r="E109" s="28">
        <f>data0!E109/range*(2^resolution-1)</f>
        <v>27892.000395355222</v>
      </c>
      <c r="F109" s="28">
        <f>data0!F109/range*(2^resolution-1)</f>
        <v>24533.999635162352</v>
      </c>
      <c r="G109" s="28">
        <f>data0!G109/range*(2^resolution-1)</f>
        <v>25494.000986480711</v>
      </c>
      <c r="H109" s="28">
        <f>data0!H109/range*(2^resolution-1)</f>
        <v>25920.000486145022</v>
      </c>
      <c r="I109" s="28">
        <f>data0!I109/range*(2^resolution-1)</f>
        <v>24088.000440673826</v>
      </c>
      <c r="J109" s="28">
        <f>data0!J109/range*(2^resolution-1)</f>
        <v>26755.999729614257</v>
      </c>
      <c r="K109" s="28">
        <f>data0!K109/range*(2^resolution-1)</f>
        <v>22398.000228424073</v>
      </c>
      <c r="L109" s="28">
        <f>data0!L109/range*(2^resolution-1)</f>
        <v>24809.999423675537</v>
      </c>
      <c r="M109" s="28">
        <f>data0!M109/range*(2^resolution-1)</f>
        <v>24143.999586181639</v>
      </c>
      <c r="N109" s="28">
        <f>data0!N109/range*(2^resolution-1)</f>
        <v>23377.999274597169</v>
      </c>
      <c r="O109" s="28">
        <f>data0!O109/range*(2^resolution-1)</f>
        <v>10363.999855499267</v>
      </c>
      <c r="P109" s="28">
        <f>data0!P109/range*(2^resolution-1)</f>
        <v>24450.000916900633</v>
      </c>
      <c r="Q109" s="28">
        <f>data0!Q109/range*(2^resolution-1)</f>
        <v>24391.999801940918</v>
      </c>
      <c r="R109" s="28">
        <f>data0!R109/range*(2^resolution-1)</f>
        <v>24643.99995666504</v>
      </c>
      <c r="S109" s="28">
        <f>data0!S109/range*(2^resolution-1)</f>
        <v>21058.000675506592</v>
      </c>
      <c r="T109" s="28">
        <f>data0!T109/range*(2^resolution-1)</f>
        <v>23225.999593963621</v>
      </c>
      <c r="U109" s="28">
        <f>data0!U109/range*(2^resolution-1)</f>
        <v>23848.000102844238</v>
      </c>
      <c r="V109" s="28">
        <f>data0!V109/range*(2^resolution-1)</f>
        <v>25609.999216461179</v>
      </c>
      <c r="W109" s="28">
        <f>data0!W109/range*(2^resolution-1)</f>
        <v>24886.00026397705</v>
      </c>
      <c r="X109" s="28">
        <f>data0!X109/range*(2^resolution-1)</f>
        <v>24287.999388885499</v>
      </c>
      <c r="Y109" s="28">
        <f>data0!Y109/range*(2^resolution-1)</f>
        <v>24848.000843811034</v>
      </c>
      <c r="Z109" s="28">
        <f>data0!Z109/range*(2^resolution-1)</f>
        <v>23708.000239105226</v>
      </c>
      <c r="AA109" s="28">
        <f>data0!AA109/range*(2^resolution-1)</f>
        <v>23891.99943145752</v>
      </c>
      <c r="AB109" s="28">
        <f>data0!AB109/range*(2^resolution-1)</f>
        <v>25400.000420837401</v>
      </c>
      <c r="AC109" s="28">
        <f>data0!AC109/range*(2^resolution-1)</f>
        <v>21773.999750061033</v>
      </c>
      <c r="AD109" s="28">
        <f>data0!AD109/range*(2^resolution-1)</f>
        <v>22088.000958709716</v>
      </c>
      <c r="AE109" s="28">
        <f>data0!AE109/range*(2^resolution-1)</f>
        <v>24326.000809020996</v>
      </c>
      <c r="AF109" s="28">
        <f>data0!AF109/range*(2^resolution-1)</f>
        <v>24961.999104309081</v>
      </c>
      <c r="AG109" s="28">
        <f>data0!AG109/range*(2^resolution-1)</f>
        <v>23662.000941009523</v>
      </c>
    </row>
    <row r="110" spans="1:33">
      <c r="A110" s="29">
        <f>data0!A110</f>
        <v>18</v>
      </c>
      <c r="B110" s="28">
        <f>data0!B110/range*(2^resolution-1)</f>
        <v>24054.000959472654</v>
      </c>
      <c r="C110" s="28">
        <f>data0!C110/range*(2^resolution-1)</f>
        <v>20185.999981384277</v>
      </c>
      <c r="D110" s="28">
        <f>data0!D110/range*(2^resolution-1)</f>
        <v>24718.000827484131</v>
      </c>
      <c r="E110" s="28">
        <f>data0!E110/range*(2^resolution-1)</f>
        <v>27776.000165405272</v>
      </c>
      <c r="F110" s="28">
        <f>data0!F110/range*(2^resolution-1)</f>
        <v>24510.00000137329</v>
      </c>
      <c r="G110" s="28">
        <f>data0!G110/range*(2^resolution-1)</f>
        <v>25264.000496063232</v>
      </c>
      <c r="H110" s="28">
        <f>data0!H110/range*(2^resolution-1)</f>
        <v>25607.999246978758</v>
      </c>
      <c r="I110" s="28">
        <f>data0!I110/range*(2^resolution-1)</f>
        <v>23704.000300140382</v>
      </c>
      <c r="J110" s="28">
        <f>data0!J110/range*(2^resolution-1)</f>
        <v>26875.999898529051</v>
      </c>
      <c r="K110" s="28">
        <f>data0!K110/range*(2^resolution-1)</f>
        <v>21897.999857940671</v>
      </c>
      <c r="L110" s="28">
        <f>data0!L110/range*(2^resolution-1)</f>
        <v>24604.000567016603</v>
      </c>
      <c r="M110" s="28">
        <f>data0!M110/range*(2^resolution-1)</f>
        <v>23852.000041809082</v>
      </c>
      <c r="N110" s="28">
        <f>data0!N110/range*(2^resolution-1)</f>
        <v>23125.999119873046</v>
      </c>
      <c r="O110" s="28">
        <f>data0!O110/range*(2^resolution-1)</f>
        <v>11997.999922256471</v>
      </c>
      <c r="P110" s="28">
        <f>data0!P110/range*(2^resolution-1)</f>
        <v>24555.999299468993</v>
      </c>
      <c r="Q110" s="28">
        <f>data0!Q110/range*(2^resolution-1)</f>
        <v>24370.000137634277</v>
      </c>
      <c r="R110" s="28">
        <f>data0!R110/range*(2^resolution-1)</f>
        <v>24381.999954528808</v>
      </c>
      <c r="S110" s="28">
        <f>data0!S110/range*(2^resolution-1)</f>
        <v>20847.999879913328</v>
      </c>
      <c r="T110" s="28">
        <f>data0!T110/range*(2^resolution-1)</f>
        <v>22894.000659942627</v>
      </c>
      <c r="U110" s="28">
        <f>data0!U110/range*(2^resolution-1)</f>
        <v>24196.000792694093</v>
      </c>
      <c r="V110" s="28">
        <f>data0!V110/range*(2^resolution-1)</f>
        <v>25309.999794158935</v>
      </c>
      <c r="W110" s="28">
        <f>data0!W110/range*(2^resolution-1)</f>
        <v>24860.000660705566</v>
      </c>
      <c r="X110" s="28">
        <f>data0!X110/range*(2^resolution-1)</f>
        <v>24259.999816131593</v>
      </c>
      <c r="Y110" s="28">
        <f>data0!Y110/range*(2^resolution-1)</f>
        <v>24515.999909820555</v>
      </c>
      <c r="Z110" s="28">
        <f>data0!Z110/range*(2^resolution-1)</f>
        <v>23501.999382476806</v>
      </c>
      <c r="AA110" s="28">
        <f>data0!AA110/range*(2^resolution-1)</f>
        <v>23775.99920150757</v>
      </c>
      <c r="AB110" s="28">
        <f>data0!AB110/range*(2^resolution-1)</f>
        <v>25368.000909118651</v>
      </c>
      <c r="AC110" s="28">
        <f>data0!AC110/range*(2^resolution-1)</f>
        <v>21852.000559844968</v>
      </c>
      <c r="AD110" s="28">
        <f>data0!AD110/range*(2^resolution-1)</f>
        <v>22555.999817504882</v>
      </c>
      <c r="AE110" s="28">
        <f>data0!AE110/range*(2^resolution-1)</f>
        <v>24198.000762176514</v>
      </c>
      <c r="AF110" s="28">
        <f>data0!AF110/range*(2^resolution-1)</f>
        <v>24957.999165344238</v>
      </c>
      <c r="AG110" s="28">
        <f>data0!AG110/range*(2^resolution-1)</f>
        <v>23641.999246215822</v>
      </c>
    </row>
    <row r="111" spans="1:33">
      <c r="A111" s="29">
        <f>data0!A111</f>
        <v>19</v>
      </c>
      <c r="B111" s="28">
        <f>data0!B111/range*(2^resolution-1)</f>
        <v>23909.999156799317</v>
      </c>
      <c r="C111" s="28">
        <f>data0!C111/range*(2^resolution-1)</f>
        <v>21423.999090728761</v>
      </c>
      <c r="D111" s="28">
        <f>data0!D111/range*(2^resolution-1)</f>
        <v>24647.999895629884</v>
      </c>
      <c r="E111" s="28">
        <f>data0!E111/range*(2^resolution-1)</f>
        <v>27937.999693450925</v>
      </c>
      <c r="F111" s="28">
        <f>data0!F111/range*(2^resolution-1)</f>
        <v>24354.000381774902</v>
      </c>
      <c r="G111" s="28">
        <f>data0!G111/range*(2^resolution-1)</f>
        <v>24900.000050354003</v>
      </c>
      <c r="H111" s="28">
        <f>data0!H111/range*(2^resolution-1)</f>
        <v>25353.999122772217</v>
      </c>
      <c r="I111" s="28">
        <f>data0!I111/range*(2^resolution-1)</f>
        <v>23580.000192260744</v>
      </c>
      <c r="J111" s="28">
        <f>data0!J111/range*(2^resolution-1)</f>
        <v>26881.999806976317</v>
      </c>
      <c r="K111" s="28">
        <f>data0!K111/range*(2^resolution-1)</f>
        <v>21572.000832366946</v>
      </c>
      <c r="L111" s="28">
        <f>data0!L111/range*(2^resolution-1)</f>
        <v>24913.999836730956</v>
      </c>
      <c r="M111" s="28">
        <f>data0!M111/range*(2^resolution-1)</f>
        <v>23564.000436401369</v>
      </c>
      <c r="N111" s="28">
        <f>data0!N111/range*(2^resolution-1)</f>
        <v>22863.999117736817</v>
      </c>
      <c r="O111" s="28">
        <f>data0!O111/range*(2^resolution-1)</f>
        <v>13569.999935073853</v>
      </c>
      <c r="P111" s="28">
        <f>data0!P111/range*(2^resolution-1)</f>
        <v>24691.999224243165</v>
      </c>
      <c r="Q111" s="28">
        <f>data0!Q111/range*(2^resolution-1)</f>
        <v>24230.000273895264</v>
      </c>
      <c r="R111" s="28">
        <f>data0!R111/range*(2^resolution-1)</f>
        <v>24383.99992401123</v>
      </c>
      <c r="S111" s="28">
        <f>data0!S111/range*(2^resolution-1)</f>
        <v>20903.999025421141</v>
      </c>
      <c r="T111" s="28">
        <f>data0!T111/range*(2^resolution-1)</f>
        <v>22729.99916244507</v>
      </c>
      <c r="U111" s="28">
        <f>data0!U111/range*(2^resolution-1)</f>
        <v>24259.999816131593</v>
      </c>
      <c r="V111" s="28">
        <f>data0!V111/range*(2^resolution-1)</f>
        <v>25024.000158233644</v>
      </c>
      <c r="W111" s="28">
        <f>data0!W111/range*(2^resolution-1)</f>
        <v>24929.999592590331</v>
      </c>
      <c r="X111" s="28">
        <f>data0!X111/range*(2^resolution-1)</f>
        <v>24513.999940338133</v>
      </c>
      <c r="Y111" s="28">
        <f>data0!Y111/range*(2^resolution-1)</f>
        <v>24458.000794830321</v>
      </c>
      <c r="Z111" s="28">
        <f>data0!Z111/range*(2^resolution-1)</f>
        <v>23207.999868621824</v>
      </c>
      <c r="AA111" s="28">
        <f>data0!AA111/range*(2^resolution-1)</f>
        <v>23660.000971527101</v>
      </c>
      <c r="AB111" s="28">
        <f>data0!AB111/range*(2^resolution-1)</f>
        <v>25063.999547882082</v>
      </c>
      <c r="AC111" s="28">
        <f>data0!AC111/range*(2^resolution-1)</f>
        <v>21901.999796905515</v>
      </c>
      <c r="AD111" s="28">
        <f>data0!AD111/range*(2^resolution-1)</f>
        <v>23479.999718170166</v>
      </c>
      <c r="AE111" s="28">
        <f>data0!AE111/range*(2^resolution-1)</f>
        <v>24141.999616699217</v>
      </c>
      <c r="AF111" s="28">
        <f>data0!AF111/range*(2^resolution-1)</f>
        <v>25016.000280303957</v>
      </c>
      <c r="AG111" s="28">
        <f>data0!AG111/range*(2^resolution-1)</f>
        <v>23564.000436401369</v>
      </c>
    </row>
    <row r="112" spans="1:33">
      <c r="A112" s="29">
        <f>data0!A112</f>
        <v>20</v>
      </c>
      <c r="B112" s="28">
        <f>data0!B112/range*(2^resolution-1)</f>
        <v>24049.999020538333</v>
      </c>
      <c r="C112" s="28">
        <f>data0!C112/range*(2^resolution-1)</f>
        <v>22577.999481811523</v>
      </c>
      <c r="D112" s="28">
        <f>data0!D112/range*(2^resolution-1)</f>
        <v>24864.000599670409</v>
      </c>
      <c r="E112" s="28">
        <f>data0!E112/range*(2^resolution-1)</f>
        <v>27691.999447174072</v>
      </c>
      <c r="F112" s="28">
        <f>data0!F112/range*(2^resolution-1)</f>
        <v>24112.000074462889</v>
      </c>
      <c r="G112" s="28">
        <f>data0!G112/range*(2^resolution-1)</f>
        <v>24502.000123443602</v>
      </c>
      <c r="H112" s="28">
        <f>data0!H112/range*(2^resolution-1)</f>
        <v>25209.999320068357</v>
      </c>
      <c r="I112" s="28">
        <f>data0!I112/range*(2^resolution-1)</f>
        <v>23385.999152526856</v>
      </c>
      <c r="J112" s="28">
        <f>data0!J112/range*(2^resolution-1)</f>
        <v>26901.999501800536</v>
      </c>
      <c r="K112" s="28">
        <f>data0!K112/range*(2^resolution-1)</f>
        <v>21371.999884185792</v>
      </c>
      <c r="L112" s="28">
        <f>data0!L112/range*(2^resolution-1)</f>
        <v>25114.000784912107</v>
      </c>
      <c r="M112" s="28">
        <f>data0!M112/range*(2^resolution-1)</f>
        <v>23546.000711059572</v>
      </c>
      <c r="N112" s="28">
        <f>data0!N112/range*(2^resolution-1)</f>
        <v>22683.999864349367</v>
      </c>
      <c r="O112" s="28">
        <f>data0!O112/range*(2^resolution-1)</f>
        <v>15097.999619293212</v>
      </c>
      <c r="P112" s="28">
        <f>data0!P112/range*(2^resolution-1)</f>
        <v>24860.000660705566</v>
      </c>
      <c r="Q112" s="28">
        <f>data0!Q112/range*(2^resolution-1)</f>
        <v>23956.000454864505</v>
      </c>
      <c r="R112" s="28">
        <f>data0!R112/range*(2^resolution-1)</f>
        <v>24336.000656433105</v>
      </c>
      <c r="S112" s="28">
        <f>data0!S112/range*(2^resolution-1)</f>
        <v>21174.000905456545</v>
      </c>
      <c r="T112" s="28">
        <f>data0!T112/range*(2^resolution-1)</f>
        <v>22565.999664916992</v>
      </c>
      <c r="U112" s="28">
        <f>data0!U112/range*(2^resolution-1)</f>
        <v>24372.000107116699</v>
      </c>
      <c r="V112" s="28">
        <f>data0!V112/range*(2^resolution-1)</f>
        <v>24543.999482574462</v>
      </c>
      <c r="W112" s="28">
        <f>data0!W112/range*(2^resolution-1)</f>
        <v>24793.999667816162</v>
      </c>
      <c r="X112" s="28">
        <f>data0!X112/range*(2^resolution-1)</f>
        <v>24490.000306549071</v>
      </c>
      <c r="Y112" s="28">
        <f>data0!Y112/range*(2^resolution-1)</f>
        <v>24431.999191589355</v>
      </c>
      <c r="Z112" s="28">
        <f>data0!Z112/range*(2^resolution-1)</f>
        <v>23129.99905883789</v>
      </c>
      <c r="AA112" s="28">
        <f>data0!AA112/range*(2^resolution-1)</f>
        <v>23704.000300140382</v>
      </c>
      <c r="AB112" s="28">
        <f>data0!AB112/range*(2^resolution-1)</f>
        <v>25191.99959472656</v>
      </c>
      <c r="AC112" s="28">
        <f>data0!AC112/range*(2^resolution-1)</f>
        <v>21805.999261779783</v>
      </c>
      <c r="AD112" s="28">
        <f>data0!AD112/range*(2^resolution-1)</f>
        <v>24196.000792694093</v>
      </c>
      <c r="AE112" s="28">
        <f>data0!AE112/range*(2^resolution-1)</f>
        <v>24385.999893493652</v>
      </c>
      <c r="AF112" s="28">
        <f>data0!AF112/range*(2^resolution-1)</f>
        <v>25035.999975128176</v>
      </c>
      <c r="AG112" s="28">
        <f>data0!AG112/range*(2^resolution-1)</f>
        <v>23534.000894165041</v>
      </c>
    </row>
    <row r="113" spans="1:33">
      <c r="A113" s="29">
        <f>data0!A113</f>
        <v>21</v>
      </c>
      <c r="B113" s="28">
        <f>data0!B113/range*(2^resolution-1)</f>
        <v>23814.000621643067</v>
      </c>
      <c r="C113" s="28">
        <f>data0!C113/range*(2^resolution-1)</f>
        <v>23473.9998097229</v>
      </c>
      <c r="D113" s="28">
        <f>data0!D113/range*(2^resolution-1)</f>
        <v>24797.999606781006</v>
      </c>
      <c r="E113" s="28">
        <f>data0!E113/range*(2^resolution-1)</f>
        <v>27533.999858093259</v>
      </c>
      <c r="F113" s="28">
        <f>data0!F113/range*(2^resolution-1)</f>
        <v>24129.999799804686</v>
      </c>
      <c r="G113" s="28">
        <f>data0!G113/range*(2^resolution-1)</f>
        <v>24072.000684814451</v>
      </c>
      <c r="H113" s="28">
        <f>data0!H113/range*(2^resolution-1)</f>
        <v>24850.000813293456</v>
      </c>
      <c r="I113" s="28">
        <f>data0!I113/range*(2^resolution-1)</f>
        <v>23245.99928878784</v>
      </c>
      <c r="J113" s="28">
        <f>data0!J113/range*(2^resolution-1)</f>
        <v>26698.000614624023</v>
      </c>
      <c r="K113" s="28">
        <f>data0!K113/range*(2^resolution-1)</f>
        <v>21239.999898376467</v>
      </c>
      <c r="L113" s="28">
        <f>data0!L113/range*(2^resolution-1)</f>
        <v>25079.999303741457</v>
      </c>
      <c r="M113" s="28">
        <f>data0!M113/range*(2^resolution-1)</f>
        <v>23576.000253295901</v>
      </c>
      <c r="N113" s="28">
        <f>data0!N113/range*(2^resolution-1)</f>
        <v>22449.999434967041</v>
      </c>
      <c r="O113" s="28">
        <f>data0!O113/range*(2^resolution-1)</f>
        <v>16548.00049369812</v>
      </c>
      <c r="P113" s="28">
        <f>data0!P113/range*(2^resolution-1)</f>
        <v>24685.9993157959</v>
      </c>
      <c r="Q113" s="28">
        <f>data0!Q113/range*(2^resolution-1)</f>
        <v>23842.000194396973</v>
      </c>
      <c r="R113" s="28">
        <f>data0!R113/range*(2^resolution-1)</f>
        <v>24395.999740905761</v>
      </c>
      <c r="S113" s="28">
        <f>data0!S113/range*(2^resolution-1)</f>
        <v>21365.999975738527</v>
      </c>
      <c r="T113" s="28">
        <f>data0!T113/range*(2^resolution-1)</f>
        <v>22455.999343414307</v>
      </c>
      <c r="U113" s="28">
        <f>data0!U113/range*(2^resolution-1)</f>
        <v>24775.999942474366</v>
      </c>
      <c r="V113" s="28">
        <f>data0!V113/range*(2^resolution-1)</f>
        <v>24263.999755096436</v>
      </c>
      <c r="W113" s="28">
        <f>data0!W113/range*(2^resolution-1)</f>
        <v>24647.999895629884</v>
      </c>
      <c r="X113" s="28">
        <f>data0!X113/range*(2^resolution-1)</f>
        <v>24736.000552825928</v>
      </c>
      <c r="Y113" s="28">
        <f>data0!Y113/range*(2^resolution-1)</f>
        <v>24326.000809020996</v>
      </c>
      <c r="Z113" s="28">
        <f>data0!Z113/range*(2^resolution-1)</f>
        <v>22973.999439239502</v>
      </c>
      <c r="AA113" s="28">
        <f>data0!AA113/range*(2^resolution-1)</f>
        <v>23729.999903411866</v>
      </c>
      <c r="AB113" s="28">
        <f>data0!AB113/range*(2^resolution-1)</f>
        <v>24953.999226379394</v>
      </c>
      <c r="AC113" s="28">
        <f>data0!AC113/range*(2^resolution-1)</f>
        <v>22010.000148925781</v>
      </c>
      <c r="AD113" s="28">
        <f>data0!AD113/range*(2^resolution-1)</f>
        <v>24996.000585479738</v>
      </c>
      <c r="AE113" s="28">
        <f>data0!AE113/range*(2^resolution-1)</f>
        <v>24316.000961608886</v>
      </c>
      <c r="AF113" s="28">
        <f>data0!AF113/range*(2^resolution-1)</f>
        <v>24923.999684143066</v>
      </c>
      <c r="AG113" s="28">
        <f>data0!AG113/range*(2^resolution-1)</f>
        <v>23237.999410858152</v>
      </c>
    </row>
    <row r="114" spans="1:33">
      <c r="A114" s="29">
        <f>data0!A114</f>
        <v>22</v>
      </c>
      <c r="B114" s="28">
        <f>data0!B114/range*(2^resolution-1)</f>
        <v>23391.999060974122</v>
      </c>
      <c r="C114" s="28">
        <f>data0!C114/range*(2^resolution-1)</f>
        <v>24257.999846649171</v>
      </c>
      <c r="D114" s="28">
        <f>data0!D114/range*(2^resolution-1)</f>
        <v>24931.999562072753</v>
      </c>
      <c r="E114" s="28">
        <f>data0!E114/range*(2^resolution-1)</f>
        <v>27175.999320831299</v>
      </c>
      <c r="F114" s="28">
        <f>data0!F114/range*(2^resolution-1)</f>
        <v>23960.000393829348</v>
      </c>
      <c r="G114" s="28">
        <f>data0!G114/range*(2^resolution-1)</f>
        <v>23672.000788421632</v>
      </c>
      <c r="H114" s="28">
        <f>data0!H114/range*(2^resolution-1)</f>
        <v>24541.99951309204</v>
      </c>
      <c r="I114" s="28">
        <f>data0!I114/range*(2^resolution-1)</f>
        <v>23066.00003540039</v>
      </c>
      <c r="J114" s="28">
        <f>data0!J114/range*(2^resolution-1)</f>
        <v>26560.000720367432</v>
      </c>
      <c r="K114" s="28">
        <f>data0!K114/range*(2^resolution-1)</f>
        <v>21243.999837341311</v>
      </c>
      <c r="L114" s="28">
        <f>data0!L114/range*(2^resolution-1)</f>
        <v>25242.000831756592</v>
      </c>
      <c r="M114" s="28">
        <f>data0!M114/range*(2^resolution-1)</f>
        <v>23426.000542144775</v>
      </c>
      <c r="N114" s="28">
        <f>data0!N114/range*(2^resolution-1)</f>
        <v>22313.999510192873</v>
      </c>
      <c r="O114" s="28">
        <f>data0!O114/range*(2^resolution-1)</f>
        <v>17680.000220489503</v>
      </c>
      <c r="P114" s="28">
        <f>data0!P114/range*(2^resolution-1)</f>
        <v>24470.000611724852</v>
      </c>
      <c r="Q114" s="28">
        <f>data0!Q114/range*(2^resolution-1)</f>
        <v>23743.99968978882</v>
      </c>
      <c r="R114" s="28">
        <f>data0!R114/range*(2^resolution-1)</f>
        <v>24159.999342041014</v>
      </c>
      <c r="S114" s="28">
        <f>data0!S114/range*(2^resolution-1)</f>
        <v>21901.999796905515</v>
      </c>
      <c r="T114" s="28">
        <f>data0!T114/range*(2^resolution-1)</f>
        <v>22500.00067199707</v>
      </c>
      <c r="U114" s="28">
        <f>data0!U114/range*(2^resolution-1)</f>
        <v>25189.999625244138</v>
      </c>
      <c r="V114" s="28">
        <f>data0!V114/range*(2^resolution-1)</f>
        <v>23926.000912628177</v>
      </c>
      <c r="W114" s="28">
        <f>data0!W114/range*(2^resolution-1)</f>
        <v>24618.000353393556</v>
      </c>
      <c r="X114" s="28">
        <f>data0!X114/range*(2^resolution-1)</f>
        <v>24838.000996398925</v>
      </c>
      <c r="Y114" s="28">
        <f>data0!Y114/range*(2^resolution-1)</f>
        <v>24204.00067062378</v>
      </c>
      <c r="Z114" s="28">
        <f>data0!Z114/range*(2^resolution-1)</f>
        <v>22636.000596771242</v>
      </c>
      <c r="AA114" s="28">
        <f>data0!AA114/range*(2^resolution-1)</f>
        <v>23647.999154663088</v>
      </c>
      <c r="AB114" s="28">
        <f>data0!AB114/range*(2^resolution-1)</f>
        <v>25083.999242706301</v>
      </c>
      <c r="AC114" s="28">
        <f>data0!AC114/range*(2^resolution-1)</f>
        <v>22266.000242614748</v>
      </c>
      <c r="AD114" s="28">
        <f>data0!AD114/range*(2^resolution-1)</f>
        <v>25335.99939743042</v>
      </c>
      <c r="AE114" s="28">
        <f>data0!AE114/range*(2^resolution-1)</f>
        <v>24226.000334930421</v>
      </c>
      <c r="AF114" s="28">
        <f>data0!AF114/range*(2^resolution-1)</f>
        <v>24699.999102172853</v>
      </c>
      <c r="AG114" s="28">
        <f>data0!AG114/range*(2^resolution-1)</f>
        <v>22792.00021636963</v>
      </c>
    </row>
    <row r="115" spans="1:33">
      <c r="A115" s="29">
        <f>data0!A115</f>
        <v>23</v>
      </c>
      <c r="B115" s="28">
        <f>data0!B115/range*(2^resolution-1)</f>
        <v>23318.000190124512</v>
      </c>
      <c r="C115" s="28">
        <f>data0!C115/range*(2^resolution-1)</f>
        <v>24610.000475463868</v>
      </c>
      <c r="D115" s="28">
        <f>data0!D115/range*(2^resolution-1)</f>
        <v>25335.99939743042</v>
      </c>
      <c r="E115" s="28">
        <f>data0!E115/range*(2^resolution-1)</f>
        <v>27003.999945373536</v>
      </c>
      <c r="F115" s="28">
        <f>data0!F115/range*(2^resolution-1)</f>
        <v>23828.00040802002</v>
      </c>
      <c r="G115" s="28">
        <f>data0!G115/range*(2^resolution-1)</f>
        <v>23190.000143280027</v>
      </c>
      <c r="H115" s="28">
        <f>data0!H115/range*(2^resolution-1)</f>
        <v>24202.000701141358</v>
      </c>
      <c r="I115" s="28">
        <f>data0!I115/range*(2^resolution-1)</f>
        <v>22912.000385284424</v>
      </c>
      <c r="J115" s="28">
        <f>data0!J115/range*(2^resolution-1)</f>
        <v>26300.000687713622</v>
      </c>
      <c r="K115" s="28">
        <f>data0!K115/range*(2^resolution-1)</f>
        <v>21308.000860748292</v>
      </c>
      <c r="L115" s="28">
        <f>data0!L115/range*(2^resolution-1)</f>
        <v>25366.000939636229</v>
      </c>
      <c r="M115" s="28">
        <f>data0!M115/range*(2^resolution-1)</f>
        <v>23597.999917602541</v>
      </c>
      <c r="N115" s="28">
        <f>data0!N115/range*(2^resolution-1)</f>
        <v>22327.999296569826</v>
      </c>
      <c r="O115" s="28">
        <f>data0!O115/range*(2^resolution-1)</f>
        <v>18716.000412139892</v>
      </c>
      <c r="P115" s="28">
        <f>data0!P115/range*(2^resolution-1)</f>
        <v>24202.000701141358</v>
      </c>
      <c r="Q115" s="28">
        <f>data0!Q115/range*(2^resolution-1)</f>
        <v>23515.999168853759</v>
      </c>
      <c r="R115" s="28">
        <f>data0!R115/range*(2^resolution-1)</f>
        <v>24013.999569854739</v>
      </c>
      <c r="S115" s="28">
        <f>data0!S115/range*(2^resolution-1)</f>
        <v>22425.999801177979</v>
      </c>
      <c r="T115" s="28">
        <f>data0!T115/range*(2^resolution-1)</f>
        <v>22467.999160308838</v>
      </c>
      <c r="U115" s="28">
        <f>data0!U115/range*(2^resolution-1)</f>
        <v>25461.999474792479</v>
      </c>
      <c r="V115" s="28">
        <f>data0!V115/range*(2^resolution-1)</f>
        <v>23463.999962310791</v>
      </c>
      <c r="W115" s="28">
        <f>data0!W115/range*(2^resolution-1)</f>
        <v>24381.999954528808</v>
      </c>
      <c r="X115" s="28">
        <f>data0!X115/range*(2^resolution-1)</f>
        <v>24937.999470520019</v>
      </c>
      <c r="Y115" s="28">
        <f>data0!Y115/range*(2^resolution-1)</f>
        <v>24147.999525146482</v>
      </c>
      <c r="Z115" s="28">
        <f>data0!Z115/range*(2^resolution-1)</f>
        <v>22400.000197906495</v>
      </c>
      <c r="AA115" s="28">
        <f>data0!AA115/range*(2^resolution-1)</f>
        <v>23633.999368286135</v>
      </c>
      <c r="AB115" s="28">
        <f>data0!AB115/range*(2^resolution-1)</f>
        <v>24860.000660705566</v>
      </c>
      <c r="AC115" s="28">
        <f>data0!AC115/range*(2^resolution-1)</f>
        <v>22376.000564117432</v>
      </c>
      <c r="AD115" s="28">
        <f>data0!AD115/range*(2^resolution-1)</f>
        <v>25806.00022567749</v>
      </c>
      <c r="AE115" s="28">
        <f>data0!AE115/range*(2^resolution-1)</f>
        <v>24281.999480438233</v>
      </c>
      <c r="AF115" s="28">
        <f>data0!AF115/range*(2^resolution-1)</f>
        <v>24395.999740905761</v>
      </c>
      <c r="AG115" s="28">
        <f>data0!AG115/range*(2^resolution-1)</f>
        <v>22396.000258941651</v>
      </c>
    </row>
    <row r="116" spans="1:33">
      <c r="A116" s="29">
        <f>data0!A116</f>
        <v>24</v>
      </c>
      <c r="B116" s="28">
        <f>data0!B116/range*(2^resolution-1)</f>
        <v>23203.99992965698</v>
      </c>
      <c r="C116" s="28">
        <f>data0!C116/range*(2^resolution-1)</f>
        <v>24801.99954574585</v>
      </c>
      <c r="D116" s="28">
        <f>data0!D116/range*(2^resolution-1)</f>
        <v>25487.999078063964</v>
      </c>
      <c r="E116" s="28">
        <f>data0!E116/range*(2^resolution-1)</f>
        <v>26546.000933990479</v>
      </c>
      <c r="F116" s="28">
        <f>data0!F116/range*(2^resolution-1)</f>
        <v>23672.000788421632</v>
      </c>
      <c r="G116" s="28">
        <f>data0!G116/range*(2^resolution-1)</f>
        <v>22766.000613098146</v>
      </c>
      <c r="H116" s="28">
        <f>data0!H116/range*(2^resolution-1)</f>
        <v>23844.000163879395</v>
      </c>
      <c r="I116" s="28">
        <f>data0!I116/range*(2^resolution-1)</f>
        <v>22884.000812530518</v>
      </c>
      <c r="J116" s="28">
        <f>data0!J116/range*(2^resolution-1)</f>
        <v>25619.999063873289</v>
      </c>
      <c r="K116" s="28">
        <f>data0!K116/range*(2^resolution-1)</f>
        <v>21157.999149627685</v>
      </c>
      <c r="L116" s="28">
        <f>data0!L116/range*(2^resolution-1)</f>
        <v>25236.000923309326</v>
      </c>
      <c r="M116" s="28">
        <f>data0!M116/range*(2^resolution-1)</f>
        <v>23550.000650024416</v>
      </c>
      <c r="N116" s="28">
        <f>data0!N116/range*(2^resolution-1)</f>
        <v>22343.999052429201</v>
      </c>
      <c r="O116" s="28">
        <f>data0!O116/range*(2^resolution-1)</f>
        <v>19455.999120483397</v>
      </c>
      <c r="P116" s="28">
        <f>data0!P116/range*(2^resolution-1)</f>
        <v>23883.999553527832</v>
      </c>
      <c r="Q116" s="28">
        <f>data0!Q116/range*(2^resolution-1)</f>
        <v>23282.000739440919</v>
      </c>
      <c r="R116" s="28">
        <f>data0!R116/range*(2^resolution-1)</f>
        <v>23919.999004211426</v>
      </c>
      <c r="S116" s="28">
        <f>data0!S116/range*(2^resolution-1)</f>
        <v>22766.000613098146</v>
      </c>
      <c r="T116" s="28">
        <f>data0!T116/range*(2^resolution-1)</f>
        <v>22335.999174499513</v>
      </c>
      <c r="U116" s="28">
        <f>data0!U116/range*(2^resolution-1)</f>
        <v>25508.000772857664</v>
      </c>
      <c r="V116" s="28">
        <f>data0!V116/range*(2^resolution-1)</f>
        <v>23101.999486083983</v>
      </c>
      <c r="W116" s="28">
        <f>data0!W116/range*(2^resolution-1)</f>
        <v>24167.999219970701</v>
      </c>
      <c r="X116" s="28">
        <f>data0!X116/range*(2^resolution-1)</f>
        <v>24880.000355529784</v>
      </c>
      <c r="Y116" s="28">
        <f>data0!Y116/range*(2^resolution-1)</f>
        <v>24143.999586181639</v>
      </c>
      <c r="Z116" s="28">
        <f>data0!Z116/range*(2^resolution-1)</f>
        <v>22000.000301513672</v>
      </c>
      <c r="AA116" s="28">
        <f>data0!AA116/range*(2^resolution-1)</f>
        <v>23651.999093627932</v>
      </c>
      <c r="AB116" s="28">
        <f>data0!AB116/range*(2^resolution-1)</f>
        <v>24667.999590454103</v>
      </c>
      <c r="AC116" s="28">
        <f>data0!AC116/range*(2^resolution-1)</f>
        <v>22197.999280242919</v>
      </c>
      <c r="AD116" s="28">
        <f>data0!AD116/range*(2^resolution-1)</f>
        <v>25756.000988616943</v>
      </c>
      <c r="AE116" s="28">
        <f>data0!AE116/range*(2^resolution-1)</f>
        <v>24502.000123443602</v>
      </c>
      <c r="AF116" s="28">
        <f>data0!AF116/range*(2^resolution-1)</f>
        <v>24214.000518035889</v>
      </c>
      <c r="AG116" s="28">
        <f>data0!AG116/range*(2^resolution-1)</f>
        <v>21486.000144653321</v>
      </c>
    </row>
    <row r="117" spans="1:33">
      <c r="A117" s="29">
        <f>data0!A117</f>
        <v>25</v>
      </c>
      <c r="B117" s="28">
        <f>data0!B117/range*(2^resolution-1)</f>
        <v>23160.000601043699</v>
      </c>
      <c r="C117" s="28">
        <f>data0!C117/range*(2^resolution-1)</f>
        <v>24547.999421539305</v>
      </c>
      <c r="D117" s="28">
        <f>data0!D117/range*(2^resolution-1)</f>
        <v>25613.999155426023</v>
      </c>
      <c r="E117" s="28">
        <f>data0!E117/range*(2^resolution-1)</f>
        <v>25975.999631652834</v>
      </c>
      <c r="F117" s="28">
        <f>data0!F117/range*(2^resolution-1)</f>
        <v>23761.999415130616</v>
      </c>
      <c r="G117" s="28">
        <f>data0!G117/range*(2^resolution-1)</f>
        <v>22069.999233398437</v>
      </c>
      <c r="H117" s="28">
        <f>data0!H117/range*(2^resolution-1)</f>
        <v>23215.999746551512</v>
      </c>
      <c r="I117" s="28">
        <f>data0!I117/range*(2^resolution-1)</f>
        <v>22971.99946975708</v>
      </c>
      <c r="J117" s="28">
        <f>data0!J117/range*(2^resolution-1)</f>
        <v>25110.000845947263</v>
      </c>
      <c r="K117" s="28">
        <f>data0!K117/range*(2^resolution-1)</f>
        <v>20997.999591064454</v>
      </c>
      <c r="L117" s="28">
        <f>data0!L117/range*(2^resolution-1)</f>
        <v>25134.000479736325</v>
      </c>
      <c r="M117" s="28">
        <f>data0!M117/range*(2^resolution-1)</f>
        <v>23487.999596099853</v>
      </c>
      <c r="N117" s="28">
        <f>data0!N117/range*(2^resolution-1)</f>
        <v>22437.99961807251</v>
      </c>
      <c r="O117" s="28">
        <f>data0!O117/range*(2^resolution-1)</f>
        <v>20595.999725189209</v>
      </c>
      <c r="P117" s="28">
        <f>data0!P117/range*(2^resolution-1)</f>
        <v>23525.999016265869</v>
      </c>
      <c r="Q117" s="28">
        <f>data0!Q117/range*(2^resolution-1)</f>
        <v>23103.999455566405</v>
      </c>
      <c r="R117" s="28">
        <f>data0!R117/range*(2^resolution-1)</f>
        <v>23491.999535064697</v>
      </c>
      <c r="S117" s="28">
        <f>data0!S117/range*(2^resolution-1)</f>
        <v>23062.000096435546</v>
      </c>
      <c r="T117" s="28">
        <f>data0!T117/range*(2^resolution-1)</f>
        <v>21903.999766387937</v>
      </c>
      <c r="U117" s="28">
        <f>data0!U117/range*(2^resolution-1)</f>
        <v>25467.999383239745</v>
      </c>
      <c r="V117" s="28">
        <f>data0!V117/range*(2^resolution-1)</f>
        <v>22681.999894866945</v>
      </c>
      <c r="W117" s="28">
        <f>data0!W117/range*(2^resolution-1)</f>
        <v>23958.000424346927</v>
      </c>
      <c r="X117" s="28">
        <f>data0!X117/range*(2^resolution-1)</f>
        <v>24655.999773559572</v>
      </c>
      <c r="Y117" s="28">
        <f>data0!Y117/range*(2^resolution-1)</f>
        <v>24257.999846649171</v>
      </c>
      <c r="Z117" s="28">
        <f>data0!Z117/range*(2^resolution-1)</f>
        <v>21596.000466156009</v>
      </c>
      <c r="AA117" s="28">
        <f>data0!AA117/range*(2^resolution-1)</f>
        <v>23680.00066635132</v>
      </c>
      <c r="AB117" s="28">
        <f>data0!AB117/range*(2^resolution-1)</f>
        <v>24636.000078735353</v>
      </c>
      <c r="AC117" s="28">
        <f>data0!AC117/range*(2^resolution-1)</f>
        <v>22327.999296569826</v>
      </c>
      <c r="AD117" s="28">
        <f>data0!AD117/range*(2^resolution-1)</f>
        <v>25508.000772857664</v>
      </c>
      <c r="AE117" s="28">
        <f>data0!AE117/range*(2^resolution-1)</f>
        <v>24551.999360504149</v>
      </c>
      <c r="AF117" s="28">
        <f>data0!AF117/range*(2^resolution-1)</f>
        <v>24121.999921874998</v>
      </c>
      <c r="AG117" s="28">
        <f>data0!AG117/range*(2^resolution-1)</f>
        <v>20617.99938949585</v>
      </c>
    </row>
    <row r="118" spans="1:33">
      <c r="A118" s="29">
        <f>data0!A118</f>
        <v>26</v>
      </c>
      <c r="B118" s="28">
        <f>data0!B118/range*(2^resolution-1)</f>
        <v>23068.000004882811</v>
      </c>
      <c r="C118" s="28">
        <f>data0!C118/range*(2^resolution-1)</f>
        <v>24322.000870056152</v>
      </c>
      <c r="D118" s="28">
        <f>data0!D118/range*(2^resolution-1)</f>
        <v>25733.999324340821</v>
      </c>
      <c r="E118" s="28">
        <f>data0!E118/range*(2^resolution-1)</f>
        <v>25674.000239868164</v>
      </c>
      <c r="F118" s="28">
        <f>data0!F118/range*(2^resolution-1)</f>
        <v>23749.999598236085</v>
      </c>
      <c r="G118" s="28">
        <f>data0!G118/range*(2^resolution-1)</f>
        <v>21604.000344085696</v>
      </c>
      <c r="H118" s="28">
        <f>data0!H118/range*(2^resolution-1)</f>
        <v>22534.000153198242</v>
      </c>
      <c r="I118" s="28">
        <f>data0!I118/range*(2^resolution-1)</f>
        <v>23255.999136199949</v>
      </c>
      <c r="J118" s="28">
        <f>data0!J118/range*(2^resolution-1)</f>
        <v>24622.0002923584</v>
      </c>
      <c r="K118" s="28">
        <f>data0!K118/range*(2^resolution-1)</f>
        <v>20895.999147491453</v>
      </c>
      <c r="L118" s="28">
        <f>data0!L118/range*(2^resolution-1)</f>
        <v>24795.999637298584</v>
      </c>
      <c r="M118" s="28">
        <f>data0!M118/range*(2^resolution-1)</f>
        <v>23328.000037536622</v>
      </c>
      <c r="N118" s="28">
        <f>data0!N118/range*(2^resolution-1)</f>
        <v>22585.99935974121</v>
      </c>
      <c r="O118" s="28">
        <f>data0!O118/range*(2^resolution-1)</f>
        <v>21714.000665588377</v>
      </c>
      <c r="P118" s="28">
        <f>data0!P118/range*(2^resolution-1)</f>
        <v>23184.000234832762</v>
      </c>
      <c r="Q118" s="28">
        <f>data0!Q118/range*(2^resolution-1)</f>
        <v>23081.999791259765</v>
      </c>
      <c r="R118" s="28">
        <f>data0!R118/range*(2^resolution-1)</f>
        <v>23091.999638671874</v>
      </c>
      <c r="S118" s="28">
        <f>data0!S118/range*(2^resolution-1)</f>
        <v>23363.999488220215</v>
      </c>
      <c r="T118" s="28">
        <f>data0!T118/range*(2^resolution-1)</f>
        <v>21574.000801849368</v>
      </c>
      <c r="U118" s="28">
        <f>data0!U118/range*(2^resolution-1)</f>
        <v>25469.999352722167</v>
      </c>
      <c r="V118" s="28">
        <f>data0!V118/range*(2^resolution-1)</f>
        <v>22331.999235534669</v>
      </c>
      <c r="W118" s="28">
        <f>data0!W118/range*(2^resolution-1)</f>
        <v>23629.999429321291</v>
      </c>
      <c r="X118" s="28">
        <f>data0!X118/range*(2^resolution-1)</f>
        <v>24716.000858001709</v>
      </c>
      <c r="Y118" s="28">
        <f>data0!Y118/range*(2^resolution-1)</f>
        <v>24466.000672760008</v>
      </c>
      <c r="Z118" s="28">
        <f>data0!Z118/range*(2^resolution-1)</f>
        <v>21308.000860748292</v>
      </c>
      <c r="AA118" s="28">
        <f>data0!AA118/range*(2^resolution-1)</f>
        <v>23637.999307250979</v>
      </c>
      <c r="AB118" s="28">
        <f>data0!AB118/range*(2^resolution-1)</f>
        <v>24364.000229187011</v>
      </c>
      <c r="AC118" s="28">
        <f>data0!AC118/range*(2^resolution-1)</f>
        <v>22459.999282379151</v>
      </c>
      <c r="AD118" s="28">
        <f>data0!AD118/range*(2^resolution-1)</f>
        <v>25386.000634460448</v>
      </c>
      <c r="AE118" s="28">
        <f>data0!AE118/range*(2^resolution-1)</f>
        <v>24515.999909820555</v>
      </c>
      <c r="AF118" s="28">
        <f>data0!AF118/range*(2^resolution-1)</f>
        <v>23820.000530090332</v>
      </c>
      <c r="AG118" s="28">
        <f>data0!AG118/range*(2^resolution-1)</f>
        <v>19579.999228363034</v>
      </c>
    </row>
    <row r="119" spans="1:33">
      <c r="A119" s="29">
        <f>data0!A119</f>
        <v>27</v>
      </c>
      <c r="B119" s="28">
        <f>data0!B119/range*(2^resolution-1)</f>
        <v>23036.000493164061</v>
      </c>
      <c r="C119" s="28">
        <f>data0!C119/range*(2^resolution-1)</f>
        <v>24019.999478302005</v>
      </c>
      <c r="D119" s="28">
        <f>data0!D119/range*(2^resolution-1)</f>
        <v>25766.000836029052</v>
      </c>
      <c r="E119" s="28">
        <f>data0!E119/range*(2^resolution-1)</f>
        <v>25035.999975128176</v>
      </c>
      <c r="F119" s="28">
        <f>data0!F119/range*(2^resolution-1)</f>
        <v>23688.000544281007</v>
      </c>
      <c r="G119" s="28">
        <f>data0!G119/range*(2^resolution-1)</f>
        <v>21281.999257507327</v>
      </c>
      <c r="H119" s="28">
        <f>data0!H119/range*(2^resolution-1)</f>
        <v>21844.00068191528</v>
      </c>
      <c r="I119" s="28">
        <f>data0!I119/range*(2^resolution-1)</f>
        <v>23217.999716033934</v>
      </c>
      <c r="J119" s="28">
        <f>data0!J119/range*(2^resolution-1)</f>
        <v>24210.000579071046</v>
      </c>
      <c r="K119" s="28">
        <f>data0!K119/range*(2^resolution-1)</f>
        <v>20595.999725189209</v>
      </c>
      <c r="L119" s="28">
        <f>data0!L119/range*(2^resolution-1)</f>
        <v>24691.999224243165</v>
      </c>
      <c r="M119" s="28">
        <f>data0!M119/range*(2^resolution-1)</f>
        <v>23186.000204315184</v>
      </c>
      <c r="N119" s="28">
        <f>data0!N119/range*(2^resolution-1)</f>
        <v>23117.999241943358</v>
      </c>
      <c r="O119" s="28">
        <f>data0!O119/range*(2^resolution-1)</f>
        <v>22959.999652862549</v>
      </c>
      <c r="P119" s="28">
        <f>data0!P119/range*(2^resolution-1)</f>
        <v>22725.999223480227</v>
      </c>
      <c r="Q119" s="28">
        <f>data0!Q119/range*(2^resolution-1)</f>
        <v>22666.00013900757</v>
      </c>
      <c r="R119" s="28">
        <f>data0!R119/range*(2^resolution-1)</f>
        <v>22776.000460510255</v>
      </c>
      <c r="S119" s="28">
        <f>data0!S119/range*(2^resolution-1)</f>
        <v>23503.999351959228</v>
      </c>
      <c r="T119" s="28">
        <f>data0!T119/range*(2^resolution-1)</f>
        <v>21064.000583953857</v>
      </c>
      <c r="U119" s="28">
        <f>data0!U119/range*(2^resolution-1)</f>
        <v>25024.000158233644</v>
      </c>
      <c r="V119" s="28">
        <f>data0!V119/range*(2^resolution-1)</f>
        <v>22041.999660644531</v>
      </c>
      <c r="W119" s="28">
        <f>data0!W119/range*(2^resolution-1)</f>
        <v>23590.000039672854</v>
      </c>
      <c r="X119" s="28">
        <f>data0!X119/range*(2^resolution-1)</f>
        <v>24511.999970855712</v>
      </c>
      <c r="Y119" s="28">
        <f>data0!Y119/range*(2^resolution-1)</f>
        <v>24939.999440002441</v>
      </c>
      <c r="Z119" s="28">
        <f>data0!Z119/range*(2^resolution-1)</f>
        <v>21186.000722351077</v>
      </c>
      <c r="AA119" s="28">
        <f>data0!AA119/range*(2^resolution-1)</f>
        <v>23814.000621643067</v>
      </c>
      <c r="AB119" s="28">
        <f>data0!AB119/range*(2^resolution-1)</f>
        <v>24423.999313659668</v>
      </c>
      <c r="AC119" s="28">
        <f>data0!AC119/range*(2^resolution-1)</f>
        <v>22670.000077972414</v>
      </c>
      <c r="AD119" s="28">
        <f>data0!AD119/range*(2^resolution-1)</f>
        <v>25164.000021972653</v>
      </c>
      <c r="AE119" s="28">
        <f>data0!AE119/range*(2^resolution-1)</f>
        <v>24701.999071655275</v>
      </c>
      <c r="AF119" s="28">
        <f>data0!AF119/range*(2^resolution-1)</f>
        <v>23572.000314331057</v>
      </c>
      <c r="AG119" s="28">
        <f>data0!AG119/range*(2^resolution-1)</f>
        <v>18468.000196380613</v>
      </c>
    </row>
    <row r="120" spans="1:33">
      <c r="A120" s="29">
        <f>data0!A120</f>
        <v>28</v>
      </c>
      <c r="B120" s="28">
        <f>data0!B120/range*(2^resolution-1)</f>
        <v>23046.000340576171</v>
      </c>
      <c r="C120" s="28">
        <f>data0!C120/range*(2^resolution-1)</f>
        <v>23511.999229888916</v>
      </c>
      <c r="D120" s="28">
        <f>data0!D120/range*(2^resolution-1)</f>
        <v>25829.999859466552</v>
      </c>
      <c r="E120" s="28">
        <f>data0!E120/range*(2^resolution-1)</f>
        <v>24634.000109252931</v>
      </c>
      <c r="F120" s="28">
        <f>data0!F120/range*(2^resolution-1)</f>
        <v>23785.999048919679</v>
      </c>
      <c r="G120" s="28">
        <f>data0!G120/range*(2^resolution-1)</f>
        <v>20771.999039611816</v>
      </c>
      <c r="H120" s="28">
        <f>data0!H120/range*(2^resolution-1)</f>
        <v>21482.000205688477</v>
      </c>
      <c r="I120" s="28">
        <f>data0!I120/range*(2^resolution-1)</f>
        <v>23369.999396667481</v>
      </c>
      <c r="J120" s="28">
        <f>data0!J120/range*(2^resolution-1)</f>
        <v>23263.999014129637</v>
      </c>
      <c r="K120" s="28">
        <f>data0!K120/range*(2^resolution-1)</f>
        <v>20317.999967193606</v>
      </c>
      <c r="L120" s="28">
        <f>data0!L120/range*(2^resolution-1)</f>
        <v>24332.000717468261</v>
      </c>
      <c r="M120" s="28">
        <f>data0!M120/range*(2^resolution-1)</f>
        <v>22869.999026184083</v>
      </c>
      <c r="N120" s="28">
        <f>data0!N120/range*(2^resolution-1)</f>
        <v>23245.99928878784</v>
      </c>
      <c r="O120" s="28">
        <f>data0!O120/range*(2^resolution-1)</f>
        <v>24354.000381774902</v>
      </c>
      <c r="P120" s="28">
        <f>data0!P120/range*(2^resolution-1)</f>
        <v>22376.000564117432</v>
      </c>
      <c r="Q120" s="28">
        <f>data0!Q120/range*(2^resolution-1)</f>
        <v>22536.000122680663</v>
      </c>
      <c r="R120" s="28">
        <f>data0!R120/range*(2^resolution-1)</f>
        <v>22514.000458374023</v>
      </c>
      <c r="S120" s="28">
        <f>data0!S120/range*(2^resolution-1)</f>
        <v>23680.00066635132</v>
      </c>
      <c r="T120" s="28">
        <f>data0!T120/range*(2^resolution-1)</f>
        <v>20690.000290832519</v>
      </c>
      <c r="U120" s="28">
        <f>data0!U120/range*(2^resolution-1)</f>
        <v>24714.000888519287</v>
      </c>
      <c r="V120" s="28">
        <f>data0!V120/range*(2^resolution-1)</f>
        <v>22059.999385986328</v>
      </c>
      <c r="W120" s="28">
        <f>data0!W120/range*(2^resolution-1)</f>
        <v>23371.999366149903</v>
      </c>
      <c r="X120" s="28">
        <f>data0!X120/range*(2^resolution-1)</f>
        <v>24267.99969406128</v>
      </c>
      <c r="Y120" s="28">
        <f>data0!Y120/range*(2^resolution-1)</f>
        <v>25506.000803375242</v>
      </c>
      <c r="Z120" s="28">
        <f>data0!Z120/range*(2^resolution-1)</f>
        <v>21159.999119110107</v>
      </c>
      <c r="AA120" s="28">
        <f>data0!AA120/range*(2^resolution-1)</f>
        <v>23944.000637969973</v>
      </c>
      <c r="AB120" s="28">
        <f>data0!AB120/range*(2^resolution-1)</f>
        <v>24383.99992401123</v>
      </c>
      <c r="AC120" s="28">
        <f>data0!AC120/range*(2^resolution-1)</f>
        <v>22882.000843048096</v>
      </c>
      <c r="AD120" s="28">
        <f>data0!AD120/range*(2^resolution-1)</f>
        <v>24823.999210052491</v>
      </c>
      <c r="AE120" s="28">
        <f>data0!AE120/range*(2^resolution-1)</f>
        <v>24754.000278167725</v>
      </c>
      <c r="AF120" s="28">
        <f>data0!AF120/range*(2^resolution-1)</f>
        <v>23477.999748687744</v>
      </c>
      <c r="AG120" s="28">
        <f>data0!AG120/range*(2^resolution-1)</f>
        <v>17150.000307769773</v>
      </c>
    </row>
    <row r="121" spans="1:33">
      <c r="A121" s="29">
        <f>data0!A121</f>
        <v>29</v>
      </c>
      <c r="B121" s="28">
        <f>data0!B121/range*(2^resolution-1)</f>
        <v>22932.000080108643</v>
      </c>
      <c r="C121" s="28">
        <f>data0!C121/range*(2^resolution-1)</f>
        <v>23174.000387420652</v>
      </c>
      <c r="D121" s="28">
        <f>data0!D121/range*(2^resolution-1)</f>
        <v>25628.000941772461</v>
      </c>
      <c r="E121" s="28">
        <f>data0!E121/range*(2^resolution-1)</f>
        <v>24052.000989990232</v>
      </c>
      <c r="F121" s="28">
        <f>data0!F121/range*(2^resolution-1)</f>
        <v>23822.000499572754</v>
      </c>
      <c r="G121" s="28">
        <f>data0!G121/range*(2^resolution-1)</f>
        <v>20239.999157409668</v>
      </c>
      <c r="H121" s="28">
        <f>data0!H121/range*(2^resolution-1)</f>
        <v>21125.999637908935</v>
      </c>
      <c r="I121" s="28">
        <f>data0!I121/range*(2^resolution-1)</f>
        <v>23454.000114898681</v>
      </c>
      <c r="J121" s="28">
        <f>data0!J121/range*(2^resolution-1)</f>
        <v>22733.999101409914</v>
      </c>
      <c r="K121" s="28">
        <f>data0!K121/range*(2^resolution-1)</f>
        <v>20067.999781951905</v>
      </c>
      <c r="L121" s="28">
        <f>data0!L121/range*(2^resolution-1)</f>
        <v>23400.000938873291</v>
      </c>
      <c r="M121" s="28">
        <f>data0!M121/range*(2^resolution-1)</f>
        <v>22528.000244750976</v>
      </c>
      <c r="N121" s="28">
        <f>data0!N121/range*(2^resolution-1)</f>
        <v>23292.000586853028</v>
      </c>
      <c r="O121" s="28">
        <f>data0!O121/range*(2^resolution-1)</f>
        <v>25837.99973739624</v>
      </c>
      <c r="P121" s="28">
        <f>data0!P121/range*(2^resolution-1)</f>
        <v>22002.000270996094</v>
      </c>
      <c r="Q121" s="28">
        <f>data0!Q121/range*(2^resolution-1)</f>
        <v>22494.000763549804</v>
      </c>
      <c r="R121" s="28">
        <f>data0!R121/range*(2^resolution-1)</f>
        <v>22100.000775604247</v>
      </c>
      <c r="S121" s="28">
        <f>data0!S121/range*(2^resolution-1)</f>
        <v>23911.999126281738</v>
      </c>
      <c r="T121" s="28">
        <f>data0!T121/range*(2^resolution-1)</f>
        <v>20300.000241851809</v>
      </c>
      <c r="U121" s="28">
        <f>data0!U121/range*(2^resolution-1)</f>
        <v>24283.999449920655</v>
      </c>
      <c r="V121" s="28">
        <f>data0!V121/range*(2^resolution-1)</f>
        <v>22171.999676971434</v>
      </c>
      <c r="W121" s="28">
        <f>data0!W121/range*(2^resolution-1)</f>
        <v>23131.999028320311</v>
      </c>
      <c r="X121" s="28">
        <f>data0!X121/range*(2^resolution-1)</f>
        <v>23582.000161743166</v>
      </c>
      <c r="Y121" s="28">
        <f>data0!Y121/range*(2^resolution-1)</f>
        <v>25857.999432220458</v>
      </c>
      <c r="Z121" s="28">
        <f>data0!Z121/range*(2^resolution-1)</f>
        <v>21186.000722351077</v>
      </c>
      <c r="AA121" s="28">
        <f>data0!AA121/range*(2^resolution-1)</f>
        <v>23972.00021072388</v>
      </c>
      <c r="AB121" s="28">
        <f>data0!AB121/range*(2^resolution-1)</f>
        <v>24206.000640106202</v>
      </c>
      <c r="AC121" s="28">
        <f>data0!AC121/range*(2^resolution-1)</f>
        <v>22995.999103546143</v>
      </c>
      <c r="AD121" s="28">
        <f>data0!AD121/range*(2^resolution-1)</f>
        <v>24504.000092926024</v>
      </c>
      <c r="AE121" s="28">
        <f>data0!AE121/range*(2^resolution-1)</f>
        <v>24766.000095062256</v>
      </c>
      <c r="AF121" s="28">
        <f>data0!AF121/range*(2^resolution-1)</f>
        <v>23349.999701843262</v>
      </c>
      <c r="AG121" s="28">
        <f>data0!AG121/range*(2^resolution-1)</f>
        <v>16180.000109024048</v>
      </c>
    </row>
    <row r="122" spans="1:33">
      <c r="A122" s="29">
        <f>data0!A122</f>
        <v>30</v>
      </c>
      <c r="B122" s="28">
        <f>data0!B122/range*(2^resolution-1)</f>
        <v>23117.999241943358</v>
      </c>
      <c r="C122" s="28">
        <f>data0!C122/range*(2^resolution-1)</f>
        <v>22802.000063781739</v>
      </c>
      <c r="D122" s="28">
        <f>data0!D122/range*(2^resolution-1)</f>
        <v>25688.000026245118</v>
      </c>
      <c r="E122" s="28">
        <f>data0!E122/range*(2^resolution-1)</f>
        <v>23682.000635833741</v>
      </c>
      <c r="F122" s="28">
        <f>data0!F122/range*(2^resolution-1)</f>
        <v>23887.999492492676</v>
      </c>
      <c r="G122" s="28">
        <f>data0!G122/range*(2^resolution-1)</f>
        <v>19870.000803222658</v>
      </c>
      <c r="H122" s="28">
        <f>data0!H122/range*(2^resolution-1)</f>
        <v>21137.999454803467</v>
      </c>
      <c r="I122" s="28">
        <f>data0!I122/range*(2^resolution-1)</f>
        <v>23723.999994964601</v>
      </c>
      <c r="J122" s="28">
        <f>data0!J122/range*(2^resolution-1)</f>
        <v>22033.999782714844</v>
      </c>
      <c r="K122" s="28">
        <f>data0!K122/range*(2^resolution-1)</f>
        <v>19862.00092529297</v>
      </c>
      <c r="L122" s="28">
        <f>data0!L122/range*(2^resolution-1)</f>
        <v>22443.999526519776</v>
      </c>
      <c r="M122" s="28">
        <f>data0!M122/range*(2^resolution-1)</f>
        <v>22297.999754333498</v>
      </c>
      <c r="N122" s="28">
        <f>data0!N122/range*(2^resolution-1)</f>
        <v>23444.000267486572</v>
      </c>
      <c r="O122" s="28">
        <f>data0!O122/range*(2^resolution-1)</f>
        <v>26909.999379730223</v>
      </c>
      <c r="P122" s="28">
        <f>data0!P122/range*(2^resolution-1)</f>
        <v>21452.000663452149</v>
      </c>
      <c r="Q122" s="28">
        <f>data0!Q122/range*(2^resolution-1)</f>
        <v>22343.999052429201</v>
      </c>
      <c r="R122" s="28">
        <f>data0!R122/range*(2^resolution-1)</f>
        <v>22153.999951629638</v>
      </c>
      <c r="S122" s="28">
        <f>data0!S122/range*(2^resolution-1)</f>
        <v>24147.999525146482</v>
      </c>
      <c r="T122" s="28">
        <f>data0!T122/range*(2^resolution-1)</f>
        <v>19955.999490966798</v>
      </c>
      <c r="U122" s="28">
        <f>data0!U122/range*(2^resolution-1)</f>
        <v>23517.999138336181</v>
      </c>
      <c r="V122" s="28">
        <f>data0!V122/range*(2^resolution-1)</f>
        <v>22315.999479675294</v>
      </c>
      <c r="W122" s="28">
        <f>data0!W122/range*(2^resolution-1)</f>
        <v>23172.00041793823</v>
      </c>
      <c r="X122" s="28">
        <f>data0!X122/range*(2^resolution-1)</f>
        <v>23111.999333496093</v>
      </c>
      <c r="Y122" s="28">
        <f>data0!Y122/range*(2^resolution-1)</f>
        <v>26424.00079559326</v>
      </c>
      <c r="Z122" s="28">
        <f>data0!Z122/range*(2^resolution-1)</f>
        <v>21551.999137573242</v>
      </c>
      <c r="AA122" s="28">
        <f>data0!AA122/range*(2^resolution-1)</f>
        <v>24066.000776367186</v>
      </c>
      <c r="AB122" s="28">
        <f>data0!AB122/range*(2^resolution-1)</f>
        <v>24106.000166015623</v>
      </c>
      <c r="AC122" s="28">
        <f>data0!AC122/range*(2^resolution-1)</f>
        <v>23056.00018798828</v>
      </c>
      <c r="AD122" s="28">
        <f>data0!AD122/range*(2^resolution-1)</f>
        <v>24661.999682006837</v>
      </c>
      <c r="AE122" s="28">
        <f>data0!AE122/range*(2^resolution-1)</f>
        <v>24346.000503845215</v>
      </c>
      <c r="AF122" s="28">
        <f>data0!AF122/range*(2^resolution-1)</f>
        <v>23172.00041793823</v>
      </c>
      <c r="AG122" s="28">
        <f>data0!AG122/range*(2^resolution-1)</f>
        <v>15423.999644851685</v>
      </c>
    </row>
    <row r="123" spans="1:33">
      <c r="A123" s="29">
        <f>data0!A123</f>
        <v>31</v>
      </c>
      <c r="B123" s="28">
        <f>data0!B123/range*(2^resolution-1)</f>
        <v>23243.999319305418</v>
      </c>
      <c r="C123" s="28">
        <f>data0!C123/range*(2^resolution-1)</f>
        <v>22480.000977172851</v>
      </c>
      <c r="D123" s="28">
        <f>data0!D123/range*(2^resolution-1)</f>
        <v>25299.999946746826</v>
      </c>
      <c r="E123" s="28">
        <f>data0!E123/range*(2^resolution-1)</f>
        <v>23511.999229888916</v>
      </c>
      <c r="F123" s="28">
        <f>data0!F123/range*(2^resolution-1)</f>
        <v>24045.999081573489</v>
      </c>
      <c r="G123" s="28">
        <f>data0!G123/range*(2^resolution-1)</f>
        <v>19675.99976348877</v>
      </c>
      <c r="H123" s="28">
        <f>data0!H123/range*(2^resolution-1)</f>
        <v>21352.000189361574</v>
      </c>
      <c r="I123" s="28">
        <f>data0!I123/range*(2^resolution-1)</f>
        <v>24052.000989990232</v>
      </c>
      <c r="J123" s="28">
        <f>data0!J123/range*(2^resolution-1)</f>
        <v>21397.999487457277</v>
      </c>
      <c r="K123" s="28">
        <f>data0!K123/range*(2^resolution-1)</f>
        <v>19555.999594573972</v>
      </c>
      <c r="L123" s="28">
        <f>data0!L123/range*(2^resolution-1)</f>
        <v>21574.000801849368</v>
      </c>
      <c r="M123" s="28">
        <f>data0!M123/range*(2^resolution-1)</f>
        <v>21988.00048461914</v>
      </c>
      <c r="N123" s="28">
        <f>data0!N123/range*(2^resolution-1)</f>
        <v>23544.000741577151</v>
      </c>
      <c r="O123" s="28">
        <f>data0!O123/range*(2^resolution-1)</f>
        <v>27559.999461364743</v>
      </c>
      <c r="P123" s="28">
        <f>data0!P123/range*(2^resolution-1)</f>
        <v>21365.999975738527</v>
      </c>
      <c r="Q123" s="28">
        <f>data0!Q123/range*(2^resolution-1)</f>
        <v>22209.99909713745</v>
      </c>
      <c r="R123" s="28">
        <f>data0!R123/range*(2^resolution-1)</f>
        <v>21925.999430694577</v>
      </c>
      <c r="S123" s="28">
        <f>data0!S123/range*(2^resolution-1)</f>
        <v>24423.999313659668</v>
      </c>
      <c r="T123" s="28">
        <f>data0!T123/range*(2^resolution-1)</f>
        <v>19407.999852905272</v>
      </c>
      <c r="U123" s="28">
        <f>data0!U123/range*(2^resolution-1)</f>
        <v>22857.999209289552</v>
      </c>
      <c r="V123" s="28">
        <f>data0!V123/range*(2^resolution-1)</f>
        <v>22551.999878540038</v>
      </c>
      <c r="W123" s="28">
        <f>data0!W123/range*(2^resolution-1)</f>
        <v>22926.000171661377</v>
      </c>
      <c r="X123" s="28">
        <f>data0!X123/range*(2^resolution-1)</f>
        <v>22201.999219207763</v>
      </c>
      <c r="Y123" s="28">
        <f>data0!Y123/range*(2^resolution-1)</f>
        <v>26938.000952453614</v>
      </c>
      <c r="Z123" s="28">
        <f>data0!Z123/range*(2^resolution-1)</f>
        <v>22114.0005619812</v>
      </c>
      <c r="AA123" s="28">
        <f>data0!AA123/range*(2^resolution-1)</f>
        <v>23993.99987503052</v>
      </c>
      <c r="AB123" s="28">
        <f>data0!AB123/range*(2^resolution-1)</f>
        <v>23783.999079437257</v>
      </c>
      <c r="AC123" s="28">
        <f>data0!AC123/range*(2^resolution-1)</f>
        <v>22924.000202178955</v>
      </c>
      <c r="AD123" s="28">
        <f>data0!AD123/range*(2^resolution-1)</f>
        <v>24596.000689086915</v>
      </c>
      <c r="AE123" s="28">
        <f>data0!AE123/range*(2^resolution-1)</f>
        <v>24236.00018234253</v>
      </c>
      <c r="AF123" s="28">
        <f>data0!AF123/range*(2^resolution-1)</f>
        <v>23099.999516601561</v>
      </c>
      <c r="AG123" s="28">
        <f>data0!AG123/range*(2^resolution-1)</f>
        <v>14679.999997558594</v>
      </c>
    </row>
    <row r="124" spans="1:33">
      <c r="A124" s="29">
        <f>data0!A124</f>
        <v>32</v>
      </c>
      <c r="B124" s="28">
        <f>data0!B124/range*(2^resolution-1)</f>
        <v>23075.999882812499</v>
      </c>
      <c r="C124" s="28">
        <f>data0!C124/range*(2^resolution-1)</f>
        <v>22094.000867156981</v>
      </c>
      <c r="D124" s="28">
        <f>data0!D124/range*(2^resolution-1)</f>
        <v>24695.999163208009</v>
      </c>
      <c r="E124" s="28">
        <f>data0!E124/range*(2^resolution-1)</f>
        <v>23020.000737304686</v>
      </c>
      <c r="F124" s="28">
        <f>data0!F124/range*(2^resolution-1)</f>
        <v>24121.999921874998</v>
      </c>
      <c r="G124" s="28">
        <f>data0!G124/range*(2^resolution-1)</f>
        <v>19378.000310668944</v>
      </c>
      <c r="H124" s="28">
        <f>data0!H124/range*(2^resolution-1)</f>
        <v>21712.000696105955</v>
      </c>
      <c r="I124" s="28">
        <f>data0!I124/range*(2^resolution-1)</f>
        <v>24452.000886383055</v>
      </c>
      <c r="J124" s="28">
        <f>data0!J124/range*(2^resolution-1)</f>
        <v>20841.999971466063</v>
      </c>
      <c r="K124" s="28">
        <f>data0!K124/range*(2^resolution-1)</f>
        <v>19663.999946594238</v>
      </c>
      <c r="L124" s="28">
        <f>data0!L124/range*(2^resolution-1)</f>
        <v>20932.000598144532</v>
      </c>
      <c r="M124" s="28">
        <f>data0!M124/range*(2^resolution-1)</f>
        <v>21419.999151763917</v>
      </c>
      <c r="N124" s="28">
        <f>data0!N124/range*(2^resolution-1)</f>
        <v>23747.999628753663</v>
      </c>
      <c r="O124" s="28">
        <f>data0!O124/range*(2^resolution-1)</f>
        <v>28166.000214385986</v>
      </c>
      <c r="P124" s="28">
        <f>data0!P124/range*(2^resolution-1)</f>
        <v>21080.000339813232</v>
      </c>
      <c r="Q124" s="28">
        <f>data0!Q124/range*(2^resolution-1)</f>
        <v>22029.99984375</v>
      </c>
      <c r="R124" s="28">
        <f>data0!R124/range*(2^resolution-1)</f>
        <v>21803.999292297362</v>
      </c>
      <c r="S124" s="28">
        <f>data0!S124/range*(2^resolution-1)</f>
        <v>24358.000320739746</v>
      </c>
      <c r="T124" s="28">
        <f>data0!T124/range*(2^resolution-1)</f>
        <v>18881.999879150389</v>
      </c>
      <c r="U124" s="28">
        <f>data0!U124/range*(2^resolution-1)</f>
        <v>22134.000256805419</v>
      </c>
      <c r="V124" s="28">
        <f>data0!V124/range*(2^resolution-1)</f>
        <v>22945.999866485596</v>
      </c>
      <c r="W124" s="28">
        <f>data0!W124/range*(2^resolution-1)</f>
        <v>22776.000460510255</v>
      </c>
      <c r="X124" s="28">
        <f>data0!X124/range*(2^resolution-1)</f>
        <v>21458.000571899414</v>
      </c>
      <c r="Y124" s="28">
        <f>data0!Y124/range*(2^resolution-1)</f>
        <v>27330.00097091675</v>
      </c>
      <c r="Z124" s="28">
        <f>data0!Z124/range*(2^resolution-1)</f>
        <v>22837.999514465333</v>
      </c>
      <c r="AA124" s="28">
        <f>data0!AA124/range*(2^resolution-1)</f>
        <v>24043.999112091067</v>
      </c>
      <c r="AB124" s="28">
        <f>data0!AB124/range*(2^resolution-1)</f>
        <v>23554.00058898926</v>
      </c>
      <c r="AC124" s="28">
        <f>data0!AC124/range*(2^resolution-1)</f>
        <v>22882.000843048096</v>
      </c>
      <c r="AD124" s="28">
        <f>data0!AD124/range*(2^resolution-1)</f>
        <v>24793.999667816162</v>
      </c>
      <c r="AE124" s="28">
        <f>data0!AE124/range*(2^resolution-1)</f>
        <v>24092.00037963867</v>
      </c>
      <c r="AF124" s="28">
        <f>data0!AF124/range*(2^resolution-1)</f>
        <v>23030.000584716796</v>
      </c>
      <c r="AG124" s="28">
        <f>data0!AG124/range*(2^resolution-1)</f>
        <v>14235.999772567749</v>
      </c>
    </row>
    <row r="125" spans="1:33">
      <c r="A125" s="29">
        <f>data0!A125</f>
        <v>33</v>
      </c>
      <c r="B125" s="28">
        <f>data0!B125/range*(2^resolution-1)</f>
        <v>22813.999880676271</v>
      </c>
      <c r="C125" s="28">
        <f>data0!C125/range*(2^resolution-1)</f>
        <v>21943.999156036374</v>
      </c>
      <c r="D125" s="28">
        <f>data0!D125/range*(2^resolution-1)</f>
        <v>23741.999720306398</v>
      </c>
      <c r="E125" s="28">
        <f>data0!E125/range*(2^resolution-1)</f>
        <v>22855.99923980713</v>
      </c>
      <c r="F125" s="28">
        <f>data0!F125/range*(2^resolution-1)</f>
        <v>23897.999339904785</v>
      </c>
      <c r="G125" s="28">
        <f>data0!G125/range*(2^resolution-1)</f>
        <v>19470.000906829831</v>
      </c>
      <c r="H125" s="28">
        <f>data0!H125/range*(2^resolution-1)</f>
        <v>22191.999371795653</v>
      </c>
      <c r="I125" s="28">
        <f>data0!I125/range*(2^resolution-1)</f>
        <v>25030.00006668091</v>
      </c>
      <c r="J125" s="28">
        <f>data0!J125/range*(2^resolution-1)</f>
        <v>20538.000610198975</v>
      </c>
      <c r="K125" s="28">
        <f>data0!K125/range*(2^resolution-1)</f>
        <v>19634.00040435791</v>
      </c>
      <c r="L125" s="28">
        <f>data0!L125/range*(2^resolution-1)</f>
        <v>20211.999584655761</v>
      </c>
      <c r="M125" s="28">
        <f>data0!M125/range*(2^resolution-1)</f>
        <v>20562.000243988037</v>
      </c>
      <c r="N125" s="28">
        <f>data0!N125/range*(2^resolution-1)</f>
        <v>23966.000302276614</v>
      </c>
      <c r="O125" s="28">
        <f>data0!O125/range*(2^resolution-1)</f>
        <v>28964.000037689209</v>
      </c>
      <c r="P125" s="28">
        <f>data0!P125/range*(2^resolution-1)</f>
        <v>20989.999713134766</v>
      </c>
      <c r="Q125" s="28">
        <f>data0!Q125/range*(2^resolution-1)</f>
        <v>22041.999660644531</v>
      </c>
      <c r="R125" s="28">
        <f>data0!R125/range*(2^resolution-1)</f>
        <v>21610.000252532962</v>
      </c>
      <c r="S125" s="28">
        <f>data0!S125/range*(2^resolution-1)</f>
        <v>24508.000031890868</v>
      </c>
      <c r="T125" s="28">
        <f>data0!T125/range*(2^resolution-1)</f>
        <v>18777.999466094971</v>
      </c>
      <c r="U125" s="28">
        <f>data0!U125/range*(2^resolution-1)</f>
        <v>21539.999320678711</v>
      </c>
      <c r="V125" s="28">
        <f>data0!V125/range*(2^resolution-1)</f>
        <v>23253.999166717527</v>
      </c>
      <c r="W125" s="28">
        <f>data0!W125/range*(2^resolution-1)</f>
        <v>22936.000019073486</v>
      </c>
      <c r="X125" s="28">
        <f>data0!X125/range*(2^resolution-1)</f>
        <v>20621.999328460694</v>
      </c>
      <c r="Y125" s="28">
        <f>data0!Y125/range*(2^resolution-1)</f>
        <v>27222.000618896487</v>
      </c>
      <c r="Z125" s="28">
        <f>data0!Z125/range*(2^resolution-1)</f>
        <v>23446.000236968994</v>
      </c>
      <c r="AA125" s="28">
        <f>data0!AA125/range*(2^resolution-1)</f>
        <v>23922.000973663333</v>
      </c>
      <c r="AB125" s="28">
        <f>data0!AB125/range*(2^resolution-1)</f>
        <v>23050.000279541015</v>
      </c>
      <c r="AC125" s="28">
        <f>data0!AC125/range*(2^resolution-1)</f>
        <v>22656.000291595461</v>
      </c>
      <c r="AD125" s="28">
        <f>data0!AD125/range*(2^resolution-1)</f>
        <v>24456.000825347899</v>
      </c>
      <c r="AE125" s="28">
        <f>data0!AE125/range*(2^resolution-1)</f>
        <v>23637.999307250979</v>
      </c>
      <c r="AF125" s="28">
        <f>data0!AF125/range*(2^resolution-1)</f>
        <v>23196.000051727293</v>
      </c>
      <c r="AG125" s="28">
        <f>data0!AG125/range*(2^resolution-1)</f>
        <v>13954.000075607299</v>
      </c>
    </row>
    <row r="126" spans="1:33">
      <c r="A126" s="29">
        <f>data0!A126</f>
        <v>34</v>
      </c>
      <c r="B126" s="28">
        <f>data0!B126/range*(2^resolution-1)</f>
        <v>22731.999131927492</v>
      </c>
      <c r="C126" s="28">
        <f>data0!C126/range*(2^resolution-1)</f>
        <v>21807.999231262205</v>
      </c>
      <c r="D126" s="28">
        <f>data0!D126/range*(2^resolution-1)</f>
        <v>23038.000462646483</v>
      </c>
      <c r="E126" s="28">
        <f>data0!E126/range*(2^resolution-1)</f>
        <v>22839.999483947755</v>
      </c>
      <c r="F126" s="28">
        <f>data0!F126/range*(2^resolution-1)</f>
        <v>23475.999779205322</v>
      </c>
      <c r="G126" s="28">
        <f>data0!G126/range*(2^resolution-1)</f>
        <v>19480.000754241941</v>
      </c>
      <c r="H126" s="28">
        <f>data0!H126/range*(2^resolution-1)</f>
        <v>23134.000997772215</v>
      </c>
      <c r="I126" s="28">
        <f>data0!I126/range*(2^resolution-1)</f>
        <v>25768.000805511474</v>
      </c>
      <c r="J126" s="28">
        <f>data0!J126/range*(2^resolution-1)</f>
        <v>20073.999690399171</v>
      </c>
      <c r="K126" s="28">
        <f>data0!K126/range*(2^resolution-1)</f>
        <v>19732.000908966063</v>
      </c>
      <c r="L126" s="28">
        <f>data0!L126/range*(2^resolution-1)</f>
        <v>19876.000711669923</v>
      </c>
      <c r="M126" s="28">
        <f>data0!M126/range*(2^resolution-1)</f>
        <v>19673.999794006348</v>
      </c>
      <c r="N126" s="28">
        <f>data0!N126/range*(2^resolution-1)</f>
        <v>24043.999112091067</v>
      </c>
      <c r="O126" s="28">
        <f>data0!O126/range*(2^resolution-1)</f>
        <v>29728.000379791261</v>
      </c>
      <c r="P126" s="28">
        <f>data0!P126/range*(2^resolution-1)</f>
        <v>21149.999271697998</v>
      </c>
      <c r="Q126" s="28">
        <f>data0!Q126/range*(2^resolution-1)</f>
        <v>21978.000637207031</v>
      </c>
      <c r="R126" s="28">
        <f>data0!R126/range*(2^resolution-1)</f>
        <v>21748.000146789549</v>
      </c>
      <c r="S126" s="28">
        <f>data0!S126/range*(2^resolution-1)</f>
        <v>24244.000060272218</v>
      </c>
      <c r="T126" s="28">
        <f>data0!T126/range*(2^resolution-1)</f>
        <v>18897.999635009764</v>
      </c>
      <c r="U126" s="28">
        <f>data0!U126/range*(2^resolution-1)</f>
        <v>20794.000703887938</v>
      </c>
      <c r="V126" s="28">
        <f>data0!V126/range*(2^resolution-1)</f>
        <v>23398.000969390869</v>
      </c>
      <c r="W126" s="28">
        <f>data0!W126/range*(2^resolution-1)</f>
        <v>22614.000932464602</v>
      </c>
      <c r="X126" s="28">
        <f>data0!X126/range*(2^resolution-1)</f>
        <v>19920.000040283205</v>
      </c>
      <c r="Y126" s="28">
        <f>data0!Y126/range*(2^resolution-1)</f>
        <v>26856.000203704833</v>
      </c>
      <c r="Z126" s="28">
        <f>data0!Z126/range*(2^resolution-1)</f>
        <v>24206.000640106202</v>
      </c>
      <c r="AA126" s="28">
        <f>data0!AA126/range*(2^resolution-1)</f>
        <v>23944.000637969973</v>
      </c>
      <c r="AB126" s="28">
        <f>data0!AB126/range*(2^resolution-1)</f>
        <v>22739.99900985718</v>
      </c>
      <c r="AC126" s="28">
        <f>data0!AC126/range*(2^resolution-1)</f>
        <v>22352.00093032837</v>
      </c>
      <c r="AD126" s="28">
        <f>data0!AD126/range*(2^resolution-1)</f>
        <v>23954.000485382083</v>
      </c>
      <c r="AE126" s="28">
        <f>data0!AE126/range*(2^resolution-1)</f>
        <v>23361.999518737794</v>
      </c>
      <c r="AF126" s="28">
        <f>data0!AF126/range*(2^resolution-1)</f>
        <v>23211.999807586668</v>
      </c>
      <c r="AG126" s="28">
        <f>data0!AG126/range*(2^resolution-1)</f>
        <v>13581.999751968384</v>
      </c>
    </row>
    <row r="127" spans="1:33">
      <c r="A127" s="29">
        <f>data0!A127</f>
        <v>35</v>
      </c>
      <c r="B127" s="28">
        <f>data0!B127/range*(2^resolution-1)</f>
        <v>22218.000975036623</v>
      </c>
      <c r="C127" s="28">
        <f>data0!C127/range*(2^resolution-1)</f>
        <v>21608.00028305054</v>
      </c>
      <c r="D127" s="28">
        <f>data0!D127/range*(2^resolution-1)</f>
        <v>22323.999357604982</v>
      </c>
      <c r="E127" s="28">
        <f>data0!E127/range*(2^resolution-1)</f>
        <v>22685.999833831789</v>
      </c>
      <c r="F127" s="28">
        <f>data0!F127/range*(2^resolution-1)</f>
        <v>22882.000843048096</v>
      </c>
      <c r="G127" s="28">
        <f>data0!G127/range*(2^resolution-1)</f>
        <v>19510.000296478269</v>
      </c>
      <c r="H127" s="28">
        <f>data0!H127/range*(2^resolution-1)</f>
        <v>23854.000011291504</v>
      </c>
      <c r="I127" s="28">
        <f>data0!I127/range*(2^resolution-1)</f>
        <v>26026.000868682862</v>
      </c>
      <c r="J127" s="28">
        <f>data0!J127/range*(2^resolution-1)</f>
        <v>19591.999045257566</v>
      </c>
      <c r="K127" s="28">
        <f>data0!K127/range*(2^resolution-1)</f>
        <v>19681.999671936035</v>
      </c>
      <c r="L127" s="28">
        <f>data0!L127/range*(2^resolution-1)</f>
        <v>19624.000556945801</v>
      </c>
      <c r="M127" s="28">
        <f>data0!M127/range*(2^resolution-1)</f>
        <v>18611.999999084474</v>
      </c>
      <c r="N127" s="28">
        <f>data0!N127/range*(2^resolution-1)</f>
        <v>23706.000269622804</v>
      </c>
      <c r="O127" s="28">
        <f>data0!O127/range*(2^resolution-1)</f>
        <v>30530.000142059325</v>
      </c>
      <c r="P127" s="28">
        <f>data0!P127/range*(2^resolution-1)</f>
        <v>21308.000860748292</v>
      </c>
      <c r="Q127" s="28">
        <f>data0!Q127/range*(2^resolution-1)</f>
        <v>21964.000850830078</v>
      </c>
      <c r="R127" s="28">
        <f>data0!R127/range*(2^resolution-1)</f>
        <v>21836.000803985593</v>
      </c>
      <c r="S127" s="28">
        <f>data0!S127/range*(2^resolution-1)</f>
        <v>23946.000607452395</v>
      </c>
      <c r="T127" s="28">
        <f>data0!T127/range*(2^resolution-1)</f>
        <v>19520.000143890378</v>
      </c>
      <c r="U127" s="28">
        <f>data0!U127/range*(2^resolution-1)</f>
        <v>20589.999816741944</v>
      </c>
      <c r="V127" s="28">
        <f>data0!V127/range*(2^resolution-1)</f>
        <v>23452.000145416259</v>
      </c>
      <c r="W127" s="28">
        <f>data0!W127/range*(2^resolution-1)</f>
        <v>22317.999449157716</v>
      </c>
      <c r="X127" s="28">
        <f>data0!X127/range*(2^resolution-1)</f>
        <v>19238.000446929935</v>
      </c>
      <c r="Y127" s="28">
        <f>data0!Y127/range*(2^resolution-1)</f>
        <v>25946.000089416506</v>
      </c>
      <c r="Z127" s="28">
        <f>data0!Z127/range*(2^resolution-1)</f>
        <v>24829.999118499756</v>
      </c>
      <c r="AA127" s="28">
        <f>data0!AA127/range*(2^resolution-1)</f>
        <v>23668.000849456788</v>
      </c>
      <c r="AB127" s="28">
        <f>data0!AB127/range*(2^resolution-1)</f>
        <v>22276.000090026857</v>
      </c>
      <c r="AC127" s="28">
        <f>data0!AC127/range*(2^resolution-1)</f>
        <v>22073.999172363281</v>
      </c>
      <c r="AD127" s="28">
        <f>data0!AD127/range*(2^resolution-1)</f>
        <v>23391.999060974122</v>
      </c>
      <c r="AE127" s="28">
        <f>data0!AE127/range*(2^resolution-1)</f>
        <v>23014.000828857421</v>
      </c>
      <c r="AF127" s="28">
        <f>data0!AF127/range*(2^resolution-1)</f>
        <v>23570.000344848635</v>
      </c>
      <c r="AG127" s="28">
        <f>data0!AG127/range*(2^resolution-1)</f>
        <v>13523.999636993409</v>
      </c>
    </row>
    <row r="128" spans="1:33">
      <c r="A128" s="29">
        <f>data0!A128</f>
        <v>36</v>
      </c>
      <c r="B128" s="28">
        <f>data0!B128/range*(2^resolution-1)</f>
        <v>21781.999627990721</v>
      </c>
      <c r="C128" s="28">
        <f>data0!C128/range*(2^resolution-1)</f>
        <v>21222.00017303467</v>
      </c>
      <c r="D128" s="28">
        <f>data0!D128/range*(2^resolution-1)</f>
        <v>21545.999229125977</v>
      </c>
      <c r="E128" s="28">
        <f>data0!E128/range*(2^resolution-1)</f>
        <v>23036.000493164061</v>
      </c>
      <c r="F128" s="28">
        <f>data0!F128/range*(2^resolution-1)</f>
        <v>22041.999660644531</v>
      </c>
      <c r="G128" s="28">
        <f>data0!G128/range*(2^resolution-1)</f>
        <v>19654.000099182129</v>
      </c>
      <c r="H128" s="28">
        <f>data0!H128/range*(2^resolution-1)</f>
        <v>24360.000290222168</v>
      </c>
      <c r="I128" s="28">
        <f>data0!I128/range*(2^resolution-1)</f>
        <v>26401.999131317138</v>
      </c>
      <c r="J128" s="28">
        <f>data0!J128/range*(2^resolution-1)</f>
        <v>19242.000385894778</v>
      </c>
      <c r="K128" s="28">
        <f>data0!K128/range*(2^resolution-1)</f>
        <v>19667.999885559082</v>
      </c>
      <c r="L128" s="28">
        <f>data0!L128/range*(2^resolution-1)</f>
        <v>19860.000955810548</v>
      </c>
      <c r="M128" s="28">
        <f>data0!M128/range*(2^resolution-1)</f>
        <v>17630.000983428956</v>
      </c>
      <c r="N128" s="28">
        <f>data0!N128/range*(2^resolution-1)</f>
        <v>23184.000234832762</v>
      </c>
      <c r="O128" s="28">
        <f>data0!O128/range*(2^resolution-1)</f>
        <v>31424.000500488281</v>
      </c>
      <c r="P128" s="28">
        <f>data0!P128/range*(2^resolution-1)</f>
        <v>21789.999505920408</v>
      </c>
      <c r="Q128" s="28">
        <f>data0!Q128/range*(2^resolution-1)</f>
        <v>21962.000881347656</v>
      </c>
      <c r="R128" s="28">
        <f>data0!R128/range*(2^resolution-1)</f>
        <v>22104.000714569091</v>
      </c>
      <c r="S128" s="28">
        <f>data0!S128/range*(2^resolution-1)</f>
        <v>23548.000680541994</v>
      </c>
      <c r="T128" s="28">
        <f>data0!T128/range*(2^resolution-1)</f>
        <v>20095.999354705811</v>
      </c>
      <c r="U128" s="28">
        <f>data0!U128/range*(2^resolution-1)</f>
        <v>20142.000652770996</v>
      </c>
      <c r="V128" s="28">
        <f>data0!V128/range*(2^resolution-1)</f>
        <v>23391.999060974122</v>
      </c>
      <c r="W128" s="28">
        <f>data0!W128/range*(2^resolution-1)</f>
        <v>21750.000116271971</v>
      </c>
      <c r="X128" s="28">
        <f>data0!X128/range*(2^resolution-1)</f>
        <v>18812.000947265624</v>
      </c>
      <c r="Y128" s="28">
        <f>data0!Y128/range*(2^resolution-1)</f>
        <v>24594.000719604493</v>
      </c>
      <c r="Z128" s="28">
        <f>data0!Z128/range*(2^resolution-1)</f>
        <v>25368.000909118651</v>
      </c>
      <c r="AA128" s="28">
        <f>data0!AA128/range*(2^resolution-1)</f>
        <v>23207.999868621824</v>
      </c>
      <c r="AB128" s="28">
        <f>data0!AB128/range*(2^resolution-1)</f>
        <v>21450.000693969727</v>
      </c>
      <c r="AC128" s="28">
        <f>data0!AC128/range*(2^resolution-1)</f>
        <v>21551.999137573242</v>
      </c>
      <c r="AD128" s="28">
        <f>data0!AD128/range*(2^resolution-1)</f>
        <v>22343.999052429201</v>
      </c>
      <c r="AE128" s="28">
        <f>data0!AE128/range*(2^resolution-1)</f>
        <v>22583.999390258788</v>
      </c>
      <c r="AF128" s="28">
        <f>data0!AF128/range*(2^resolution-1)</f>
        <v>24035.99923416138</v>
      </c>
      <c r="AG128" s="28">
        <f>data0!AG128/range*(2^resolution-1)</f>
        <v>13699.999951400758</v>
      </c>
    </row>
    <row r="129" spans="1:33">
      <c r="A129" s="29">
        <f>data0!A129</f>
        <v>37</v>
      </c>
      <c r="B129" s="28">
        <f>data0!B129/range*(2^resolution-1)</f>
        <v>21308.000860748292</v>
      </c>
      <c r="C129" s="28">
        <f>data0!C129/range*(2^resolution-1)</f>
        <v>21218.000234069827</v>
      </c>
      <c r="D129" s="28">
        <f>data0!D129/range*(2^resolution-1)</f>
        <v>21194.000600280764</v>
      </c>
      <c r="E129" s="28">
        <f>data0!E129/range*(2^resolution-1)</f>
        <v>23174.000387420652</v>
      </c>
      <c r="F129" s="28">
        <f>data0!F129/range*(2^resolution-1)</f>
        <v>21111.999851531982</v>
      </c>
      <c r="G129" s="28">
        <f>data0!G129/range*(2^resolution-1)</f>
        <v>20059.999904022217</v>
      </c>
      <c r="H129" s="28">
        <f>data0!H129/range*(2^resolution-1)</f>
        <v>24697.999132690431</v>
      </c>
      <c r="I129" s="28">
        <f>data0!I129/range*(2^resolution-1)</f>
        <v>26879.999837493895</v>
      </c>
      <c r="J129" s="28">
        <f>data0!J129/range*(2^resolution-1)</f>
        <v>19053.999254608156</v>
      </c>
      <c r="K129" s="28">
        <f>data0!K129/range*(2^resolution-1)</f>
        <v>20081.999568328858</v>
      </c>
      <c r="L129" s="28">
        <f>data0!L129/range*(2^resolution-1)</f>
        <v>20028.000392303467</v>
      </c>
      <c r="M129" s="28">
        <f>data0!M129/range*(2^resolution-1)</f>
        <v>16630.00024246216</v>
      </c>
      <c r="N129" s="28">
        <f>data0!N129/range*(2^resolution-1)</f>
        <v>22888.000751495361</v>
      </c>
      <c r="O129" s="28">
        <f>data0!O129/range*(2^resolution-1)</f>
        <v>32257.999774475094</v>
      </c>
      <c r="P129" s="28">
        <f>data0!P129/range*(2^resolution-1)</f>
        <v>22177.9995854187</v>
      </c>
      <c r="Q129" s="28">
        <f>data0!Q129/range*(2^resolution-1)</f>
        <v>21951.999033966062</v>
      </c>
      <c r="R129" s="28">
        <f>data0!R129/range*(2^resolution-1)</f>
        <v>22112.000592498778</v>
      </c>
      <c r="S129" s="28">
        <f>data0!S129/range*(2^resolution-1)</f>
        <v>22756.000765686036</v>
      </c>
      <c r="T129" s="28">
        <f>data0!T129/range*(2^resolution-1)</f>
        <v>20987.999743652344</v>
      </c>
      <c r="U129" s="28">
        <f>data0!U129/range*(2^resolution-1)</f>
        <v>19955.999490966798</v>
      </c>
      <c r="V129" s="28">
        <f>data0!V129/range*(2^resolution-1)</f>
        <v>23184.000234832762</v>
      </c>
      <c r="W129" s="28">
        <f>data0!W129/range*(2^resolution-1)</f>
        <v>21123.999668426513</v>
      </c>
      <c r="X129" s="28">
        <f>data0!X129/range*(2^resolution-1)</f>
        <v>18791.999252471924</v>
      </c>
      <c r="Y129" s="28">
        <f>data0!Y129/range*(2^resolution-1)</f>
        <v>23225.999593963621</v>
      </c>
      <c r="Z129" s="28">
        <f>data0!Z129/range*(2^resolution-1)</f>
        <v>25638.000789184571</v>
      </c>
      <c r="AA129" s="28">
        <f>data0!AA129/range*(2^resolution-1)</f>
        <v>22679.999925384524</v>
      </c>
      <c r="AB129" s="28">
        <f>data0!AB129/range*(2^resolution-1)</f>
        <v>21062.000614471435</v>
      </c>
      <c r="AC129" s="28">
        <f>data0!AC129/range*(2^resolution-1)</f>
        <v>20985.999774169923</v>
      </c>
      <c r="AD129" s="28">
        <f>data0!AD129/range*(2^resolution-1)</f>
        <v>21393.999548492433</v>
      </c>
      <c r="AE129" s="28">
        <f>data0!AE129/range*(2^resolution-1)</f>
        <v>21964.000850830078</v>
      </c>
      <c r="AF129" s="28">
        <f>data0!AF129/range*(2^resolution-1)</f>
        <v>24466.000672760008</v>
      </c>
      <c r="AG129" s="28">
        <f>data0!AG129/range*(2^resolution-1)</f>
        <v>13907.999777526855</v>
      </c>
    </row>
    <row r="130" spans="1:33">
      <c r="A130" s="29">
        <f>data0!A130</f>
        <v>38</v>
      </c>
      <c r="B130" s="28">
        <f>data0!B130/range*(2^resolution-1)</f>
        <v>21098.000065155029</v>
      </c>
      <c r="C130" s="28">
        <f>data0!C130/range*(2^resolution-1)</f>
        <v>21011.999377441407</v>
      </c>
      <c r="D130" s="28">
        <f>data0!D130/range*(2^resolution-1)</f>
        <v>20757.999253234862</v>
      </c>
      <c r="E130" s="28">
        <f>data0!E130/range*(2^resolution-1)</f>
        <v>23142.000875701902</v>
      </c>
      <c r="F130" s="28">
        <f>data0!F130/range*(2^resolution-1)</f>
        <v>19929.999887695314</v>
      </c>
      <c r="G130" s="28">
        <f>data0!G130/range*(2^resolution-1)</f>
        <v>20339.999631500246</v>
      </c>
      <c r="H130" s="28">
        <f>data0!H130/range*(2^resolution-1)</f>
        <v>24555.999299468993</v>
      </c>
      <c r="I130" s="28">
        <f>data0!I130/range*(2^resolution-1)</f>
        <v>26966.000525207521</v>
      </c>
      <c r="J130" s="28">
        <f>data0!J130/range*(2^resolution-1)</f>
        <v>18777.999466094971</v>
      </c>
      <c r="K130" s="28">
        <f>data0!K130/range*(2^resolution-1)</f>
        <v>20641.999023284912</v>
      </c>
      <c r="L130" s="28">
        <f>data0!L130/range*(2^resolution-1)</f>
        <v>20481.999464721681</v>
      </c>
      <c r="M130" s="28">
        <f>data0!M130/range*(2^resolution-1)</f>
        <v>15848.000175018311</v>
      </c>
      <c r="N130" s="28">
        <f>data0!N130/range*(2^resolution-1)</f>
        <v>22439.999587554932</v>
      </c>
      <c r="O130" s="28">
        <f>data0!O130/range*(2^resolution-1)</f>
        <v>32834.000985260012</v>
      </c>
      <c r="P130" s="28">
        <f>data0!P130/range*(2^resolution-1)</f>
        <v>22542.000031127929</v>
      </c>
      <c r="Q130" s="28">
        <f>data0!Q130/range*(2^resolution-1)</f>
        <v>21915.999583282468</v>
      </c>
      <c r="R130" s="28">
        <f>data0!R130/range*(2^resolution-1)</f>
        <v>22360.000808258057</v>
      </c>
      <c r="S130" s="28">
        <f>data0!S130/range*(2^resolution-1)</f>
        <v>21990.000454101562</v>
      </c>
      <c r="T130" s="28">
        <f>data0!T130/range*(2^resolution-1)</f>
        <v>21791.99947540283</v>
      </c>
      <c r="U130" s="28">
        <f>data0!U130/range*(2^resolution-1)</f>
        <v>19732.000908966063</v>
      </c>
      <c r="V130" s="28">
        <f>data0!V130/range*(2^resolution-1)</f>
        <v>22867.999056701661</v>
      </c>
      <c r="W130" s="28">
        <f>data0!W130/range*(2^resolution-1)</f>
        <v>20477.999525756837</v>
      </c>
      <c r="X130" s="28">
        <f>data0!X130/range*(2^resolution-1)</f>
        <v>18828.000703124999</v>
      </c>
      <c r="Y130" s="28">
        <f>data0!Y130/range*(2^resolution-1)</f>
        <v>21826.000956573484</v>
      </c>
      <c r="Z130" s="28">
        <f>data0!Z130/range*(2^resolution-1)</f>
        <v>25900.000791320803</v>
      </c>
      <c r="AA130" s="28">
        <f>data0!AA130/range*(2^resolution-1)</f>
        <v>22175.999615936278</v>
      </c>
      <c r="AB130" s="28">
        <f>data0!AB130/range*(2^resolution-1)</f>
        <v>20447.999983520509</v>
      </c>
      <c r="AC130" s="28">
        <f>data0!AC130/range*(2^resolution-1)</f>
        <v>20120.000988464355</v>
      </c>
      <c r="AD130" s="28">
        <f>data0!AD130/range*(2^resolution-1)</f>
        <v>20637.999084320069</v>
      </c>
      <c r="AE130" s="28">
        <f>data0!AE130/range*(2^resolution-1)</f>
        <v>21346.000280914308</v>
      </c>
      <c r="AF130" s="28">
        <f>data0!AF130/range*(2^resolution-1)</f>
        <v>25035.999975128176</v>
      </c>
      <c r="AG130" s="28">
        <f>data0!AG130/range*(2^resolution-1)</f>
        <v>14421.999934387206</v>
      </c>
    </row>
    <row r="131" spans="1:33">
      <c r="A131" s="29">
        <f>data0!A131</f>
        <v>39</v>
      </c>
      <c r="B131" s="28">
        <f>data0!B131/range*(2^resolution-1)</f>
        <v>20658.000779113769</v>
      </c>
      <c r="C131" s="28">
        <f>data0!C131/range*(2^resolution-1)</f>
        <v>20733.9996194458</v>
      </c>
      <c r="D131" s="28">
        <f>data0!D131/range*(2^resolution-1)</f>
        <v>20672.000565490722</v>
      </c>
      <c r="E131" s="28">
        <f>data0!E131/range*(2^resolution-1)</f>
        <v>23391.999060974122</v>
      </c>
      <c r="F131" s="28">
        <f>data0!F131/range*(2^resolution-1)</f>
        <v>18822.000794677733</v>
      </c>
      <c r="G131" s="28">
        <f>data0!G131/range*(2^resolution-1)</f>
        <v>20408.000593872071</v>
      </c>
      <c r="H131" s="28">
        <f>data0!H131/range*(2^resolution-1)</f>
        <v>24123.99989135742</v>
      </c>
      <c r="I131" s="28">
        <f>data0!I131/range*(2^resolution-1)</f>
        <v>26734.000065307617</v>
      </c>
      <c r="J131" s="28">
        <f>data0!J131/range*(2^resolution-1)</f>
        <v>18931.999116210936</v>
      </c>
      <c r="K131" s="28">
        <f>data0!K131/range*(2^resolution-1)</f>
        <v>21750.000116271971</v>
      </c>
      <c r="L131" s="28">
        <f>data0!L131/range*(2^resolution-1)</f>
        <v>20479.999495239259</v>
      </c>
      <c r="M131" s="28">
        <f>data0!M131/range*(2^resolution-1)</f>
        <v>15330.000079193116</v>
      </c>
      <c r="N131" s="28">
        <f>data0!N131/range*(2^resolution-1)</f>
        <v>21387.999640045167</v>
      </c>
      <c r="O131" s="28">
        <f>data0!O131/range*(2^resolution-1)</f>
        <v>33260.00048492432</v>
      </c>
      <c r="P131" s="28">
        <f>data0!P131/range*(2^resolution-1)</f>
        <v>22729.99916244507</v>
      </c>
      <c r="Q131" s="28">
        <f>data0!Q131/range*(2^resolution-1)</f>
        <v>22053.999477539062</v>
      </c>
      <c r="R131" s="28">
        <f>data0!R131/range*(2^resolution-1)</f>
        <v>22386.000411529541</v>
      </c>
      <c r="S131" s="28">
        <f>data0!S131/range*(2^resolution-1)</f>
        <v>21062.000614471435</v>
      </c>
      <c r="T131" s="28">
        <f>data0!T131/range*(2^resolution-1)</f>
        <v>22762.000674133302</v>
      </c>
      <c r="U131" s="28">
        <f>data0!U131/range*(2^resolution-1)</f>
        <v>19583.999167327878</v>
      </c>
      <c r="V131" s="28">
        <f>data0!V131/range*(2^resolution-1)</f>
        <v>22618.000871429445</v>
      </c>
      <c r="W131" s="28">
        <f>data0!W131/range*(2^resolution-1)</f>
        <v>19723.999031066895</v>
      </c>
      <c r="X131" s="28">
        <f>data0!X131/range*(2^resolution-1)</f>
        <v>19254.00020278931</v>
      </c>
      <c r="Y131" s="28">
        <f>data0!Y131/range*(2^resolution-1)</f>
        <v>20377.999051666262</v>
      </c>
      <c r="Z131" s="28">
        <f>data0!Z131/range*(2^resolution-1)</f>
        <v>26154.000915527344</v>
      </c>
      <c r="AA131" s="28">
        <f>data0!AA131/range*(2^resolution-1)</f>
        <v>21596.000466156009</v>
      </c>
      <c r="AB131" s="28">
        <f>data0!AB131/range*(2^resolution-1)</f>
        <v>20024.000453338624</v>
      </c>
      <c r="AC131" s="28">
        <f>data0!AC131/range*(2^resolution-1)</f>
        <v>19449.999212036131</v>
      </c>
      <c r="AD131" s="28">
        <f>data0!AD131/range*(2^resolution-1)</f>
        <v>19849.999108428954</v>
      </c>
      <c r="AE131" s="28">
        <f>data0!AE131/range*(2^resolution-1)</f>
        <v>20696.000199279784</v>
      </c>
      <c r="AF131" s="28">
        <f>data0!AF131/range*(2^resolution-1)</f>
        <v>25597.999399566648</v>
      </c>
      <c r="AG131" s="28">
        <f>data0!AG131/range*(2^resolution-1)</f>
        <v>14844.000495071412</v>
      </c>
    </row>
    <row r="132" spans="1:33">
      <c r="A132" s="29">
        <f>data0!A132</f>
        <v>40</v>
      </c>
      <c r="B132" s="28">
        <f>data0!B132/range*(2^resolution-1)</f>
        <v>20386.000929565431</v>
      </c>
      <c r="C132" s="28">
        <f>data0!C132/range*(2^resolution-1)</f>
        <v>20562.000243988037</v>
      </c>
      <c r="D132" s="28">
        <f>data0!D132/range*(2^resolution-1)</f>
        <v>20570.000121917725</v>
      </c>
      <c r="E132" s="28">
        <f>data0!E132/range*(2^resolution-1)</f>
        <v>23331.999976501465</v>
      </c>
      <c r="F132" s="28">
        <f>data0!F132/range*(2^resolution-1)</f>
        <v>17690.000067901612</v>
      </c>
      <c r="G132" s="28">
        <f>data0!G132/range*(2^resolution-1)</f>
        <v>20276.000608062746</v>
      </c>
      <c r="H132" s="28">
        <f>data0!H132/range*(2^resolution-1)</f>
        <v>23426.000542144775</v>
      </c>
      <c r="I132" s="28">
        <f>data0!I132/range*(2^resolution-1)</f>
        <v>25997.999295959475</v>
      </c>
      <c r="J132" s="28">
        <f>data0!J132/range*(2^resolution-1)</f>
        <v>19134.000033874512</v>
      </c>
      <c r="K132" s="28">
        <f>data0!K132/range*(2^resolution-1)</f>
        <v>22874.000965118408</v>
      </c>
      <c r="L132" s="28">
        <f>data0!L132/range*(2^resolution-1)</f>
        <v>20351.999448394778</v>
      </c>
      <c r="M132" s="28">
        <f>data0!M132/range*(2^resolution-1)</f>
        <v>15112.000405654908</v>
      </c>
      <c r="N132" s="28">
        <f>data0!N132/range*(2^resolution-1)</f>
        <v>20361.999295806887</v>
      </c>
      <c r="O132" s="28">
        <f>data0!O132/range*(2^resolution-1)</f>
        <v>33341.999233703616</v>
      </c>
      <c r="P132" s="28">
        <f>data0!P132/range*(2^resolution-1)</f>
        <v>22451.999404449463</v>
      </c>
      <c r="Q132" s="28">
        <f>data0!Q132/range*(2^resolution-1)</f>
        <v>22205.999158172606</v>
      </c>
      <c r="R132" s="28">
        <f>data0!R132/range*(2^resolution-1)</f>
        <v>22366.000716705323</v>
      </c>
      <c r="S132" s="28">
        <f>data0!S132/range*(2^resolution-1)</f>
        <v>20306.000150299074</v>
      </c>
      <c r="T132" s="28">
        <f>data0!T132/range*(2^resolution-1)</f>
        <v>23842.000194396973</v>
      </c>
      <c r="U132" s="28">
        <f>data0!U132/range*(2^resolution-1)</f>
        <v>19338.000921020506</v>
      </c>
      <c r="V132" s="28">
        <f>data0!V132/range*(2^resolution-1)</f>
        <v>22140.000165252684</v>
      </c>
      <c r="W132" s="28">
        <f>data0!W132/range*(2^resolution-1)</f>
        <v>18956.000749969484</v>
      </c>
      <c r="X132" s="28">
        <f>data0!X132/range*(2^resolution-1)</f>
        <v>19677.999732971191</v>
      </c>
      <c r="Y132" s="28">
        <f>data0!Y132/range*(2^resolution-1)</f>
        <v>19315.999256744388</v>
      </c>
      <c r="Z132" s="28">
        <f>data0!Z132/range*(2^resolution-1)</f>
        <v>26324.000321502685</v>
      </c>
      <c r="AA132" s="28">
        <f>data0!AA132/range*(2^resolution-1)</f>
        <v>20767.999100646972</v>
      </c>
      <c r="AB132" s="28">
        <f>data0!AB132/range*(2^resolution-1)</f>
        <v>19829.999413604735</v>
      </c>
      <c r="AC132" s="28">
        <f>data0!AC132/range*(2^resolution-1)</f>
        <v>18635.999632873536</v>
      </c>
      <c r="AD132" s="28">
        <f>data0!AD132/range*(2^resolution-1)</f>
        <v>19504.000388031003</v>
      </c>
      <c r="AE132" s="28">
        <f>data0!AE132/range*(2^resolution-1)</f>
        <v>20247.999035339355</v>
      </c>
      <c r="AF132" s="28">
        <f>data0!AF132/range*(2^resolution-1)</f>
        <v>25837.99973739624</v>
      </c>
      <c r="AG132" s="28">
        <f>data0!AG132/range*(2^resolution-1)</f>
        <v>15706.000341796875</v>
      </c>
    </row>
    <row r="133" spans="1:33">
      <c r="A133" s="29">
        <f>data0!A133</f>
        <v>41</v>
      </c>
      <c r="B133" s="28">
        <f>data0!B133/range*(2^resolution-1)</f>
        <v>20379.999021148684</v>
      </c>
      <c r="C133" s="28">
        <f>data0!C133/range*(2^resolution-1)</f>
        <v>20203.999706726074</v>
      </c>
      <c r="D133" s="28">
        <f>data0!D133/range*(2^resolution-1)</f>
        <v>20885.999300079344</v>
      </c>
      <c r="E133" s="28">
        <f>data0!E133/range*(2^resolution-1)</f>
        <v>23339.999854431153</v>
      </c>
      <c r="F133" s="28">
        <f>data0!F133/range*(2^resolution-1)</f>
        <v>16809.99949584961</v>
      </c>
      <c r="G133" s="28">
        <f>data0!G133/range*(2^resolution-1)</f>
        <v>20002.000789031983</v>
      </c>
      <c r="H133" s="28">
        <f>data0!H133/range*(2^resolution-1)</f>
        <v>22683.999864349367</v>
      </c>
      <c r="I133" s="28">
        <f>data0!I133/range*(2^resolution-1)</f>
        <v>25215.999228515622</v>
      </c>
      <c r="J133" s="28">
        <f>data0!J133/range*(2^resolution-1)</f>
        <v>19151.999759216309</v>
      </c>
      <c r="K133" s="28">
        <f>data0!K133/range*(2^resolution-1)</f>
        <v>24041.999142608645</v>
      </c>
      <c r="L133" s="28">
        <f>data0!L133/range*(2^resolution-1)</f>
        <v>20079.999598846436</v>
      </c>
      <c r="M133" s="28">
        <f>data0!M133/range*(2^resolution-1)</f>
        <v>15205.999971313477</v>
      </c>
      <c r="N133" s="28">
        <f>data0!N133/range*(2^resolution-1)</f>
        <v>19573.999319915769</v>
      </c>
      <c r="O133" s="28">
        <f>data0!O133/range*(2^resolution-1)</f>
        <v>32740.000419616699</v>
      </c>
      <c r="P133" s="28">
        <f>data0!P133/range*(2^resolution-1)</f>
        <v>22148.000043182372</v>
      </c>
      <c r="Q133" s="28">
        <f>data0!Q133/range*(2^resolution-1)</f>
        <v>22045.999599609375</v>
      </c>
      <c r="R133" s="28">
        <f>data0!R133/range*(2^resolution-1)</f>
        <v>22285.999937438966</v>
      </c>
      <c r="S133" s="28">
        <f>data0!S133/range*(2^resolution-1)</f>
        <v>19638.000343322754</v>
      </c>
      <c r="T133" s="28">
        <f>data0!T133/range*(2^resolution-1)</f>
        <v>24490.000306549071</v>
      </c>
      <c r="U133" s="28">
        <f>data0!U133/range*(2^resolution-1)</f>
        <v>19104.000491638184</v>
      </c>
      <c r="V133" s="28">
        <f>data0!V133/range*(2^resolution-1)</f>
        <v>21553.999107055664</v>
      </c>
      <c r="W133" s="28">
        <f>data0!W133/range*(2^resolution-1)</f>
        <v>18436.000684661863</v>
      </c>
      <c r="X133" s="28">
        <f>data0!X133/range*(2^resolution-1)</f>
        <v>20260.000852203371</v>
      </c>
      <c r="Y133" s="28">
        <f>data0!Y133/range*(2^resolution-1)</f>
        <v>18657.999297180177</v>
      </c>
      <c r="Z133" s="28">
        <f>data0!Z133/range*(2^resolution-1)</f>
        <v>26647.999377593995</v>
      </c>
      <c r="AA133" s="28">
        <f>data0!AA133/range*(2^resolution-1)</f>
        <v>20126.000896911621</v>
      </c>
      <c r="AB133" s="28">
        <f>data0!AB133/range*(2^resolution-1)</f>
        <v>19791.99999343872</v>
      </c>
      <c r="AC133" s="28">
        <f>data0!AC133/range*(2^resolution-1)</f>
        <v>17849.999626464843</v>
      </c>
      <c r="AD133" s="28">
        <f>data0!AD133/range*(2^resolution-1)</f>
        <v>19825.999474639892</v>
      </c>
      <c r="AE133" s="28">
        <f>data0!AE133/range*(2^resolution-1)</f>
        <v>20126.000896911621</v>
      </c>
      <c r="AF133" s="28">
        <f>data0!AF133/range*(2^resolution-1)</f>
        <v>25607.999246978758</v>
      </c>
      <c r="AG133" s="28">
        <f>data0!AG133/range*(2^resolution-1)</f>
        <v>16605.999608688355</v>
      </c>
    </row>
    <row r="134" spans="1:33">
      <c r="A134" s="29">
        <f>data0!A134</f>
        <v>42</v>
      </c>
      <c r="B134" s="28">
        <f>data0!B134/range*(2^resolution-1)</f>
        <v>20282.000516510012</v>
      </c>
      <c r="C134" s="28">
        <f>data0!C134/range*(2^resolution-1)</f>
        <v>19673.999794006348</v>
      </c>
      <c r="D134" s="28">
        <f>data0!D134/range*(2^resolution-1)</f>
        <v>20948.000354003907</v>
      </c>
      <c r="E134" s="28">
        <f>data0!E134/range*(2^resolution-1)</f>
        <v>22675.99998641968</v>
      </c>
      <c r="F134" s="28">
        <f>data0!F134/range*(2^resolution-1)</f>
        <v>16263.999827270507</v>
      </c>
      <c r="G134" s="28">
        <f>data0!G134/range*(2^resolution-1)</f>
        <v>19407.999852905272</v>
      </c>
      <c r="H134" s="28">
        <f>data0!H134/range*(2^resolution-1)</f>
        <v>21472.000358276367</v>
      </c>
      <c r="I134" s="28">
        <f>data0!I134/range*(2^resolution-1)</f>
        <v>24143.999586181639</v>
      </c>
      <c r="J134" s="28">
        <f>data0!J134/range*(2^resolution-1)</f>
        <v>19098.000583190918</v>
      </c>
      <c r="K134" s="28">
        <f>data0!K134/range*(2^resolution-1)</f>
        <v>25000.000524444582</v>
      </c>
      <c r="L134" s="28">
        <f>data0!L134/range*(2^resolution-1)</f>
        <v>19516.000204925534</v>
      </c>
      <c r="M134" s="28">
        <f>data0!M134/range*(2^resolution-1)</f>
        <v>15396.000072097779</v>
      </c>
      <c r="N134" s="28">
        <f>data0!N134/range*(2^resolution-1)</f>
        <v>19027.999651336671</v>
      </c>
      <c r="O134" s="28">
        <f>data0!O134/range*(2^resolution-1)</f>
        <v>31521.999005126952</v>
      </c>
      <c r="P134" s="28">
        <f>data0!P134/range*(2^resolution-1)</f>
        <v>21442.000816040039</v>
      </c>
      <c r="Q134" s="28">
        <f>data0!Q134/range*(2^resolution-1)</f>
        <v>21793.999444885252</v>
      </c>
      <c r="R134" s="28">
        <f>data0!R134/range*(2^resolution-1)</f>
        <v>22195.999310760497</v>
      </c>
      <c r="S134" s="28">
        <f>data0!S134/range*(2^resolution-1)</f>
        <v>19094.000644226075</v>
      </c>
      <c r="T134" s="28">
        <f>data0!T134/range*(2^resolution-1)</f>
        <v>24779.999881439209</v>
      </c>
      <c r="U134" s="28">
        <f>data0!U134/range*(2^resolution-1)</f>
        <v>19063.999102020265</v>
      </c>
      <c r="V134" s="28">
        <f>data0!V134/range*(2^resolution-1)</f>
        <v>21184.000752868655</v>
      </c>
      <c r="W134" s="28">
        <f>data0!W134/range*(2^resolution-1)</f>
        <v>18214.000072174069</v>
      </c>
      <c r="X134" s="28">
        <f>data0!X134/range*(2^resolution-1)</f>
        <v>20465.999708862306</v>
      </c>
      <c r="Y134" s="28">
        <f>data0!Y134/range*(2^resolution-1)</f>
        <v>18190.000438385006</v>
      </c>
      <c r="Z134" s="28">
        <f>data0!Z134/range*(2^resolution-1)</f>
        <v>26627.999682769776</v>
      </c>
      <c r="AA134" s="28">
        <f>data0!AA134/range*(2^resolution-1)</f>
        <v>19512.000265960691</v>
      </c>
      <c r="AB134" s="28">
        <f>data0!AB134/range*(2^resolution-1)</f>
        <v>19577.999258880613</v>
      </c>
      <c r="AC134" s="28">
        <f>data0!AC134/range*(2^resolution-1)</f>
        <v>17268.000507202149</v>
      </c>
      <c r="AD134" s="28">
        <f>data0!AD134/range*(2^resolution-1)</f>
        <v>20154.000469665527</v>
      </c>
      <c r="AE134" s="28">
        <f>data0!AE134/range*(2^resolution-1)</f>
        <v>19955.999490966798</v>
      </c>
      <c r="AF134" s="28">
        <f>data0!AF134/range*(2^resolution-1)</f>
        <v>25333.999427947998</v>
      </c>
      <c r="AG134" s="28">
        <f>data0!AG134/range*(2^resolution-1)</f>
        <v>17625.999044494631</v>
      </c>
    </row>
    <row r="135" spans="1:33">
      <c r="A135" s="29">
        <f>data0!A135</f>
        <v>43</v>
      </c>
      <c r="B135" s="28">
        <f>data0!B135/range*(2^resolution-1)</f>
        <v>20120.000988464355</v>
      </c>
      <c r="C135" s="28">
        <f>data0!C135/range*(2^resolution-1)</f>
        <v>19011.999895477296</v>
      </c>
      <c r="D135" s="28">
        <f>data0!D135/range*(2^resolution-1)</f>
        <v>20849.99984939575</v>
      </c>
      <c r="E135" s="28">
        <f>data0!E135/range*(2^resolution-1)</f>
        <v>22031.999813232422</v>
      </c>
      <c r="F135" s="28">
        <f>data0!F135/range*(2^resolution-1)</f>
        <v>15978.000191345216</v>
      </c>
      <c r="G135" s="28">
        <f>data0!G135/range*(2^resolution-1)</f>
        <v>18631.999693908692</v>
      </c>
      <c r="H135" s="28">
        <f>data0!H135/range*(2^resolution-1)</f>
        <v>20296.000302886965</v>
      </c>
      <c r="I135" s="28">
        <f>data0!I135/range*(2^resolution-1)</f>
        <v>22888.000751495361</v>
      </c>
      <c r="J135" s="28">
        <f>data0!J135/range*(2^resolution-1)</f>
        <v>19423.999608764647</v>
      </c>
      <c r="K135" s="28">
        <f>data0!K135/range*(2^resolution-1)</f>
        <v>26095.999800567628</v>
      </c>
      <c r="L135" s="28">
        <f>data0!L135/range*(2^resolution-1)</f>
        <v>18954.000780487062</v>
      </c>
      <c r="M135" s="28">
        <f>data0!M135/range*(2^resolution-1)</f>
        <v>15572.000386505126</v>
      </c>
      <c r="N135" s="28">
        <f>data0!N135/range*(2^resolution-1)</f>
        <v>18779.999435577392</v>
      </c>
      <c r="O135" s="28">
        <f>data0!O135/range*(2^resolution-1)</f>
        <v>30112.000520324706</v>
      </c>
      <c r="P135" s="28">
        <f>data0!P135/range*(2^resolution-1)</f>
        <v>20343.99957046509</v>
      </c>
      <c r="Q135" s="28">
        <f>data0!Q135/range*(2^resolution-1)</f>
        <v>21135.999485321045</v>
      </c>
      <c r="R135" s="28">
        <f>data0!R135/range*(2^resolution-1)</f>
        <v>21787.999536437987</v>
      </c>
      <c r="S135" s="28">
        <f>data0!S135/range*(2^resolution-1)</f>
        <v>18696.000717315674</v>
      </c>
      <c r="T135" s="28">
        <f>data0!T135/range*(2^resolution-1)</f>
        <v>24314.000992126465</v>
      </c>
      <c r="U135" s="28">
        <f>data0!U135/range*(2^resolution-1)</f>
        <v>18883.999848632811</v>
      </c>
      <c r="V135" s="28">
        <f>data0!V135/range*(2^resolution-1)</f>
        <v>20672.000565490722</v>
      </c>
      <c r="W135" s="28">
        <f>data0!W135/range*(2^resolution-1)</f>
        <v>17859.999473876953</v>
      </c>
      <c r="X135" s="28">
        <f>data0!X135/range*(2^resolution-1)</f>
        <v>20625.999267425537</v>
      </c>
      <c r="Y135" s="28">
        <f>data0!Y135/range*(2^resolution-1)</f>
        <v>17954.000039520266</v>
      </c>
      <c r="Z135" s="28">
        <f>data0!Z135/range*(2^resolution-1)</f>
        <v>26367.999650115966</v>
      </c>
      <c r="AA135" s="28">
        <f>data0!AA135/range*(2^resolution-1)</f>
        <v>19094.000644226075</v>
      </c>
      <c r="AB135" s="28">
        <f>data0!AB135/range*(2^resolution-1)</f>
        <v>19396.000036010741</v>
      </c>
      <c r="AC135" s="28">
        <f>data0!AC135/range*(2^resolution-1)</f>
        <v>16700.000174331664</v>
      </c>
      <c r="AD135" s="28">
        <f>data0!AD135/range*(2^resolution-1)</f>
        <v>20564.000213470459</v>
      </c>
      <c r="AE135" s="28">
        <f>data0!AE135/range*(2^resolution-1)</f>
        <v>19868.000833740236</v>
      </c>
      <c r="AF135" s="28">
        <f>data0!AF135/range*(2^resolution-1)</f>
        <v>24439.999069519043</v>
      </c>
      <c r="AG135" s="28">
        <f>data0!AG135/range*(2^resolution-1)</f>
        <v>18822.000794677733</v>
      </c>
    </row>
    <row r="136" spans="1:33">
      <c r="A136" s="29">
        <f>data0!A136</f>
        <v>44</v>
      </c>
      <c r="B136" s="28">
        <f>data0!B136/range*(2^resolution-1)</f>
        <v>20055.999965057374</v>
      </c>
      <c r="C136" s="28">
        <f>data0!C136/range*(2^resolution-1)</f>
        <v>18326.000363159179</v>
      </c>
      <c r="D136" s="28">
        <f>data0!D136/range*(2^resolution-1)</f>
        <v>20444.000044555665</v>
      </c>
      <c r="E136" s="28">
        <f>data0!E136/range*(2^resolution-1)</f>
        <v>21003.999499511719</v>
      </c>
      <c r="F136" s="28">
        <f>data0!F136/range*(2^resolution-1)</f>
        <v>15978.000191345216</v>
      </c>
      <c r="G136" s="28">
        <f>data0!G136/range*(2^resolution-1)</f>
        <v>17934.000344696047</v>
      </c>
      <c r="H136" s="28">
        <f>data0!H136/range*(2^resolution-1)</f>
        <v>19275.99986709595</v>
      </c>
      <c r="I136" s="28">
        <f>data0!I136/range*(2^resolution-1)</f>
        <v>21734.000360412596</v>
      </c>
      <c r="J136" s="28">
        <f>data0!J136/range*(2^resolution-1)</f>
        <v>19441.999334106444</v>
      </c>
      <c r="K136" s="28">
        <f>data0!K136/range*(2^resolution-1)</f>
        <v>26712.000401000976</v>
      </c>
      <c r="L136" s="28">
        <f>data0!L136/range*(2^resolution-1)</f>
        <v>18332.000271606445</v>
      </c>
      <c r="M136" s="28">
        <f>data0!M136/range*(2^resolution-1)</f>
        <v>15815.999663314818</v>
      </c>
      <c r="N136" s="28">
        <f>data0!N136/range*(2^resolution-1)</f>
        <v>18812.000947265624</v>
      </c>
      <c r="O136" s="28">
        <f>data0!O136/range*(2^resolution-1)</f>
        <v>28095.999282531739</v>
      </c>
      <c r="P136" s="28">
        <f>data0!P136/range*(2^resolution-1)</f>
        <v>19157.999667663575</v>
      </c>
      <c r="Q136" s="28">
        <f>data0!Q136/range*(2^resolution-1)</f>
        <v>20117.999019012452</v>
      </c>
      <c r="R136" s="28">
        <f>data0!R136/range*(2^resolution-1)</f>
        <v>21673.999275970462</v>
      </c>
      <c r="S136" s="28">
        <f>data0!S136/range*(2^resolution-1)</f>
        <v>18430.000776214598</v>
      </c>
      <c r="T136" s="28">
        <f>data0!T136/range*(2^resolution-1)</f>
        <v>23566.000405883791</v>
      </c>
      <c r="U136" s="28">
        <f>data0!U136/range*(2^resolution-1)</f>
        <v>18980.000383758546</v>
      </c>
      <c r="V136" s="28">
        <f>data0!V136/range*(2^resolution-1)</f>
        <v>20213.999554138183</v>
      </c>
      <c r="W136" s="28">
        <f>data0!W136/range*(2^resolution-1)</f>
        <v>18028.000910339357</v>
      </c>
      <c r="X136" s="28">
        <f>data0!X136/range*(2^resolution-1)</f>
        <v>20977.999896240235</v>
      </c>
      <c r="Y136" s="28">
        <f>data0!Y136/range*(2^resolution-1)</f>
        <v>18125.999414978029</v>
      </c>
      <c r="Z136" s="28">
        <f>data0!Z136/range*(2^resolution-1)</f>
        <v>25800.000317230224</v>
      </c>
      <c r="AA136" s="28">
        <f>data0!AA136/range*(2^resolution-1)</f>
        <v>18753.999832305908</v>
      </c>
      <c r="AB136" s="28">
        <f>data0!AB136/range*(2^resolution-1)</f>
        <v>19593.999014739988</v>
      </c>
      <c r="AC136" s="28">
        <f>data0!AC136/range*(2^resolution-1)</f>
        <v>16220.000498657226</v>
      </c>
      <c r="AD136" s="28">
        <f>data0!AD136/range*(2^resolution-1)</f>
        <v>21161.999088592529</v>
      </c>
      <c r="AE136" s="28">
        <f>data0!AE136/range*(2^resolution-1)</f>
        <v>19916.000101318361</v>
      </c>
      <c r="AF136" s="28">
        <f>data0!AF136/range*(2^resolution-1)</f>
        <v>23034.00052368164</v>
      </c>
      <c r="AG136" s="28">
        <f>data0!AG136/range*(2^resolution-1)</f>
        <v>20030.000361785889</v>
      </c>
    </row>
    <row r="137" spans="1:33">
      <c r="A137" s="29">
        <f>data0!A137</f>
        <v>45</v>
      </c>
      <c r="B137" s="28">
        <f>data0!B137/range*(2^resolution-1)</f>
        <v>19679.999702453613</v>
      </c>
      <c r="C137" s="28">
        <f>data0!C137/range*(2^resolution-1)</f>
        <v>17443.999821624755</v>
      </c>
      <c r="D137" s="28">
        <f>data0!D137/range*(2^resolution-1)</f>
        <v>19711.999214172363</v>
      </c>
      <c r="E137" s="28">
        <f>data0!E137/range*(2^resolution-1)</f>
        <v>19827.999444122313</v>
      </c>
      <c r="F137" s="28">
        <f>data0!F137/range*(2^resolution-1)</f>
        <v>16052.000062179566</v>
      </c>
      <c r="G137" s="28">
        <f>data0!G137/range*(2^resolution-1)</f>
        <v>16947.999390106204</v>
      </c>
      <c r="H137" s="28">
        <f>data0!H137/range*(2^resolution-1)</f>
        <v>18483.999952239988</v>
      </c>
      <c r="I137" s="28">
        <f>data0!I137/range*(2^resolution-1)</f>
        <v>20176.000133972168</v>
      </c>
      <c r="J137" s="28">
        <f>data0!J137/range*(2^resolution-1)</f>
        <v>19772.000298614501</v>
      </c>
      <c r="K137" s="28">
        <f>data0!K137/range*(2^resolution-1)</f>
        <v>26643.999438629151</v>
      </c>
      <c r="L137" s="28">
        <f>data0!L137/range*(2^resolution-1)</f>
        <v>17946.000161590579</v>
      </c>
      <c r="M137" s="28">
        <f>data0!M137/range*(2^resolution-1)</f>
        <v>15858.00002243042</v>
      </c>
      <c r="N137" s="28">
        <f>data0!N137/range*(2^resolution-1)</f>
        <v>19236.000477447513</v>
      </c>
      <c r="O137" s="28">
        <f>data0!O137/range*(2^resolution-1)</f>
        <v>26003.99920440674</v>
      </c>
      <c r="P137" s="28">
        <f>data0!P137/range*(2^resolution-1)</f>
        <v>17936.000314178469</v>
      </c>
      <c r="Q137" s="28">
        <f>data0!Q137/range*(2^resolution-1)</f>
        <v>19043.999407196046</v>
      </c>
      <c r="R137" s="28">
        <f>data0!R137/range*(2^resolution-1)</f>
        <v>21245.999806823733</v>
      </c>
      <c r="S137" s="28">
        <f>data0!S137/range*(2^resolution-1)</f>
        <v>18296.000820922851</v>
      </c>
      <c r="T137" s="28">
        <f>data0!T137/range*(2^resolution-1)</f>
        <v>22203.999188690184</v>
      </c>
      <c r="U137" s="28">
        <f>data0!U137/range*(2^resolution-1)</f>
        <v>19187.999209899903</v>
      </c>
      <c r="V137" s="28">
        <f>data0!V137/range*(2^resolution-1)</f>
        <v>19918.000070800783</v>
      </c>
      <c r="W137" s="28">
        <f>data0!W137/range*(2^resolution-1)</f>
        <v>17973.999734344485</v>
      </c>
      <c r="X137" s="28">
        <f>data0!X137/range*(2^resolution-1)</f>
        <v>20912.000903320313</v>
      </c>
      <c r="Y137" s="28">
        <f>data0!Y137/range*(2^resolution-1)</f>
        <v>18448.000501556395</v>
      </c>
      <c r="Z137" s="28">
        <f>data0!Z137/range*(2^resolution-1)</f>
        <v>24925.999653625488</v>
      </c>
      <c r="AA137" s="28">
        <f>data0!AA137/range*(2^resolution-1)</f>
        <v>18716.000412139892</v>
      </c>
      <c r="AB137" s="28">
        <f>data0!AB137/range*(2^resolution-1)</f>
        <v>20152.000500183105</v>
      </c>
      <c r="AC137" s="28">
        <f>data0!AC137/range*(2^resolution-1)</f>
        <v>15764.00045677185</v>
      </c>
      <c r="AD137" s="28">
        <f>data0!AD137/range*(2^resolution-1)</f>
        <v>21494.000022583008</v>
      </c>
      <c r="AE137" s="28">
        <f>data0!AE137/range*(2^resolution-1)</f>
        <v>20239.999157409668</v>
      </c>
      <c r="AF137" s="28">
        <f>data0!AF137/range*(2^resolution-1)</f>
        <v>21419.999151763917</v>
      </c>
      <c r="AG137" s="28">
        <f>data0!AG137/range*(2^resolution-1)</f>
        <v>21214.000295104983</v>
      </c>
    </row>
    <row r="138" spans="1:33">
      <c r="A138" s="29">
        <f>data0!A138</f>
        <v>46</v>
      </c>
      <c r="B138" s="28">
        <f>data0!B138/range*(2^resolution-1)</f>
        <v>19204.000965728763</v>
      </c>
      <c r="C138" s="28">
        <f>data0!C138/range*(2^resolution-1)</f>
        <v>16741.999533462524</v>
      </c>
      <c r="D138" s="28">
        <f>data0!D138/range*(2^resolution-1)</f>
        <v>18862.000184326171</v>
      </c>
      <c r="E138" s="28">
        <f>data0!E138/range*(2^resolution-1)</f>
        <v>18572.000609436036</v>
      </c>
      <c r="F138" s="28">
        <f>data0!F138/range*(2^resolution-1)</f>
        <v>16298.000308456421</v>
      </c>
      <c r="G138" s="28">
        <f>data0!G138/range*(2^resolution-1)</f>
        <v>16026.000458908082</v>
      </c>
      <c r="H138" s="28">
        <f>data0!H138/range*(2^resolution-1)</f>
        <v>17760.000999755859</v>
      </c>
      <c r="I138" s="28">
        <f>data0!I138/range*(2^resolution-1)</f>
        <v>18548.000975646974</v>
      </c>
      <c r="J138" s="28">
        <f>data0!J138/range*(2^resolution-1)</f>
        <v>20075.999659881592</v>
      </c>
      <c r="K138" s="28">
        <f>data0!K138/range*(2^resolution-1)</f>
        <v>26277.9990234375</v>
      </c>
      <c r="L138" s="28">
        <f>data0!L138/range*(2^resolution-1)</f>
        <v>17902.000832977297</v>
      </c>
      <c r="M138" s="28">
        <f>data0!M138/range*(2^resolution-1)</f>
        <v>15922.000045852661</v>
      </c>
      <c r="N138" s="28">
        <f>data0!N138/range*(2^resolution-1)</f>
        <v>19801.999840850829</v>
      </c>
      <c r="O138" s="28">
        <f>data0!O138/range*(2^resolution-1)</f>
        <v>24397.999710388183</v>
      </c>
      <c r="P138" s="28">
        <f>data0!P138/range*(2^resolution-1)</f>
        <v>16807.999526367188</v>
      </c>
      <c r="Q138" s="28">
        <f>data0!Q138/range*(2^resolution-1)</f>
        <v>17739.999304962159</v>
      </c>
      <c r="R138" s="28">
        <f>data0!R138/range*(2^resolution-1)</f>
        <v>20822.000276641844</v>
      </c>
      <c r="S138" s="28">
        <f>data0!S138/range*(2^resolution-1)</f>
        <v>18131.999323425294</v>
      </c>
      <c r="T138" s="28">
        <f>data0!T138/range*(2^resolution-1)</f>
        <v>20637.999084320069</v>
      </c>
      <c r="U138" s="28">
        <f>data0!U138/range*(2^resolution-1)</f>
        <v>19366.000493774412</v>
      </c>
      <c r="V138" s="28">
        <f>data0!V138/range*(2^resolution-1)</f>
        <v>19652.000129699707</v>
      </c>
      <c r="W138" s="28">
        <f>data0!W138/range*(2^resolution-1)</f>
        <v>18087.999994812013</v>
      </c>
      <c r="X138" s="28">
        <f>data0!X138/range*(2^resolution-1)</f>
        <v>20650.000901184081</v>
      </c>
      <c r="Y138" s="28">
        <f>data0!Y138/range*(2^resolution-1)</f>
        <v>18911.999421386718</v>
      </c>
      <c r="Z138" s="28">
        <f>data0!Z138/range*(2^resolution-1)</f>
        <v>23576.000253295901</v>
      </c>
      <c r="AA138" s="28">
        <f>data0!AA138/range*(2^resolution-1)</f>
        <v>18633.999663391114</v>
      </c>
      <c r="AB138" s="28">
        <f>data0!AB138/range*(2^resolution-1)</f>
        <v>20739.999527893066</v>
      </c>
      <c r="AC138" s="28">
        <f>data0!AC138/range*(2^resolution-1)</f>
        <v>15535.999935836791</v>
      </c>
      <c r="AD138" s="28">
        <f>data0!AD138/range*(2^resolution-1)</f>
        <v>21742.000238342283</v>
      </c>
      <c r="AE138" s="28">
        <f>data0!AE138/range*(2^resolution-1)</f>
        <v>20576.00003036499</v>
      </c>
      <c r="AF138" s="28">
        <f>data0!AF138/range*(2^resolution-1)</f>
        <v>19691.999519348145</v>
      </c>
      <c r="AG138" s="28">
        <f>data0!AG138/range*(2^resolution-1)</f>
        <v>22155.999921112059</v>
      </c>
    </row>
    <row r="139" spans="1:33">
      <c r="A139" s="29">
        <f>data0!A139</f>
        <v>47</v>
      </c>
      <c r="B139" s="28">
        <f>data0!B139/range*(2^resolution-1)</f>
        <v>18598.00021270752</v>
      </c>
      <c r="C139" s="28">
        <f>data0!C139/range*(2^resolution-1)</f>
        <v>16193.999895401001</v>
      </c>
      <c r="D139" s="28">
        <f>data0!D139/range*(2^resolution-1)</f>
        <v>17820.000084228515</v>
      </c>
      <c r="E139" s="28">
        <f>data0!E139/range*(2^resolution-1)</f>
        <v>17392.000615081786</v>
      </c>
      <c r="F139" s="28">
        <f>data0!F139/range*(2^resolution-1)</f>
        <v>16665.999693145754</v>
      </c>
      <c r="G139" s="28">
        <f>data0!G139/range*(2^resolution-1)</f>
        <v>15283.99978111267</v>
      </c>
      <c r="H139" s="28">
        <f>data0!H139/range*(2^resolution-1)</f>
        <v>17258.000659790039</v>
      </c>
      <c r="I139" s="28">
        <f>data0!I139/range*(2^resolution-1)</f>
        <v>17095.999131774901</v>
      </c>
      <c r="J139" s="28">
        <f>data0!J139/range*(2^resolution-1)</f>
        <v>20402.000685424806</v>
      </c>
      <c r="K139" s="28">
        <f>data0!K139/range*(2^resolution-1)</f>
        <v>25386.000634460448</v>
      </c>
      <c r="L139" s="28">
        <f>data0!L139/range*(2^resolution-1)</f>
        <v>17944.000192108157</v>
      </c>
      <c r="M139" s="28">
        <f>data0!M139/range*(2^resolution-1)</f>
        <v>16187.999986953735</v>
      </c>
      <c r="N139" s="28">
        <f>data0!N139/range*(2^resolution-1)</f>
        <v>20115.99904953003</v>
      </c>
      <c r="O139" s="28">
        <f>data0!O139/range*(2^resolution-1)</f>
        <v>23436.000389556884</v>
      </c>
      <c r="P139" s="28">
        <f>data0!P139/range*(2^resolution-1)</f>
        <v>16166.000322647094</v>
      </c>
      <c r="Q139" s="28">
        <f>data0!Q139/range*(2^resolution-1)</f>
        <v>16492.000348205565</v>
      </c>
      <c r="R139" s="28">
        <f>data0!R139/range*(2^resolution-1)</f>
        <v>20087.999476776124</v>
      </c>
      <c r="S139" s="28">
        <f>data0!S139/range*(2^resolution-1)</f>
        <v>18103.999750671388</v>
      </c>
      <c r="T139" s="28">
        <f>data0!T139/range*(2^resolution-1)</f>
        <v>18907.999482421874</v>
      </c>
      <c r="U139" s="28">
        <f>data0!U139/range*(2^resolution-1)</f>
        <v>19667.999885559082</v>
      </c>
      <c r="V139" s="28">
        <f>data0!V139/range*(2^resolution-1)</f>
        <v>19429.999517211912</v>
      </c>
      <c r="W139" s="28">
        <f>data0!W139/range*(2^resolution-1)</f>
        <v>18349.999996948241</v>
      </c>
      <c r="X139" s="28">
        <f>data0!X139/range*(2^resolution-1)</f>
        <v>20379.999021148684</v>
      </c>
      <c r="Y139" s="28">
        <f>data0!Y139/range*(2^resolution-1)</f>
        <v>19139.999942321778</v>
      </c>
      <c r="Z139" s="28">
        <f>data0!Z139/range*(2^resolution-1)</f>
        <v>21852.000559844968</v>
      </c>
      <c r="AA139" s="28">
        <f>data0!AA139/range*(2^resolution-1)</f>
        <v>18485.99992172241</v>
      </c>
      <c r="AB139" s="28">
        <f>data0!AB139/range*(2^resolution-1)</f>
        <v>21123.999668426513</v>
      </c>
      <c r="AC139" s="28">
        <f>data0!AC139/range*(2^resolution-1)</f>
        <v>15469.999942932131</v>
      </c>
      <c r="AD139" s="28">
        <f>data0!AD139/range*(2^resolution-1)</f>
        <v>21627.999977874759</v>
      </c>
      <c r="AE139" s="28">
        <f>data0!AE139/range*(2^resolution-1)</f>
        <v>20607.99954208374</v>
      </c>
      <c r="AF139" s="28">
        <f>data0!AF139/range*(2^resolution-1)</f>
        <v>18166.000804595944</v>
      </c>
      <c r="AG139" s="28">
        <f>data0!AG139/range*(2^resolution-1)</f>
        <v>23257.999105682371</v>
      </c>
    </row>
    <row r="140" spans="1:33">
      <c r="A140" s="29">
        <f>data0!A140</f>
        <v>48</v>
      </c>
      <c r="B140" s="28">
        <f>data0!B140/range*(2^resolution-1)</f>
        <v>18076.000177917482</v>
      </c>
      <c r="C140" s="28">
        <f>data0!C140/range*(2^resolution-1)</f>
        <v>15677.999769058228</v>
      </c>
      <c r="D140" s="28">
        <f>data0!D140/range*(2^resolution-1)</f>
        <v>17122.000735015867</v>
      </c>
      <c r="E140" s="28">
        <f>data0!E140/range*(2^resolution-1)</f>
        <v>16570.000158004761</v>
      </c>
      <c r="F140" s="28">
        <f>data0!F140/range*(2^resolution-1)</f>
        <v>16813.999434814454</v>
      </c>
      <c r="G140" s="28">
        <f>data0!G140/range*(2^resolution-1)</f>
        <v>14697.999722900391</v>
      </c>
      <c r="H140" s="28">
        <f>data0!H140/range*(2^resolution-1)</f>
        <v>16894.000214080814</v>
      </c>
      <c r="I140" s="28">
        <f>data0!I140/range*(2^resolution-1)</f>
        <v>15906.000289993286</v>
      </c>
      <c r="J140" s="28">
        <f>data0!J140/range*(2^resolution-1)</f>
        <v>20717.999863586425</v>
      </c>
      <c r="K140" s="28">
        <f>data0!K140/range*(2^resolution-1)</f>
        <v>24033.999264678958</v>
      </c>
      <c r="L140" s="28">
        <f>data0!L140/range*(2^resolution-1)</f>
        <v>17818.000114746093</v>
      </c>
      <c r="M140" s="28">
        <f>data0!M140/range*(2^resolution-1)</f>
        <v>16710.000021743774</v>
      </c>
      <c r="N140" s="28">
        <f>data0!N140/range*(2^resolution-1)</f>
        <v>20424.000349731446</v>
      </c>
      <c r="O140" s="28">
        <f>data0!O140/range*(2^resolution-1)</f>
        <v>22729.99916244507</v>
      </c>
      <c r="P140" s="28">
        <f>data0!P140/range*(2^resolution-1)</f>
        <v>15632.000470962525</v>
      </c>
      <c r="Q140" s="28">
        <f>data0!Q140/range*(2^resolution-1)</f>
        <v>15568.000447540282</v>
      </c>
      <c r="R140" s="28">
        <f>data0!R140/range*(2^resolution-1)</f>
        <v>19628.000495910645</v>
      </c>
      <c r="S140" s="28">
        <f>data0!S140/range*(2^resolution-1)</f>
        <v>18001.999307098391</v>
      </c>
      <c r="T140" s="28">
        <f>data0!T140/range*(2^resolution-1)</f>
        <v>17282.000293579102</v>
      </c>
      <c r="U140" s="28">
        <f>data0!U140/range*(2^resolution-1)</f>
        <v>19803.999810333251</v>
      </c>
      <c r="V140" s="28">
        <f>data0!V140/range*(2^resolution-1)</f>
        <v>19108.000430603028</v>
      </c>
      <c r="W140" s="28">
        <f>data0!W140/range*(2^resolution-1)</f>
        <v>18430.000776214598</v>
      </c>
      <c r="X140" s="28">
        <f>data0!X140/range*(2^resolution-1)</f>
        <v>20185.999981384277</v>
      </c>
      <c r="Y140" s="28">
        <f>data0!Y140/range*(2^resolution-1)</f>
        <v>19309.999348297122</v>
      </c>
      <c r="Z140" s="28">
        <f>data0!Z140/range*(2^resolution-1)</f>
        <v>20300.000241851809</v>
      </c>
      <c r="AA140" s="28">
        <f>data0!AA140/range*(2^resolution-1)</f>
        <v>18310.000607299804</v>
      </c>
      <c r="AB140" s="28">
        <f>data0!AB140/range*(2^resolution-1)</f>
        <v>21425.999060211183</v>
      </c>
      <c r="AC140" s="28">
        <f>data0!AC140/range*(2^resolution-1)</f>
        <v>15386.000224685669</v>
      </c>
      <c r="AD140" s="28">
        <f>data0!AD140/range*(2^resolution-1)</f>
        <v>21269.999440612795</v>
      </c>
      <c r="AE140" s="28">
        <f>data0!AE140/range*(2^resolution-1)</f>
        <v>20562.000243988037</v>
      </c>
      <c r="AF140" s="28">
        <f>data0!AF140/range*(2^resolution-1)</f>
        <v>16829.999190673829</v>
      </c>
      <c r="AG140" s="28">
        <f>data0!AG140/range*(2^resolution-1)</f>
        <v>24013.999569854739</v>
      </c>
    </row>
    <row r="141" spans="1:33">
      <c r="A141" s="29">
        <f>data0!A141</f>
        <v>49</v>
      </c>
      <c r="B141" s="28">
        <f>data0!B141/range*(2^resolution-1)</f>
        <v>17672.000342559815</v>
      </c>
      <c r="C141" s="28">
        <f>data0!C141/range*(2^resolution-1)</f>
        <v>15316.000292816163</v>
      </c>
      <c r="D141" s="28">
        <f>data0!D141/range*(2^resolution-1)</f>
        <v>16296.000338974</v>
      </c>
      <c r="E141" s="28">
        <f>data0!E141/range*(2^resolution-1)</f>
        <v>16032.000367355347</v>
      </c>
      <c r="F141" s="28">
        <f>data0!F141/range*(2^resolution-1)</f>
        <v>16733.999655532836</v>
      </c>
      <c r="G141" s="28">
        <f>data0!G141/range*(2^resolution-1)</f>
        <v>14445.999568176268</v>
      </c>
      <c r="H141" s="28">
        <f>data0!H141/range*(2^resolution-1)</f>
        <v>16576.000066452027</v>
      </c>
      <c r="I141" s="28">
        <f>data0!I141/range*(2^resolution-1)</f>
        <v>14625.999821548461</v>
      </c>
      <c r="J141" s="28">
        <f>data0!J141/range*(2^resolution-1)</f>
        <v>20485.999403686525</v>
      </c>
      <c r="K141" s="28">
        <f>data0!K141/range*(2^resolution-1)</f>
        <v>22573.999542846679</v>
      </c>
      <c r="L141" s="28">
        <f>data0!L141/range*(2^resolution-1)</f>
        <v>17839.999779052734</v>
      </c>
      <c r="M141" s="28">
        <f>data0!M141/range*(2^resolution-1)</f>
        <v>17351.999225463867</v>
      </c>
      <c r="N141" s="28">
        <f>data0!N141/range*(2^resolution-1)</f>
        <v>20327.999814605715</v>
      </c>
      <c r="O141" s="28">
        <f>data0!O141/range*(2^resolution-1)</f>
        <v>22246.000547790529</v>
      </c>
      <c r="P141" s="28">
        <f>data0!P141/range*(2^resolution-1)</f>
        <v>15225.999666137695</v>
      </c>
      <c r="Q141" s="28">
        <f>data0!Q141/range*(2^resolution-1)</f>
        <v>15006.000023117065</v>
      </c>
      <c r="R141" s="28">
        <f>data0!R141/range*(2^resolution-1)</f>
        <v>18915.999360351561</v>
      </c>
      <c r="S141" s="28">
        <f>data0!S141/range*(2^resolution-1)</f>
        <v>17605.999349670412</v>
      </c>
      <c r="T141" s="28">
        <f>data0!T141/range*(2^resolution-1)</f>
        <v>16333.999759140015</v>
      </c>
      <c r="U141" s="28">
        <f>data0!U141/range*(2^resolution-1)</f>
        <v>19760.00048171997</v>
      </c>
      <c r="V141" s="28">
        <f>data0!V141/range*(2^resolution-1)</f>
        <v>19049.999315643312</v>
      </c>
      <c r="W141" s="28">
        <f>data0!W141/range*(2^resolution-1)</f>
        <v>18184.000529937741</v>
      </c>
      <c r="X141" s="28">
        <f>data0!X141/range*(2^resolution-1)</f>
        <v>19849.999108428954</v>
      </c>
      <c r="Y141" s="28">
        <f>data0!Y141/range*(2^resolution-1)</f>
        <v>19244.0003553772</v>
      </c>
      <c r="Z141" s="28">
        <f>data0!Z141/range*(2^resolution-1)</f>
        <v>18966.000597381593</v>
      </c>
      <c r="AA141" s="28">
        <f>data0!AA141/range*(2^resolution-1)</f>
        <v>17979.99964279175</v>
      </c>
      <c r="AB141" s="28">
        <f>data0!AB141/range*(2^resolution-1)</f>
        <v>21117.999759979248</v>
      </c>
      <c r="AC141" s="28">
        <f>data0!AC141/range*(2^resolution-1)</f>
        <v>15559.999569625854</v>
      </c>
      <c r="AD141" s="28">
        <f>data0!AD141/range*(2^resolution-1)</f>
        <v>21062.000614471435</v>
      </c>
      <c r="AE141" s="28">
        <f>data0!AE141/range*(2^resolution-1)</f>
        <v>20245.999065856933</v>
      </c>
      <c r="AF141" s="28">
        <f>data0!AF141/range*(2^resolution-1)</f>
        <v>15764.00045677185</v>
      </c>
      <c r="AG141" s="28">
        <f>data0!AG141/range*(2^resolution-1)</f>
        <v>24244.000060272218</v>
      </c>
    </row>
    <row r="142" spans="1:33">
      <c r="A142" s="29">
        <f>data0!A142</f>
        <v>50</v>
      </c>
      <c r="B142" s="28">
        <f>data0!B142/range*(2^resolution-1)</f>
        <v>17516.000722961428</v>
      </c>
      <c r="C142" s="28">
        <f>data0!C142/range*(2^resolution-1)</f>
        <v>15033.999595870971</v>
      </c>
      <c r="D142" s="28">
        <f>data0!D142/range*(2^resolution-1)</f>
        <v>15594.000050811766</v>
      </c>
      <c r="E142" s="28">
        <f>data0!E142/range*(2^resolution-1)</f>
        <v>15739.999822998047</v>
      </c>
      <c r="F142" s="28">
        <f>data0!F142/range*(2^resolution-1)</f>
        <v>16618.000425567629</v>
      </c>
      <c r="G142" s="28">
        <f>data0!G142/range*(2^resolution-1)</f>
        <v>14485.999957809448</v>
      </c>
      <c r="H142" s="28">
        <f>data0!H142/range*(2^resolution-1)</f>
        <v>16550.000463180542</v>
      </c>
      <c r="I142" s="28">
        <f>data0!I142/range*(2^resolution-1)</f>
        <v>13837.999845657348</v>
      </c>
      <c r="J142" s="28">
        <f>data0!J142/range*(2^resolution-1)</f>
        <v>20388.000899047853</v>
      </c>
      <c r="K142" s="28">
        <f>data0!K142/range*(2^resolution-1)</f>
        <v>20983.999804687501</v>
      </c>
      <c r="L142" s="28">
        <f>data0!L142/range*(2^resolution-1)</f>
        <v>17514.000753479006</v>
      </c>
      <c r="M142" s="28">
        <f>data0!M142/range*(2^resolution-1)</f>
        <v>18166.000804595944</v>
      </c>
      <c r="N142" s="28">
        <f>data0!N142/range*(2^resolution-1)</f>
        <v>19793.999962921142</v>
      </c>
      <c r="O142" s="28">
        <f>data0!O142/range*(2^resolution-1)</f>
        <v>21962.000881347656</v>
      </c>
      <c r="P142" s="28">
        <f>data0!P142/range*(2^resolution-1)</f>
        <v>14852.000373001099</v>
      </c>
      <c r="Q142" s="28">
        <f>data0!Q142/range*(2^resolution-1)</f>
        <v>14685.99990600586</v>
      </c>
      <c r="R142" s="28">
        <f>data0!R142/range*(2^resolution-1)</f>
        <v>18442.000593109129</v>
      </c>
      <c r="S142" s="28">
        <f>data0!S142/range*(2^resolution-1)</f>
        <v>17404.000431976317</v>
      </c>
      <c r="T142" s="28">
        <f>data0!T142/range*(2^resolution-1)</f>
        <v>15792.000029525756</v>
      </c>
      <c r="U142" s="28">
        <f>data0!U142/range*(2^resolution-1)</f>
        <v>19563.999472503659</v>
      </c>
      <c r="V142" s="28">
        <f>data0!V142/range*(2^resolution-1)</f>
        <v>19015.99983444214</v>
      </c>
      <c r="W142" s="28">
        <f>data0!W142/range*(2^resolution-1)</f>
        <v>17735.999365997315</v>
      </c>
      <c r="X142" s="28">
        <f>data0!X142/range*(2^resolution-1)</f>
        <v>19474.000845794675</v>
      </c>
      <c r="Y142" s="28">
        <f>data0!Y142/range*(2^resolution-1)</f>
        <v>18915.999360351561</v>
      </c>
      <c r="Z142" s="28">
        <f>data0!Z142/range*(2^resolution-1)</f>
        <v>17948.000131073</v>
      </c>
      <c r="AA142" s="28">
        <f>data0!AA142/range*(2^resolution-1)</f>
        <v>17361.999072875977</v>
      </c>
      <c r="AB142" s="28">
        <f>data0!AB142/range*(2^resolution-1)</f>
        <v>20193.999859313964</v>
      </c>
      <c r="AC142" s="28">
        <f>data0!AC142/range*(2^resolution-1)</f>
        <v>15817.99963279724</v>
      </c>
      <c r="AD142" s="28">
        <f>data0!AD142/range*(2^resolution-1)</f>
        <v>20538.000610198975</v>
      </c>
      <c r="AE142" s="28">
        <f>data0!AE142/range*(2^resolution-1)</f>
        <v>19858.000986328127</v>
      </c>
      <c r="AF142" s="28">
        <f>data0!AF142/range*(2^resolution-1)</f>
        <v>15062.000168609618</v>
      </c>
      <c r="AG142" s="28">
        <f>data0!AG142/range*(2^resolution-1)</f>
        <v>24500.00015396118</v>
      </c>
    </row>
    <row r="143" spans="1:33">
      <c r="A143" s="29">
        <f>data0!A143</f>
        <v>51</v>
      </c>
      <c r="B143" s="28">
        <f>data0!B143/range*(2^resolution-1)</f>
        <v>17211.999361724851</v>
      </c>
      <c r="C143" s="28">
        <f>data0!C143/range*(2^resolution-1)</f>
        <v>14870.000098342896</v>
      </c>
      <c r="D143" s="28">
        <f>data0!D143/range*(2^resolution-1)</f>
        <v>15085.999802398681</v>
      </c>
      <c r="E143" s="28">
        <f>data0!E143/range*(2^resolution-1)</f>
        <v>15561.999539108276</v>
      </c>
      <c r="F143" s="28">
        <f>data0!F143/range*(2^resolution-1)</f>
        <v>16143.999658355711</v>
      </c>
      <c r="G143" s="28">
        <f>data0!G143/range*(2^resolution-1)</f>
        <v>14862.000220413209</v>
      </c>
      <c r="H143" s="28">
        <f>data0!H143/range*(2^resolution-1)</f>
        <v>16356.000423431396</v>
      </c>
      <c r="I143" s="28">
        <f>data0!I143/range*(2^resolution-1)</f>
        <v>13412.000345993041</v>
      </c>
      <c r="J143" s="28">
        <f>data0!J143/range*(2^resolution-1)</f>
        <v>19912.000162353517</v>
      </c>
      <c r="K143" s="28">
        <f>data0!K143/range*(2^resolution-1)</f>
        <v>19522.0001133728</v>
      </c>
      <c r="L143" s="28">
        <f>data0!L143/range*(2^resolution-1)</f>
        <v>17065.999589538573</v>
      </c>
      <c r="M143" s="28">
        <f>data0!M143/range*(2^resolution-1)</f>
        <v>19130.000094909668</v>
      </c>
      <c r="N143" s="28">
        <f>data0!N143/range*(2^resolution-1)</f>
        <v>18960.000688934328</v>
      </c>
      <c r="O143" s="28">
        <f>data0!O143/range*(2^resolution-1)</f>
        <v>21596.000466156009</v>
      </c>
      <c r="P143" s="28">
        <f>data0!P143/range*(2^resolution-1)</f>
        <v>14287.999979095459</v>
      </c>
      <c r="Q143" s="28">
        <f>data0!Q143/range*(2^resolution-1)</f>
        <v>14565.999737091064</v>
      </c>
      <c r="R143" s="28">
        <f>data0!R143/range*(2^resolution-1)</f>
        <v>18202.000255279538</v>
      </c>
      <c r="S143" s="28">
        <f>data0!S143/range*(2^resolution-1)</f>
        <v>17028.000169372557</v>
      </c>
      <c r="T143" s="28">
        <f>data0!T143/range*(2^resolution-1)</f>
        <v>15755.999578857422</v>
      </c>
      <c r="U143" s="28">
        <f>data0!U143/range*(2^resolution-1)</f>
        <v>18858.000245361327</v>
      </c>
      <c r="V143" s="28">
        <f>data0!V143/range*(2^resolution-1)</f>
        <v>18948.000872039796</v>
      </c>
      <c r="W143" s="28">
        <f>data0!W143/range*(2^resolution-1)</f>
        <v>17238.00096496582</v>
      </c>
      <c r="X143" s="28">
        <f>data0!X143/range*(2^resolution-1)</f>
        <v>18840.00052001953</v>
      </c>
      <c r="Y143" s="28">
        <f>data0!Y143/range*(2^resolution-1)</f>
        <v>18147.999079284669</v>
      </c>
      <c r="Z143" s="28">
        <f>data0!Z143/range*(2^resolution-1)</f>
        <v>17248.00081237793</v>
      </c>
      <c r="AA143" s="28">
        <f>data0!AA143/range*(2^resolution-1)</f>
        <v>16545.999524230956</v>
      </c>
      <c r="AB143" s="28">
        <f>data0!AB143/range*(2^resolution-1)</f>
        <v>19175.999393005372</v>
      </c>
      <c r="AC143" s="28">
        <f>data0!AC143/range*(2^resolution-1)</f>
        <v>15854.000083465577</v>
      </c>
      <c r="AD143" s="28">
        <f>data0!AD143/range*(2^resolution-1)</f>
        <v>20629.999206390381</v>
      </c>
      <c r="AE143" s="28">
        <f>data0!AE143/range*(2^resolution-1)</f>
        <v>19185.999240417481</v>
      </c>
      <c r="AF143" s="28">
        <f>data0!AF143/range*(2^resolution-1)</f>
        <v>14615.999974136352</v>
      </c>
      <c r="AG143" s="28">
        <f>data0!AG143/range*(2^resolution-1)</f>
        <v>24257.999846649171</v>
      </c>
    </row>
    <row r="144" spans="1:33">
      <c r="A144" s="29">
        <f>data0!A144</f>
        <v>52</v>
      </c>
      <c r="B144" s="28">
        <f>data0!B144/range*(2^resolution-1)</f>
        <v>17034.000077819823</v>
      </c>
      <c r="C144" s="28">
        <f>data0!C144/range*(2^resolution-1)</f>
        <v>14742.000051498413</v>
      </c>
      <c r="D144" s="28">
        <f>data0!D144/range*(2^resolution-1)</f>
        <v>14877.999976272584</v>
      </c>
      <c r="E144" s="28">
        <f>data0!E144/range*(2^resolution-1)</f>
        <v>15312.000353851319</v>
      </c>
      <c r="F144" s="28">
        <f>data0!F144/range*(2^resolution-1)</f>
        <v>15609.999806671141</v>
      </c>
      <c r="G144" s="28">
        <f>data0!G144/range*(2^resolution-1)</f>
        <v>15308.000414886475</v>
      </c>
      <c r="H144" s="28">
        <f>data0!H144/range*(2^resolution-1)</f>
        <v>16444.000080642702</v>
      </c>
      <c r="I144" s="28">
        <f>data0!I144/range*(2^resolution-1)</f>
        <v>13404.000468063354</v>
      </c>
      <c r="J144" s="28">
        <f>data0!J144/range*(2^resolution-1)</f>
        <v>19114.000339050293</v>
      </c>
      <c r="K144" s="28">
        <f>data0!K144/range*(2^resolution-1)</f>
        <v>18267.99924819946</v>
      </c>
      <c r="L144" s="28">
        <f>data0!L144/range*(2^resolution-1)</f>
        <v>16393.999843597412</v>
      </c>
      <c r="M144" s="28">
        <f>data0!M144/range*(2^resolution-1)</f>
        <v>19791.99999343872</v>
      </c>
      <c r="N144" s="28">
        <f>data0!N144/range*(2^resolution-1)</f>
        <v>18330.000302124023</v>
      </c>
      <c r="O144" s="28">
        <f>data0!O144/range*(2^resolution-1)</f>
        <v>20895.999147491453</v>
      </c>
      <c r="P144" s="28">
        <f>data0!P144/range*(2^resolution-1)</f>
        <v>13676.000317611695</v>
      </c>
      <c r="Q144" s="28">
        <f>data0!Q144/range*(2^resolution-1)</f>
        <v>14868.000128860474</v>
      </c>
      <c r="R144" s="28">
        <f>data0!R144/range*(2^resolution-1)</f>
        <v>18107.999689636232</v>
      </c>
      <c r="S144" s="28">
        <f>data0!S144/range*(2^resolution-1)</f>
        <v>16554.000402145386</v>
      </c>
      <c r="T144" s="28">
        <f>data0!T144/range*(2^resolution-1)</f>
        <v>15586.000172882079</v>
      </c>
      <c r="U144" s="28">
        <f>data0!U144/range*(2^resolution-1)</f>
        <v>18320.000454711913</v>
      </c>
      <c r="V144" s="28">
        <f>data0!V144/range*(2^resolution-1)</f>
        <v>18828.000703124999</v>
      </c>
      <c r="W144" s="28">
        <f>data0!W144/range*(2^resolution-1)</f>
        <v>16803.999587402344</v>
      </c>
      <c r="X144" s="28">
        <f>data0!X144/range*(2^resolution-1)</f>
        <v>18513.999494476317</v>
      </c>
      <c r="Y144" s="28">
        <f>data0!Y144/range*(2^resolution-1)</f>
        <v>17313.999805297852</v>
      </c>
      <c r="Z144" s="28">
        <f>data0!Z144/range*(2^resolution-1)</f>
        <v>16872.000549774173</v>
      </c>
      <c r="AA144" s="28">
        <f>data0!AA144/range*(2^resolution-1)</f>
        <v>15859.999991912842</v>
      </c>
      <c r="AB144" s="28">
        <f>data0!AB144/range*(2^resolution-1)</f>
        <v>18574.000578918458</v>
      </c>
      <c r="AC144" s="28">
        <f>data0!AC144/range*(2^resolution-1)</f>
        <v>16044.000184249879</v>
      </c>
      <c r="AD144" s="28">
        <f>data0!AD144/range*(2^resolution-1)</f>
        <v>20704.000077209472</v>
      </c>
      <c r="AE144" s="28">
        <f>data0!AE144/range*(2^resolution-1)</f>
        <v>18273.999156646725</v>
      </c>
      <c r="AF144" s="28">
        <f>data0!AF144/range*(2^resolution-1)</f>
        <v>14491.999866256714</v>
      </c>
      <c r="AG144" s="28">
        <f>data0!AG144/range*(2^resolution-1)</f>
        <v>23950.000546417239</v>
      </c>
    </row>
    <row r="145" spans="1:33">
      <c r="A145" s="29">
        <f>data0!A145</f>
        <v>53</v>
      </c>
      <c r="B145" s="28">
        <f>data0!B145/range*(2^resolution-1)</f>
        <v>16620.00039505005</v>
      </c>
      <c r="C145" s="28">
        <f>data0!C145/range*(2^resolution-1)</f>
        <v>14447.99953765869</v>
      </c>
      <c r="D145" s="28">
        <f>data0!D145/range*(2^resolution-1)</f>
        <v>14604.00015724182</v>
      </c>
      <c r="E145" s="28">
        <f>data0!E145/range*(2^resolution-1)</f>
        <v>14877.999976272584</v>
      </c>
      <c r="F145" s="28">
        <f>data0!F145/range*(2^resolution-1)</f>
        <v>15079.999893951415</v>
      </c>
      <c r="G145" s="28">
        <f>data0!G145/range*(2^resolution-1)</f>
        <v>15654.000135269165</v>
      </c>
      <c r="H145" s="28">
        <f>data0!H145/range*(2^resolution-1)</f>
        <v>16504.000165100097</v>
      </c>
      <c r="I145" s="28">
        <f>data0!I145/range*(2^resolution-1)</f>
        <v>13494.000094757081</v>
      </c>
      <c r="J145" s="28">
        <f>data0!J145/range*(2^resolution-1)</f>
        <v>17875.999229736328</v>
      </c>
      <c r="K145" s="28">
        <f>data0!K145/range*(2^resolution-1)</f>
        <v>17349.999255981445</v>
      </c>
      <c r="L145" s="28">
        <f>data0!L145/range*(2^resolution-1)</f>
        <v>15813.999693832397</v>
      </c>
      <c r="M145" s="28">
        <f>data0!M145/range*(2^resolution-1)</f>
        <v>20012.000636444092</v>
      </c>
      <c r="N145" s="28">
        <f>data0!N145/range*(2^resolution-1)</f>
        <v>17603.99938018799</v>
      </c>
      <c r="O145" s="28">
        <f>data0!O145/range*(2^resolution-1)</f>
        <v>19811.999688262938</v>
      </c>
      <c r="P145" s="28">
        <f>data0!P145/range*(2^resolution-1)</f>
        <v>13162.000160751342</v>
      </c>
      <c r="Q145" s="28">
        <f>data0!Q145/range*(2^resolution-1)</f>
        <v>15223.999696655274</v>
      </c>
      <c r="R145" s="28">
        <f>data0!R145/range*(2^resolution-1)</f>
        <v>17676.000281524659</v>
      </c>
      <c r="S145" s="28">
        <f>data0!S145/range*(2^resolution-1)</f>
        <v>15964.000404968263</v>
      </c>
      <c r="T145" s="28">
        <f>data0!T145/range*(2^resolution-1)</f>
        <v>15632.000470962525</v>
      </c>
      <c r="U145" s="28">
        <f>data0!U145/range*(2^resolution-1)</f>
        <v>17443.999821624755</v>
      </c>
      <c r="V145" s="28">
        <f>data0!V145/range*(2^resolution-1)</f>
        <v>18517.99943344116</v>
      </c>
      <c r="W145" s="28">
        <f>data0!W145/range*(2^resolution-1)</f>
        <v>16475.999592361452</v>
      </c>
      <c r="X145" s="28">
        <f>data0!X145/range*(2^resolution-1)</f>
        <v>18133.999292907716</v>
      </c>
      <c r="Y145" s="28">
        <f>data0!Y145/range*(2^resolution-1)</f>
        <v>16626.000303497316</v>
      </c>
      <c r="Z145" s="28">
        <f>data0!Z145/range*(2^resolution-1)</f>
        <v>16611.99951713562</v>
      </c>
      <c r="AA145" s="28">
        <f>data0!AA145/range*(2^resolution-1)</f>
        <v>15202.000032348633</v>
      </c>
      <c r="AB145" s="28">
        <f>data0!AB145/range*(2^resolution-1)</f>
        <v>17804.00032836914</v>
      </c>
      <c r="AC145" s="28">
        <f>data0!AC145/range*(2^resolution-1)</f>
        <v>16141.999688873289</v>
      </c>
      <c r="AD145" s="28">
        <f>data0!AD145/range*(2^resolution-1)</f>
        <v>21105.999943084717</v>
      </c>
      <c r="AE145" s="28">
        <f>data0!AE145/range*(2^resolution-1)</f>
        <v>17388.000676116942</v>
      </c>
      <c r="AF145" s="28">
        <f>data0!AF145/range*(2^resolution-1)</f>
        <v>14493.999835739136</v>
      </c>
      <c r="AG145" s="28">
        <f>data0!AG145/range*(2^resolution-1)</f>
        <v>23621.999551391604</v>
      </c>
    </row>
    <row r="146" spans="1:33">
      <c r="A146" s="29">
        <f>data0!A146</f>
        <v>54</v>
      </c>
      <c r="B146" s="28">
        <f>data0!B146/range*(2^resolution-1)</f>
        <v>16156.000475234985</v>
      </c>
      <c r="C146" s="28">
        <f>data0!C146/range*(2^resolution-1)</f>
        <v>14109.999695205688</v>
      </c>
      <c r="D146" s="28">
        <f>data0!D146/range*(2^resolution-1)</f>
        <v>14157.999962768556</v>
      </c>
      <c r="E146" s="28">
        <f>data0!E146/range*(2^resolution-1)</f>
        <v>14427.999842834472</v>
      </c>
      <c r="F146" s="28">
        <f>data0!F146/range*(2^resolution-1)</f>
        <v>14590.000370864867</v>
      </c>
      <c r="G146" s="28">
        <f>data0!G146/range*(2^resolution-1)</f>
        <v>16075.999695968629</v>
      </c>
      <c r="H146" s="28">
        <f>data0!H146/range*(2^resolution-1)</f>
        <v>16502.000195617675</v>
      </c>
      <c r="I146" s="28">
        <f>data0!I146/range*(2^resolution-1)</f>
        <v>13595.999538345337</v>
      </c>
      <c r="J146" s="28">
        <f>data0!J146/range*(2^resolution-1)</f>
        <v>16675.999540557863</v>
      </c>
      <c r="K146" s="28">
        <f>data0!K146/range*(2^resolution-1)</f>
        <v>16927.999695281986</v>
      </c>
      <c r="L146" s="28">
        <f>data0!L146/range*(2^resolution-1)</f>
        <v>15056.000260162353</v>
      </c>
      <c r="M146" s="28">
        <f>data0!M146/range*(2^resolution-1)</f>
        <v>20081.999568328858</v>
      </c>
      <c r="N146" s="28">
        <f>data0!N146/range*(2^resolution-1)</f>
        <v>16793.999739990235</v>
      </c>
      <c r="O146" s="28">
        <f>data0!O146/range*(2^resolution-1)</f>
        <v>18757.999771270752</v>
      </c>
      <c r="P146" s="28">
        <f>data0!P146/range*(2^resolution-1)</f>
        <v>12618.000461654663</v>
      </c>
      <c r="Q146" s="28">
        <f>data0!Q146/range*(2^resolution-1)</f>
        <v>15386.000224685669</v>
      </c>
      <c r="R146" s="28">
        <f>data0!R146/range*(2^resolution-1)</f>
        <v>16949.999359588626</v>
      </c>
      <c r="S146" s="28">
        <f>data0!S146/range*(2^resolution-1)</f>
        <v>15568.000447540282</v>
      </c>
      <c r="T146" s="28">
        <f>data0!T146/range*(2^resolution-1)</f>
        <v>15671.999860610962</v>
      </c>
      <c r="U146" s="28">
        <f>data0!U146/range*(2^resolution-1)</f>
        <v>16564.000249557495</v>
      </c>
      <c r="V146" s="28">
        <f>data0!V146/range*(2^resolution-1)</f>
        <v>17896.000924530032</v>
      </c>
      <c r="W146" s="28">
        <f>data0!W146/range*(2^resolution-1)</f>
        <v>16376.000118255615</v>
      </c>
      <c r="X146" s="28">
        <f>data0!X146/range*(2^resolution-1)</f>
        <v>17467.999455413817</v>
      </c>
      <c r="Y146" s="28">
        <f>data0!Y146/range*(2^resolution-1)</f>
        <v>15797.999937973022</v>
      </c>
      <c r="Z146" s="28">
        <f>data0!Z146/range*(2^resolution-1)</f>
        <v>16341.999637069703</v>
      </c>
      <c r="AA146" s="28">
        <f>data0!AA146/range*(2^resolution-1)</f>
        <v>14740.000082015991</v>
      </c>
      <c r="AB146" s="28">
        <f>data0!AB146/range*(2^resolution-1)</f>
        <v>17093.999162292479</v>
      </c>
      <c r="AC146" s="28">
        <f>data0!AC146/range*(2^resolution-1)</f>
        <v>16075.999695968629</v>
      </c>
      <c r="AD146" s="28">
        <f>data0!AD146/range*(2^resolution-1)</f>
        <v>21184.000752868655</v>
      </c>
      <c r="AE146" s="28">
        <f>data0!AE146/range*(2^resolution-1)</f>
        <v>16862.000702362064</v>
      </c>
      <c r="AF146" s="28">
        <f>data0!AF146/range*(2^resolution-1)</f>
        <v>14406.000178527831</v>
      </c>
      <c r="AG146" s="28">
        <f>data0!AG146/range*(2^resolution-1)</f>
        <v>23103.999455566405</v>
      </c>
    </row>
    <row r="147" spans="1:33">
      <c r="A147" s="29">
        <f>data0!A147</f>
        <v>55</v>
      </c>
      <c r="B147" s="28">
        <f>data0!B147/range*(2^resolution-1)</f>
        <v>15871.999808807373</v>
      </c>
      <c r="C147" s="28">
        <f>data0!C147/range*(2^resolution-1)</f>
        <v>13536.000453872681</v>
      </c>
      <c r="D147" s="28">
        <f>data0!D147/range*(2^resolution-1)</f>
        <v>13917.999624938964</v>
      </c>
      <c r="E147" s="28">
        <f>data0!E147/range*(2^resolution-1)</f>
        <v>13717.999676742555</v>
      </c>
      <c r="F147" s="28">
        <f>data0!F147/range*(2^resolution-1)</f>
        <v>14132.000359497071</v>
      </c>
      <c r="G147" s="28">
        <f>data0!G147/range*(2^resolution-1)</f>
        <v>16552.000432662964</v>
      </c>
      <c r="H147" s="28">
        <f>data0!H147/range*(2^resolution-1)</f>
        <v>16385.999965667725</v>
      </c>
      <c r="I147" s="28">
        <f>data0!I147/range*(2^resolution-1)</f>
        <v>13610.000324707033</v>
      </c>
      <c r="J147" s="28">
        <f>data0!J147/range*(2^resolution-1)</f>
        <v>15594.000050811766</v>
      </c>
      <c r="K147" s="28">
        <f>data0!K147/range*(2^resolution-1)</f>
        <v>16343.999606552125</v>
      </c>
      <c r="L147" s="28">
        <f>data0!L147/range*(2^resolution-1)</f>
        <v>14400.000270080565</v>
      </c>
      <c r="M147" s="28">
        <f>data0!M147/range*(2^resolution-1)</f>
        <v>19975.999185791017</v>
      </c>
      <c r="N147" s="28">
        <f>data0!N147/range*(2^resolution-1)</f>
        <v>16052.000062179566</v>
      </c>
      <c r="O147" s="28">
        <f>data0!O147/range*(2^resolution-1)</f>
        <v>17709.999762725831</v>
      </c>
      <c r="P147" s="28">
        <f>data0!P147/range*(2^resolution-1)</f>
        <v>12147.999633407593</v>
      </c>
      <c r="Q147" s="28">
        <f>data0!Q147/range*(2^resolution-1)</f>
        <v>15301.999506454467</v>
      </c>
      <c r="R147" s="28">
        <f>data0!R147/range*(2^resolution-1)</f>
        <v>16292.000400009156</v>
      </c>
      <c r="S147" s="28">
        <f>data0!S147/range*(2^resolution-1)</f>
        <v>14874.00003730774</v>
      </c>
      <c r="T147" s="28">
        <f>data0!T147/range*(2^resolution-1)</f>
        <v>15632.000470962525</v>
      </c>
      <c r="U147" s="28">
        <f>data0!U147/range*(2^resolution-1)</f>
        <v>15568.000447540282</v>
      </c>
      <c r="V147" s="28">
        <f>data0!V147/range*(2^resolution-1)</f>
        <v>17209.999392242429</v>
      </c>
      <c r="W147" s="28">
        <f>data0!W147/range*(2^resolution-1)</f>
        <v>16147.999597320555</v>
      </c>
      <c r="X147" s="28">
        <f>data0!X147/range*(2^resolution-1)</f>
        <v>16896.000183563236</v>
      </c>
      <c r="Y147" s="28">
        <f>data0!Y147/range*(2^resolution-1)</f>
        <v>15134.000069961548</v>
      </c>
      <c r="Z147" s="28">
        <f>data0!Z147/range*(2^resolution-1)</f>
        <v>16069.999787521363</v>
      </c>
      <c r="AA147" s="28">
        <f>data0!AA147/range*(2^resolution-1)</f>
        <v>14482.000018844605</v>
      </c>
      <c r="AB147" s="28">
        <f>data0!AB147/range*(2^resolution-1)</f>
        <v>16661.99975418091</v>
      </c>
      <c r="AC147" s="28">
        <f>data0!AC147/range*(2^resolution-1)</f>
        <v>15871.999808807373</v>
      </c>
      <c r="AD147" s="28">
        <f>data0!AD147/range*(2^resolution-1)</f>
        <v>20995.999621582032</v>
      </c>
      <c r="AE147" s="28">
        <f>data0!AE147/range*(2^resolution-1)</f>
        <v>16457.999867019655</v>
      </c>
      <c r="AF147" s="28">
        <f>data0!AF147/range*(2^resolution-1)</f>
        <v>14404.000209045409</v>
      </c>
      <c r="AG147" s="28">
        <f>data0!AG147/range*(2^resolution-1)</f>
        <v>22463.999221343995</v>
      </c>
    </row>
    <row r="148" spans="1:33">
      <c r="A148" s="29">
        <f>data0!A148</f>
        <v>56</v>
      </c>
      <c r="B148" s="28">
        <f>data0!B148/range*(2^resolution-1)</f>
        <v>15355.9996824646</v>
      </c>
      <c r="C148" s="28">
        <f>data0!C148/range*(2^resolution-1)</f>
        <v>12960.000243072511</v>
      </c>
      <c r="D148" s="28">
        <f>data0!D148/range*(2^resolution-1)</f>
        <v>13684.000195541383</v>
      </c>
      <c r="E148" s="28">
        <f>data0!E148/range*(2^resolution-1)</f>
        <v>12880.000463790893</v>
      </c>
      <c r="F148" s="28">
        <f>data0!F148/range*(2^resolution-1)</f>
        <v>13593.999568862915</v>
      </c>
      <c r="G148" s="28">
        <f>data0!G148/range*(2^resolution-1)</f>
        <v>16783.999892578126</v>
      </c>
      <c r="H148" s="28">
        <f>data0!H148/range*(2^resolution-1)</f>
        <v>16106.000238189696</v>
      </c>
      <c r="I148" s="28">
        <f>data0!I148/range*(2^resolution-1)</f>
        <v>13453.999705123901</v>
      </c>
      <c r="J148" s="28">
        <f>data0!J148/range*(2^resolution-1)</f>
        <v>14606.000126724242</v>
      </c>
      <c r="K148" s="28">
        <f>data0!K148/range*(2^resolution-1)</f>
        <v>15867.99986984253</v>
      </c>
      <c r="L148" s="28">
        <f>data0!L148/range*(2^resolution-1)</f>
        <v>13820.000120315552</v>
      </c>
      <c r="M148" s="28">
        <f>data0!M148/range*(2^resolution-1)</f>
        <v>19541.999808197019</v>
      </c>
      <c r="N148" s="28">
        <f>data0!N148/range*(2^resolution-1)</f>
        <v>15268.000025253295</v>
      </c>
      <c r="O148" s="28">
        <f>data0!O148/range*(2^resolution-1)</f>
        <v>16758.000289306641</v>
      </c>
      <c r="P148" s="28">
        <f>data0!P148/range*(2^resolution-1)</f>
        <v>11724.000103225708</v>
      </c>
      <c r="Q148" s="28">
        <f>data0!Q148/range*(2^resolution-1)</f>
        <v>15011.999931564331</v>
      </c>
      <c r="R148" s="28">
        <f>data0!R148/range*(2^resolution-1)</f>
        <v>15349.999774017335</v>
      </c>
      <c r="S148" s="28">
        <f>data0!S148/range*(2^resolution-1)</f>
        <v>14088.000030899047</v>
      </c>
      <c r="T148" s="28">
        <f>data0!T148/range*(2^resolution-1)</f>
        <v>15442.000370178224</v>
      </c>
      <c r="U148" s="28">
        <f>data0!U148/range*(2^resolution-1)</f>
        <v>14839.999556121827</v>
      </c>
      <c r="V148" s="28">
        <f>data0!V148/range*(2^resolution-1)</f>
        <v>16197.999834365844</v>
      </c>
      <c r="W148" s="28">
        <f>data0!W148/range*(2^resolution-1)</f>
        <v>16021.999519958497</v>
      </c>
      <c r="X148" s="28">
        <f>data0!X148/range*(2^resolution-1)</f>
        <v>16180.000109024048</v>
      </c>
      <c r="Y148" s="28">
        <f>data0!Y148/range*(2^resolution-1)</f>
        <v>14625.999821548461</v>
      </c>
      <c r="Z148" s="28">
        <f>data0!Z148/range*(2^resolution-1)</f>
        <v>15675.999799575806</v>
      </c>
      <c r="AA148" s="28">
        <f>data0!AA148/range*(2^resolution-1)</f>
        <v>14309.9996434021</v>
      </c>
      <c r="AB148" s="28">
        <f>data0!AB148/range*(2^resolution-1)</f>
        <v>16296.000338974</v>
      </c>
      <c r="AC148" s="28">
        <f>data0!AC148/range*(2^resolution-1)</f>
        <v>15584.000203399657</v>
      </c>
      <c r="AD148" s="28">
        <f>data0!AD148/range*(2^resolution-1)</f>
        <v>20493.999281616212</v>
      </c>
      <c r="AE148" s="28">
        <f>data0!AE148/range*(2^resolution-1)</f>
        <v>15999.999855651857</v>
      </c>
      <c r="AF148" s="28">
        <f>data0!AF148/range*(2^resolution-1)</f>
        <v>14187.999505004884</v>
      </c>
      <c r="AG148" s="28">
        <f>data0!AG148/range*(2^resolution-1)</f>
        <v>21411.99927383423</v>
      </c>
    </row>
    <row r="149" spans="1:33">
      <c r="A149" s="29">
        <f>data0!A149</f>
        <v>57</v>
      </c>
      <c r="B149" s="28">
        <f>data0!B149/range*(2^resolution-1)</f>
        <v>14714.000478744507</v>
      </c>
      <c r="C149" s="28">
        <f>data0!C149/range*(2^resolution-1)</f>
        <v>12572.000163574217</v>
      </c>
      <c r="D149" s="28">
        <f>data0!D149/range*(2^resolution-1)</f>
        <v>13325.999658279419</v>
      </c>
      <c r="E149" s="28">
        <f>data0!E149/range*(2^resolution-1)</f>
        <v>12075.999732055663</v>
      </c>
      <c r="F149" s="28">
        <f>data0!F149/range*(2^resolution-1)</f>
        <v>13265.99957382202</v>
      </c>
      <c r="G149" s="28">
        <f>data0!G149/range*(2^resolution-1)</f>
        <v>16781.999923095704</v>
      </c>
      <c r="H149" s="28">
        <f>data0!H149/range*(2^resolution-1)</f>
        <v>15726.000036621093</v>
      </c>
      <c r="I149" s="28">
        <f>data0!I149/range*(2^resolution-1)</f>
        <v>13286.000268630982</v>
      </c>
      <c r="J149" s="28">
        <f>data0!J149/range*(2^resolution-1)</f>
        <v>13849.99966255188</v>
      </c>
      <c r="K149" s="28">
        <f>data0!K149/range*(2^resolution-1)</f>
        <v>15400.000011062622</v>
      </c>
      <c r="L149" s="28">
        <f>data0!L149/range*(2^resolution-1)</f>
        <v>13344.000383605957</v>
      </c>
      <c r="M149" s="28">
        <f>data0!M149/range*(2^resolution-1)</f>
        <v>18832.000642089843</v>
      </c>
      <c r="N149" s="28">
        <f>data0!N149/range*(2^resolution-1)</f>
        <v>14355.999941482543</v>
      </c>
      <c r="O149" s="28">
        <f>data0!O149/range*(2^resolution-1)</f>
        <v>16114.000116119383</v>
      </c>
      <c r="P149" s="28">
        <f>data0!P149/range*(2^resolution-1)</f>
        <v>11516.000277099609</v>
      </c>
      <c r="Q149" s="28">
        <f>data0!Q149/range*(2^resolution-1)</f>
        <v>14559.999828643799</v>
      </c>
      <c r="R149" s="28">
        <f>data0!R149/range*(2^resolution-1)</f>
        <v>14379.999575271606</v>
      </c>
      <c r="S149" s="28">
        <f>data0!S149/range*(2^resolution-1)</f>
        <v>13558.000118179321</v>
      </c>
      <c r="T149" s="28">
        <f>data0!T149/range*(2^resolution-1)</f>
        <v>14916.000396423338</v>
      </c>
      <c r="U149" s="28">
        <f>data0!U149/range*(2^resolution-1)</f>
        <v>14086.000061416626</v>
      </c>
      <c r="V149" s="28">
        <f>data0!V149/range*(2^resolution-1)</f>
        <v>15103.999527740478</v>
      </c>
      <c r="W149" s="28">
        <f>data0!W149/range*(2^resolution-1)</f>
        <v>15817.99963279724</v>
      </c>
      <c r="X149" s="28">
        <f>data0!X149/range*(2^resolution-1)</f>
        <v>15675.999799575806</v>
      </c>
      <c r="Y149" s="28">
        <f>data0!Y149/range*(2^resolution-1)</f>
        <v>14212.000138778687</v>
      </c>
      <c r="Z149" s="28">
        <f>data0!Z149/range*(2^resolution-1)</f>
        <v>15013.999901046753</v>
      </c>
      <c r="AA149" s="28">
        <f>data0!AA149/range*(2^resolution-1)</f>
        <v>14105.999756240844</v>
      </c>
      <c r="AB149" s="28">
        <f>data0!AB149/range*(2^resolution-1)</f>
        <v>15968.000343933107</v>
      </c>
      <c r="AC149" s="28">
        <f>data0!AC149/range*(2^resolution-1)</f>
        <v>15209.99991027832</v>
      </c>
      <c r="AD149" s="28">
        <f>data0!AD149/range*(2^resolution-1)</f>
        <v>19577.999258880613</v>
      </c>
      <c r="AE149" s="28">
        <f>data0!AE149/range*(2^resolution-1)</f>
        <v>15483.999729309084</v>
      </c>
      <c r="AF149" s="28">
        <f>data0!AF149/range*(2^resolution-1)</f>
        <v>13765.999944305418</v>
      </c>
      <c r="AG149" s="28">
        <f>data0!AG149/range*(2^resolution-1)</f>
        <v>20605.999572601319</v>
      </c>
    </row>
    <row r="150" spans="1:33">
      <c r="A150" s="29">
        <f>data0!A150</f>
        <v>58</v>
      </c>
      <c r="B150" s="28">
        <f>data0!B150/range*(2^resolution-1)</f>
        <v>13783.999669647215</v>
      </c>
      <c r="C150" s="28">
        <f>data0!C150/range*(2^resolution-1)</f>
        <v>12354.000490036011</v>
      </c>
      <c r="D150" s="28">
        <f>data0!D150/range*(2^resolution-1)</f>
        <v>12944.000487213136</v>
      </c>
      <c r="E150" s="28">
        <f>data0!E150/range*(2^resolution-1)</f>
        <v>11204.000037918091</v>
      </c>
      <c r="F150" s="28">
        <f>data0!F150/range*(2^resolution-1)</f>
        <v>12919.999853439331</v>
      </c>
      <c r="G150" s="28">
        <f>data0!G150/range*(2^resolution-1)</f>
        <v>16876.000488739017</v>
      </c>
      <c r="H150" s="28">
        <f>data0!H150/range*(2^resolution-1)</f>
        <v>15083.999832916259</v>
      </c>
      <c r="I150" s="28">
        <f>data0!I150/range*(2^resolution-1)</f>
        <v>13055.999778213501</v>
      </c>
      <c r="J150" s="28">
        <f>data0!J150/range*(2^resolution-1)</f>
        <v>13203.999519882202</v>
      </c>
      <c r="K150" s="28">
        <f>data0!K150/range*(2^resolution-1)</f>
        <v>14829.999708709718</v>
      </c>
      <c r="L150" s="28">
        <f>data0!L150/range*(2^resolution-1)</f>
        <v>12760.000294876098</v>
      </c>
      <c r="M150" s="28">
        <f>data0!M150/range*(2^resolution-1)</f>
        <v>18015.999093475344</v>
      </c>
      <c r="N150" s="28">
        <f>data0!N150/range*(2^resolution-1)</f>
        <v>13511.999820098878</v>
      </c>
      <c r="O150" s="28">
        <f>data0!O150/range*(2^resolution-1)</f>
        <v>15541.999844284057</v>
      </c>
      <c r="P150" s="28">
        <f>data0!P150/range*(2^resolution-1)</f>
        <v>11514.000307617187</v>
      </c>
      <c r="Q150" s="28">
        <f>data0!Q150/range*(2^resolution-1)</f>
        <v>13888.000082702636</v>
      </c>
      <c r="R150" s="28">
        <f>data0!R150/range*(2^resolution-1)</f>
        <v>13420.000223922729</v>
      </c>
      <c r="S150" s="28">
        <f>data0!S150/range*(2^resolution-1)</f>
        <v>13156.000252304077</v>
      </c>
      <c r="T150" s="28">
        <f>data0!T150/range*(2^resolution-1)</f>
        <v>14408.000148010253</v>
      </c>
      <c r="U150" s="28">
        <f>data0!U150/range*(2^resolution-1)</f>
        <v>13500.000003204346</v>
      </c>
      <c r="V150" s="28">
        <f>data0!V150/range*(2^resolution-1)</f>
        <v>13876.000265808105</v>
      </c>
      <c r="W150" s="28">
        <f>data0!W150/range*(2^resolution-1)</f>
        <v>15786.00012107849</v>
      </c>
      <c r="X150" s="28">
        <f>data0!X150/range*(2^resolution-1)</f>
        <v>14992.000236740112</v>
      </c>
      <c r="Y150" s="28">
        <f>data0!Y150/range*(2^resolution-1)</f>
        <v>13645.999775390626</v>
      </c>
      <c r="Z150" s="28">
        <f>data0!Z150/range*(2^resolution-1)</f>
        <v>14138.000267944337</v>
      </c>
      <c r="AA150" s="28">
        <f>data0!AA150/range*(2^resolution-1)</f>
        <v>13884.000143737792</v>
      </c>
      <c r="AB150" s="28">
        <f>data0!AB150/range*(2^resolution-1)</f>
        <v>15561.999539108276</v>
      </c>
      <c r="AC150" s="28">
        <f>data0!AC150/range*(2^resolution-1)</f>
        <v>14763.999715805054</v>
      </c>
      <c r="AD150" s="28">
        <f>data0!AD150/range*(2^resolution-1)</f>
        <v>18395.999295043945</v>
      </c>
      <c r="AE150" s="28">
        <f>data0!AE150/range*(2^resolution-1)</f>
        <v>15019.999809494018</v>
      </c>
      <c r="AF150" s="28">
        <f>data0!AF150/range*(2^resolution-1)</f>
        <v>13232.000092620849</v>
      </c>
      <c r="AG150" s="28">
        <f>data0!AG150/range*(2^resolution-1)</f>
        <v>19652.000129699707</v>
      </c>
    </row>
    <row r="151" spans="1:33">
      <c r="A151" s="29">
        <f>data0!A151</f>
        <v>59</v>
      </c>
      <c r="B151" s="28">
        <f>data0!B151/range*(2^resolution-1)</f>
        <v>13069.999564590455</v>
      </c>
      <c r="C151" s="28">
        <f>data0!C151/range*(2^resolution-1)</f>
        <v>12137.999785995484</v>
      </c>
      <c r="D151" s="28">
        <f>data0!D151/range*(2^resolution-1)</f>
        <v>12657.999851303101</v>
      </c>
      <c r="E151" s="28">
        <f>data0!E151/range*(2^resolution-1)</f>
        <v>10476.000146484375</v>
      </c>
      <c r="F151" s="28">
        <f>data0!F151/range*(2^resolution-1)</f>
        <v>12529.999804458619</v>
      </c>
      <c r="G151" s="28">
        <f>data0!G151/range*(2^resolution-1)</f>
        <v>16690.000326919555</v>
      </c>
      <c r="H151" s="28">
        <f>data0!H151/range*(2^resolution-1)</f>
        <v>14365.999788894653</v>
      </c>
      <c r="I151" s="28">
        <f>data0!I151/range*(2^resolution-1)</f>
        <v>12589.999888916014</v>
      </c>
      <c r="J151" s="28">
        <f>data0!J151/range*(2^resolution-1)</f>
        <v>12554.00043823242</v>
      </c>
      <c r="K151" s="28">
        <f>data0!K151/range*(2^resolution-1)</f>
        <v>14144.000176391603</v>
      </c>
      <c r="L151" s="28">
        <f>data0!L151/range*(2^resolution-1)</f>
        <v>12469.99972000122</v>
      </c>
      <c r="M151" s="28">
        <f>data0!M151/range*(2^resolution-1)</f>
        <v>17095.999131774901</v>
      </c>
      <c r="N151" s="28">
        <f>data0!N151/range*(2^resolution-1)</f>
        <v>12616.000492172241</v>
      </c>
      <c r="O151" s="28">
        <f>data0!O151/range*(2^resolution-1)</f>
        <v>15192.000184936524</v>
      </c>
      <c r="P151" s="28">
        <f>data0!P151/range*(2^resolution-1)</f>
        <v>11774.000340270997</v>
      </c>
      <c r="Q151" s="28">
        <f>data0!Q151/range*(2^resolution-1)</f>
        <v>13288.000238113404</v>
      </c>
      <c r="R151" s="28">
        <f>data0!R151/range*(2^resolution-1)</f>
        <v>12589.999888916014</v>
      </c>
      <c r="S151" s="28">
        <f>data0!S151/range*(2^resolution-1)</f>
        <v>12712.000027313232</v>
      </c>
      <c r="T151" s="28">
        <f>data0!T151/range*(2^resolution-1)</f>
        <v>13692.00007347107</v>
      </c>
      <c r="U151" s="28">
        <f>data0!U151/range*(2^resolution-1)</f>
        <v>13012.00044960022</v>
      </c>
      <c r="V151" s="28">
        <f>data0!V151/range*(2^resolution-1)</f>
        <v>12793.999776077269</v>
      </c>
      <c r="W151" s="28">
        <f>data0!W151/range*(2^resolution-1)</f>
        <v>15487.999668273927</v>
      </c>
      <c r="X151" s="28">
        <f>data0!X151/range*(2^resolution-1)</f>
        <v>14315.999551849365</v>
      </c>
      <c r="Y151" s="28">
        <f>data0!Y151/range*(2^resolution-1)</f>
        <v>13216.000336761474</v>
      </c>
      <c r="Z151" s="28">
        <f>data0!Z151/range*(2^resolution-1)</f>
        <v>13379.999834289551</v>
      </c>
      <c r="AA151" s="28">
        <f>data0!AA151/range*(2^resolution-1)</f>
        <v>13680.000256576539</v>
      </c>
      <c r="AB151" s="28">
        <f>data0!AB151/range*(2^resolution-1)</f>
        <v>15240.000452499389</v>
      </c>
      <c r="AC151" s="28">
        <f>data0!AC151/range*(2^resolution-1)</f>
        <v>14406.000178527831</v>
      </c>
      <c r="AD151" s="28">
        <f>data0!AD151/range*(2^resolution-1)</f>
        <v>16971.999023895267</v>
      </c>
      <c r="AE151" s="28">
        <f>data0!AE151/range*(2^resolution-1)</f>
        <v>14625.999821548461</v>
      </c>
      <c r="AF151" s="28">
        <f>data0!AF151/range*(2^resolution-1)</f>
        <v>12665.999729232788</v>
      </c>
      <c r="AG151" s="28">
        <f>data0!AG151/range*(2^resolution-1)</f>
        <v>18499.999708099363</v>
      </c>
    </row>
    <row r="152" spans="1:33">
      <c r="A152" s="29">
        <f>data0!A152</f>
        <v>60</v>
      </c>
      <c r="B152" s="28">
        <f>data0!B152/range*(2^resolution-1)</f>
        <v>12323.999947814942</v>
      </c>
      <c r="C152" s="28">
        <f>data0!C152/range*(2^resolution-1)</f>
        <v>12038.000311889647</v>
      </c>
      <c r="D152" s="28">
        <f>data0!D152/range*(2^resolution-1)</f>
        <v>12384.000032272339</v>
      </c>
      <c r="E152" s="28">
        <f>data0!E152/range*(2^resolution-1)</f>
        <v>9816.0002174377441</v>
      </c>
      <c r="F152" s="28">
        <f>data0!F152/range*(2^resolution-1)</f>
        <v>12153.999541854859</v>
      </c>
      <c r="G152" s="28">
        <f>data0!G152/range*(2^resolution-1)</f>
        <v>16319.999972763062</v>
      </c>
      <c r="H152" s="28">
        <f>data0!H152/range*(2^resolution-1)</f>
        <v>13575.999843521118</v>
      </c>
      <c r="I152" s="28">
        <f>data0!I152/range*(2^resolution-1)</f>
        <v>12164.000389251709</v>
      </c>
      <c r="J152" s="28">
        <f>data0!J152/range*(2^resolution-1)</f>
        <v>12129.999908065796</v>
      </c>
      <c r="K152" s="28">
        <f>data0!K152/range*(2^resolution-1)</f>
        <v>13251.999787445067</v>
      </c>
      <c r="L152" s="28">
        <f>data0!L152/range*(2^resolution-1)</f>
        <v>12129.999908065796</v>
      </c>
      <c r="M152" s="28">
        <f>data0!M152/range*(2^resolution-1)</f>
        <v>16110.000177154539</v>
      </c>
      <c r="N152" s="28">
        <f>data0!N152/range*(2^resolution-1)</f>
        <v>11613.999781723021</v>
      </c>
      <c r="O152" s="28">
        <f>data0!O152/range*(2^resolution-1)</f>
        <v>14751.999898910522</v>
      </c>
      <c r="P152" s="28">
        <f>data0!P152/range*(2^resolution-1)</f>
        <v>12166.000358734131</v>
      </c>
      <c r="Q152" s="28">
        <f>data0!Q152/range*(2^resolution-1)</f>
        <v>12677.999546127319</v>
      </c>
      <c r="R152" s="28">
        <f>data0!R152/range*(2^resolution-1)</f>
        <v>11757.99958442688</v>
      </c>
      <c r="S152" s="28">
        <f>data0!S152/range*(2^resolution-1)</f>
        <v>12465.999781036377</v>
      </c>
      <c r="T152" s="28">
        <f>data0!T152/range*(2^resolution-1)</f>
        <v>13012.00044960022</v>
      </c>
      <c r="U152" s="28">
        <f>data0!U152/range*(2^resolution-1)</f>
        <v>12603.999675292967</v>
      </c>
      <c r="V152" s="28">
        <f>data0!V152/range*(2^resolution-1)</f>
        <v>11755.999614944458</v>
      </c>
      <c r="W152" s="28">
        <f>data0!W152/range*(2^resolution-1)</f>
        <v>15153.999764785767</v>
      </c>
      <c r="X152" s="28">
        <f>data0!X152/range*(2^resolution-1)</f>
        <v>13686.000165023805</v>
      </c>
      <c r="Y152" s="28">
        <f>data0!Y152/range*(2^resolution-1)</f>
        <v>12671.999637680054</v>
      </c>
      <c r="Z152" s="28">
        <f>data0!Z152/range*(2^resolution-1)</f>
        <v>12550.000499267577</v>
      </c>
      <c r="AA152" s="28">
        <f>data0!AA152/range*(2^resolution-1)</f>
        <v>13350.000292053222</v>
      </c>
      <c r="AB152" s="28">
        <f>data0!AB152/range*(2^resolution-1)</f>
        <v>14458.000385055542</v>
      </c>
      <c r="AC152" s="28">
        <f>data0!AC152/range*(2^resolution-1)</f>
        <v>14095.999908828735</v>
      </c>
      <c r="AD152" s="28">
        <f>data0!AD152/range*(2^resolution-1)</f>
        <v>15512.000302047729</v>
      </c>
      <c r="AE152" s="28">
        <f>data0!AE152/range*(2^resolution-1)</f>
        <v>14171.999749145509</v>
      </c>
      <c r="AF152" s="28">
        <f>data0!AF152/range*(2^resolution-1)</f>
        <v>12061.99994567871</v>
      </c>
      <c r="AG152" s="28">
        <f>data0!AG152/range*(2^resolution-1)</f>
        <v>17337.999439086914</v>
      </c>
    </row>
    <row r="153" spans="1:33">
      <c r="A153" s="29">
        <f>data0!A153</f>
        <v>61</v>
      </c>
      <c r="B153" s="28">
        <f>data0!B153/range*(2^resolution-1)</f>
        <v>11499.999521255493</v>
      </c>
      <c r="C153" s="28">
        <f>data0!C153/range*(2^resolution-1)</f>
        <v>12038.000311889647</v>
      </c>
      <c r="D153" s="28">
        <f>data0!D153/range*(2^resolution-1)</f>
        <v>12162.000419769287</v>
      </c>
      <c r="E153" s="28">
        <f>data0!E153/range*(2^resolution-1)</f>
        <v>9412.0003820800775</v>
      </c>
      <c r="F153" s="28">
        <f>data0!F153/range*(2^resolution-1)</f>
        <v>11848.000211105347</v>
      </c>
      <c r="G153" s="28">
        <f>data0!G153/range*(2^resolution-1)</f>
        <v>15976.000221862794</v>
      </c>
      <c r="H153" s="28">
        <f>data0!H153/range*(2^resolution-1)</f>
        <v>12653.999912338257</v>
      </c>
      <c r="I153" s="28">
        <f>data0!I153/range*(2^resolution-1)</f>
        <v>11683.99971359253</v>
      </c>
      <c r="J153" s="28">
        <f>data0!J153/range*(2^resolution-1)</f>
        <v>11805.999851989747</v>
      </c>
      <c r="K153" s="28">
        <f>data0!K153/range*(2^resolution-1)</f>
        <v>12529.999804458619</v>
      </c>
      <c r="L153" s="28">
        <f>data0!L153/range*(2^resolution-1)</f>
        <v>11745.999767532348</v>
      </c>
      <c r="M153" s="28">
        <f>data0!M153/range*(2^resolution-1)</f>
        <v>15227.999635620117</v>
      </c>
      <c r="N153" s="28">
        <f>data0!N153/range*(2^resolution-1)</f>
        <v>10485.999993896485</v>
      </c>
      <c r="O153" s="28">
        <f>data0!O153/range*(2^resolution-1)</f>
        <v>14464.000293502808</v>
      </c>
      <c r="P153" s="28">
        <f>data0!P153/range*(2^resolution-1)</f>
        <v>12351.999520568848</v>
      </c>
      <c r="Q153" s="28">
        <f>data0!Q153/range*(2^resolution-1)</f>
        <v>12056.000037231444</v>
      </c>
      <c r="R153" s="28">
        <f>data0!R153/range*(2^resolution-1)</f>
        <v>11033.999631958008</v>
      </c>
      <c r="S153" s="28">
        <f>data0!S153/range*(2^resolution-1)</f>
        <v>12275.999680252075</v>
      </c>
      <c r="T153" s="28">
        <f>data0!T153/range*(2^resolution-1)</f>
        <v>12461.999842071533</v>
      </c>
      <c r="U153" s="28">
        <f>data0!U153/range*(2^resolution-1)</f>
        <v>12127.999938583374</v>
      </c>
      <c r="V153" s="28">
        <f>data0!V153/range*(2^resolution-1)</f>
        <v>10850.000439605712</v>
      </c>
      <c r="W153" s="28">
        <f>data0!W153/range*(2^resolution-1)</f>
        <v>14573.999615020752</v>
      </c>
      <c r="X153" s="28">
        <f>data0!X153/range*(2^resolution-1)</f>
        <v>12917.999883956909</v>
      </c>
      <c r="Y153" s="28">
        <f>data0!Y153/range*(2^resolution-1)</f>
        <v>12087.999548950194</v>
      </c>
      <c r="Z153" s="28">
        <f>data0!Z153/range*(2^resolution-1)</f>
        <v>11764.000492858888</v>
      </c>
      <c r="AA153" s="28">
        <f>data0!AA153/range*(2^resolution-1)</f>
        <v>12809.999531936644</v>
      </c>
      <c r="AB153" s="28">
        <f>data0!AB153/range*(2^resolution-1)</f>
        <v>13383.999773254394</v>
      </c>
      <c r="AC153" s="28">
        <f>data0!AC153/range*(2^resolution-1)</f>
        <v>13835.999876174927</v>
      </c>
      <c r="AD153" s="28">
        <f>data0!AD153/range*(2^resolution-1)</f>
        <v>13915.999655456542</v>
      </c>
      <c r="AE153" s="28">
        <f>data0!AE153/range*(2^resolution-1)</f>
        <v>13653.999653320314</v>
      </c>
      <c r="AF153" s="28">
        <f>data0!AF153/range*(2^resolution-1)</f>
        <v>11549.999758300781</v>
      </c>
      <c r="AG153" s="28">
        <f>data0!AG153/range*(2^resolution-1)</f>
        <v>16139.999719390868</v>
      </c>
    </row>
    <row r="154" spans="1:33">
      <c r="A154" s="29">
        <f>data0!A154</f>
        <v>62</v>
      </c>
      <c r="B154" s="28">
        <f>data0!B154/range*(2^resolution-1)</f>
        <v>10790.000355148317</v>
      </c>
      <c r="C154" s="28">
        <f>data0!C154/range*(2^resolution-1)</f>
        <v>12007.99976966858</v>
      </c>
      <c r="D154" s="28">
        <f>data0!D154/range*(2^resolution-1)</f>
        <v>11817.999668884278</v>
      </c>
      <c r="E154" s="28">
        <f>data0!E154/range*(2^resolution-1)</f>
        <v>9043.9999974060065</v>
      </c>
      <c r="F154" s="28">
        <f>data0!F154/range*(2^resolution-1)</f>
        <v>11376.000413360596</v>
      </c>
      <c r="G154" s="28">
        <f>data0!G154/range*(2^resolution-1)</f>
        <v>15638.00037940979</v>
      </c>
      <c r="H154" s="28">
        <f>data0!H154/range*(2^resolution-1)</f>
        <v>11931.999929351807</v>
      </c>
      <c r="I154" s="28">
        <f>data0!I154/range*(2^resolution-1)</f>
        <v>11336.000023727418</v>
      </c>
      <c r="J154" s="28">
        <f>data0!J154/range*(2^resolution-1)</f>
        <v>11460.000131607056</v>
      </c>
      <c r="K154" s="28">
        <f>data0!K154/range*(2^resolution-1)</f>
        <v>11592.000117416381</v>
      </c>
      <c r="L154" s="28">
        <f>data0!L154/range*(2^resolution-1)</f>
        <v>11161.999678802491</v>
      </c>
      <c r="M154" s="28">
        <f>data0!M154/range*(2^resolution-1)</f>
        <v>14427.999842834472</v>
      </c>
      <c r="N154" s="28">
        <f>data0!N154/range*(2^resolution-1)</f>
        <v>9371.9999924468993</v>
      </c>
      <c r="O154" s="28">
        <f>data0!O154/range*(2^resolution-1)</f>
        <v>14090.000000381469</v>
      </c>
      <c r="P154" s="28">
        <f>data0!P154/range*(2^resolution-1)</f>
        <v>12483.999506378173</v>
      </c>
      <c r="Q154" s="28">
        <f>data0!Q154/range*(2^resolution-1)</f>
        <v>11605.999903793334</v>
      </c>
      <c r="R154" s="28">
        <f>data0!R154/range*(2^resolution-1)</f>
        <v>10604.000193328859</v>
      </c>
      <c r="S154" s="28">
        <f>data0!S154/range*(2^resolution-1)</f>
        <v>11972.000318984987</v>
      </c>
      <c r="T154" s="28">
        <f>data0!T154/range*(2^resolution-1)</f>
        <v>11881.999692306519</v>
      </c>
      <c r="U154" s="28">
        <f>data0!U154/range*(2^resolution-1)</f>
        <v>11596.000056381225</v>
      </c>
      <c r="V154" s="28">
        <f>data0!V154/range*(2^resolution-1)</f>
        <v>10128.000456619264</v>
      </c>
      <c r="W154" s="28">
        <f>data0!W154/range*(2^resolution-1)</f>
        <v>13895.999960632324</v>
      </c>
      <c r="X154" s="28">
        <f>data0!X154/range*(2^resolution-1)</f>
        <v>12100.000365829468</v>
      </c>
      <c r="Y154" s="28">
        <f>data0!Y154/range*(2^resolution-1)</f>
        <v>11446.000345230103</v>
      </c>
      <c r="Z154" s="28">
        <f>data0!Z154/range*(2^resolution-1)</f>
        <v>11105.999533309936</v>
      </c>
      <c r="AA154" s="28">
        <f>data0!AA154/range*(2^resolution-1)</f>
        <v>12236.000290603637</v>
      </c>
      <c r="AB154" s="28">
        <f>data0!AB154/range*(2^resolution-1)</f>
        <v>12387.999971237183</v>
      </c>
      <c r="AC154" s="28">
        <f>data0!AC154/range*(2^resolution-1)</f>
        <v>13435.999979782104</v>
      </c>
      <c r="AD154" s="28">
        <f>data0!AD154/range*(2^resolution-1)</f>
        <v>12483.999506378173</v>
      </c>
      <c r="AE154" s="28">
        <f>data0!AE154/range*(2^resolution-1)</f>
        <v>13022.00029701233</v>
      </c>
      <c r="AF154" s="28">
        <f>data0!AF154/range*(2^resolution-1)</f>
        <v>11029.999692993164</v>
      </c>
      <c r="AG154" s="28">
        <f>data0!AG154/range*(2^resolution-1)</f>
        <v>14773.999563217163</v>
      </c>
    </row>
    <row r="155" spans="1:33">
      <c r="A155" s="29">
        <f>data0!A155</f>
        <v>63</v>
      </c>
      <c r="B155" s="28">
        <f>data0!B155/range*(2^resolution-1)</f>
        <v>9927.9995084381098</v>
      </c>
      <c r="C155" s="28">
        <f>data0!C155/range*(2^resolution-1)</f>
        <v>11823.999577331544</v>
      </c>
      <c r="D155" s="28">
        <f>data0!D155/range*(2^resolution-1)</f>
        <v>11636.000446014405</v>
      </c>
      <c r="E155" s="28">
        <f>data0!E155/range*(2^resolution-1)</f>
        <v>8651.9999789428712</v>
      </c>
      <c r="F155" s="28">
        <f>data0!F155/range*(2^resolution-1)</f>
        <v>10848.00047012329</v>
      </c>
      <c r="G155" s="28">
        <f>data0!G155/range*(2^resolution-1)</f>
        <v>15037.999534835815</v>
      </c>
      <c r="H155" s="28">
        <f>data0!H155/range*(2^resolution-1)</f>
        <v>11264.000122375488</v>
      </c>
      <c r="I155" s="28">
        <f>data0!I155/range*(2^resolution-1)</f>
        <v>10986.000364379883</v>
      </c>
      <c r="J155" s="28">
        <f>data0!J155/range*(2^resolution-1)</f>
        <v>11002.000120239258</v>
      </c>
      <c r="K155" s="28">
        <f>data0!K155/range*(2^resolution-1)</f>
        <v>10794.000294113161</v>
      </c>
      <c r="L155" s="28">
        <f>data0!L155/range*(2^resolution-1)</f>
        <v>10761.999782409668</v>
      </c>
      <c r="M155" s="28">
        <f>data0!M155/range*(2^resolution-1)</f>
        <v>13496.000064239503</v>
      </c>
      <c r="N155" s="28">
        <f>data0!N155/range*(2^resolution-1)</f>
        <v>8316.0001059722908</v>
      </c>
      <c r="O155" s="28">
        <f>data0!O155/range*(2^resolution-1)</f>
        <v>13564.000026626587</v>
      </c>
      <c r="P155" s="28">
        <f>data0!P155/range*(2^resolution-1)</f>
        <v>12341.999673156739</v>
      </c>
      <c r="Q155" s="28">
        <f>data0!Q155/range*(2^resolution-1)</f>
        <v>11058.000265731811</v>
      </c>
      <c r="R155" s="28">
        <f>data0!R155/range*(2^resolution-1)</f>
        <v>10313.99961845398</v>
      </c>
      <c r="S155" s="28">
        <f>data0!S155/range*(2^resolution-1)</f>
        <v>11836.000394210816</v>
      </c>
      <c r="T155" s="28">
        <f>data0!T155/range*(2^resolution-1)</f>
        <v>11285.999786682129</v>
      </c>
      <c r="U155" s="28">
        <f>data0!U155/range*(2^resolution-1)</f>
        <v>11056.000296249389</v>
      </c>
      <c r="V155" s="28">
        <f>data0!V155/range*(2^resolution-1)</f>
        <v>9461.9996191406244</v>
      </c>
      <c r="W155" s="28">
        <f>data0!W155/range*(2^resolution-1)</f>
        <v>13195.999641952514</v>
      </c>
      <c r="X155" s="28">
        <f>data0!X155/range*(2^resolution-1)</f>
        <v>11458.000162124634</v>
      </c>
      <c r="Y155" s="28">
        <f>data0!Y155/range*(2^resolution-1)</f>
        <v>10899.999676666259</v>
      </c>
      <c r="Z155" s="28">
        <f>data0!Z155/range*(2^resolution-1)</f>
        <v>10503.999719238282</v>
      </c>
      <c r="AA155" s="28">
        <f>data0!AA155/range*(2^resolution-1)</f>
        <v>11642.00035446167</v>
      </c>
      <c r="AB155" s="28">
        <f>data0!AB155/range*(2^resolution-1)</f>
        <v>11421.999711456299</v>
      </c>
      <c r="AC155" s="28">
        <f>data0!AC155/range*(2^resolution-1)</f>
        <v>13051.999839248658</v>
      </c>
      <c r="AD155" s="28">
        <f>data0!AD155/range*(2^resolution-1)</f>
        <v>11231.999610671997</v>
      </c>
      <c r="AE155" s="28">
        <f>data0!AE155/range*(2^resolution-1)</f>
        <v>12409.999635543823</v>
      </c>
      <c r="AF155" s="28">
        <f>data0!AF155/range*(2^resolution-1)</f>
        <v>10553.999956283569</v>
      </c>
      <c r="AG155" s="28">
        <f>data0!AG155/range*(2^resolution-1)</f>
        <v>13554.000179214478</v>
      </c>
    </row>
    <row r="156" spans="1:33">
      <c r="A156" s="29">
        <f>data0!A156</f>
        <v>64</v>
      </c>
      <c r="B156" s="28">
        <f>data0!B156/range*(2^resolution-1)</f>
        <v>9166.0001358032223</v>
      </c>
      <c r="C156" s="28">
        <f>data0!C156/range*(2^resolution-1)</f>
        <v>11446.000345230103</v>
      </c>
      <c r="D156" s="28">
        <f>data0!D156/range*(2^resolution-1)</f>
        <v>11221.999763259888</v>
      </c>
      <c r="E156" s="28">
        <f>data0!E156/range*(2^resolution-1)</f>
        <v>8457.9999391937272</v>
      </c>
      <c r="F156" s="28">
        <f>data0!F156/range*(2^resolution-1)</f>
        <v>10363.999855499267</v>
      </c>
      <c r="G156" s="28">
        <f>data0!G156/range*(2^resolution-1)</f>
        <v>14464.000293502808</v>
      </c>
      <c r="H156" s="28">
        <f>data0!H156/range*(2^resolution-1)</f>
        <v>10676.000094680787</v>
      </c>
      <c r="I156" s="28">
        <f>data0!I156/range*(2^resolution-1)</f>
        <v>10621.999918670655</v>
      </c>
      <c r="J156" s="28">
        <f>data0!J156/range*(2^resolution-1)</f>
        <v>10383.999550323486</v>
      </c>
      <c r="K156" s="28">
        <f>data0!K156/range*(2^resolution-1)</f>
        <v>10000.000409774781</v>
      </c>
      <c r="L156" s="28">
        <f>data0!L156/range*(2^resolution-1)</f>
        <v>10220.000052795411</v>
      </c>
      <c r="M156" s="28">
        <f>data0!M156/range*(2^resolution-1)</f>
        <v>12405.99969657898</v>
      </c>
      <c r="N156" s="28">
        <f>data0!N156/range*(2^resolution-1)</f>
        <v>7441.9999423599247</v>
      </c>
      <c r="O156" s="28">
        <f>data0!O156/range*(2^resolution-1)</f>
        <v>12919.999853439331</v>
      </c>
      <c r="P156" s="28">
        <f>data0!P156/range*(2^resolution-1)</f>
        <v>11959.999502105713</v>
      </c>
      <c r="Q156" s="28">
        <f>data0!Q156/range*(2^resolution-1)</f>
        <v>10637.99967453003</v>
      </c>
      <c r="R156" s="28">
        <f>data0!R156/range*(2^resolution-1)</f>
        <v>10144.000212478639</v>
      </c>
      <c r="S156" s="28">
        <f>data0!S156/range*(2^resolution-1)</f>
        <v>11601.99996482849</v>
      </c>
      <c r="T156" s="28">
        <f>data0!T156/range*(2^resolution-1)</f>
        <v>10668.000216751099</v>
      </c>
      <c r="U156" s="28">
        <f>data0!U156/range*(2^resolution-1)</f>
        <v>10429.99984840393</v>
      </c>
      <c r="V156" s="28">
        <f>data0!V156/range*(2^resolution-1)</f>
        <v>8894.0002862548827</v>
      </c>
      <c r="W156" s="28">
        <f>data0!W156/range*(2^resolution-1)</f>
        <v>12448.00005569458</v>
      </c>
      <c r="X156" s="28">
        <f>data0!X156/range*(2^resolution-1)</f>
        <v>10837.999622726442</v>
      </c>
      <c r="Y156" s="28">
        <f>data0!Y156/range*(2^resolution-1)</f>
        <v>10336.000282745361</v>
      </c>
      <c r="Z156" s="28">
        <f>data0!Z156/range*(2^resolution-1)</f>
        <v>9965.999928588868</v>
      </c>
      <c r="AA156" s="28">
        <f>data0!AA156/range*(2^resolution-1)</f>
        <v>10973.999547500609</v>
      </c>
      <c r="AB156" s="28">
        <f>data0!AB156/range*(2^resolution-1)</f>
        <v>10559.999864730835</v>
      </c>
      <c r="AC156" s="28">
        <f>data0!AC156/range*(2^resolution-1)</f>
        <v>12593.999827880858</v>
      </c>
      <c r="AD156" s="28">
        <f>data0!AD156/range*(2^resolution-1)</f>
        <v>10018.000135116577</v>
      </c>
      <c r="AE156" s="28">
        <f>data0!AE156/range*(2^resolution-1)</f>
        <v>11799.999943542482</v>
      </c>
      <c r="AF156" s="28">
        <f>data0!AF156/range*(2^resolution-1)</f>
        <v>10260.000442428589</v>
      </c>
      <c r="AG156" s="28">
        <f>data0!AG156/range*(2^resolution-1)</f>
        <v>12395.99984916687</v>
      </c>
    </row>
    <row r="157" spans="1:33">
      <c r="A157" s="29">
        <f>data0!A157</f>
        <v>65</v>
      </c>
      <c r="B157" s="28">
        <f>data0!B157/range*(2^resolution-1)</f>
        <v>8340.0002397537228</v>
      </c>
      <c r="C157" s="28">
        <f>data0!C157/range*(2^resolution-1)</f>
        <v>11037.999570922851</v>
      </c>
      <c r="D157" s="28">
        <f>data0!D157/range*(2^resolution-1)</f>
        <v>10790.000355148317</v>
      </c>
      <c r="E157" s="28">
        <f>data0!E157/range*(2^resolution-1)</f>
        <v>8101.999871406555</v>
      </c>
      <c r="F157" s="28">
        <f>data0!F157/range*(2^resolution-1)</f>
        <v>9925.999538955688</v>
      </c>
      <c r="G157" s="28">
        <f>data0!G157/range*(2^resolution-1)</f>
        <v>13820.000120315552</v>
      </c>
      <c r="H157" s="28">
        <f>data0!H157/range*(2^resolution-1)</f>
        <v>10115.99963973999</v>
      </c>
      <c r="I157" s="28">
        <f>data0!I157/range*(2^resolution-1)</f>
        <v>10157.999998855592</v>
      </c>
      <c r="J157" s="28">
        <f>data0!J157/range*(2^resolution-1)</f>
        <v>9888.0001187896723</v>
      </c>
      <c r="K157" s="28">
        <f>data0!K157/range*(2^resolution-1)</f>
        <v>9490.0001918792732</v>
      </c>
      <c r="L157" s="28">
        <f>data0!L157/range*(2^resolution-1)</f>
        <v>9649.9997504425064</v>
      </c>
      <c r="M157" s="28">
        <f>data0!M157/range*(2^resolution-1)</f>
        <v>11417.999772491456</v>
      </c>
      <c r="N157" s="28">
        <f>data0!N157/range*(2^resolution-1)</f>
        <v>6770.0001964187622</v>
      </c>
      <c r="O157" s="28">
        <f>data0!O157/range*(2^resolution-1)</f>
        <v>12230.000382156371</v>
      </c>
      <c r="P157" s="28">
        <f>data0!P157/range*(2^resolution-1)</f>
        <v>11450.000284194946</v>
      </c>
      <c r="Q157" s="28">
        <f>data0!Q157/range*(2^resolution-1)</f>
        <v>10303.99977104187</v>
      </c>
      <c r="R157" s="28">
        <f>data0!R157/range*(2^resolution-1)</f>
        <v>9812.0002784729004</v>
      </c>
      <c r="S157" s="28">
        <f>data0!S157/range*(2^resolution-1)</f>
        <v>11345.999871139527</v>
      </c>
      <c r="T157" s="28">
        <f>data0!T157/range*(2^resolution-1)</f>
        <v>10090.000036468506</v>
      </c>
      <c r="U157" s="28">
        <f>data0!U157/range*(2^resolution-1)</f>
        <v>9822.0001258850098</v>
      </c>
      <c r="V157" s="28">
        <f>data0!V157/range*(2^resolution-1)</f>
        <v>8382.0000988769534</v>
      </c>
      <c r="W157" s="28">
        <f>data0!W157/range*(2^resolution-1)</f>
        <v>11861.9999974823</v>
      </c>
      <c r="X157" s="28">
        <f>data0!X157/range*(2^resolution-1)</f>
        <v>10262.000411911011</v>
      </c>
      <c r="Y157" s="28">
        <f>data0!Y157/range*(2^resolution-1)</f>
        <v>9837.9998817443848</v>
      </c>
      <c r="Z157" s="28">
        <f>data0!Z157/range*(2^resolution-1)</f>
        <v>9403.9995041656493</v>
      </c>
      <c r="AA157" s="28">
        <f>data0!AA157/range*(2^resolution-1)</f>
        <v>10293.999923629761</v>
      </c>
      <c r="AB157" s="28">
        <f>data0!AB157/range*(2^resolution-1)</f>
        <v>9909.999783096313</v>
      </c>
      <c r="AC157" s="28">
        <f>data0!AC157/range*(2^resolution-1)</f>
        <v>11976.00025794983</v>
      </c>
      <c r="AD157" s="28">
        <f>data0!AD157/range*(2^resolution-1)</f>
        <v>9082.000417556761</v>
      </c>
      <c r="AE157" s="28">
        <f>data0!AE157/range*(2^resolution-1)</f>
        <v>11202.000068435669</v>
      </c>
      <c r="AF157" s="28">
        <f>data0!AF157/range*(2^resolution-1)</f>
        <v>9956.0000811767586</v>
      </c>
      <c r="AG157" s="28">
        <f>data0!AG157/range*(2^resolution-1)</f>
        <v>11285.999786682129</v>
      </c>
    </row>
    <row r="158" spans="1:33">
      <c r="A158" s="29">
        <f>data0!A158</f>
        <v>66</v>
      </c>
      <c r="B158" s="28">
        <f>data0!B158/range*(2^resolution-1)</f>
        <v>7637.9999515914915</v>
      </c>
      <c r="C158" s="28">
        <f>data0!C158/range*(2^resolution-1)</f>
        <v>10383.999550323486</v>
      </c>
      <c r="D158" s="28">
        <f>data0!D158/range*(2^resolution-1)</f>
        <v>10260.000442428589</v>
      </c>
      <c r="E158" s="28">
        <f>data0!E158/range*(2^resolution-1)</f>
        <v>7803.9999185943598</v>
      </c>
      <c r="F158" s="28">
        <f>data0!F158/range*(2^resolution-1)</f>
        <v>9523.9996730804451</v>
      </c>
      <c r="G158" s="28">
        <f>data0!G158/range*(2^resolution-1)</f>
        <v>13137.999526977539</v>
      </c>
      <c r="H158" s="28">
        <f>data0!H158/range*(2^resolution-1)</f>
        <v>9713.9997738647453</v>
      </c>
      <c r="I158" s="28">
        <f>data0!I158/range*(2^resolution-1)</f>
        <v>9618.0002387237564</v>
      </c>
      <c r="J158" s="28">
        <f>data0!J158/range*(2^resolution-1)</f>
        <v>9327.9996638488774</v>
      </c>
      <c r="K158" s="28">
        <f>data0!K158/range*(2^resolution-1)</f>
        <v>8813.9995069885263</v>
      </c>
      <c r="L158" s="28">
        <f>data0!L158/range*(2^resolution-1)</f>
        <v>9129.999685134886</v>
      </c>
      <c r="M158" s="28">
        <f>data0!M158/range*(2^resolution-1)</f>
        <v>10369.999763946533</v>
      </c>
      <c r="N158" s="28">
        <f>data0!N158/range*(2^resolution-1)</f>
        <v>6135.9998706436154</v>
      </c>
      <c r="O158" s="28">
        <f>data0!O158/range*(2^resolution-1)</f>
        <v>11421.999711456299</v>
      </c>
      <c r="P158" s="28">
        <f>data0!P158/range*(2^resolution-1)</f>
        <v>10907.999554595946</v>
      </c>
      <c r="Q158" s="28">
        <f>data0!Q158/range*(2^resolution-1)</f>
        <v>9907.9998136138911</v>
      </c>
      <c r="R158" s="28">
        <f>data0!R158/range*(2^resolution-1)</f>
        <v>9507.9999172210701</v>
      </c>
      <c r="S158" s="28">
        <f>data0!S158/range*(2^resolution-1)</f>
        <v>10947.999944229125</v>
      </c>
      <c r="T158" s="28">
        <f>data0!T158/range*(2^resolution-1)</f>
        <v>9564.0000627136233</v>
      </c>
      <c r="U158" s="28">
        <f>data0!U158/range*(2^resolution-1)</f>
        <v>9278.0004267883305</v>
      </c>
      <c r="V158" s="28">
        <f>data0!V158/range*(2^resolution-1)</f>
        <v>7843.9998082351685</v>
      </c>
      <c r="W158" s="28">
        <f>data0!W158/range*(2^resolution-1)</f>
        <v>11198.000129470825</v>
      </c>
      <c r="X158" s="28">
        <f>data0!X158/range*(2^resolution-1)</f>
        <v>9536.000489959717</v>
      </c>
      <c r="Y158" s="28">
        <f>data0!Y158/range*(2^resolution-1)</f>
        <v>9474.0004360198982</v>
      </c>
      <c r="Z158" s="28">
        <f>data0!Z158/range*(2^resolution-1)</f>
        <v>8923.9998284912108</v>
      </c>
      <c r="AA158" s="28">
        <f>data0!AA158/range*(2^resolution-1)</f>
        <v>9713.9997738647453</v>
      </c>
      <c r="AB158" s="28">
        <f>data0!AB158/range*(2^resolution-1)</f>
        <v>9346.000389175415</v>
      </c>
      <c r="AC158" s="28">
        <f>data0!AC158/range*(2^resolution-1)</f>
        <v>11279.999878234863</v>
      </c>
      <c r="AD158" s="28">
        <f>data0!AD158/range*(2^resolution-1)</f>
        <v>8075.9997681426994</v>
      </c>
      <c r="AE158" s="28">
        <f>data0!AE158/range*(2^resolution-1)</f>
        <v>10734.000209655762</v>
      </c>
      <c r="AF158" s="28">
        <f>data0!AF158/range*(2^resolution-1)</f>
        <v>9711.9998043823234</v>
      </c>
      <c r="AG158" s="28">
        <f>data0!AG158/range*(2^resolution-1)</f>
        <v>10342.000191192627</v>
      </c>
    </row>
    <row r="159" spans="1:33">
      <c r="A159" s="29">
        <f>data0!A159</f>
        <v>67</v>
      </c>
      <c r="B159" s="28">
        <f>data0!B159/range*(2^resolution-1)</f>
        <v>7023.9998206329346</v>
      </c>
      <c r="C159" s="28">
        <f>data0!C159/range*(2^resolution-1)</f>
        <v>9624.000147171022</v>
      </c>
      <c r="D159" s="28">
        <f>data0!D159/range*(2^resolution-1)</f>
        <v>9816.0002174377441</v>
      </c>
      <c r="E159" s="28">
        <f>data0!E159/range*(2^resolution-1)</f>
        <v>7439.9999728775028</v>
      </c>
      <c r="F159" s="28">
        <f>data0!F159/range*(2^resolution-1)</f>
        <v>9123.9997766876204</v>
      </c>
      <c r="G159" s="28">
        <f>data0!G159/range*(2^resolution-1)</f>
        <v>12490.000414810182</v>
      </c>
      <c r="H159" s="28">
        <f>data0!H159/range*(2^resolution-1)</f>
        <v>9247.9998845672599</v>
      </c>
      <c r="I159" s="28">
        <f>data0!I159/range*(2^resolution-1)</f>
        <v>8908.0000726318358</v>
      </c>
      <c r="J159" s="28">
        <f>data0!J159/range*(2^resolution-1)</f>
        <v>8781.9999952697763</v>
      </c>
      <c r="K159" s="28">
        <f>data0!K159/range*(2^resolution-1)</f>
        <v>8193.9999675750732</v>
      </c>
      <c r="L159" s="28">
        <f>data0!L159/range*(2^resolution-1)</f>
        <v>8589.9999250030505</v>
      </c>
      <c r="M159" s="28">
        <f>data0!M159/range*(2^resolution-1)</f>
        <v>9327.9996638488774</v>
      </c>
      <c r="N159" s="28">
        <f>data0!N159/range*(2^resolution-1)</f>
        <v>5515.9998312377929</v>
      </c>
      <c r="O159" s="28">
        <f>data0!O159/range*(2^resolution-1)</f>
        <v>10602.000223846437</v>
      </c>
      <c r="P159" s="28">
        <f>data0!P159/range*(2^resolution-1)</f>
        <v>10245.999656066895</v>
      </c>
      <c r="Q159" s="28">
        <f>data0!Q159/range*(2^resolution-1)</f>
        <v>9451.999771728515</v>
      </c>
      <c r="R159" s="28">
        <f>data0!R159/range*(2^resolution-1)</f>
        <v>9040.0000584411628</v>
      </c>
      <c r="S159" s="28">
        <f>data0!S159/range*(2^resolution-1)</f>
        <v>10348.000099639892</v>
      </c>
      <c r="T159" s="28">
        <f>data0!T159/range*(2^resolution-1)</f>
        <v>8993.9997603607189</v>
      </c>
      <c r="U159" s="28">
        <f>data0!U159/range*(2^resolution-1)</f>
        <v>8669.999704284668</v>
      </c>
      <c r="V159" s="28">
        <f>data0!V159/range*(2^resolution-1)</f>
        <v>7296.0001701736446</v>
      </c>
      <c r="W159" s="28">
        <f>data0!W159/range*(2^resolution-1)</f>
        <v>10666.000247268677</v>
      </c>
      <c r="X159" s="28">
        <f>data0!X159/range*(2^resolution-1)</f>
        <v>9045.9999668884284</v>
      </c>
      <c r="Y159" s="28">
        <f>data0!Y159/range*(2^resolution-1)</f>
        <v>9080.0004480743391</v>
      </c>
      <c r="Z159" s="28">
        <f>data0!Z159/range*(2^resolution-1)</f>
        <v>8424.0004579925553</v>
      </c>
      <c r="AA159" s="28">
        <f>data0!AA159/range*(2^resolution-1)</f>
        <v>9144.0004714965817</v>
      </c>
      <c r="AB159" s="28">
        <f>data0!AB159/range*(2^resolution-1)</f>
        <v>8764.0002699279794</v>
      </c>
      <c r="AC159" s="28">
        <f>data0!AC159/range*(2^resolution-1)</f>
        <v>10612.000071258546</v>
      </c>
      <c r="AD159" s="28">
        <f>data0!AD159/range*(2^resolution-1)</f>
        <v>7140.0000505828857</v>
      </c>
      <c r="AE159" s="28">
        <f>data0!AE159/range*(2^resolution-1)</f>
        <v>10181.999632644654</v>
      </c>
      <c r="AF159" s="28">
        <f>data0!AF159/range*(2^resolution-1)</f>
        <v>9573.9999101257326</v>
      </c>
      <c r="AG159" s="28">
        <f>data0!AG159/range*(2^resolution-1)</f>
        <v>9389.9997177886962</v>
      </c>
    </row>
    <row r="160" spans="1:33">
      <c r="A160" s="29">
        <f>data0!A160</f>
        <v>68</v>
      </c>
      <c r="B160" s="28">
        <f>data0!B160/range*(2^resolution-1)</f>
        <v>6401.9998117446894</v>
      </c>
      <c r="C160" s="28">
        <f>data0!C160/range*(2^resolution-1)</f>
        <v>8873.9995914459232</v>
      </c>
      <c r="D160" s="28">
        <f>data0!D160/range*(2^resolution-1)</f>
        <v>9220.0003118133536</v>
      </c>
      <c r="E160" s="28">
        <f>data0!E160/range*(2^resolution-1)</f>
        <v>7111.9999778366091</v>
      </c>
      <c r="F160" s="28">
        <f>data0!F160/range*(2^resolution-1)</f>
        <v>8836.0001712799076</v>
      </c>
      <c r="G160" s="28">
        <f>data0!G160/range*(2^resolution-1)</f>
        <v>11733.999950637817</v>
      </c>
      <c r="H160" s="28">
        <f>data0!H160/range*(2^resolution-1)</f>
        <v>8838.0001407623295</v>
      </c>
      <c r="I160" s="28">
        <f>data0!I160/range*(2^resolution-1)</f>
        <v>8197.999906539917</v>
      </c>
      <c r="J160" s="28">
        <f>data0!J160/range*(2^resolution-1)</f>
        <v>8335.9998007965096</v>
      </c>
      <c r="K160" s="28">
        <f>data0!K160/range*(2^resolution-1)</f>
        <v>7575.9998976516727</v>
      </c>
      <c r="L160" s="28">
        <f>data0!L160/range*(2^resolution-1)</f>
        <v>8048.0001953887931</v>
      </c>
      <c r="M160" s="28">
        <f>data0!M160/range*(2^resolution-1)</f>
        <v>8367.999812507629</v>
      </c>
      <c r="N160" s="28">
        <f>data0!N160/range*(2^resolution-1)</f>
        <v>4921.9998950958252</v>
      </c>
      <c r="O160" s="28">
        <f>data0!O160/range*(2^resolution-1)</f>
        <v>9886.0001493072505</v>
      </c>
      <c r="P160" s="28">
        <f>data0!P160/range*(2^resolution-1)</f>
        <v>9430.0001074218744</v>
      </c>
      <c r="Q160" s="28">
        <f>data0!Q160/range*(2^resolution-1)</f>
        <v>9065.9996617126471</v>
      </c>
      <c r="R160" s="28">
        <f>data0!R160/range*(2^resolution-1)</f>
        <v>8556.0004438018786</v>
      </c>
      <c r="S160" s="28">
        <f>data0!S160/range*(2^resolution-1)</f>
        <v>9841.9998207092285</v>
      </c>
      <c r="T160" s="28">
        <f>data0!T160/range*(2^resolution-1)</f>
        <v>8411.9996411132815</v>
      </c>
      <c r="U160" s="28">
        <f>data0!U160/range*(2^resolution-1)</f>
        <v>8103.9998408889769</v>
      </c>
      <c r="V160" s="28">
        <f>data0!V160/range*(2^resolution-1)</f>
        <v>6685.9999781799315</v>
      </c>
      <c r="W160" s="28">
        <f>data0!W160/range*(2^resolution-1)</f>
        <v>10115.99963973999</v>
      </c>
      <c r="X160" s="28">
        <f>data0!X160/range*(2^resolution-1)</f>
        <v>8469.9997560882584</v>
      </c>
      <c r="Y160" s="28">
        <f>data0!Y160/range*(2^resolution-1)</f>
        <v>8667.9997348022462</v>
      </c>
      <c r="Z160" s="28">
        <f>data0!Z160/range*(2^resolution-1)</f>
        <v>7894.0000452804561</v>
      </c>
      <c r="AA160" s="28">
        <f>data0!AA160/range*(2^resolution-1)</f>
        <v>8554.0004743194568</v>
      </c>
      <c r="AB160" s="28">
        <f>data0!AB160/range*(2^resolution-1)</f>
        <v>8205.9997844696045</v>
      </c>
      <c r="AC160" s="28">
        <f>data0!AC160/range*(2^resolution-1)</f>
        <v>9888.0001187896723</v>
      </c>
      <c r="AD160" s="28">
        <f>data0!AD160/range*(2^resolution-1)</f>
        <v>6231.9999057769774</v>
      </c>
      <c r="AE160" s="28">
        <f>data0!AE160/range*(2^resolution-1)</f>
        <v>9626.0001166534439</v>
      </c>
      <c r="AF160" s="28">
        <f>data0!AF160/range*(2^resolution-1)</f>
        <v>9488.0002223968513</v>
      </c>
      <c r="AG160" s="28">
        <f>data0!AG160/range*(2^resolution-1)</f>
        <v>8566.000291213988</v>
      </c>
    </row>
    <row r="161" spans="1:33">
      <c r="A161" s="29">
        <f>data0!A161</f>
        <v>69</v>
      </c>
      <c r="B161" s="28">
        <f>data0!B161/range*(2^resolution-1)</f>
        <v>6016.0002017211909</v>
      </c>
      <c r="C161" s="28">
        <f>data0!C161/range*(2^resolution-1)</f>
        <v>8191.9999980926514</v>
      </c>
      <c r="D161" s="28">
        <f>data0!D161/range*(2^resolution-1)</f>
        <v>8673.9996432495118</v>
      </c>
      <c r="E161" s="28">
        <f>data0!E161/range*(2^resolution-1)</f>
        <v>6736.00021522522</v>
      </c>
      <c r="F161" s="28">
        <f>data0!F161/range*(2^resolution-1)</f>
        <v>8543.9996269226067</v>
      </c>
      <c r="G161" s="28">
        <f>data0!G161/range*(2^resolution-1)</f>
        <v>10949.999913711546</v>
      </c>
      <c r="H161" s="28">
        <f>data0!H161/range*(2^resolution-1)</f>
        <v>8316.0001059722908</v>
      </c>
      <c r="I161" s="28">
        <f>data0!I161/range*(2^resolution-1)</f>
        <v>7526.0001605987545</v>
      </c>
      <c r="J161" s="28">
        <f>data0!J161/range*(2^resolution-1)</f>
        <v>7952.0001602554321</v>
      </c>
      <c r="K161" s="28">
        <f>data0!K161/range*(2^resolution-1)</f>
        <v>6912.0000296401977</v>
      </c>
      <c r="L161" s="28">
        <f>data0!L161/range*(2^resolution-1)</f>
        <v>7471.9999845886223</v>
      </c>
      <c r="M161" s="28">
        <f>data0!M161/range*(2^resolution-1)</f>
        <v>7611.9998483276368</v>
      </c>
      <c r="N161" s="28">
        <f>data0!N161/range*(2^resolution-1)</f>
        <v>4457.9999752807616</v>
      </c>
      <c r="O161" s="28">
        <f>data0!O161/range*(2^resolution-1)</f>
        <v>9175.9999832153317</v>
      </c>
      <c r="P161" s="28">
        <f>data0!P161/range*(2^resolution-1)</f>
        <v>8770.000178375245</v>
      </c>
      <c r="Q161" s="28">
        <f>data0!Q161/range*(2^resolution-1)</f>
        <v>8593.9998639678943</v>
      </c>
      <c r="R161" s="28">
        <f>data0!R161/range*(2^resolution-1)</f>
        <v>8069.9998596954338</v>
      </c>
      <c r="S161" s="28">
        <f>data0!S161/range*(2^resolution-1)</f>
        <v>9179.9999221801754</v>
      </c>
      <c r="T161" s="28">
        <f>data0!T161/range*(2^resolution-1)</f>
        <v>7935.9999044036867</v>
      </c>
      <c r="U161" s="28">
        <f>data0!U161/range*(2^resolution-1)</f>
        <v>7596.0000924682618</v>
      </c>
      <c r="V161" s="28">
        <f>data0!V161/range*(2^resolution-1)</f>
        <v>6152.0001264953617</v>
      </c>
      <c r="W161" s="28">
        <f>data0!W161/range*(2^resolution-1)</f>
        <v>9698.0000180053703</v>
      </c>
      <c r="X161" s="28">
        <f>data0!X161/range*(2^resolution-1)</f>
        <v>7999.9999278259284</v>
      </c>
      <c r="Y161" s="28">
        <f>data0!Y161/range*(2^resolution-1)</f>
        <v>8267.9998384094233</v>
      </c>
      <c r="Z161" s="28">
        <f>data0!Z161/range*(2^resolution-1)</f>
        <v>7417.9998085784919</v>
      </c>
      <c r="AA161" s="28">
        <f>data0!AA161/range*(2^resolution-1)</f>
        <v>7990.000080413819</v>
      </c>
      <c r="AB161" s="28">
        <f>data0!AB161/range*(2^resolution-1)</f>
        <v>7645.999829521179</v>
      </c>
      <c r="AC161" s="28">
        <f>data0!AC161/range*(2^resolution-1)</f>
        <v>9096.0002039337141</v>
      </c>
      <c r="AD161" s="28">
        <f>data0!AD161/range*(2^resolution-1)</f>
        <v>5360.0002116394044</v>
      </c>
      <c r="AE161" s="28">
        <f>data0!AE161/range*(2^resolution-1)</f>
        <v>8993.9997603607189</v>
      </c>
      <c r="AF161" s="28">
        <f>data0!AF161/range*(2^resolution-1)</f>
        <v>9265.9996099090567</v>
      </c>
      <c r="AG161" s="28">
        <f>data0!AG161/range*(2^resolution-1)</f>
        <v>7911.999770622253</v>
      </c>
    </row>
    <row r="162" spans="1:33">
      <c r="A162" s="29">
        <f>data0!A162</f>
        <v>70</v>
      </c>
      <c r="B162" s="28">
        <f>data0!B162/range*(2^resolution-1)</f>
        <v>5681.9997982406621</v>
      </c>
      <c r="C162" s="28">
        <f>data0!C162/range*(2^resolution-1)</f>
        <v>7545.9998554229733</v>
      </c>
      <c r="D162" s="28">
        <f>data0!D162/range*(2^resolution-1)</f>
        <v>8012.00024471283</v>
      </c>
      <c r="E162" s="28">
        <f>data0!E162/range*(2^resolution-1)</f>
        <v>6324.0000019454956</v>
      </c>
      <c r="F162" s="28">
        <f>data0!F162/range*(2^resolution-1)</f>
        <v>8301.9998196029665</v>
      </c>
      <c r="G162" s="28">
        <f>data0!G162/range*(2^resolution-1)</f>
        <v>10138.000304031373</v>
      </c>
      <c r="H162" s="28">
        <f>data0!H162/range*(2^resolution-1)</f>
        <v>7884.0001978683467</v>
      </c>
      <c r="I162" s="28">
        <f>data0!I162/range*(2^resolution-1)</f>
        <v>6947.9999803161618</v>
      </c>
      <c r="J162" s="28">
        <f>data0!J162/range*(2^resolution-1)</f>
        <v>7439.9999728775028</v>
      </c>
      <c r="K162" s="28">
        <f>data0!K162/range*(2^resolution-1)</f>
        <v>6342.0002272796628</v>
      </c>
      <c r="L162" s="28">
        <f>data0!L162/range*(2^resolution-1)</f>
        <v>6936.0001634216305</v>
      </c>
      <c r="M162" s="28">
        <f>data0!M162/range*(2^resolution-1)</f>
        <v>6902.0001822280883</v>
      </c>
      <c r="N162" s="28">
        <f>data0!N162/range*(2^resolution-1)</f>
        <v>4049.9999509620666</v>
      </c>
      <c r="O162" s="28">
        <f>data0!O162/range*(2^resolution-1)</f>
        <v>8454.0000002288834</v>
      </c>
      <c r="P162" s="28">
        <f>data0!P162/range*(2^resolution-1)</f>
        <v>8118.0001272583004</v>
      </c>
      <c r="Q162" s="28">
        <f>data0!Q162/range*(2^resolution-1)</f>
        <v>8122.0000662231441</v>
      </c>
      <c r="R162" s="28">
        <f>data0!R162/range*(2^resolution-1)</f>
        <v>7456.0002287292473</v>
      </c>
      <c r="S162" s="28">
        <f>data0!S162/range*(2^resolution-1)</f>
        <v>8490.0004508972161</v>
      </c>
      <c r="T162" s="28">
        <f>data0!T162/range*(2^resolution-1)</f>
        <v>7494.0001488876342</v>
      </c>
      <c r="U162" s="28">
        <f>data0!U162/range*(2^resolution-1)</f>
        <v>7079.9999661254888</v>
      </c>
      <c r="V162" s="28">
        <f>data0!V162/range*(2^resolution-1)</f>
        <v>5600.0000494766236</v>
      </c>
      <c r="W162" s="28">
        <f>data0!W162/range*(2^resolution-1)</f>
        <v>9150.0003799438473</v>
      </c>
      <c r="X162" s="28">
        <f>data0!X162/range*(2^resolution-1)</f>
        <v>7483.9998014831535</v>
      </c>
      <c r="Y162" s="28">
        <f>data0!Y162/range*(2^resolution-1)</f>
        <v>7865.9999725341795</v>
      </c>
      <c r="Z162" s="28">
        <f>data0!Z162/range*(2^resolution-1)</f>
        <v>7042.0000459671019</v>
      </c>
      <c r="AA162" s="28">
        <f>data0!AA162/range*(2^resolution-1)</f>
        <v>7404.0000222015387</v>
      </c>
      <c r="AB162" s="28">
        <f>data0!AB162/range*(2^resolution-1)</f>
        <v>7145.9999590301513</v>
      </c>
      <c r="AC162" s="28">
        <f>data0!AC162/range*(2^resolution-1)</f>
        <v>8434.0003054046647</v>
      </c>
      <c r="AD162" s="28">
        <f>data0!AD162/range*(2^resolution-1)</f>
        <v>4589.9999610900877</v>
      </c>
      <c r="AE162" s="28">
        <f>data0!AE162/range*(2^resolution-1)</f>
        <v>8393.9999157714847</v>
      </c>
      <c r="AF162" s="28">
        <f>data0!AF162/range*(2^resolution-1)</f>
        <v>8985.9998824310314</v>
      </c>
      <c r="AG162" s="28">
        <f>data0!AG162/range*(2^resolution-1)</f>
        <v>7302.0000786209102</v>
      </c>
    </row>
    <row r="163" spans="1:33">
      <c r="A163" s="29">
        <f>data0!A163</f>
        <v>71</v>
      </c>
      <c r="B163" s="28">
        <f>data0!B163/range*(2^resolution-1)</f>
        <v>5351.9998337173465</v>
      </c>
      <c r="C163" s="28">
        <f>data0!C163/range*(2^resolution-1)</f>
        <v>6940.0001023864743</v>
      </c>
      <c r="D163" s="28">
        <f>data0!D163/range*(2^resolution-1)</f>
        <v>7366.0001020431519</v>
      </c>
      <c r="E163" s="28">
        <f>data0!E163/range*(2^resolution-1)</f>
        <v>6003.9998848342902</v>
      </c>
      <c r="F163" s="28">
        <f>data0!F163/range*(2^resolution-1)</f>
        <v>8056.0000733184806</v>
      </c>
      <c r="G163" s="28">
        <f>data0!G163/range*(2^resolution-1)</f>
        <v>9300.0000910949711</v>
      </c>
      <c r="H163" s="28">
        <f>data0!H163/range*(2^resolution-1)</f>
        <v>7362.0001630783081</v>
      </c>
      <c r="I163" s="28">
        <f>data0!I163/range*(2^resolution-1)</f>
        <v>6312.0001850509643</v>
      </c>
      <c r="J163" s="28">
        <f>data0!J163/range*(2^resolution-1)</f>
        <v>6874.0001094818108</v>
      </c>
      <c r="K163" s="28">
        <f>data0!K163/range*(2^resolution-1)</f>
        <v>5709.9998709869387</v>
      </c>
      <c r="L163" s="28">
        <f>data0!L163/range*(2^resolution-1)</f>
        <v>6324.0000019454956</v>
      </c>
      <c r="M163" s="28">
        <f>data0!M163/range*(2^resolution-1)</f>
        <v>6227.9999668121336</v>
      </c>
      <c r="N163" s="28">
        <f>data0!N163/range*(2^resolution-1)</f>
        <v>3677.9998773193361</v>
      </c>
      <c r="O163" s="28">
        <f>data0!O163/range*(2^resolution-1)</f>
        <v>7760.0000899887082</v>
      </c>
      <c r="P163" s="28">
        <f>data0!P163/range*(2^resolution-1)</f>
        <v>7522.0002216339108</v>
      </c>
      <c r="Q163" s="28">
        <f>data0!Q163/range*(2^resolution-1)</f>
        <v>7645.999829521179</v>
      </c>
      <c r="R163" s="28">
        <f>data0!R163/range*(2^resolution-1)</f>
        <v>6891.9998348236077</v>
      </c>
      <c r="S163" s="28">
        <f>data0!S163/range*(2^resolution-1)</f>
        <v>7850.0002166748045</v>
      </c>
      <c r="T163" s="28">
        <f>data0!T163/range*(2^resolution-1)</f>
        <v>7015.9999427032471</v>
      </c>
      <c r="U163" s="28">
        <f>data0!U163/range*(2^resolution-1)</f>
        <v>6629.9998326873774</v>
      </c>
      <c r="V163" s="28">
        <f>data0!V163/range*(2^resolution-1)</f>
        <v>5119.9998738098147</v>
      </c>
      <c r="W163" s="28">
        <f>data0!W163/range*(2^resolution-1)</f>
        <v>8622.000436706543</v>
      </c>
      <c r="X163" s="28">
        <f>data0!X163/range*(2^resolution-1)</f>
        <v>6970.0001446151728</v>
      </c>
      <c r="Y163" s="28">
        <f>data0!Y163/range*(2^resolution-1)</f>
        <v>7475.999923553466</v>
      </c>
      <c r="Z163" s="28">
        <f>data0!Z163/range*(2^resolution-1)</f>
        <v>6640.0001800918581</v>
      </c>
      <c r="AA163" s="28">
        <f>data0!AA163/range*(2^resolution-1)</f>
        <v>6829.9997808837898</v>
      </c>
      <c r="AB163" s="28">
        <f>data0!AB163/range*(2^resolution-1)</f>
        <v>6544.0001449584961</v>
      </c>
      <c r="AC163" s="28">
        <f>data0!AC163/range*(2^resolution-1)</f>
        <v>7754.0001815414425</v>
      </c>
      <c r="AD163" s="28">
        <f>data0!AD163/range*(2^resolution-1)</f>
        <v>3899.999989814758</v>
      </c>
      <c r="AE163" s="28">
        <f>data0!AE163/range*(2^resolution-1)</f>
        <v>7784.000223770141</v>
      </c>
      <c r="AF163" s="28">
        <f>data0!AF163/range*(2^resolution-1)</f>
        <v>8710.0000939178462</v>
      </c>
      <c r="AG163" s="28">
        <f>data0!AG163/range*(2^resolution-1)</f>
        <v>6791.9998607254029</v>
      </c>
    </row>
    <row r="164" spans="1:33">
      <c r="A164" s="29">
        <f>data0!A164</f>
        <v>72</v>
      </c>
      <c r="B164" s="28">
        <f>data0!B164/range*(2^resolution-1)</f>
        <v>5047.9999724578856</v>
      </c>
      <c r="C164" s="28">
        <f>data0!C164/range*(2^resolution-1)</f>
        <v>6395.9999032974238</v>
      </c>
      <c r="D164" s="28">
        <f>data0!D164/range*(2^resolution-1)</f>
        <v>6717.9999898910519</v>
      </c>
      <c r="E164" s="28">
        <f>data0!E164/range*(2^resolution-1)</f>
        <v>5594.000141029358</v>
      </c>
      <c r="F164" s="28">
        <f>data0!F164/range*(2^resolution-1)</f>
        <v>7741.9998646545419</v>
      </c>
      <c r="G164" s="28">
        <f>data0!G164/range*(2^resolution-1)</f>
        <v>8454.0000002288834</v>
      </c>
      <c r="H164" s="28">
        <f>data0!H164/range*(2^resolution-1)</f>
        <v>6763.9997879791263</v>
      </c>
      <c r="I164" s="28">
        <f>data0!I164/range*(2^resolution-1)</f>
        <v>5722.0001878738403</v>
      </c>
      <c r="J164" s="28">
        <f>data0!J164/range*(2^resolution-1)</f>
        <v>6318.0000934982299</v>
      </c>
      <c r="K164" s="28">
        <f>data0!K164/range*(2^resolution-1)</f>
        <v>5147.9999465560913</v>
      </c>
      <c r="L164" s="28">
        <f>data0!L164/range*(2^resolution-1)</f>
        <v>5675.9998897933965</v>
      </c>
      <c r="M164" s="28">
        <f>data0!M164/range*(2^resolution-1)</f>
        <v>5632.000061187744</v>
      </c>
      <c r="N164" s="28">
        <f>data0!N164/range*(2^resolution-1)</f>
        <v>3320.000090045929</v>
      </c>
      <c r="O164" s="28">
        <f>data0!O164/range*(2^resolution-1)</f>
        <v>7140.0000505828857</v>
      </c>
      <c r="P164" s="28">
        <f>data0!P164/range*(2^resolution-1)</f>
        <v>7017.999912185669</v>
      </c>
      <c r="Q164" s="28">
        <f>data0!Q164/range*(2^resolution-1)</f>
        <v>7062.0002407836919</v>
      </c>
      <c r="R164" s="28">
        <f>data0!R164/range*(2^resolution-1)</f>
        <v>6342.0002272796628</v>
      </c>
      <c r="S164" s="28">
        <f>data0!S164/range*(2^resolution-1)</f>
        <v>7236.0000857162477</v>
      </c>
      <c r="T164" s="28">
        <f>data0!T164/range*(2^resolution-1)</f>
        <v>6597.9998209762571</v>
      </c>
      <c r="U164" s="28">
        <f>data0!U164/range*(2^resolution-1)</f>
        <v>6165.9999128723148</v>
      </c>
      <c r="V164" s="28">
        <f>data0!V164/range*(2^resolution-1)</f>
        <v>4655.9999539947512</v>
      </c>
      <c r="W164" s="28">
        <f>data0!W164/range*(2^resolution-1)</f>
        <v>8054.0001038360588</v>
      </c>
      <c r="X164" s="28">
        <f>data0!X164/range*(2^resolution-1)</f>
        <v>6521.9999806594851</v>
      </c>
      <c r="Y164" s="28">
        <f>data0!Y164/range*(2^resolution-1)</f>
        <v>6976.0000530624384</v>
      </c>
      <c r="Z164" s="28">
        <f>data0!Z164/range*(2^resolution-1)</f>
        <v>6231.9999057769774</v>
      </c>
      <c r="AA164" s="28">
        <f>data0!AA164/range*(2^resolution-1)</f>
        <v>6256.0000395584111</v>
      </c>
      <c r="AB164" s="28">
        <f>data0!AB164/range*(2^resolution-1)</f>
        <v>6020.0001406860347</v>
      </c>
      <c r="AC164" s="28">
        <f>data0!AC164/range*(2^resolution-1)</f>
        <v>7121.9998252487185</v>
      </c>
      <c r="AD164" s="28">
        <f>data0!AD164/range*(2^resolution-1)</f>
        <v>3286.0001088523863</v>
      </c>
      <c r="AE164" s="28">
        <f>data0!AE164/range*(2^resolution-1)</f>
        <v>7166.0001538467404</v>
      </c>
      <c r="AF164" s="28">
        <f>data0!AF164/range*(2^resolution-1)</f>
        <v>8303.9997890853883</v>
      </c>
      <c r="AG164" s="28">
        <f>data0!AG164/range*(2^resolution-1)</f>
        <v>6250.0001311111455</v>
      </c>
    </row>
    <row r="165" spans="1:33">
      <c r="A165" s="29">
        <f>data0!A165</f>
        <v>73</v>
      </c>
      <c r="B165" s="28">
        <f>data0!B165/range*(2^resolution-1)</f>
        <v>4718.00000793457</v>
      </c>
      <c r="C165" s="28">
        <f>data0!C165/range*(2^resolution-1)</f>
        <v>5926.0000750350955</v>
      </c>
      <c r="D165" s="28">
        <f>data0!D165/range*(2^resolution-1)</f>
        <v>6154.0000959777835</v>
      </c>
      <c r="E165" s="28">
        <f>data0!E165/range*(2^resolution-1)</f>
        <v>5183.9998972320554</v>
      </c>
      <c r="F165" s="28">
        <f>data0!F165/range*(2^resolution-1)</f>
        <v>7400.000083236695</v>
      </c>
      <c r="G165" s="28">
        <f>data0!G165/range*(2^resolution-1)</f>
        <v>7613.9998178100586</v>
      </c>
      <c r="H165" s="28">
        <f>data0!H165/range*(2^resolution-1)</f>
        <v>6273.999764900208</v>
      </c>
      <c r="I165" s="28">
        <f>data0!I165/range*(2^resolution-1)</f>
        <v>5274.0000239181518</v>
      </c>
      <c r="J165" s="28">
        <f>data0!J165/range*(2^resolution-1)</f>
        <v>5749.9997606277466</v>
      </c>
      <c r="K165" s="28">
        <f>data0!K165/range*(2^resolution-1)</f>
        <v>4695.999843635559</v>
      </c>
      <c r="L165" s="28">
        <f>data0!L165/range*(2^resolution-1)</f>
        <v>4870.0001885604852</v>
      </c>
      <c r="M165" s="28">
        <f>data0!M165/range*(2^resolution-1)</f>
        <v>5144.0000075912476</v>
      </c>
      <c r="N165" s="28">
        <f>data0!N165/range*(2^resolution-1)</f>
        <v>3044.00005153656</v>
      </c>
      <c r="O165" s="28">
        <f>data0!O165/range*(2^resolution-1)</f>
        <v>6589.9999430465696</v>
      </c>
      <c r="P165" s="28">
        <f>data0!P165/range*(2^resolution-1)</f>
        <v>6672.0001918029784</v>
      </c>
      <c r="Q165" s="28">
        <f>data0!Q165/range*(2^resolution-1)</f>
        <v>6503.9997553253179</v>
      </c>
      <c r="R165" s="28">
        <f>data0!R165/range*(2^resolution-1)</f>
        <v>5892.0000938415533</v>
      </c>
      <c r="S165" s="28">
        <f>data0!S165/range*(2^resolution-1)</f>
        <v>6625.9998937225337</v>
      </c>
      <c r="T165" s="28">
        <f>data0!T165/range*(2^resolution-1)</f>
        <v>6146.000218048096</v>
      </c>
      <c r="U165" s="28">
        <f>data0!U165/range*(2^resolution-1)</f>
        <v>5703.9999625396731</v>
      </c>
      <c r="V165" s="28">
        <f>data0!V165/range*(2^resolution-1)</f>
        <v>4209.9997595214845</v>
      </c>
      <c r="W165" s="28">
        <f>data0!W165/range*(2^resolution-1)</f>
        <v>7549.999794387817</v>
      </c>
      <c r="X165" s="28">
        <f>data0!X165/range*(2^resolution-1)</f>
        <v>5973.9998426055909</v>
      </c>
      <c r="Y165" s="28">
        <f>data0!Y165/range*(2^resolution-1)</f>
        <v>6518.0000416946414</v>
      </c>
      <c r="Z165" s="28">
        <f>data0!Z165/range*(2^resolution-1)</f>
        <v>5869.9999295425414</v>
      </c>
      <c r="AA165" s="28">
        <f>data0!AA165/range*(2^resolution-1)</f>
        <v>5720.0002183914185</v>
      </c>
      <c r="AB165" s="28">
        <f>data0!AB165/range*(2^resolution-1)</f>
        <v>5507.9999533081054</v>
      </c>
      <c r="AC165" s="28">
        <f>data0!AC165/range*(2^resolution-1)</f>
        <v>6480.0001215362554</v>
      </c>
      <c r="AD165" s="28">
        <f>data0!AD165/range*(2^resolution-1)</f>
        <v>2780.0000799179079</v>
      </c>
      <c r="AE165" s="28">
        <f>data0!AE165/range*(2^resolution-1)</f>
        <v>6587.9999735641477</v>
      </c>
      <c r="AF165" s="28">
        <f>data0!AF165/range*(2^resolution-1)</f>
        <v>7822.0001439285279</v>
      </c>
      <c r="AG165" s="28">
        <f>data0!AG165/range*(2^resolution-1)</f>
        <v>5722.0001878738403</v>
      </c>
    </row>
    <row r="166" spans="1:33">
      <c r="A166" s="29">
        <f>data0!A166</f>
        <v>74</v>
      </c>
      <c r="B166" s="28">
        <f>data0!B166/range*(2^resolution-1)</f>
        <v>4386.0000739288334</v>
      </c>
      <c r="C166" s="28">
        <f>data0!C166/range*(2^resolution-1)</f>
        <v>5441.9999604034419</v>
      </c>
      <c r="D166" s="28">
        <f>data0!D166/range*(2^resolution-1)</f>
        <v>5566.0000682830814</v>
      </c>
      <c r="E166" s="28">
        <f>data0!E166/range*(2^resolution-1)</f>
        <v>4806.0001651382454</v>
      </c>
      <c r="F166" s="28">
        <f>data0!F166/range*(2^resolution-1)</f>
        <v>6991.9998089218134</v>
      </c>
      <c r="G166" s="28">
        <f>data0!G166/range*(2^resolution-1)</f>
        <v>6844.0000672531132</v>
      </c>
      <c r="H166" s="28">
        <f>data0!H166/range*(2^resolution-1)</f>
        <v>5743.999852180481</v>
      </c>
      <c r="I166" s="28">
        <f>data0!I166/range*(2^resolution-1)</f>
        <v>4793.9998482513429</v>
      </c>
      <c r="J166" s="28">
        <f>data0!J166/range*(2^resolution-1)</f>
        <v>5215.9999089431758</v>
      </c>
      <c r="K166" s="28">
        <f>data0!K166/range*(2^resolution-1)</f>
        <v>4231.9999238204964</v>
      </c>
      <c r="L166" s="28">
        <f>data0!L166/range*(2^resolution-1)</f>
        <v>4088.0001211166382</v>
      </c>
      <c r="M166" s="28">
        <f>data0!M166/range*(2^resolution-1)</f>
        <v>4712.0000994873044</v>
      </c>
      <c r="N166" s="28">
        <f>data0!N166/range*(2^resolution-1)</f>
        <v>2785.9999883651735</v>
      </c>
      <c r="O166" s="28">
        <f>data0!O166/range*(2^resolution-1)</f>
        <v>6028.0000186157222</v>
      </c>
      <c r="P166" s="28">
        <f>data0!P166/range*(2^resolution-1)</f>
        <v>6299.9998681640618</v>
      </c>
      <c r="Q166" s="28">
        <f>data0!Q166/range*(2^resolution-1)</f>
        <v>5892.0000938415533</v>
      </c>
      <c r="R166" s="28">
        <f>data0!R166/range*(2^resolution-1)</f>
        <v>5394.0001928329475</v>
      </c>
      <c r="S166" s="28">
        <f>data0!S166/range*(2^resolution-1)</f>
        <v>6020.0001406860347</v>
      </c>
      <c r="T166" s="28">
        <f>data0!T166/range*(2^resolution-1)</f>
        <v>5696.0000846099856</v>
      </c>
      <c r="U166" s="28">
        <f>data0!U166/range*(2^resolution-1)</f>
        <v>5268.0001154708862</v>
      </c>
      <c r="V166" s="28">
        <f>data0!V166/range*(2^resolution-1)</f>
        <v>3805.9999241638184</v>
      </c>
      <c r="W166" s="28">
        <f>data0!W166/range*(2^resolution-1)</f>
        <v>6961.9997666931149</v>
      </c>
      <c r="X166" s="28">
        <f>data0!X166/range*(2^resolution-1)</f>
        <v>5477.999911079406</v>
      </c>
      <c r="Y166" s="28">
        <f>data0!Y166/range*(2^resolution-1)</f>
        <v>6007.999823799134</v>
      </c>
      <c r="Z166" s="28">
        <f>data0!Z166/range*(2^resolution-1)</f>
        <v>5517.9998007202148</v>
      </c>
      <c r="AA166" s="28">
        <f>data0!AA166/range*(2^resolution-1)</f>
        <v>5155.9998244857788</v>
      </c>
      <c r="AB166" s="28">
        <f>data0!AB166/range*(2^resolution-1)</f>
        <v>5042.00006401062</v>
      </c>
      <c r="AC166" s="28">
        <f>data0!AC166/range*(2^resolution-1)</f>
        <v>5907.9998497009283</v>
      </c>
      <c r="AD166" s="28">
        <f>data0!AD166/range*(2^resolution-1)</f>
        <v>2317.9998795890806</v>
      </c>
      <c r="AE166" s="28">
        <f>data0!AE166/range*(2^resolution-1)</f>
        <v>5979.9997510528565</v>
      </c>
      <c r="AF166" s="28">
        <f>data0!AF166/range*(2^resolution-1)</f>
        <v>7206.0000434875483</v>
      </c>
      <c r="AG166" s="28">
        <f>data0!AG166/range*(2^resolution-1)</f>
        <v>5266.0001459884643</v>
      </c>
    </row>
    <row r="167" spans="1:33">
      <c r="A167" s="29">
        <f>data0!A167</f>
        <v>75</v>
      </c>
      <c r="B167" s="28">
        <f>data0!B167/range*(2^resolution-1)</f>
        <v>4085.9999016380311</v>
      </c>
      <c r="C167" s="28">
        <f>data0!C167/range*(2^resolution-1)</f>
        <v>4955.9998762893674</v>
      </c>
      <c r="D167" s="28">
        <f>data0!D167/range*(2^resolution-1)</f>
        <v>5047.9999724578856</v>
      </c>
      <c r="E167" s="28">
        <f>data0!E167/range*(2^resolution-1)</f>
        <v>4414.00014667511</v>
      </c>
      <c r="F167" s="28">
        <f>data0!F167/range*(2^resolution-1)</f>
        <v>6574.0001871871946</v>
      </c>
      <c r="G167" s="28">
        <f>data0!G167/range*(2^resolution-1)</f>
        <v>6011.9997627639777</v>
      </c>
      <c r="H167" s="28">
        <f>data0!H167/range*(2^resolution-1)</f>
        <v>5266.0001459884643</v>
      </c>
      <c r="I167" s="28">
        <f>data0!I167/range*(2^resolution-1)</f>
        <v>4359.9999706649778</v>
      </c>
      <c r="J167" s="28">
        <f>data0!J167/range*(2^resolution-1)</f>
        <v>4697.9998131179809</v>
      </c>
      <c r="K167" s="28">
        <f>data0!K167/range*(2^resolution-1)</f>
        <v>3924.0001235961913</v>
      </c>
      <c r="L167" s="28">
        <f>data0!L167/range*(2^resolution-1)</f>
        <v>3208.0000490570069</v>
      </c>
      <c r="M167" s="28">
        <f>data0!M167/range*(2^resolution-1)</f>
        <v>4307.9997641372674</v>
      </c>
      <c r="N167" s="28">
        <f>data0!N167/range*(2^resolution-1)</f>
        <v>2598.0001070594785</v>
      </c>
      <c r="O167" s="28">
        <f>data0!O167/range*(2^resolution-1)</f>
        <v>5545.9998734664914</v>
      </c>
      <c r="P167" s="28">
        <f>data0!P167/range*(2^resolution-1)</f>
        <v>5858.0001126480101</v>
      </c>
      <c r="Q167" s="28">
        <f>data0!Q167/range*(2^resolution-1)</f>
        <v>5287.9998102951049</v>
      </c>
      <c r="R167" s="28">
        <f>data0!R167/range*(2^resolution-1)</f>
        <v>4987.9998880004887</v>
      </c>
      <c r="S167" s="28">
        <f>data0!S167/range*(2^resolution-1)</f>
        <v>5447.9998688507076</v>
      </c>
      <c r="T167" s="28">
        <f>data0!T167/range*(2^resolution-1)</f>
        <v>5204.0000920486445</v>
      </c>
      <c r="U167" s="28">
        <f>data0!U167/range*(2^resolution-1)</f>
        <v>4784.0000008392335</v>
      </c>
      <c r="V167" s="28">
        <f>data0!V167/range*(2^resolution-1)</f>
        <v>3424.0000031089785</v>
      </c>
      <c r="W167" s="28">
        <f>data0!W167/range*(2^resolution-1)</f>
        <v>6325.9999714279174</v>
      </c>
      <c r="X167" s="28">
        <f>data0!X167/range*(2^resolution-1)</f>
        <v>5042.00006401062</v>
      </c>
      <c r="Y167" s="28">
        <f>data0!Y167/range*(2^resolution-1)</f>
        <v>5537.9999955368039</v>
      </c>
      <c r="Z167" s="28">
        <f>data0!Z167/range*(2^resolution-1)</f>
        <v>5155.9998244857788</v>
      </c>
      <c r="AA167" s="28">
        <f>data0!AA167/range*(2^resolution-1)</f>
        <v>4569.9997662734977</v>
      </c>
      <c r="AB167" s="28">
        <f>data0!AB167/range*(2^resolution-1)</f>
        <v>4535.9997850799564</v>
      </c>
      <c r="AC167" s="28">
        <f>data0!AC167/range*(2^resolution-1)</f>
        <v>5347.9998947525028</v>
      </c>
      <c r="AD167" s="28">
        <f>data0!AD167/range*(2^resolution-1)</f>
        <v>1967.9999702453613</v>
      </c>
      <c r="AE167" s="28">
        <f>data0!AE167/range*(2^resolution-1)</f>
        <v>5387.9997843933106</v>
      </c>
      <c r="AF167" s="28">
        <f>data0!AF167/range*(2^resolution-1)</f>
        <v>6650.0000275039674</v>
      </c>
      <c r="AG167" s="28">
        <f>data0!AG167/range*(2^resolution-1)</f>
        <v>4816.0000125503548</v>
      </c>
    </row>
    <row r="168" spans="1:33">
      <c r="A168" s="29">
        <f>data0!A168</f>
        <v>76</v>
      </c>
      <c r="B168" s="28">
        <f>data0!B168/range*(2^resolution-1)</f>
        <v>3751.9999981498718</v>
      </c>
      <c r="C168" s="28">
        <f>data0!C168/range*(2^resolution-1)</f>
        <v>4448.0001278686523</v>
      </c>
      <c r="D168" s="28">
        <f>data0!D168/range*(2^resolution-1)</f>
        <v>4552.0000409317008</v>
      </c>
      <c r="E168" s="28">
        <f>data0!E168/range*(2^resolution-1)</f>
        <v>4042.0000730323791</v>
      </c>
      <c r="F168" s="28">
        <f>data0!F168/range*(2^resolution-1)</f>
        <v>6095.9999810028075</v>
      </c>
      <c r="G168" s="28">
        <f>data0!G168/range*(2^resolution-1)</f>
        <v>5262.0002070236205</v>
      </c>
      <c r="H168" s="28">
        <f>data0!H168/range*(2^resolution-1)</f>
        <v>4757.9998975753788</v>
      </c>
      <c r="I168" s="28">
        <f>data0!I168/range*(2^resolution-1)</f>
        <v>3978.0000496101379</v>
      </c>
      <c r="J168" s="28">
        <f>data0!J168/range*(2^resolution-1)</f>
        <v>4181.9999367713926</v>
      </c>
      <c r="K168" s="28">
        <f>data0!K168/range*(2^resolution-1)</f>
        <v>3673.9999383544923</v>
      </c>
      <c r="L168" s="28">
        <f>data0!L168/range*(2^resolution-1)</f>
        <v>2279.9999594306942</v>
      </c>
      <c r="M168" s="28">
        <f>data0!M168/range*(2^resolution-1)</f>
        <v>3964.0000132369996</v>
      </c>
      <c r="N168" s="28">
        <f>data0!N168/range*(2^resolution-1)</f>
        <v>2420.0000731658934</v>
      </c>
      <c r="O168" s="28">
        <f>data0!O168/range*(2^resolution-1)</f>
        <v>5079.9999841690069</v>
      </c>
      <c r="P168" s="28">
        <f>data0!P168/range*(2^resolution-1)</f>
        <v>5507.9999533081054</v>
      </c>
      <c r="Q168" s="28">
        <f>data0!Q168/range*(2^resolution-1)</f>
        <v>4746.0000806808475</v>
      </c>
      <c r="R168" s="28">
        <f>data0!R168/range*(2^resolution-1)</f>
        <v>4606.0002169418331</v>
      </c>
      <c r="S168" s="28">
        <f>data0!S168/range*(2^resolution-1)</f>
        <v>4902.0002002716064</v>
      </c>
      <c r="T168" s="28">
        <f>data0!T168/range*(2^resolution-1)</f>
        <v>4751.9999891281132</v>
      </c>
      <c r="U168" s="28">
        <f>data0!U168/range*(2^resolution-1)</f>
        <v>4386.0000739288334</v>
      </c>
      <c r="V168" s="28">
        <f>data0!V168/range*(2^resolution-1)</f>
        <v>3087.9998801422121</v>
      </c>
      <c r="W168" s="28">
        <f>data0!W168/range*(2^resolution-1)</f>
        <v>5718.0002489089966</v>
      </c>
      <c r="X168" s="28">
        <f>data0!X168/range*(2^resolution-1)</f>
        <v>4527.9999071502689</v>
      </c>
      <c r="Y168" s="28">
        <f>data0!Y168/range*(2^resolution-1)</f>
        <v>5017.9999302291872</v>
      </c>
      <c r="Z168" s="28">
        <f>data0!Z168/range*(2^resolution-1)</f>
        <v>4753.999958610535</v>
      </c>
      <c r="AA168" s="28">
        <f>data0!AA168/range*(2^resolution-1)</f>
        <v>4076.0000542259218</v>
      </c>
      <c r="AB168" s="28">
        <f>data0!AB168/range*(2^resolution-1)</f>
        <v>4170.0001198768614</v>
      </c>
      <c r="AC168" s="28">
        <f>data0!AC168/range*(2^resolution-1)</f>
        <v>4793.9998482513429</v>
      </c>
      <c r="AD168" s="28">
        <f>data0!AD168/range*(2^resolution-1)</f>
        <v>1766.0000525665284</v>
      </c>
      <c r="AE168" s="28">
        <f>data0!AE168/range*(2^resolution-1)</f>
        <v>4836.000207366943</v>
      </c>
      <c r="AF168" s="28">
        <f>data0!AF168/range*(2^resolution-1)</f>
        <v>6071.9998472213747</v>
      </c>
      <c r="AG168" s="28">
        <f>data0!AG168/range*(2^resolution-1)</f>
        <v>4371.9997875595091</v>
      </c>
    </row>
    <row r="169" spans="1:33">
      <c r="A169" s="29">
        <f>data0!A169</f>
        <v>77</v>
      </c>
      <c r="B169" s="28">
        <f>data0!B169/range*(2^resolution-1)</f>
        <v>3457.9999843025207</v>
      </c>
      <c r="C169" s="28">
        <f>data0!C169/range*(2^resolution-1)</f>
        <v>3965.9999827194215</v>
      </c>
      <c r="D169" s="28">
        <f>data0!D169/range*(2^resolution-1)</f>
        <v>4074.0000847434999</v>
      </c>
      <c r="E169" s="28">
        <f>data0!E169/range*(2^resolution-1)</f>
        <v>3680.0000967979431</v>
      </c>
      <c r="F169" s="28">
        <f>data0!F169/range*(2^resolution-1)</f>
        <v>5547.9998429489133</v>
      </c>
      <c r="G169" s="28">
        <f>data0!G169/range*(2^resolution-1)</f>
        <v>4529.9998766326908</v>
      </c>
      <c r="H169" s="28">
        <f>data0!H169/range*(2^resolution-1)</f>
        <v>4265.9999050140377</v>
      </c>
      <c r="I169" s="28">
        <f>data0!I169/range*(2^resolution-1)</f>
        <v>3659.9999019813536</v>
      </c>
      <c r="J169" s="28">
        <f>data0!J169/range*(2^resolution-1)</f>
        <v>3589.9999701118468</v>
      </c>
      <c r="K169" s="28">
        <f>data0!K169/range*(2^resolution-1)</f>
        <v>3473.9999901580809</v>
      </c>
      <c r="L169" s="28">
        <f>data0!L169/range*(2^resolution-1)</f>
        <v>1398.000042886734</v>
      </c>
      <c r="M169" s="28">
        <f>data0!M169/range*(2^resolution-1)</f>
        <v>3580.0001226997374</v>
      </c>
      <c r="N169" s="28">
        <f>data0!N169/range*(2^resolution-1)</f>
        <v>2299.9999042510985</v>
      </c>
      <c r="O169" s="28">
        <f>data0!O169/range*(2^resolution-1)</f>
        <v>4593.9999000549315</v>
      </c>
      <c r="P169" s="28">
        <f>data0!P169/range*(2^resolution-1)</f>
        <v>5057.999819869995</v>
      </c>
      <c r="Q169" s="28">
        <f>data0!Q169/range*(2^resolution-1)</f>
        <v>4227.9999848556527</v>
      </c>
      <c r="R169" s="28">
        <f>data0!R169/range*(2^resolution-1)</f>
        <v>4271.9998134613033</v>
      </c>
      <c r="S169" s="28">
        <f>data0!S169/range*(2^resolution-1)</f>
        <v>4391.9999823760991</v>
      </c>
      <c r="T169" s="28">
        <f>data0!T169/range*(2^resolution-1)</f>
        <v>4305.9997946548456</v>
      </c>
      <c r="U169" s="28">
        <f>data0!U169/range*(2^resolution-1)</f>
        <v>3896.0000508499143</v>
      </c>
      <c r="V169" s="28">
        <f>data0!V169/range*(2^resolution-1)</f>
        <v>2769.9999825096129</v>
      </c>
      <c r="W169" s="28">
        <f>data0!W169/range*(2^resolution-1)</f>
        <v>5093.99977054596</v>
      </c>
      <c r="X169" s="28">
        <f>data0!X169/range*(2^resolution-1)</f>
        <v>4046.0000119972228</v>
      </c>
      <c r="Y169" s="28">
        <f>data0!Y169/range*(2^resolution-1)</f>
        <v>4565.9998273086539</v>
      </c>
      <c r="Z169" s="28">
        <f>data0!Z169/range*(2^resolution-1)</f>
        <v>4376.0002265167241</v>
      </c>
      <c r="AA169" s="28">
        <f>data0!AA169/range*(2^resolution-1)</f>
        <v>3595.9998785591124</v>
      </c>
      <c r="AB169" s="28">
        <f>data0!AB169/range*(2^resolution-1)</f>
        <v>3787.9999488258363</v>
      </c>
      <c r="AC169" s="28">
        <f>data0!AC169/range*(2^resolution-1)</f>
        <v>4271.9998134613033</v>
      </c>
      <c r="AD169" s="28">
        <f>data0!AD169/range*(2^resolution-1)</f>
        <v>1618.000060901642</v>
      </c>
      <c r="AE169" s="28">
        <f>data0!AE169/range*(2^resolution-1)</f>
        <v>4418.0000856399538</v>
      </c>
      <c r="AF169" s="28">
        <f>data0!AF169/range*(2^resolution-1)</f>
        <v>5537.9999955368039</v>
      </c>
      <c r="AG169" s="28">
        <f>data0!AG169/range*(2^resolution-1)</f>
        <v>3980.0000190925598</v>
      </c>
    </row>
    <row r="170" spans="1:33">
      <c r="A170" s="29">
        <f>data0!A170</f>
        <v>78</v>
      </c>
      <c r="B170" s="28">
        <f>data0!B170/range*(2^resolution-1)</f>
        <v>3122.0001113319399</v>
      </c>
      <c r="C170" s="28">
        <f>data0!C170/range*(2^resolution-1)</f>
        <v>3506.0000018692017</v>
      </c>
      <c r="D170" s="28">
        <f>data0!D170/range*(2^resolution-1)</f>
        <v>3616.000073375702</v>
      </c>
      <c r="E170" s="28">
        <f>data0!E170/range*(2^resolution-1)</f>
        <v>3309.999992637634</v>
      </c>
      <c r="F170" s="28">
        <f>data0!F170/range*(2^resolution-1)</f>
        <v>4968.0001931762699</v>
      </c>
      <c r="G170" s="28">
        <f>data0!G170/range*(2^resolution-1)</f>
        <v>3775.9998819351194</v>
      </c>
      <c r="H170" s="28">
        <f>data0!H170/range*(2^resolution-1)</f>
        <v>3800.0000157165528</v>
      </c>
      <c r="I170" s="28">
        <f>data0!I170/range*(2^resolution-1)</f>
        <v>3304.0000841903684</v>
      </c>
      <c r="J170" s="28">
        <f>data0!J170/range*(2^resolution-1)</f>
        <v>3081.9999716949465</v>
      </c>
      <c r="K170" s="28">
        <f>data0!K170/range*(2^resolution-1)</f>
        <v>3229.9999633598327</v>
      </c>
      <c r="L170" s="28">
        <f>data0!L170/range*(2^resolution-1)</f>
        <v>678.00002938270563</v>
      </c>
      <c r="M170" s="28">
        <f>data0!M170/range*(2^resolution-1)</f>
        <v>3167.9999094200134</v>
      </c>
      <c r="N170" s="28">
        <f>data0!N170/range*(2^resolution-1)</f>
        <v>2185.9998937797545</v>
      </c>
      <c r="O170" s="28">
        <f>data0!O170/range*(2^resolution-1)</f>
        <v>4192.0000341796876</v>
      </c>
      <c r="P170" s="28">
        <f>data0!P170/range*(2^resolution-1)</f>
        <v>4569.9997662734977</v>
      </c>
      <c r="Q170" s="28">
        <f>data0!Q170/range*(2^resolution-1)</f>
        <v>3807.9998936462403</v>
      </c>
      <c r="R170" s="28">
        <f>data0!R170/range*(2^resolution-1)</f>
        <v>3914.0000261878968</v>
      </c>
      <c r="S170" s="28">
        <f>data0!S170/range*(2^resolution-1)</f>
        <v>3951.9999463462827</v>
      </c>
      <c r="T170" s="28">
        <f>data0!T170/range*(2^resolution-1)</f>
        <v>3867.9999781036381</v>
      </c>
      <c r="U170" s="28">
        <f>data0!U170/range*(2^resolution-1)</f>
        <v>3450.0001063728332</v>
      </c>
      <c r="V170" s="28">
        <f>data0!V170/range*(2^resolution-1)</f>
        <v>2409.9999757575993</v>
      </c>
      <c r="W170" s="28">
        <f>data0!W170/range*(2^resolution-1)</f>
        <v>4437.9997804641725</v>
      </c>
      <c r="X170" s="28">
        <f>data0!X170/range*(2^resolution-1)</f>
        <v>3620.0000123405457</v>
      </c>
      <c r="Y170" s="28">
        <f>data0!Y170/range*(2^resolution-1)</f>
        <v>4079.9999931907655</v>
      </c>
      <c r="Z170" s="28">
        <f>data0!Z170/range*(2^resolution-1)</f>
        <v>3962.0000437545777</v>
      </c>
      <c r="AA170" s="28">
        <f>data0!AA170/range*(2^resolution-1)</f>
        <v>3140.0000866699215</v>
      </c>
      <c r="AB170" s="28">
        <f>data0!AB170/range*(2^resolution-1)</f>
        <v>3409.9999667358402</v>
      </c>
      <c r="AC170" s="28">
        <f>data0!AC170/range*(2^resolution-1)</f>
        <v>3787.9999488258363</v>
      </c>
      <c r="AD170" s="28">
        <f>data0!AD170/range*(2^resolution-1)</f>
        <v>1451.9999689006804</v>
      </c>
      <c r="AE170" s="28">
        <f>data0!AE170/range*(2^resolution-1)</f>
        <v>4046.0000119972228</v>
      </c>
      <c r="AF170" s="28">
        <f>data0!AF170/range*(2^resolution-1)</f>
        <v>5070.0001367568975</v>
      </c>
      <c r="AG170" s="28">
        <f>data0!AG170/range*(2^resolution-1)</f>
        <v>3529.9998856544494</v>
      </c>
    </row>
    <row r="171" spans="1:33">
      <c r="A171" s="29">
        <f>data0!A171</f>
        <v>79</v>
      </c>
      <c r="B171" s="28">
        <f>data0!B171/range*(2^resolution-1)</f>
        <v>2705.9999590873722</v>
      </c>
      <c r="C171" s="28">
        <f>data0!C171/range*(2^resolution-1)</f>
        <v>3096.0000080680848</v>
      </c>
      <c r="D171" s="28">
        <f>data0!D171/range*(2^resolution-1)</f>
        <v>3204.0001100921631</v>
      </c>
      <c r="E171" s="28">
        <f>data0!E171/range*(2^resolution-1)</f>
        <v>2935.9999495124816</v>
      </c>
      <c r="F171" s="28">
        <f>data0!F171/range*(2^resolution-1)</f>
        <v>4386.0000739288334</v>
      </c>
      <c r="G171" s="28">
        <f>data0!G171/range*(2^resolution-1)</f>
        <v>3126.0000502967837</v>
      </c>
      <c r="H171" s="28">
        <f>data0!H171/range*(2^resolution-1)</f>
        <v>3331.9999069404603</v>
      </c>
      <c r="I171" s="28">
        <f>data0!I171/range*(2^resolution-1)</f>
        <v>2964.0000222587587</v>
      </c>
      <c r="J171" s="28">
        <f>data0!J171/range*(2^resolution-1)</f>
        <v>2618.0000518798829</v>
      </c>
      <c r="K171" s="28">
        <f>data0!K171/range*(2^resolution-1)</f>
        <v>3042.0000820541381</v>
      </c>
      <c r="L171" s="28">
        <f>data0!L171/range*(2^resolution-1)</f>
        <v>270.00000506401062</v>
      </c>
      <c r="M171" s="28">
        <f>data0!M171/range*(2^resolution-1)</f>
        <v>2810.0001221466064</v>
      </c>
      <c r="N171" s="28">
        <f>data0!N171/range*(2^resolution-1)</f>
        <v>2073.9999777889252</v>
      </c>
      <c r="O171" s="28">
        <f>data0!O171/range*(2^resolution-1)</f>
        <v>3816.0000215721129</v>
      </c>
      <c r="P171" s="28">
        <f>data0!P171/range*(2^resolution-1)</f>
        <v>4060.0000483703611</v>
      </c>
      <c r="Q171" s="28">
        <f>data0!Q171/range*(2^resolution-1)</f>
        <v>3447.9998868942257</v>
      </c>
      <c r="R171" s="28">
        <f>data0!R171/range*(2^resolution-1)</f>
        <v>3509.9999408340454</v>
      </c>
      <c r="S171" s="28">
        <f>data0!S171/range*(2^resolution-1)</f>
        <v>3527.9999161720275</v>
      </c>
      <c r="T171" s="28">
        <f>data0!T171/range*(2^resolution-1)</f>
        <v>3374.0000160598756</v>
      </c>
      <c r="U171" s="28">
        <f>data0!U171/range*(2^resolution-1)</f>
        <v>2971.9999001884462</v>
      </c>
      <c r="V171" s="28">
        <f>data0!V171/range*(2^resolution-1)</f>
        <v>2065.9999748611449</v>
      </c>
      <c r="W171" s="28">
        <f>data0!W171/range*(2^resolution-1)</f>
        <v>3814.0000520896911</v>
      </c>
      <c r="X171" s="28">
        <f>data0!X171/range*(2^resolution-1)</f>
        <v>3272.000072479248</v>
      </c>
      <c r="Y171" s="28">
        <f>data0!Y171/range*(2^resolution-1)</f>
        <v>3591.9999395942687</v>
      </c>
      <c r="Z171" s="28">
        <f>data0!Z171/range*(2^resolution-1)</f>
        <v>3527.9999161720275</v>
      </c>
      <c r="AA171" s="28">
        <f>data0!AA171/range*(2^resolution-1)</f>
        <v>2712.0001175308225</v>
      </c>
      <c r="AB171" s="28">
        <f>data0!AB171/range*(2^resolution-1)</f>
        <v>3015.999978790283</v>
      </c>
      <c r="AC171" s="28">
        <f>data0!AC171/range*(2^resolution-1)</f>
        <v>3340.000034866333</v>
      </c>
      <c r="AD171" s="28">
        <f>data0!AD171/range*(2^resolution-1)</f>
        <v>1327.9999860191347</v>
      </c>
      <c r="AE171" s="28">
        <f>data0!AE171/range*(2^resolution-1)</f>
        <v>3653.9999935340879</v>
      </c>
      <c r="AF171" s="28">
        <f>data0!AF171/range*(2^resolution-1)</f>
        <v>4574.0002052307127</v>
      </c>
      <c r="AG171" s="28">
        <f>data0!AG171/range*(2^resolution-1)</f>
        <v>3113.9999834060668</v>
      </c>
    </row>
    <row r="172" spans="1:33">
      <c r="A172" s="29">
        <f>data0!A172</f>
        <v>80</v>
      </c>
      <c r="B172" s="28">
        <f>data0!B172/range*(2^resolution-1)</f>
        <v>2336.0001049232483</v>
      </c>
      <c r="C172" s="28">
        <f>data0!C172/range*(2^resolution-1)</f>
        <v>2757.9999156188965</v>
      </c>
      <c r="D172" s="28">
        <f>data0!D172/range*(2^resolution-1)</f>
        <v>2785.9999883651735</v>
      </c>
      <c r="E172" s="28">
        <f>data0!E172/range*(2^resolution-1)</f>
        <v>2563.9998758697511</v>
      </c>
      <c r="F172" s="28">
        <f>data0!F172/range*(2^resolution-1)</f>
        <v>3764.0000650405882</v>
      </c>
      <c r="G172" s="28">
        <f>data0!G172/range*(2^resolution-1)</f>
        <v>2527.9999251937866</v>
      </c>
      <c r="H172" s="28">
        <f>data0!H172/range*(2^resolution-1)</f>
        <v>2896.0000598716733</v>
      </c>
      <c r="I172" s="28">
        <f>data0!I172/range*(2^resolution-1)</f>
        <v>2618.0000518798829</v>
      </c>
      <c r="J172" s="28">
        <f>data0!J172/range*(2^resolution-1)</f>
        <v>2213.9999665260316</v>
      </c>
      <c r="K172" s="28">
        <f>data0!K172/range*(2^resolution-1)</f>
        <v>2867.9999871253967</v>
      </c>
      <c r="L172" s="28">
        <f>data0!L172/range*(2^resolution-1)</f>
        <v>36.000001456439492</v>
      </c>
      <c r="M172" s="28">
        <f>data0!M172/range*(2^resolution-1)</f>
        <v>2452.0000848770142</v>
      </c>
      <c r="N172" s="28">
        <f>data0!N172/range*(2^resolution-1)</f>
        <v>1980.0000371360779</v>
      </c>
      <c r="O172" s="28">
        <f>data0!O172/range*(2^resolution-1)</f>
        <v>3441.9999784469601</v>
      </c>
      <c r="P172" s="28">
        <f>data0!P172/range*(2^resolution-1)</f>
        <v>3588.0000006294249</v>
      </c>
      <c r="Q172" s="28">
        <f>data0!Q172/range*(2^resolution-1)</f>
        <v>3110.0000444412231</v>
      </c>
      <c r="R172" s="28">
        <f>data0!R172/range*(2^resolution-1)</f>
        <v>3178.000006828308</v>
      </c>
      <c r="S172" s="28">
        <f>data0!S172/range*(2^resolution-1)</f>
        <v>3122.0001113319399</v>
      </c>
      <c r="T172" s="28">
        <f>data0!T172/range*(2^resolution-1)</f>
        <v>2914.0000352096558</v>
      </c>
      <c r="U172" s="28">
        <f>data0!U172/range*(2^resolution-1)</f>
        <v>2563.9998758697511</v>
      </c>
      <c r="V172" s="28">
        <f>data0!V172/range*(2^resolution-1)</f>
        <v>1760.00001912117</v>
      </c>
      <c r="W172" s="28">
        <f>data0!W172/range*(2^resolution-1)</f>
        <v>3185.9998847579955</v>
      </c>
      <c r="X172" s="28">
        <f>data0!X172/range*(2^resolution-1)</f>
        <v>2903.9999378013608</v>
      </c>
      <c r="Y172" s="28">
        <f>data0!Y172/range*(2^resolution-1)</f>
        <v>3151.9999035644528</v>
      </c>
      <c r="Z172" s="28">
        <f>data0!Z172/range*(2^resolution-1)</f>
        <v>3145.9999951171872</v>
      </c>
      <c r="AA172" s="28">
        <f>data0!AA172/range*(2^resolution-1)</f>
        <v>2342.0000133705139</v>
      </c>
      <c r="AB172" s="28">
        <f>data0!AB172/range*(2^resolution-1)</f>
        <v>2570.0000343132019</v>
      </c>
      <c r="AC172" s="28">
        <f>data0!AC172/range*(2^resolution-1)</f>
        <v>2912.000065727234</v>
      </c>
      <c r="AD172" s="28">
        <f>data0!AD172/range*(2^resolution-1)</f>
        <v>1229.9999814033508</v>
      </c>
      <c r="AE172" s="28">
        <f>data0!AE172/range*(2^resolution-1)</f>
        <v>3290.0000478172301</v>
      </c>
      <c r="AF172" s="28">
        <f>data0!AF172/range*(2^resolution-1)</f>
        <v>4142.0000471305848</v>
      </c>
      <c r="AG172" s="28">
        <f>data0!AG172/range*(2^resolution-1)</f>
        <v>2730.0000928688046</v>
      </c>
    </row>
    <row r="173" spans="1:33">
      <c r="A173" s="29">
        <f>data0!A173</f>
        <v>81</v>
      </c>
      <c r="B173" s="28">
        <f>data0!B173/range*(2^resolution-1)</f>
        <v>2006.0000154018403</v>
      </c>
      <c r="C173" s="28">
        <f>data0!C173/range*(2^resolution-1)</f>
        <v>2470.0000602149962</v>
      </c>
      <c r="D173" s="28">
        <f>data0!D173/range*(2^resolution-1)</f>
        <v>2347.9999218177795</v>
      </c>
      <c r="E173" s="28">
        <f>data0!E173/range*(2^resolution-1)</f>
        <v>2192.0000522232058</v>
      </c>
      <c r="F173" s="28">
        <f>data0!F173/range*(2^resolution-1)</f>
        <v>3145.9999951171872</v>
      </c>
      <c r="G173" s="28">
        <f>data0!G173/range*(2^resolution-1)</f>
        <v>1969.9999397277832</v>
      </c>
      <c r="H173" s="28">
        <f>data0!H173/range*(2^resolution-1)</f>
        <v>2466.0001212501525</v>
      </c>
      <c r="I173" s="28">
        <f>data0!I173/range*(2^resolution-1)</f>
        <v>2238.0001003074649</v>
      </c>
      <c r="J173" s="28">
        <f>data0!J173/range*(2^resolution-1)</f>
        <v>1832.0000454711915</v>
      </c>
      <c r="K173" s="28">
        <f>data0!K173/range*(2^resolution-1)</f>
        <v>2646.00012462616</v>
      </c>
      <c r="L173" s="28">
        <f>data0!L173/range*(2^resolution-1)</f>
        <v>9.9999997535347944</v>
      </c>
      <c r="M173" s="28">
        <f>data0!M173/range*(2^resolution-1)</f>
        <v>2113.9999924278263</v>
      </c>
      <c r="N173" s="28">
        <f>data0!N173/range*(2^resolution-1)</f>
        <v>1859.9999932193757</v>
      </c>
      <c r="O173" s="28">
        <f>data0!O173/range*(2^resolution-1)</f>
        <v>3053.9998989486694</v>
      </c>
      <c r="P173" s="28">
        <f>data0!P173/range*(2^resolution-1)</f>
        <v>3096.0000080680848</v>
      </c>
      <c r="Q173" s="28">
        <f>data0!Q173/range*(2^resolution-1)</f>
        <v>2835.9999754142764</v>
      </c>
      <c r="R173" s="28">
        <f>data0!R173/range*(2^resolution-1)</f>
        <v>2773.9999214744566</v>
      </c>
      <c r="S173" s="28">
        <f>data0!S173/range*(2^resolution-1)</f>
        <v>2757.9999156188965</v>
      </c>
      <c r="T173" s="28">
        <f>data0!T173/range*(2^resolution-1)</f>
        <v>2463.9999017715454</v>
      </c>
      <c r="U173" s="28">
        <f>data0!U173/range*(2^resolution-1)</f>
        <v>2124.0000898361204</v>
      </c>
      <c r="V173" s="28">
        <f>data0!V173/range*(2^resolution-1)</f>
        <v>1490.0000140571594</v>
      </c>
      <c r="W173" s="28">
        <f>data0!W173/range*(2^resolution-1)</f>
        <v>2625.9999298095704</v>
      </c>
      <c r="X173" s="28">
        <f>data0!X173/range*(2^resolution-1)</f>
        <v>2623.9999603271485</v>
      </c>
      <c r="Y173" s="28">
        <f>data0!Y173/range*(2^resolution-1)</f>
        <v>2700.0000506401066</v>
      </c>
      <c r="Z173" s="28">
        <f>data0!Z173/range*(2^resolution-1)</f>
        <v>2725.9999039077757</v>
      </c>
      <c r="AA173" s="28">
        <f>data0!AA173/range*(2^resolution-1)</f>
        <v>1999.9999819564821</v>
      </c>
      <c r="AB173" s="28">
        <f>data0!AB173/range*(2^resolution-1)</f>
        <v>2163.9999794769287</v>
      </c>
      <c r="AC173" s="28">
        <f>data0!AC173/range*(2^resolution-1)</f>
        <v>2548.0001200103761</v>
      </c>
      <c r="AD173" s="28">
        <f>data0!AD173/range*(2^resolution-1)</f>
        <v>1163.9999884986878</v>
      </c>
      <c r="AE173" s="28">
        <f>data0!AE173/range*(2^resolution-1)</f>
        <v>2955.999894332886</v>
      </c>
      <c r="AF173" s="28">
        <f>data0!AF173/range*(2^resolution-1)</f>
        <v>3698.0000721359256</v>
      </c>
      <c r="AG173" s="28">
        <f>data0!AG173/range*(2^resolution-1)</f>
        <v>2327.9999769973756</v>
      </c>
    </row>
    <row r="174" spans="1:33">
      <c r="A174" s="29">
        <f>data0!A174</f>
        <v>82</v>
      </c>
      <c r="B174" s="28">
        <f>data0!B174/range*(2^resolution-1)</f>
        <v>1715.999940519333</v>
      </c>
      <c r="C174" s="28">
        <f>data0!C174/range*(2^resolution-1)</f>
        <v>2197.9999606704714</v>
      </c>
      <c r="D174" s="28">
        <f>data0!D174/range*(2^resolution-1)</f>
        <v>1919.9999526786805</v>
      </c>
      <c r="E174" s="28">
        <f>data0!E174/range*(2^resolution-1)</f>
        <v>1869.9999656295774</v>
      </c>
      <c r="F174" s="28">
        <f>data0!F174/range*(2^resolution-1)</f>
        <v>2579.9998817253113</v>
      </c>
      <c r="G174" s="28">
        <f>data0!G174/range*(2^resolution-1)</f>
        <v>1475.9999776840211</v>
      </c>
      <c r="H174" s="28">
        <f>data0!H174/range*(2^resolution-1)</f>
        <v>2073.9999777889252</v>
      </c>
      <c r="I174" s="28">
        <f>data0!I174/range*(2^resolution-1)</f>
        <v>1911.9999497509002</v>
      </c>
      <c r="J174" s="28">
        <f>data0!J174/range*(2^resolution-1)</f>
        <v>1536.0000621414185</v>
      </c>
      <c r="K174" s="28">
        <f>data0!K174/range*(2^resolution-1)</f>
        <v>2441.9999874687192</v>
      </c>
      <c r="L174" s="28">
        <f>data0!L174/range*(2^resolution-1)</f>
        <v>9.9999997535347944</v>
      </c>
      <c r="M174" s="28">
        <f>data0!M174/range*(2^resolution-1)</f>
        <v>1779.9999639415742</v>
      </c>
      <c r="N174" s="28">
        <f>data0!N174/range*(2^resolution-1)</f>
        <v>1721.999973964691</v>
      </c>
      <c r="O174" s="28">
        <f>data0!O174/range*(2^resolution-1)</f>
        <v>2670.0000084114076</v>
      </c>
      <c r="P174" s="28">
        <f>data0!P174/range*(2^resolution-1)</f>
        <v>2598.0001070594785</v>
      </c>
      <c r="Q174" s="28">
        <f>data0!Q174/range*(2^resolution-1)</f>
        <v>2620.0000213623048</v>
      </c>
      <c r="R174" s="28">
        <f>data0!R174/range*(2^resolution-1)</f>
        <v>2408.0000062751774</v>
      </c>
      <c r="S174" s="28">
        <f>data0!S174/range*(2^resolution-1)</f>
        <v>2429.9999205780027</v>
      </c>
      <c r="T174" s="28">
        <f>data0!T174/range*(2^resolution-1)</f>
        <v>2044.0000605583191</v>
      </c>
      <c r="U174" s="28">
        <f>data0!U174/range*(2^resolution-1)</f>
        <v>1753.9999856758118</v>
      </c>
      <c r="V174" s="28">
        <f>data0!V174/range*(2^resolution-1)</f>
        <v>1244.0000177764894</v>
      </c>
      <c r="W174" s="28">
        <f>data0!W174/range*(2^resolution-1)</f>
        <v>2080.0000112342836</v>
      </c>
      <c r="X174" s="28">
        <f>data0!X174/range*(2^resolution-1)</f>
        <v>2310.0000016593931</v>
      </c>
      <c r="Y174" s="28">
        <f>data0!Y174/range*(2^resolution-1)</f>
        <v>2290.0000568389892</v>
      </c>
      <c r="Z174" s="28">
        <f>data0!Z174/range*(2^resolution-1)</f>
        <v>2313.9999406242368</v>
      </c>
      <c r="AA174" s="28">
        <f>data0!AA174/range*(2^resolution-1)</f>
        <v>1695.9999956989288</v>
      </c>
      <c r="AB174" s="28">
        <f>data0!AB174/range*(2^resolution-1)</f>
        <v>1750.000046710968</v>
      </c>
      <c r="AC174" s="28">
        <f>data0!AC174/range*(2^resolution-1)</f>
        <v>2197.9999606704714</v>
      </c>
      <c r="AD174" s="28">
        <f>data0!AD174/range*(2^resolution-1)</f>
        <v>1080.0000202560425</v>
      </c>
      <c r="AE174" s="28">
        <f>data0!AE174/range*(2^resolution-1)</f>
        <v>2627.9998992919923</v>
      </c>
      <c r="AF174" s="28">
        <f>data0!AF174/range*(2^resolution-1)</f>
        <v>3295.9999562644957</v>
      </c>
      <c r="AG174" s="28">
        <f>data0!AG174/range*(2^resolution-1)</f>
        <v>2012.0000488471983</v>
      </c>
    </row>
    <row r="175" spans="1:33">
      <c r="A175" s="29">
        <f>data0!A175</f>
        <v>83</v>
      </c>
      <c r="B175" s="28">
        <f>data0!B175/range*(2^resolution-1)</f>
        <v>1433.9999935626984</v>
      </c>
      <c r="C175" s="28">
        <f>data0!C175/range*(2^resolution-1)</f>
        <v>1925.9999861240387</v>
      </c>
      <c r="D175" s="28">
        <f>data0!D175/range*(2^resolution-1)</f>
        <v>1557.9999764442443</v>
      </c>
      <c r="E175" s="28">
        <f>data0!E175/range*(2^resolution-1)</f>
        <v>1556.0000069618225</v>
      </c>
      <c r="F175" s="28">
        <f>data0!F175/range*(2^resolution-1)</f>
        <v>2062.0000358963011</v>
      </c>
      <c r="G175" s="28">
        <f>data0!G175/range*(2^resolution-1)</f>
        <v>1075.9999562931059</v>
      </c>
      <c r="H175" s="28">
        <f>data0!H175/range*(2^resolution-1)</f>
        <v>1684.000053806305</v>
      </c>
      <c r="I175" s="28">
        <f>data0!I175/range*(2^resolution-1)</f>
        <v>1597.999991083145</v>
      </c>
      <c r="J175" s="28">
        <f>data0!J175/range*(2^resolution-1)</f>
        <v>1245.9999872589112</v>
      </c>
      <c r="K175" s="28">
        <f>data0!K175/range*(2^resolution-1)</f>
        <v>2199.9999301528933</v>
      </c>
      <c r="L175" s="28">
        <f>data0!L175/range*(2^resolution-1)</f>
        <v>9.9999997535347944</v>
      </c>
      <c r="M175" s="28">
        <f>data0!M175/range*(2^resolution-1)</f>
        <v>1485.9999500942231</v>
      </c>
      <c r="N175" s="28">
        <f>data0!N175/range*(2^resolution-1)</f>
        <v>1554.0000374794006</v>
      </c>
      <c r="O175" s="28">
        <f>data0!O175/range*(2^resolution-1)</f>
        <v>2304.0000932121275</v>
      </c>
      <c r="P175" s="28">
        <f>data0!P175/range*(2^resolution-1)</f>
        <v>2163.9999794769287</v>
      </c>
      <c r="Q175" s="28">
        <f>data0!Q175/range*(2^resolution-1)</f>
        <v>2415.9998842048649</v>
      </c>
      <c r="R175" s="28">
        <f>data0!R175/range*(2^resolution-1)</f>
        <v>2044.0000605583191</v>
      </c>
      <c r="S175" s="28">
        <f>data0!S175/range*(2^resolution-1)</f>
        <v>2113.9999924278263</v>
      </c>
      <c r="T175" s="28">
        <f>data0!T175/range*(2^resolution-1)</f>
        <v>1660.0000450229645</v>
      </c>
      <c r="U175" s="28">
        <f>data0!U175/range*(2^resolution-1)</f>
        <v>1417.9999877071382</v>
      </c>
      <c r="V175" s="28">
        <f>data0!V175/range*(2^resolution-1)</f>
        <v>1037.9999736356735</v>
      </c>
      <c r="W175" s="28">
        <f>data0!W175/range*(2^resolution-1)</f>
        <v>1628.0000333118439</v>
      </c>
      <c r="X175" s="28">
        <f>data0!X175/range*(2^resolution-1)</f>
        <v>1990.0000095462799</v>
      </c>
      <c r="Y175" s="28">
        <f>data0!Y175/range*(2^resolution-1)</f>
        <v>1890.0000354480744</v>
      </c>
      <c r="Z175" s="28">
        <f>data0!Z175/range*(2^resolution-1)</f>
        <v>1933.9999890518191</v>
      </c>
      <c r="AA175" s="28">
        <f>data0!AA175/range*(2^resolution-1)</f>
        <v>1438.0000575256347</v>
      </c>
      <c r="AB175" s="28">
        <f>data0!AB175/range*(2^resolution-1)</f>
        <v>1440.0000270080566</v>
      </c>
      <c r="AC175" s="28">
        <f>data0!AC175/range*(2^resolution-1)</f>
        <v>1884.000002002716</v>
      </c>
      <c r="AD175" s="28">
        <f>data0!AD175/range*(2^resolution-1)</f>
        <v>1007.999993906021</v>
      </c>
      <c r="AE175" s="28">
        <f>data0!AE175/range*(2^resolution-1)</f>
        <v>2276.0000204658504</v>
      </c>
      <c r="AF175" s="28">
        <f>data0!AF175/range*(2^resolution-1)</f>
        <v>2887.9999319458007</v>
      </c>
      <c r="AG175" s="28">
        <f>data0!AG175/range*(2^resolution-1)</f>
        <v>1713.9999710369111</v>
      </c>
    </row>
    <row r="176" spans="1:33">
      <c r="A176" s="29">
        <f>data0!A176</f>
        <v>84</v>
      </c>
      <c r="B176" s="28">
        <f>data0!B176/range*(2^resolution-1)</f>
        <v>1184.0000583171845</v>
      </c>
      <c r="C176" s="28">
        <f>data0!C176/range*(2^resolution-1)</f>
        <v>1641.9999446868896</v>
      </c>
      <c r="D176" s="28">
        <f>data0!D176/range*(2^resolution-1)</f>
        <v>1245.9999872589112</v>
      </c>
      <c r="E176" s="28">
        <f>data0!E176/range*(2^resolution-1)</f>
        <v>1258.0000541496277</v>
      </c>
      <c r="F176" s="28">
        <f>data0!F176/range*(2^resolution-1)</f>
        <v>1591.9999576377868</v>
      </c>
      <c r="G176" s="28">
        <f>data0!G176/range*(2^resolution-1)</f>
        <v>764.00002960681911</v>
      </c>
      <c r="H176" s="28">
        <f>data0!H176/range*(2^resolution-1)</f>
        <v>1371.9999396228789</v>
      </c>
      <c r="I176" s="28">
        <f>data0!I176/range*(2^resolution-1)</f>
        <v>1310.0000106811524</v>
      </c>
      <c r="J176" s="28">
        <f>data0!J176/range*(2^resolution-1)</f>
        <v>1014.0000273513793</v>
      </c>
      <c r="K176" s="28">
        <f>data0!K176/range*(2^resolution-1)</f>
        <v>1919.9999526786805</v>
      </c>
      <c r="L176" s="28">
        <f>data0!L176/range*(2^resolution-1)</f>
        <v>12.000000485479832</v>
      </c>
      <c r="M176" s="28">
        <f>data0!M176/range*(2^resolution-1)</f>
        <v>1202.0000336551668</v>
      </c>
      <c r="N176" s="28">
        <f>data0!N176/range*(2^resolution-1)</f>
        <v>1377.9999730682373</v>
      </c>
      <c r="O176" s="28">
        <f>data0!O176/range*(2^resolution-1)</f>
        <v>1941.9999919795989</v>
      </c>
      <c r="P176" s="28">
        <f>data0!P176/range*(2^resolution-1)</f>
        <v>1805.9999422073363</v>
      </c>
      <c r="Q176" s="28">
        <f>data0!Q176/range*(2^resolution-1)</f>
        <v>2211.9999970436097</v>
      </c>
      <c r="R176" s="28">
        <f>data0!R176/range*(2^resolution-1)</f>
        <v>1694.000026216507</v>
      </c>
      <c r="S176" s="28">
        <f>data0!S176/range*(2^resolution-1)</f>
        <v>1790.0000613498687</v>
      </c>
      <c r="T176" s="28">
        <f>data0!T176/range*(2^resolution-1)</f>
        <v>1318.0000136089325</v>
      </c>
      <c r="U176" s="28">
        <f>data0!U176/range*(2^resolution-1)</f>
        <v>1115.9999709320068</v>
      </c>
      <c r="V176" s="28">
        <f>data0!V176/range*(2^resolution-1)</f>
        <v>847.99999784946442</v>
      </c>
      <c r="W176" s="28">
        <f>data0!W176/range*(2^resolution-1)</f>
        <v>1253.9999901866913</v>
      </c>
      <c r="X176" s="28">
        <f>data0!X176/range*(2^resolution-1)</f>
        <v>1705.999968109131</v>
      </c>
      <c r="Y176" s="28">
        <f>data0!Y176/range*(2^resolution-1)</f>
        <v>1540.0000011062623</v>
      </c>
      <c r="Z176" s="28">
        <f>data0!Z176/range*(2^resolution-1)</f>
        <v>1604.0000245285034</v>
      </c>
      <c r="AA176" s="28">
        <f>data0!AA176/range*(2^resolution-1)</f>
        <v>1199.9999391746521</v>
      </c>
      <c r="AB176" s="28">
        <f>data0!AB176/range*(2^resolution-1)</f>
        <v>1171.9999914264679</v>
      </c>
      <c r="AC176" s="28">
        <f>data0!AC176/range*(2^resolution-1)</f>
        <v>1588.000018672943</v>
      </c>
      <c r="AD176" s="28">
        <f>data0!AD176/range*(2^resolution-1)</f>
        <v>896.00001541614529</v>
      </c>
      <c r="AE176" s="28">
        <f>data0!AE176/range*(2^resolution-1)</f>
        <v>1946.0000559425353</v>
      </c>
      <c r="AF176" s="28">
        <f>data0!AF176/range*(2^resolution-1)</f>
        <v>2443.999956951141</v>
      </c>
      <c r="AG176" s="28">
        <f>data0!AG176/range*(2^resolution-1)</f>
        <v>1466.0000052738189</v>
      </c>
    </row>
    <row r="177" spans="1:33">
      <c r="A177" s="29">
        <f>data0!A177</f>
        <v>85</v>
      </c>
      <c r="B177" s="28">
        <f>data0!B177/range*(2^resolution-1)</f>
        <v>946.00000246524814</v>
      </c>
      <c r="C177" s="28">
        <f>data0!C177/range*(2^resolution-1)</f>
        <v>1368.0000006580351</v>
      </c>
      <c r="D177" s="28">
        <f>data0!D177/range*(2^resolution-1)</f>
        <v>970.00001124858852</v>
      </c>
      <c r="E177" s="28">
        <f>data0!E177/range*(2^resolution-1)</f>
        <v>1010.0000258874893</v>
      </c>
      <c r="F177" s="28">
        <f>data0!F177/range*(2^resolution-1)</f>
        <v>1186.0000277996064</v>
      </c>
      <c r="G177" s="28">
        <f>data0!G177/range*(2^resolution-1)</f>
        <v>541.99997961044312</v>
      </c>
      <c r="H177" s="28">
        <f>data0!H177/range*(2^resolution-1)</f>
        <v>1072.0000173282622</v>
      </c>
      <c r="I177" s="28">
        <f>data0!I177/range*(2^resolution-1)</f>
        <v>1029.9999707078935</v>
      </c>
      <c r="J177" s="28">
        <f>data0!J177/range*(2^resolution-1)</f>
        <v>826.0000210475921</v>
      </c>
      <c r="K177" s="28">
        <f>data0!K177/range*(2^resolution-1)</f>
        <v>1623.9999693489076</v>
      </c>
      <c r="L177" s="28">
        <f>data0!L177/range*(2^resolution-1)</f>
        <v>12.000000485479832</v>
      </c>
      <c r="M177" s="28">
        <f>data0!M177/range*(2^resolution-1)</f>
        <v>959.99997633934026</v>
      </c>
      <c r="N177" s="28">
        <f>data0!N177/range*(2^resolution-1)</f>
        <v>1196.0000002098084</v>
      </c>
      <c r="O177" s="28">
        <f>data0!O177/range*(2^resolution-1)</f>
        <v>1613.9999969387054</v>
      </c>
      <c r="P177" s="28">
        <f>data0!P177/range*(2^resolution-1)</f>
        <v>1461.9999413108826</v>
      </c>
      <c r="Q177" s="28">
        <f>data0!Q177/range*(2^resolution-1)</f>
        <v>1946.0000559425353</v>
      </c>
      <c r="R177" s="28">
        <f>data0!R177/range*(2^resolution-1)</f>
        <v>1351.9999948024752</v>
      </c>
      <c r="S177" s="28">
        <f>data0!S177/range*(2^resolution-1)</f>
        <v>1504.0000504302977</v>
      </c>
      <c r="T177" s="28">
        <f>data0!T177/range*(2^resolution-1)</f>
        <v>1033.9999721717834</v>
      </c>
      <c r="U177" s="28">
        <f>data0!U177/range*(2^resolution-1)</f>
        <v>888.0000124883652</v>
      </c>
      <c r="V177" s="28">
        <f>data0!V177/range*(2^resolution-1)</f>
        <v>693.99997273921963</v>
      </c>
      <c r="W177" s="28">
        <f>data0!W177/range*(2^resolution-1)</f>
        <v>939.99996901988982</v>
      </c>
      <c r="X177" s="28">
        <f>data0!X177/range*(2^resolution-1)</f>
        <v>1422.0000516700745</v>
      </c>
      <c r="Y177" s="28">
        <f>data0!Y177/range*(2^resolution-1)</f>
        <v>1226.0000424385071</v>
      </c>
      <c r="Z177" s="28">
        <f>data0!Z177/range*(2^resolution-1)</f>
        <v>1289.9999408626556</v>
      </c>
      <c r="AA177" s="28">
        <f>data0!AA177/range*(2^resolution-1)</f>
        <v>990.00001856803897</v>
      </c>
      <c r="AB177" s="28">
        <f>data0!AB177/range*(2^resolution-1)</f>
        <v>939.99996901988982</v>
      </c>
      <c r="AC177" s="28">
        <f>data0!AC177/range*(2^resolution-1)</f>
        <v>1326.0000165367128</v>
      </c>
      <c r="AD177" s="28">
        <f>data0!AD177/range*(2^resolution-1)</f>
        <v>764.00002960681911</v>
      </c>
      <c r="AE177" s="28">
        <f>data0!AE177/range*(2^resolution-1)</f>
        <v>1628.0000333118439</v>
      </c>
      <c r="AF177" s="28">
        <f>data0!AF177/range*(2^resolution-1)</f>
        <v>2023.9999907398224</v>
      </c>
      <c r="AG177" s="28">
        <f>data0!AG177/range*(2^resolution-1)</f>
        <v>1271.9999655246736</v>
      </c>
    </row>
    <row r="178" spans="1:33">
      <c r="A178" s="29">
        <f>data0!A178</f>
        <v>86</v>
      </c>
      <c r="B178" s="28">
        <f>data0!B178/range*(2^resolution-1)</f>
        <v>753.99999469757074</v>
      </c>
      <c r="C178" s="28">
        <f>data0!C178/range*(2^resolution-1)</f>
        <v>1102.0000595569611</v>
      </c>
      <c r="D178" s="28">
        <f>data0!D178/range*(2^resolution-1)</f>
        <v>733.99998737812041</v>
      </c>
      <c r="E178" s="28">
        <f>data0!E178/range*(2^resolution-1)</f>
        <v>783.99997442722326</v>
      </c>
      <c r="F178" s="28">
        <f>data0!F178/range*(2^resolution-1)</f>
        <v>872.0000066328048</v>
      </c>
      <c r="G178" s="28">
        <f>data0!G178/range*(2^resolution-1)</f>
        <v>387.99998574972153</v>
      </c>
      <c r="H178" s="28">
        <f>data0!H178/range*(2^resolution-1)</f>
        <v>823.99998906612393</v>
      </c>
      <c r="I178" s="28">
        <f>data0!I178/range*(2^resolution-1)</f>
        <v>786.00000640869132</v>
      </c>
      <c r="J178" s="28">
        <f>data0!J178/range*(2^resolution-1)</f>
        <v>679.99999886512751</v>
      </c>
      <c r="K178" s="28">
        <f>data0!K178/range*(2^resolution-1)</f>
        <v>1321.9999525737762</v>
      </c>
      <c r="L178" s="28">
        <f>data0!L178/range*(2^resolution-1)</f>
        <v>12.000000485479832</v>
      </c>
      <c r="M178" s="28">
        <f>data0!M178/range*(2^resolution-1)</f>
        <v>757.9999961614609</v>
      </c>
      <c r="N178" s="28">
        <f>data0!N178/range*(2^resolution-1)</f>
        <v>990.00001856803897</v>
      </c>
      <c r="O178" s="28">
        <f>data0!O178/range*(2^resolution-1)</f>
        <v>1305.9999467182158</v>
      </c>
      <c r="P178" s="28">
        <f>data0!P178/range*(2^resolution-1)</f>
        <v>1155.9999855709075</v>
      </c>
      <c r="Q178" s="28">
        <f>data0!Q178/range*(2^resolution-1)</f>
        <v>1639.9999752044678</v>
      </c>
      <c r="R178" s="28">
        <f>data0!R178/range*(2^resolution-1)</f>
        <v>1059.999950437546</v>
      </c>
      <c r="S178" s="28">
        <f>data0!S178/range*(2^resolution-1)</f>
        <v>1220.0000089931486</v>
      </c>
      <c r="T178" s="28">
        <f>data0!T178/range*(2^resolution-1)</f>
        <v>791.99997735500335</v>
      </c>
      <c r="U178" s="28">
        <f>data0!U178/range*(2^resolution-1)</f>
        <v>670.00002645492555</v>
      </c>
      <c r="V178" s="28">
        <f>data0!V178/range*(2^resolution-1)</f>
        <v>568.00002037525167</v>
      </c>
      <c r="W178" s="28">
        <f>data0!W178/range*(2^resolution-1)</f>
        <v>685.99996981143943</v>
      </c>
      <c r="X178" s="28">
        <f>data0!X178/range*(2^resolution-1)</f>
        <v>1171.9999914264679</v>
      </c>
      <c r="Y178" s="28">
        <f>data0!Y178/range*(2^resolution-1)</f>
        <v>936.00003005504607</v>
      </c>
      <c r="Z178" s="28">
        <f>data0!Z178/range*(2^resolution-1)</f>
        <v>995.99998951435089</v>
      </c>
      <c r="AA178" s="28">
        <f>data0!AA178/range*(2^resolution-1)</f>
        <v>799.99998028278344</v>
      </c>
      <c r="AB178" s="28">
        <f>data0!AB178/range*(2^resolution-1)</f>
        <v>717.99998152256012</v>
      </c>
      <c r="AC178" s="28">
        <f>data0!AC178/range*(2^resolution-1)</f>
        <v>1064.0000144004821</v>
      </c>
      <c r="AD178" s="28">
        <f>data0!AD178/range*(2^resolution-1)</f>
        <v>638.00001474380497</v>
      </c>
      <c r="AE178" s="28">
        <f>data0!AE178/range*(2^resolution-1)</f>
        <v>1334.0000194644929</v>
      </c>
      <c r="AF178" s="28">
        <f>data0!AF178/range*(2^resolution-1)</f>
        <v>1638.0000057220459</v>
      </c>
      <c r="AG178" s="28">
        <f>data0!AG178/range*(2^resolution-1)</f>
        <v>1102.0000595569611</v>
      </c>
    </row>
    <row r="179" spans="1:33">
      <c r="A179" s="29">
        <f>data0!A179</f>
        <v>87</v>
      </c>
      <c r="B179" s="28">
        <f>data0!B179/range*(2^resolution-1)</f>
        <v>584.00002623081207</v>
      </c>
      <c r="C179" s="28">
        <f>data0!C179/range*(2^resolution-1)</f>
        <v>853.99996879577645</v>
      </c>
      <c r="D179" s="28">
        <f>data0!D179/range*(2^resolution-1)</f>
        <v>544.00001159191129</v>
      </c>
      <c r="E179" s="28">
        <f>data0!E179/range*(2^resolution-1)</f>
        <v>596.00003062248231</v>
      </c>
      <c r="F179" s="28">
        <f>data0!F179/range*(2^resolution-1)</f>
        <v>611.9999739789962</v>
      </c>
      <c r="G179" s="28">
        <f>data0!G179/range*(2^resolution-1)</f>
        <v>284.00001018762583</v>
      </c>
      <c r="H179" s="28">
        <f>data0!H179/range*(2^resolution-1)</f>
        <v>611.9999739789962</v>
      </c>
      <c r="I179" s="28">
        <f>data0!I179/range*(2^resolution-1)</f>
        <v>568.00002037525167</v>
      </c>
      <c r="J179" s="28">
        <f>data0!J179/range*(2^resolution-1)</f>
        <v>556.00001598358153</v>
      </c>
      <c r="K179" s="28">
        <f>data0!K179/range*(2^resolution-1)</f>
        <v>1064.0000144004821</v>
      </c>
      <c r="L179" s="28">
        <f>data0!L179/range*(2^resolution-1)</f>
        <v>14.00000024087727</v>
      </c>
      <c r="M179" s="28">
        <f>data0!M179/range*(2^resolution-1)</f>
        <v>584.00002623081207</v>
      </c>
      <c r="N179" s="28">
        <f>data0!N179/range*(2^resolution-1)</f>
        <v>787.99997589111319</v>
      </c>
      <c r="O179" s="28">
        <f>data0!O179/range*(2^resolution-1)</f>
        <v>1028.0000012254716</v>
      </c>
      <c r="P179" s="28">
        <f>data0!P179/range*(2^resolution-1)</f>
        <v>950.00000392913819</v>
      </c>
      <c r="Q179" s="28">
        <f>data0!Q179/range*(2^resolution-1)</f>
        <v>1369.999970140457</v>
      </c>
      <c r="R179" s="28">
        <f>data0!R179/range*(2^resolution-1)</f>
        <v>811.9999846744538</v>
      </c>
      <c r="S179" s="28">
        <f>data0!S179/range*(2^resolution-1)</f>
        <v>962.00000832080843</v>
      </c>
      <c r="T179" s="28">
        <f>data0!T179/range*(2^resolution-1)</f>
        <v>607.99997251510615</v>
      </c>
      <c r="U179" s="28">
        <f>data0!U179/range*(2^resolution-1)</f>
        <v>509.99999914884569</v>
      </c>
      <c r="V179" s="28">
        <f>data0!V179/range*(2^resolution-1)</f>
        <v>456.00001063585279</v>
      </c>
      <c r="W179" s="28">
        <f>data0!W179/range*(2^resolution-1)</f>
        <v>491.99999256134032</v>
      </c>
      <c r="X179" s="28">
        <f>data0!X179/range*(2^resolution-1)</f>
        <v>904.00001834392549</v>
      </c>
      <c r="Y179" s="28">
        <f>data0!Y179/range*(2^resolution-1)</f>
        <v>701.99997566699983</v>
      </c>
      <c r="Z179" s="28">
        <f>data0!Z179/range*(2^resolution-1)</f>
        <v>748.00002375125894</v>
      </c>
      <c r="AA179" s="28">
        <f>data0!AA179/range*(2^resolution-1)</f>
        <v>646.00001767158506</v>
      </c>
      <c r="AB179" s="28">
        <f>data0!AB179/range*(2^resolution-1)</f>
        <v>541.99997961044312</v>
      </c>
      <c r="AC179" s="28">
        <f>data0!AC179/range*(2^resolution-1)</f>
        <v>835.99999345779418</v>
      </c>
      <c r="AD179" s="28">
        <f>data0!AD179/range*(2^resolution-1)</f>
        <v>511.99999988079071</v>
      </c>
      <c r="AE179" s="28">
        <f>data0!AE179/range*(2^resolution-1)</f>
        <v>1078.0000507736206</v>
      </c>
      <c r="AF179" s="28">
        <f>data0!AF179/range*(2^resolution-1)</f>
        <v>1318.0000136089325</v>
      </c>
      <c r="AG179" s="28">
        <f>data0!AG179/range*(2^resolution-1)</f>
        <v>954.00000539302823</v>
      </c>
    </row>
    <row r="180" spans="1:33">
      <c r="A180" s="29">
        <f>data0!A180</f>
        <v>88</v>
      </c>
      <c r="B180" s="28">
        <f>data0!B180/range*(2^resolution-1)</f>
        <v>458.00001136779787</v>
      </c>
      <c r="C180" s="28">
        <f>data0!C180/range*(2^resolution-1)</f>
        <v>619.9999769067764</v>
      </c>
      <c r="D180" s="28">
        <f>data0!D180/range*(2^resolution-1)</f>
        <v>395.99998867750168</v>
      </c>
      <c r="E180" s="28">
        <f>data0!E180/range*(2^resolution-1)</f>
        <v>442.00000551223758</v>
      </c>
      <c r="F180" s="28">
        <f>data0!F180/range*(2^resolution-1)</f>
        <v>417.99999672889709</v>
      </c>
      <c r="G180" s="28">
        <f>data0!G180/range*(2^resolution-1)</f>
        <v>207.99999799847603</v>
      </c>
      <c r="H180" s="28">
        <f>data0!H180/range*(2^resolution-1)</f>
        <v>452.00000917196274</v>
      </c>
      <c r="I180" s="28">
        <f>data0!I180/range*(2^resolution-1)</f>
        <v>399.99999014139172</v>
      </c>
      <c r="J180" s="28">
        <f>data0!J180/range*(2^resolution-1)</f>
        <v>444.0000062441826</v>
      </c>
      <c r="K180" s="28">
        <f>data0!K180/range*(2^resolution-1)</f>
        <v>802.00001226425172</v>
      </c>
      <c r="L180" s="28">
        <f>data0!L180/range*(2^resolution-1)</f>
        <v>15.99999999627471</v>
      </c>
      <c r="M180" s="28">
        <f>data0!M180/range*(2^resolution-1)</f>
        <v>442.00000551223758</v>
      </c>
      <c r="N180" s="28">
        <f>data0!N180/range*(2^resolution-1)</f>
        <v>603.99997105121622</v>
      </c>
      <c r="O180" s="28">
        <f>data0!O180/range*(2^resolution-1)</f>
        <v>765.99999908924099</v>
      </c>
      <c r="P180" s="28">
        <f>data0!P180/range*(2^resolution-1)</f>
        <v>753.99999469757074</v>
      </c>
      <c r="Q180" s="28">
        <f>data0!Q180/range*(2^resolution-1)</f>
        <v>1123.9999738597871</v>
      </c>
      <c r="R180" s="28">
        <f>data0!R180/range*(2^resolution-1)</f>
        <v>596.00003062248231</v>
      </c>
      <c r="S180" s="28">
        <f>data0!S180/range*(2^resolution-1)</f>
        <v>728.00001643180849</v>
      </c>
      <c r="T180" s="28">
        <f>data0!T180/range*(2^resolution-1)</f>
        <v>460.00001209974289</v>
      </c>
      <c r="U180" s="28">
        <f>data0!U180/range*(2^resolution-1)</f>
        <v>372.00001114368439</v>
      </c>
      <c r="V180" s="28">
        <f>data0!V180/range*(2^resolution-1)</f>
        <v>360.00000675201414</v>
      </c>
      <c r="W180" s="28">
        <f>data0!W180/range*(2^resolution-1)</f>
        <v>348.00000236034396</v>
      </c>
      <c r="X180" s="28">
        <f>data0!X180/range*(2^resolution-1)</f>
        <v>682.00003084659568</v>
      </c>
      <c r="Y180" s="28">
        <f>data0!Y180/range*(2^resolution-1)</f>
        <v>509.99999914884569</v>
      </c>
      <c r="Z180" s="28">
        <f>data0!Z180/range*(2^resolution-1)</f>
        <v>548.00001305580145</v>
      </c>
      <c r="AA180" s="28">
        <f>data0!AA180/range*(2^resolution-1)</f>
        <v>503.99999695301051</v>
      </c>
      <c r="AB180" s="28">
        <f>data0!AB180/range*(2^resolution-1)</f>
        <v>380.00001407146453</v>
      </c>
      <c r="AC180" s="28">
        <f>data0!AC180/range*(2^resolution-1)</f>
        <v>642.00001620769501</v>
      </c>
      <c r="AD180" s="28">
        <f>data0!AD180/range*(2^resolution-1)</f>
        <v>399.99999014139172</v>
      </c>
      <c r="AE180" s="28">
        <f>data0!AE180/range*(2^resolution-1)</f>
        <v>868.00000516891475</v>
      </c>
      <c r="AF180" s="28">
        <f>data0!AF180/range*(2^resolution-1)</f>
        <v>1025.9999692440033</v>
      </c>
      <c r="AG180" s="28">
        <f>data0!AG180/range*(2^resolution-1)</f>
        <v>810.00001519203192</v>
      </c>
    </row>
    <row r="181" spans="1:33">
      <c r="A181" s="29">
        <f>data0!A181</f>
        <v>89</v>
      </c>
      <c r="B181" s="28">
        <f>data0!B181/range*(2^resolution-1)</f>
        <v>344.00000089645386</v>
      </c>
      <c r="C181" s="28">
        <f>data0!C181/range*(2^resolution-1)</f>
        <v>419.99999746084211</v>
      </c>
      <c r="D181" s="28">
        <f>data0!D181/range*(2^resolution-1)</f>
        <v>278.00000799179077</v>
      </c>
      <c r="E181" s="28">
        <f>data0!E181/range*(2^resolution-1)</f>
        <v>317.9999913811684</v>
      </c>
      <c r="F181" s="28">
        <f>data0!F181/range*(2^resolution-1)</f>
        <v>286.00001091957091</v>
      </c>
      <c r="G181" s="28">
        <f>data0!G181/range*(2^resolution-1)</f>
        <v>157.99999532461166</v>
      </c>
      <c r="H181" s="28">
        <f>data0!H181/range*(2^resolution-1)</f>
        <v>325.99999430894849</v>
      </c>
      <c r="I181" s="28">
        <f>data0!I181/range*(2^resolution-1)</f>
        <v>274.00000652790072</v>
      </c>
      <c r="J181" s="28">
        <f>data0!J181/range*(2^resolution-1)</f>
        <v>344.00000089645386</v>
      </c>
      <c r="K181" s="28">
        <f>data0!K181/range*(2^resolution-1)</f>
        <v>577.99999278545374</v>
      </c>
      <c r="L181" s="28">
        <f>data0!L181/range*(2^resolution-1)</f>
        <v>15.99999999627471</v>
      </c>
      <c r="M181" s="28">
        <f>data0!M181/range*(2^resolution-1)</f>
        <v>321.99999284505844</v>
      </c>
      <c r="N181" s="28">
        <f>data0!N181/range*(2^resolution-1)</f>
        <v>442.00000551223758</v>
      </c>
      <c r="O181" s="28">
        <f>data0!O181/range*(2^resolution-1)</f>
        <v>564.00001891136174</v>
      </c>
      <c r="P181" s="28">
        <f>data0!P181/range*(2^resolution-1)</f>
        <v>581.9999942493439</v>
      </c>
      <c r="Q181" s="28">
        <f>data0!Q181/range*(2^resolution-1)</f>
        <v>881.99997904300687</v>
      </c>
      <c r="R181" s="28">
        <f>data0!R181/range*(2^resolution-1)</f>
        <v>419.99999746084211</v>
      </c>
      <c r="S181" s="28">
        <f>data0!S181/range*(2^resolution-1)</f>
        <v>529.99997521877299</v>
      </c>
      <c r="T181" s="28">
        <f>data0!T181/range*(2^resolution-1)</f>
        <v>337.99999870061879</v>
      </c>
      <c r="U181" s="28">
        <f>data0!U181/range*(2^resolution-1)</f>
        <v>255.99999994039536</v>
      </c>
      <c r="V181" s="28">
        <f>data0!V181/range*(2^resolution-1)</f>
        <v>268.00000433206554</v>
      </c>
      <c r="W181" s="28">
        <f>data0!W181/range*(2^resolution-1)</f>
        <v>235.99999262094497</v>
      </c>
      <c r="X181" s="28">
        <f>data0!X181/range*(2^resolution-1)</f>
        <v>489.9999918293953</v>
      </c>
      <c r="Y181" s="28">
        <f>data0!Y181/range*(2^resolution-1)</f>
        <v>356.0000052881241</v>
      </c>
      <c r="Z181" s="28">
        <f>data0!Z181/range*(2^resolution-1)</f>
        <v>387.99998574972153</v>
      </c>
      <c r="AA181" s="28">
        <f>data0!AA181/range*(2^resolution-1)</f>
        <v>374.00001187562947</v>
      </c>
      <c r="AB181" s="28">
        <f>data0!AB181/range*(2^resolution-1)</f>
        <v>262.00000213623048</v>
      </c>
      <c r="AC181" s="28">
        <f>data0!AC181/range*(2^resolution-1)</f>
        <v>468.00001502752303</v>
      </c>
      <c r="AD181" s="28">
        <f>data0!AD181/range*(2^resolution-1)</f>
        <v>294.00001384735106</v>
      </c>
      <c r="AE181" s="28">
        <f>data0!AE181/range*(2^resolution-1)</f>
        <v>696.00000472068791</v>
      </c>
      <c r="AF181" s="28">
        <f>data0!AF181/range*(2^resolution-1)</f>
        <v>783.99997442722326</v>
      </c>
      <c r="AG181" s="28">
        <f>data0!AG181/range*(2^resolution-1)</f>
        <v>682.00003084659568</v>
      </c>
    </row>
    <row r="182" spans="1:33">
      <c r="A182" s="29">
        <f>data0!A182</f>
        <v>90</v>
      </c>
      <c r="B182" s="28">
        <f>data0!B182/range*(2^resolution-1)</f>
        <v>239.99999408483507</v>
      </c>
      <c r="C182" s="28">
        <f>data0!C182/range*(2^resolution-1)</f>
        <v>268.00000433206554</v>
      </c>
      <c r="D182" s="28">
        <f>data0!D182/range*(2^resolution-1)</f>
        <v>193.99999287486077</v>
      </c>
      <c r="E182" s="28">
        <f>data0!E182/range*(2^resolution-1)</f>
        <v>224.00000385403632</v>
      </c>
      <c r="F182" s="28">
        <f>data0!F182/range*(2^resolution-1)</f>
        <v>193.99999287486077</v>
      </c>
      <c r="G182" s="28">
        <f>data0!G182/range*(2^resolution-1)</f>
        <v>125.99999923825263</v>
      </c>
      <c r="H182" s="28">
        <f>data0!H182/range*(2^resolution-1)</f>
        <v>228.00000531792639</v>
      </c>
      <c r="I182" s="28">
        <f>data0!I182/range*(2^resolution-1)</f>
        <v>190.00000703573227</v>
      </c>
      <c r="J182" s="28">
        <f>data0!J182/range*(2^resolution-1)</f>
        <v>245.99999628067016</v>
      </c>
      <c r="K182" s="28">
        <f>data0!K182/range*(2^resolution-1)</f>
        <v>387.99998574972153</v>
      </c>
      <c r="L182" s="28">
        <f>data0!L182/range*(2^resolution-1)</f>
        <v>18.000000728219746</v>
      </c>
      <c r="M182" s="28">
        <f>data0!M182/range*(2^resolution-1)</f>
        <v>237.99999335289002</v>
      </c>
      <c r="N182" s="28">
        <f>data0!N182/range*(2^resolution-1)</f>
        <v>298.00001531124116</v>
      </c>
      <c r="O182" s="28">
        <f>data0!O182/range*(2^resolution-1)</f>
        <v>403.99999160528182</v>
      </c>
      <c r="P182" s="28">
        <f>data0!P182/range*(2^resolution-1)</f>
        <v>421.99999819278719</v>
      </c>
      <c r="Q182" s="28">
        <f>data0!Q182/range*(2^resolution-1)</f>
        <v>655.99999008178713</v>
      </c>
      <c r="R182" s="28">
        <f>data0!R182/range*(2^resolution-1)</f>
        <v>270.00000506401062</v>
      </c>
      <c r="S182" s="28">
        <f>data0!S182/range*(2^resolution-1)</f>
        <v>362.00000748395917</v>
      </c>
      <c r="T182" s="28">
        <f>data0!T182/range*(2^resolution-1)</f>
        <v>234.00000751376152</v>
      </c>
      <c r="U182" s="28">
        <f>data0!U182/range*(2^resolution-1)</f>
        <v>174.00000118017198</v>
      </c>
      <c r="V182" s="28">
        <f>data0!V182/range*(2^resolution-1)</f>
        <v>182.00000410795212</v>
      </c>
      <c r="W182" s="28">
        <f>data0!W182/range*(2^resolution-1)</f>
        <v>157.99999532461166</v>
      </c>
      <c r="X182" s="28">
        <f>data0!X182/range*(2^resolution-1)</f>
        <v>337.99999870061879</v>
      </c>
      <c r="Y182" s="28">
        <f>data0!Y182/range*(2^resolution-1)</f>
        <v>234.00000751376152</v>
      </c>
      <c r="Z182" s="28">
        <f>data0!Z182/range*(2^resolution-1)</f>
        <v>262.00000213623048</v>
      </c>
      <c r="AA182" s="28">
        <f>data0!AA182/range*(2^resolution-1)</f>
        <v>262.00000213623048</v>
      </c>
      <c r="AB182" s="28">
        <f>data0!AB182/range*(2^resolution-1)</f>
        <v>186.00000557184219</v>
      </c>
      <c r="AC182" s="28">
        <f>data0!AC182/range*(2^resolution-1)</f>
        <v>321.99999284505844</v>
      </c>
      <c r="AD182" s="28">
        <f>data0!AD182/range*(2^resolution-1)</f>
        <v>195.99999360680582</v>
      </c>
      <c r="AE182" s="28">
        <f>data0!AE182/range*(2^resolution-1)</f>
        <v>537.99997814655296</v>
      </c>
      <c r="AF182" s="28">
        <f>data0!AF182/range*(2^resolution-1)</f>
        <v>576.00002330303187</v>
      </c>
      <c r="AG182" s="28">
        <f>data0!AG182/range*(2^resolution-1)</f>
        <v>584.00002623081207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AG182"/>
  <sheetViews>
    <sheetView zoomScale="80" zoomScaleNormal="80" workbookViewId="0">
      <pane ySplit="8580" topLeftCell="A172"/>
      <selection activeCell="B2" sqref="B2:AG182"/>
      <selection pane="bottomLeft" activeCell="AN178" sqref="AN178"/>
    </sheetView>
  </sheetViews>
  <sheetFormatPr defaultColWidth="7.140625" defaultRowHeight="15"/>
  <cols>
    <col min="1" max="1" width="7.140625" style="29"/>
    <col min="2" max="14" width="4.42578125" style="29" customWidth="1"/>
    <col min="15" max="15" width="5.5703125" style="29" customWidth="1"/>
    <col min="16" max="33" width="4.42578125" style="29" customWidth="1"/>
    <col min="34" max="16384" width="7.140625" style="29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data1!B2/range*(2^resolution-1)</f>
        <v>1065.999983882904</v>
      </c>
      <c r="C2" s="28">
        <f>data1!C2/range*(2^resolution-1)</f>
        <v>1202.0000336551668</v>
      </c>
      <c r="D2" s="28">
        <f>data1!D2/range*(2^resolution-1)</f>
        <v>786.00000640869132</v>
      </c>
      <c r="E2" s="28">
        <f>data1!E2/range*(2^resolution-1)</f>
        <v>393.9999879455566</v>
      </c>
      <c r="F2" s="28">
        <f>data1!F2/range*(2^resolution-1)</f>
        <v>393.9999879455566</v>
      </c>
      <c r="G2" s="28">
        <f>data1!G2/range*(2^resolution-1)</f>
        <v>634.00001327991492</v>
      </c>
      <c r="H2" s="28">
        <f>data1!H2/range*(2^resolution-1)</f>
        <v>333.99999723672869</v>
      </c>
      <c r="I2" s="28">
        <f>data1!I2/range*(2^resolution-1)</f>
        <v>301.99998552560811</v>
      </c>
      <c r="J2" s="28">
        <f>data1!J2/range*(2^resolution-1)</f>
        <v>413.99999526500699</v>
      </c>
      <c r="K2" s="28">
        <f>data1!K2/range*(2^resolution-1)</f>
        <v>329.99999577283859</v>
      </c>
      <c r="L2" s="28">
        <f>data1!L2/range*(2^resolution-1)</f>
        <v>276.00000725984575</v>
      </c>
      <c r="M2" s="28">
        <f>data1!M2/range*(2^resolution-1)</f>
        <v>419.99999746084211</v>
      </c>
      <c r="N2" s="28">
        <f>data1!N2/range*(2^resolution-1)</f>
        <v>249.99999774456026</v>
      </c>
      <c r="O2" s="28">
        <f>data1!O2/range*(2^resolution-1)</f>
        <v>501.99999622106554</v>
      </c>
      <c r="P2" s="28">
        <f>data1!P2/range*(2^resolution-1)</f>
        <v>218.0000016582012</v>
      </c>
      <c r="Q2" s="28">
        <f>data1!Q2/range*(2^resolution-1)</f>
        <v>290.00001238346101</v>
      </c>
      <c r="R2" s="28">
        <f>data1!R2/range*(2^resolution-1)</f>
        <v>1171.9999914264679</v>
      </c>
      <c r="S2" s="28">
        <f>data1!S2/range*(2^resolution-1)</f>
        <v>462.00001283168797</v>
      </c>
      <c r="T2" s="28">
        <f>data1!T2/range*(2^resolution-1)</f>
        <v>276.00000725984575</v>
      </c>
      <c r="U2" s="28">
        <f>data1!U2/range*(2^resolution-1)</f>
        <v>401.9999908733368</v>
      </c>
      <c r="V2" s="28">
        <f>data1!V2/range*(2^resolution-1)</f>
        <v>264.00000286817556</v>
      </c>
      <c r="W2" s="28">
        <f>data1!W2/range*(2^resolution-1)</f>
        <v>387.99998574972153</v>
      </c>
      <c r="X2" s="28">
        <f>data1!X2/range*(2^resolution-1)</f>
        <v>305.9999869894981</v>
      </c>
      <c r="Y2" s="28">
        <f>data1!Y2/range*(2^resolution-1)</f>
        <v>226.00000458598137</v>
      </c>
      <c r="Z2" s="28">
        <f>data1!Z2/range*(2^resolution-1)</f>
        <v>270.00000506401062</v>
      </c>
      <c r="AA2" s="28">
        <f>data1!AA2/range*(2^resolution-1)</f>
        <v>174.00000118017198</v>
      </c>
      <c r="AB2" s="28">
        <f>data1!AB2/range*(2^resolution-1)</f>
        <v>178.00000264406205</v>
      </c>
      <c r="AC2" s="28">
        <f>data1!AC2/range*(2^resolution-1)</f>
        <v>230.00000604987144</v>
      </c>
      <c r="AD2" s="28">
        <f>data1!AD2/range*(2^resolution-1)</f>
        <v>151.99999312877654</v>
      </c>
      <c r="AE2" s="28">
        <f>data1!AE2/range*(2^resolution-1)</f>
        <v>380.00001407146453</v>
      </c>
      <c r="AF2" s="28">
        <f>data1!AF2/range*(2^resolution-1)</f>
        <v>176.000001912117</v>
      </c>
      <c r="AG2" s="28">
        <f>data1!AG2/range*(2^resolution-1)</f>
        <v>155.99999459266664</v>
      </c>
    </row>
    <row r="3" spans="1:33">
      <c r="A3" s="29">
        <f>data0!A3</f>
        <v>-89</v>
      </c>
      <c r="B3" s="28">
        <f>data1!B3/range*(2^resolution-1)</f>
        <v>1345.9999613571167</v>
      </c>
      <c r="C3" s="28">
        <f>data1!C3/range*(2^resolution-1)</f>
        <v>1538.0000316238404</v>
      </c>
      <c r="D3" s="28">
        <f>data1!D3/range*(2^resolution-1)</f>
        <v>998.00002149581917</v>
      </c>
      <c r="E3" s="28">
        <f>data1!E3/range*(2^resolution-1)</f>
        <v>552.00001451969149</v>
      </c>
      <c r="F3" s="28">
        <f>data1!F3/range*(2^resolution-1)</f>
        <v>572.00002183914182</v>
      </c>
      <c r="G3" s="28">
        <f>data1!G3/range*(2^resolution-1)</f>
        <v>905.99998782634736</v>
      </c>
      <c r="H3" s="28">
        <f>data1!H3/range*(2^resolution-1)</f>
        <v>501.99999622106554</v>
      </c>
      <c r="I3" s="28">
        <f>data1!I3/range*(2^resolution-1)</f>
        <v>497.99999475717544</v>
      </c>
      <c r="J3" s="28">
        <f>data1!J3/range*(2^resolution-1)</f>
        <v>642.00001620769501</v>
      </c>
      <c r="K3" s="28">
        <f>data1!K3/range*(2^resolution-1)</f>
        <v>514.00000061273579</v>
      </c>
      <c r="L3" s="28">
        <f>data1!L3/range*(2^resolution-1)</f>
        <v>452.00000917196274</v>
      </c>
      <c r="M3" s="28">
        <f>data1!M3/range*(2^resolution-1)</f>
        <v>667.99999447345738</v>
      </c>
      <c r="N3" s="28">
        <f>data1!N3/range*(2^resolution-1)</f>
        <v>417.99999672889709</v>
      </c>
      <c r="O3" s="28">
        <f>data1!O3/range*(2^resolution-1)</f>
        <v>745.99999176979065</v>
      </c>
      <c r="P3" s="28">
        <f>data1!P3/range*(2^resolution-1)</f>
        <v>333.99999723672869</v>
      </c>
      <c r="Q3" s="28">
        <f>data1!Q3/range*(2^resolution-1)</f>
        <v>450.00000844001767</v>
      </c>
      <c r="R3" s="28">
        <f>data1!R3/range*(2^resolution-1)</f>
        <v>1477.999947166443</v>
      </c>
      <c r="S3" s="28">
        <f>data1!S3/range*(2^resolution-1)</f>
        <v>671.99999593734742</v>
      </c>
      <c r="T3" s="28">
        <f>data1!T3/range*(2^resolution-1)</f>
        <v>491.99999256134032</v>
      </c>
      <c r="U3" s="28">
        <f>data1!U3/range*(2^resolution-1)</f>
        <v>606.00000303268428</v>
      </c>
      <c r="V3" s="28">
        <f>data1!V3/range*(2^resolution-1)</f>
        <v>493.99999329328534</v>
      </c>
      <c r="W3" s="28">
        <f>data1!W3/range*(2^resolution-1)</f>
        <v>610.00000449657432</v>
      </c>
      <c r="X3" s="28">
        <f>data1!X3/range*(2^resolution-1)</f>
        <v>485.9999903655052</v>
      </c>
      <c r="Y3" s="28">
        <f>data1!Y3/range*(2^resolution-1)</f>
        <v>466.00001429557796</v>
      </c>
      <c r="Z3" s="28">
        <f>data1!Z3/range*(2^resolution-1)</f>
        <v>462.00001283168797</v>
      </c>
      <c r="AA3" s="28">
        <f>data1!AA3/range*(2^resolution-1)</f>
        <v>323.99999357700347</v>
      </c>
      <c r="AB3" s="28">
        <f>data1!AB3/range*(2^resolution-1)</f>
        <v>372.00001114368439</v>
      </c>
      <c r="AC3" s="28">
        <f>data1!AC3/range*(2^resolution-1)</f>
        <v>399.99999014139172</v>
      </c>
      <c r="AD3" s="28">
        <f>data1!AD3/range*(2^resolution-1)</f>
        <v>333.99999723672869</v>
      </c>
      <c r="AE3" s="28">
        <f>data1!AE3/range*(2^resolution-1)</f>
        <v>638.00001474380497</v>
      </c>
      <c r="AF3" s="28">
        <f>data1!AF3/range*(2^resolution-1)</f>
        <v>337.99999870061879</v>
      </c>
      <c r="AG3" s="28">
        <f>data1!AG3/range*(2^resolution-1)</f>
        <v>366.00000894784927</v>
      </c>
    </row>
    <row r="4" spans="1:33">
      <c r="A4" s="29">
        <f>data0!A4</f>
        <v>-88</v>
      </c>
      <c r="B4" s="28">
        <f>data1!B4/range*(2^resolution-1)</f>
        <v>1628.0000333118439</v>
      </c>
      <c r="C4" s="28">
        <f>data1!C4/range*(2^resolution-1)</f>
        <v>1879.9999380397796</v>
      </c>
      <c r="D4" s="28">
        <f>data1!D4/range*(2^resolution-1)</f>
        <v>1226.0000424385071</v>
      </c>
      <c r="E4" s="28">
        <f>data1!E4/range*(2^resolution-1)</f>
        <v>761.99999762535094</v>
      </c>
      <c r="F4" s="28">
        <f>data1!F4/range*(2^resolution-1)</f>
        <v>779.99997296333311</v>
      </c>
      <c r="G4" s="28">
        <f>data1!G4/range*(2^resolution-1)</f>
        <v>1223.9999479579924</v>
      </c>
      <c r="H4" s="28">
        <f>data1!H4/range*(2^resolution-1)</f>
        <v>720.00001350402829</v>
      </c>
      <c r="I4" s="28">
        <f>data1!I4/range*(2^resolution-1)</f>
        <v>752.00002521514887</v>
      </c>
      <c r="J4" s="28">
        <f>data1!J4/range*(2^resolution-1)</f>
        <v>932.00002859115591</v>
      </c>
      <c r="K4" s="28">
        <f>data1!K4/range*(2^resolution-1)</f>
        <v>737.99998884201057</v>
      </c>
      <c r="L4" s="28">
        <f>data1!L4/range*(2^resolution-1)</f>
        <v>663.99999300956733</v>
      </c>
      <c r="M4" s="28">
        <f>data1!M4/range*(2^resolution-1)</f>
        <v>990.00001856803897</v>
      </c>
      <c r="N4" s="28">
        <f>data1!N4/range*(2^resolution-1)</f>
        <v>635.9999827623368</v>
      </c>
      <c r="O4" s="28">
        <f>data1!O4/range*(2^resolution-1)</f>
        <v>1011.9999953699112</v>
      </c>
      <c r="P4" s="28">
        <f>data1!P4/range*(2^resolution-1)</f>
        <v>462.00001283168797</v>
      </c>
      <c r="Q4" s="28">
        <f>data1!Q4/range*(2^resolution-1)</f>
        <v>654.00002059936526</v>
      </c>
      <c r="R4" s="28">
        <f>data1!R4/range*(2^resolution-1)</f>
        <v>1776.0000249767304</v>
      </c>
      <c r="S4" s="28">
        <f>data1!S4/range*(2^resolution-1)</f>
        <v>912.00002127170558</v>
      </c>
      <c r="T4" s="28">
        <f>data1!T4/range*(2^resolution-1)</f>
        <v>794.00000933647152</v>
      </c>
      <c r="U4" s="28">
        <f>data1!U4/range*(2^resolution-1)</f>
        <v>822.00001958370206</v>
      </c>
      <c r="V4" s="28">
        <f>data1!V4/range*(2^resolution-1)</f>
        <v>802.00001226425172</v>
      </c>
      <c r="W4" s="28">
        <f>data1!W4/range*(2^resolution-1)</f>
        <v>861.99997172355643</v>
      </c>
      <c r="X4" s="28">
        <f>data1!X4/range*(2^resolution-1)</f>
        <v>716.00001204013824</v>
      </c>
      <c r="Y4" s="28">
        <f>data1!Y4/range*(2^resolution-1)</f>
        <v>782.00000494480139</v>
      </c>
      <c r="Z4" s="28">
        <f>data1!Z4/range*(2^resolution-1)</f>
        <v>709.99997859478003</v>
      </c>
      <c r="AA4" s="28">
        <f>data1!AA4/range*(2^resolution-1)</f>
        <v>533.99997668266292</v>
      </c>
      <c r="AB4" s="28">
        <f>data1!AB4/range*(2^resolution-1)</f>
        <v>614.00000596046448</v>
      </c>
      <c r="AC4" s="28">
        <f>data1!AC4/range*(2^resolution-1)</f>
        <v>618.00000742435452</v>
      </c>
      <c r="AD4" s="28">
        <f>data1!AD4/range*(2^resolution-1)</f>
        <v>580.00002476692202</v>
      </c>
      <c r="AE4" s="28">
        <f>data1!AE4/range*(2^resolution-1)</f>
        <v>955.99997487545011</v>
      </c>
      <c r="AF4" s="28">
        <f>data1!AF4/range*(2^resolution-1)</f>
        <v>564.00001891136174</v>
      </c>
      <c r="AG4" s="28">
        <f>data1!AG4/range*(2^resolution-1)</f>
        <v>651.99998861789697</v>
      </c>
    </row>
    <row r="5" spans="1:33">
      <c r="A5" s="29">
        <f>data0!A5</f>
        <v>-87</v>
      </c>
      <c r="B5" s="28">
        <f>data1!B5/range*(2^resolution-1)</f>
        <v>1916.0000137138368</v>
      </c>
      <c r="C5" s="28">
        <f>data1!C5/range*(2^resolution-1)</f>
        <v>2213.9999665260316</v>
      </c>
      <c r="D5" s="28">
        <f>data1!D5/range*(2^resolution-1)</f>
        <v>1419.9999571895601</v>
      </c>
      <c r="E5" s="28">
        <f>data1!E5/range*(2^resolution-1)</f>
        <v>998.00002149581917</v>
      </c>
      <c r="F5" s="28">
        <f>data1!F5/range*(2^resolution-1)</f>
        <v>1041.9999750995637</v>
      </c>
      <c r="G5" s="28">
        <f>data1!G5/range*(2^resolution-1)</f>
        <v>1564.0000098896028</v>
      </c>
      <c r="H5" s="28">
        <f>data1!H5/range*(2^resolution-1)</f>
        <v>963.99997780323031</v>
      </c>
      <c r="I5" s="28">
        <f>data1!I5/range*(2^resolution-1)</f>
        <v>1023.9999997615814</v>
      </c>
      <c r="J5" s="28">
        <f>data1!J5/range*(2^resolution-1)</f>
        <v>1287.9999713802338</v>
      </c>
      <c r="K5" s="28">
        <f>data1!K5/range*(2^resolution-1)</f>
        <v>1041.9999750995637</v>
      </c>
      <c r="L5" s="28">
        <f>data1!L5/range*(2^resolution-1)</f>
        <v>897.99998489856716</v>
      </c>
      <c r="M5" s="28">
        <f>data1!M5/range*(2^resolution-1)</f>
        <v>1348.0000558376314</v>
      </c>
      <c r="N5" s="28">
        <f>data1!N5/range*(2^resolution-1)</f>
        <v>885.99998050689703</v>
      </c>
      <c r="O5" s="28">
        <f>data1!O5/range*(2^resolution-1)</f>
        <v>1300.0000382709502</v>
      </c>
      <c r="P5" s="28">
        <f>data1!P5/range*(2^resolution-1)</f>
        <v>647.99998715400693</v>
      </c>
      <c r="Q5" s="28">
        <f>data1!Q5/range*(2^resolution-1)</f>
        <v>905.99998782634736</v>
      </c>
      <c r="R5" s="28">
        <f>data1!R5/range*(2^resolution-1)</f>
        <v>2049.9999690055847</v>
      </c>
      <c r="S5" s="28">
        <f>data1!S5/range*(2^resolution-1)</f>
        <v>1186.0000277996064</v>
      </c>
      <c r="T5" s="28">
        <f>data1!T5/range*(2^resolution-1)</f>
        <v>1162.0000190162659</v>
      </c>
      <c r="U5" s="28">
        <f>data1!U5/range*(2^resolution-1)</f>
        <v>1075.9999562931059</v>
      </c>
      <c r="V5" s="28">
        <f>data1!V5/range*(2^resolution-1)</f>
        <v>1179.999994354248</v>
      </c>
      <c r="W5" s="28">
        <f>data1!W5/range*(2^resolution-1)</f>
        <v>1115.9999709320068</v>
      </c>
      <c r="X5" s="28">
        <f>data1!X5/range*(2^resolution-1)</f>
        <v>982.00001564025877</v>
      </c>
      <c r="Y5" s="28">
        <f>data1!Y5/range*(2^resolution-1)</f>
        <v>1149.9999521255493</v>
      </c>
      <c r="Z5" s="28">
        <f>data1!Z5/range*(2^resolution-1)</f>
        <v>1018.0000288152695</v>
      </c>
      <c r="AA5" s="28">
        <f>data1!AA5/range*(2^resolution-1)</f>
        <v>787.99997589111319</v>
      </c>
      <c r="AB5" s="28">
        <f>data1!AB5/range*(2^resolution-1)</f>
        <v>924.00002566337594</v>
      </c>
      <c r="AC5" s="28">
        <f>data1!AC5/range*(2^resolution-1)</f>
        <v>861.99997172355643</v>
      </c>
      <c r="AD5" s="28">
        <f>data1!AD5/range*(2^resolution-1)</f>
        <v>888.0000124883652</v>
      </c>
      <c r="AE5" s="28">
        <f>data1!AE5/range*(2^resolution-1)</f>
        <v>1300.0000382709502</v>
      </c>
      <c r="AF5" s="28">
        <f>data1!AF5/range*(2^resolution-1)</f>
        <v>831.99999199390413</v>
      </c>
      <c r="AG5" s="28">
        <f>data1!AG5/range*(2^resolution-1)</f>
        <v>998.00002149581917</v>
      </c>
    </row>
    <row r="6" spans="1:33">
      <c r="A6" s="29">
        <f>data0!A6</f>
        <v>-86</v>
      </c>
      <c r="B6" s="28">
        <f>data1!B6/range*(2^resolution-1)</f>
        <v>2158.0000710296631</v>
      </c>
      <c r="C6" s="28">
        <f>data1!C6/range*(2^resolution-1)</f>
        <v>2543.9999310493472</v>
      </c>
      <c r="D6" s="28">
        <f>data1!D6/range*(2^resolution-1)</f>
        <v>1671.9999869155884</v>
      </c>
      <c r="E6" s="28">
        <f>data1!E6/range*(2^resolution-1)</f>
        <v>1281.9999379348756</v>
      </c>
      <c r="F6" s="28">
        <f>data1!F6/range*(2^resolution-1)</f>
        <v>1310.0000106811524</v>
      </c>
      <c r="G6" s="28">
        <f>data1!G6/range*(2^resolution-1)</f>
        <v>1933.9999890518191</v>
      </c>
      <c r="H6" s="28">
        <f>data1!H6/range*(2^resolution-1)</f>
        <v>1244.0000177764894</v>
      </c>
      <c r="I6" s="28">
        <f>data1!I6/range*(2^resolution-1)</f>
        <v>1343.9999918746948</v>
      </c>
      <c r="J6" s="28">
        <f>data1!J6/range*(2^resolution-1)</f>
        <v>1684.000053806305</v>
      </c>
      <c r="K6" s="28">
        <f>data1!K6/range*(2^resolution-1)</f>
        <v>1371.9999396228789</v>
      </c>
      <c r="L6" s="28">
        <f>data1!L6/range*(2^resolution-1)</f>
        <v>1139.9999797153471</v>
      </c>
      <c r="M6" s="28">
        <f>data1!M6/range*(2^resolution-1)</f>
        <v>1763.9999580860137</v>
      </c>
      <c r="N6" s="28">
        <f>data1!N6/range*(2^resolution-1)</f>
        <v>1189.9999667644502</v>
      </c>
      <c r="O6" s="28">
        <f>data1!O6/range*(2^resolution-1)</f>
        <v>1607.9999634933472</v>
      </c>
      <c r="P6" s="28">
        <f>data1!P6/range*(2^resolution-1)</f>
        <v>842.0000269031525</v>
      </c>
      <c r="Q6" s="28">
        <f>data1!Q6/range*(2^resolution-1)</f>
        <v>1192.0000612449646</v>
      </c>
      <c r="R6" s="28">
        <f>data1!R6/range*(2^resolution-1)</f>
        <v>2265.9999230575563</v>
      </c>
      <c r="S6" s="28">
        <f>data1!S6/range*(2^resolution-1)</f>
        <v>1488.0000445747376</v>
      </c>
      <c r="T6" s="28">
        <f>data1!T6/range*(2^resolution-1)</f>
        <v>1602.0000550460816</v>
      </c>
      <c r="U6" s="28">
        <f>data1!U6/range*(2^resolution-1)</f>
        <v>1348.0000558376314</v>
      </c>
      <c r="V6" s="28">
        <f>data1!V6/range*(2^resolution-1)</f>
        <v>1588.000018672943</v>
      </c>
      <c r="W6" s="28">
        <f>data1!W6/range*(2^resolution-1)</f>
        <v>1377.9999730682373</v>
      </c>
      <c r="X6" s="28">
        <f>data1!X6/range*(2^resolution-1)</f>
        <v>1292.0000353431701</v>
      </c>
      <c r="Y6" s="28">
        <f>data1!Y6/range*(2^resolution-1)</f>
        <v>1573.9999822998045</v>
      </c>
      <c r="Z6" s="28">
        <f>data1!Z6/range*(2^resolution-1)</f>
        <v>1390.0000399589539</v>
      </c>
      <c r="AA6" s="28">
        <f>data1!AA6/range*(2^resolution-1)</f>
        <v>1096.0000261116029</v>
      </c>
      <c r="AB6" s="28">
        <f>data1!AB6/range*(2^resolution-1)</f>
        <v>1253.9999901866913</v>
      </c>
      <c r="AC6" s="28">
        <f>data1!AC6/range*(2^resolution-1)</f>
        <v>1147.9999826431274</v>
      </c>
      <c r="AD6" s="28">
        <f>data1!AD6/range*(2^resolution-1)</f>
        <v>1244.0000177764894</v>
      </c>
      <c r="AE6" s="28">
        <f>data1!AE6/range*(2^resolution-1)</f>
        <v>1668.0000479507446</v>
      </c>
      <c r="AF6" s="28">
        <f>data1!AF6/range*(2^resolution-1)</f>
        <v>1155.9999855709075</v>
      </c>
      <c r="AG6" s="28">
        <f>data1!AG6/range*(2^resolution-1)</f>
        <v>1433.9999935626984</v>
      </c>
    </row>
    <row r="7" spans="1:33">
      <c r="A7" s="29">
        <f>data0!A7</f>
        <v>-85</v>
      </c>
      <c r="B7" s="28">
        <f>data1!B7/range*(2^resolution-1)</f>
        <v>2374.0000250816347</v>
      </c>
      <c r="C7" s="28">
        <f>data1!C7/range*(2^resolution-1)</f>
        <v>2857.9998897171022</v>
      </c>
      <c r="D7" s="28">
        <f>data1!D7/range*(2^resolution-1)</f>
        <v>1930.0000500869753</v>
      </c>
      <c r="E7" s="28">
        <f>data1!E7/range*(2^resolution-1)</f>
        <v>1612.0000274562835</v>
      </c>
      <c r="F7" s="28">
        <f>data1!F7/range*(2^resolution-1)</f>
        <v>1594.0000521183013</v>
      </c>
      <c r="G7" s="28">
        <f>data1!G7/range*(2^resolution-1)</f>
        <v>2270.0001120185848</v>
      </c>
      <c r="H7" s="28">
        <f>data1!H7/range*(2^resolution-1)</f>
        <v>1573.9999822998045</v>
      </c>
      <c r="I7" s="28">
        <f>data1!I7/range*(2^resolution-1)</f>
        <v>1679.9999898433684</v>
      </c>
      <c r="J7" s="28">
        <f>data1!J7/range*(2^resolution-1)</f>
        <v>2156.0001015472412</v>
      </c>
      <c r="K7" s="28">
        <f>data1!K7/range*(2^resolution-1)</f>
        <v>1726.0000379276275</v>
      </c>
      <c r="L7" s="28">
        <f>data1!L7/range*(2^resolution-1)</f>
        <v>1449.9999994182585</v>
      </c>
      <c r="M7" s="28">
        <f>data1!M7/range*(2^resolution-1)</f>
        <v>2197.9999606704714</v>
      </c>
      <c r="N7" s="28">
        <f>data1!N7/range*(2^resolution-1)</f>
        <v>1546.0000345516205</v>
      </c>
      <c r="O7" s="28">
        <f>data1!O7/range*(2^resolution-1)</f>
        <v>1895.99994389534</v>
      </c>
      <c r="P7" s="28">
        <f>data1!P7/range*(2^resolution-1)</f>
        <v>1072.0000173282622</v>
      </c>
      <c r="Q7" s="28">
        <f>data1!Q7/range*(2^resolution-1)</f>
        <v>1498.0000169849397</v>
      </c>
      <c r="R7" s="28">
        <f>data1!R7/range*(2^resolution-1)</f>
        <v>2491.9999745178225</v>
      </c>
      <c r="S7" s="28">
        <f>data1!S7/range*(2^resolution-1)</f>
        <v>1832.0000454711915</v>
      </c>
      <c r="T7" s="28">
        <f>data1!T7/range*(2^resolution-1)</f>
        <v>2101.9999255371094</v>
      </c>
      <c r="U7" s="28">
        <f>data1!U7/range*(2^resolution-1)</f>
        <v>1655.9999810600279</v>
      </c>
      <c r="V7" s="28">
        <f>data1!V7/range*(2^resolution-1)</f>
        <v>2036.000057630539</v>
      </c>
      <c r="W7" s="28">
        <f>data1!W7/range*(2^resolution-1)</f>
        <v>1662.0000145053864</v>
      </c>
      <c r="X7" s="28">
        <f>data1!X7/range*(2^resolution-1)</f>
        <v>1618.000060901642</v>
      </c>
      <c r="Y7" s="28">
        <f>data1!Y7/range*(2^resolution-1)</f>
        <v>2030.0000241851806</v>
      </c>
      <c r="Z7" s="28">
        <f>data1!Z7/range*(2^resolution-1)</f>
        <v>1792.0000308322906</v>
      </c>
      <c r="AA7" s="28">
        <f>data1!AA7/range*(2^resolution-1)</f>
        <v>1458.0000023460389</v>
      </c>
      <c r="AB7" s="28">
        <f>data1!AB7/range*(2^resolution-1)</f>
        <v>1636.000036239624</v>
      </c>
      <c r="AC7" s="28">
        <f>data1!AC7/range*(2^resolution-1)</f>
        <v>1458.0000023460389</v>
      </c>
      <c r="AD7" s="28">
        <f>data1!AD7/range*(2^resolution-1)</f>
        <v>1620.0000303840638</v>
      </c>
      <c r="AE7" s="28">
        <f>data1!AE7/range*(2^resolution-1)</f>
        <v>1993.9999485111236</v>
      </c>
      <c r="AF7" s="28">
        <f>data1!AF7/range*(2^resolution-1)</f>
        <v>1536.0000621414185</v>
      </c>
      <c r="AG7" s="28">
        <f>data1!AG7/range*(2^resolution-1)</f>
        <v>1901.9999773406983</v>
      </c>
    </row>
    <row r="8" spans="1:33">
      <c r="A8" s="29">
        <f>data0!A8</f>
        <v>-84</v>
      </c>
      <c r="B8" s="28">
        <f>data1!B8/range*(2^resolution-1)</f>
        <v>2573.9999732780457</v>
      </c>
      <c r="C8" s="28">
        <f>data1!C8/range*(2^resolution-1)</f>
        <v>3167.9999094200134</v>
      </c>
      <c r="D8" s="28">
        <f>data1!D8/range*(2^resolution-1)</f>
        <v>2192.0000522232058</v>
      </c>
      <c r="E8" s="28">
        <f>data1!E8/range*(2^resolution-1)</f>
        <v>1996.0000429916383</v>
      </c>
      <c r="F8" s="28">
        <f>data1!F8/range*(2^resolution-1)</f>
        <v>1908.0000107860565</v>
      </c>
      <c r="G8" s="28">
        <f>data1!G8/range*(2^resolution-1)</f>
        <v>2598.0001070594785</v>
      </c>
      <c r="H8" s="28">
        <f>data1!H8/range*(2^resolution-1)</f>
        <v>1924.0000166416169</v>
      </c>
      <c r="I8" s="28">
        <f>data1!I8/range*(2^resolution-1)</f>
        <v>2031.9999936676024</v>
      </c>
      <c r="J8" s="28">
        <f>data1!J8/range*(2^resolution-1)</f>
        <v>2673.9999473762514</v>
      </c>
      <c r="K8" s="28">
        <f>data1!K8/range*(2^resolution-1)</f>
        <v>2036.000057630539</v>
      </c>
      <c r="L8" s="28">
        <f>data1!L8/range*(2^resolution-1)</f>
        <v>1800.0000337600707</v>
      </c>
      <c r="M8" s="28">
        <f>data1!M8/range*(2^resolution-1)</f>
        <v>2664.000099964142</v>
      </c>
      <c r="N8" s="28">
        <f>data1!N8/range*(2^resolution-1)</f>
        <v>1916.0000137138368</v>
      </c>
      <c r="O8" s="28">
        <f>data1!O8/range*(2^resolution-1)</f>
        <v>2149.99994310379</v>
      </c>
      <c r="P8" s="28">
        <f>data1!P8/range*(2^resolution-1)</f>
        <v>1337.9999584293366</v>
      </c>
      <c r="Q8" s="28">
        <f>data1!Q8/range*(2^resolution-1)</f>
        <v>1845.9999568462372</v>
      </c>
      <c r="R8" s="28">
        <f>data1!R8/range*(2^resolution-1)</f>
        <v>2668.0000389289858</v>
      </c>
      <c r="S8" s="28">
        <f>data1!S8/range*(2^resolution-1)</f>
        <v>2195.9999911880495</v>
      </c>
      <c r="T8" s="28">
        <f>data1!T8/range*(2^resolution-1)</f>
        <v>2625.9999298095704</v>
      </c>
      <c r="U8" s="28">
        <f>data1!U8/range*(2^resolution-1)</f>
        <v>1985.9999455833436</v>
      </c>
      <c r="V8" s="28">
        <f>data1!V8/range*(2^resolution-1)</f>
        <v>2473.99999917984</v>
      </c>
      <c r="W8" s="28">
        <f>data1!W8/range*(2^resolution-1)</f>
        <v>1957.9999978351593</v>
      </c>
      <c r="X8" s="28">
        <f>data1!X8/range*(2^resolution-1)</f>
        <v>1975.9999731731414</v>
      </c>
      <c r="Y8" s="28">
        <f>data1!Y8/range*(2^resolution-1)</f>
        <v>2509.9999498558045</v>
      </c>
      <c r="Z8" s="28">
        <f>data1!Z8/range*(2^resolution-1)</f>
        <v>2206.0000885963441</v>
      </c>
      <c r="AA8" s="28">
        <f>data1!AA8/range*(2^resolution-1)</f>
        <v>1848.0000513267519</v>
      </c>
      <c r="AB8" s="28">
        <f>data1!AB8/range*(2^resolution-1)</f>
        <v>2020.0000517749786</v>
      </c>
      <c r="AC8" s="28">
        <f>data1!AC8/range*(2^resolution-1)</f>
        <v>1811.9999756526947</v>
      </c>
      <c r="AD8" s="28">
        <f>data1!AD8/range*(2^resolution-1)</f>
        <v>2012.0000488471983</v>
      </c>
      <c r="AE8" s="28">
        <f>data1!AE8/range*(2^resolution-1)</f>
        <v>2336.0001049232483</v>
      </c>
      <c r="AF8" s="28">
        <f>data1!AF8/range*(2^resolution-1)</f>
        <v>1938.0000530147552</v>
      </c>
      <c r="AG8" s="28">
        <f>data1!AG8/range*(2^resolution-1)</f>
        <v>2441.9999874687192</v>
      </c>
    </row>
    <row r="9" spans="1:33">
      <c r="A9" s="29">
        <f>data0!A9</f>
        <v>-83</v>
      </c>
      <c r="B9" s="28">
        <f>data1!B9/range*(2^resolution-1)</f>
        <v>2810.0001221466064</v>
      </c>
      <c r="C9" s="28">
        <f>data1!C9/range*(2^resolution-1)</f>
        <v>3459.9999537849426</v>
      </c>
      <c r="D9" s="28">
        <f>data1!D9/range*(2^resolution-1)</f>
        <v>2450.0001153945923</v>
      </c>
      <c r="E9" s="28">
        <f>data1!E9/range*(2^resolution-1)</f>
        <v>2404.0000673103336</v>
      </c>
      <c r="F9" s="28">
        <f>data1!F9/range*(2^resolution-1)</f>
        <v>2217.9999054908753</v>
      </c>
      <c r="G9" s="28">
        <f>data1!G9/range*(2^resolution-1)</f>
        <v>2894.0000903892515</v>
      </c>
      <c r="H9" s="28">
        <f>data1!H9/range*(2^resolution-1)</f>
        <v>2281.999928913116</v>
      </c>
      <c r="I9" s="28">
        <f>data1!I9/range*(2^resolution-1)</f>
        <v>2343.9999828529358</v>
      </c>
      <c r="J9" s="28">
        <f>data1!J9/range*(2^resolution-1)</f>
        <v>3249.9999081802371</v>
      </c>
      <c r="K9" s="28">
        <f>data1!K9/range*(2^resolution-1)</f>
        <v>2379.9999335289003</v>
      </c>
      <c r="L9" s="28">
        <f>data1!L9/range*(2^resolution-1)</f>
        <v>2146.0000041389462</v>
      </c>
      <c r="M9" s="28">
        <f>data1!M9/range*(2^resolution-1)</f>
        <v>3126.0000502967837</v>
      </c>
      <c r="N9" s="28">
        <f>data1!N9/range*(2^resolution-1)</f>
        <v>2274.0000509834285</v>
      </c>
      <c r="O9" s="28">
        <f>data1!O9/range*(2^resolution-1)</f>
        <v>2347.9999218177795</v>
      </c>
      <c r="P9" s="28">
        <f>data1!P9/range*(2^resolution-1)</f>
        <v>1594.0000521183013</v>
      </c>
      <c r="Q9" s="28">
        <f>data1!Q9/range*(2^resolution-1)</f>
        <v>2210.0000275611878</v>
      </c>
      <c r="R9" s="28">
        <f>data1!R9/range*(2^resolution-1)</f>
        <v>2841.999883861542</v>
      </c>
      <c r="S9" s="28">
        <f>data1!S9/range*(2^resolution-1)</f>
        <v>2529.9998946762084</v>
      </c>
      <c r="T9" s="28">
        <f>data1!T9/range*(2^resolution-1)</f>
        <v>3165.9999399375915</v>
      </c>
      <c r="U9" s="28">
        <f>data1!U9/range*(2^resolution-1)</f>
        <v>2310.0000016593931</v>
      </c>
      <c r="V9" s="28">
        <f>data1!V9/range*(2^resolution-1)</f>
        <v>2930.000041065216</v>
      </c>
      <c r="W9" s="28">
        <f>data1!W9/range*(2^resolution-1)</f>
        <v>2233.9999113464355</v>
      </c>
      <c r="X9" s="28">
        <f>data1!X9/range*(2^resolution-1)</f>
        <v>2311.999971141815</v>
      </c>
      <c r="Y9" s="28">
        <f>data1!Y9/range*(2^resolution-1)</f>
        <v>2999.9999729347232</v>
      </c>
      <c r="Z9" s="28">
        <f>data1!Z9/range*(2^resolution-1)</f>
        <v>2636.000027217865</v>
      </c>
      <c r="AA9" s="28">
        <f>data1!AA9/range*(2^resolution-1)</f>
        <v>2260.0000146102907</v>
      </c>
      <c r="AB9" s="28">
        <f>data1!AB9/range*(2^resolution-1)</f>
        <v>2445.9999264335629</v>
      </c>
      <c r="AC9" s="28">
        <f>data1!AC9/range*(2^resolution-1)</f>
        <v>2156.0001015472412</v>
      </c>
      <c r="AD9" s="28">
        <f>data1!AD9/range*(2^resolution-1)</f>
        <v>2425.999981613159</v>
      </c>
      <c r="AE9" s="28">
        <f>data1!AE9/range*(2^resolution-1)</f>
        <v>2657.9999415206912</v>
      </c>
      <c r="AF9" s="28">
        <f>data1!AF9/range*(2^resolution-1)</f>
        <v>2326.0000075149537</v>
      </c>
      <c r="AG9" s="28">
        <f>data1!AG9/range*(2^resolution-1)</f>
        <v>3008.0001008605955</v>
      </c>
    </row>
    <row r="10" spans="1:33">
      <c r="A10" s="29">
        <f>data0!A10</f>
        <v>-82</v>
      </c>
      <c r="B10" s="28">
        <f>data1!B10/range*(2^resolution-1)</f>
        <v>3069.9999048042296</v>
      </c>
      <c r="C10" s="28">
        <f>data1!C10/range*(2^resolution-1)</f>
        <v>3857.9998806953431</v>
      </c>
      <c r="D10" s="28">
        <f>data1!D10/range*(2^resolution-1)</f>
        <v>2766.0000435447691</v>
      </c>
      <c r="E10" s="28">
        <f>data1!E10/range*(2^resolution-1)</f>
        <v>2869.9999566078186</v>
      </c>
      <c r="F10" s="28">
        <f>data1!F10/range*(2^resolution-1)</f>
        <v>2543.9999310493472</v>
      </c>
      <c r="G10" s="28">
        <f>data1!G10/range*(2^resolution-1)</f>
        <v>3181.9999457931517</v>
      </c>
      <c r="H10" s="28">
        <f>data1!H10/range*(2^resolution-1)</f>
        <v>2673.9999473762514</v>
      </c>
      <c r="I10" s="28">
        <f>data1!I10/range*(2^resolution-1)</f>
        <v>2671.9999778938295</v>
      </c>
      <c r="J10" s="28">
        <f>data1!J10/range*(2^resolution-1)</f>
        <v>3844.00009431839</v>
      </c>
      <c r="K10" s="28">
        <f>data1!K10/range*(2^resolution-1)</f>
        <v>2714.0000870132444</v>
      </c>
      <c r="L10" s="28">
        <f>data1!L10/range*(2^resolution-1)</f>
        <v>2550.000089492798</v>
      </c>
      <c r="M10" s="28">
        <f>data1!M10/range*(2^resolution-1)</f>
        <v>3614.0001038932801</v>
      </c>
      <c r="N10" s="28">
        <f>data1!N10/range*(2^resolution-1)</f>
        <v>2664.000099964142</v>
      </c>
      <c r="O10" s="28">
        <f>data1!O10/range*(2^resolution-1)</f>
        <v>2536.0000531196597</v>
      </c>
      <c r="P10" s="28">
        <f>data1!P10/range*(2^resolution-1)</f>
        <v>1922.000047159195</v>
      </c>
      <c r="Q10" s="28">
        <f>data1!Q10/range*(2^resolution-1)</f>
        <v>2637.9999967002868</v>
      </c>
      <c r="R10" s="28">
        <f>data1!R10/range*(2^resolution-1)</f>
        <v>3035.9999236106873</v>
      </c>
      <c r="S10" s="28">
        <f>data1!S10/range*(2^resolution-1)</f>
        <v>2903.9999378013608</v>
      </c>
      <c r="T10" s="28">
        <f>data1!T10/range*(2^resolution-1)</f>
        <v>3691.9999136924744</v>
      </c>
      <c r="U10" s="28">
        <f>data1!U10/range*(2^resolution-1)</f>
        <v>2666.0000694465639</v>
      </c>
      <c r="V10" s="28">
        <f>data1!V10/range*(2^resolution-1)</f>
        <v>3308.0000231552121</v>
      </c>
      <c r="W10" s="28">
        <f>data1!W10/range*(2^resolution-1)</f>
        <v>2438.0000485038754</v>
      </c>
      <c r="X10" s="28">
        <f>data1!X10/range*(2^resolution-1)</f>
        <v>2632.0000882530212</v>
      </c>
      <c r="Y10" s="28">
        <f>data1!Y10/range*(2^resolution-1)</f>
        <v>3441.9999784469601</v>
      </c>
      <c r="Z10" s="28">
        <f>data1!Z10/range*(2^resolution-1)</f>
        <v>3047.9999905014038</v>
      </c>
      <c r="AA10" s="28">
        <f>data1!AA10/range*(2^resolution-1)</f>
        <v>2671.9999778938295</v>
      </c>
      <c r="AB10" s="28">
        <f>data1!AB10/range*(2^resolution-1)</f>
        <v>2801.9999942207337</v>
      </c>
      <c r="AC10" s="28">
        <f>data1!AC10/range*(2^resolution-1)</f>
        <v>2495.9999134826662</v>
      </c>
      <c r="AD10" s="28">
        <f>data1!AD10/range*(2^resolution-1)</f>
        <v>2801.9999942207337</v>
      </c>
      <c r="AE10" s="28">
        <f>data1!AE10/range*(2^resolution-1)</f>
        <v>2907.9998767662046</v>
      </c>
      <c r="AF10" s="28">
        <f>data1!AF10/range*(2^resolution-1)</f>
        <v>2743.9998792457577</v>
      </c>
      <c r="AG10" s="28">
        <f>data1!AG10/range*(2^resolution-1)</f>
        <v>3536.0000440979006</v>
      </c>
    </row>
    <row r="11" spans="1:33">
      <c r="A11" s="29">
        <f>data0!A11</f>
        <v>-81</v>
      </c>
      <c r="B11" s="28">
        <f>data1!B11/range*(2^resolution-1)</f>
        <v>3333.9998764228822</v>
      </c>
      <c r="C11" s="28">
        <f>data1!C11/range*(2^resolution-1)</f>
        <v>4333.9998674011231</v>
      </c>
      <c r="D11" s="28">
        <f>data1!D11/range*(2^resolution-1)</f>
        <v>3112.0000139236449</v>
      </c>
      <c r="E11" s="28">
        <f>data1!E11/range*(2^resolution-1)</f>
        <v>3393.9999608802796</v>
      </c>
      <c r="F11" s="28">
        <f>data1!F11/range*(2^resolution-1)</f>
        <v>2873.9998955726624</v>
      </c>
      <c r="G11" s="28">
        <f>data1!G11/range*(2^resolution-1)</f>
        <v>3459.9999537849426</v>
      </c>
      <c r="H11" s="28">
        <f>data1!H11/range*(2^resolution-1)</f>
        <v>3117.9999223709106</v>
      </c>
      <c r="I11" s="28">
        <f>data1!I11/range*(2^resolution-1)</f>
        <v>2999.9999729347232</v>
      </c>
      <c r="J11" s="28">
        <f>data1!J11/range*(2^resolution-1)</f>
        <v>4412.0001771926882</v>
      </c>
      <c r="K11" s="28">
        <f>data1!K11/range*(2^resolution-1)</f>
        <v>3081.9999716949465</v>
      </c>
      <c r="L11" s="28">
        <f>data1!L11/range*(2^resolution-1)</f>
        <v>2962.0000527763368</v>
      </c>
      <c r="M11" s="28">
        <f>data1!M11/range*(2^resolution-1)</f>
        <v>4074.0000847434999</v>
      </c>
      <c r="N11" s="28">
        <f>data1!N11/range*(2^resolution-1)</f>
        <v>3024.0001067161561</v>
      </c>
      <c r="O11" s="28">
        <f>data1!O11/range*(2^resolution-1)</f>
        <v>2730.0000928688046</v>
      </c>
      <c r="P11" s="28">
        <f>data1!P11/range*(2^resolution-1)</f>
        <v>2283.9998983955379</v>
      </c>
      <c r="Q11" s="28">
        <f>data1!Q11/range*(2^resolution-1)</f>
        <v>3117.9999223709106</v>
      </c>
      <c r="R11" s="28">
        <f>data1!R11/range*(2^resolution-1)</f>
        <v>3247.9999386978152</v>
      </c>
      <c r="S11" s="28">
        <f>data1!S11/range*(2^resolution-1)</f>
        <v>3272.000072479248</v>
      </c>
      <c r="T11" s="28">
        <f>data1!T11/range*(2^resolution-1)</f>
        <v>4165.9999309158329</v>
      </c>
      <c r="U11" s="28">
        <f>data1!U11/range*(2^resolution-1)</f>
        <v>3044.00005153656</v>
      </c>
      <c r="V11" s="28">
        <f>data1!V11/range*(2^resolution-1)</f>
        <v>3669.9999993896486</v>
      </c>
      <c r="W11" s="28">
        <f>data1!W11/range*(2^resolution-1)</f>
        <v>2675.9999168586733</v>
      </c>
      <c r="X11" s="28">
        <f>data1!X11/range*(2^resolution-1)</f>
        <v>2948.0000164031985</v>
      </c>
      <c r="Y11" s="28">
        <f>data1!Y11/range*(2^resolution-1)</f>
        <v>3887.9999229240416</v>
      </c>
      <c r="Z11" s="28">
        <f>data1!Z11/range*(2^resolution-1)</f>
        <v>3452.0000758552551</v>
      </c>
      <c r="AA11" s="28">
        <f>data1!AA11/range*(2^resolution-1)</f>
        <v>3108.0000749588012</v>
      </c>
      <c r="AB11" s="28">
        <f>data1!AB11/range*(2^resolution-1)</f>
        <v>3158.000062007904</v>
      </c>
      <c r="AC11" s="28">
        <f>data1!AC11/range*(2^resolution-1)</f>
        <v>2857.9998897171022</v>
      </c>
      <c r="AD11" s="28">
        <f>data1!AD11/range*(2^resolution-1)</f>
        <v>3158.000062007904</v>
      </c>
      <c r="AE11" s="28">
        <f>data1!AE11/range*(2^resolution-1)</f>
        <v>3165.9999399375915</v>
      </c>
      <c r="AF11" s="28">
        <f>data1!AF11/range*(2^resolution-1)</f>
        <v>3129.9999892616274</v>
      </c>
      <c r="AG11" s="28">
        <f>data1!AG11/range*(2^resolution-1)</f>
        <v>4031.9999756240841</v>
      </c>
    </row>
    <row r="12" spans="1:33">
      <c r="A12" s="29">
        <f>data0!A12</f>
        <v>-80</v>
      </c>
      <c r="B12" s="28">
        <f>data1!B12/range*(2^resolution-1)</f>
        <v>3653.9999935340879</v>
      </c>
      <c r="C12" s="28">
        <f>data1!C12/range*(2^resolution-1)</f>
        <v>4863.9997801208492</v>
      </c>
      <c r="D12" s="28">
        <f>data1!D12/range*(2^resolution-1)</f>
        <v>3484.0000875663754</v>
      </c>
      <c r="E12" s="28">
        <f>data1!E12/range*(2^resolution-1)</f>
        <v>3887.9999229240416</v>
      </c>
      <c r="F12" s="28">
        <f>data1!F12/range*(2^resolution-1)</f>
        <v>3251.9998776626589</v>
      </c>
      <c r="G12" s="28">
        <f>data1!G12/range*(2^resolution-1)</f>
        <v>3737.999961776733</v>
      </c>
      <c r="H12" s="28">
        <f>data1!H12/range*(2^resolution-1)</f>
        <v>3538.0000135803225</v>
      </c>
      <c r="I12" s="28">
        <f>data1!I12/range*(2^resolution-1)</f>
        <v>3329.9999374580384</v>
      </c>
      <c r="J12" s="28">
        <f>data1!J12/range*(2^resolution-1)</f>
        <v>5038.0001250457763</v>
      </c>
      <c r="K12" s="28">
        <f>data1!K12/range*(2^resolution-1)</f>
        <v>3418.0000946617129</v>
      </c>
      <c r="L12" s="28">
        <f>data1!L12/range*(2^resolution-1)</f>
        <v>3377.9999550247194</v>
      </c>
      <c r="M12" s="28">
        <f>data1!M12/range*(2^resolution-1)</f>
        <v>4521.9999987030033</v>
      </c>
      <c r="N12" s="28">
        <f>data1!N12/range*(2^resolution-1)</f>
        <v>3381.9998939895631</v>
      </c>
      <c r="O12" s="28">
        <f>data1!O12/range*(2^resolution-1)</f>
        <v>2948.0000164031985</v>
      </c>
      <c r="P12" s="28">
        <f>data1!P12/range*(2^resolution-1)</f>
        <v>2698.0000811576847</v>
      </c>
      <c r="Q12" s="28">
        <f>data1!Q12/range*(2^resolution-1)</f>
        <v>3620.0000123405457</v>
      </c>
      <c r="R12" s="28">
        <f>data1!R12/range*(2^resolution-1)</f>
        <v>3463.9998927497863</v>
      </c>
      <c r="S12" s="28">
        <f>data1!S12/range*(2^resolution-1)</f>
        <v>3614.0001038932801</v>
      </c>
      <c r="T12" s="28">
        <f>data1!T12/range*(2^resolution-1)</f>
        <v>4646.0001065826418</v>
      </c>
      <c r="U12" s="28">
        <f>data1!U12/range*(2^resolution-1)</f>
        <v>3506.0000018692017</v>
      </c>
      <c r="V12" s="28">
        <f>data1!V12/range*(2^resolution-1)</f>
        <v>4026.0000671768184</v>
      </c>
      <c r="W12" s="28">
        <f>data1!W12/range*(2^resolution-1)</f>
        <v>2899.9999988365171</v>
      </c>
      <c r="X12" s="28">
        <f>data1!X12/range*(2^resolution-1)</f>
        <v>3267.9998835182191</v>
      </c>
      <c r="Y12" s="28">
        <f>data1!Y12/range*(2^resolution-1)</f>
        <v>4318.0001115417481</v>
      </c>
      <c r="Z12" s="28">
        <f>data1!Z12/range*(2^resolution-1)</f>
        <v>3864.0000391387944</v>
      </c>
      <c r="AA12" s="28">
        <f>data1!AA12/range*(2^resolution-1)</f>
        <v>3525.9999466896056</v>
      </c>
      <c r="AB12" s="28">
        <f>data1!AB12/range*(2^resolution-1)</f>
        <v>3459.9999537849426</v>
      </c>
      <c r="AC12" s="28">
        <f>data1!AC12/range*(2^resolution-1)</f>
        <v>3217.9998964691163</v>
      </c>
      <c r="AD12" s="28">
        <f>data1!AD12/range*(2^resolution-1)</f>
        <v>3493.9999349784848</v>
      </c>
      <c r="AE12" s="28">
        <f>data1!AE12/range*(2^resolution-1)</f>
        <v>3431.999881038666</v>
      </c>
      <c r="AF12" s="28">
        <f>data1!AF12/range*(2^resolution-1)</f>
        <v>3518.0000687599181</v>
      </c>
      <c r="AG12" s="28">
        <f>data1!AG12/range*(2^resolution-1)</f>
        <v>4427.9999330520632</v>
      </c>
    </row>
    <row r="13" spans="1:33">
      <c r="A13" s="29">
        <f>data0!A13</f>
        <v>-79</v>
      </c>
      <c r="B13" s="28">
        <f>data1!B13/range*(2^resolution-1)</f>
        <v>3992.0000859832767</v>
      </c>
      <c r="C13" s="28">
        <f>data1!C13/range*(2^resolution-1)</f>
        <v>5415.9998571395881</v>
      </c>
      <c r="D13" s="28">
        <f>data1!D13/range*(2^resolution-1)</f>
        <v>3939.9998794555663</v>
      </c>
      <c r="E13" s="28">
        <f>data1!E13/range*(2^resolution-1)</f>
        <v>4333.9998674011231</v>
      </c>
      <c r="F13" s="28">
        <f>data1!F13/range*(2^resolution-1)</f>
        <v>3646.0001156044004</v>
      </c>
      <c r="G13" s="28">
        <f>data1!G13/range*(2^resolution-1)</f>
        <v>4053.9998899269103</v>
      </c>
      <c r="H13" s="28">
        <f>data1!H13/range*(2^resolution-1)</f>
        <v>3933.9999710083007</v>
      </c>
      <c r="I13" s="28">
        <f>data1!I13/range*(2^resolution-1)</f>
        <v>3582.0000921821593</v>
      </c>
      <c r="J13" s="28">
        <f>data1!J13/range*(2^resolution-1)</f>
        <v>5615.9998053359986</v>
      </c>
      <c r="K13" s="28">
        <f>data1!K13/range*(2^resolution-1)</f>
        <v>3794.0001072692871</v>
      </c>
      <c r="L13" s="28">
        <f>data1!L13/range*(2^resolution-1)</f>
        <v>3780.0000708961488</v>
      </c>
      <c r="M13" s="28">
        <f>data1!M13/range*(2^resolution-1)</f>
        <v>5004.000143852234</v>
      </c>
      <c r="N13" s="28">
        <f>data1!N13/range*(2^resolution-1)</f>
        <v>3739.9999312591549</v>
      </c>
      <c r="O13" s="28">
        <f>data1!O13/range*(2^resolution-1)</f>
        <v>3169.9998789024353</v>
      </c>
      <c r="P13" s="28">
        <f>data1!P13/range*(2^resolution-1)</f>
        <v>3163.9999704551697</v>
      </c>
      <c r="Q13" s="28">
        <f>data1!Q13/range*(2^resolution-1)</f>
        <v>4160.0000224685673</v>
      </c>
      <c r="R13" s="28">
        <f>data1!R13/range*(2^resolution-1)</f>
        <v>3703.9999805831912</v>
      </c>
      <c r="S13" s="28">
        <f>data1!S13/range*(2^resolution-1)</f>
        <v>4006.000122356415</v>
      </c>
      <c r="T13" s="28">
        <f>data1!T13/range*(2^resolution-1)</f>
        <v>5091.9998010635381</v>
      </c>
      <c r="U13" s="28">
        <f>data1!U13/range*(2^resolution-1)</f>
        <v>3896.0000508499143</v>
      </c>
      <c r="V13" s="28">
        <f>data1!V13/range*(2^resolution-1)</f>
        <v>4361.9999401473997</v>
      </c>
      <c r="W13" s="28">
        <f>data1!W13/range*(2^resolution-1)</f>
        <v>3092.000069103241</v>
      </c>
      <c r="X13" s="28">
        <f>data1!X13/range*(2^resolution-1)</f>
        <v>3653.9999935340879</v>
      </c>
      <c r="Y13" s="28">
        <f>data1!Y13/range*(2^resolution-1)</f>
        <v>4768.0002449798585</v>
      </c>
      <c r="Z13" s="28">
        <f>data1!Z13/range*(2^resolution-1)</f>
        <v>4246.000210189819</v>
      </c>
      <c r="AA13" s="28">
        <f>data1!AA13/range*(2^resolution-1)</f>
        <v>3958.000104789734</v>
      </c>
      <c r="AB13" s="28">
        <f>data1!AB13/range*(2^resolution-1)</f>
        <v>3805.9999241638184</v>
      </c>
      <c r="AC13" s="28">
        <f>data1!AC13/range*(2^resolution-1)</f>
        <v>3586.000031147003</v>
      </c>
      <c r="AD13" s="28">
        <f>data1!AD13/range*(2^resolution-1)</f>
        <v>3828.0000884628298</v>
      </c>
      <c r="AE13" s="28">
        <f>data1!AE13/range*(2^resolution-1)</f>
        <v>3746.0000897026061</v>
      </c>
      <c r="AF13" s="28">
        <f>data1!AF13/range*(2^resolution-1)</f>
        <v>3887.9999229240416</v>
      </c>
      <c r="AG13" s="28">
        <f>data1!AG13/range*(2^resolution-1)</f>
        <v>4891.9998528671258</v>
      </c>
    </row>
    <row r="14" spans="1:33">
      <c r="A14" s="29">
        <f>data0!A14</f>
        <v>-78</v>
      </c>
      <c r="B14" s="28">
        <f>data1!B14/range*(2^resolution-1)</f>
        <v>4322.0000505065918</v>
      </c>
      <c r="C14" s="28">
        <f>data1!C14/range*(2^resolution-1)</f>
        <v>5988.0001289749152</v>
      </c>
      <c r="D14" s="28">
        <f>data1!D14/range*(2^resolution-1)</f>
        <v>4491.9999564743048</v>
      </c>
      <c r="E14" s="28">
        <f>data1!E14/range*(2^resolution-1)</f>
        <v>4772.0001839447023</v>
      </c>
      <c r="F14" s="28">
        <f>data1!F14/range*(2^resolution-1)</f>
        <v>4049.9999509620666</v>
      </c>
      <c r="G14" s="28">
        <f>data1!G14/range*(2^resolution-1)</f>
        <v>4444.0001889038085</v>
      </c>
      <c r="H14" s="28">
        <f>data1!H14/range*(2^resolution-1)</f>
        <v>4378.0001959991459</v>
      </c>
      <c r="I14" s="28">
        <f>data1!I14/range*(2^resolution-1)</f>
        <v>3894.0000813674924</v>
      </c>
      <c r="J14" s="28">
        <f>data1!J14/range*(2^resolution-1)</f>
        <v>6131.9999316787716</v>
      </c>
      <c r="K14" s="28">
        <f>data1!K14/range*(2^resolution-1)</f>
        <v>4194.0000036621095</v>
      </c>
      <c r="L14" s="28">
        <f>data1!L14/range*(2^resolution-1)</f>
        <v>4199.9999121093751</v>
      </c>
      <c r="M14" s="28">
        <f>data1!M14/range*(2^resolution-1)</f>
        <v>5470.0000331497185</v>
      </c>
      <c r="N14" s="28">
        <f>data1!N14/range*(2^resolution-1)</f>
        <v>4147.9999555778504</v>
      </c>
      <c r="O14" s="28">
        <f>data1!O14/range*(2^resolution-1)</f>
        <v>3436.0000699996945</v>
      </c>
      <c r="P14" s="28">
        <f>data1!P14/range*(2^resolution-1)</f>
        <v>3639.9999571609496</v>
      </c>
      <c r="Q14" s="28">
        <f>data1!Q14/range*(2^resolution-1)</f>
        <v>4663.9998319244387</v>
      </c>
      <c r="R14" s="28">
        <f>data1!R14/range*(2^resolution-1)</f>
        <v>3974.0001106452942</v>
      </c>
      <c r="S14" s="28">
        <f>data1!S14/range*(2^resolution-1)</f>
        <v>4390.0000128936772</v>
      </c>
      <c r="T14" s="28">
        <f>data1!T14/range*(2^resolution-1)</f>
        <v>5553.9997513961789</v>
      </c>
      <c r="U14" s="28">
        <f>data1!U14/range*(2^resolution-1)</f>
        <v>4297.9999167251581</v>
      </c>
      <c r="V14" s="28">
        <f>data1!V14/range*(2^resolution-1)</f>
        <v>4718.00000793457</v>
      </c>
      <c r="W14" s="28">
        <f>data1!W14/range*(2^resolution-1)</f>
        <v>3361.9999491691588</v>
      </c>
      <c r="X14" s="28">
        <f>data1!X14/range*(2^resolution-1)</f>
        <v>4019.9999087333681</v>
      </c>
      <c r="Y14" s="28">
        <f>data1!Y14/range*(2^resolution-1)</f>
        <v>5208.0000310134883</v>
      </c>
      <c r="Z14" s="28">
        <f>data1!Z14/range*(2^resolution-1)</f>
        <v>4606.0002169418331</v>
      </c>
      <c r="AA14" s="28">
        <f>data1!AA14/range*(2^resolution-1)</f>
        <v>4414.00014667511</v>
      </c>
      <c r="AB14" s="28">
        <f>data1!AB14/range*(2^resolution-1)</f>
        <v>4138.000108165741</v>
      </c>
      <c r="AC14" s="28">
        <f>data1!AC14/range*(2^resolution-1)</f>
        <v>3969.9999216842652</v>
      </c>
      <c r="AD14" s="28">
        <f>data1!AD14/range*(2^resolution-1)</f>
        <v>4201.999881591797</v>
      </c>
      <c r="AE14" s="28">
        <f>data1!AE14/range*(2^resolution-1)</f>
        <v>4092.0000600814819</v>
      </c>
      <c r="AF14" s="28">
        <f>data1!AF14/range*(2^resolution-1)</f>
        <v>4273.9997829437252</v>
      </c>
      <c r="AG14" s="28">
        <f>data1!AG14/range*(2^resolution-1)</f>
        <v>5281.9999018478393</v>
      </c>
    </row>
    <row r="15" spans="1:33">
      <c r="A15" s="29">
        <f>data0!A15</f>
        <v>-77</v>
      </c>
      <c r="B15" s="28">
        <f>data1!B15/range*(2^resolution-1)</f>
        <v>4704.0002215576169</v>
      </c>
      <c r="C15" s="28">
        <f>data1!C15/range*(2^resolution-1)</f>
        <v>6553.9999923706055</v>
      </c>
      <c r="D15" s="28">
        <f>data1!D15/range*(2^resolution-1)</f>
        <v>5036.0001555633544</v>
      </c>
      <c r="E15" s="28">
        <f>data1!E15/range*(2^resolution-1)</f>
        <v>5110.0000263977054</v>
      </c>
      <c r="F15" s="28">
        <f>data1!F15/range*(2^resolution-1)</f>
        <v>4454.0000363159179</v>
      </c>
      <c r="G15" s="28">
        <f>data1!G15/range*(2^resolution-1)</f>
        <v>4887.9999139022821</v>
      </c>
      <c r="H15" s="28">
        <f>data1!H15/range*(2^resolution-1)</f>
        <v>4797.9997872161866</v>
      </c>
      <c r="I15" s="28">
        <f>data1!I15/range*(2^resolution-1)</f>
        <v>4140.0000776481629</v>
      </c>
      <c r="J15" s="28">
        <f>data1!J15/range*(2^resolution-1)</f>
        <v>6657.9999054336549</v>
      </c>
      <c r="K15" s="28">
        <f>data1!K15/range*(2^resolution-1)</f>
        <v>4537.9997545623783</v>
      </c>
      <c r="L15" s="28">
        <f>data1!L15/range*(2^resolution-1)</f>
        <v>4635.9997591781612</v>
      </c>
      <c r="M15" s="28">
        <f>data1!M15/range*(2^resolution-1)</f>
        <v>5960.0000562286377</v>
      </c>
      <c r="N15" s="28">
        <f>data1!N15/range*(2^resolution-1)</f>
        <v>4506.0002428436283</v>
      </c>
      <c r="O15" s="28">
        <f>data1!O15/range*(2^resolution-1)</f>
        <v>3723.9999254035952</v>
      </c>
      <c r="P15" s="28">
        <f>data1!P15/range*(2^resolution-1)</f>
        <v>4207.9997900390626</v>
      </c>
      <c r="Q15" s="28">
        <f>data1!Q15/range*(2^resolution-1)</f>
        <v>5172.0000803375242</v>
      </c>
      <c r="R15" s="28">
        <f>data1!R15/range*(2^resolution-1)</f>
        <v>4269.9998439788815</v>
      </c>
      <c r="S15" s="28">
        <f>data1!S15/range*(2^resolution-1)</f>
        <v>4753.999958610535</v>
      </c>
      <c r="T15" s="28">
        <f>data1!T15/range*(2^resolution-1)</f>
        <v>5969.9999036407471</v>
      </c>
      <c r="U15" s="28">
        <f>data1!U15/range*(2^resolution-1)</f>
        <v>4733.999763793945</v>
      </c>
      <c r="V15" s="28">
        <f>data1!V15/range*(2^resolution-1)</f>
        <v>5110.0000263977054</v>
      </c>
      <c r="W15" s="28">
        <f>data1!W15/range*(2^resolution-1)</f>
        <v>3636.0000181961059</v>
      </c>
      <c r="X15" s="28">
        <f>data1!X15/range*(2^resolution-1)</f>
        <v>4420.0000551223757</v>
      </c>
      <c r="Y15" s="28">
        <f>data1!Y15/range*(2^resolution-1)</f>
        <v>5730.0000658035278</v>
      </c>
      <c r="Z15" s="28">
        <f>data1!Z15/range*(2^resolution-1)</f>
        <v>4917.9999561309814</v>
      </c>
      <c r="AA15" s="28">
        <f>data1!AA15/range*(2^resolution-1)</f>
        <v>4889.9998833847039</v>
      </c>
      <c r="AB15" s="28">
        <f>data1!AB15/range*(2^resolution-1)</f>
        <v>4476.0002006149298</v>
      </c>
      <c r="AC15" s="28">
        <f>data1!AC15/range*(2^resolution-1)</f>
        <v>4388.0000434112553</v>
      </c>
      <c r="AD15" s="28">
        <f>data1!AD15/range*(2^resolution-1)</f>
        <v>4548.0001019668571</v>
      </c>
      <c r="AE15" s="28">
        <f>data1!AE15/range*(2^resolution-1)</f>
        <v>4527.9999071502689</v>
      </c>
      <c r="AF15" s="28">
        <f>data1!AF15/range*(2^resolution-1)</f>
        <v>4623.9999422836299</v>
      </c>
      <c r="AG15" s="28">
        <f>data1!AG15/range*(2^resolution-1)</f>
        <v>5643.9998780822752</v>
      </c>
    </row>
    <row r="16" spans="1:33">
      <c r="A16" s="29">
        <f>data0!A16</f>
        <v>-76</v>
      </c>
      <c r="B16" s="28">
        <f>data1!B16/range*(2^resolution-1)</f>
        <v>5117.9999043273929</v>
      </c>
      <c r="C16" s="28">
        <f>data1!C16/range*(2^resolution-1)</f>
        <v>7096.0002219772341</v>
      </c>
      <c r="D16" s="28">
        <f>data1!D16/range*(2^resolution-1)</f>
        <v>5671.9999508285528</v>
      </c>
      <c r="E16" s="28">
        <f>data1!E16/range*(2^resolution-1)</f>
        <v>5432.0001129913326</v>
      </c>
      <c r="F16" s="28">
        <f>data1!F16/range*(2^resolution-1)</f>
        <v>4944.0000593948362</v>
      </c>
      <c r="G16" s="28">
        <f>data1!G16/range*(2^resolution-1)</f>
        <v>5406.0000097274788</v>
      </c>
      <c r="H16" s="28">
        <f>data1!H16/range*(2^resolution-1)</f>
        <v>5194.0002446365352</v>
      </c>
      <c r="I16" s="28">
        <f>data1!I16/range*(2^resolution-1)</f>
        <v>4420.0000551223757</v>
      </c>
      <c r="J16" s="28">
        <f>data1!J16/range*(2^resolution-1)</f>
        <v>7132.0001726531982</v>
      </c>
      <c r="K16" s="28">
        <f>data1!K16/range*(2^resolution-1)</f>
        <v>4976.0000711059574</v>
      </c>
      <c r="L16" s="28">
        <f>data1!L16/range*(2^resolution-1)</f>
        <v>5078.000014686585</v>
      </c>
      <c r="M16" s="28">
        <f>data1!M16/range*(2^resolution-1)</f>
        <v>6437.9997624206544</v>
      </c>
      <c r="N16" s="28">
        <f>data1!N16/range*(2^resolution-1)</f>
        <v>4851.999963226318</v>
      </c>
      <c r="O16" s="28">
        <f>data1!O16/range*(2^resolution-1)</f>
        <v>4076.0000542259218</v>
      </c>
      <c r="P16" s="28">
        <f>data1!P16/range*(2^resolution-1)</f>
        <v>4897.9997613143914</v>
      </c>
      <c r="Q16" s="28">
        <f>data1!Q16/range*(2^resolution-1)</f>
        <v>5666.0000423812871</v>
      </c>
      <c r="R16" s="28">
        <f>data1!R16/range*(2^resolution-1)</f>
        <v>4567.9997967910758</v>
      </c>
      <c r="S16" s="28">
        <f>data1!S16/range*(2^resolution-1)</f>
        <v>5132.0001906967163</v>
      </c>
      <c r="T16" s="28">
        <f>data1!T16/range*(2^resolution-1)</f>
        <v>6391.99996433258</v>
      </c>
      <c r="U16" s="28">
        <f>data1!U16/range*(2^resolution-1)</f>
        <v>5115.999934844971</v>
      </c>
      <c r="V16" s="28">
        <f>data1!V16/range*(2^resolution-1)</f>
        <v>5500.0000753784179</v>
      </c>
      <c r="W16" s="28">
        <f>data1!W16/range*(2^resolution-1)</f>
        <v>3958.000104789734</v>
      </c>
      <c r="X16" s="28">
        <f>data1!X16/range*(2^resolution-1)</f>
        <v>4895.9997918319696</v>
      </c>
      <c r="Y16" s="28">
        <f>data1!Y16/range*(2^resolution-1)</f>
        <v>6265.9998869705205</v>
      </c>
      <c r="Z16" s="28">
        <f>data1!Z16/range*(2^resolution-1)</f>
        <v>5245.9999511718752</v>
      </c>
      <c r="AA16" s="28">
        <f>data1!AA16/range*(2^resolution-1)</f>
        <v>5400.0001012802131</v>
      </c>
      <c r="AB16" s="28">
        <f>data1!AB16/range*(2^resolution-1)</f>
        <v>4821.9999209976204</v>
      </c>
      <c r="AC16" s="28">
        <f>data1!AC16/range*(2^resolution-1)</f>
        <v>4784.0000008392335</v>
      </c>
      <c r="AD16" s="28">
        <f>data1!AD16/range*(2^resolution-1)</f>
        <v>4998.0002354049684</v>
      </c>
      <c r="AE16" s="28">
        <f>data1!AE16/range*(2^resolution-1)</f>
        <v>4993.9997964477543</v>
      </c>
      <c r="AF16" s="28">
        <f>data1!AF16/range*(2^resolution-1)</f>
        <v>4963.9997542190549</v>
      </c>
      <c r="AG16" s="28">
        <f>data1!AG16/range*(2^resolution-1)</f>
        <v>6018.0001712036128</v>
      </c>
    </row>
    <row r="17" spans="1:33">
      <c r="A17" s="29">
        <f>data0!A17</f>
        <v>-75</v>
      </c>
      <c r="B17" s="28">
        <f>data1!B17/range*(2^resolution-1)</f>
        <v>5479.9998805618279</v>
      </c>
      <c r="C17" s="28">
        <f>data1!C17/range*(2^resolution-1)</f>
        <v>7652.0002379608159</v>
      </c>
      <c r="D17" s="28">
        <f>data1!D17/range*(2^resolution-1)</f>
        <v>6316.0001240158081</v>
      </c>
      <c r="E17" s="28">
        <f>data1!E17/range*(2^resolution-1)</f>
        <v>5820.0001924896242</v>
      </c>
      <c r="F17" s="28">
        <f>data1!F17/range*(2^resolution-1)</f>
        <v>5417.99982662201</v>
      </c>
      <c r="G17" s="28">
        <f>data1!G17/range*(2^resolution-1)</f>
        <v>5986.0001594924934</v>
      </c>
      <c r="H17" s="28">
        <f>data1!H17/range*(2^resolution-1)</f>
        <v>5602.0000189590455</v>
      </c>
      <c r="I17" s="28">
        <f>data1!I17/range*(2^resolution-1)</f>
        <v>4659.9998929595949</v>
      </c>
      <c r="J17" s="28">
        <f>data1!J17/range*(2^resolution-1)</f>
        <v>7602.0000009155274</v>
      </c>
      <c r="K17" s="28">
        <f>data1!K17/range*(2^resolution-1)</f>
        <v>5415.9998571395881</v>
      </c>
      <c r="L17" s="28">
        <f>data1!L17/range*(2^resolution-1)</f>
        <v>5419.9997961044319</v>
      </c>
      <c r="M17" s="28">
        <f>data1!M17/range*(2^resolution-1)</f>
        <v>6951.9999192810055</v>
      </c>
      <c r="N17" s="28">
        <f>data1!N17/range*(2^resolution-1)</f>
        <v>5268.0001154708862</v>
      </c>
      <c r="O17" s="28">
        <f>data1!O17/range*(2^resolution-1)</f>
        <v>4529.9998766326908</v>
      </c>
      <c r="P17" s="28">
        <f>data1!P17/range*(2^resolution-1)</f>
        <v>5607.9999274063111</v>
      </c>
      <c r="Q17" s="28">
        <f>data1!Q17/range*(2^resolution-1)</f>
        <v>6160.0000044250492</v>
      </c>
      <c r="R17" s="28">
        <f>data1!R17/range*(2^resolution-1)</f>
        <v>4919.9999256134033</v>
      </c>
      <c r="S17" s="28">
        <f>data1!S17/range*(2^resolution-1)</f>
        <v>5492.0001974487304</v>
      </c>
      <c r="T17" s="28">
        <f>data1!T17/range*(2^resolution-1)</f>
        <v>6768.0002269363404</v>
      </c>
      <c r="U17" s="28">
        <f>data1!U17/range*(2^resolution-1)</f>
        <v>5487.9997584915154</v>
      </c>
      <c r="V17" s="28">
        <f>data1!V17/range*(2^resolution-1)</f>
        <v>5894.0000633239752</v>
      </c>
      <c r="W17" s="28">
        <f>data1!W17/range*(2^resolution-1)</f>
        <v>4259.9999965667721</v>
      </c>
      <c r="X17" s="28">
        <f>data1!X17/range*(2^resolution-1)</f>
        <v>5281.9999018478393</v>
      </c>
      <c r="Y17" s="28">
        <f>data1!Y17/range*(2^resolution-1)</f>
        <v>6848.000006217957</v>
      </c>
      <c r="Z17" s="28">
        <f>data1!Z17/range*(2^resolution-1)</f>
        <v>5534.0000565719602</v>
      </c>
      <c r="AA17" s="28">
        <f>data1!AA17/range*(2^resolution-1)</f>
        <v>5969.9999036407471</v>
      </c>
      <c r="AB17" s="28">
        <f>data1!AB17/range*(2^resolution-1)</f>
        <v>5121.9998432922366</v>
      </c>
      <c r="AC17" s="28">
        <f>data1!AC17/range*(2^resolution-1)</f>
        <v>5157.9997939682007</v>
      </c>
      <c r="AD17" s="28">
        <f>data1!AD17/range*(2^resolution-1)</f>
        <v>5468.0000636672967</v>
      </c>
      <c r="AE17" s="28">
        <f>data1!AE17/range*(2^resolution-1)</f>
        <v>5466.0000941848748</v>
      </c>
      <c r="AF17" s="28">
        <f>data1!AF17/range*(2^resolution-1)</f>
        <v>5406.0000097274788</v>
      </c>
      <c r="AG17" s="28">
        <f>data1!AG17/range*(2^resolution-1)</f>
        <v>6290.0000207519524</v>
      </c>
    </row>
    <row r="18" spans="1:33">
      <c r="A18" s="29">
        <f>data0!A18</f>
        <v>-74</v>
      </c>
      <c r="B18" s="28">
        <f>data1!B18/range*(2^resolution-1)</f>
        <v>5882.0002464294439</v>
      </c>
      <c r="C18" s="28">
        <f>data1!C18/range*(2^resolution-1)</f>
        <v>8169.9998337936404</v>
      </c>
      <c r="D18" s="28">
        <f>data1!D18/range*(2^resolution-1)</f>
        <v>6993.9997784042353</v>
      </c>
      <c r="E18" s="28">
        <f>data1!E18/range*(2^resolution-1)</f>
        <v>6224.0000278472899</v>
      </c>
      <c r="F18" s="28">
        <f>data1!F18/range*(2^resolution-1)</f>
        <v>5886.0001853942877</v>
      </c>
      <c r="G18" s="28">
        <f>data1!G18/range*(2^resolution-1)</f>
        <v>6691.9998866271972</v>
      </c>
      <c r="H18" s="28">
        <f>data1!H18/range*(2^resolution-1)</f>
        <v>6048.0002134323122</v>
      </c>
      <c r="I18" s="28">
        <f>data1!I18/range*(2^resolution-1)</f>
        <v>4957.9998457717893</v>
      </c>
      <c r="J18" s="28">
        <f>data1!J18/range*(2^resolution-1)</f>
        <v>8003.9998667907721</v>
      </c>
      <c r="K18" s="28">
        <f>data1!K18/range*(2^resolution-1)</f>
        <v>5950.0002088165284</v>
      </c>
      <c r="L18" s="28">
        <f>data1!L18/range*(2^resolution-1)</f>
        <v>5773.9998944091794</v>
      </c>
      <c r="M18" s="28">
        <f>data1!M18/range*(2^resolution-1)</f>
        <v>7483.9998014831535</v>
      </c>
      <c r="N18" s="28">
        <f>data1!N18/range*(2^resolution-1)</f>
        <v>5696.0000846099856</v>
      </c>
      <c r="O18" s="28">
        <f>data1!O18/range*(2^resolution-1)</f>
        <v>4991.9998269653324</v>
      </c>
      <c r="P18" s="28">
        <f>data1!P18/range*(2^resolution-1)</f>
        <v>6357.9999831390378</v>
      </c>
      <c r="Q18" s="28">
        <f>data1!Q18/range*(2^resolution-1)</f>
        <v>6578.0001261520383</v>
      </c>
      <c r="R18" s="28">
        <f>data1!R18/range*(2^resolution-1)</f>
        <v>5279.9999323654174</v>
      </c>
      <c r="S18" s="28">
        <f>data1!S18/range*(2^resolution-1)</f>
        <v>5898.0000022888189</v>
      </c>
      <c r="T18" s="28">
        <f>data1!T18/range*(2^resolution-1)</f>
        <v>7149.9998979949951</v>
      </c>
      <c r="U18" s="28">
        <f>data1!U18/range*(2^resolution-1)</f>
        <v>5896.000032806397</v>
      </c>
      <c r="V18" s="28">
        <f>data1!V18/range*(2^resolution-1)</f>
        <v>6318.0000934982299</v>
      </c>
      <c r="W18" s="28">
        <f>data1!W18/range*(2^resolution-1)</f>
        <v>4572.0002357482908</v>
      </c>
      <c r="X18" s="28">
        <f>data1!X18/range*(2^resolution-1)</f>
        <v>5720.0002183914185</v>
      </c>
      <c r="Y18" s="28">
        <f>data1!Y18/range*(2^resolution-1)</f>
        <v>7375.9999494552612</v>
      </c>
      <c r="Z18" s="28">
        <f>data1!Z18/range*(2^resolution-1)</f>
        <v>5739.9999132156372</v>
      </c>
      <c r="AA18" s="28">
        <f>data1!AA18/range*(2^resolution-1)</f>
        <v>6559.9999008178711</v>
      </c>
      <c r="AB18" s="28">
        <f>data1!AB18/range*(2^resolution-1)</f>
        <v>5505.9999838256836</v>
      </c>
      <c r="AC18" s="28">
        <f>data1!AC18/range*(2^resolution-1)</f>
        <v>5583.9997936248783</v>
      </c>
      <c r="AD18" s="28">
        <f>data1!AD18/range*(2^resolution-1)</f>
        <v>5924.0001055526736</v>
      </c>
      <c r="AE18" s="28">
        <f>data1!AE18/range*(2^resolution-1)</f>
        <v>5892.0000938415533</v>
      </c>
      <c r="AF18" s="28">
        <f>data1!AF18/range*(2^resolution-1)</f>
        <v>5815.9997535324092</v>
      </c>
      <c r="AG18" s="28">
        <f>data1!AG18/range*(2^resolution-1)</f>
        <v>6538.0002365112305</v>
      </c>
    </row>
    <row r="19" spans="1:33">
      <c r="A19" s="29">
        <f>data0!A19</f>
        <v>-73</v>
      </c>
      <c r="B19" s="28">
        <f>data1!B19/range*(2^resolution-1)</f>
        <v>6374.0002389907831</v>
      </c>
      <c r="C19" s="28">
        <f>data1!C19/range*(2^resolution-1)</f>
        <v>8622.000436706543</v>
      </c>
      <c r="D19" s="28">
        <f>data1!D19/range*(2^resolution-1)</f>
        <v>7726.0001087951669</v>
      </c>
      <c r="E19" s="28">
        <f>data1!E19/range*(2^resolution-1)</f>
        <v>6667.9997528457643</v>
      </c>
      <c r="F19" s="28">
        <f>data1!F19/range*(2^resolution-1)</f>
        <v>6450.000079307556</v>
      </c>
      <c r="G19" s="28">
        <f>data1!G19/range*(2^resolution-1)</f>
        <v>7468.0000456237785</v>
      </c>
      <c r="H19" s="28">
        <f>data1!H19/range*(2^resolution-1)</f>
        <v>6454.0000182723998</v>
      </c>
      <c r="I19" s="28">
        <f>data1!I19/range*(2^resolution-1)</f>
        <v>5228.0002258300783</v>
      </c>
      <c r="J19" s="28">
        <f>data1!J19/range*(2^resolution-1)</f>
        <v>8446.0001222991959</v>
      </c>
      <c r="K19" s="28">
        <f>data1!K19/range*(2^resolution-1)</f>
        <v>6399.9998422622675</v>
      </c>
      <c r="L19" s="28">
        <f>data1!L19/range*(2^resolution-1)</f>
        <v>6139.9998096084591</v>
      </c>
      <c r="M19" s="28">
        <f>data1!M19/range*(2^resolution-1)</f>
        <v>8041.9997869491581</v>
      </c>
      <c r="N19" s="28">
        <f>data1!N19/range*(2^resolution-1)</f>
        <v>6090.0000725555419</v>
      </c>
      <c r="O19" s="28">
        <f>data1!O19/range*(2^resolution-1)</f>
        <v>5543.9999039840695</v>
      </c>
      <c r="P19" s="28">
        <f>data1!P19/range*(2^resolution-1)</f>
        <v>7206.0000434875483</v>
      </c>
      <c r="Q19" s="28">
        <f>data1!Q19/range*(2^resolution-1)</f>
        <v>7049.9999238967894</v>
      </c>
      <c r="R19" s="28">
        <f>data1!R19/range*(2^resolution-1)</f>
        <v>5707.9999015045169</v>
      </c>
      <c r="S19" s="28">
        <f>data1!S19/range*(2^resolution-1)</f>
        <v>6301.9998376464837</v>
      </c>
      <c r="T19" s="28">
        <f>data1!T19/range*(2^resolution-1)</f>
        <v>7473.9999540710442</v>
      </c>
      <c r="U19" s="28">
        <f>data1!U19/range*(2^resolution-1)</f>
        <v>6356.0000136566159</v>
      </c>
      <c r="V19" s="28">
        <f>data1!V19/range*(2^resolution-1)</f>
        <v>6761.9998184967044</v>
      </c>
      <c r="W19" s="28">
        <f>data1!W19/range*(2^resolution-1)</f>
        <v>4970.0001626586918</v>
      </c>
      <c r="X19" s="28">
        <f>data1!X19/range*(2^resolution-1)</f>
        <v>6035.9998965454097</v>
      </c>
      <c r="Y19" s="28">
        <f>data1!Y19/range*(2^resolution-1)</f>
        <v>8043.99975643158</v>
      </c>
      <c r="Z19" s="28">
        <f>data1!Z19/range*(2^resolution-1)</f>
        <v>5926.0000750350955</v>
      </c>
      <c r="AA19" s="28">
        <f>data1!AA19/range*(2^resolution-1)</f>
        <v>7128.0002336883545</v>
      </c>
      <c r="AB19" s="28">
        <f>data1!AB19/range*(2^resolution-1)</f>
        <v>5835.9999483489992</v>
      </c>
      <c r="AC19" s="28">
        <f>data1!AC19/range*(2^resolution-1)</f>
        <v>5996.0000069046027</v>
      </c>
      <c r="AD19" s="28">
        <f>data1!AD19/range*(2^resolution-1)</f>
        <v>6521.9999806594851</v>
      </c>
      <c r="AE19" s="28">
        <f>data1!AE19/range*(2^resolution-1)</f>
        <v>6359.9999526214597</v>
      </c>
      <c r="AF19" s="28">
        <f>data1!AF19/range*(2^resolution-1)</f>
        <v>6233.9998752593992</v>
      </c>
      <c r="AG19" s="28">
        <f>data1!AG19/range*(2^resolution-1)</f>
        <v>6753.9999405670169</v>
      </c>
    </row>
    <row r="20" spans="1:33">
      <c r="A20" s="29">
        <f>data0!A20</f>
        <v>-72</v>
      </c>
      <c r="B20" s="28">
        <f>data1!B20/range*(2^resolution-1)</f>
        <v>6804.0001776123054</v>
      </c>
      <c r="C20" s="28">
        <f>data1!C20/range*(2^resolution-1)</f>
        <v>9018.0003941345221</v>
      </c>
      <c r="D20" s="28">
        <f>data1!D20/range*(2^resolution-1)</f>
        <v>8355.9999956130978</v>
      </c>
      <c r="E20" s="28">
        <f>data1!E20/range*(2^resolution-1)</f>
        <v>7044.0000154495237</v>
      </c>
      <c r="F20" s="28">
        <f>data1!F20/range*(2^resolution-1)</f>
        <v>6968.0001751327509</v>
      </c>
      <c r="G20" s="28">
        <f>data1!G20/range*(2^resolution-1)</f>
        <v>8280.0001552963258</v>
      </c>
      <c r="H20" s="28">
        <f>data1!H20/range*(2^resolution-1)</f>
        <v>6863.999762077332</v>
      </c>
      <c r="I20" s="28">
        <f>data1!I20/range*(2^resolution-1)</f>
        <v>5513.9998617553711</v>
      </c>
      <c r="J20" s="28">
        <f>data1!J20/range*(2^resolution-1)</f>
        <v>8888.000377807617</v>
      </c>
      <c r="K20" s="28">
        <f>data1!K20/range*(2^resolution-1)</f>
        <v>6836.0001893234257</v>
      </c>
      <c r="L20" s="28">
        <f>data1!L20/range*(2^resolution-1)</f>
        <v>6561.999870300293</v>
      </c>
      <c r="M20" s="28">
        <f>data1!M20/range*(2^resolution-1)</f>
        <v>8698.000277023315</v>
      </c>
      <c r="N20" s="28">
        <f>data1!N20/range*(2^resolution-1)</f>
        <v>6586.0000040817258</v>
      </c>
      <c r="O20" s="28">
        <f>data1!O20/range*(2^resolution-1)</f>
        <v>6133.9999011611935</v>
      </c>
      <c r="P20" s="28">
        <f>data1!P20/range*(2^resolution-1)</f>
        <v>7999.9999278259284</v>
      </c>
      <c r="Q20" s="28">
        <f>data1!Q20/range*(2^resolution-1)</f>
        <v>7468.0000456237785</v>
      </c>
      <c r="R20" s="28">
        <f>data1!R20/range*(2^resolution-1)</f>
        <v>6080.0002251434325</v>
      </c>
      <c r="S20" s="28">
        <f>data1!S20/range*(2^resolution-1)</f>
        <v>6648.0000580215456</v>
      </c>
      <c r="T20" s="28">
        <f>data1!T20/range*(2^resolution-1)</f>
        <v>7792.0001016998285</v>
      </c>
      <c r="U20" s="28">
        <f>data1!U20/range*(2^resolution-1)</f>
        <v>6853.9999146652226</v>
      </c>
      <c r="V20" s="28">
        <f>data1!V20/range*(2^resolution-1)</f>
        <v>7174.0000317764279</v>
      </c>
      <c r="W20" s="28">
        <f>data1!W20/range*(2^resolution-1)</f>
        <v>5404.0000402450569</v>
      </c>
      <c r="X20" s="28">
        <f>data1!X20/range*(2^resolution-1)</f>
        <v>6412.00015914917</v>
      </c>
      <c r="Y20" s="28">
        <f>data1!Y20/range*(2^resolution-1)</f>
        <v>8622.000436706543</v>
      </c>
      <c r="Z20" s="28">
        <f>data1!Z20/range*(2^resolution-1)</f>
        <v>6037.9998660278316</v>
      </c>
      <c r="AA20" s="28">
        <f>data1!AA20/range*(2^resolution-1)</f>
        <v>7824.0001134109498</v>
      </c>
      <c r="AB20" s="28">
        <f>data1!AB20/range*(2^resolution-1)</f>
        <v>6193.9999856185914</v>
      </c>
      <c r="AC20" s="28">
        <f>data1!AC20/range*(2^resolution-1)</f>
        <v>6386.0000558853144</v>
      </c>
      <c r="AD20" s="28">
        <f>data1!AD20/range*(2^resolution-1)</f>
        <v>7100.0001609420779</v>
      </c>
      <c r="AE20" s="28">
        <f>data1!AE20/range*(2^resolution-1)</f>
        <v>6912.0000296401977</v>
      </c>
      <c r="AF20" s="28">
        <f>data1!AF20/range*(2^resolution-1)</f>
        <v>6682.0000392150878</v>
      </c>
      <c r="AG20" s="28">
        <f>data1!AG20/range*(2^resolution-1)</f>
        <v>6921.9998770523071</v>
      </c>
    </row>
    <row r="21" spans="1:33">
      <c r="A21" s="29">
        <f>data0!A21</f>
        <v>-71</v>
      </c>
      <c r="B21" s="28">
        <f>data1!B21/range*(2^resolution-1)</f>
        <v>7217.9998603820795</v>
      </c>
      <c r="C21" s="28">
        <f>data1!C21/range*(2^resolution-1)</f>
        <v>9439.9999548339838</v>
      </c>
      <c r="D21" s="28">
        <f>data1!D21/range*(2^resolution-1)</f>
        <v>8991.9997908782971</v>
      </c>
      <c r="E21" s="28">
        <f>data1!E21/range*(2^resolution-1)</f>
        <v>7485.9997709655754</v>
      </c>
      <c r="F21" s="28">
        <f>data1!F21/range*(2^resolution-1)</f>
        <v>7507.9999352645873</v>
      </c>
      <c r="G21" s="28">
        <f>data1!G21/range*(2^resolution-1)</f>
        <v>9094.0002344512923</v>
      </c>
      <c r="H21" s="28">
        <f>data1!H21/range*(2^resolution-1)</f>
        <v>7347.9998767089846</v>
      </c>
      <c r="I21" s="28">
        <f>data1!I21/range*(2^resolution-1)</f>
        <v>5837.999917831421</v>
      </c>
      <c r="J21" s="28">
        <f>data1!J21/range*(2^resolution-1)</f>
        <v>9288.0002742004399</v>
      </c>
      <c r="K21" s="28">
        <f>data1!K21/range*(2^resolution-1)</f>
        <v>7324.0002429199221</v>
      </c>
      <c r="L21" s="28">
        <f>data1!L21/range*(2^resolution-1)</f>
        <v>7051.9998933792112</v>
      </c>
      <c r="M21" s="28">
        <f>data1!M21/range*(2^resolution-1)</f>
        <v>9377.999900894165</v>
      </c>
      <c r="N21" s="28">
        <f>data1!N21/range*(2^resolution-1)</f>
        <v>7051.9998933792112</v>
      </c>
      <c r="O21" s="28">
        <f>data1!O21/range*(2^resolution-1)</f>
        <v>6708.0001424789425</v>
      </c>
      <c r="P21" s="28">
        <f>data1!P21/range*(2^resolution-1)</f>
        <v>8690.0003990936275</v>
      </c>
      <c r="Q21" s="28">
        <f>data1!Q21/range*(2^resolution-1)</f>
        <v>7897.9999842452999</v>
      </c>
      <c r="R21" s="28">
        <f>data1!R21/range*(2^resolution-1)</f>
        <v>6578.0001261520383</v>
      </c>
      <c r="S21" s="28">
        <f>data1!S21/range*(2^resolution-1)</f>
        <v>7076.000027160645</v>
      </c>
      <c r="T21" s="28">
        <f>data1!T21/range*(2^resolution-1)</f>
        <v>8171.9998032760623</v>
      </c>
      <c r="U21" s="28">
        <f>data1!U21/range*(2^resolution-1)</f>
        <v>7274.0000058746336</v>
      </c>
      <c r="V21" s="28">
        <f>data1!V21/range*(2^resolution-1)</f>
        <v>7534.000038528442</v>
      </c>
      <c r="W21" s="28">
        <f>data1!W21/range*(2^resolution-1)</f>
        <v>5837.999917831421</v>
      </c>
      <c r="X21" s="28">
        <f>data1!X21/range*(2^resolution-1)</f>
        <v>6759.9998490142825</v>
      </c>
      <c r="Y21" s="28">
        <f>data1!Y21/range*(2^resolution-1)</f>
        <v>9230.000159225463</v>
      </c>
      <c r="Z21" s="28">
        <f>data1!Z21/range*(2^resolution-1)</f>
        <v>6160.0000044250492</v>
      </c>
      <c r="AA21" s="28">
        <f>data1!AA21/range*(2^resolution-1)</f>
        <v>8506.0002067565911</v>
      </c>
      <c r="AB21" s="28">
        <f>data1!AB21/range*(2^resolution-1)</f>
        <v>6553.9999923706055</v>
      </c>
      <c r="AC21" s="28">
        <f>data1!AC21/range*(2^resolution-1)</f>
        <v>6770.0001964187622</v>
      </c>
      <c r="AD21" s="28">
        <f>data1!AD21/range*(2^resolution-1)</f>
        <v>7662.0000853729252</v>
      </c>
      <c r="AE21" s="28">
        <f>data1!AE21/range*(2^resolution-1)</f>
        <v>7464.0001066589348</v>
      </c>
      <c r="AF21" s="28">
        <f>data1!AF21/range*(2^resolution-1)</f>
        <v>7217.9998603820795</v>
      </c>
      <c r="AG21" s="28">
        <f>data1!AG21/range*(2^resolution-1)</f>
        <v>7089.9998135375981</v>
      </c>
    </row>
    <row r="22" spans="1:33">
      <c r="A22" s="29">
        <f>data0!A22</f>
        <v>-70</v>
      </c>
      <c r="B22" s="28">
        <f>data1!B22/range*(2^resolution-1)</f>
        <v>7707.9998834609987</v>
      </c>
      <c r="C22" s="28">
        <f>data1!C22/range*(2^resolution-1)</f>
        <v>9795.9995226287829</v>
      </c>
      <c r="D22" s="28">
        <f>data1!D22/range*(2^resolution-1)</f>
        <v>9610.0003607940689</v>
      </c>
      <c r="E22" s="28">
        <f>data1!E22/range*(2^resolution-1)</f>
        <v>7914.0002400970461</v>
      </c>
      <c r="F22" s="28">
        <f>data1!F22/range*(2^resolution-1)</f>
        <v>8016.0001836776737</v>
      </c>
      <c r="G22" s="28">
        <f>data1!G22/range*(2^resolution-1)</f>
        <v>9907.9998136138911</v>
      </c>
      <c r="H22" s="28">
        <f>data1!H22/range*(2^resolution-1)</f>
        <v>7816.0002354812623</v>
      </c>
      <c r="I22" s="28">
        <f>data1!I22/range*(2^resolution-1)</f>
        <v>6233.9998752593992</v>
      </c>
      <c r="J22" s="28">
        <f>data1!J22/range*(2^resolution-1)</f>
        <v>9764.0000109100329</v>
      </c>
      <c r="K22" s="28">
        <f>data1!K22/range*(2^resolution-1)</f>
        <v>7715.9997613906862</v>
      </c>
      <c r="L22" s="28">
        <f>data1!L22/range*(2^resolution-1)</f>
        <v>7536.0000080108639</v>
      </c>
      <c r="M22" s="28">
        <f>data1!M22/range*(2^resolution-1)</f>
        <v>10039.999799423218</v>
      </c>
      <c r="N22" s="28">
        <f>data1!N22/range*(2^resolution-1)</f>
        <v>7505.9999657821654</v>
      </c>
      <c r="O22" s="28">
        <f>data1!O22/range*(2^resolution-1)</f>
        <v>7402.0000527191169</v>
      </c>
      <c r="P22" s="28">
        <f>data1!P22/range*(2^resolution-1)</f>
        <v>9463.9995886230463</v>
      </c>
      <c r="Q22" s="28">
        <f>data1!Q22/range*(2^resolution-1)</f>
        <v>8371.9997514724728</v>
      </c>
      <c r="R22" s="28">
        <f>data1!R22/range*(2^resolution-1)</f>
        <v>6998.0002173614503</v>
      </c>
      <c r="S22" s="28">
        <f>data1!S22/range*(2^resolution-1)</f>
        <v>7566.0000502395633</v>
      </c>
      <c r="T22" s="28">
        <f>data1!T22/range*(2^resolution-1)</f>
        <v>8591.9998944854724</v>
      </c>
      <c r="U22" s="28">
        <f>data1!U22/range*(2^resolution-1)</f>
        <v>7848.0002471923826</v>
      </c>
      <c r="V22" s="28">
        <f>data1!V22/range*(2^resolution-1)</f>
        <v>7982.0002024841315</v>
      </c>
      <c r="W22" s="28">
        <f>data1!W22/range*(2^resolution-1)</f>
        <v>6357.9999831390378</v>
      </c>
      <c r="X22" s="28">
        <f>data1!X22/range*(2^resolution-1)</f>
        <v>7245.999933128357</v>
      </c>
      <c r="Y22" s="28">
        <f>data1!Y22/range*(2^resolution-1)</f>
        <v>9847.9997291564941</v>
      </c>
      <c r="Z22" s="28">
        <f>data1!Z22/range*(2^resolution-1)</f>
        <v>6288.0000512695306</v>
      </c>
      <c r="AA22" s="28">
        <f>data1!AA22/range*(2^resolution-1)</f>
        <v>9158.0002578735348</v>
      </c>
      <c r="AB22" s="28">
        <f>data1!AB22/range*(2^resolution-1)</f>
        <v>6979.9999920272821</v>
      </c>
      <c r="AC22" s="28">
        <f>data1!AC22/range*(2^resolution-1)</f>
        <v>7228.0002077865602</v>
      </c>
      <c r="AD22" s="28">
        <f>data1!AD22/range*(2^resolution-1)</f>
        <v>8239.9997656631476</v>
      </c>
      <c r="AE22" s="28">
        <f>data1!AE22/range*(2^resolution-1)</f>
        <v>8067.9998902130119</v>
      </c>
      <c r="AF22" s="28">
        <f>data1!AF22/range*(2^resolution-1)</f>
        <v>7677.9998412323002</v>
      </c>
      <c r="AG22" s="28">
        <f>data1!AG22/range*(2^resolution-1)</f>
        <v>7198.0001655578608</v>
      </c>
    </row>
    <row r="23" spans="1:33">
      <c r="A23" s="29">
        <f>data0!A23</f>
        <v>-69</v>
      </c>
      <c r="B23" s="28">
        <f>data1!B23/range*(2^resolution-1)</f>
        <v>8159.999986381531</v>
      </c>
      <c r="C23" s="28">
        <f>data1!C23/range*(2^resolution-1)</f>
        <v>10123.999517669678</v>
      </c>
      <c r="D23" s="28">
        <f>data1!D23/range*(2^resolution-1)</f>
        <v>10200.000357971192</v>
      </c>
      <c r="E23" s="28">
        <f>data1!E23/range*(2^resolution-1)</f>
        <v>8391.9999462890628</v>
      </c>
      <c r="F23" s="28">
        <f>data1!F23/range*(2^resolution-1)</f>
        <v>8570.0002301788318</v>
      </c>
      <c r="G23" s="28">
        <f>data1!G23/range*(2^resolution-1)</f>
        <v>10734.000209655762</v>
      </c>
      <c r="H23" s="28">
        <f>data1!H23/range*(2^resolution-1)</f>
        <v>8259.9999604797358</v>
      </c>
      <c r="I23" s="28">
        <f>data1!I23/range*(2^resolution-1)</f>
        <v>6587.9999735641477</v>
      </c>
      <c r="J23" s="28">
        <f>data1!J23/range*(2^resolution-1)</f>
        <v>10128.000456619264</v>
      </c>
      <c r="K23" s="28">
        <f>data1!K23/range*(2^resolution-1)</f>
        <v>8137.9998220825191</v>
      </c>
      <c r="L23" s="28">
        <f>data1!L23/range*(2^resolution-1)</f>
        <v>8012.00024471283</v>
      </c>
      <c r="M23" s="28">
        <f>data1!M23/range*(2^resolution-1)</f>
        <v>10794.000294113161</v>
      </c>
      <c r="N23" s="28">
        <f>data1!N23/range*(2^resolution-1)</f>
        <v>7937.9998738861086</v>
      </c>
      <c r="O23" s="28">
        <f>data1!O23/range*(2^resolution-1)</f>
        <v>8095.9999629592894</v>
      </c>
      <c r="P23" s="28">
        <f>data1!P23/range*(2^resolution-1)</f>
        <v>10105.999792327881</v>
      </c>
      <c r="Q23" s="28">
        <f>data1!Q23/range*(2^resolution-1)</f>
        <v>8731.9997582244869</v>
      </c>
      <c r="R23" s="28">
        <f>data1!R23/range*(2^resolution-1)</f>
        <v>7498.0000878524779</v>
      </c>
      <c r="S23" s="28">
        <f>data1!S23/range*(2^resolution-1)</f>
        <v>8065.99992073059</v>
      </c>
      <c r="T23" s="28">
        <f>data1!T23/range*(2^resolution-1)</f>
        <v>8933.9996759033202</v>
      </c>
      <c r="U23" s="28">
        <f>data1!U23/range*(2^resolution-1)</f>
        <v>8344.0001787185665</v>
      </c>
      <c r="V23" s="28">
        <f>data1!V23/range*(2^resolution-1)</f>
        <v>8371.9997514724728</v>
      </c>
      <c r="W23" s="28">
        <f>data1!W23/range*(2^resolution-1)</f>
        <v>6921.9998770523071</v>
      </c>
      <c r="X23" s="28">
        <f>data1!X23/range*(2^resolution-1)</f>
        <v>7647.9997990036009</v>
      </c>
      <c r="Y23" s="28">
        <f>data1!Y23/range*(2^resolution-1)</f>
        <v>10408.000184097289</v>
      </c>
      <c r="Z23" s="28">
        <f>data1!Z23/range*(2^resolution-1)</f>
        <v>6491.9999384307866</v>
      </c>
      <c r="AA23" s="28">
        <f>data1!AA23/range*(2^resolution-1)</f>
        <v>9812.0002784729004</v>
      </c>
      <c r="AB23" s="28">
        <f>data1!AB23/range*(2^resolution-1)</f>
        <v>7511.999874229431</v>
      </c>
      <c r="AC23" s="28">
        <f>data1!AC23/range*(2^resolution-1)</f>
        <v>7656.0001769256596</v>
      </c>
      <c r="AD23" s="28">
        <f>data1!AD23/range*(2^resolution-1)</f>
        <v>8898.0002252197264</v>
      </c>
      <c r="AE23" s="28">
        <f>data1!AE23/range*(2^resolution-1)</f>
        <v>8659.9998568725587</v>
      </c>
      <c r="AF23" s="28">
        <f>data1!AF23/range*(2^resolution-1)</f>
        <v>8156.0000474166873</v>
      </c>
      <c r="AG23" s="28">
        <f>data1!AG23/range*(2^resolution-1)</f>
        <v>7172.0000622940061</v>
      </c>
    </row>
    <row r="24" spans="1:33">
      <c r="A24" s="29">
        <f>data0!A24</f>
        <v>-68</v>
      </c>
      <c r="B24" s="28">
        <f>data1!B24/range*(2^resolution-1)</f>
        <v>8669.999704284668</v>
      </c>
      <c r="C24" s="28">
        <f>data1!C24/range*(2^resolution-1)</f>
        <v>10507.999658203125</v>
      </c>
      <c r="D24" s="28">
        <f>data1!D24/range*(2^resolution-1)</f>
        <v>10742.000087585449</v>
      </c>
      <c r="E24" s="28">
        <f>data1!E24/range*(2^resolution-1)</f>
        <v>8826.0003238677982</v>
      </c>
      <c r="F24" s="28">
        <f>data1!F24/range*(2^resolution-1)</f>
        <v>9092.0002649688704</v>
      </c>
      <c r="G24" s="28">
        <f>data1!G24/range*(2^resolution-1)</f>
        <v>11549.999758300781</v>
      </c>
      <c r="H24" s="28">
        <f>data1!H24/range*(2^resolution-1)</f>
        <v>8679.9995516967774</v>
      </c>
      <c r="I24" s="28">
        <f>data1!I24/range*(2^resolution-1)</f>
        <v>7098.000191459656</v>
      </c>
      <c r="J24" s="28">
        <f>data1!J24/range*(2^resolution-1)</f>
        <v>10487.999963378907</v>
      </c>
      <c r="K24" s="28">
        <f>data1!K24/range*(2^resolution-1)</f>
        <v>8531.9998100280754</v>
      </c>
      <c r="L24" s="28">
        <f>data1!L24/range*(2^resolution-1)</f>
        <v>8537.9997184753411</v>
      </c>
      <c r="M24" s="28">
        <f>data1!M24/range*(2^resolution-1)</f>
        <v>11489.999673843384</v>
      </c>
      <c r="N24" s="28">
        <f>data1!N24/range*(2^resolution-1)</f>
        <v>8440.0002138519303</v>
      </c>
      <c r="O24" s="28">
        <f>data1!O24/range*(2^resolution-1)</f>
        <v>8747.9995140838619</v>
      </c>
      <c r="P24" s="28">
        <f>data1!P24/range*(2^resolution-1)</f>
        <v>10682.000003128052</v>
      </c>
      <c r="Q24" s="28">
        <f>data1!Q24/range*(2^resolution-1)</f>
        <v>9108.0000208282454</v>
      </c>
      <c r="R24" s="28">
        <f>data1!R24/range*(2^resolution-1)</f>
        <v>8041.9997869491581</v>
      </c>
      <c r="S24" s="28">
        <f>data1!S24/range*(2^resolution-1)</f>
        <v>8543.9996269226067</v>
      </c>
      <c r="T24" s="28">
        <f>data1!T24/range*(2^resolution-1)</f>
        <v>9408.0004431152338</v>
      </c>
      <c r="U24" s="28">
        <f>data1!U24/range*(2^resolution-1)</f>
        <v>8820.0004154205326</v>
      </c>
      <c r="V24" s="28">
        <f>data1!V24/range*(2^resolution-1)</f>
        <v>8799.9997206115731</v>
      </c>
      <c r="W24" s="28">
        <f>data1!W24/range*(2^resolution-1)</f>
        <v>7436.0000339126591</v>
      </c>
      <c r="X24" s="28">
        <f>data1!X24/range*(2^resolution-1)</f>
        <v>8012.00024471283</v>
      </c>
      <c r="Y24" s="28">
        <f>data1!Y24/range*(2^resolution-1)</f>
        <v>10934.000157852171</v>
      </c>
      <c r="Z24" s="28">
        <f>data1!Z24/range*(2^resolution-1)</f>
        <v>6665.9997833633424</v>
      </c>
      <c r="AA24" s="28">
        <f>data1!AA24/range*(2^resolution-1)</f>
        <v>10431.999817886352</v>
      </c>
      <c r="AB24" s="28">
        <f>data1!AB24/range*(2^resolution-1)</f>
        <v>8073.9997986602775</v>
      </c>
      <c r="AC24" s="28">
        <f>data1!AC24/range*(2^resolution-1)</f>
        <v>8024.0000616073612</v>
      </c>
      <c r="AD24" s="28">
        <f>data1!AD24/range*(2^resolution-1)</f>
        <v>9449.9998022460932</v>
      </c>
      <c r="AE24" s="28">
        <f>data1!AE24/range*(2^resolution-1)</f>
        <v>9224.0002507781974</v>
      </c>
      <c r="AF24" s="28">
        <f>data1!AF24/range*(2^resolution-1)</f>
        <v>8605.9996808624255</v>
      </c>
      <c r="AG24" s="28">
        <f>data1!AG24/range*(2^resolution-1)</f>
        <v>7321.999773445129</v>
      </c>
    </row>
    <row r="25" spans="1:33">
      <c r="A25" s="29">
        <f>data0!A25</f>
        <v>-67</v>
      </c>
      <c r="B25" s="28">
        <f>data1!B25/range*(2^resolution-1)</f>
        <v>9154.000318908691</v>
      </c>
      <c r="C25" s="28">
        <f>data1!C25/range*(2^resolution-1)</f>
        <v>10812.000019454958</v>
      </c>
      <c r="D25" s="28">
        <f>data1!D25/range*(2^resolution-1)</f>
        <v>11211.999915847779</v>
      </c>
      <c r="E25" s="28">
        <f>data1!E25/range*(2^resolution-1)</f>
        <v>9305.9999995422368</v>
      </c>
      <c r="F25" s="28">
        <f>data1!F25/range*(2^resolution-1)</f>
        <v>9540.0004289245608</v>
      </c>
      <c r="G25" s="28">
        <f>data1!G25/range*(2^resolution-1)</f>
        <v>12333.999795227051</v>
      </c>
      <c r="H25" s="28">
        <f>data1!H25/range*(2^resolution-1)</f>
        <v>9191.9997390747067</v>
      </c>
      <c r="I25" s="28">
        <f>data1!I25/range*(2^resolution-1)</f>
        <v>7715.9997613906862</v>
      </c>
      <c r="J25" s="28">
        <f>data1!J25/range*(2^resolution-1)</f>
        <v>10691.999850540162</v>
      </c>
      <c r="K25" s="28">
        <f>data1!K25/range*(2^resolution-1)</f>
        <v>8972.0000960540783</v>
      </c>
      <c r="L25" s="28">
        <f>data1!L25/range*(2^resolution-1)</f>
        <v>9168.0001052856442</v>
      </c>
      <c r="M25" s="28">
        <f>data1!M25/range*(2^resolution-1)</f>
        <v>12263.999863357543</v>
      </c>
      <c r="N25" s="28">
        <f>data1!N25/range*(2^resolution-1)</f>
        <v>8896.0002557373045</v>
      </c>
      <c r="O25" s="28">
        <f>data1!O25/range*(2^resolution-1)</f>
        <v>9395.9996262359618</v>
      </c>
      <c r="P25" s="28">
        <f>data1!P25/range*(2^resolution-1)</f>
        <v>11194.000190505982</v>
      </c>
      <c r="Q25" s="28">
        <f>data1!Q25/range*(2^resolution-1)</f>
        <v>9560.0001237487795</v>
      </c>
      <c r="R25" s="28">
        <f>data1!R25/range*(2^resolution-1)</f>
        <v>8562.0003522491443</v>
      </c>
      <c r="S25" s="28">
        <f>data1!S25/range*(2^resolution-1)</f>
        <v>9183.9998611450192</v>
      </c>
      <c r="T25" s="28">
        <f>data1!T25/range*(2^resolution-1)</f>
        <v>9899.9999356842036</v>
      </c>
      <c r="U25" s="28">
        <f>data1!U25/range*(2^resolution-1)</f>
        <v>9296.0001521301274</v>
      </c>
      <c r="V25" s="28">
        <f>data1!V25/range*(2^resolution-1)</f>
        <v>9197.9996475219723</v>
      </c>
      <c r="W25" s="28">
        <f>data1!W25/range*(2^resolution-1)</f>
        <v>7988.0001109313971</v>
      </c>
      <c r="X25" s="28">
        <f>data1!X25/range*(2^resolution-1)</f>
        <v>8518.0000236511223</v>
      </c>
      <c r="Y25" s="28">
        <f>data1!Y25/range*(2^resolution-1)</f>
        <v>11359.999657516481</v>
      </c>
      <c r="Z25" s="28">
        <f>data1!Z25/range*(2^resolution-1)</f>
        <v>6823.9998724365241</v>
      </c>
      <c r="AA25" s="28">
        <f>data1!AA25/range*(2^resolution-1)</f>
        <v>10996.000211791992</v>
      </c>
      <c r="AB25" s="28">
        <f>data1!AB25/range*(2^resolution-1)</f>
        <v>8752.0004530334481</v>
      </c>
      <c r="AC25" s="28">
        <f>data1!AC25/range*(2^resolution-1)</f>
        <v>8541.9996574401848</v>
      </c>
      <c r="AD25" s="28">
        <f>data1!AD25/range*(2^resolution-1)</f>
        <v>9983.9996539306649</v>
      </c>
      <c r="AE25" s="28">
        <f>data1!AE25/range*(2^resolution-1)</f>
        <v>9773.9998583221422</v>
      </c>
      <c r="AF25" s="28">
        <f>data1!AF25/range*(2^resolution-1)</f>
        <v>9096.0002039337141</v>
      </c>
      <c r="AG25" s="28">
        <f>data1!AG25/range*(2^resolution-1)</f>
        <v>7370.0000410079956</v>
      </c>
    </row>
    <row r="26" spans="1:33">
      <c r="A26" s="29">
        <f>data0!A26</f>
        <v>-66</v>
      </c>
      <c r="B26" s="28">
        <f>data1!B26/range*(2^resolution-1)</f>
        <v>9668.0004757690422</v>
      </c>
      <c r="C26" s="28">
        <f>data1!C26/range*(2^resolution-1)</f>
        <v>11052.000357284545</v>
      </c>
      <c r="D26" s="28">
        <f>data1!D26/range*(2^resolution-1)</f>
        <v>11613.999781723021</v>
      </c>
      <c r="E26" s="28">
        <f>data1!E26/range*(2^resolution-1)</f>
        <v>9816.0002174377441</v>
      </c>
      <c r="F26" s="28">
        <f>data1!F26/range*(2^resolution-1)</f>
        <v>9989.9995623779305</v>
      </c>
      <c r="G26" s="28">
        <f>data1!G26/range*(2^resolution-1)</f>
        <v>13055.999778213501</v>
      </c>
      <c r="H26" s="28">
        <f>data1!H26/range*(2^resolution-1)</f>
        <v>9622.0001776886002</v>
      </c>
      <c r="I26" s="28">
        <f>data1!I26/range*(2^resolution-1)</f>
        <v>8329.999892349244</v>
      </c>
      <c r="J26" s="28">
        <f>data1!J26/range*(2^resolution-1)</f>
        <v>10775.999568786621</v>
      </c>
      <c r="K26" s="28">
        <f>data1!K26/range*(2^resolution-1)</f>
        <v>9408.0004431152338</v>
      </c>
      <c r="L26" s="28">
        <f>data1!L26/range*(2^resolution-1)</f>
        <v>9725.9995907592765</v>
      </c>
      <c r="M26" s="28">
        <f>data1!M26/range*(2^resolution-1)</f>
        <v>12972.000059967042</v>
      </c>
      <c r="N26" s="28">
        <f>data1!N26/range*(2^resolution-1)</f>
        <v>9375.9999314117431</v>
      </c>
      <c r="O26" s="28">
        <f>data1!O26/range*(2^resolution-1)</f>
        <v>9934.000416870118</v>
      </c>
      <c r="P26" s="28">
        <f>data1!P26/range*(2^resolution-1)</f>
        <v>11605.999903793334</v>
      </c>
      <c r="Q26" s="28">
        <f>data1!Q26/range*(2^resolution-1)</f>
        <v>9946.0002337646492</v>
      </c>
      <c r="R26" s="28">
        <f>data1!R26/range*(2^resolution-1)</f>
        <v>9139.9995325469954</v>
      </c>
      <c r="S26" s="28">
        <f>data1!S26/range*(2^resolution-1)</f>
        <v>9713.9997738647453</v>
      </c>
      <c r="T26" s="28">
        <f>data1!T26/range*(2^resolution-1)</f>
        <v>10390.000458755492</v>
      </c>
      <c r="U26" s="28">
        <f>data1!U26/range*(2^resolution-1)</f>
        <v>9882.0002103424067</v>
      </c>
      <c r="V26" s="28">
        <f>data1!V26/range*(2^resolution-1)</f>
        <v>9670.000445251464</v>
      </c>
      <c r="W26" s="28">
        <f>data1!W26/range*(2^resolution-1)</f>
        <v>8729.999788742065</v>
      </c>
      <c r="X26" s="28">
        <f>data1!X26/range*(2^resolution-1)</f>
        <v>8912.0000115966795</v>
      </c>
      <c r="Y26" s="28">
        <f>data1!Y26/range*(2^resolution-1)</f>
        <v>11720.000164260864</v>
      </c>
      <c r="Z26" s="28">
        <f>data1!Z26/range*(2^resolution-1)</f>
        <v>7147.9999285125732</v>
      </c>
      <c r="AA26" s="28">
        <f>data1!AA26/range*(2^resolution-1)</f>
        <v>11433.999528350831</v>
      </c>
      <c r="AB26" s="28">
        <f>data1!AB26/range*(2^resolution-1)</f>
        <v>9478.0003749847419</v>
      </c>
      <c r="AC26" s="28">
        <f>data1!AC26/range*(2^resolution-1)</f>
        <v>9053.9998448181159</v>
      </c>
      <c r="AD26" s="28">
        <f>data1!AD26/range*(2^resolution-1)</f>
        <v>10596.000315399171</v>
      </c>
      <c r="AE26" s="28">
        <f>data1!AE26/range*(2^resolution-1)</f>
        <v>10355.99997756958</v>
      </c>
      <c r="AF26" s="28">
        <f>data1!AF26/range*(2^resolution-1)</f>
        <v>9581.9997880554201</v>
      </c>
      <c r="AG26" s="28">
        <f>data1!AG26/range*(2^resolution-1)</f>
        <v>7453.999759254456</v>
      </c>
    </row>
    <row r="27" spans="1:33">
      <c r="A27" s="29">
        <f>data0!A27</f>
        <v>-65</v>
      </c>
      <c r="B27" s="28">
        <f>data1!B27/range*(2^resolution-1)</f>
        <v>10210.000205383301</v>
      </c>
      <c r="C27" s="28">
        <f>data1!C27/range*(2^resolution-1)</f>
        <v>11291.999695129394</v>
      </c>
      <c r="D27" s="28">
        <f>data1!D27/range*(2^resolution-1)</f>
        <v>12042.000250854491</v>
      </c>
      <c r="E27" s="28">
        <f>data1!E27/range*(2^resolution-1)</f>
        <v>10305.999740524292</v>
      </c>
      <c r="F27" s="28">
        <f>data1!F27/range*(2^resolution-1)</f>
        <v>10439.999695816039</v>
      </c>
      <c r="G27" s="28">
        <f>data1!G27/range*(2^resolution-1)</f>
        <v>13777.99976119995</v>
      </c>
      <c r="H27" s="28">
        <f>data1!H27/range*(2^resolution-1)</f>
        <v>10084.00012802124</v>
      </c>
      <c r="I27" s="28">
        <f>data1!I27/range*(2^resolution-1)</f>
        <v>9014.0004551696784</v>
      </c>
      <c r="J27" s="28">
        <f>data1!J27/range*(2^resolution-1)</f>
        <v>10810.000049972536</v>
      </c>
      <c r="K27" s="28">
        <f>data1!K27/range*(2^resolution-1)</f>
        <v>9864.0004850006098</v>
      </c>
      <c r="L27" s="28">
        <f>data1!L27/range*(2^resolution-1)</f>
        <v>10223.999991760254</v>
      </c>
      <c r="M27" s="28">
        <f>data1!M27/range*(2^resolution-1)</f>
        <v>13608.000355224611</v>
      </c>
      <c r="N27" s="28">
        <f>data1!N27/range*(2^resolution-1)</f>
        <v>9830.0000038146973</v>
      </c>
      <c r="O27" s="28">
        <f>data1!O27/range*(2^resolution-1)</f>
        <v>10472.000207519532</v>
      </c>
      <c r="P27" s="28">
        <f>data1!P27/range*(2^resolution-1)</f>
        <v>12083.999609985351</v>
      </c>
      <c r="Q27" s="28">
        <f>data1!Q27/range*(2^resolution-1)</f>
        <v>10344.000160675048</v>
      </c>
      <c r="R27" s="28">
        <f>data1!R27/range*(2^resolution-1)</f>
        <v>9709.9998348999015</v>
      </c>
      <c r="S27" s="28">
        <f>data1!S27/range*(2^resolution-1)</f>
        <v>10235.999808654786</v>
      </c>
      <c r="T27" s="28">
        <f>data1!T27/range*(2^resolution-1)</f>
        <v>10903.999615631103</v>
      </c>
      <c r="U27" s="28">
        <f>data1!U27/range*(2^resolution-1)</f>
        <v>10311.999648971558</v>
      </c>
      <c r="V27" s="28">
        <f>data1!V27/range*(2^resolution-1)</f>
        <v>10117.999609222412</v>
      </c>
      <c r="W27" s="28">
        <f>data1!W27/range*(2^resolution-1)</f>
        <v>9319.9997859191899</v>
      </c>
      <c r="X27" s="28">
        <f>data1!X27/range*(2^resolution-1)</f>
        <v>9315.9998469543461</v>
      </c>
      <c r="Y27" s="28">
        <f>data1!Y27/range*(2^resolution-1)</f>
        <v>11943.999746246338</v>
      </c>
      <c r="Z27" s="28">
        <f>data1!Z27/range*(2^resolution-1)</f>
        <v>7696.0000665664675</v>
      </c>
      <c r="AA27" s="28">
        <f>data1!AA27/range*(2^resolution-1)</f>
        <v>11955.999563140869</v>
      </c>
      <c r="AB27" s="28">
        <f>data1!AB27/range*(2^resolution-1)</f>
        <v>10185.999571609498</v>
      </c>
      <c r="AC27" s="28">
        <f>data1!AC27/range*(2^resolution-1)</f>
        <v>9577.9998490905764</v>
      </c>
      <c r="AD27" s="28">
        <f>data1!AD27/range*(2^resolution-1)</f>
        <v>11089.999777450561</v>
      </c>
      <c r="AE27" s="28">
        <f>data1!AE27/range*(2^resolution-1)</f>
        <v>10784.000446701051</v>
      </c>
      <c r="AF27" s="28">
        <f>data1!AF27/range*(2^resolution-1)</f>
        <v>9958.0000506591805</v>
      </c>
      <c r="AG27" s="28">
        <f>data1!AG27/range*(2^resolution-1)</f>
        <v>7679.9998107147221</v>
      </c>
    </row>
    <row r="28" spans="1:33">
      <c r="A28" s="29">
        <f>data0!A28</f>
        <v>-64</v>
      </c>
      <c r="B28" s="28">
        <f>data1!B28/range*(2^resolution-1)</f>
        <v>10786.000416183473</v>
      </c>
      <c r="C28" s="28">
        <f>data1!C28/range*(2^resolution-1)</f>
        <v>11677.999805145264</v>
      </c>
      <c r="D28" s="28">
        <f>data1!D28/range*(2^resolution-1)</f>
        <v>12409.999635543823</v>
      </c>
      <c r="E28" s="28">
        <f>data1!E28/range*(2^resolution-1)</f>
        <v>10794.000294113161</v>
      </c>
      <c r="F28" s="28">
        <f>data1!F28/range*(2^resolution-1)</f>
        <v>10784.000446701051</v>
      </c>
      <c r="G28" s="28">
        <f>data1!G28/range*(2^resolution-1)</f>
        <v>14501.999713668823</v>
      </c>
      <c r="H28" s="28">
        <f>data1!H28/range*(2^resolution-1)</f>
        <v>10569.999712142944</v>
      </c>
      <c r="I28" s="28">
        <f>data1!I28/range*(2^resolution-1)</f>
        <v>9769.9999193572985</v>
      </c>
      <c r="J28" s="28">
        <f>data1!J28/range*(2^resolution-1)</f>
        <v>10546.000078353882</v>
      </c>
      <c r="K28" s="28">
        <f>data1!K28/range*(2^resolution-1)</f>
        <v>10156.00002937317</v>
      </c>
      <c r="L28" s="28">
        <f>data1!L28/range*(2^resolution-1)</f>
        <v>10769.999660339356</v>
      </c>
      <c r="M28" s="28">
        <f>data1!M28/range*(2^resolution-1)</f>
        <v>14223.999955673218</v>
      </c>
      <c r="N28" s="28">
        <f>data1!N28/range*(2^resolution-1)</f>
        <v>10439.999695816039</v>
      </c>
      <c r="O28" s="28">
        <f>data1!O28/range*(2^resolution-1)</f>
        <v>10984.000394897461</v>
      </c>
      <c r="P28" s="28">
        <f>data1!P28/range*(2^resolution-1)</f>
        <v>12467.999750518798</v>
      </c>
      <c r="Q28" s="28">
        <f>data1!Q28/range*(2^resolution-1)</f>
        <v>10835.99965324402</v>
      </c>
      <c r="R28" s="28">
        <f>data1!R28/range*(2^resolution-1)</f>
        <v>10278.000167770386</v>
      </c>
      <c r="S28" s="28">
        <f>data1!S28/range*(2^resolution-1)</f>
        <v>10914.000463027953</v>
      </c>
      <c r="T28" s="28">
        <f>data1!T28/range*(2^resolution-1)</f>
        <v>11520.000216064453</v>
      </c>
      <c r="U28" s="28">
        <f>data1!U28/range*(2^resolution-1)</f>
        <v>10755.999873962402</v>
      </c>
      <c r="V28" s="28">
        <f>data1!V28/range*(2^resolution-1)</f>
        <v>10451.99951271057</v>
      </c>
      <c r="W28" s="28">
        <f>data1!W28/range*(2^resolution-1)</f>
        <v>10016.000165634156</v>
      </c>
      <c r="X28" s="28">
        <f>data1!X28/range*(2^resolution-1)</f>
        <v>9519.9997341156013</v>
      </c>
      <c r="Y28" s="28">
        <f>data1!Y28/range*(2^resolution-1)</f>
        <v>12011.999708633424</v>
      </c>
      <c r="Z28" s="28">
        <f>data1!Z28/range*(2^resolution-1)</f>
        <v>8531.9998100280754</v>
      </c>
      <c r="AA28" s="28">
        <f>data1!AA28/range*(2^resolution-1)</f>
        <v>12368.000276412964</v>
      </c>
      <c r="AB28" s="28">
        <f>data1!AB28/range*(2^resolution-1)</f>
        <v>10786.000416183473</v>
      </c>
      <c r="AC28" s="28">
        <f>data1!AC28/range*(2^resolution-1)</f>
        <v>10101.999853363037</v>
      </c>
      <c r="AD28" s="28">
        <f>data1!AD28/range*(2^resolution-1)</f>
        <v>11584.000239486693</v>
      </c>
      <c r="AE28" s="28">
        <f>data1!AE28/range*(2^resolution-1)</f>
        <v>11270.000030822754</v>
      </c>
      <c r="AF28" s="28">
        <f>data1!AF28/range*(2^resolution-1)</f>
        <v>10456.000451660157</v>
      </c>
      <c r="AG28" s="28">
        <f>data1!AG28/range*(2^resolution-1)</f>
        <v>7856.0001251220701</v>
      </c>
    </row>
    <row r="29" spans="1:33">
      <c r="A29" s="29">
        <f>data0!A29</f>
        <v>-63</v>
      </c>
      <c r="B29" s="28">
        <f>data1!B29/range*(2^resolution-1)</f>
        <v>11217.999824295044</v>
      </c>
      <c r="C29" s="28">
        <f>data1!C29/range*(2^resolution-1)</f>
        <v>12023.999525527955</v>
      </c>
      <c r="D29" s="28">
        <f>data1!D29/range*(2^resolution-1)</f>
        <v>12719.999905242919</v>
      </c>
      <c r="E29" s="28">
        <f>data1!E29/range*(2^resolution-1)</f>
        <v>11293.999664611816</v>
      </c>
      <c r="F29" s="28">
        <f>data1!F29/range*(2^resolution-1)</f>
        <v>11083.999869003295</v>
      </c>
      <c r="G29" s="28">
        <f>data1!G29/range*(2^resolution-1)</f>
        <v>15235.999513549805</v>
      </c>
      <c r="H29" s="28">
        <f>data1!H29/range*(2^resolution-1)</f>
        <v>11019.999845581055</v>
      </c>
      <c r="I29" s="28">
        <f>data1!I29/range*(2^resolution-1)</f>
        <v>10581.999529037475</v>
      </c>
      <c r="J29" s="28">
        <f>data1!J29/range*(2^resolution-1)</f>
        <v>10161.999937820436</v>
      </c>
      <c r="K29" s="28">
        <f>data1!K29/range*(2^resolution-1)</f>
        <v>10410.000153579711</v>
      </c>
      <c r="L29" s="28">
        <f>data1!L29/range*(2^resolution-1)</f>
        <v>11320.000267868043</v>
      </c>
      <c r="M29" s="28">
        <f>data1!M29/range*(2^resolution-1)</f>
        <v>14683.999936523438</v>
      </c>
      <c r="N29" s="28">
        <f>data1!N29/range*(2^resolution-1)</f>
        <v>11087.999807968139</v>
      </c>
      <c r="O29" s="28">
        <f>data1!O29/range*(2^resolution-1)</f>
        <v>11516.000277099609</v>
      </c>
      <c r="P29" s="28">
        <f>data1!P29/range*(2^resolution-1)</f>
        <v>12981.999907379151</v>
      </c>
      <c r="Q29" s="28">
        <f>data1!Q29/range*(2^resolution-1)</f>
        <v>11378.000382843018</v>
      </c>
      <c r="R29" s="28">
        <f>data1!R29/range*(2^resolution-1)</f>
        <v>10907.999554595946</v>
      </c>
      <c r="S29" s="28">
        <f>data1!S29/range*(2^resolution-1)</f>
        <v>11475.999887466431</v>
      </c>
      <c r="T29" s="28">
        <f>data1!T29/range*(2^resolution-1)</f>
        <v>12162.000419769287</v>
      </c>
      <c r="U29" s="28">
        <f>data1!U29/range*(2^resolution-1)</f>
        <v>11200.000098953247</v>
      </c>
      <c r="V29" s="28">
        <f>data1!V29/range*(2^resolution-1)</f>
        <v>10909.999524078368</v>
      </c>
      <c r="W29" s="28">
        <f>data1!W29/range*(2^resolution-1)</f>
        <v>10685.999942092896</v>
      </c>
      <c r="X29" s="28">
        <f>data1!X29/range*(2^resolution-1)</f>
        <v>9901.9999051666255</v>
      </c>
      <c r="Y29" s="28">
        <f>data1!Y29/range*(2^resolution-1)</f>
        <v>12094.000457382203</v>
      </c>
      <c r="Z29" s="28">
        <f>data1!Z29/range*(2^resolution-1)</f>
        <v>9474.0004360198982</v>
      </c>
      <c r="AA29" s="28">
        <f>data1!AA29/range*(2^resolution-1)</f>
        <v>12781.999959182738</v>
      </c>
      <c r="AB29" s="28">
        <f>data1!AB29/range*(2^resolution-1)</f>
        <v>11497.999551773071</v>
      </c>
      <c r="AC29" s="28">
        <f>data1!AC29/range*(2^resolution-1)</f>
        <v>10660.000338821412</v>
      </c>
      <c r="AD29" s="28">
        <f>data1!AD29/range*(2^resolution-1)</f>
        <v>12017.99961708069</v>
      </c>
      <c r="AE29" s="28">
        <f>data1!AE29/range*(2^resolution-1)</f>
        <v>11636.000446014405</v>
      </c>
      <c r="AF29" s="28">
        <f>data1!AF29/range*(2^resolution-1)</f>
        <v>11025.99975402832</v>
      </c>
      <c r="AG29" s="28">
        <f>data1!AG29/range*(2^resolution-1)</f>
        <v>8267.9998384094233</v>
      </c>
    </row>
    <row r="30" spans="1:33">
      <c r="A30" s="29">
        <f>data0!A30</f>
        <v>-62</v>
      </c>
      <c r="B30" s="28">
        <f>data1!B30/range*(2^resolution-1)</f>
        <v>11811.999760437013</v>
      </c>
      <c r="C30" s="28">
        <f>data1!C30/range*(2^resolution-1)</f>
        <v>12399.999788131714</v>
      </c>
      <c r="D30" s="28">
        <f>data1!D30/range*(2^resolution-1)</f>
        <v>13086.00032043457</v>
      </c>
      <c r="E30" s="28">
        <f>data1!E30/range*(2^resolution-1)</f>
        <v>11830.00048576355</v>
      </c>
      <c r="F30" s="28">
        <f>data1!F30/range*(2^resolution-1)</f>
        <v>11510.000368652343</v>
      </c>
      <c r="G30" s="28">
        <f>data1!G30/range*(2^resolution-1)</f>
        <v>15908.000259475708</v>
      </c>
      <c r="H30" s="28">
        <f>data1!H30/range*(2^resolution-1)</f>
        <v>11458.000162124634</v>
      </c>
      <c r="I30" s="28">
        <f>data1!I30/range*(2^resolution-1)</f>
        <v>11367.999535446168</v>
      </c>
      <c r="J30" s="28">
        <f>data1!J30/range*(2^resolution-1)</f>
        <v>9694.0000790405265</v>
      </c>
      <c r="K30" s="28">
        <f>data1!K30/range*(2^resolution-1)</f>
        <v>10631.999766082765</v>
      </c>
      <c r="L30" s="28">
        <f>data1!L30/range*(2^resolution-1)</f>
        <v>11753.999645462036</v>
      </c>
      <c r="M30" s="28">
        <f>data1!M30/range*(2^resolution-1)</f>
        <v>14945.999938659666</v>
      </c>
      <c r="N30" s="28">
        <f>data1!N30/range*(2^resolution-1)</f>
        <v>11654.000171356201</v>
      </c>
      <c r="O30" s="28">
        <f>data1!O30/range*(2^resolution-1)</f>
        <v>12001.999861221315</v>
      </c>
      <c r="P30" s="28">
        <f>data1!P30/range*(2^resolution-1)</f>
        <v>13604.000416259767</v>
      </c>
      <c r="Q30" s="28">
        <f>data1!Q30/range*(2^resolution-1)</f>
        <v>11832.000455245972</v>
      </c>
      <c r="R30" s="28">
        <f>data1!R30/range*(2^resolution-1)</f>
        <v>11469.999979019165</v>
      </c>
      <c r="S30" s="28">
        <f>data1!S30/range*(2^resolution-1)</f>
        <v>11935.99986831665</v>
      </c>
      <c r="T30" s="28">
        <f>data1!T30/range*(2^resolution-1)</f>
        <v>12762.000264358519</v>
      </c>
      <c r="U30" s="28">
        <f>data1!U30/range*(2^resolution-1)</f>
        <v>11650.000232391358</v>
      </c>
      <c r="V30" s="28">
        <f>data1!V30/range*(2^resolution-1)</f>
        <v>11320.000267868043</v>
      </c>
      <c r="W30" s="28">
        <f>data1!W30/range*(2^resolution-1)</f>
        <v>11277.999908752441</v>
      </c>
      <c r="X30" s="28">
        <f>data1!X30/range*(2^resolution-1)</f>
        <v>10115.99963973999</v>
      </c>
      <c r="Y30" s="28">
        <f>data1!Y30/range*(2^resolution-1)</f>
        <v>11978.000227432252</v>
      </c>
      <c r="Z30" s="28">
        <f>data1!Z30/range*(2^resolution-1)</f>
        <v>10619.999949188234</v>
      </c>
      <c r="AA30" s="28">
        <f>data1!AA30/range*(2^resolution-1)</f>
        <v>13100.000106811523</v>
      </c>
      <c r="AB30" s="28">
        <f>data1!AB30/range*(2^resolution-1)</f>
        <v>12096.000426864624</v>
      </c>
      <c r="AC30" s="28">
        <f>data1!AC30/range*(2^resolution-1)</f>
        <v>11256.0002444458</v>
      </c>
      <c r="AD30" s="28">
        <f>data1!AD30/range*(2^resolution-1)</f>
        <v>12426.000391387939</v>
      </c>
      <c r="AE30" s="28">
        <f>data1!AE30/range*(2^resolution-1)</f>
        <v>12046.000189819335</v>
      </c>
      <c r="AF30" s="28">
        <f>data1!AF30/range*(2^resolution-1)</f>
        <v>11553.999697265624</v>
      </c>
      <c r="AG30" s="28">
        <f>data1!AG30/range*(2^resolution-1)</f>
        <v>8618.0004977416993</v>
      </c>
    </row>
    <row r="31" spans="1:33">
      <c r="A31" s="29">
        <f>data0!A31</f>
        <v>-61</v>
      </c>
      <c r="B31" s="28">
        <f>data1!B31/range*(2^resolution-1)</f>
        <v>12506.000170669557</v>
      </c>
      <c r="C31" s="28">
        <f>data1!C31/range*(2^resolution-1)</f>
        <v>12830.000226745606</v>
      </c>
      <c r="D31" s="28">
        <f>data1!D31/range*(2^resolution-1)</f>
        <v>13459.999613571166</v>
      </c>
      <c r="E31" s="28">
        <f>data1!E31/range*(2^resolution-1)</f>
        <v>12343.999642639161</v>
      </c>
      <c r="F31" s="28">
        <f>data1!F31/range*(2^resolution-1)</f>
        <v>11896.000478668213</v>
      </c>
      <c r="G31" s="28">
        <f>data1!G31/range*(2^resolution-1)</f>
        <v>16605.999608688355</v>
      </c>
      <c r="H31" s="28">
        <f>data1!H31/range*(2^resolution-1)</f>
        <v>11931.999929351807</v>
      </c>
      <c r="I31" s="28">
        <f>data1!I31/range*(2^resolution-1)</f>
        <v>12304.000252990723</v>
      </c>
      <c r="J31" s="28">
        <f>data1!J31/range*(2^resolution-1)</f>
        <v>9212.0004338836661</v>
      </c>
      <c r="K31" s="28">
        <f>data1!K31/range*(2^resolution-1)</f>
        <v>10870.000134429931</v>
      </c>
      <c r="L31" s="28">
        <f>data1!L31/range*(2^resolution-1)</f>
        <v>12110.000213241578</v>
      </c>
      <c r="M31" s="28">
        <f>data1!M31/range*(2^resolution-1)</f>
        <v>15009.999962081909</v>
      </c>
      <c r="N31" s="28">
        <f>data1!N31/range*(2^resolution-1)</f>
        <v>12312.000130920411</v>
      </c>
      <c r="O31" s="28">
        <f>data1!O31/range*(2^resolution-1)</f>
        <v>12364.00033744812</v>
      </c>
      <c r="P31" s="28">
        <f>data1!P31/range*(2^resolution-1)</f>
        <v>14278.00013168335</v>
      </c>
      <c r="Q31" s="28">
        <f>data1!Q31/range*(2^resolution-1)</f>
        <v>12279.999619216918</v>
      </c>
      <c r="R31" s="28">
        <f>data1!R31/range*(2^resolution-1)</f>
        <v>11951.999624176025</v>
      </c>
      <c r="S31" s="28">
        <f>data1!S31/range*(2^resolution-1)</f>
        <v>12455.999933624267</v>
      </c>
      <c r="T31" s="28">
        <f>data1!T31/range*(2^resolution-1)</f>
        <v>13432.00004081726</v>
      </c>
      <c r="U31" s="28">
        <f>data1!U31/range*(2^resolution-1)</f>
        <v>12061.99994567871</v>
      </c>
      <c r="V31" s="28">
        <f>data1!V31/range*(2^resolution-1)</f>
        <v>11702.000438919067</v>
      </c>
      <c r="W31" s="28">
        <f>data1!W31/range*(2^resolution-1)</f>
        <v>11879.999722824097</v>
      </c>
      <c r="X31" s="28">
        <f>data1!X31/range*(2^resolution-1)</f>
        <v>10421.999970474242</v>
      </c>
      <c r="Y31" s="28">
        <f>data1!Y31/range*(2^resolution-1)</f>
        <v>11638.000415496826</v>
      </c>
      <c r="Z31" s="28">
        <f>data1!Z31/range*(2^resolution-1)</f>
        <v>11821.999607849122</v>
      </c>
      <c r="AA31" s="28">
        <f>data1!AA31/range*(2^resolution-1)</f>
        <v>13503.99994216919</v>
      </c>
      <c r="AB31" s="28">
        <f>data1!AB31/range*(2^resolution-1)</f>
        <v>12611.999553222655</v>
      </c>
      <c r="AC31" s="28">
        <f>data1!AC31/range*(2^resolution-1)</f>
        <v>11898.000448150635</v>
      </c>
      <c r="AD31" s="28">
        <f>data1!AD31/range*(2^resolution-1)</f>
        <v>12811.999501419066</v>
      </c>
      <c r="AE31" s="28">
        <f>data1!AE31/range*(2^resolution-1)</f>
        <v>12490.000414810182</v>
      </c>
      <c r="AF31" s="28">
        <f>data1!AF31/range*(2^resolution-1)</f>
        <v>11993.999983291627</v>
      </c>
      <c r="AG31" s="28">
        <f>data1!AG31/range*(2^resolution-1)</f>
        <v>9203.9995559692379</v>
      </c>
    </row>
    <row r="32" spans="1:33">
      <c r="A32" s="29">
        <f>data0!A32</f>
        <v>-60</v>
      </c>
      <c r="B32" s="28">
        <f>data1!B32/range*(2^resolution-1)</f>
        <v>13057.999747695923</v>
      </c>
      <c r="C32" s="28">
        <f>data1!C32/range*(2^resolution-1)</f>
        <v>13300.000055007935</v>
      </c>
      <c r="D32" s="28">
        <f>data1!D32/range*(2^resolution-1)</f>
        <v>13814.000211868286</v>
      </c>
      <c r="E32" s="28">
        <f>data1!E32/range*(2^resolution-1)</f>
        <v>12836.000135192871</v>
      </c>
      <c r="F32" s="28">
        <f>data1!F32/range*(2^resolution-1)</f>
        <v>12318.000039367676</v>
      </c>
      <c r="G32" s="28">
        <f>data1!G32/range*(2^resolution-1)</f>
        <v>17298.000049438477</v>
      </c>
      <c r="H32" s="28">
        <f>data1!H32/range*(2^resolution-1)</f>
        <v>12362.000367965698</v>
      </c>
      <c r="I32" s="28">
        <f>data1!I32/range*(2^resolution-1)</f>
        <v>13142.000465927124</v>
      </c>
      <c r="J32" s="28">
        <f>data1!J32/range*(2^resolution-1)</f>
        <v>8630.0003146362305</v>
      </c>
      <c r="K32" s="28">
        <f>data1!K32/range*(2^resolution-1)</f>
        <v>11126.000228118897</v>
      </c>
      <c r="L32" s="28">
        <f>data1!L32/range*(2^resolution-1)</f>
        <v>12616.000492172241</v>
      </c>
      <c r="M32" s="28">
        <f>data1!M32/range*(2^resolution-1)</f>
        <v>15128.000161514283</v>
      </c>
      <c r="N32" s="28">
        <f>data1!N32/range*(2^resolution-1)</f>
        <v>12880.000463790893</v>
      </c>
      <c r="O32" s="28">
        <f>data1!O32/range*(2^resolution-1)</f>
        <v>12801.999654006957</v>
      </c>
      <c r="P32" s="28">
        <f>data1!P32/range*(2^resolution-1)</f>
        <v>14728.00026512146</v>
      </c>
      <c r="Q32" s="28">
        <f>data1!Q32/range*(2^resolution-1)</f>
        <v>12890.000311203003</v>
      </c>
      <c r="R32" s="28">
        <f>data1!R32/range*(2^resolution-1)</f>
        <v>12512.000079116822</v>
      </c>
      <c r="S32" s="28">
        <f>data1!S32/range*(2^resolution-1)</f>
        <v>12952.000365142823</v>
      </c>
      <c r="T32" s="28">
        <f>data1!T32/range*(2^resolution-1)</f>
        <v>14076.000214004516</v>
      </c>
      <c r="U32" s="28">
        <f>data1!U32/range*(2^resolution-1)</f>
        <v>12292.000436096192</v>
      </c>
      <c r="V32" s="28">
        <f>data1!V32/range*(2^resolution-1)</f>
        <v>12038.000311889647</v>
      </c>
      <c r="W32" s="28">
        <f>data1!W32/range*(2^resolution-1)</f>
        <v>12535.999712905885</v>
      </c>
      <c r="X32" s="28">
        <f>data1!X32/range*(2^resolution-1)</f>
        <v>10718.000453796387</v>
      </c>
      <c r="Y32" s="28">
        <f>data1!Y32/range*(2^resolution-1)</f>
        <v>11219.999793777466</v>
      </c>
      <c r="Z32" s="28">
        <f>data1!Z32/range*(2^resolution-1)</f>
        <v>12975.999998931886</v>
      </c>
      <c r="AA32" s="28">
        <f>data1!AA32/range*(2^resolution-1)</f>
        <v>13857.999540481567</v>
      </c>
      <c r="AB32" s="28">
        <f>data1!AB32/range*(2^resolution-1)</f>
        <v>13043.99996131897</v>
      </c>
      <c r="AC32" s="28">
        <f>data1!AC32/range*(2^resolution-1)</f>
        <v>12457.999903106689</v>
      </c>
      <c r="AD32" s="28">
        <f>data1!AD32/range*(2^resolution-1)</f>
        <v>13119.999801635742</v>
      </c>
      <c r="AE32" s="28">
        <f>data1!AE32/range*(2^resolution-1)</f>
        <v>12824.00031829834</v>
      </c>
      <c r="AF32" s="28">
        <f>data1!AF32/range*(2^resolution-1)</f>
        <v>12564.00028564453</v>
      </c>
      <c r="AG32" s="28">
        <f>data1!AG32/range*(2^resolution-1)</f>
        <v>9746.000285568236</v>
      </c>
    </row>
    <row r="33" spans="1:33">
      <c r="A33" s="29">
        <f>data0!A33</f>
        <v>-59</v>
      </c>
      <c r="B33" s="28">
        <f>data1!B33/range*(2^resolution-1)</f>
        <v>13694.000042953492</v>
      </c>
      <c r="C33" s="28">
        <f>data1!C33/range*(2^resolution-1)</f>
        <v>13771.999852752684</v>
      </c>
      <c r="D33" s="28">
        <f>data1!D33/range*(2^resolution-1)</f>
        <v>14212.000138778687</v>
      </c>
      <c r="E33" s="28">
        <f>data1!E33/range*(2^resolution-1)</f>
        <v>13323.999688796997</v>
      </c>
      <c r="F33" s="28">
        <f>data1!F33/range*(2^resolution-1)</f>
        <v>12624.000370101929</v>
      </c>
      <c r="G33" s="28">
        <f>data1!G33/range*(2^resolution-1)</f>
        <v>17961.999917449954</v>
      </c>
      <c r="H33" s="28">
        <f>data1!H33/range*(2^resolution-1)</f>
        <v>12888.000341720581</v>
      </c>
      <c r="I33" s="28">
        <f>data1!I33/range*(2^resolution-1)</f>
        <v>13969.999831466674</v>
      </c>
      <c r="J33" s="28">
        <f>data1!J33/range*(2^resolution-1)</f>
        <v>8112.0002188110348</v>
      </c>
      <c r="K33" s="28">
        <f>data1!K33/range*(2^resolution-1)</f>
        <v>11295.999634094238</v>
      </c>
      <c r="L33" s="28">
        <f>data1!L33/range*(2^resolution-1)</f>
        <v>12991.999754791261</v>
      </c>
      <c r="M33" s="28">
        <f>data1!M33/range*(2^resolution-1)</f>
        <v>15172.000490112305</v>
      </c>
      <c r="N33" s="28">
        <f>data1!N33/range*(2^resolution-1)</f>
        <v>13404.000468063354</v>
      </c>
      <c r="O33" s="28">
        <f>data1!O33/range*(2^resolution-1)</f>
        <v>13193.999672470092</v>
      </c>
      <c r="P33" s="28">
        <f>data1!P33/range*(2^resolution-1)</f>
        <v>14996.000175704956</v>
      </c>
      <c r="Q33" s="28">
        <f>data1!Q33/range*(2^resolution-1)</f>
        <v>13338.000475158691</v>
      </c>
      <c r="R33" s="28">
        <f>data1!R33/range*(2^resolution-1)</f>
        <v>13187.999764022827</v>
      </c>
      <c r="S33" s="28">
        <f>data1!S33/range*(2^resolution-1)</f>
        <v>13422.000193405151</v>
      </c>
      <c r="T33" s="28">
        <f>data1!T33/range*(2^resolution-1)</f>
        <v>14668.000180664063</v>
      </c>
      <c r="U33" s="28">
        <f>data1!U33/range*(2^resolution-1)</f>
        <v>12589.999888916014</v>
      </c>
      <c r="V33" s="28">
        <f>data1!V33/range*(2^resolution-1)</f>
        <v>12424.000421905517</v>
      </c>
      <c r="W33" s="28">
        <f>data1!W33/range*(2^resolution-1)</f>
        <v>13172.000008163452</v>
      </c>
      <c r="X33" s="28">
        <f>data1!X33/range*(2^resolution-1)</f>
        <v>11213.9998853302</v>
      </c>
      <c r="Y33" s="28">
        <f>data1!Y33/range*(2^resolution-1)</f>
        <v>10998.000181274414</v>
      </c>
      <c r="Z33" s="28">
        <f>data1!Z33/range*(2^resolution-1)</f>
        <v>14119.999542617797</v>
      </c>
      <c r="AA33" s="28">
        <f>data1!AA33/range*(2^resolution-1)</f>
        <v>14179.999627075196</v>
      </c>
      <c r="AB33" s="28">
        <f>data1!AB33/range*(2^resolution-1)</f>
        <v>13286.000268630982</v>
      </c>
      <c r="AC33" s="28">
        <f>data1!AC33/range*(2^resolution-1)</f>
        <v>13123.999740600586</v>
      </c>
      <c r="AD33" s="28">
        <f>data1!AD33/range*(2^resolution-1)</f>
        <v>13604.000416259767</v>
      </c>
      <c r="AE33" s="28">
        <f>data1!AE33/range*(2^resolution-1)</f>
        <v>13224.000214691161</v>
      </c>
      <c r="AF33" s="28">
        <f>data1!AF33/range*(2^resolution-1)</f>
        <v>13144.000435409545</v>
      </c>
      <c r="AG33" s="28">
        <f>data1!AG33/range*(2^resolution-1)</f>
        <v>10357.999947052002</v>
      </c>
    </row>
    <row r="34" spans="1:33">
      <c r="A34" s="29">
        <f>data0!A34</f>
        <v>-58</v>
      </c>
      <c r="B34" s="28">
        <f>data1!B34/range*(2^resolution-1)</f>
        <v>14357.999910964965</v>
      </c>
      <c r="C34" s="28">
        <f>data1!C34/range*(2^resolution-1)</f>
        <v>14169.999779663087</v>
      </c>
      <c r="D34" s="28">
        <f>data1!D34/range*(2^resolution-1)</f>
        <v>14433.999751281737</v>
      </c>
      <c r="E34" s="28">
        <f>data1!E34/range*(2^resolution-1)</f>
        <v>13855.999570999145</v>
      </c>
      <c r="F34" s="28">
        <f>data1!F34/range*(2^resolution-1)</f>
        <v>13065.999625625611</v>
      </c>
      <c r="G34" s="28">
        <f>data1!G34/range*(2^resolution-1)</f>
        <v>18554.000884094239</v>
      </c>
      <c r="H34" s="28">
        <f>data1!H34/range*(2^resolution-1)</f>
        <v>13317.999780349732</v>
      </c>
      <c r="I34" s="28">
        <f>data1!I34/range*(2^resolution-1)</f>
        <v>14689.999844970704</v>
      </c>
      <c r="J34" s="28">
        <f>data1!J34/range*(2^resolution-1)</f>
        <v>7896.000014762878</v>
      </c>
      <c r="K34" s="28">
        <f>data1!K34/range*(2^resolution-1)</f>
        <v>11702.000438919067</v>
      </c>
      <c r="L34" s="28">
        <f>data1!L34/range*(2^resolution-1)</f>
        <v>13179.999886093139</v>
      </c>
      <c r="M34" s="28">
        <f>data1!M34/range*(2^resolution-1)</f>
        <v>15289.999689559936</v>
      </c>
      <c r="N34" s="28">
        <f>data1!N34/range*(2^resolution-1)</f>
        <v>13791.999547576903</v>
      </c>
      <c r="O34" s="28">
        <f>data1!O34/range*(2^resolution-1)</f>
        <v>13600.000477294923</v>
      </c>
      <c r="P34" s="28">
        <f>data1!P34/range*(2^resolution-1)</f>
        <v>15320.000231781007</v>
      </c>
      <c r="Q34" s="28">
        <f>data1!Q34/range*(2^resolution-1)</f>
        <v>13800.000425491333</v>
      </c>
      <c r="R34" s="28">
        <f>data1!R34/range*(2^resolution-1)</f>
        <v>13620.000172119142</v>
      </c>
      <c r="S34" s="28">
        <f>data1!S34/range*(2^resolution-1)</f>
        <v>13925.999502868652</v>
      </c>
      <c r="T34" s="28">
        <f>data1!T34/range*(2^resolution-1)</f>
        <v>15223.999696655274</v>
      </c>
      <c r="U34" s="28">
        <f>data1!U34/range*(2^resolution-1)</f>
        <v>12954.000334625245</v>
      </c>
      <c r="V34" s="28">
        <f>data1!V34/range*(2^resolution-1)</f>
        <v>12785.999898147582</v>
      </c>
      <c r="W34" s="28">
        <f>data1!W34/range*(2^resolution-1)</f>
        <v>13684.000195541383</v>
      </c>
      <c r="X34" s="28">
        <f>data1!X34/range*(2^resolution-1)</f>
        <v>11712.000286331177</v>
      </c>
      <c r="Y34" s="28">
        <f>data1!Y34/range*(2^resolution-1)</f>
        <v>10978.000486450195</v>
      </c>
      <c r="Z34" s="28">
        <f>data1!Z34/range*(2^resolution-1)</f>
        <v>15324.00017074585</v>
      </c>
      <c r="AA34" s="28">
        <f>data1!AA34/range*(2^resolution-1)</f>
        <v>14656.000363769532</v>
      </c>
      <c r="AB34" s="28">
        <f>data1!AB34/range*(2^resolution-1)</f>
        <v>13538.000423355103</v>
      </c>
      <c r="AC34" s="28">
        <f>data1!AC34/range*(2^resolution-1)</f>
        <v>13888.000082702636</v>
      </c>
      <c r="AD34" s="28">
        <f>data1!AD34/range*(2^resolution-1)</f>
        <v>13938.000319747924</v>
      </c>
      <c r="AE34" s="28">
        <f>data1!AE34/range*(2^resolution-1)</f>
        <v>13839.99981513977</v>
      </c>
      <c r="AF34" s="28">
        <f>data1!AF34/range*(2^resolution-1)</f>
        <v>13699.999951400758</v>
      </c>
      <c r="AG34" s="28">
        <f>data1!AG34/range*(2^resolution-1)</f>
        <v>11029.999692993164</v>
      </c>
    </row>
    <row r="35" spans="1:33">
      <c r="A35" s="29">
        <f>data0!A35</f>
        <v>-57</v>
      </c>
      <c r="B35" s="28">
        <f>data1!B35/range*(2^resolution-1)</f>
        <v>14907.999518508912</v>
      </c>
      <c r="C35" s="28">
        <f>data1!C35/range*(2^resolution-1)</f>
        <v>14693.999783935547</v>
      </c>
      <c r="D35" s="28">
        <f>data1!D35/range*(2^resolution-1)</f>
        <v>14724.000326156616</v>
      </c>
      <c r="E35" s="28">
        <f>data1!E35/range*(2^resolution-1)</f>
        <v>14291.999918060303</v>
      </c>
      <c r="F35" s="28">
        <f>data1!F35/range*(2^resolution-1)</f>
        <v>13548.000270767212</v>
      </c>
      <c r="G35" s="28">
        <f>data1!G35/range*(2^resolution-1)</f>
        <v>19185.999240417481</v>
      </c>
      <c r="H35" s="28">
        <f>data1!H35/range*(2^resolution-1)</f>
        <v>13750.000188446043</v>
      </c>
      <c r="I35" s="28">
        <f>data1!I35/range*(2^resolution-1)</f>
        <v>15376.00037727356</v>
      </c>
      <c r="J35" s="28">
        <f>data1!J35/range*(2^resolution-1)</f>
        <v>7892.0000757980342</v>
      </c>
      <c r="K35" s="28">
        <f>data1!K35/range*(2^resolution-1)</f>
        <v>12110.000213241578</v>
      </c>
      <c r="L35" s="28">
        <f>data1!L35/range*(2^resolution-1)</f>
        <v>13608.000355224611</v>
      </c>
      <c r="M35" s="28">
        <f>data1!M35/range*(2^resolution-1)</f>
        <v>15462.000065002443</v>
      </c>
      <c r="N35" s="28">
        <f>data1!N35/range*(2^resolution-1)</f>
        <v>14206.000230331421</v>
      </c>
      <c r="O35" s="28">
        <f>data1!O35/range*(2^resolution-1)</f>
        <v>13989.999526290892</v>
      </c>
      <c r="P35" s="28">
        <f>data1!P35/range*(2^resolution-1)</f>
        <v>15588.000142364501</v>
      </c>
      <c r="Q35" s="28">
        <f>data1!Q35/range*(2^resolution-1)</f>
        <v>14429.999812316893</v>
      </c>
      <c r="R35" s="28">
        <f>data1!R35/range*(2^resolution-1)</f>
        <v>14262.000375823975</v>
      </c>
      <c r="S35" s="28">
        <f>data1!S35/range*(2^resolution-1)</f>
        <v>14460.000354537964</v>
      </c>
      <c r="T35" s="28">
        <f>data1!T35/range*(2^resolution-1)</f>
        <v>15811.999724349975</v>
      </c>
      <c r="U35" s="28">
        <f>data1!U35/range*(2^resolution-1)</f>
        <v>13150.000343856811</v>
      </c>
      <c r="V35" s="28">
        <f>data1!V35/range*(2^resolution-1)</f>
        <v>13148.000374374389</v>
      </c>
      <c r="W35" s="28">
        <f>data1!W35/range*(2^resolution-1)</f>
        <v>14218.000047225953</v>
      </c>
      <c r="X35" s="28">
        <f>data1!X35/range*(2^resolution-1)</f>
        <v>12391.999910202027</v>
      </c>
      <c r="Y35" s="28">
        <f>data1!Y35/range*(2^resolution-1)</f>
        <v>11000.000150756836</v>
      </c>
      <c r="Z35" s="28">
        <f>data1!Z35/range*(2^resolution-1)</f>
        <v>16341.999637069703</v>
      </c>
      <c r="AA35" s="28">
        <f>data1!AA35/range*(2^resolution-1)</f>
        <v>14978.000450363159</v>
      </c>
      <c r="AB35" s="28">
        <f>data1!AB35/range*(2^resolution-1)</f>
        <v>13893.999991149902</v>
      </c>
      <c r="AC35" s="28">
        <f>data1!AC35/range*(2^resolution-1)</f>
        <v>14495.999805221558</v>
      </c>
      <c r="AD35" s="28">
        <f>data1!AD35/range*(2^resolution-1)</f>
        <v>14254.000497894287</v>
      </c>
      <c r="AE35" s="28">
        <f>data1!AE35/range*(2^resolution-1)</f>
        <v>14291.999918060303</v>
      </c>
      <c r="AF35" s="28">
        <f>data1!AF35/range*(2^resolution-1)</f>
        <v>14249.999558944703</v>
      </c>
      <c r="AG35" s="28">
        <f>data1!AG35/range*(2^resolution-1)</f>
        <v>11660.000079803467</v>
      </c>
    </row>
    <row r="36" spans="1:33">
      <c r="A36" s="29">
        <f>data0!A36</f>
        <v>-56</v>
      </c>
      <c r="B36" s="28">
        <f>data1!B36/range*(2^resolution-1)</f>
        <v>15409.999858474732</v>
      </c>
      <c r="C36" s="28">
        <f>data1!C36/range*(2^resolution-1)</f>
        <v>15188.00024597168</v>
      </c>
      <c r="D36" s="28">
        <f>data1!D36/range*(2^resolution-1)</f>
        <v>15081.999863433837</v>
      </c>
      <c r="E36" s="28">
        <f>data1!E36/range*(2^resolution-1)</f>
        <v>14794.000258026124</v>
      </c>
      <c r="F36" s="28">
        <f>data1!F36/range*(2^resolution-1)</f>
        <v>13965.99989250183</v>
      </c>
      <c r="G36" s="28">
        <f>data1!G36/range*(2^resolution-1)</f>
        <v>19681.999671936035</v>
      </c>
      <c r="H36" s="28">
        <f>data1!H36/range*(2^resolution-1)</f>
        <v>14254.000497894287</v>
      </c>
      <c r="I36" s="28">
        <f>data1!I36/range*(2^resolution-1)</f>
        <v>16112.000146636961</v>
      </c>
      <c r="J36" s="28">
        <f>data1!J36/range*(2^resolution-1)</f>
        <v>8346.0001482009884</v>
      </c>
      <c r="K36" s="28">
        <f>data1!K36/range*(2^resolution-1)</f>
        <v>12523.999896011353</v>
      </c>
      <c r="L36" s="28">
        <f>data1!L36/range*(2^resolution-1)</f>
        <v>14070.000305557251</v>
      </c>
      <c r="M36" s="28">
        <f>data1!M36/range*(2^resolution-1)</f>
        <v>15689.999585952759</v>
      </c>
      <c r="N36" s="28">
        <f>data1!N36/range*(2^resolution-1)</f>
        <v>14441.999629211425</v>
      </c>
      <c r="O36" s="28">
        <f>data1!O36/range*(2^resolution-1)</f>
        <v>14468.000232467652</v>
      </c>
      <c r="P36" s="28">
        <f>data1!P36/range*(2^resolution-1)</f>
        <v>15984.000099792482</v>
      </c>
      <c r="Q36" s="28">
        <f>data1!Q36/range*(2^resolution-1)</f>
        <v>14862.000220413209</v>
      </c>
      <c r="R36" s="28">
        <f>data1!R36/range*(2^resolution-1)</f>
        <v>14734.000173568726</v>
      </c>
      <c r="S36" s="28">
        <f>data1!S36/range*(2^resolution-1)</f>
        <v>14924.000274353026</v>
      </c>
      <c r="T36" s="28">
        <f>data1!T36/range*(2^resolution-1)</f>
        <v>16399.999752044678</v>
      </c>
      <c r="U36" s="28">
        <f>data1!U36/range*(2^resolution-1)</f>
        <v>13474.000399932862</v>
      </c>
      <c r="V36" s="28">
        <f>data1!V36/range*(2^resolution-1)</f>
        <v>13583.999721450806</v>
      </c>
      <c r="W36" s="28">
        <f>data1!W36/range*(2^resolution-1)</f>
        <v>14930.000182800291</v>
      </c>
      <c r="X36" s="28">
        <f>data1!X36/range*(2^resolution-1)</f>
        <v>13249.999817962645</v>
      </c>
      <c r="Y36" s="28">
        <f>data1!Y36/range*(2^resolution-1)</f>
        <v>11481.999795913696</v>
      </c>
      <c r="Z36" s="28">
        <f>data1!Z36/range*(2^resolution-1)</f>
        <v>17099.999070739745</v>
      </c>
      <c r="AA36" s="28">
        <f>data1!AA36/range*(2^resolution-1)</f>
        <v>15368.000499343872</v>
      </c>
      <c r="AB36" s="28">
        <f>data1!AB36/range*(2^resolution-1)</f>
        <v>14121.999512100219</v>
      </c>
      <c r="AC36" s="28">
        <f>data1!AC36/range*(2^resolution-1)</f>
        <v>15182.000337524414</v>
      </c>
      <c r="AD36" s="28">
        <f>data1!AD36/range*(2^resolution-1)</f>
        <v>14724.000326156616</v>
      </c>
      <c r="AE36" s="28">
        <f>data1!AE36/range*(2^resolution-1)</f>
        <v>14728.00026512146</v>
      </c>
      <c r="AF36" s="28">
        <f>data1!AF36/range*(2^resolution-1)</f>
        <v>14714.000478744507</v>
      </c>
      <c r="AG36" s="28">
        <f>data1!AG36/range*(2^resolution-1)</f>
        <v>12366.000306930542</v>
      </c>
    </row>
    <row r="37" spans="1:33">
      <c r="A37" s="29">
        <f>data0!A37</f>
        <v>-55</v>
      </c>
      <c r="B37" s="28">
        <f>data1!B37/range*(2^resolution-1)</f>
        <v>15887.999564666748</v>
      </c>
      <c r="C37" s="28">
        <f>data1!C37/range*(2^resolution-1)</f>
        <v>15582.000233917235</v>
      </c>
      <c r="D37" s="28">
        <f>data1!D37/range*(2^resolution-1)</f>
        <v>15304.000475921632</v>
      </c>
      <c r="E37" s="28">
        <f>data1!E37/range*(2^resolution-1)</f>
        <v>15322.000201263429</v>
      </c>
      <c r="F37" s="28">
        <f>data1!F37/range*(2^resolution-1)</f>
        <v>14522.000408477783</v>
      </c>
      <c r="G37" s="28">
        <f>data1!G37/range*(2^resolution-1)</f>
        <v>20006.000727996827</v>
      </c>
      <c r="H37" s="28">
        <f>data1!H37/range*(2^resolution-1)</f>
        <v>14668.000180664063</v>
      </c>
      <c r="I37" s="28">
        <f>data1!I37/range*(2^resolution-1)</f>
        <v>16675.999540557863</v>
      </c>
      <c r="J37" s="28">
        <f>data1!J37/range*(2^resolution-1)</f>
        <v>9018.0003941345221</v>
      </c>
      <c r="K37" s="28">
        <f>data1!K37/range*(2^resolution-1)</f>
        <v>12886.000372238159</v>
      </c>
      <c r="L37" s="28">
        <f>data1!L37/range*(2^resolution-1)</f>
        <v>14534.000225372314</v>
      </c>
      <c r="M37" s="28">
        <f>data1!M37/range*(2^resolution-1)</f>
        <v>15982.00013031006</v>
      </c>
      <c r="N37" s="28">
        <f>data1!N37/range*(2^resolution-1)</f>
        <v>14594.000309829711</v>
      </c>
      <c r="O37" s="28">
        <f>data1!O37/range*(2^resolution-1)</f>
        <v>14889.999793167115</v>
      </c>
      <c r="P37" s="28">
        <f>data1!P37/range*(2^resolution-1)</f>
        <v>16560.000310592652</v>
      </c>
      <c r="Q37" s="28">
        <f>data1!Q37/range*(2^resolution-1)</f>
        <v>15308.000414886475</v>
      </c>
      <c r="R37" s="28">
        <f>data1!R37/range*(2^resolution-1)</f>
        <v>15269.999994735717</v>
      </c>
      <c r="S37" s="28">
        <f>data1!S37/range*(2^resolution-1)</f>
        <v>15392.000133132935</v>
      </c>
      <c r="T37" s="28">
        <f>data1!T37/range*(2^resolution-1)</f>
        <v>16833.999129638672</v>
      </c>
      <c r="U37" s="28">
        <f>data1!U37/range*(2^resolution-1)</f>
        <v>13913.99968597412</v>
      </c>
      <c r="V37" s="28">
        <f>data1!V37/range*(2^resolution-1)</f>
        <v>14126.000451049806</v>
      </c>
      <c r="W37" s="28">
        <f>data1!W37/range*(2^resolution-1)</f>
        <v>15506.000393600463</v>
      </c>
      <c r="X37" s="28">
        <f>data1!X37/range*(2^resolution-1)</f>
        <v>14097.999878311157</v>
      </c>
      <c r="Y37" s="28">
        <f>data1!Y37/range*(2^resolution-1)</f>
        <v>12023.999525527955</v>
      </c>
      <c r="Z37" s="28">
        <f>data1!Z37/range*(2^resolution-1)</f>
        <v>17711.999732208253</v>
      </c>
      <c r="AA37" s="28">
        <f>data1!AA37/range*(2^resolution-1)</f>
        <v>15658.000074234009</v>
      </c>
      <c r="AB37" s="28">
        <f>data1!AB37/range*(2^resolution-1)</f>
        <v>14753.999868392944</v>
      </c>
      <c r="AC37" s="28">
        <f>data1!AC37/range*(2^resolution-1)</f>
        <v>15834.000388641358</v>
      </c>
      <c r="AD37" s="28">
        <f>data1!AD37/range*(2^resolution-1)</f>
        <v>15023.999748458862</v>
      </c>
      <c r="AE37" s="28">
        <f>data1!AE37/range*(2^resolution-1)</f>
        <v>15308.000414886475</v>
      </c>
      <c r="AF37" s="28">
        <f>data1!AF37/range*(2^resolution-1)</f>
        <v>15281.999811630249</v>
      </c>
      <c r="AG37" s="28">
        <f>data1!AG37/range*(2^resolution-1)</f>
        <v>12904.000097579956</v>
      </c>
    </row>
    <row r="38" spans="1:33">
      <c r="A38" s="29">
        <f>data0!A38</f>
        <v>-54</v>
      </c>
      <c r="B38" s="28">
        <f>data1!B38/range*(2^resolution-1)</f>
        <v>16151.999536285399</v>
      </c>
      <c r="C38" s="28">
        <f>data1!C38/range*(2^resolution-1)</f>
        <v>16174.000200576782</v>
      </c>
      <c r="D38" s="28">
        <f>data1!D38/range*(2^resolution-1)</f>
        <v>15401.999980545044</v>
      </c>
      <c r="E38" s="28">
        <f>data1!E38/range*(2^resolution-1)</f>
        <v>15749.999670410156</v>
      </c>
      <c r="F38" s="28">
        <f>data1!F38/range*(2^resolution-1)</f>
        <v>15114.00037513733</v>
      </c>
      <c r="G38" s="28">
        <f>data1!G38/range*(2^resolution-1)</f>
        <v>20266.000760650637</v>
      </c>
      <c r="H38" s="28">
        <f>data1!H38/range*(2^resolution-1)</f>
        <v>15184.000307006836</v>
      </c>
      <c r="I38" s="28">
        <f>data1!I38/range*(2^resolution-1)</f>
        <v>17144.000399322507</v>
      </c>
      <c r="J38" s="28">
        <f>data1!J38/range*(2^resolution-1)</f>
        <v>9998.0004402923587</v>
      </c>
      <c r="K38" s="28">
        <f>data1!K38/range*(2^resolution-1)</f>
        <v>13420.000223922729</v>
      </c>
      <c r="L38" s="28">
        <f>data1!L38/range*(2^resolution-1)</f>
        <v>14905.99954902649</v>
      </c>
      <c r="M38" s="28">
        <f>data1!M38/range*(2^resolution-1)</f>
        <v>16389.999904632568</v>
      </c>
      <c r="N38" s="28">
        <f>data1!N38/range*(2^resolution-1)</f>
        <v>14761.999746322632</v>
      </c>
      <c r="O38" s="28">
        <f>data1!O38/range*(2^resolution-1)</f>
        <v>15196.000123901367</v>
      </c>
      <c r="P38" s="28">
        <f>data1!P38/range*(2^resolution-1)</f>
        <v>17248.00081237793</v>
      </c>
      <c r="Q38" s="28">
        <f>data1!Q38/range*(2^resolution-1)</f>
        <v>15671.999860610962</v>
      </c>
      <c r="R38" s="28">
        <f>data1!R38/range*(2^resolution-1)</f>
        <v>15790.000060043334</v>
      </c>
      <c r="S38" s="28">
        <f>data1!S38/range*(2^resolution-1)</f>
        <v>15764.00045677185</v>
      </c>
      <c r="T38" s="28">
        <f>data1!T38/range*(2^resolution-1)</f>
        <v>17278.000354614258</v>
      </c>
      <c r="U38" s="28">
        <f>data1!U38/range*(2^resolution-1)</f>
        <v>14410.000117492675</v>
      </c>
      <c r="V38" s="28">
        <f>data1!V38/range*(2^resolution-1)</f>
        <v>14623.999852066039</v>
      </c>
      <c r="W38" s="28">
        <f>data1!W38/range*(2^resolution-1)</f>
        <v>15931.99989326477</v>
      </c>
      <c r="X38" s="28">
        <f>data1!X38/range*(2^resolution-1)</f>
        <v>15093.999680328368</v>
      </c>
      <c r="Y38" s="28">
        <f>data1!Y38/range*(2^resolution-1)</f>
        <v>12556.000407714842</v>
      </c>
      <c r="Z38" s="28">
        <f>data1!Z38/range*(2^resolution-1)</f>
        <v>18259.999370269772</v>
      </c>
      <c r="AA38" s="28">
        <f>data1!AA38/range*(2^resolution-1)</f>
        <v>16081.999604415894</v>
      </c>
      <c r="AB38" s="28">
        <f>data1!AB38/range*(2^resolution-1)</f>
        <v>15287.999720077514</v>
      </c>
      <c r="AC38" s="28">
        <f>data1!AC38/range*(2^resolution-1)</f>
        <v>16415.999507904053</v>
      </c>
      <c r="AD38" s="28">
        <f>data1!AD38/range*(2^resolution-1)</f>
        <v>15376.00037727356</v>
      </c>
      <c r="AE38" s="28">
        <f>data1!AE38/range*(2^resolution-1)</f>
        <v>15848.000175018311</v>
      </c>
      <c r="AF38" s="28">
        <f>data1!AF38/range*(2^resolution-1)</f>
        <v>15755.999578857422</v>
      </c>
      <c r="AG38" s="28">
        <f>data1!AG38/range*(2^resolution-1)</f>
        <v>13775.999791717528</v>
      </c>
    </row>
    <row r="39" spans="1:33">
      <c r="A39" s="29">
        <f>data0!A39</f>
        <v>-53</v>
      </c>
      <c r="B39" s="28">
        <f>data1!B39/range*(2^resolution-1)</f>
        <v>16459.999836502077</v>
      </c>
      <c r="C39" s="28">
        <f>data1!C39/range*(2^resolution-1)</f>
        <v>16671.999601593019</v>
      </c>
      <c r="D39" s="28">
        <f>data1!D39/range*(2^resolution-1)</f>
        <v>15621.999623565673</v>
      </c>
      <c r="E39" s="28">
        <f>data1!E39/range*(2^resolution-1)</f>
        <v>16252.000010375976</v>
      </c>
      <c r="F39" s="28">
        <f>data1!F39/range*(2^resolution-1)</f>
        <v>15642.000318374634</v>
      </c>
      <c r="G39" s="28">
        <f>data1!G39/range*(2^resolution-1)</f>
        <v>20353.999417877199</v>
      </c>
      <c r="H39" s="28">
        <f>data1!H39/range*(2^resolution-1)</f>
        <v>15667.999921646118</v>
      </c>
      <c r="I39" s="28">
        <f>data1!I39/range*(2^resolution-1)</f>
        <v>17611.999258117678</v>
      </c>
      <c r="J39" s="28">
        <f>data1!J39/range*(2^resolution-1)</f>
        <v>11198.000129470825</v>
      </c>
      <c r="K39" s="28">
        <f>data1!K39/range*(2^resolution-1)</f>
        <v>13853.999601516723</v>
      </c>
      <c r="L39" s="28">
        <f>data1!L39/range*(2^resolution-1)</f>
        <v>15429.999553298951</v>
      </c>
      <c r="M39" s="28">
        <f>data1!M39/range*(2^resolution-1)</f>
        <v>16992.000718688963</v>
      </c>
      <c r="N39" s="28">
        <f>data1!N39/range*(2^resolution-1)</f>
        <v>15120.000283584595</v>
      </c>
      <c r="O39" s="28">
        <f>data1!O39/range*(2^resolution-1)</f>
        <v>15677.999769058228</v>
      </c>
      <c r="P39" s="28">
        <f>data1!P39/range*(2^resolution-1)</f>
        <v>17926.00046676636</v>
      </c>
      <c r="Q39" s="28">
        <f>data1!Q39/range*(2^resolution-1)</f>
        <v>16034.000336837769</v>
      </c>
      <c r="R39" s="28">
        <f>data1!R39/range*(2^resolution-1)</f>
        <v>16220.000498657226</v>
      </c>
      <c r="S39" s="28">
        <f>data1!S39/range*(2^resolution-1)</f>
        <v>16304.000216903687</v>
      </c>
      <c r="T39" s="28">
        <f>data1!T39/range*(2^resolution-1)</f>
        <v>17644.000769805909</v>
      </c>
      <c r="U39" s="28">
        <f>data1!U39/range*(2^resolution-1)</f>
        <v>14796.000227508546</v>
      </c>
      <c r="V39" s="28">
        <f>data1!V39/range*(2^resolution-1)</f>
        <v>15141.999947891236</v>
      </c>
      <c r="W39" s="28">
        <f>data1!W39/range*(2^resolution-1)</f>
        <v>16566.000219039917</v>
      </c>
      <c r="X39" s="28">
        <f>data1!X39/range*(2^resolution-1)</f>
        <v>15937.999801712036</v>
      </c>
      <c r="Y39" s="28">
        <f>data1!Y39/range*(2^resolution-1)</f>
        <v>13525.999606475831</v>
      </c>
      <c r="Z39" s="28">
        <f>data1!Z39/range*(2^resolution-1)</f>
        <v>18787.99931350708</v>
      </c>
      <c r="AA39" s="28">
        <f>data1!AA39/range*(2^resolution-1)</f>
        <v>16517.99995147705</v>
      </c>
      <c r="AB39" s="28">
        <f>data1!AB39/range*(2^resolution-1)</f>
        <v>15710.000280761718</v>
      </c>
      <c r="AC39" s="28">
        <f>data1!AC39/range*(2^resolution-1)</f>
        <v>17077.999406433104</v>
      </c>
      <c r="AD39" s="28">
        <f>data1!AD39/range*(2^resolution-1)</f>
        <v>15823.999541244506</v>
      </c>
      <c r="AE39" s="28">
        <f>data1!AE39/range*(2^resolution-1)</f>
        <v>16399.999752044678</v>
      </c>
      <c r="AF39" s="28">
        <f>data1!AF39/range*(2^resolution-1)</f>
        <v>16201.999773330688</v>
      </c>
      <c r="AG39" s="28">
        <f>data1!AG39/range*(2^resolution-1)</f>
        <v>14439.999659729003</v>
      </c>
    </row>
    <row r="40" spans="1:33">
      <c r="A40" s="29">
        <f>data0!A40</f>
        <v>-52</v>
      </c>
      <c r="B40" s="28">
        <f>data1!B40/range*(2^resolution-1)</f>
        <v>16651.9999067688</v>
      </c>
      <c r="C40" s="28">
        <f>data1!C40/range*(2^resolution-1)</f>
        <v>17195.999605865476</v>
      </c>
      <c r="D40" s="28">
        <f>data1!D40/range*(2^resolution-1)</f>
        <v>15541.999844284057</v>
      </c>
      <c r="E40" s="28">
        <f>data1!E40/range*(2^resolution-1)</f>
        <v>16630.00024246216</v>
      </c>
      <c r="F40" s="28">
        <f>data1!F40/range*(2^resolution-1)</f>
        <v>16182.000078506469</v>
      </c>
      <c r="G40" s="28">
        <f>data1!G40/range*(2^resolution-1)</f>
        <v>20097.999324188233</v>
      </c>
      <c r="H40" s="28">
        <f>data1!H40/range*(2^resolution-1)</f>
        <v>16149.999566802977</v>
      </c>
      <c r="I40" s="28">
        <f>data1!I40/range*(2^resolution-1)</f>
        <v>17926.00046676636</v>
      </c>
      <c r="J40" s="28">
        <f>data1!J40/range*(2^resolution-1)</f>
        <v>12477.999597930908</v>
      </c>
      <c r="K40" s="28">
        <f>data1!K40/range*(2^resolution-1)</f>
        <v>14167.999810180665</v>
      </c>
      <c r="L40" s="28">
        <f>data1!L40/range*(2^resolution-1)</f>
        <v>16067.999818038941</v>
      </c>
      <c r="M40" s="28">
        <f>data1!M40/range*(2^resolution-1)</f>
        <v>17475.999333343505</v>
      </c>
      <c r="N40" s="28">
        <f>data1!N40/range*(2^resolution-1)</f>
        <v>15287.999720077514</v>
      </c>
      <c r="O40" s="28">
        <f>data1!O40/range*(2^resolution-1)</f>
        <v>16172.00023109436</v>
      </c>
      <c r="P40" s="28">
        <f>data1!P40/range*(2^resolution-1)</f>
        <v>18617.999907531739</v>
      </c>
      <c r="Q40" s="28">
        <f>data1!Q40/range*(2^resolution-1)</f>
        <v>16393.999843597412</v>
      </c>
      <c r="R40" s="28">
        <f>data1!R40/range*(2^resolution-1)</f>
        <v>16752.000380859376</v>
      </c>
      <c r="S40" s="28">
        <f>data1!S40/range*(2^resolution-1)</f>
        <v>16735.999625015258</v>
      </c>
      <c r="T40" s="28">
        <f>data1!T40/range*(2^resolution-1)</f>
        <v>17985.999551239016</v>
      </c>
      <c r="U40" s="28">
        <f>data1!U40/range*(2^resolution-1)</f>
        <v>15223.999696655274</v>
      </c>
      <c r="V40" s="28">
        <f>data1!V40/range*(2^resolution-1)</f>
        <v>15776.000273666381</v>
      </c>
      <c r="W40" s="28">
        <f>data1!W40/range*(2^resolution-1)</f>
        <v>17095.999131774901</v>
      </c>
      <c r="X40" s="28">
        <f>data1!X40/range*(2^resolution-1)</f>
        <v>16737.99959449768</v>
      </c>
      <c r="Y40" s="28">
        <f>data1!Y40/range*(2^resolution-1)</f>
        <v>14744.000020980835</v>
      </c>
      <c r="Z40" s="28">
        <f>data1!Z40/range*(2^resolution-1)</f>
        <v>19321.999165191653</v>
      </c>
      <c r="AA40" s="28">
        <f>data1!AA40/range*(2^resolution-1)</f>
        <v>16923.999756317142</v>
      </c>
      <c r="AB40" s="28">
        <f>data1!AB40/range*(2^resolution-1)</f>
        <v>16407.999629974365</v>
      </c>
      <c r="AC40" s="28">
        <f>data1!AC40/range*(2^resolution-1)</f>
        <v>17717.999640655518</v>
      </c>
      <c r="AD40" s="28">
        <f>data1!AD40/range*(2^resolution-1)</f>
        <v>16038.000275802613</v>
      </c>
      <c r="AE40" s="28">
        <f>data1!AE40/range*(2^resolution-1)</f>
        <v>16919.999817352298</v>
      </c>
      <c r="AF40" s="28">
        <f>data1!AF40/range*(2^resolution-1)</f>
        <v>16665.999693145754</v>
      </c>
      <c r="AG40" s="28">
        <f>data1!AG40/range*(2^resolution-1)</f>
        <v>15328.000109710694</v>
      </c>
    </row>
    <row r="41" spans="1:33">
      <c r="A41" s="29">
        <f>data0!A41</f>
        <v>-51</v>
      </c>
      <c r="B41" s="28">
        <f>data1!B41/range*(2^resolution-1)</f>
        <v>16733.999655532836</v>
      </c>
      <c r="C41" s="28">
        <f>data1!C41/range*(2^resolution-1)</f>
        <v>17652.000647735596</v>
      </c>
      <c r="D41" s="28">
        <f>data1!D41/range*(2^resolution-1)</f>
        <v>15450.000248107912</v>
      </c>
      <c r="E41" s="28">
        <f>data1!E41/range*(2^resolution-1)</f>
        <v>17069.999528503417</v>
      </c>
      <c r="F41" s="28">
        <f>data1!F41/range*(2^resolution-1)</f>
        <v>16817.999373779297</v>
      </c>
      <c r="G41" s="28">
        <f>data1!G41/range*(2^resolution-1)</f>
        <v>19498.000479583738</v>
      </c>
      <c r="H41" s="28">
        <f>data1!H41/range*(2^resolution-1)</f>
        <v>16680.000479507446</v>
      </c>
      <c r="I41" s="28">
        <f>data1!I41/range*(2^resolution-1)</f>
        <v>18314.000546264648</v>
      </c>
      <c r="J41" s="28">
        <f>data1!J41/range*(2^resolution-1)</f>
        <v>13812.000242385864</v>
      </c>
      <c r="K41" s="28">
        <f>data1!K41/range*(2^resolution-1)</f>
        <v>14555.999889678955</v>
      </c>
      <c r="L41" s="28">
        <f>data1!L41/range*(2^resolution-1)</f>
        <v>16440.000141677858</v>
      </c>
      <c r="M41" s="28">
        <f>data1!M41/range*(2^resolution-1)</f>
        <v>17825.999992675781</v>
      </c>
      <c r="N41" s="28">
        <f>data1!N41/range*(2^resolution-1)</f>
        <v>15413.999797439576</v>
      </c>
      <c r="O41" s="28">
        <f>data1!O41/range*(2^resolution-1)</f>
        <v>16560.000310592652</v>
      </c>
      <c r="P41" s="28">
        <f>data1!P41/range*(2^resolution-1)</f>
        <v>19411.999791870116</v>
      </c>
      <c r="Q41" s="28">
        <f>data1!Q41/range*(2^resolution-1)</f>
        <v>16813.999434814454</v>
      </c>
      <c r="R41" s="28">
        <f>data1!R41/range*(2^resolution-1)</f>
        <v>17091.999192810057</v>
      </c>
      <c r="S41" s="28">
        <f>data1!S41/range*(2^resolution-1)</f>
        <v>17124.000704498289</v>
      </c>
      <c r="T41" s="28">
        <f>data1!T41/range*(2^resolution-1)</f>
        <v>18198.000316314694</v>
      </c>
      <c r="U41" s="28">
        <f>data1!U41/range*(2^resolution-1)</f>
        <v>15854.000083465577</v>
      </c>
      <c r="V41" s="28">
        <f>data1!V41/range*(2^resolution-1)</f>
        <v>16420.000446853639</v>
      </c>
      <c r="W41" s="28">
        <f>data1!W41/range*(2^resolution-1)</f>
        <v>17563.999990539553</v>
      </c>
      <c r="X41" s="28">
        <f>data1!X41/range*(2^resolution-1)</f>
        <v>17597.999471740724</v>
      </c>
      <c r="Y41" s="28">
        <f>data1!Y41/range*(2^resolution-1)</f>
        <v>15776.000273666381</v>
      </c>
      <c r="Z41" s="28">
        <f>data1!Z41/range*(2^resolution-1)</f>
        <v>19985.999033203127</v>
      </c>
      <c r="AA41" s="28">
        <f>data1!AA41/range*(2^resolution-1)</f>
        <v>17400.000493011474</v>
      </c>
      <c r="AB41" s="28">
        <f>data1!AB41/range*(2^resolution-1)</f>
        <v>16904.000061492923</v>
      </c>
      <c r="AC41" s="28">
        <f>data1!AC41/range*(2^resolution-1)</f>
        <v>18332.000271606445</v>
      </c>
      <c r="AD41" s="28">
        <f>data1!AD41/range*(2^resolution-1)</f>
        <v>16283.999522094726</v>
      </c>
      <c r="AE41" s="28">
        <f>data1!AE41/range*(2^resolution-1)</f>
        <v>17439.999882659911</v>
      </c>
      <c r="AF41" s="28">
        <f>data1!AF41/range*(2^resolution-1)</f>
        <v>17049.999833679198</v>
      </c>
      <c r="AG41" s="28">
        <f>data1!AG41/range*(2^resolution-1)</f>
        <v>16290.000430526734</v>
      </c>
    </row>
    <row r="42" spans="1:33">
      <c r="A42" s="29">
        <f>data0!A42</f>
        <v>-50</v>
      </c>
      <c r="B42" s="28">
        <f>data1!B42/range*(2^resolution-1)</f>
        <v>16870.000580291751</v>
      </c>
      <c r="C42" s="28">
        <f>data1!C42/range*(2^resolution-1)</f>
        <v>18099.999811706544</v>
      </c>
      <c r="D42" s="28">
        <f>data1!D42/range*(2^resolution-1)</f>
        <v>15330.000079193116</v>
      </c>
      <c r="E42" s="28">
        <f>data1!E42/range*(2^resolution-1)</f>
        <v>17528.000539855959</v>
      </c>
      <c r="F42" s="28">
        <f>data1!F42/range*(2^resolution-1)</f>
        <v>17439.999882659911</v>
      </c>
      <c r="G42" s="28">
        <f>data1!G42/range*(2^resolution-1)</f>
        <v>18913.999390869139</v>
      </c>
      <c r="H42" s="28">
        <f>data1!H42/range*(2^resolution-1)</f>
        <v>17217.999270172117</v>
      </c>
      <c r="I42" s="28">
        <f>data1!I42/range*(2^resolution-1)</f>
        <v>18761.999710235596</v>
      </c>
      <c r="J42" s="28">
        <f>data1!J42/range*(2^resolution-1)</f>
        <v>14918.00036590576</v>
      </c>
      <c r="K42" s="28">
        <f>data1!K42/range*(2^resolution-1)</f>
        <v>14796.000227508546</v>
      </c>
      <c r="L42" s="28">
        <f>data1!L42/range*(2^resolution-1)</f>
        <v>17018.000321960448</v>
      </c>
      <c r="M42" s="28">
        <f>data1!M42/range*(2^resolution-1)</f>
        <v>18277.999095611569</v>
      </c>
      <c r="N42" s="28">
        <f>data1!N42/range*(2^resolution-1)</f>
        <v>15636.000409927368</v>
      </c>
      <c r="O42" s="28">
        <f>data1!O42/range*(2^resolution-1)</f>
        <v>17047.999864196776</v>
      </c>
      <c r="P42" s="28">
        <f>data1!P42/range*(2^resolution-1)</f>
        <v>20117.999019012452</v>
      </c>
      <c r="Q42" s="28">
        <f>data1!Q42/range*(2^resolution-1)</f>
        <v>17063.999620056151</v>
      </c>
      <c r="R42" s="28">
        <f>data1!R42/range*(2^resolution-1)</f>
        <v>17569.999898986818</v>
      </c>
      <c r="S42" s="28">
        <f>data1!S42/range*(2^resolution-1)</f>
        <v>17749.999152374268</v>
      </c>
      <c r="T42" s="28">
        <f>data1!T42/range*(2^resolution-1)</f>
        <v>18261.999339752194</v>
      </c>
      <c r="U42" s="28">
        <f>data1!U42/range*(2^resolution-1)</f>
        <v>16273.999674682616</v>
      </c>
      <c r="V42" s="28">
        <f>data1!V42/range*(2^resolution-1)</f>
        <v>17004.000535583495</v>
      </c>
      <c r="W42" s="28">
        <f>data1!W42/range*(2^resolution-1)</f>
        <v>17957.99997848511</v>
      </c>
      <c r="X42" s="28">
        <f>data1!X42/range*(2^resolution-1)</f>
        <v>18141.999170837404</v>
      </c>
      <c r="Y42" s="28">
        <f>data1!Y42/range*(2^resolution-1)</f>
        <v>16527.999798889159</v>
      </c>
      <c r="Z42" s="28">
        <f>data1!Z42/range*(2^resolution-1)</f>
        <v>20485.999403686525</v>
      </c>
      <c r="AA42" s="28">
        <f>data1!AA42/range*(2^resolution-1)</f>
        <v>17934.000344696047</v>
      </c>
      <c r="AB42" s="28">
        <f>data1!AB42/range*(2^resolution-1)</f>
        <v>17471.999394378661</v>
      </c>
      <c r="AC42" s="28">
        <f>data1!AC42/range*(2^resolution-1)</f>
        <v>18852.000336914061</v>
      </c>
      <c r="AD42" s="28">
        <f>data1!AD42/range*(2^resolution-1)</f>
        <v>16339.999667587281</v>
      </c>
      <c r="AE42" s="28">
        <f>data1!AE42/range*(2^resolution-1)</f>
        <v>18054.000513610841</v>
      </c>
      <c r="AF42" s="28">
        <f>data1!AF42/range*(2^resolution-1)</f>
        <v>17662.000495147706</v>
      </c>
      <c r="AG42" s="28">
        <f>data1!AG42/range*(2^resolution-1)</f>
        <v>17231.99905654907</v>
      </c>
    </row>
    <row r="43" spans="1:33">
      <c r="A43" s="29">
        <f>data0!A43</f>
        <v>-49</v>
      </c>
      <c r="B43" s="28">
        <f>data1!B43/range*(2^resolution-1)</f>
        <v>16700.000174331664</v>
      </c>
      <c r="C43" s="28">
        <f>data1!C43/range*(2^resolution-1)</f>
        <v>18562.000762023927</v>
      </c>
      <c r="D43" s="28">
        <f>data1!D43/range*(2^resolution-1)</f>
        <v>15233.999544067383</v>
      </c>
      <c r="E43" s="28">
        <f>data1!E43/range*(2^resolution-1)</f>
        <v>17873.999260253906</v>
      </c>
      <c r="F43" s="28">
        <f>data1!F43/range*(2^resolution-1)</f>
        <v>18133.999292907716</v>
      </c>
      <c r="G43" s="28">
        <f>data1!G43/range*(2^resolution-1)</f>
        <v>17824.000023193359</v>
      </c>
      <c r="H43" s="28">
        <f>data1!H43/range*(2^resolution-1)</f>
        <v>17666.00043411255</v>
      </c>
      <c r="I43" s="28">
        <f>data1!I43/range*(2^resolution-1)</f>
        <v>19248.000294342044</v>
      </c>
      <c r="J43" s="28">
        <f>data1!J43/range*(2^resolution-1)</f>
        <v>15931.99989326477</v>
      </c>
      <c r="K43" s="28">
        <f>data1!K43/range*(2^resolution-1)</f>
        <v>15231.999574584961</v>
      </c>
      <c r="L43" s="28">
        <f>data1!L43/range*(2^resolution-1)</f>
        <v>17372.000920257567</v>
      </c>
      <c r="M43" s="28">
        <f>data1!M43/range*(2^resolution-1)</f>
        <v>18645.999480285645</v>
      </c>
      <c r="N43" s="28">
        <f>data1!N43/range*(2^resolution-1)</f>
        <v>15962.000435485841</v>
      </c>
      <c r="O43" s="28">
        <f>data1!O43/range*(2^resolution-1)</f>
        <v>17374.000889739989</v>
      </c>
      <c r="P43" s="28">
        <f>data1!P43/range*(2^resolution-1)</f>
        <v>20623.999297943115</v>
      </c>
      <c r="Q43" s="28">
        <f>data1!Q43/range*(2^resolution-1)</f>
        <v>17658.000556182862</v>
      </c>
      <c r="R43" s="28">
        <f>data1!R43/range*(2^resolution-1)</f>
        <v>18078.000147399904</v>
      </c>
      <c r="S43" s="28">
        <f>data1!S43/range*(2^resolution-1)</f>
        <v>18196.000346832272</v>
      </c>
      <c r="T43" s="28">
        <f>data1!T43/range*(2^resolution-1)</f>
        <v>18521.999372406004</v>
      </c>
      <c r="U43" s="28">
        <f>data1!U43/range*(2^resolution-1)</f>
        <v>16793.999739990235</v>
      </c>
      <c r="V43" s="28">
        <f>data1!V43/range*(2^resolution-1)</f>
        <v>17601.999410705568</v>
      </c>
      <c r="W43" s="28">
        <f>data1!W43/range*(2^resolution-1)</f>
        <v>18387.999417114257</v>
      </c>
      <c r="X43" s="28">
        <f>data1!X43/range*(2^resolution-1)</f>
        <v>18759.999740753174</v>
      </c>
      <c r="Y43" s="28">
        <f>data1!Y43/range*(2^resolution-1)</f>
        <v>17296.000079956055</v>
      </c>
      <c r="Z43" s="28">
        <f>data1!Z43/range*(2^resolution-1)</f>
        <v>20975.999926757813</v>
      </c>
      <c r="AA43" s="28">
        <f>data1!AA43/range*(2^resolution-1)</f>
        <v>18434.000715179442</v>
      </c>
      <c r="AB43" s="28">
        <f>data1!AB43/range*(2^resolution-1)</f>
        <v>18048.000605163576</v>
      </c>
      <c r="AC43" s="28">
        <f>data1!AC43/range*(2^resolution-1)</f>
        <v>19520.000143890378</v>
      </c>
      <c r="AD43" s="28">
        <f>data1!AD43/range*(2^resolution-1)</f>
        <v>16385.999965667725</v>
      </c>
      <c r="AE43" s="28">
        <f>data1!AE43/range*(2^resolution-1)</f>
        <v>18416.000989837645</v>
      </c>
      <c r="AF43" s="28">
        <f>data1!AF43/range*(2^resolution-1)</f>
        <v>18194.00037734985</v>
      </c>
      <c r="AG43" s="28">
        <f>data1!AG43/range*(2^resolution-1)</f>
        <v>18389.999386596679</v>
      </c>
    </row>
    <row r="44" spans="1:33">
      <c r="A44" s="29">
        <f>data0!A44</f>
        <v>-48</v>
      </c>
      <c r="B44" s="28">
        <f>data1!B44/range*(2^resolution-1)</f>
        <v>16636.000150909425</v>
      </c>
      <c r="C44" s="28">
        <f>data1!C44/range*(2^resolution-1)</f>
        <v>18919.999299316405</v>
      </c>
      <c r="D44" s="28">
        <f>data1!D44/range*(2^resolution-1)</f>
        <v>14998.000145187378</v>
      </c>
      <c r="E44" s="28">
        <f>data1!E44/range*(2^resolution-1)</f>
        <v>18330.000302124023</v>
      </c>
      <c r="F44" s="28">
        <f>data1!F44/range*(2^resolution-1)</f>
        <v>18747.999923858642</v>
      </c>
      <c r="G44" s="28">
        <f>data1!G44/range*(2^resolution-1)</f>
        <v>16762.000228271485</v>
      </c>
      <c r="H44" s="28">
        <f>data1!H44/range*(2^resolution-1)</f>
        <v>18302.000729370116</v>
      </c>
      <c r="I44" s="28">
        <f>data1!I44/range*(2^resolution-1)</f>
        <v>19504.000388031003</v>
      </c>
      <c r="J44" s="28">
        <f>data1!J44/range*(2^resolution-1)</f>
        <v>16874.000519256595</v>
      </c>
      <c r="K44" s="28">
        <f>data1!K44/range*(2^resolution-1)</f>
        <v>15535.999935836791</v>
      </c>
      <c r="L44" s="28">
        <f>data1!L44/range*(2^resolution-1)</f>
        <v>17926.00046676636</v>
      </c>
      <c r="M44" s="28">
        <f>data1!M44/range*(2^resolution-1)</f>
        <v>18931.999116210936</v>
      </c>
      <c r="N44" s="28">
        <f>data1!N44/range*(2^resolution-1)</f>
        <v>16230.000346069335</v>
      </c>
      <c r="O44" s="28">
        <f>data1!O44/range*(2^resolution-1)</f>
        <v>17690.000067901612</v>
      </c>
      <c r="P44" s="28">
        <f>data1!P44/range*(2^resolution-1)</f>
        <v>20942.000445556641</v>
      </c>
      <c r="Q44" s="28">
        <f>data1!Q44/range*(2^resolution-1)</f>
        <v>18166.000804595944</v>
      </c>
      <c r="R44" s="28">
        <f>data1!R44/range*(2^resolution-1)</f>
        <v>18519.999402923582</v>
      </c>
      <c r="S44" s="28">
        <f>data1!S44/range*(2^resolution-1)</f>
        <v>18743.999984893799</v>
      </c>
      <c r="T44" s="28">
        <f>data1!T44/range*(2^resolution-1)</f>
        <v>18635.999632873536</v>
      </c>
      <c r="U44" s="28">
        <f>data1!U44/range*(2^resolution-1)</f>
        <v>17315.999774780274</v>
      </c>
      <c r="V44" s="28">
        <f>data1!V44/range*(2^resolution-1)</f>
        <v>18145.999109802247</v>
      </c>
      <c r="W44" s="28">
        <f>data1!W44/range*(2^resolution-1)</f>
        <v>18874.000001220702</v>
      </c>
      <c r="X44" s="28">
        <f>data1!X44/range*(2^resolution-1)</f>
        <v>19063.999102020265</v>
      </c>
      <c r="Y44" s="28">
        <f>data1!Y44/range*(2^resolution-1)</f>
        <v>17745.999213409425</v>
      </c>
      <c r="Z44" s="28">
        <f>data1!Z44/range*(2^resolution-1)</f>
        <v>21375.999823150636</v>
      </c>
      <c r="AA44" s="28">
        <f>data1!AA44/range*(2^resolution-1)</f>
        <v>18909.999451904296</v>
      </c>
      <c r="AB44" s="28">
        <f>data1!AB44/range*(2^resolution-1)</f>
        <v>18598.00021270752</v>
      </c>
      <c r="AC44" s="28">
        <f>data1!AC44/range*(2^resolution-1)</f>
        <v>20073.999690399171</v>
      </c>
      <c r="AD44" s="28">
        <f>data1!AD44/range*(2^resolution-1)</f>
        <v>16337.999698104859</v>
      </c>
      <c r="AE44" s="28">
        <f>data1!AE44/range*(2^resolution-1)</f>
        <v>18887.999787597655</v>
      </c>
      <c r="AF44" s="28">
        <f>data1!AF44/range*(2^resolution-1)</f>
        <v>18548.000975646974</v>
      </c>
      <c r="AG44" s="28">
        <f>data1!AG44/range*(2^resolution-1)</f>
        <v>19307.9993788147</v>
      </c>
    </row>
    <row r="45" spans="1:33">
      <c r="A45" s="29">
        <f>data0!A45</f>
        <v>-47</v>
      </c>
      <c r="B45" s="28">
        <f>data1!B45/range*(2^resolution-1)</f>
        <v>16446.000050125123</v>
      </c>
      <c r="C45" s="28">
        <f>data1!C45/range*(2^resolution-1)</f>
        <v>19137.999972839356</v>
      </c>
      <c r="D45" s="28">
        <f>data1!D45/range*(2^resolution-1)</f>
        <v>14722.000356674194</v>
      </c>
      <c r="E45" s="28">
        <f>data1!E45/range*(2^resolution-1)</f>
        <v>18710.000503692627</v>
      </c>
      <c r="F45" s="28">
        <f>data1!F45/range*(2^resolution-1)</f>
        <v>19435.999425659178</v>
      </c>
      <c r="G45" s="28">
        <f>data1!G45/range*(2^resolution-1)</f>
        <v>15510.000332565307</v>
      </c>
      <c r="H45" s="28">
        <f>data1!H45/range*(2^resolution-1)</f>
        <v>18881.999879150389</v>
      </c>
      <c r="I45" s="28">
        <f>data1!I45/range*(2^resolution-1)</f>
        <v>19648.000190734863</v>
      </c>
      <c r="J45" s="28">
        <f>data1!J45/range*(2^resolution-1)</f>
        <v>17788.000572509765</v>
      </c>
      <c r="K45" s="28">
        <f>data1!K45/range*(2^resolution-1)</f>
        <v>16100.00032974243</v>
      </c>
      <c r="L45" s="28">
        <f>data1!L45/range*(2^resolution-1)</f>
        <v>18349.999996948241</v>
      </c>
      <c r="M45" s="28">
        <f>data1!M45/range*(2^resolution-1)</f>
        <v>19011.999895477296</v>
      </c>
      <c r="N45" s="28">
        <f>data1!N45/range*(2^resolution-1)</f>
        <v>16521.999890441894</v>
      </c>
      <c r="O45" s="28">
        <f>data1!O45/range*(2^resolution-1)</f>
        <v>18019.999032440188</v>
      </c>
      <c r="P45" s="28">
        <f>data1!P45/range*(2^resolution-1)</f>
        <v>21107.999912567138</v>
      </c>
      <c r="Q45" s="28">
        <f>data1!Q45/range*(2^resolution-1)</f>
        <v>18543.999036712645</v>
      </c>
      <c r="R45" s="28">
        <f>data1!R45/range*(2^resolution-1)</f>
        <v>18842.000489501952</v>
      </c>
      <c r="S45" s="28">
        <f>data1!S45/range*(2^resolution-1)</f>
        <v>19275.99986709595</v>
      </c>
      <c r="T45" s="28">
        <f>data1!T45/range*(2^resolution-1)</f>
        <v>18931.999116210936</v>
      </c>
      <c r="U45" s="28">
        <f>data1!U45/range*(2^resolution-1)</f>
        <v>17794.000480957031</v>
      </c>
      <c r="V45" s="28">
        <f>data1!V45/range*(2^resolution-1)</f>
        <v>18548.000975646974</v>
      </c>
      <c r="W45" s="28">
        <f>data1!W45/range*(2^resolution-1)</f>
        <v>19206.000935211185</v>
      </c>
      <c r="X45" s="28">
        <f>data1!X45/range*(2^resolution-1)</f>
        <v>19496.000510101316</v>
      </c>
      <c r="Y45" s="28">
        <f>data1!Y45/range*(2^resolution-1)</f>
        <v>18091.999933776857</v>
      </c>
      <c r="Z45" s="28">
        <f>data1!Z45/range*(2^resolution-1)</f>
        <v>21862.000407257077</v>
      </c>
      <c r="AA45" s="28">
        <f>data1!AA45/range*(2^resolution-1)</f>
        <v>19474.000845794675</v>
      </c>
      <c r="AB45" s="28">
        <f>data1!AB45/range*(2^resolution-1)</f>
        <v>18952.00081100464</v>
      </c>
      <c r="AC45" s="28">
        <f>data1!AC45/range*(2^resolution-1)</f>
        <v>20570.000121917725</v>
      </c>
      <c r="AD45" s="28">
        <f>data1!AD45/range*(2^resolution-1)</f>
        <v>16444.000080642702</v>
      </c>
      <c r="AE45" s="28">
        <f>data1!AE45/range*(2^resolution-1)</f>
        <v>19250.000263824466</v>
      </c>
      <c r="AF45" s="28">
        <f>data1!AF45/range*(2^resolution-1)</f>
        <v>18927.999177246093</v>
      </c>
      <c r="AG45" s="28">
        <f>data1!AG45/range*(2^resolution-1)</f>
        <v>20361.999295806887</v>
      </c>
    </row>
    <row r="46" spans="1:33">
      <c r="A46" s="29">
        <f>data0!A46</f>
        <v>-46</v>
      </c>
      <c r="B46" s="28">
        <f>data1!B46/range*(2^resolution-1)</f>
        <v>16242.000162963866</v>
      </c>
      <c r="C46" s="28">
        <f>data1!C46/range*(2^resolution-1)</f>
        <v>19498.000479583738</v>
      </c>
      <c r="D46" s="28">
        <f>data1!D46/range*(2^resolution-1)</f>
        <v>14650.000455322266</v>
      </c>
      <c r="E46" s="28">
        <f>data1!E46/range*(2^resolution-1)</f>
        <v>18988.000261688234</v>
      </c>
      <c r="F46" s="28">
        <f>data1!F46/range*(2^resolution-1)</f>
        <v>20000.000819549561</v>
      </c>
      <c r="G46" s="28">
        <f>data1!G46/range*(2^resolution-1)</f>
        <v>14476.000110397339</v>
      </c>
      <c r="H46" s="28">
        <f>data1!H46/range*(2^resolution-1)</f>
        <v>19273.999897613528</v>
      </c>
      <c r="I46" s="28">
        <f>data1!I46/range*(2^resolution-1)</f>
        <v>20036.000270233155</v>
      </c>
      <c r="J46" s="28">
        <f>data1!J46/range*(2^resolution-1)</f>
        <v>18389.999386596679</v>
      </c>
      <c r="K46" s="28">
        <f>data1!K46/range*(2^resolution-1)</f>
        <v>16570.000158004761</v>
      </c>
      <c r="L46" s="28">
        <f>data1!L46/range*(2^resolution-1)</f>
        <v>18710.000503692627</v>
      </c>
      <c r="M46" s="28">
        <f>data1!M46/range*(2^resolution-1)</f>
        <v>19130.000094909668</v>
      </c>
      <c r="N46" s="28">
        <f>data1!N46/range*(2^resolution-1)</f>
        <v>16947.999390106204</v>
      </c>
      <c r="O46" s="28">
        <f>data1!O46/range*(2^resolution-1)</f>
        <v>18525.999311370848</v>
      </c>
      <c r="P46" s="28">
        <f>data1!P46/range*(2^resolution-1)</f>
        <v>21042.000919647217</v>
      </c>
      <c r="Q46" s="28">
        <f>data1!Q46/range*(2^resolution-1)</f>
        <v>19143.999881286622</v>
      </c>
      <c r="R46" s="28">
        <f>data1!R46/range*(2^resolution-1)</f>
        <v>19309.999348297122</v>
      </c>
      <c r="S46" s="28">
        <f>data1!S46/range*(2^resolution-1)</f>
        <v>19719.999092102051</v>
      </c>
      <c r="T46" s="28">
        <f>data1!T46/range*(2^resolution-1)</f>
        <v>19267.999989166263</v>
      </c>
      <c r="U46" s="28">
        <f>data1!U46/range*(2^resolution-1)</f>
        <v>18082.000086364747</v>
      </c>
      <c r="V46" s="28">
        <f>data1!V46/range*(2^resolution-1)</f>
        <v>18866.000123291014</v>
      </c>
      <c r="W46" s="28">
        <f>data1!W46/range*(2^resolution-1)</f>
        <v>19567.999411468503</v>
      </c>
      <c r="X46" s="28">
        <f>data1!X46/range*(2^resolution-1)</f>
        <v>19756.000542755126</v>
      </c>
      <c r="Y46" s="28">
        <f>data1!Y46/range*(2^resolution-1)</f>
        <v>18576.00054840088</v>
      </c>
      <c r="Z46" s="28">
        <f>data1!Z46/range*(2^resolution-1)</f>
        <v>22274.000120544435</v>
      </c>
      <c r="AA46" s="28">
        <f>data1!AA46/range*(2^resolution-1)</f>
        <v>19971.999246826173</v>
      </c>
      <c r="AB46" s="28">
        <f>data1!AB46/range*(2^resolution-1)</f>
        <v>19329.999043121341</v>
      </c>
      <c r="AC46" s="28">
        <f>data1!AC46/range*(2^resolution-1)</f>
        <v>21009.999407958985</v>
      </c>
      <c r="AD46" s="28">
        <f>data1!AD46/range*(2^resolution-1)</f>
        <v>16719.999869155883</v>
      </c>
      <c r="AE46" s="28">
        <f>data1!AE46/range*(2^resolution-1)</f>
        <v>19610.000770568848</v>
      </c>
      <c r="AF46" s="28">
        <f>data1!AF46/range*(2^resolution-1)</f>
        <v>19496.000510101316</v>
      </c>
      <c r="AG46" s="28">
        <f>data1!AG46/range*(2^resolution-1)</f>
        <v>21161.999088592529</v>
      </c>
    </row>
    <row r="47" spans="1:33">
      <c r="A47" s="29">
        <f>data0!A47</f>
        <v>-45</v>
      </c>
      <c r="B47" s="28">
        <f>data1!B47/range*(2^resolution-1)</f>
        <v>16030.000397872926</v>
      </c>
      <c r="C47" s="28">
        <f>data1!C47/range*(2^resolution-1)</f>
        <v>19890.000498046877</v>
      </c>
      <c r="D47" s="28">
        <f>data1!D47/range*(2^resolution-1)</f>
        <v>14575.999584503174</v>
      </c>
      <c r="E47" s="28">
        <f>data1!E47/range*(2^resolution-1)</f>
        <v>19553.99962509155</v>
      </c>
      <c r="F47" s="28">
        <f>data1!F47/range*(2^resolution-1)</f>
        <v>20432.000227661134</v>
      </c>
      <c r="G47" s="28">
        <f>data1!G47/range*(2^resolution-1)</f>
        <v>13589.999629898071</v>
      </c>
      <c r="H47" s="28">
        <f>data1!H47/range*(2^resolution-1)</f>
        <v>19732.000908966063</v>
      </c>
      <c r="I47" s="28">
        <f>data1!I47/range*(2^resolution-1)</f>
        <v>20197.999798278808</v>
      </c>
      <c r="J47" s="28">
        <f>data1!J47/range*(2^resolution-1)</f>
        <v>19025.99968185425</v>
      </c>
      <c r="K47" s="28">
        <f>data1!K47/range*(2^resolution-1)</f>
        <v>17140.000460357664</v>
      </c>
      <c r="L47" s="28">
        <f>data1!L47/range*(2^resolution-1)</f>
        <v>19163.99957611084</v>
      </c>
      <c r="M47" s="28">
        <f>data1!M47/range*(2^resolution-1)</f>
        <v>19240.000416412357</v>
      </c>
      <c r="N47" s="28">
        <f>data1!N47/range*(2^resolution-1)</f>
        <v>17368.000981292724</v>
      </c>
      <c r="O47" s="28">
        <f>data1!O47/range*(2^resolution-1)</f>
        <v>18901.999573974608</v>
      </c>
      <c r="P47" s="28">
        <f>data1!P47/range*(2^resolution-1)</f>
        <v>21249.999745788577</v>
      </c>
      <c r="Q47" s="28">
        <f>data1!Q47/range*(2^resolution-1)</f>
        <v>19819.999566192626</v>
      </c>
      <c r="R47" s="28">
        <f>data1!R47/range*(2^resolution-1)</f>
        <v>19860.000955810548</v>
      </c>
      <c r="S47" s="28">
        <f>data1!S47/range*(2^resolution-1)</f>
        <v>20209.999615173339</v>
      </c>
      <c r="T47" s="28">
        <f>data1!T47/range*(2^resolution-1)</f>
        <v>19827.999444122313</v>
      </c>
      <c r="U47" s="28">
        <f>data1!U47/range*(2^resolution-1)</f>
        <v>18468.000196380613</v>
      </c>
      <c r="V47" s="28">
        <f>data1!V47/range*(2^resolution-1)</f>
        <v>19283.999745025638</v>
      </c>
      <c r="W47" s="28">
        <f>data1!W47/range*(2^resolution-1)</f>
        <v>20008.000697479249</v>
      </c>
      <c r="X47" s="28">
        <f>data1!X47/range*(2^resolution-1)</f>
        <v>20379.999021148684</v>
      </c>
      <c r="Y47" s="28">
        <f>data1!Y47/range*(2^resolution-1)</f>
        <v>18881.999879150389</v>
      </c>
      <c r="Z47" s="28">
        <f>data1!Z47/range*(2^resolution-1)</f>
        <v>22471.999099273682</v>
      </c>
      <c r="AA47" s="28">
        <f>data1!AA47/range*(2^resolution-1)</f>
        <v>20388.000899047853</v>
      </c>
      <c r="AB47" s="28">
        <f>data1!AB47/range*(2^resolution-1)</f>
        <v>19723.999031066895</v>
      </c>
      <c r="AC47" s="28">
        <f>data1!AC47/range*(2^resolution-1)</f>
        <v>21314.000769195558</v>
      </c>
      <c r="AD47" s="28">
        <f>data1!AD47/range*(2^resolution-1)</f>
        <v>17191.999666900632</v>
      </c>
      <c r="AE47" s="28">
        <f>data1!AE47/range*(2^resolution-1)</f>
        <v>19908.000223388673</v>
      </c>
      <c r="AF47" s="28">
        <f>data1!AF47/range*(2^resolution-1)</f>
        <v>19841.999230499267</v>
      </c>
      <c r="AG47" s="28">
        <f>data1!AG47/range*(2^resolution-1)</f>
        <v>22083.99901977539</v>
      </c>
    </row>
    <row r="48" spans="1:33">
      <c r="A48" s="29">
        <f>data0!A48</f>
        <v>-44</v>
      </c>
      <c r="B48" s="28">
        <f>data1!B48/range*(2^resolution-1)</f>
        <v>15995.999916687013</v>
      </c>
      <c r="C48" s="28">
        <f>data1!C48/range*(2^resolution-1)</f>
        <v>20044.000148162842</v>
      </c>
      <c r="D48" s="28">
        <f>data1!D48/range*(2^resolution-1)</f>
        <v>14526.000347442627</v>
      </c>
      <c r="E48" s="28">
        <f>data1!E48/range*(2^resolution-1)</f>
        <v>19845.99916946411</v>
      </c>
      <c r="F48" s="28">
        <f>data1!F48/range*(2^resolution-1)</f>
        <v>21062.000614471435</v>
      </c>
      <c r="G48" s="28">
        <f>data1!G48/range*(2^resolution-1)</f>
        <v>13018.000358047486</v>
      </c>
      <c r="H48" s="28">
        <f>data1!H48/range*(2^resolution-1)</f>
        <v>20260.000852203371</v>
      </c>
      <c r="I48" s="28">
        <f>data1!I48/range*(2^resolution-1)</f>
        <v>20436.000166625978</v>
      </c>
      <c r="J48" s="28">
        <f>data1!J48/range*(2^resolution-1)</f>
        <v>19835.999322052001</v>
      </c>
      <c r="K48" s="28">
        <f>data1!K48/range*(2^resolution-1)</f>
        <v>17638.000861358643</v>
      </c>
      <c r="L48" s="28">
        <f>data1!L48/range*(2^resolution-1)</f>
        <v>19451.999181518553</v>
      </c>
      <c r="M48" s="28">
        <f>data1!M48/range*(2^resolution-1)</f>
        <v>19297.999531402591</v>
      </c>
      <c r="N48" s="28">
        <f>data1!N48/range*(2^resolution-1)</f>
        <v>17778.000725097656</v>
      </c>
      <c r="O48" s="28">
        <f>data1!O48/range*(2^resolution-1)</f>
        <v>19161.999606628418</v>
      </c>
      <c r="P48" s="28">
        <f>data1!P48/range*(2^resolution-1)</f>
        <v>21377.999792633058</v>
      </c>
      <c r="Q48" s="28">
        <f>data1!Q48/range*(2^resolution-1)</f>
        <v>20315.999997711184</v>
      </c>
      <c r="R48" s="28">
        <f>data1!R48/range*(2^resolution-1)</f>
        <v>20136.00074432373</v>
      </c>
      <c r="S48" s="28">
        <f>data1!S48/range*(2^resolution-1)</f>
        <v>20455.999861450196</v>
      </c>
      <c r="T48" s="28">
        <f>data1!T48/range*(2^resolution-1)</f>
        <v>20227.999340515136</v>
      </c>
      <c r="U48" s="28">
        <f>data1!U48/range*(2^resolution-1)</f>
        <v>19017.999803924562</v>
      </c>
      <c r="V48" s="28">
        <f>data1!V48/range*(2^resolution-1)</f>
        <v>19612.00074005127</v>
      </c>
      <c r="W48" s="28">
        <f>data1!W48/range*(2^resolution-1)</f>
        <v>20304.000180816653</v>
      </c>
      <c r="X48" s="28">
        <f>data1!X48/range*(2^resolution-1)</f>
        <v>20767.999100646972</v>
      </c>
      <c r="Y48" s="28">
        <f>data1!Y48/range*(2^resolution-1)</f>
        <v>19175.999393005372</v>
      </c>
      <c r="Z48" s="28">
        <f>data1!Z48/range*(2^resolution-1)</f>
        <v>22792.00021636963</v>
      </c>
      <c r="AA48" s="28">
        <f>data1!AA48/range*(2^resolution-1)</f>
        <v>20932.000598144532</v>
      </c>
      <c r="AB48" s="28">
        <f>data1!AB48/range*(2^resolution-1)</f>
        <v>20128.000866394043</v>
      </c>
      <c r="AC48" s="28">
        <f>data1!AC48/range*(2^resolution-1)</f>
        <v>21602.000374603274</v>
      </c>
      <c r="AD48" s="28">
        <f>data1!AD48/range*(2^resolution-1)</f>
        <v>18054.000513610841</v>
      </c>
      <c r="AE48" s="28">
        <f>data1!AE48/range*(2^resolution-1)</f>
        <v>20373.999112701418</v>
      </c>
      <c r="AF48" s="28">
        <f>data1!AF48/range*(2^resolution-1)</f>
        <v>20079.999598846436</v>
      </c>
      <c r="AG48" s="28">
        <f>data1!AG48/range*(2^resolution-1)</f>
        <v>22876.00093460083</v>
      </c>
    </row>
    <row r="49" spans="1:33">
      <c r="A49" s="29">
        <f>data0!A49</f>
        <v>-43</v>
      </c>
      <c r="B49" s="28">
        <f>data1!B49/range*(2^resolution-1)</f>
        <v>15877.999717254639</v>
      </c>
      <c r="C49" s="28">
        <f>data1!C49/range*(2^resolution-1)</f>
        <v>20428.00028869629</v>
      </c>
      <c r="D49" s="28">
        <f>data1!D49/range*(2^resolution-1)</f>
        <v>14466.00026298523</v>
      </c>
      <c r="E49" s="28">
        <f>data1!E49/range*(2^resolution-1)</f>
        <v>20384.000960083009</v>
      </c>
      <c r="F49" s="28">
        <f>data1!F49/range*(2^resolution-1)</f>
        <v>21478.000266723633</v>
      </c>
      <c r="G49" s="28">
        <f>data1!G49/range*(2^resolution-1)</f>
        <v>12715.999966278076</v>
      </c>
      <c r="H49" s="28">
        <f>data1!H49/range*(2^resolution-1)</f>
        <v>20666.000657043456</v>
      </c>
      <c r="I49" s="28">
        <f>data1!I49/range*(2^resolution-1)</f>
        <v>20505.999098510743</v>
      </c>
      <c r="J49" s="28">
        <f>data1!J49/range*(2^resolution-1)</f>
        <v>20514.000976409912</v>
      </c>
      <c r="K49" s="28">
        <f>data1!K49/range*(2^resolution-1)</f>
        <v>18221.999950103756</v>
      </c>
      <c r="L49" s="28">
        <f>data1!L49/range*(2^resolution-1)</f>
        <v>19998.000850067139</v>
      </c>
      <c r="M49" s="28">
        <f>data1!M49/range*(2^resolution-1)</f>
        <v>19563.999472503659</v>
      </c>
      <c r="N49" s="28">
        <f>data1!N49/range*(2^resolution-1)</f>
        <v>18385.999447631835</v>
      </c>
      <c r="O49" s="28">
        <f>data1!O49/range*(2^resolution-1)</f>
        <v>19484.000693206784</v>
      </c>
      <c r="P49" s="28">
        <f>data1!P49/range*(2^resolution-1)</f>
        <v>21259.999593200686</v>
      </c>
      <c r="Q49" s="28">
        <f>data1!Q49/range*(2^resolution-1)</f>
        <v>20617.99938949585</v>
      </c>
      <c r="R49" s="28">
        <f>data1!R49/range*(2^resolution-1)</f>
        <v>20617.99938949585</v>
      </c>
      <c r="S49" s="28">
        <f>data1!S49/range*(2^resolution-1)</f>
        <v>20796.000673370359</v>
      </c>
      <c r="T49" s="28">
        <f>data1!T49/range*(2^resolution-1)</f>
        <v>21003.999499511719</v>
      </c>
      <c r="U49" s="28">
        <f>data1!U49/range*(2^resolution-1)</f>
        <v>19423.999608764647</v>
      </c>
      <c r="V49" s="28">
        <f>data1!V49/range*(2^resolution-1)</f>
        <v>19929.999887695314</v>
      </c>
      <c r="W49" s="28">
        <f>data1!W49/range*(2^resolution-1)</f>
        <v>20457.999830932618</v>
      </c>
      <c r="X49" s="28">
        <f>data1!X49/range*(2^resolution-1)</f>
        <v>21153.999210662842</v>
      </c>
      <c r="Y49" s="28">
        <f>data1!Y49/range*(2^resolution-1)</f>
        <v>19374.0003717041</v>
      </c>
      <c r="Z49" s="28">
        <f>data1!Z49/range*(2^resolution-1)</f>
        <v>23030.000584716796</v>
      </c>
      <c r="AA49" s="28">
        <f>data1!AA49/range*(2^resolution-1)</f>
        <v>21399.999456939699</v>
      </c>
      <c r="AB49" s="28">
        <f>data1!AB49/range*(2^resolution-1)</f>
        <v>20572.000091400147</v>
      </c>
      <c r="AC49" s="28">
        <f>data1!AC49/range*(2^resolution-1)</f>
        <v>21795.999414367674</v>
      </c>
      <c r="AD49" s="28">
        <f>data1!AD49/range*(2^resolution-1)</f>
        <v>19023.999712371828</v>
      </c>
      <c r="AE49" s="28">
        <f>data1!AE49/range*(2^resolution-1)</f>
        <v>20617.99938949585</v>
      </c>
      <c r="AF49" s="28">
        <f>data1!AF49/range*(2^resolution-1)</f>
        <v>20469.99964782715</v>
      </c>
      <c r="AG49" s="28">
        <f>data1!AG49/range*(2^resolution-1)</f>
        <v>23739.999750823976</v>
      </c>
    </row>
    <row r="50" spans="1:33">
      <c r="A50" s="29">
        <f>data0!A50</f>
        <v>-42</v>
      </c>
      <c r="B50" s="28">
        <f>data1!B50/range*(2^resolution-1)</f>
        <v>15927.999954299927</v>
      </c>
      <c r="C50" s="28">
        <f>data1!C50/range*(2^resolution-1)</f>
        <v>20605.999572601319</v>
      </c>
      <c r="D50" s="28">
        <f>data1!D50/range*(2^resolution-1)</f>
        <v>14466.00026298523</v>
      </c>
      <c r="E50" s="28">
        <f>data1!E50/range*(2^resolution-1)</f>
        <v>20802.000581817625</v>
      </c>
      <c r="F50" s="28">
        <f>data1!F50/range*(2^resolution-1)</f>
        <v>21724.000513000487</v>
      </c>
      <c r="G50" s="28">
        <f>data1!G50/range*(2^resolution-1)</f>
        <v>12688.000393524169</v>
      </c>
      <c r="H50" s="28">
        <f>data1!H50/range*(2^resolution-1)</f>
        <v>21133.999515838623</v>
      </c>
      <c r="I50" s="28">
        <f>data1!I50/range*(2^resolution-1)</f>
        <v>20577.999999847412</v>
      </c>
      <c r="J50" s="28">
        <f>data1!J50/range*(2^resolution-1)</f>
        <v>21505.999839477539</v>
      </c>
      <c r="K50" s="28">
        <f>data1!K50/range*(2^resolution-1)</f>
        <v>18836.000581054686</v>
      </c>
      <c r="L50" s="28">
        <f>data1!L50/range*(2^resolution-1)</f>
        <v>20505.999098510743</v>
      </c>
      <c r="M50" s="28">
        <f>data1!M50/range*(2^resolution-1)</f>
        <v>19715.999153137207</v>
      </c>
      <c r="N50" s="28">
        <f>data1!N50/range*(2^resolution-1)</f>
        <v>19004.000017547609</v>
      </c>
      <c r="O50" s="28">
        <f>data1!O50/range*(2^resolution-1)</f>
        <v>19925.99994873047</v>
      </c>
      <c r="P50" s="28">
        <f>data1!P50/range*(2^resolution-1)</f>
        <v>21586.000618743899</v>
      </c>
      <c r="Q50" s="28">
        <f>data1!Q50/range*(2^resolution-1)</f>
        <v>21237.999928894045</v>
      </c>
      <c r="R50" s="28">
        <f>data1!R50/range*(2^resolution-1)</f>
        <v>21113.999821014404</v>
      </c>
      <c r="S50" s="28">
        <f>data1!S50/range*(2^resolution-1)</f>
        <v>21174.000905456545</v>
      </c>
      <c r="T50" s="28">
        <f>data1!T50/range*(2^resolution-1)</f>
        <v>21651.999611663821</v>
      </c>
      <c r="U50" s="28">
        <f>data1!U50/range*(2^resolution-1)</f>
        <v>19908.000223388673</v>
      </c>
      <c r="V50" s="28">
        <f>data1!V50/range*(2^resolution-1)</f>
        <v>20256.000913238528</v>
      </c>
      <c r="W50" s="28">
        <f>data1!W50/range*(2^resolution-1)</f>
        <v>20763.999161682128</v>
      </c>
      <c r="X50" s="28">
        <f>data1!X50/range*(2^resolution-1)</f>
        <v>21671.99930648804</v>
      </c>
      <c r="Y50" s="28">
        <f>data1!Y50/range*(2^resolution-1)</f>
        <v>19663.999946594238</v>
      </c>
      <c r="Z50" s="28">
        <f>data1!Z50/range*(2^resolution-1)</f>
        <v>23207.999868621824</v>
      </c>
      <c r="AA50" s="28">
        <f>data1!AA50/range*(2^resolution-1)</f>
        <v>21742.000238342283</v>
      </c>
      <c r="AB50" s="28">
        <f>data1!AB50/range*(2^resolution-1)</f>
        <v>20808.000490264891</v>
      </c>
      <c r="AC50" s="28">
        <f>data1!AC50/range*(2^resolution-1)</f>
        <v>22053.999477539062</v>
      </c>
      <c r="AD50" s="28">
        <f>data1!AD50/range*(2^resolution-1)</f>
        <v>20191.999889831543</v>
      </c>
      <c r="AE50" s="28">
        <f>data1!AE50/range*(2^resolution-1)</f>
        <v>20767.999100646972</v>
      </c>
      <c r="AF50" s="28">
        <f>data1!AF50/range*(2^resolution-1)</f>
        <v>20861.999666290281</v>
      </c>
      <c r="AG50" s="28">
        <f>data1!AG50/range*(2^resolution-1)</f>
        <v>24263.999755096436</v>
      </c>
    </row>
    <row r="51" spans="1:33">
      <c r="A51" s="29">
        <f>data0!A51</f>
        <v>-41</v>
      </c>
      <c r="B51" s="28">
        <f>data1!B51/range*(2^resolution-1)</f>
        <v>15838.000327606202</v>
      </c>
      <c r="C51" s="28">
        <f>data1!C51/range*(2^resolution-1)</f>
        <v>20708.000016174316</v>
      </c>
      <c r="D51" s="28">
        <f>data1!D51/range*(2^resolution-1)</f>
        <v>14608.000096206664</v>
      </c>
      <c r="E51" s="28">
        <f>data1!E51/range*(2^resolution-1)</f>
        <v>21367.999945220949</v>
      </c>
      <c r="F51" s="28">
        <f>data1!F51/range*(2^resolution-1)</f>
        <v>22067.999263916015</v>
      </c>
      <c r="G51" s="28">
        <f>data1!G51/range*(2^resolution-1)</f>
        <v>12946.000456695558</v>
      </c>
      <c r="H51" s="28">
        <f>data1!H51/range*(2^resolution-1)</f>
        <v>21600.000405120853</v>
      </c>
      <c r="I51" s="28">
        <f>data1!I51/range*(2^resolution-1)</f>
        <v>20776.000978546141</v>
      </c>
      <c r="J51" s="28">
        <f>data1!J51/range*(2^resolution-1)</f>
        <v>22364.000747222901</v>
      </c>
      <c r="K51" s="28">
        <f>data1!K51/range*(2^resolution-1)</f>
        <v>19368.000463256834</v>
      </c>
      <c r="L51" s="28">
        <f>data1!L51/range*(2^resolution-1)</f>
        <v>20936.000537109376</v>
      </c>
      <c r="M51" s="28">
        <f>data1!M51/range*(2^resolution-1)</f>
        <v>19793.999962921142</v>
      </c>
      <c r="N51" s="28">
        <f>data1!N51/range*(2^resolution-1)</f>
        <v>19571.999350433347</v>
      </c>
      <c r="O51" s="28">
        <f>data1!O51/range*(2^resolution-1)</f>
        <v>20377.999051666262</v>
      </c>
      <c r="P51" s="28">
        <f>data1!P51/range*(2^resolution-1)</f>
        <v>21826.000956573484</v>
      </c>
      <c r="Q51" s="28">
        <f>data1!Q51/range*(2^resolution-1)</f>
        <v>21517.999656372071</v>
      </c>
      <c r="R51" s="28">
        <f>data1!R51/range*(2^resolution-1)</f>
        <v>21602.000374603274</v>
      </c>
      <c r="S51" s="28">
        <f>data1!S51/range*(2^resolution-1)</f>
        <v>21277.999318542483</v>
      </c>
      <c r="T51" s="28">
        <f>data1!T51/range*(2^resolution-1)</f>
        <v>22368.000686187745</v>
      </c>
      <c r="U51" s="28">
        <f>data1!U51/range*(2^resolution-1)</f>
        <v>20329.999784088137</v>
      </c>
      <c r="V51" s="28">
        <f>data1!V51/range*(2^resolution-1)</f>
        <v>20686.000351867675</v>
      </c>
      <c r="W51" s="28">
        <f>data1!W51/range*(2^resolution-1)</f>
        <v>21147.999302215576</v>
      </c>
      <c r="X51" s="28">
        <f>data1!X51/range*(2^resolution-1)</f>
        <v>22268.000212097169</v>
      </c>
      <c r="Y51" s="28">
        <f>data1!Y51/range*(2^resolution-1)</f>
        <v>19902.000314941408</v>
      </c>
      <c r="Z51" s="28">
        <f>data1!Z51/range*(2^resolution-1)</f>
        <v>23314.000251159669</v>
      </c>
      <c r="AA51" s="28">
        <f>data1!AA51/range*(2^resolution-1)</f>
        <v>22063.999324951172</v>
      </c>
      <c r="AB51" s="28">
        <f>data1!AB51/range*(2^resolution-1)</f>
        <v>21375.999823150636</v>
      </c>
      <c r="AC51" s="28">
        <f>data1!AC51/range*(2^resolution-1)</f>
        <v>22197.999280242919</v>
      </c>
      <c r="AD51" s="28">
        <f>data1!AD51/range*(2^resolution-1)</f>
        <v>21657.999520111087</v>
      </c>
      <c r="AE51" s="28">
        <f>data1!AE51/range*(2^resolution-1)</f>
        <v>21257.999623718264</v>
      </c>
      <c r="AF51" s="28">
        <f>data1!AF51/range*(2^resolution-1)</f>
        <v>21348.00025039673</v>
      </c>
      <c r="AG51" s="28">
        <f>data1!AG51/range*(2^resolution-1)</f>
        <v>24799.999576263428</v>
      </c>
    </row>
    <row r="52" spans="1:33">
      <c r="A52" s="29">
        <f>data0!A52</f>
        <v>-40</v>
      </c>
      <c r="B52" s="28">
        <f>data1!B52/range*(2^resolution-1)</f>
        <v>16052.000062179566</v>
      </c>
      <c r="C52" s="28">
        <f>data1!C52/range*(2^resolution-1)</f>
        <v>20662.000718078612</v>
      </c>
      <c r="D52" s="28">
        <f>data1!D52/range*(2^resolution-1)</f>
        <v>14602.000187759399</v>
      </c>
      <c r="E52" s="28">
        <f>data1!E52/range*(2^resolution-1)</f>
        <v>21911.999644317624</v>
      </c>
      <c r="F52" s="28">
        <f>data1!F52/range*(2^resolution-1)</f>
        <v>22475.999038238526</v>
      </c>
      <c r="G52" s="28">
        <f>data1!G52/range*(2^resolution-1)</f>
        <v>13503.99994216919</v>
      </c>
      <c r="H52" s="28">
        <f>data1!H52/range*(2^resolution-1)</f>
        <v>21905.999735870359</v>
      </c>
      <c r="I52" s="28">
        <f>data1!I52/range*(2^resolution-1)</f>
        <v>20818.000337677</v>
      </c>
      <c r="J52" s="28">
        <f>data1!J52/range*(2^resolution-1)</f>
        <v>23432.000450592041</v>
      </c>
      <c r="K52" s="28">
        <f>data1!K52/range*(2^resolution-1)</f>
        <v>19979.999124755861</v>
      </c>
      <c r="L52" s="28">
        <f>data1!L52/range*(2^resolution-1)</f>
        <v>21159.999119110107</v>
      </c>
      <c r="M52" s="28">
        <f>data1!M52/range*(2^resolution-1)</f>
        <v>20050.000056610108</v>
      </c>
      <c r="N52" s="28">
        <f>data1!N52/range*(2^resolution-1)</f>
        <v>20099.999293670655</v>
      </c>
      <c r="O52" s="28">
        <f>data1!O52/range*(2^resolution-1)</f>
        <v>20816.000368194578</v>
      </c>
      <c r="P52" s="28">
        <f>data1!P52/range*(2^resolution-1)</f>
        <v>21897.999857940671</v>
      </c>
      <c r="Q52" s="28">
        <f>data1!Q52/range*(2^resolution-1)</f>
        <v>21767.999841613768</v>
      </c>
      <c r="R52" s="28">
        <f>data1!R52/range*(2^resolution-1)</f>
        <v>21779.999658508299</v>
      </c>
      <c r="S52" s="28">
        <f>data1!S52/range*(2^resolution-1)</f>
        <v>21596.000466156009</v>
      </c>
      <c r="T52" s="28">
        <f>data1!T52/range*(2^resolution-1)</f>
        <v>22922.000232696533</v>
      </c>
      <c r="U52" s="28">
        <f>data1!U52/range*(2^resolution-1)</f>
        <v>20741.999497375487</v>
      </c>
      <c r="V52" s="28">
        <f>data1!V52/range*(2^resolution-1)</f>
        <v>21119.99972946167</v>
      </c>
      <c r="W52" s="28">
        <f>data1!W52/range*(2^resolution-1)</f>
        <v>21220.000203552248</v>
      </c>
      <c r="X52" s="28">
        <f>data1!X52/range*(2^resolution-1)</f>
        <v>22975.999408721924</v>
      </c>
      <c r="Y52" s="28">
        <f>data1!Y52/range*(2^resolution-1)</f>
        <v>20347.999509429934</v>
      </c>
      <c r="Z52" s="28">
        <f>data1!Z52/range*(2^resolution-1)</f>
        <v>23507.999290924072</v>
      </c>
      <c r="AA52" s="28">
        <f>data1!AA52/range*(2^resolution-1)</f>
        <v>22323.999357604982</v>
      </c>
      <c r="AB52" s="28">
        <f>data1!AB52/range*(2^resolution-1)</f>
        <v>21641.999764251712</v>
      </c>
      <c r="AC52" s="28">
        <f>data1!AC52/range*(2^resolution-1)</f>
        <v>22337.999143981935</v>
      </c>
      <c r="AD52" s="28">
        <f>data1!AD52/range*(2^resolution-1)</f>
        <v>22993.999134063721</v>
      </c>
      <c r="AE52" s="28">
        <f>data1!AE52/range*(2^resolution-1)</f>
        <v>21450.000693969727</v>
      </c>
      <c r="AF52" s="28">
        <f>data1!AF52/range*(2^resolution-1)</f>
        <v>21527.99950378418</v>
      </c>
      <c r="AG52" s="28">
        <f>data1!AG52/range*(2^resolution-1)</f>
        <v>25317.999672088623</v>
      </c>
    </row>
    <row r="53" spans="1:33">
      <c r="A53" s="29">
        <f>data0!A53</f>
        <v>-39</v>
      </c>
      <c r="B53" s="28">
        <f>data1!B53/range*(2^resolution-1)</f>
        <v>16141.999688873289</v>
      </c>
      <c r="C53" s="28">
        <f>data1!C53/range*(2^resolution-1)</f>
        <v>20725.999741516112</v>
      </c>
      <c r="D53" s="28">
        <f>data1!D53/range*(2^resolution-1)</f>
        <v>14846.000464553834</v>
      </c>
      <c r="E53" s="28">
        <f>data1!E53/range*(2^resolution-1)</f>
        <v>22252.000456237794</v>
      </c>
      <c r="F53" s="28">
        <f>data1!F53/range*(2^resolution-1)</f>
        <v>22815.999850158692</v>
      </c>
      <c r="G53" s="28">
        <f>data1!G53/range*(2^resolution-1)</f>
        <v>14124.000481567384</v>
      </c>
      <c r="H53" s="28">
        <f>data1!H53/range*(2^resolution-1)</f>
        <v>22132.000287322997</v>
      </c>
      <c r="I53" s="28">
        <f>data1!I53/range*(2^resolution-1)</f>
        <v>20863.999635772703</v>
      </c>
      <c r="J53" s="28">
        <f>data1!J53/range*(2^resolution-1)</f>
        <v>24537.999574127196</v>
      </c>
      <c r="K53" s="28">
        <f>data1!K53/range*(2^resolution-1)</f>
        <v>20528.000762786865</v>
      </c>
      <c r="L53" s="28">
        <f>data1!L53/range*(2^resolution-1)</f>
        <v>21791.99947540283</v>
      </c>
      <c r="M53" s="28">
        <f>data1!M53/range*(2^resolution-1)</f>
        <v>20422.000380249025</v>
      </c>
      <c r="N53" s="28">
        <f>data1!N53/range*(2^resolution-1)</f>
        <v>20739.999527893066</v>
      </c>
      <c r="O53" s="28">
        <f>data1!O53/range*(2^resolution-1)</f>
        <v>21371.999884185792</v>
      </c>
      <c r="P53" s="28">
        <f>data1!P53/range*(2^resolution-1)</f>
        <v>21838.000773468015</v>
      </c>
      <c r="Q53" s="28">
        <f>data1!Q53/range*(2^resolution-1)</f>
        <v>21941.999186553952</v>
      </c>
      <c r="R53" s="28">
        <f>data1!R53/range*(2^resolution-1)</f>
        <v>22394.000289459229</v>
      </c>
      <c r="S53" s="28">
        <f>data1!S53/range*(2^resolution-1)</f>
        <v>21683.999123382571</v>
      </c>
      <c r="T53" s="28">
        <f>data1!T53/range*(2^resolution-1)</f>
        <v>23619.999581909182</v>
      </c>
      <c r="U53" s="28">
        <f>data1!U53/range*(2^resolution-1)</f>
        <v>21131.999546356201</v>
      </c>
      <c r="V53" s="28">
        <f>data1!V53/range*(2^resolution-1)</f>
        <v>21438.000877075196</v>
      </c>
      <c r="W53" s="28">
        <f>data1!W53/range*(2^resolution-1)</f>
        <v>21757.999994201658</v>
      </c>
      <c r="X53" s="28">
        <f>data1!X53/range*(2^resolution-1)</f>
        <v>23448.000206451416</v>
      </c>
      <c r="Y53" s="28">
        <f>data1!Y53/range*(2^resolution-1)</f>
        <v>20656.000809631347</v>
      </c>
      <c r="Z53" s="28">
        <f>data1!Z53/range*(2^resolution-1)</f>
        <v>23550.000650024416</v>
      </c>
      <c r="AA53" s="28">
        <f>data1!AA53/range*(2^resolution-1)</f>
        <v>22628.000718841555</v>
      </c>
      <c r="AB53" s="28">
        <f>data1!AB53/range*(2^resolution-1)</f>
        <v>22118.000500946044</v>
      </c>
      <c r="AC53" s="28">
        <f>data1!AC53/range*(2^resolution-1)</f>
        <v>22412.000014801026</v>
      </c>
      <c r="AD53" s="28">
        <f>data1!AD53/range*(2^resolution-1)</f>
        <v>24210.000579071046</v>
      </c>
      <c r="AE53" s="28">
        <f>data1!AE53/range*(2^resolution-1)</f>
        <v>21537.999351196289</v>
      </c>
      <c r="AF53" s="28">
        <f>data1!AF53/range*(2^resolution-1)</f>
        <v>22019.99999633789</v>
      </c>
      <c r="AG53" s="28">
        <f>data1!AG53/range*(2^resolution-1)</f>
        <v>25445.999718933104</v>
      </c>
    </row>
    <row r="54" spans="1:33">
      <c r="A54" s="29">
        <f>data0!A54</f>
        <v>-38</v>
      </c>
      <c r="B54" s="28">
        <f>data1!B54/range*(2^resolution-1)</f>
        <v>16182.000078506469</v>
      </c>
      <c r="C54" s="28">
        <f>data1!C54/range*(2^resolution-1)</f>
        <v>20568.000152435303</v>
      </c>
      <c r="D54" s="28">
        <f>data1!D54/range*(2^resolution-1)</f>
        <v>15365.99952987671</v>
      </c>
      <c r="E54" s="28">
        <f>data1!E54/range*(2^resolution-1)</f>
        <v>22932.000080108643</v>
      </c>
      <c r="F54" s="28">
        <f>data1!F54/range*(2^resolution-1)</f>
        <v>23044.000371093749</v>
      </c>
      <c r="G54" s="28">
        <f>data1!G54/range*(2^resolution-1)</f>
        <v>14887.999823684693</v>
      </c>
      <c r="H54" s="28">
        <f>data1!H54/range*(2^resolution-1)</f>
        <v>22504.000610961913</v>
      </c>
      <c r="I54" s="28">
        <f>data1!I54/range*(2^resolution-1)</f>
        <v>21066.000553436279</v>
      </c>
      <c r="J54" s="28">
        <f>data1!J54/range*(2^resolution-1)</f>
        <v>25195.999533691403</v>
      </c>
      <c r="K54" s="28">
        <f>data1!K54/range*(2^resolution-1)</f>
        <v>21023.999194335938</v>
      </c>
      <c r="L54" s="28">
        <f>data1!L54/range*(2^resolution-1)</f>
        <v>22240.000639343263</v>
      </c>
      <c r="M54" s="28">
        <f>data1!M54/range*(2^resolution-1)</f>
        <v>20743.999466857909</v>
      </c>
      <c r="N54" s="28">
        <f>data1!N54/range*(2^resolution-1)</f>
        <v>21348.00025039673</v>
      </c>
      <c r="O54" s="28">
        <f>data1!O54/range*(2^resolution-1)</f>
        <v>22039.999691162109</v>
      </c>
      <c r="P54" s="28">
        <f>data1!P54/range*(2^resolution-1)</f>
        <v>21980.000606689453</v>
      </c>
      <c r="Q54" s="28">
        <f>data1!Q54/range*(2^resolution-1)</f>
        <v>22047.999569091797</v>
      </c>
      <c r="R54" s="28">
        <f>data1!R54/range*(2^resolution-1)</f>
        <v>22790.000246887208</v>
      </c>
      <c r="S54" s="28">
        <f>data1!S54/range*(2^resolution-1)</f>
        <v>21771.999780578612</v>
      </c>
      <c r="T54" s="28">
        <f>data1!T54/range*(2^resolution-1)</f>
        <v>24251.999938201905</v>
      </c>
      <c r="U54" s="28">
        <f>data1!U54/range*(2^resolution-1)</f>
        <v>21549.999168090821</v>
      </c>
      <c r="V54" s="28">
        <f>data1!V54/range*(2^resolution-1)</f>
        <v>21949.99906448364</v>
      </c>
      <c r="W54" s="28">
        <f>data1!W54/range*(2^resolution-1)</f>
        <v>22059.999385986328</v>
      </c>
      <c r="X54" s="28">
        <f>data1!X54/range*(2^resolution-1)</f>
        <v>24238.000151824952</v>
      </c>
      <c r="Y54" s="28">
        <f>data1!Y54/range*(2^resolution-1)</f>
        <v>21082.000309295654</v>
      </c>
      <c r="Z54" s="28">
        <f>data1!Z54/range*(2^resolution-1)</f>
        <v>23611.999703979494</v>
      </c>
      <c r="AA54" s="28">
        <f>data1!AA54/range*(2^resolution-1)</f>
        <v>22725.999223480227</v>
      </c>
      <c r="AB54" s="28">
        <f>data1!AB54/range*(2^resolution-1)</f>
        <v>22408.000075836182</v>
      </c>
      <c r="AC54" s="28">
        <f>data1!AC54/range*(2^resolution-1)</f>
        <v>22567.999634399413</v>
      </c>
      <c r="AD54" s="28">
        <f>data1!AD54/range*(2^resolution-1)</f>
        <v>25337.999366912842</v>
      </c>
      <c r="AE54" s="28">
        <f>data1!AE54/range*(2^resolution-1)</f>
        <v>21736.000329895018</v>
      </c>
      <c r="AF54" s="28">
        <f>data1!AF54/range*(2^resolution-1)</f>
        <v>22293.999815368654</v>
      </c>
      <c r="AG54" s="28">
        <f>data1!AG54/range*(2^resolution-1)</f>
        <v>25504.00083389282</v>
      </c>
    </row>
    <row r="55" spans="1:33">
      <c r="A55" s="29">
        <f>data0!A55</f>
        <v>-37</v>
      </c>
      <c r="B55" s="28">
        <f>data1!B55/range*(2^resolution-1)</f>
        <v>16479.999531326295</v>
      </c>
      <c r="C55" s="28">
        <f>data1!C55/range*(2^resolution-1)</f>
        <v>20296.000302886965</v>
      </c>
      <c r="D55" s="28">
        <f>data1!D55/range*(2^resolution-1)</f>
        <v>15955.999527053833</v>
      </c>
      <c r="E55" s="28">
        <f>data1!E55/range*(2^resolution-1)</f>
        <v>23276.000830993653</v>
      </c>
      <c r="F55" s="28">
        <f>data1!F55/range*(2^resolution-1)</f>
        <v>23225.999593963621</v>
      </c>
      <c r="G55" s="28">
        <f>data1!G55/range*(2^resolution-1)</f>
        <v>15805.999815902709</v>
      </c>
      <c r="H55" s="28">
        <f>data1!H55/range*(2^resolution-1)</f>
        <v>22636.000596771242</v>
      </c>
      <c r="I55" s="28">
        <f>data1!I55/range*(2^resolution-1)</f>
        <v>21283.999226989748</v>
      </c>
      <c r="J55" s="28">
        <f>data1!J55/range*(2^resolution-1)</f>
        <v>25877.999127044677</v>
      </c>
      <c r="K55" s="28">
        <f>data1!K55/range*(2^resolution-1)</f>
        <v>21367.999945220949</v>
      </c>
      <c r="L55" s="28">
        <f>data1!L55/range*(2^resolution-1)</f>
        <v>22512.000488891601</v>
      </c>
      <c r="M55" s="28">
        <f>data1!M55/range*(2^resolution-1)</f>
        <v>20920.000781250001</v>
      </c>
      <c r="N55" s="28">
        <f>data1!N55/range*(2^resolution-1)</f>
        <v>21836.000803985593</v>
      </c>
      <c r="O55" s="28">
        <f>data1!O55/range*(2^resolution-1)</f>
        <v>22597.999176635742</v>
      </c>
      <c r="P55" s="28">
        <f>data1!P55/range*(2^resolution-1)</f>
        <v>21895.999888458249</v>
      </c>
      <c r="Q55" s="28">
        <f>data1!Q55/range*(2^resolution-1)</f>
        <v>22276.000090026857</v>
      </c>
      <c r="R55" s="28">
        <f>data1!R55/range*(2^resolution-1)</f>
        <v>23111.999333496093</v>
      </c>
      <c r="S55" s="28">
        <f>data1!S55/range*(2^resolution-1)</f>
        <v>21771.999780578612</v>
      </c>
      <c r="T55" s="28">
        <f>data1!T55/range*(2^resolution-1)</f>
        <v>24640.000017700197</v>
      </c>
      <c r="U55" s="28">
        <f>data1!U55/range*(2^resolution-1)</f>
        <v>21876.00019363403</v>
      </c>
      <c r="V55" s="28">
        <f>data1!V55/range*(2^resolution-1)</f>
        <v>22352.00093032837</v>
      </c>
      <c r="W55" s="28">
        <f>data1!W55/range*(2^resolution-1)</f>
        <v>22193.999341278075</v>
      </c>
      <c r="X55" s="28">
        <f>data1!X55/range*(2^resolution-1)</f>
        <v>24726.000705413819</v>
      </c>
      <c r="Y55" s="28">
        <f>data1!Y55/range*(2^resolution-1)</f>
        <v>21490.000083618164</v>
      </c>
      <c r="Z55" s="28">
        <f>data1!Z55/range*(2^resolution-1)</f>
        <v>23773.999232025148</v>
      </c>
      <c r="AA55" s="28">
        <f>data1!AA55/range*(2^resolution-1)</f>
        <v>22955.999713897705</v>
      </c>
      <c r="AB55" s="28">
        <f>data1!AB55/range*(2^resolution-1)</f>
        <v>22886.000782012939</v>
      </c>
      <c r="AC55" s="28">
        <f>data1!AC55/range*(2^resolution-1)</f>
        <v>22630.000688323977</v>
      </c>
      <c r="AD55" s="28">
        <f>data1!AD55/range*(2^resolution-1)</f>
        <v>26414.00094818115</v>
      </c>
      <c r="AE55" s="28">
        <f>data1!AE55/range*(2^resolution-1)</f>
        <v>22120.000470428466</v>
      </c>
      <c r="AF55" s="28">
        <f>data1!AF55/range*(2^resolution-1)</f>
        <v>22618.000871429445</v>
      </c>
      <c r="AG55" s="28">
        <f>data1!AG55/range*(2^resolution-1)</f>
        <v>25408.000298767089</v>
      </c>
    </row>
    <row r="56" spans="1:33">
      <c r="A56" s="29">
        <f>data0!A56</f>
        <v>-36</v>
      </c>
      <c r="B56" s="28">
        <f>data1!B56/range*(2^resolution-1)</f>
        <v>16597.999730758667</v>
      </c>
      <c r="C56" s="28">
        <f>data1!C56/range*(2^resolution-1)</f>
        <v>19990.000972137452</v>
      </c>
      <c r="D56" s="28">
        <f>data1!D56/range*(2^resolution-1)</f>
        <v>16768.000136718751</v>
      </c>
      <c r="E56" s="28">
        <f>data1!E56/range*(2^resolution-1)</f>
        <v>23657.999002075197</v>
      </c>
      <c r="F56" s="28">
        <f>data1!F56/range*(2^resolution-1)</f>
        <v>23487.999596099853</v>
      </c>
      <c r="G56" s="28">
        <f>data1!G56/range*(2^resolution-1)</f>
        <v>16407.999629974365</v>
      </c>
      <c r="H56" s="28">
        <f>data1!H56/range*(2^resolution-1)</f>
        <v>22705.999528656008</v>
      </c>
      <c r="I56" s="28">
        <f>data1!I56/range*(2^resolution-1)</f>
        <v>21371.999884185792</v>
      </c>
      <c r="J56" s="28">
        <f>data1!J56/range*(2^resolution-1)</f>
        <v>26020.000960235597</v>
      </c>
      <c r="K56" s="28">
        <f>data1!K56/range*(2^resolution-1)</f>
        <v>21704.000818176268</v>
      </c>
      <c r="L56" s="28">
        <f>data1!L56/range*(2^resolution-1)</f>
        <v>22961.999622344971</v>
      </c>
      <c r="M56" s="28">
        <f>data1!M56/range*(2^resolution-1)</f>
        <v>21253.99968475342</v>
      </c>
      <c r="N56" s="28">
        <f>data1!N56/range*(2^resolution-1)</f>
        <v>22311.999540710451</v>
      </c>
      <c r="O56" s="28">
        <f>data1!O56/range*(2^resolution-1)</f>
        <v>23038.000462646483</v>
      </c>
      <c r="P56" s="28">
        <f>data1!P56/range*(2^resolution-1)</f>
        <v>21462.000510864258</v>
      </c>
      <c r="Q56" s="28">
        <f>data1!Q56/range*(2^resolution-1)</f>
        <v>22207.999127655028</v>
      </c>
      <c r="R56" s="28">
        <f>data1!R56/range*(2^resolution-1)</f>
        <v>23253.999166717527</v>
      </c>
      <c r="S56" s="28">
        <f>data1!S56/range*(2^resolution-1)</f>
        <v>21698.000909729002</v>
      </c>
      <c r="T56" s="28">
        <f>data1!T56/range*(2^resolution-1)</f>
        <v>25087.999181671144</v>
      </c>
      <c r="U56" s="28">
        <f>data1!U56/range*(2^resolution-1)</f>
        <v>22132.000287322997</v>
      </c>
      <c r="V56" s="28">
        <f>data1!V56/range*(2^resolution-1)</f>
        <v>22620.000840911867</v>
      </c>
      <c r="W56" s="28">
        <f>data1!W56/range*(2^resolution-1)</f>
        <v>22597.999176635742</v>
      </c>
      <c r="X56" s="28">
        <f>data1!X56/range*(2^resolution-1)</f>
        <v>25148.000266113278</v>
      </c>
      <c r="Y56" s="28">
        <f>data1!Y56/range*(2^resolution-1)</f>
        <v>21600.000405120853</v>
      </c>
      <c r="Z56" s="28">
        <f>data1!Z56/range*(2^resolution-1)</f>
        <v>23891.99943145752</v>
      </c>
      <c r="AA56" s="28">
        <f>data1!AA56/range*(2^resolution-1)</f>
        <v>23044.000371093749</v>
      </c>
      <c r="AB56" s="28">
        <f>data1!AB56/range*(2^resolution-1)</f>
        <v>23081.999791259765</v>
      </c>
      <c r="AC56" s="28">
        <f>data1!AC56/range*(2^resolution-1)</f>
        <v>22733.999101409914</v>
      </c>
      <c r="AD56" s="28">
        <f>data1!AD56/range*(2^resolution-1)</f>
        <v>26946.000830383302</v>
      </c>
      <c r="AE56" s="28">
        <f>data1!AE56/range*(2^resolution-1)</f>
        <v>22486.000885620117</v>
      </c>
      <c r="AF56" s="28">
        <f>data1!AF56/range*(2^resolution-1)</f>
        <v>23008.000920410155</v>
      </c>
      <c r="AG56" s="28">
        <f>data1!AG56/range*(2^resolution-1)</f>
        <v>25292.000068817139</v>
      </c>
    </row>
    <row r="57" spans="1:33">
      <c r="A57" s="29">
        <f>data0!A57</f>
        <v>-35</v>
      </c>
      <c r="B57" s="28">
        <f>data1!B57/range*(2^resolution-1)</f>
        <v>16636.000150909425</v>
      </c>
      <c r="C57" s="28">
        <f>data1!C57/range*(2^resolution-1)</f>
        <v>19567.999411468503</v>
      </c>
      <c r="D57" s="28">
        <f>data1!D57/range*(2^resolution-1)</f>
        <v>17735.999365997315</v>
      </c>
      <c r="E57" s="28">
        <f>data1!E57/range*(2^resolution-1)</f>
        <v>24094.000349121092</v>
      </c>
      <c r="F57" s="28">
        <f>data1!F57/range*(2^resolution-1)</f>
        <v>23588.000070190432</v>
      </c>
      <c r="G57" s="28">
        <f>data1!G57/range*(2^resolution-1)</f>
        <v>17030.000138854979</v>
      </c>
      <c r="H57" s="28">
        <f>data1!H57/range*(2^resolution-1)</f>
        <v>22835.999544982911</v>
      </c>
      <c r="I57" s="28">
        <f>data1!I57/range*(2^resolution-1)</f>
        <v>21624.000038909915</v>
      </c>
      <c r="J57" s="28">
        <f>data1!J57/range*(2^resolution-1)</f>
        <v>25823.999951019287</v>
      </c>
      <c r="K57" s="28">
        <f>data1!K57/range*(2^resolution-1)</f>
        <v>21761.999933166502</v>
      </c>
      <c r="L57" s="28">
        <f>data1!L57/range*(2^resolution-1)</f>
        <v>23241.999349822996</v>
      </c>
      <c r="M57" s="28">
        <f>data1!M57/range*(2^resolution-1)</f>
        <v>21432.00096862793</v>
      </c>
      <c r="N57" s="28">
        <f>data1!N57/range*(2^resolution-1)</f>
        <v>22774.000491027833</v>
      </c>
      <c r="O57" s="28">
        <f>data1!O57/range*(2^resolution-1)</f>
        <v>23436.000389556884</v>
      </c>
      <c r="P57" s="28">
        <f>data1!P57/range*(2^resolution-1)</f>
        <v>21157.999149627685</v>
      </c>
      <c r="Q57" s="28">
        <f>data1!Q57/range*(2^resolution-1)</f>
        <v>22238.000669860841</v>
      </c>
      <c r="R57" s="28">
        <f>data1!R57/range*(2^resolution-1)</f>
        <v>23430.000481109619</v>
      </c>
      <c r="S57" s="28">
        <f>data1!S57/range*(2^resolution-1)</f>
        <v>21566.000923919681</v>
      </c>
      <c r="T57" s="28">
        <f>data1!T57/range*(2^resolution-1)</f>
        <v>25366.000939636229</v>
      </c>
      <c r="U57" s="28">
        <f>data1!U57/range*(2^resolution-1)</f>
        <v>22388.000381011963</v>
      </c>
      <c r="V57" s="28">
        <f>data1!V57/range*(2^resolution-1)</f>
        <v>22823.99972808838</v>
      </c>
      <c r="W57" s="28">
        <f>data1!W57/range*(2^resolution-1)</f>
        <v>22880.000873565674</v>
      </c>
      <c r="X57" s="28">
        <f>data1!X57/range*(2^resolution-1)</f>
        <v>25449.999657897948</v>
      </c>
      <c r="Y57" s="28">
        <f>data1!Y57/range*(2^resolution-1)</f>
        <v>21657.999520111087</v>
      </c>
      <c r="Z57" s="28">
        <f>data1!Z57/range*(2^resolution-1)</f>
        <v>23966.000302276614</v>
      </c>
      <c r="AA57" s="28">
        <f>data1!AA57/range*(2^resolution-1)</f>
        <v>23170.000448455809</v>
      </c>
      <c r="AB57" s="28">
        <f>data1!AB57/range*(2^resolution-1)</f>
        <v>23424.000572662353</v>
      </c>
      <c r="AC57" s="28">
        <f>data1!AC57/range*(2^resolution-1)</f>
        <v>22705.999528656008</v>
      </c>
      <c r="AD57" s="28">
        <f>data1!AD57/range*(2^resolution-1)</f>
        <v>27524.000010681149</v>
      </c>
      <c r="AE57" s="28">
        <f>data1!AE57/range*(2^resolution-1)</f>
        <v>22778.000429992677</v>
      </c>
      <c r="AF57" s="28">
        <f>data1!AF57/range*(2^resolution-1)</f>
        <v>23231.999502410887</v>
      </c>
      <c r="AG57" s="28">
        <f>data1!AG57/range*(2^resolution-1)</f>
        <v>24884.000294494628</v>
      </c>
    </row>
    <row r="58" spans="1:33">
      <c r="A58" s="29">
        <f>data0!A58</f>
        <v>-34</v>
      </c>
      <c r="B58" s="28">
        <f>data1!B58/range*(2^resolution-1)</f>
        <v>16801.999617919922</v>
      </c>
      <c r="C58" s="28">
        <f>data1!C58/range*(2^resolution-1)</f>
        <v>19019.999773406984</v>
      </c>
      <c r="D58" s="28">
        <f>data1!D58/range*(2^resolution-1)</f>
        <v>18948.000872039796</v>
      </c>
      <c r="E58" s="28">
        <f>data1!E58/range*(2^resolution-1)</f>
        <v>24269.999663543702</v>
      </c>
      <c r="F58" s="28">
        <f>data1!F58/range*(2^resolution-1)</f>
        <v>23599.999887084963</v>
      </c>
      <c r="G58" s="28">
        <f>data1!G58/range*(2^resolution-1)</f>
        <v>17506.000875549318</v>
      </c>
      <c r="H58" s="28">
        <f>data1!H58/range*(2^resolution-1)</f>
        <v>23066.00003540039</v>
      </c>
      <c r="I58" s="28">
        <f>data1!I58/range*(2^resolution-1)</f>
        <v>21756.000024719237</v>
      </c>
      <c r="J58" s="28">
        <f>data1!J58/range*(2^resolution-1)</f>
        <v>25364.000970153807</v>
      </c>
      <c r="K58" s="28">
        <f>data1!K58/range*(2^resolution-1)</f>
        <v>21754.000055236815</v>
      </c>
      <c r="L58" s="28">
        <f>data1!L58/range*(2^resolution-1)</f>
        <v>23653.999063110354</v>
      </c>
      <c r="M58" s="28">
        <f>data1!M58/range*(2^resolution-1)</f>
        <v>21584.000649261478</v>
      </c>
      <c r="N58" s="28">
        <f>data1!N58/range*(2^resolution-1)</f>
        <v>23127.999089355468</v>
      </c>
      <c r="O58" s="28">
        <f>data1!O58/range*(2^resolution-1)</f>
        <v>23775.99920150757</v>
      </c>
      <c r="P58" s="28">
        <f>data1!P58/range*(2^resolution-1)</f>
        <v>20851.999818878172</v>
      </c>
      <c r="Q58" s="28">
        <f>data1!Q58/range*(2^resolution-1)</f>
        <v>22453.999373931885</v>
      </c>
      <c r="R58" s="28">
        <f>data1!R58/range*(2^resolution-1)</f>
        <v>23737.999781341554</v>
      </c>
      <c r="S58" s="28">
        <f>data1!S58/range*(2^resolution-1)</f>
        <v>21490.000083618164</v>
      </c>
      <c r="T58" s="28">
        <f>data1!T58/range*(2^resolution-1)</f>
        <v>25743.99917175293</v>
      </c>
      <c r="U58" s="28">
        <f>data1!U58/range*(2^resolution-1)</f>
        <v>22595.99920715332</v>
      </c>
      <c r="V58" s="28">
        <f>data1!V58/range*(2^resolution-1)</f>
        <v>23006.000950927733</v>
      </c>
      <c r="W58" s="28">
        <f>data1!W58/range*(2^resolution-1)</f>
        <v>23225.999593963621</v>
      </c>
      <c r="X58" s="28">
        <f>data1!X58/range*(2^resolution-1)</f>
        <v>25926.000394592287</v>
      </c>
      <c r="Y58" s="28">
        <f>data1!Y58/range*(2^resolution-1)</f>
        <v>21773.999750061033</v>
      </c>
      <c r="Z58" s="28">
        <f>data1!Z58/range*(2^resolution-1)</f>
        <v>23915.999065246582</v>
      </c>
      <c r="AA58" s="28">
        <f>data1!AA58/range*(2^resolution-1)</f>
        <v>23150.00075363159</v>
      </c>
      <c r="AB58" s="28">
        <f>data1!AB58/range*(2^resolution-1)</f>
        <v>23611.999703979494</v>
      </c>
      <c r="AC58" s="28">
        <f>data1!AC58/range*(2^resolution-1)</f>
        <v>22731.999131927492</v>
      </c>
      <c r="AD58" s="28">
        <f>data1!AD58/range*(2^resolution-1)</f>
        <v>27740.000714721678</v>
      </c>
      <c r="AE58" s="28">
        <f>data1!AE58/range*(2^resolution-1)</f>
        <v>23316.00022064209</v>
      </c>
      <c r="AF58" s="28">
        <f>data1!AF58/range*(2^resolution-1)</f>
        <v>23369.999396667481</v>
      </c>
      <c r="AG58" s="28">
        <f>data1!AG58/range*(2^resolution-1)</f>
        <v>24758.000217132569</v>
      </c>
    </row>
    <row r="59" spans="1:33">
      <c r="A59" s="29">
        <f>data0!A59</f>
        <v>-33</v>
      </c>
      <c r="B59" s="28">
        <f>data1!B59/range*(2^resolution-1)</f>
        <v>17154.000246734617</v>
      </c>
      <c r="C59" s="28">
        <f>data1!C59/range*(2^resolution-1)</f>
        <v>18296.000820922851</v>
      </c>
      <c r="D59" s="28">
        <f>data1!D59/range*(2^resolution-1)</f>
        <v>20225.999371032714</v>
      </c>
      <c r="E59" s="28">
        <f>data1!E59/range*(2^resolution-1)</f>
        <v>24592.000750122072</v>
      </c>
      <c r="F59" s="28">
        <f>data1!F59/range*(2^resolution-1)</f>
        <v>23625.999490356447</v>
      </c>
      <c r="G59" s="28">
        <f>data1!G59/range*(2^resolution-1)</f>
        <v>17944.000192108157</v>
      </c>
      <c r="H59" s="28">
        <f>data1!H59/range*(2^resolution-1)</f>
        <v>23306.000373229981</v>
      </c>
      <c r="I59" s="28">
        <f>data1!I59/range*(2^resolution-1)</f>
        <v>22039.999691162109</v>
      </c>
      <c r="J59" s="28">
        <f>data1!J59/range*(2^resolution-1)</f>
        <v>24557.999268951415</v>
      </c>
      <c r="K59" s="28">
        <f>data1!K59/range*(2^resolution-1)</f>
        <v>21824.000987091062</v>
      </c>
      <c r="L59" s="28">
        <f>data1!L59/range*(2^resolution-1)</f>
        <v>23751.999567718507</v>
      </c>
      <c r="M59" s="28">
        <f>data1!M59/range*(2^resolution-1)</f>
        <v>21685.999092864993</v>
      </c>
      <c r="N59" s="28">
        <f>data1!N59/range*(2^resolution-1)</f>
        <v>23367.999427185059</v>
      </c>
      <c r="O59" s="28">
        <f>data1!O59/range*(2^resolution-1)</f>
        <v>24068.000745849607</v>
      </c>
      <c r="P59" s="28">
        <f>data1!P59/range*(2^resolution-1)</f>
        <v>20473.999586791993</v>
      </c>
      <c r="Q59" s="28">
        <f>data1!Q59/range*(2^resolution-1)</f>
        <v>22723.999253997805</v>
      </c>
      <c r="R59" s="28">
        <f>data1!R59/range*(2^resolution-1)</f>
        <v>23635.999337768557</v>
      </c>
      <c r="S59" s="28">
        <f>data1!S59/range*(2^resolution-1)</f>
        <v>21448.000724487305</v>
      </c>
      <c r="T59" s="28">
        <f>data1!T59/range*(2^resolution-1)</f>
        <v>26044.000594024659</v>
      </c>
      <c r="U59" s="28">
        <f>data1!U59/range*(2^resolution-1)</f>
        <v>22614.000932464602</v>
      </c>
      <c r="V59" s="28">
        <f>data1!V59/range*(2^resolution-1)</f>
        <v>23073.999913330077</v>
      </c>
      <c r="W59" s="28">
        <f>data1!W59/range*(2^resolution-1)</f>
        <v>23371.999366149903</v>
      </c>
      <c r="X59" s="28">
        <f>data1!X59/range*(2^resolution-1)</f>
        <v>26225.999816894531</v>
      </c>
      <c r="Y59" s="28">
        <f>data1!Y59/range*(2^resolution-1)</f>
        <v>21592.000527191165</v>
      </c>
      <c r="Z59" s="28">
        <f>data1!Z59/range*(2^resolution-1)</f>
        <v>24098.000288085936</v>
      </c>
      <c r="AA59" s="28">
        <f>data1!AA59/range*(2^resolution-1)</f>
        <v>23341.999823913575</v>
      </c>
      <c r="AB59" s="28">
        <f>data1!AB59/range*(2^resolution-1)</f>
        <v>23716.000117034913</v>
      </c>
      <c r="AC59" s="28">
        <f>data1!AC59/range*(2^resolution-1)</f>
        <v>22711.999437103274</v>
      </c>
      <c r="AD59" s="28">
        <f>data1!AD59/range*(2^resolution-1)</f>
        <v>27346.000726776125</v>
      </c>
      <c r="AE59" s="28">
        <f>data1!AE59/range*(2^resolution-1)</f>
        <v>23588.000070190432</v>
      </c>
      <c r="AF59" s="28">
        <f>data1!AF59/range*(2^resolution-1)</f>
        <v>23408.000816802978</v>
      </c>
      <c r="AG59" s="28">
        <f>data1!AG59/range*(2^resolution-1)</f>
        <v>24381.999954528808</v>
      </c>
    </row>
    <row r="60" spans="1:33">
      <c r="A60" s="29">
        <f>data0!A60</f>
        <v>-32</v>
      </c>
      <c r="B60" s="28">
        <f>data1!B60/range*(2^resolution-1)</f>
        <v>17437.999913177489</v>
      </c>
      <c r="C60" s="28">
        <f>data1!C60/range*(2^resolution-1)</f>
        <v>17753.999091339112</v>
      </c>
      <c r="D60" s="28">
        <f>data1!D60/range*(2^resolution-1)</f>
        <v>21462.000510864258</v>
      </c>
      <c r="E60" s="28">
        <f>data1!E60/range*(2^resolution-1)</f>
        <v>24622.0002923584</v>
      </c>
      <c r="F60" s="28">
        <f>data1!F60/range*(2^resolution-1)</f>
        <v>23649.99912414551</v>
      </c>
      <c r="G60" s="28">
        <f>data1!G60/range*(2^resolution-1)</f>
        <v>18545.999006195067</v>
      </c>
      <c r="H60" s="28">
        <f>data1!H60/range*(2^resolution-1)</f>
        <v>23363.999488220215</v>
      </c>
      <c r="I60" s="28">
        <f>data1!I60/range*(2^resolution-1)</f>
        <v>22368.000686187745</v>
      </c>
      <c r="J60" s="28">
        <f>data1!J60/range*(2^resolution-1)</f>
        <v>23781.999109954835</v>
      </c>
      <c r="K60" s="28">
        <f>data1!K60/range*(2^resolution-1)</f>
        <v>21712.000696105955</v>
      </c>
      <c r="L60" s="28">
        <f>data1!L60/range*(2^resolution-1)</f>
        <v>23824.000469055176</v>
      </c>
      <c r="M60" s="28">
        <f>data1!M60/range*(2^resolution-1)</f>
        <v>21953.999003448484</v>
      </c>
      <c r="N60" s="28">
        <f>data1!N60/range*(2^resolution-1)</f>
        <v>23698.000391693116</v>
      </c>
      <c r="O60" s="28">
        <f>data1!O60/range*(2^resolution-1)</f>
        <v>24417.999405212402</v>
      </c>
      <c r="P60" s="28">
        <f>data1!P60/range*(2^resolution-1)</f>
        <v>20150.000530700683</v>
      </c>
      <c r="Q60" s="28">
        <f>data1!Q60/range*(2^resolution-1)</f>
        <v>22886.000782012939</v>
      </c>
      <c r="R60" s="28">
        <f>data1!R60/range*(2^resolution-1)</f>
        <v>23901.999278869629</v>
      </c>
      <c r="S60" s="28">
        <f>data1!S60/range*(2^resolution-1)</f>
        <v>21503.999869995117</v>
      </c>
      <c r="T60" s="28">
        <f>data1!T60/range*(2^resolution-1)</f>
        <v>26373.999558563231</v>
      </c>
      <c r="U60" s="28">
        <f>data1!U60/range*(2^resolution-1)</f>
        <v>22760.00070465088</v>
      </c>
      <c r="V60" s="28">
        <f>data1!V60/range*(2^resolution-1)</f>
        <v>22882.000843048096</v>
      </c>
      <c r="W60" s="28">
        <f>data1!W60/range*(2^resolution-1)</f>
        <v>23627.999459838869</v>
      </c>
      <c r="X60" s="28">
        <f>data1!X60/range*(2^resolution-1)</f>
        <v>26162.000793457031</v>
      </c>
      <c r="Y60" s="28">
        <f>data1!Y60/range*(2^resolution-1)</f>
        <v>21401.99942642212</v>
      </c>
      <c r="Z60" s="28">
        <f>data1!Z60/range*(2^resolution-1)</f>
        <v>24216.000487518311</v>
      </c>
      <c r="AA60" s="28">
        <f>data1!AA60/range*(2^resolution-1)</f>
        <v>23432.000450592041</v>
      </c>
      <c r="AB60" s="28">
        <f>data1!AB60/range*(2^resolution-1)</f>
        <v>23895.999370422363</v>
      </c>
      <c r="AC60" s="28">
        <f>data1!AC60/range*(2^resolution-1)</f>
        <v>22571.999573364257</v>
      </c>
      <c r="AD60" s="28">
        <f>data1!AD60/range*(2^resolution-1)</f>
        <v>27098.000511016846</v>
      </c>
      <c r="AE60" s="28">
        <f>data1!AE60/range*(2^resolution-1)</f>
        <v>24049.999020538333</v>
      </c>
      <c r="AF60" s="28">
        <f>data1!AF60/range*(2^resolution-1)</f>
        <v>23530.000955200197</v>
      </c>
      <c r="AG60" s="28">
        <f>data1!AG60/range*(2^resolution-1)</f>
        <v>23950.000546417239</v>
      </c>
    </row>
    <row r="61" spans="1:33">
      <c r="A61" s="29">
        <f>data0!A61</f>
        <v>-31</v>
      </c>
      <c r="B61" s="28">
        <f>data1!B61/range*(2^resolution-1)</f>
        <v>17959.999947967532</v>
      </c>
      <c r="C61" s="28">
        <f>data1!C61/range*(2^resolution-1)</f>
        <v>17075.999436950682</v>
      </c>
      <c r="D61" s="28">
        <f>data1!D61/range*(2^resolution-1)</f>
        <v>22622.000810394289</v>
      </c>
      <c r="E61" s="28">
        <f>data1!E61/range*(2^resolution-1)</f>
        <v>24797.999606781006</v>
      </c>
      <c r="F61" s="28">
        <f>data1!F61/range*(2^resolution-1)</f>
        <v>23532.000924682619</v>
      </c>
      <c r="G61" s="28">
        <f>data1!G61/range*(2^resolution-1)</f>
        <v>18921.999268798827</v>
      </c>
      <c r="H61" s="28">
        <f>data1!H61/range*(2^resolution-1)</f>
        <v>23489.999565582275</v>
      </c>
      <c r="I61" s="28">
        <f>data1!I61/range*(2^resolution-1)</f>
        <v>22880.000873565674</v>
      </c>
      <c r="J61" s="28">
        <f>data1!J61/range*(2^resolution-1)</f>
        <v>22975.999408721924</v>
      </c>
      <c r="K61" s="28">
        <f>data1!K61/range*(2^resolution-1)</f>
        <v>21618.000130462649</v>
      </c>
      <c r="L61" s="28">
        <f>data1!L61/range*(2^resolution-1)</f>
        <v>23733.99984237671</v>
      </c>
      <c r="M61" s="28">
        <f>data1!M61/range*(2^resolution-1)</f>
        <v>22153.999951629638</v>
      </c>
      <c r="N61" s="28">
        <f>data1!N61/range*(2^resolution-1)</f>
        <v>24039.999173126223</v>
      </c>
      <c r="O61" s="28">
        <f>data1!O61/range*(2^resolution-1)</f>
        <v>24624.000261840822</v>
      </c>
      <c r="P61" s="28">
        <f>data1!P61/range*(2^resolution-1)</f>
        <v>20286.000455474856</v>
      </c>
      <c r="Q61" s="28">
        <f>data1!Q61/range*(2^resolution-1)</f>
        <v>23117.999241943358</v>
      </c>
      <c r="R61" s="28">
        <f>data1!R61/range*(2^resolution-1)</f>
        <v>23785.999048919679</v>
      </c>
      <c r="S61" s="28">
        <f>data1!S61/range*(2^resolution-1)</f>
        <v>21405.999365386964</v>
      </c>
      <c r="T61" s="28">
        <f>data1!T61/range*(2^resolution-1)</f>
        <v>26773.999454956054</v>
      </c>
      <c r="U61" s="28">
        <f>data1!U61/range*(2^resolution-1)</f>
        <v>22884.000812530518</v>
      </c>
      <c r="V61" s="28">
        <f>data1!V61/range*(2^resolution-1)</f>
        <v>22778.000429992677</v>
      </c>
      <c r="W61" s="28">
        <f>data1!W61/range*(2^resolution-1)</f>
        <v>23972.00021072388</v>
      </c>
      <c r="X61" s="28">
        <f>data1!X61/range*(2^resolution-1)</f>
        <v>26517.999361267088</v>
      </c>
      <c r="Y61" s="28">
        <f>data1!Y61/range*(2^resolution-1)</f>
        <v>21365.999975738527</v>
      </c>
      <c r="Z61" s="28">
        <f>data1!Z61/range*(2^resolution-1)</f>
        <v>24352.00041229248</v>
      </c>
      <c r="AA61" s="28">
        <f>data1!AA61/range*(2^resolution-1)</f>
        <v>23536.000863647463</v>
      </c>
      <c r="AB61" s="28">
        <f>data1!AB61/range*(2^resolution-1)</f>
        <v>23790.000987854004</v>
      </c>
      <c r="AC61" s="28">
        <f>data1!AC61/range*(2^resolution-1)</f>
        <v>22658.000261077883</v>
      </c>
      <c r="AD61" s="28">
        <f>data1!AD61/range*(2^resolution-1)</f>
        <v>26600.00011001587</v>
      </c>
      <c r="AE61" s="28">
        <f>data1!AE61/range*(2^resolution-1)</f>
        <v>24407.999557800293</v>
      </c>
      <c r="AF61" s="28">
        <f>data1!AF61/range*(2^resolution-1)</f>
        <v>23353.999640808106</v>
      </c>
      <c r="AG61" s="28">
        <f>data1!AG61/range*(2^resolution-1)</f>
        <v>23846.000133361817</v>
      </c>
    </row>
    <row r="62" spans="1:33">
      <c r="A62" s="29">
        <f>data0!A62</f>
        <v>-30</v>
      </c>
      <c r="B62" s="28">
        <f>data1!B62/range*(2^resolution-1)</f>
        <v>18639.99957183838</v>
      </c>
      <c r="C62" s="28">
        <f>data1!C62/range*(2^resolution-1)</f>
        <v>16312.000094833375</v>
      </c>
      <c r="D62" s="28">
        <f>data1!D62/range*(2^resolution-1)</f>
        <v>23357.99957977295</v>
      </c>
      <c r="E62" s="28">
        <f>data1!E62/range*(2^resolution-1)</f>
        <v>24817.999301605225</v>
      </c>
      <c r="F62" s="28">
        <f>data1!F62/range*(2^resolution-1)</f>
        <v>23517.999138336181</v>
      </c>
      <c r="G62" s="28">
        <f>data1!G62/range*(2^resolution-1)</f>
        <v>19435.999425659178</v>
      </c>
      <c r="H62" s="28">
        <f>data1!H62/range*(2^resolution-1)</f>
        <v>23808.000713195801</v>
      </c>
      <c r="I62" s="28">
        <f>data1!I62/range*(2^resolution-1)</f>
        <v>23209.999838104246</v>
      </c>
      <c r="J62" s="28">
        <f>data1!J62/range*(2^resolution-1)</f>
        <v>22136.000226287841</v>
      </c>
      <c r="K62" s="28">
        <f>data1!K62/range*(2^resolution-1)</f>
        <v>21505.999839477539</v>
      </c>
      <c r="L62" s="28">
        <f>data1!L62/range*(2^resolution-1)</f>
        <v>23751.999567718507</v>
      </c>
      <c r="M62" s="28">
        <f>data1!M62/range*(2^resolution-1)</f>
        <v>22185.999463348388</v>
      </c>
      <c r="N62" s="28">
        <f>data1!N62/range*(2^resolution-1)</f>
        <v>24328.000778503418</v>
      </c>
      <c r="O62" s="28">
        <f>data1!O62/range*(2^resolution-1)</f>
        <v>24638.000048217775</v>
      </c>
      <c r="P62" s="28">
        <f>data1!P62/range*(2^resolution-1)</f>
        <v>20315.999997711184</v>
      </c>
      <c r="Q62" s="28">
        <f>data1!Q62/range*(2^resolution-1)</f>
        <v>23266.000983581544</v>
      </c>
      <c r="R62" s="28">
        <f>data1!R62/range*(2^resolution-1)</f>
        <v>23919.999004211426</v>
      </c>
      <c r="S62" s="28">
        <f>data1!S62/range*(2^resolution-1)</f>
        <v>21255.999654235842</v>
      </c>
      <c r="T62" s="28">
        <f>data1!T62/range*(2^resolution-1)</f>
        <v>26964.000555725099</v>
      </c>
      <c r="U62" s="28">
        <f>data1!U62/range*(2^resolution-1)</f>
        <v>22993.999134063721</v>
      </c>
      <c r="V62" s="28">
        <f>data1!V62/range*(2^resolution-1)</f>
        <v>22786.000307922364</v>
      </c>
      <c r="W62" s="28">
        <f>data1!W62/range*(2^resolution-1)</f>
        <v>24208.000609588624</v>
      </c>
      <c r="X62" s="28">
        <f>data1!X62/range*(2^resolution-1)</f>
        <v>26474.000032653807</v>
      </c>
      <c r="Y62" s="28">
        <f>data1!Y62/range*(2^resolution-1)</f>
        <v>21186.000722351077</v>
      </c>
      <c r="Z62" s="28">
        <f>data1!Z62/range*(2^resolution-1)</f>
        <v>24395.999740905761</v>
      </c>
      <c r="AA62" s="28">
        <f>data1!AA62/range*(2^resolution-1)</f>
        <v>23637.999307250979</v>
      </c>
      <c r="AB62" s="28">
        <f>data1!AB62/range*(2^resolution-1)</f>
        <v>23852.000041809082</v>
      </c>
      <c r="AC62" s="28">
        <f>data1!AC62/range*(2^resolution-1)</f>
        <v>22750.000857238771</v>
      </c>
      <c r="AD62" s="28">
        <f>data1!AD62/range*(2^resolution-1)</f>
        <v>25835.999767913818</v>
      </c>
      <c r="AE62" s="28">
        <f>data1!AE62/range*(2^resolution-1)</f>
        <v>24797.999606781006</v>
      </c>
      <c r="AF62" s="28">
        <f>data1!AF62/range*(2^resolution-1)</f>
        <v>23335.999915466309</v>
      </c>
      <c r="AG62" s="28">
        <f>data1!AG62/range*(2^resolution-1)</f>
        <v>23698.000391693116</v>
      </c>
    </row>
    <row r="63" spans="1:33">
      <c r="A63" s="29">
        <f>data0!A63</f>
        <v>-29</v>
      </c>
      <c r="B63" s="28">
        <f>data1!B63/range*(2^resolution-1)</f>
        <v>19618.000648498535</v>
      </c>
      <c r="C63" s="28">
        <f>data1!C63/range*(2^resolution-1)</f>
        <v>15698.000463867187</v>
      </c>
      <c r="D63" s="28">
        <f>data1!D63/range*(2^resolution-1)</f>
        <v>23895.999370422363</v>
      </c>
      <c r="E63" s="28">
        <f>data1!E63/range*(2^resolution-1)</f>
        <v>24689.999254760743</v>
      </c>
      <c r="F63" s="28">
        <f>data1!F63/range*(2^resolution-1)</f>
        <v>23588.000070190432</v>
      </c>
      <c r="G63" s="28">
        <f>data1!G63/range*(2^resolution-1)</f>
        <v>20055.999965057374</v>
      </c>
      <c r="H63" s="28">
        <f>data1!H63/range*(2^resolution-1)</f>
        <v>24015.999539337161</v>
      </c>
      <c r="I63" s="28">
        <f>data1!I63/range*(2^resolution-1)</f>
        <v>23568.000375366213</v>
      </c>
      <c r="J63" s="28">
        <f>data1!J63/range*(2^resolution-1)</f>
        <v>21525.999534301758</v>
      </c>
      <c r="K63" s="28">
        <f>data1!K63/range*(2^resolution-1)</f>
        <v>21592.000527191165</v>
      </c>
      <c r="L63" s="28">
        <f>data1!L63/range*(2^resolution-1)</f>
        <v>23534.000894165041</v>
      </c>
      <c r="M63" s="28">
        <f>data1!M63/range*(2^resolution-1)</f>
        <v>22325.999327087404</v>
      </c>
      <c r="N63" s="28">
        <f>data1!N63/range*(2^resolution-1)</f>
        <v>24311.999022674561</v>
      </c>
      <c r="O63" s="28">
        <f>data1!O63/range*(2^resolution-1)</f>
        <v>24602.000597534181</v>
      </c>
      <c r="P63" s="28">
        <f>data1!P63/range*(2^resolution-1)</f>
        <v>20627.999236907959</v>
      </c>
      <c r="Q63" s="28">
        <f>data1!Q63/range*(2^resolution-1)</f>
        <v>23367.999427185059</v>
      </c>
      <c r="R63" s="28">
        <f>data1!R63/range*(2^resolution-1)</f>
        <v>23800.000835266113</v>
      </c>
      <c r="S63" s="28">
        <f>data1!S63/range*(2^resolution-1)</f>
        <v>21419.999151763917</v>
      </c>
      <c r="T63" s="28">
        <f>data1!T63/range*(2^resolution-1)</f>
        <v>27226.000557861331</v>
      </c>
      <c r="U63" s="28">
        <f>data1!U63/range*(2^resolution-1)</f>
        <v>23237.999410858152</v>
      </c>
      <c r="V63" s="28">
        <f>data1!V63/range*(2^resolution-1)</f>
        <v>22681.999894866945</v>
      </c>
      <c r="W63" s="28">
        <f>data1!W63/range*(2^resolution-1)</f>
        <v>24346.000503845215</v>
      </c>
      <c r="X63" s="28">
        <f>data1!X63/range*(2^resolution-1)</f>
        <v>26286.000901336669</v>
      </c>
      <c r="Y63" s="28">
        <f>data1!Y63/range*(2^resolution-1)</f>
        <v>21230.000050964358</v>
      </c>
      <c r="Z63" s="28">
        <f>data1!Z63/range*(2^resolution-1)</f>
        <v>24602.000597534181</v>
      </c>
      <c r="AA63" s="28">
        <f>data1!AA63/range*(2^resolution-1)</f>
        <v>23761.999415130616</v>
      </c>
      <c r="AB63" s="28">
        <f>data1!AB63/range*(2^resolution-1)</f>
        <v>23962.00036331177</v>
      </c>
      <c r="AC63" s="28">
        <f>data1!AC63/range*(2^resolution-1)</f>
        <v>22912.000385284424</v>
      </c>
      <c r="AD63" s="28">
        <f>data1!AD63/range*(2^resolution-1)</f>
        <v>24772.000003509522</v>
      </c>
      <c r="AE63" s="28">
        <f>data1!AE63/range*(2^resolution-1)</f>
        <v>25276.000312957764</v>
      </c>
      <c r="AF63" s="28">
        <f>data1!AF63/range*(2^resolution-1)</f>
        <v>23113.999302978515</v>
      </c>
      <c r="AG63" s="28">
        <f>data1!AG63/range*(2^resolution-1)</f>
        <v>23660.000971527101</v>
      </c>
    </row>
    <row r="64" spans="1:33">
      <c r="A64" s="29">
        <f>data0!A64</f>
        <v>-28</v>
      </c>
      <c r="B64" s="28">
        <f>data1!B64/range*(2^resolution-1)</f>
        <v>20574.000060882569</v>
      </c>
      <c r="C64" s="28">
        <f>data1!C64/range*(2^resolution-1)</f>
        <v>15052.000321197509</v>
      </c>
      <c r="D64" s="28">
        <f>data1!D64/range*(2^resolution-1)</f>
        <v>23985.999997100833</v>
      </c>
      <c r="E64" s="28">
        <f>data1!E64/range*(2^resolution-1)</f>
        <v>24787.999759368897</v>
      </c>
      <c r="F64" s="28">
        <f>data1!F64/range*(2^resolution-1)</f>
        <v>23550.000650024416</v>
      </c>
      <c r="G64" s="28">
        <f>data1!G64/range*(2^resolution-1)</f>
        <v>20690.000290832519</v>
      </c>
      <c r="H64" s="28">
        <f>data1!H64/range*(2^resolution-1)</f>
        <v>24314.000992126465</v>
      </c>
      <c r="I64" s="28">
        <f>data1!I64/range*(2^resolution-1)</f>
        <v>23891.99943145752</v>
      </c>
      <c r="J64" s="28">
        <f>data1!J64/range*(2^resolution-1)</f>
        <v>21233.999989929202</v>
      </c>
      <c r="K64" s="28">
        <f>data1!K64/range*(2^resolution-1)</f>
        <v>21509.999778442383</v>
      </c>
      <c r="L64" s="28">
        <f>data1!L64/range*(2^resolution-1)</f>
        <v>23544.000741577151</v>
      </c>
      <c r="M64" s="28">
        <f>data1!M64/range*(2^resolution-1)</f>
        <v>22390.000350494385</v>
      </c>
      <c r="N64" s="28">
        <f>data1!N64/range*(2^resolution-1)</f>
        <v>24539.999543609618</v>
      </c>
      <c r="O64" s="28">
        <f>data1!O64/range*(2^resolution-1)</f>
        <v>24821.999240570069</v>
      </c>
      <c r="P64" s="28">
        <f>data1!P64/range*(2^resolution-1)</f>
        <v>21038.000980682373</v>
      </c>
      <c r="Q64" s="28">
        <f>data1!Q64/range*(2^resolution-1)</f>
        <v>23452.000145416259</v>
      </c>
      <c r="R64" s="28">
        <f>data1!R64/range*(2^resolution-1)</f>
        <v>24139.999647216795</v>
      </c>
      <c r="S64" s="28">
        <f>data1!S64/range*(2^resolution-1)</f>
        <v>21188.000691833498</v>
      </c>
      <c r="T64" s="28">
        <f>data1!T64/range*(2^resolution-1)</f>
        <v>27453.999078826906</v>
      </c>
      <c r="U64" s="28">
        <f>data1!U64/range*(2^resolution-1)</f>
        <v>23347.99973236084</v>
      </c>
      <c r="V64" s="28">
        <f>data1!V64/range*(2^resolution-1)</f>
        <v>22504.000610961913</v>
      </c>
      <c r="W64" s="28">
        <f>data1!W64/range*(2^resolution-1)</f>
        <v>24618.000353393556</v>
      </c>
      <c r="X64" s="28">
        <f>data1!X64/range*(2^resolution-1)</f>
        <v>26282.000962371825</v>
      </c>
      <c r="Y64" s="28">
        <f>data1!Y64/range*(2^resolution-1)</f>
        <v>21113.999821014404</v>
      </c>
      <c r="Z64" s="28">
        <f>data1!Z64/range*(2^resolution-1)</f>
        <v>24760.000186614991</v>
      </c>
      <c r="AA64" s="28">
        <f>data1!AA64/range*(2^resolution-1)</f>
        <v>23891.99943145752</v>
      </c>
      <c r="AB64" s="28">
        <f>data1!AB64/range*(2^resolution-1)</f>
        <v>23749.999598236085</v>
      </c>
      <c r="AC64" s="28">
        <f>data1!AC64/range*(2^resolution-1)</f>
        <v>23044.000371093749</v>
      </c>
      <c r="AD64" s="28">
        <f>data1!AD64/range*(2^resolution-1)</f>
        <v>24135.999708251951</v>
      </c>
      <c r="AE64" s="28">
        <f>data1!AE64/range*(2^resolution-1)</f>
        <v>25485.999108581542</v>
      </c>
      <c r="AF64" s="28">
        <f>data1!AF64/range*(2^resolution-1)</f>
        <v>23136.000967254637</v>
      </c>
      <c r="AG64" s="28">
        <f>data1!AG64/range*(2^resolution-1)</f>
        <v>23826.000438537598</v>
      </c>
    </row>
    <row r="65" spans="1:33">
      <c r="A65" s="29">
        <f>data0!A65</f>
        <v>-27</v>
      </c>
      <c r="B65" s="28">
        <f>data1!B65/range*(2^resolution-1)</f>
        <v>21941.999186553952</v>
      </c>
      <c r="C65" s="28">
        <f>data1!C65/range*(2^resolution-1)</f>
        <v>14522.000408477783</v>
      </c>
      <c r="D65" s="28">
        <f>data1!D65/range*(2^resolution-1)</f>
        <v>23444.000267486572</v>
      </c>
      <c r="E65" s="28">
        <f>data1!E65/range*(2^resolution-1)</f>
        <v>24764.000125579834</v>
      </c>
      <c r="F65" s="28">
        <f>data1!F65/range*(2^resolution-1)</f>
        <v>23517.999138336181</v>
      </c>
      <c r="G65" s="28">
        <f>data1!G65/range*(2^resolution-1)</f>
        <v>21346.000280914308</v>
      </c>
      <c r="H65" s="28">
        <f>data1!H65/range*(2^resolution-1)</f>
        <v>24531.99966567993</v>
      </c>
      <c r="I65" s="28">
        <f>data1!I65/range*(2^resolution-1)</f>
        <v>24283.999449920655</v>
      </c>
      <c r="J65" s="28">
        <f>data1!J65/range*(2^resolution-1)</f>
        <v>20863.999635772703</v>
      </c>
      <c r="K65" s="28">
        <f>data1!K65/range*(2^resolution-1)</f>
        <v>21639.99979476929</v>
      </c>
      <c r="L65" s="28">
        <f>data1!L65/range*(2^resolution-1)</f>
        <v>23203.99992965698</v>
      </c>
      <c r="M65" s="28">
        <f>data1!M65/range*(2^resolution-1)</f>
        <v>22575.999512329101</v>
      </c>
      <c r="N65" s="28">
        <f>data1!N65/range*(2^resolution-1)</f>
        <v>24641.999987182618</v>
      </c>
      <c r="O65" s="28">
        <f>data1!O65/range*(2^resolution-1)</f>
        <v>24862.000630187988</v>
      </c>
      <c r="P65" s="28">
        <f>data1!P65/range*(2^resolution-1)</f>
        <v>21655.999550628665</v>
      </c>
      <c r="Q65" s="28">
        <f>data1!Q65/range*(2^resolution-1)</f>
        <v>23692.000483245851</v>
      </c>
      <c r="R65" s="28">
        <f>data1!R65/range*(2^resolution-1)</f>
        <v>24086.000471191404</v>
      </c>
      <c r="S65" s="28">
        <f>data1!S65/range*(2^resolution-1)</f>
        <v>20999.999560546876</v>
      </c>
      <c r="T65" s="28">
        <f>data1!T65/range*(2^resolution-1)</f>
        <v>27819.999494018553</v>
      </c>
      <c r="U65" s="28">
        <f>data1!U65/range*(2^resolution-1)</f>
        <v>23503.999351959228</v>
      </c>
      <c r="V65" s="28">
        <f>data1!V65/range*(2^resolution-1)</f>
        <v>22589.999298706054</v>
      </c>
      <c r="W65" s="28">
        <f>data1!W65/range*(2^resolution-1)</f>
        <v>24750.000339202881</v>
      </c>
      <c r="X65" s="28">
        <f>data1!X65/range*(2^resolution-1)</f>
        <v>26212.000030517578</v>
      </c>
      <c r="Y65" s="28">
        <f>data1!Y65/range*(2^resolution-1)</f>
        <v>21421.999121246339</v>
      </c>
      <c r="Z65" s="28">
        <f>data1!Z65/range*(2^resolution-1)</f>
        <v>24894.000141906738</v>
      </c>
      <c r="AA65" s="28">
        <f>data1!AA65/range*(2^resolution-1)</f>
        <v>23926.000912628177</v>
      </c>
      <c r="AB65" s="28">
        <f>data1!AB65/range*(2^resolution-1)</f>
        <v>23968.000271759036</v>
      </c>
      <c r="AC65" s="28">
        <f>data1!AC65/range*(2^resolution-1)</f>
        <v>23450.000175933837</v>
      </c>
      <c r="AD65" s="28">
        <f>data1!AD65/range*(2^resolution-1)</f>
        <v>23190.000143280027</v>
      </c>
      <c r="AE65" s="28">
        <f>data1!AE65/range*(2^resolution-1)</f>
        <v>25684.000087280274</v>
      </c>
      <c r="AF65" s="28">
        <f>data1!AF65/range*(2^resolution-1)</f>
        <v>23038.000462646483</v>
      </c>
      <c r="AG65" s="28">
        <f>data1!AG65/range*(2^resolution-1)</f>
        <v>24052.000989990232</v>
      </c>
    </row>
    <row r="66" spans="1:33">
      <c r="A66" s="29">
        <f>data0!A66</f>
        <v>-26</v>
      </c>
      <c r="B66" s="28">
        <f>data1!B66/range*(2^resolution-1)</f>
        <v>23548.000680541994</v>
      </c>
      <c r="C66" s="28">
        <f>data1!C66/range*(2^resolution-1)</f>
        <v>13958.000014572142</v>
      </c>
      <c r="D66" s="28">
        <f>data1!D66/range*(2^resolution-1)</f>
        <v>22417.999923248291</v>
      </c>
      <c r="E66" s="28">
        <f>data1!E66/range*(2^resolution-1)</f>
        <v>24911.999867248534</v>
      </c>
      <c r="F66" s="28">
        <f>data1!F66/range*(2^resolution-1)</f>
        <v>23655.999032592776</v>
      </c>
      <c r="G66" s="28">
        <f>data1!G66/range*(2^resolution-1)</f>
        <v>22181.999524383544</v>
      </c>
      <c r="H66" s="28">
        <f>data1!H66/range*(2^resolution-1)</f>
        <v>24842.000935363769</v>
      </c>
      <c r="I66" s="28">
        <f>data1!I66/range*(2^resolution-1)</f>
        <v>24460.000764312743</v>
      </c>
      <c r="J66" s="28">
        <f>data1!J66/range*(2^resolution-1)</f>
        <v>20975.999926757813</v>
      </c>
      <c r="K66" s="28">
        <f>data1!K66/range*(2^resolution-1)</f>
        <v>22012.000118408203</v>
      </c>
      <c r="L66" s="28">
        <f>data1!L66/range*(2^resolution-1)</f>
        <v>23131.999028320311</v>
      </c>
      <c r="M66" s="28">
        <f>data1!M66/range*(2^resolution-1)</f>
        <v>22865.999087219239</v>
      </c>
      <c r="N66" s="28">
        <f>data1!N66/range*(2^resolution-1)</f>
        <v>24665.999620971681</v>
      </c>
      <c r="O66" s="28">
        <f>data1!O66/range*(2^resolution-1)</f>
        <v>24886.00026397705</v>
      </c>
      <c r="P66" s="28">
        <f>data1!P66/range*(2^resolution-1)</f>
        <v>22451.999404449463</v>
      </c>
      <c r="Q66" s="28">
        <f>data1!Q66/range*(2^resolution-1)</f>
        <v>23735.999811859132</v>
      </c>
      <c r="R66" s="28">
        <f>data1!R66/range*(2^resolution-1)</f>
        <v>24167.999219970701</v>
      </c>
      <c r="S66" s="28">
        <f>data1!S66/range*(2^resolution-1)</f>
        <v>20991.999682617188</v>
      </c>
      <c r="T66" s="28">
        <f>data1!T66/range*(2^resolution-1)</f>
        <v>27927.999846038816</v>
      </c>
      <c r="U66" s="28">
        <f>data1!U66/range*(2^resolution-1)</f>
        <v>23956.000454864505</v>
      </c>
      <c r="V66" s="28">
        <f>data1!V66/range*(2^resolution-1)</f>
        <v>22488.000855102538</v>
      </c>
      <c r="W66" s="28">
        <f>data1!W66/range*(2^resolution-1)</f>
        <v>24842.000935363769</v>
      </c>
      <c r="X66" s="28">
        <f>data1!X66/range*(2^resolution-1)</f>
        <v>25993.999356994631</v>
      </c>
      <c r="Y66" s="28">
        <f>data1!Y66/range*(2^resolution-1)</f>
        <v>21557.999046020508</v>
      </c>
      <c r="Z66" s="28">
        <f>data1!Z66/range*(2^resolution-1)</f>
        <v>25175.999838867185</v>
      </c>
      <c r="AA66" s="28">
        <f>data1!AA66/range*(2^resolution-1)</f>
        <v>24153.999433593748</v>
      </c>
      <c r="AB66" s="28">
        <f>data1!AB66/range*(2^resolution-1)</f>
        <v>23940.00069900513</v>
      </c>
      <c r="AC66" s="28">
        <f>data1!AC66/range*(2^resolution-1)</f>
        <v>23814.000621643067</v>
      </c>
      <c r="AD66" s="28">
        <f>data1!AD66/range*(2^resolution-1)</f>
        <v>22191.999371795653</v>
      </c>
      <c r="AE66" s="28">
        <f>data1!AE66/range*(2^resolution-1)</f>
        <v>25879.999096527099</v>
      </c>
      <c r="AF66" s="28">
        <f>data1!AF66/range*(2^resolution-1)</f>
        <v>23089.999669189452</v>
      </c>
      <c r="AG66" s="28">
        <f>data1!AG66/range*(2^resolution-1)</f>
        <v>24435.999130554199</v>
      </c>
    </row>
    <row r="67" spans="1:33">
      <c r="A67" s="29">
        <f>data0!A67</f>
        <v>-25</v>
      </c>
      <c r="B67" s="28">
        <f>data1!B67/range*(2^resolution-1)</f>
        <v>25118.00072387695</v>
      </c>
      <c r="C67" s="28">
        <f>data1!C67/range*(2^resolution-1)</f>
        <v>13585.999690933228</v>
      </c>
      <c r="D67" s="28">
        <f>data1!D67/range*(2^resolution-1)</f>
        <v>21606.000313568118</v>
      </c>
      <c r="E67" s="28">
        <f>data1!E67/range*(2^resolution-1)</f>
        <v>24712.000919036866</v>
      </c>
      <c r="F67" s="28">
        <f>data1!F67/range*(2^resolution-1)</f>
        <v>23666.000879974366</v>
      </c>
      <c r="G67" s="28">
        <f>data1!G67/range*(2^resolution-1)</f>
        <v>22959.999652862549</v>
      </c>
      <c r="H67" s="28">
        <f>data1!H67/range*(2^resolution-1)</f>
        <v>25051.999730987551</v>
      </c>
      <c r="I67" s="28">
        <f>data1!I67/range*(2^resolution-1)</f>
        <v>24813.999362640381</v>
      </c>
      <c r="J67" s="28">
        <f>data1!J67/range*(2^resolution-1)</f>
        <v>21291.999104919436</v>
      </c>
      <c r="K67" s="28">
        <f>data1!K67/range*(2^resolution-1)</f>
        <v>22126.000378875731</v>
      </c>
      <c r="L67" s="28">
        <f>data1!L67/range*(2^resolution-1)</f>
        <v>23024.00067626953</v>
      </c>
      <c r="M67" s="28">
        <f>data1!M67/range*(2^resolution-1)</f>
        <v>23158.000631561277</v>
      </c>
      <c r="N67" s="28">
        <f>data1!N67/range*(2^resolution-1)</f>
        <v>24502.000123443602</v>
      </c>
      <c r="O67" s="28">
        <f>data1!O67/range*(2^resolution-1)</f>
        <v>24903.999989318847</v>
      </c>
      <c r="P67" s="28">
        <f>data1!P67/range*(2^resolution-1)</f>
        <v>23241.999349822996</v>
      </c>
      <c r="Q67" s="28">
        <f>data1!Q67/range*(2^resolution-1)</f>
        <v>23757.999476165773</v>
      </c>
      <c r="R67" s="28">
        <f>data1!R67/range*(2^resolution-1)</f>
        <v>24244.000060272218</v>
      </c>
      <c r="S67" s="28">
        <f>data1!S67/range*(2^resolution-1)</f>
        <v>20771.999039611816</v>
      </c>
      <c r="T67" s="28">
        <f>data1!T67/range*(2^resolution-1)</f>
        <v>28099.999221496582</v>
      </c>
      <c r="U67" s="28">
        <f>data1!U67/range*(2^resolution-1)</f>
        <v>24147.999525146482</v>
      </c>
      <c r="V67" s="28">
        <f>data1!V67/range*(2^resolution-1)</f>
        <v>22441.999557037354</v>
      </c>
      <c r="W67" s="28">
        <f>data1!W67/range*(2^resolution-1)</f>
        <v>25039.999914093019</v>
      </c>
      <c r="X67" s="28">
        <f>data1!X67/range*(2^resolution-1)</f>
        <v>25995.999326477053</v>
      </c>
      <c r="Y67" s="28">
        <f>data1!Y67/range*(2^resolution-1)</f>
        <v>21858.000468292234</v>
      </c>
      <c r="Z67" s="28">
        <f>data1!Z67/range*(2^resolution-1)</f>
        <v>25315.999702606201</v>
      </c>
      <c r="AA67" s="28">
        <f>data1!AA67/range*(2^resolution-1)</f>
        <v>24293.999297332764</v>
      </c>
      <c r="AB67" s="28">
        <f>data1!AB67/range*(2^resolution-1)</f>
        <v>23763.999384613038</v>
      </c>
      <c r="AC67" s="28">
        <f>data1!AC67/range*(2^resolution-1)</f>
        <v>24147.999525146482</v>
      </c>
      <c r="AD67" s="28">
        <f>data1!AD67/range*(2^resolution-1)</f>
        <v>21559.99901550293</v>
      </c>
      <c r="AE67" s="28">
        <f>data1!AE67/range*(2^resolution-1)</f>
        <v>26186.000427246094</v>
      </c>
      <c r="AF67" s="28">
        <f>data1!AF67/range*(2^resolution-1)</f>
        <v>23075.999882812499</v>
      </c>
      <c r="AG67" s="28">
        <f>data1!AG67/range*(2^resolution-1)</f>
        <v>24448.000947418212</v>
      </c>
    </row>
    <row r="68" spans="1:33">
      <c r="A68" s="29">
        <f>data0!A68</f>
        <v>-24</v>
      </c>
      <c r="B68" s="28">
        <f>data1!B68/range*(2^resolution-1)</f>
        <v>26739.999973754882</v>
      </c>
      <c r="C68" s="28">
        <f>data1!C68/range*(2^resolution-1)</f>
        <v>13494.000094757081</v>
      </c>
      <c r="D68" s="28">
        <f>data1!D68/range*(2^resolution-1)</f>
        <v>20412.000532836915</v>
      </c>
      <c r="E68" s="28">
        <f>data1!E68/range*(2^resolution-1)</f>
        <v>24884.000294494628</v>
      </c>
      <c r="F68" s="28">
        <f>data1!F68/range*(2^resolution-1)</f>
        <v>23767.999323577882</v>
      </c>
      <c r="G68" s="28">
        <f>data1!G68/range*(2^resolution-1)</f>
        <v>23901.999278869629</v>
      </c>
      <c r="H68" s="28">
        <f>data1!H68/range*(2^resolution-1)</f>
        <v>25234.000953826904</v>
      </c>
      <c r="I68" s="28">
        <f>data1!I68/range*(2^resolution-1)</f>
        <v>25014.000310821535</v>
      </c>
      <c r="J68" s="28">
        <f>data1!J68/range*(2^resolution-1)</f>
        <v>21452.000663452149</v>
      </c>
      <c r="K68" s="28">
        <f>data1!K68/range*(2^resolution-1)</f>
        <v>22201.999219207763</v>
      </c>
      <c r="L68" s="28">
        <f>data1!L68/range*(2^resolution-1)</f>
        <v>23134.000997772215</v>
      </c>
      <c r="M68" s="28">
        <f>data1!M68/range*(2^resolution-1)</f>
        <v>23359.999549255372</v>
      </c>
      <c r="N68" s="28">
        <f>data1!N68/range*(2^resolution-1)</f>
        <v>24393.99977142334</v>
      </c>
      <c r="O68" s="28">
        <f>data1!O68/range*(2^resolution-1)</f>
        <v>24976.000890655519</v>
      </c>
      <c r="P68" s="28">
        <f>data1!P68/range*(2^resolution-1)</f>
        <v>24096.000318603514</v>
      </c>
      <c r="Q68" s="28">
        <f>data1!Q68/range*(2^resolution-1)</f>
        <v>24017.999508819583</v>
      </c>
      <c r="R68" s="28">
        <f>data1!R68/range*(2^resolution-1)</f>
        <v>24411.999496765136</v>
      </c>
      <c r="S68" s="28">
        <f>data1!S68/range*(2^resolution-1)</f>
        <v>20761.999192199706</v>
      </c>
      <c r="T68" s="28">
        <f>data1!T68/range*(2^resolution-1)</f>
        <v>28057.999862365723</v>
      </c>
      <c r="U68" s="28">
        <f>data1!U68/range*(2^resolution-1)</f>
        <v>24559.999238433837</v>
      </c>
      <c r="V68" s="28">
        <f>data1!V68/range*(2^resolution-1)</f>
        <v>22240.000639343263</v>
      </c>
      <c r="W68" s="28">
        <f>data1!W68/range*(2^resolution-1)</f>
        <v>25227.999045410153</v>
      </c>
      <c r="X68" s="28">
        <f>data1!X68/range*(2^resolution-1)</f>
        <v>25733.999324340821</v>
      </c>
      <c r="Y68" s="28">
        <f>data1!Y68/range*(2^resolution-1)</f>
        <v>22384.00044204712</v>
      </c>
      <c r="Z68" s="28">
        <f>data1!Z68/range*(2^resolution-1)</f>
        <v>25408.000298767089</v>
      </c>
      <c r="AA68" s="28">
        <f>data1!AA68/range*(2^resolution-1)</f>
        <v>24411.999496765136</v>
      </c>
      <c r="AB68" s="28">
        <f>data1!AB68/range*(2^resolution-1)</f>
        <v>23915.999065246582</v>
      </c>
      <c r="AC68" s="28">
        <f>data1!AC68/range*(2^resolution-1)</f>
        <v>24606.000536499025</v>
      </c>
      <c r="AD68" s="28">
        <f>data1!AD68/range*(2^resolution-1)</f>
        <v>20820.000307159422</v>
      </c>
      <c r="AE68" s="28">
        <f>data1!AE68/range*(2^resolution-1)</f>
        <v>26286.000901336669</v>
      </c>
      <c r="AF68" s="28">
        <f>data1!AF68/range*(2^resolution-1)</f>
        <v>23073.999913330077</v>
      </c>
      <c r="AG68" s="28">
        <f>data1!AG68/range*(2^resolution-1)</f>
        <v>24710.000949554444</v>
      </c>
    </row>
    <row r="69" spans="1:33">
      <c r="A69" s="29">
        <f>data0!A69</f>
        <v>-23</v>
      </c>
      <c r="B69" s="28">
        <f>data1!B69/range*(2^resolution-1)</f>
        <v>28111.999038391114</v>
      </c>
      <c r="C69" s="28">
        <f>data1!C69/range*(2^resolution-1)</f>
        <v>13527.999575958253</v>
      </c>
      <c r="D69" s="28">
        <f>data1!D69/range*(2^resolution-1)</f>
        <v>19224.000660552982</v>
      </c>
      <c r="E69" s="28">
        <f>data1!E69/range*(2^resolution-1)</f>
        <v>24988.000707550051</v>
      </c>
      <c r="F69" s="28">
        <f>data1!F69/range*(2^resolution-1)</f>
        <v>23830.000377502442</v>
      </c>
      <c r="G69" s="28">
        <f>data1!G69/range*(2^resolution-1)</f>
        <v>24466.000672760008</v>
      </c>
      <c r="H69" s="28">
        <f>data1!H69/range*(2^resolution-1)</f>
        <v>25319.999641571045</v>
      </c>
      <c r="I69" s="28">
        <f>data1!I69/range*(2^resolution-1)</f>
        <v>25240.00086227417</v>
      </c>
      <c r="J69" s="28">
        <f>data1!J69/range*(2^resolution-1)</f>
        <v>21935.999278106687</v>
      </c>
      <c r="K69" s="28">
        <f>data1!K69/range*(2^resolution-1)</f>
        <v>22287.999906921388</v>
      </c>
      <c r="L69" s="28">
        <f>data1!L69/range*(2^resolution-1)</f>
        <v>22869.999026184083</v>
      </c>
      <c r="M69" s="28">
        <f>data1!M69/range*(2^resolution-1)</f>
        <v>23471.999840240478</v>
      </c>
      <c r="N69" s="28">
        <f>data1!N69/range*(2^resolution-1)</f>
        <v>24228.000304412843</v>
      </c>
      <c r="O69" s="28">
        <f>data1!O69/range*(2^resolution-1)</f>
        <v>25150.0002355957</v>
      </c>
      <c r="P69" s="28">
        <f>data1!P69/range*(2^resolution-1)</f>
        <v>24974.000921173098</v>
      </c>
      <c r="Q69" s="28">
        <f>data1!Q69/range*(2^resolution-1)</f>
        <v>24137.999677734373</v>
      </c>
      <c r="R69" s="28">
        <f>data1!R69/range*(2^resolution-1)</f>
        <v>24352.00041229248</v>
      </c>
      <c r="S69" s="28">
        <f>data1!S69/range*(2^resolution-1)</f>
        <v>20473.999586791993</v>
      </c>
      <c r="T69" s="28">
        <f>data1!T69/range*(2^resolution-1)</f>
        <v>28144.000550079345</v>
      </c>
      <c r="U69" s="28">
        <f>data1!U69/range*(2^resolution-1)</f>
        <v>24955.999195861816</v>
      </c>
      <c r="V69" s="28">
        <f>data1!V69/range*(2^resolution-1)</f>
        <v>22153.999951629638</v>
      </c>
      <c r="W69" s="28">
        <f>data1!W69/range*(2^resolution-1)</f>
        <v>25260.000557098389</v>
      </c>
      <c r="X69" s="28">
        <f>data1!X69/range*(2^resolution-1)</f>
        <v>25697.999873657227</v>
      </c>
      <c r="Y69" s="28">
        <f>data1!Y69/range*(2^resolution-1)</f>
        <v>22869.999026184083</v>
      </c>
      <c r="Z69" s="28">
        <f>data1!Z69/range*(2^resolution-1)</f>
        <v>25475.999261169432</v>
      </c>
      <c r="AA69" s="28">
        <f>data1!AA69/range*(2^resolution-1)</f>
        <v>24366.000198669433</v>
      </c>
      <c r="AB69" s="28">
        <f>data1!AB69/range*(2^resolution-1)</f>
        <v>24009.999630889895</v>
      </c>
      <c r="AC69" s="28">
        <f>data1!AC69/range*(2^resolution-1)</f>
        <v>24980.000829620363</v>
      </c>
      <c r="AD69" s="28">
        <f>data1!AD69/range*(2^resolution-1)</f>
        <v>20392.000838012696</v>
      </c>
      <c r="AE69" s="28">
        <f>data1!AE69/range*(2^resolution-1)</f>
        <v>26505.999544372557</v>
      </c>
      <c r="AF69" s="28">
        <f>data1!AF69/range*(2^resolution-1)</f>
        <v>22772.000521545411</v>
      </c>
      <c r="AG69" s="28">
        <f>data1!AG69/range*(2^resolution-1)</f>
        <v>24730.000644378662</v>
      </c>
    </row>
    <row r="70" spans="1:33">
      <c r="A70" s="29">
        <f>data0!A70</f>
        <v>-22</v>
      </c>
      <c r="B70" s="28">
        <f>data1!B70/range*(2^resolution-1)</f>
        <v>29590.000485534671</v>
      </c>
      <c r="C70" s="28">
        <f>data1!C70/range*(2^resolution-1)</f>
        <v>14091.999969863891</v>
      </c>
      <c r="D70" s="28">
        <f>data1!D70/range*(2^resolution-1)</f>
        <v>18194.00037734985</v>
      </c>
      <c r="E70" s="28">
        <f>data1!E70/range*(2^resolution-1)</f>
        <v>24927.999623107909</v>
      </c>
      <c r="F70" s="28">
        <f>data1!F70/range*(2^resolution-1)</f>
        <v>24092.00037963867</v>
      </c>
      <c r="G70" s="28">
        <f>data1!G70/range*(2^resolution-1)</f>
        <v>25079.999303741457</v>
      </c>
      <c r="H70" s="28">
        <f>data1!H70/range*(2^resolution-1)</f>
        <v>25634.000850219727</v>
      </c>
      <c r="I70" s="28">
        <f>data1!I70/range*(2^resolution-1)</f>
        <v>25431.999932556151</v>
      </c>
      <c r="J70" s="28">
        <f>data1!J70/range*(2^resolution-1)</f>
        <v>22268.000212097169</v>
      </c>
      <c r="K70" s="28">
        <f>data1!K70/range*(2^resolution-1)</f>
        <v>22471.999099273682</v>
      </c>
      <c r="L70" s="28">
        <f>data1!L70/range*(2^resolution-1)</f>
        <v>23089.999669189452</v>
      </c>
      <c r="M70" s="28">
        <f>data1!M70/range*(2^resolution-1)</f>
        <v>23938.000729522708</v>
      </c>
      <c r="N70" s="28">
        <f>data1!N70/range*(2^resolution-1)</f>
        <v>24188.000914764405</v>
      </c>
      <c r="O70" s="28">
        <f>data1!O70/range*(2^resolution-1)</f>
        <v>25357.99906173706</v>
      </c>
      <c r="P70" s="28">
        <f>data1!P70/range*(2^resolution-1)</f>
        <v>25569.999826812742</v>
      </c>
      <c r="Q70" s="28">
        <f>data1!Q70/range*(2^resolution-1)</f>
        <v>24139.999647216795</v>
      </c>
      <c r="R70" s="28">
        <f>data1!R70/range*(2^resolution-1)</f>
        <v>24523.999787750243</v>
      </c>
      <c r="S70" s="28">
        <f>data1!S70/range*(2^resolution-1)</f>
        <v>20731.999649963378</v>
      </c>
      <c r="T70" s="28">
        <f>data1!T70/range*(2^resolution-1)</f>
        <v>27880.000578460691</v>
      </c>
      <c r="U70" s="28">
        <f>data1!U70/range*(2^resolution-1)</f>
        <v>25327.999519500732</v>
      </c>
      <c r="V70" s="28">
        <f>data1!V70/range*(2^resolution-1)</f>
        <v>22029.99984375</v>
      </c>
      <c r="W70" s="28">
        <f>data1!W70/range*(2^resolution-1)</f>
        <v>25364.000970153807</v>
      </c>
      <c r="X70" s="28">
        <f>data1!X70/range*(2^resolution-1)</f>
        <v>25768.000805511474</v>
      </c>
      <c r="Y70" s="28">
        <f>data1!Y70/range*(2^resolution-1)</f>
        <v>23400.000938873291</v>
      </c>
      <c r="Z70" s="28">
        <f>data1!Z70/range*(2^resolution-1)</f>
        <v>25756.000988616943</v>
      </c>
      <c r="AA70" s="28">
        <f>data1!AA70/range*(2^resolution-1)</f>
        <v>24616.000383911134</v>
      </c>
      <c r="AB70" s="28">
        <f>data1!AB70/range*(2^resolution-1)</f>
        <v>24064.000806884764</v>
      </c>
      <c r="AC70" s="28">
        <f>data1!AC70/range*(2^resolution-1)</f>
        <v>25250.000709686279</v>
      </c>
      <c r="AD70" s="28">
        <f>data1!AD70/range*(2^resolution-1)</f>
        <v>19963.999368896486</v>
      </c>
      <c r="AE70" s="28">
        <f>data1!AE70/range*(2^resolution-1)</f>
        <v>26607.999987945557</v>
      </c>
      <c r="AF70" s="28">
        <f>data1!AF70/range*(2^resolution-1)</f>
        <v>23434.000420074462</v>
      </c>
      <c r="AG70" s="28">
        <f>data1!AG70/range*(2^resolution-1)</f>
        <v>24862.000630187988</v>
      </c>
    </row>
    <row r="71" spans="1:33">
      <c r="A71" s="29">
        <f>data0!A71</f>
        <v>-21</v>
      </c>
      <c r="B71" s="28">
        <f>data1!B71/range*(2^resolution-1)</f>
        <v>30872.000923461917</v>
      </c>
      <c r="C71" s="28">
        <f>data1!C71/range*(2^resolution-1)</f>
        <v>14879.999945755006</v>
      </c>
      <c r="D71" s="28">
        <f>data1!D71/range*(2^resolution-1)</f>
        <v>17382.000767669677</v>
      </c>
      <c r="E71" s="28">
        <f>data1!E71/range*(2^resolution-1)</f>
        <v>25008.000402374269</v>
      </c>
      <c r="F71" s="28">
        <f>data1!F71/range*(2^resolution-1)</f>
        <v>24283.999449920655</v>
      </c>
      <c r="G71" s="28">
        <f>data1!G71/range*(2^resolution-1)</f>
        <v>25634.000850219727</v>
      </c>
      <c r="H71" s="28">
        <f>data1!H71/range*(2^resolution-1)</f>
        <v>25786.000530853271</v>
      </c>
      <c r="I71" s="28">
        <f>data1!I71/range*(2^resolution-1)</f>
        <v>25593.999460601804</v>
      </c>
      <c r="J71" s="28">
        <f>data1!J71/range*(2^resolution-1)</f>
        <v>22737.999040374758</v>
      </c>
      <c r="K71" s="28">
        <f>data1!K71/range*(2^resolution-1)</f>
        <v>22681.999894866945</v>
      </c>
      <c r="L71" s="28">
        <f>data1!L71/range*(2^resolution-1)</f>
        <v>22943.999897003174</v>
      </c>
      <c r="M71" s="28">
        <f>data1!M71/range*(2^resolution-1)</f>
        <v>24218.000457000733</v>
      </c>
      <c r="N71" s="28">
        <f>data1!N71/range*(2^resolution-1)</f>
        <v>24230.000273895264</v>
      </c>
      <c r="O71" s="28">
        <f>data1!O71/range*(2^resolution-1)</f>
        <v>25904.000730285647</v>
      </c>
      <c r="P71" s="28">
        <f>data1!P71/range*(2^resolution-1)</f>
        <v>26103.999678497315</v>
      </c>
      <c r="Q71" s="28">
        <f>data1!Q71/range*(2^resolution-1)</f>
        <v>24076.000623779295</v>
      </c>
      <c r="R71" s="28">
        <f>data1!R71/range*(2^resolution-1)</f>
        <v>24647.999895629884</v>
      </c>
      <c r="S71" s="28">
        <f>data1!S71/range*(2^resolution-1)</f>
        <v>20873.999483184813</v>
      </c>
      <c r="T71" s="28">
        <f>data1!T71/range*(2^resolution-1)</f>
        <v>27967.999235687254</v>
      </c>
      <c r="U71" s="28">
        <f>data1!U71/range*(2^resolution-1)</f>
        <v>25473.999291687011</v>
      </c>
      <c r="V71" s="28">
        <f>data1!V71/range*(2^resolution-1)</f>
        <v>21763.999902648924</v>
      </c>
      <c r="W71" s="28">
        <f>data1!W71/range*(2^resolution-1)</f>
        <v>25678.000178833008</v>
      </c>
      <c r="X71" s="28">
        <f>data1!X71/range*(2^resolution-1)</f>
        <v>25691.999965209961</v>
      </c>
      <c r="Y71" s="28">
        <f>data1!Y71/range*(2^resolution-1)</f>
        <v>23871.999736633301</v>
      </c>
      <c r="Z71" s="28">
        <f>data1!Z71/range*(2^resolution-1)</f>
        <v>25961.999845275881</v>
      </c>
      <c r="AA71" s="28">
        <f>data1!AA71/range*(2^resolution-1)</f>
        <v>24651.999834594728</v>
      </c>
      <c r="AB71" s="28">
        <f>data1!AB71/range*(2^resolution-1)</f>
        <v>24121.999921874998</v>
      </c>
      <c r="AC71" s="28">
        <f>data1!AC71/range*(2^resolution-1)</f>
        <v>25426.000024108886</v>
      </c>
      <c r="AD71" s="28">
        <f>data1!AD71/range*(2^resolution-1)</f>
        <v>19770.000329132079</v>
      </c>
      <c r="AE71" s="28">
        <f>data1!AE71/range*(2^resolution-1)</f>
        <v>26639.999499664307</v>
      </c>
      <c r="AF71" s="28">
        <f>data1!AF71/range*(2^resolution-1)</f>
        <v>23727.999933929445</v>
      </c>
      <c r="AG71" s="28">
        <f>data1!AG71/range*(2^resolution-1)</f>
        <v>24616.000383911134</v>
      </c>
    </row>
    <row r="72" spans="1:33">
      <c r="A72" s="29">
        <f>data0!A72</f>
        <v>-20</v>
      </c>
      <c r="B72" s="28">
        <f>data1!B72/range*(2^resolution-1)</f>
        <v>31341.999751739502</v>
      </c>
      <c r="C72" s="28">
        <f>data1!C72/range*(2^resolution-1)</f>
        <v>16121.999994049071</v>
      </c>
      <c r="D72" s="28">
        <f>data1!D72/range*(2^resolution-1)</f>
        <v>16657.999815216066</v>
      </c>
      <c r="E72" s="28">
        <f>data1!E72/range*(2^resolution-1)</f>
        <v>25227.999045410153</v>
      </c>
      <c r="F72" s="28">
        <f>data1!F72/range*(2^resolution-1)</f>
        <v>24305.999114227296</v>
      </c>
      <c r="G72" s="28">
        <f>data1!G72/range*(2^resolution-1)</f>
        <v>25745.999141235352</v>
      </c>
      <c r="H72" s="28">
        <f>data1!H72/range*(2^resolution-1)</f>
        <v>25695.999904174805</v>
      </c>
      <c r="I72" s="28">
        <f>data1!I72/range*(2^resolution-1)</f>
        <v>25843.999645843505</v>
      </c>
      <c r="J72" s="28">
        <f>data1!J72/range*(2^resolution-1)</f>
        <v>23075.999882812499</v>
      </c>
      <c r="K72" s="28">
        <f>data1!K72/range*(2^resolution-1)</f>
        <v>22494.000763549804</v>
      </c>
      <c r="L72" s="28">
        <f>data1!L72/range*(2^resolution-1)</f>
        <v>23125.999119873046</v>
      </c>
      <c r="M72" s="28">
        <f>data1!M72/range*(2^resolution-1)</f>
        <v>24492.000276031493</v>
      </c>
      <c r="N72" s="28">
        <f>data1!N72/range*(2^resolution-1)</f>
        <v>24098.000288085936</v>
      </c>
      <c r="O72" s="28">
        <f>data1!O72/range*(2^resolution-1)</f>
        <v>26381.999436492919</v>
      </c>
      <c r="P72" s="28">
        <f>data1!P72/range*(2^resolution-1)</f>
        <v>26535.999086608885</v>
      </c>
      <c r="Q72" s="28">
        <f>data1!Q72/range*(2^resolution-1)</f>
        <v>24360.000290222168</v>
      </c>
      <c r="R72" s="28">
        <f>data1!R72/range*(2^resolution-1)</f>
        <v>24655.999773559572</v>
      </c>
      <c r="S72" s="28">
        <f>data1!S72/range*(2^resolution-1)</f>
        <v>20950.000323486329</v>
      </c>
      <c r="T72" s="28">
        <f>data1!T72/range*(2^resolution-1)</f>
        <v>27858.00091415405</v>
      </c>
      <c r="U72" s="28">
        <f>data1!U72/range*(2^resolution-1)</f>
        <v>25567.99985733032</v>
      </c>
      <c r="V72" s="28">
        <f>data1!V72/range*(2^resolution-1)</f>
        <v>21730.000421447752</v>
      </c>
      <c r="W72" s="28">
        <f>data1!W72/range*(2^resolution-1)</f>
        <v>25680.00014831543</v>
      </c>
      <c r="X72" s="28">
        <f>data1!X72/range*(2^resolution-1)</f>
        <v>25776.000683441162</v>
      </c>
      <c r="Y72" s="28">
        <f>data1!Y72/range*(2^resolution-1)</f>
        <v>24295.999266815186</v>
      </c>
      <c r="Z72" s="28">
        <f>data1!Z72/range*(2^resolution-1)</f>
        <v>26048.000532989503</v>
      </c>
      <c r="AA72" s="28">
        <f>data1!AA72/range*(2^resolution-1)</f>
        <v>24677.999437866212</v>
      </c>
      <c r="AB72" s="28">
        <f>data1!AB72/range*(2^resolution-1)</f>
        <v>24456.000825347899</v>
      </c>
      <c r="AC72" s="28">
        <f>data1!AC72/range*(2^resolution-1)</f>
        <v>25662.000422973633</v>
      </c>
      <c r="AD72" s="28">
        <f>data1!AD72/range*(2^resolution-1)</f>
        <v>19750.00063430786</v>
      </c>
      <c r="AE72" s="28">
        <f>data1!AE72/range*(2^resolution-1)</f>
        <v>26621.99977432251</v>
      </c>
      <c r="AF72" s="28">
        <f>data1!AF72/range*(2^resolution-1)</f>
        <v>23867.999797668457</v>
      </c>
      <c r="AG72" s="28">
        <f>data1!AG72/range*(2^resolution-1)</f>
        <v>24600.000628051759</v>
      </c>
    </row>
    <row r="73" spans="1:33">
      <c r="A73" s="29">
        <f>data0!A73</f>
        <v>-19</v>
      </c>
      <c r="B73" s="28">
        <f>data1!B73/range*(2^resolution-1)</f>
        <v>31704.000227966309</v>
      </c>
      <c r="C73" s="28">
        <f>data1!C73/range*(2^resolution-1)</f>
        <v>17676.000281524659</v>
      </c>
      <c r="D73" s="28">
        <f>data1!D73/range*(2^resolution-1)</f>
        <v>16362.000331878662</v>
      </c>
      <c r="E73" s="28">
        <f>data1!E73/range*(2^resolution-1)</f>
        <v>25319.999641571045</v>
      </c>
      <c r="F73" s="28">
        <f>data1!F73/range*(2^resolution-1)</f>
        <v>24504.000092926024</v>
      </c>
      <c r="G73" s="28">
        <f>data1!G73/range*(2^resolution-1)</f>
        <v>25680.00014831543</v>
      </c>
      <c r="H73" s="28">
        <f>data1!H73/range*(2^resolution-1)</f>
        <v>25833.999798431396</v>
      </c>
      <c r="I73" s="28">
        <f>data1!I73/range*(2^resolution-1)</f>
        <v>25946.000089416506</v>
      </c>
      <c r="J73" s="28">
        <f>data1!J73/range*(2^resolution-1)</f>
        <v>23351.999671325684</v>
      </c>
      <c r="K73" s="28">
        <f>data1!K73/range*(2^resolution-1)</f>
        <v>22581.999420776367</v>
      </c>
      <c r="L73" s="28">
        <f>data1!L73/range*(2^resolution-1)</f>
        <v>23160.000601043699</v>
      </c>
      <c r="M73" s="28">
        <f>data1!M73/range*(2^resolution-1)</f>
        <v>24529.999696197508</v>
      </c>
      <c r="N73" s="28">
        <f>data1!N73/range*(2^resolution-1)</f>
        <v>24157.999372558592</v>
      </c>
      <c r="O73" s="28">
        <f>data1!O73/range*(2^resolution-1)</f>
        <v>27149.999717559815</v>
      </c>
      <c r="P73" s="28">
        <f>data1!P73/range*(2^resolution-1)</f>
        <v>26625.999713287354</v>
      </c>
      <c r="Q73" s="28">
        <f>data1!Q73/range*(2^resolution-1)</f>
        <v>24303.999144744874</v>
      </c>
      <c r="R73" s="28">
        <f>data1!R73/range*(2^resolution-1)</f>
        <v>24626.000231323243</v>
      </c>
      <c r="S73" s="28">
        <f>data1!S73/range*(2^resolution-1)</f>
        <v>21356.000128326417</v>
      </c>
      <c r="T73" s="28">
        <f>data1!T73/range*(2^resolution-1)</f>
        <v>27705.999233551025</v>
      </c>
      <c r="U73" s="28">
        <f>data1!U73/range*(2^resolution-1)</f>
        <v>25841.999676361083</v>
      </c>
      <c r="V73" s="28">
        <f>data1!V73/range*(2^resolution-1)</f>
        <v>21511.999747924805</v>
      </c>
      <c r="W73" s="28">
        <f>data1!W73/range*(2^resolution-1)</f>
        <v>25680.00014831543</v>
      </c>
      <c r="X73" s="28">
        <f>data1!X73/range*(2^resolution-1)</f>
        <v>25892.000913391115</v>
      </c>
      <c r="Y73" s="28">
        <f>data1!Y73/range*(2^resolution-1)</f>
        <v>24641.999987182618</v>
      </c>
      <c r="Z73" s="28">
        <f>data1!Z73/range*(2^resolution-1)</f>
        <v>26164.000762939453</v>
      </c>
      <c r="AA73" s="28">
        <f>data1!AA73/range*(2^resolution-1)</f>
        <v>24710.000949554444</v>
      </c>
      <c r="AB73" s="28">
        <f>data1!AB73/range*(2^resolution-1)</f>
        <v>24535.999604644774</v>
      </c>
      <c r="AC73" s="28">
        <f>data1!AC73/range*(2^resolution-1)</f>
        <v>25599.99936904907</v>
      </c>
      <c r="AD73" s="28">
        <f>data1!AD73/range*(2^resolution-1)</f>
        <v>19886.000559082033</v>
      </c>
      <c r="AE73" s="28">
        <f>data1!AE73/range*(2^resolution-1)</f>
        <v>26791.999180297851</v>
      </c>
      <c r="AF73" s="28">
        <f>data1!AF73/range*(2^resolution-1)</f>
        <v>23928.000882110598</v>
      </c>
      <c r="AG73" s="28">
        <f>data1!AG73/range*(2^resolution-1)</f>
        <v>24537.999574127196</v>
      </c>
    </row>
    <row r="74" spans="1:33">
      <c r="A74" s="29">
        <f>data0!A74</f>
        <v>-18</v>
      </c>
      <c r="B74" s="28">
        <f>data1!B74/range*(2^resolution-1)</f>
        <v>31589.999967498778</v>
      </c>
      <c r="C74" s="28">
        <f>data1!C74/range*(2^resolution-1)</f>
        <v>19734.000878448485</v>
      </c>
      <c r="D74" s="28">
        <f>data1!D74/range*(2^resolution-1)</f>
        <v>16075.999695968629</v>
      </c>
      <c r="E74" s="28">
        <f>data1!E74/range*(2^resolution-1)</f>
        <v>25453.999596862792</v>
      </c>
      <c r="F74" s="28">
        <f>data1!F74/range*(2^resolution-1)</f>
        <v>24600.000628051759</v>
      </c>
      <c r="G74" s="28">
        <f>data1!G74/range*(2^resolution-1)</f>
        <v>25447.999688415526</v>
      </c>
      <c r="H74" s="28">
        <f>data1!H74/range*(2^resolution-1)</f>
        <v>25971.99969268799</v>
      </c>
      <c r="I74" s="28">
        <f>data1!I74/range*(2^resolution-1)</f>
        <v>25741.999202270508</v>
      </c>
      <c r="J74" s="28">
        <f>data1!J74/range*(2^resolution-1)</f>
        <v>23592.000009155276</v>
      </c>
      <c r="K74" s="28">
        <f>data1!K74/range*(2^resolution-1)</f>
        <v>22900.000568389893</v>
      </c>
      <c r="L74" s="28">
        <f>data1!L74/range*(2^resolution-1)</f>
        <v>23400.000938873291</v>
      </c>
      <c r="M74" s="28">
        <f>data1!M74/range*(2^resolution-1)</f>
        <v>24667.999590454103</v>
      </c>
      <c r="N74" s="28">
        <f>data1!N74/range*(2^resolution-1)</f>
        <v>24314.000992126465</v>
      </c>
      <c r="O74" s="28">
        <f>data1!O74/range*(2^resolution-1)</f>
        <v>28061.999801330567</v>
      </c>
      <c r="P74" s="28">
        <f>data1!P74/range*(2^resolution-1)</f>
        <v>26649.999347076417</v>
      </c>
      <c r="Q74" s="28">
        <f>data1!Q74/range*(2^resolution-1)</f>
        <v>24433.999161071777</v>
      </c>
      <c r="R74" s="28">
        <f>data1!R74/range*(2^resolution-1)</f>
        <v>25020.000219268801</v>
      </c>
      <c r="S74" s="28">
        <f>data1!S74/range*(2^resolution-1)</f>
        <v>21641.999764251712</v>
      </c>
      <c r="T74" s="28">
        <f>data1!T74/range*(2^resolution-1)</f>
        <v>27687.999508209228</v>
      </c>
      <c r="U74" s="28">
        <f>data1!U74/range*(2^resolution-1)</f>
        <v>25912.000608215334</v>
      </c>
      <c r="V74" s="28">
        <f>data1!V74/range*(2^resolution-1)</f>
        <v>21387.999640045167</v>
      </c>
      <c r="W74" s="28">
        <f>data1!W74/range*(2^resolution-1)</f>
        <v>26058.000380401612</v>
      </c>
      <c r="X74" s="28">
        <f>data1!X74/range*(2^resolution-1)</f>
        <v>26058.000380401612</v>
      </c>
      <c r="Y74" s="28">
        <f>data1!Y74/range*(2^resolution-1)</f>
        <v>24967.999012756347</v>
      </c>
      <c r="Z74" s="28">
        <f>data1!Z74/range*(2^resolution-1)</f>
        <v>26347.999955291747</v>
      </c>
      <c r="AA74" s="28">
        <f>data1!AA74/range*(2^resolution-1)</f>
        <v>24864.000599670409</v>
      </c>
      <c r="AB74" s="28">
        <f>data1!AB74/range*(2^resolution-1)</f>
        <v>24683.999346313478</v>
      </c>
      <c r="AC74" s="28">
        <f>data1!AC74/range*(2^resolution-1)</f>
        <v>25479.999200134276</v>
      </c>
      <c r="AD74" s="28">
        <f>data1!AD74/range*(2^resolution-1)</f>
        <v>20245.999065856933</v>
      </c>
      <c r="AE74" s="28">
        <f>data1!AE74/range*(2^resolution-1)</f>
        <v>26875.999898529051</v>
      </c>
      <c r="AF74" s="28">
        <f>data1!AF74/range*(2^resolution-1)</f>
        <v>24114.000043945311</v>
      </c>
      <c r="AG74" s="28">
        <f>data1!AG74/range*(2^resolution-1)</f>
        <v>24464.000703277587</v>
      </c>
    </row>
    <row r="75" spans="1:33">
      <c r="A75" s="29">
        <f>data0!A75</f>
        <v>-17</v>
      </c>
      <c r="B75" s="28">
        <f>data1!B75/range*(2^resolution-1)</f>
        <v>30801.999991607667</v>
      </c>
      <c r="C75" s="28">
        <f>data1!C75/range*(2^resolution-1)</f>
        <v>21901.999796905515</v>
      </c>
      <c r="D75" s="28">
        <f>data1!D75/range*(2^resolution-1)</f>
        <v>16003.9997946167</v>
      </c>
      <c r="E75" s="28">
        <f>data1!E75/range*(2^resolution-1)</f>
        <v>25703.999782104493</v>
      </c>
      <c r="F75" s="28">
        <f>data1!F75/range*(2^resolution-1)</f>
        <v>24643.99995666504</v>
      </c>
      <c r="G75" s="28">
        <f>data1!G75/range*(2^resolution-1)</f>
        <v>24829.999118499756</v>
      </c>
      <c r="H75" s="28">
        <f>data1!H75/range*(2^resolution-1)</f>
        <v>25881.999066009521</v>
      </c>
      <c r="I75" s="28">
        <f>data1!I75/range*(2^resolution-1)</f>
        <v>25940.00018096924</v>
      </c>
      <c r="J75" s="28">
        <f>data1!J75/range*(2^resolution-1)</f>
        <v>23958.000424346927</v>
      </c>
      <c r="K75" s="28">
        <f>data1!K75/range*(2^resolution-1)</f>
        <v>22865.999087219239</v>
      </c>
      <c r="L75" s="28">
        <f>data1!L75/range*(2^resolution-1)</f>
        <v>23530.000955200197</v>
      </c>
      <c r="M75" s="28">
        <f>data1!M75/range*(2^resolution-1)</f>
        <v>24748.000369720459</v>
      </c>
      <c r="N75" s="28">
        <f>data1!N75/range*(2^resolution-1)</f>
        <v>24592.000750122072</v>
      </c>
      <c r="O75" s="28">
        <f>data1!O75/range*(2^resolution-1)</f>
        <v>29034.000969543456</v>
      </c>
      <c r="P75" s="28">
        <f>data1!P75/range*(2^resolution-1)</f>
        <v>26462.000215759275</v>
      </c>
      <c r="Q75" s="28">
        <f>data1!Q75/range*(2^resolution-1)</f>
        <v>24529.999696197508</v>
      </c>
      <c r="R75" s="28">
        <f>data1!R75/range*(2^resolution-1)</f>
        <v>25049.999761505129</v>
      </c>
      <c r="S75" s="28">
        <f>data1!S75/range*(2^resolution-1)</f>
        <v>22047.999569091797</v>
      </c>
      <c r="T75" s="28">
        <f>data1!T75/range*(2^resolution-1)</f>
        <v>27620.000545806884</v>
      </c>
      <c r="U75" s="28">
        <f>data1!U75/range*(2^resolution-1)</f>
        <v>26007.999143371584</v>
      </c>
      <c r="V75" s="28">
        <f>data1!V75/range*(2^resolution-1)</f>
        <v>21275.999349060061</v>
      </c>
      <c r="W75" s="28">
        <f>data1!W75/range*(2^resolution-1)</f>
        <v>26093.999831085206</v>
      </c>
      <c r="X75" s="28">
        <f>data1!X75/range*(2^resolution-1)</f>
        <v>26156.000885009766</v>
      </c>
      <c r="Y75" s="28">
        <f>data1!Y75/range*(2^resolution-1)</f>
        <v>25071.999425811769</v>
      </c>
      <c r="Z75" s="28">
        <f>data1!Z75/range*(2^resolution-1)</f>
        <v>26576.000476226807</v>
      </c>
      <c r="AA75" s="28">
        <f>data1!AA75/range*(2^resolution-1)</f>
        <v>24858.000691223144</v>
      </c>
      <c r="AB75" s="28">
        <f>data1!AB75/range*(2^resolution-1)</f>
        <v>24740.000491790772</v>
      </c>
      <c r="AC75" s="28">
        <f>data1!AC75/range*(2^resolution-1)</f>
        <v>25471.999322204589</v>
      </c>
      <c r="AD75" s="28">
        <f>data1!AD75/range*(2^resolution-1)</f>
        <v>20798.000642852781</v>
      </c>
      <c r="AE75" s="28">
        <f>data1!AE75/range*(2^resolution-1)</f>
        <v>26775.999424438476</v>
      </c>
      <c r="AF75" s="28">
        <f>data1!AF75/range*(2^resolution-1)</f>
        <v>24344.000534362793</v>
      </c>
      <c r="AG75" s="28">
        <f>data1!AG75/range*(2^resolution-1)</f>
        <v>24517.999879302977</v>
      </c>
    </row>
    <row r="76" spans="1:33">
      <c r="A76" s="29">
        <f>data0!A76</f>
        <v>-16</v>
      </c>
      <c r="B76" s="28">
        <f>data1!B76/range*(2^resolution-1)</f>
        <v>29974.000626068115</v>
      </c>
      <c r="C76" s="28">
        <f>data1!C76/range*(2^resolution-1)</f>
        <v>24131.999769287107</v>
      </c>
      <c r="D76" s="28">
        <f>data1!D76/range*(2^resolution-1)</f>
        <v>16108.000207672118</v>
      </c>
      <c r="E76" s="28">
        <f>data1!E76/range*(2^resolution-1)</f>
        <v>25985.999479064943</v>
      </c>
      <c r="F76" s="28">
        <f>data1!F76/range*(2^resolution-1)</f>
        <v>24555.999299468993</v>
      </c>
      <c r="G76" s="28">
        <f>data1!G76/range*(2^resolution-1)</f>
        <v>24147.999525146482</v>
      </c>
      <c r="H76" s="28">
        <f>data1!H76/range*(2^resolution-1)</f>
        <v>25971.99969268799</v>
      </c>
      <c r="I76" s="28">
        <f>data1!I76/range*(2^resolution-1)</f>
        <v>25739.999232788086</v>
      </c>
      <c r="J76" s="28">
        <f>data1!J76/range*(2^resolution-1)</f>
        <v>24462.000733795165</v>
      </c>
      <c r="K76" s="28">
        <f>data1!K76/range*(2^resolution-1)</f>
        <v>22902.000537872314</v>
      </c>
      <c r="L76" s="28">
        <f>data1!L76/range*(2^resolution-1)</f>
        <v>23477.999748687744</v>
      </c>
      <c r="M76" s="28">
        <f>data1!M76/range*(2^resolution-1)</f>
        <v>24773.999972991944</v>
      </c>
      <c r="N76" s="28">
        <f>data1!N76/range*(2^resolution-1)</f>
        <v>24783.999820404053</v>
      </c>
      <c r="O76" s="28">
        <f>data1!O76/range*(2^resolution-1)</f>
        <v>29860.000365600583</v>
      </c>
      <c r="P76" s="28">
        <f>data1!P76/range*(2^resolution-1)</f>
        <v>26036.000716094972</v>
      </c>
      <c r="Q76" s="28">
        <f>data1!Q76/range*(2^resolution-1)</f>
        <v>24517.999879302977</v>
      </c>
      <c r="R76" s="28">
        <f>data1!R76/range*(2^resolution-1)</f>
        <v>25165.999991455075</v>
      </c>
      <c r="S76" s="28">
        <f>data1!S76/range*(2^resolution-1)</f>
        <v>22453.999373931885</v>
      </c>
      <c r="T76" s="28">
        <f>data1!T76/range*(2^resolution-1)</f>
        <v>27661.999904937744</v>
      </c>
      <c r="U76" s="28">
        <f>data1!U76/range*(2^resolution-1)</f>
        <v>25902.000760803225</v>
      </c>
      <c r="V76" s="28">
        <f>data1!V76/range*(2^resolution-1)</f>
        <v>21295.99904388428</v>
      </c>
      <c r="W76" s="28">
        <f>data1!W76/range*(2^resolution-1)</f>
        <v>25950.00002838135</v>
      </c>
      <c r="X76" s="28">
        <f>data1!X76/range*(2^resolution-1)</f>
        <v>26190.000366210938</v>
      </c>
      <c r="Y76" s="28">
        <f>data1!Y76/range*(2^resolution-1)</f>
        <v>25246.000770721435</v>
      </c>
      <c r="Z76" s="28">
        <f>data1!Z76/range*(2^resolution-1)</f>
        <v>26588.000293121338</v>
      </c>
      <c r="AA76" s="28">
        <f>data1!AA76/range*(2^resolution-1)</f>
        <v>24815.999332122803</v>
      </c>
      <c r="AB76" s="28">
        <f>data1!AB76/range*(2^resolution-1)</f>
        <v>24988.000707550051</v>
      </c>
      <c r="AC76" s="28">
        <f>data1!AC76/range*(2^resolution-1)</f>
        <v>25303.99988571167</v>
      </c>
      <c r="AD76" s="28">
        <f>data1!AD76/range*(2^resolution-1)</f>
        <v>21249.999745788577</v>
      </c>
      <c r="AE76" s="28">
        <f>data1!AE76/range*(2^resolution-1)</f>
        <v>26474.000032653807</v>
      </c>
      <c r="AF76" s="28">
        <f>data1!AF76/range*(2^resolution-1)</f>
        <v>24653.99980407715</v>
      </c>
      <c r="AG76" s="28">
        <f>data1!AG76/range*(2^resolution-1)</f>
        <v>24602.000597534181</v>
      </c>
    </row>
    <row r="77" spans="1:33">
      <c r="A77" s="29">
        <f>data0!A77</f>
        <v>-15</v>
      </c>
      <c r="B77" s="28">
        <f>data1!B77/range*(2^resolution-1)</f>
        <v>28790.000692749021</v>
      </c>
      <c r="C77" s="28">
        <f>data1!C77/range*(2^resolution-1)</f>
        <v>26338.000107879638</v>
      </c>
      <c r="D77" s="28">
        <f>data1!D77/range*(2^resolution-1)</f>
        <v>16211.999620742798</v>
      </c>
      <c r="E77" s="28">
        <f>data1!E77/range*(2^resolution-1)</f>
        <v>26062.000319366456</v>
      </c>
      <c r="F77" s="28">
        <f>data1!F77/range*(2^resolution-1)</f>
        <v>24559.999238433837</v>
      </c>
      <c r="G77" s="28">
        <f>data1!G77/range*(2^resolution-1)</f>
        <v>23101.999486083983</v>
      </c>
      <c r="H77" s="28">
        <f>data1!H77/range*(2^resolution-1)</f>
        <v>25892.000913391115</v>
      </c>
      <c r="I77" s="28">
        <f>data1!I77/range*(2^resolution-1)</f>
        <v>25597.999399566648</v>
      </c>
      <c r="J77" s="28">
        <f>data1!J77/range*(2^resolution-1)</f>
        <v>24970.000982208254</v>
      </c>
      <c r="K77" s="28">
        <f>data1!K77/range*(2^resolution-1)</f>
        <v>22949.999805450439</v>
      </c>
      <c r="L77" s="28">
        <f>data1!L77/range*(2^resolution-1)</f>
        <v>23485.999626617431</v>
      </c>
      <c r="M77" s="28">
        <f>data1!M77/range*(2^resolution-1)</f>
        <v>25039.999914093019</v>
      </c>
      <c r="N77" s="28">
        <f>data1!N77/range*(2^resolution-1)</f>
        <v>24675.99946838379</v>
      </c>
      <c r="O77" s="28">
        <f>data1!O77/range*(2^resolution-1)</f>
        <v>30713.999334411623</v>
      </c>
      <c r="P77" s="28">
        <f>data1!P77/range*(2^resolution-1)</f>
        <v>25741.999202270508</v>
      </c>
      <c r="Q77" s="28">
        <f>data1!Q77/range*(2^resolution-1)</f>
        <v>24616.000383911134</v>
      </c>
      <c r="R77" s="28">
        <f>data1!R77/range*(2^resolution-1)</f>
        <v>25156.000144042966</v>
      </c>
      <c r="S77" s="28">
        <f>data1!S77/range*(2^resolution-1)</f>
        <v>22961.999622344971</v>
      </c>
      <c r="T77" s="28">
        <f>data1!T77/range*(2^resolution-1)</f>
        <v>27419.999597625734</v>
      </c>
      <c r="U77" s="28">
        <f>data1!U77/range*(2^resolution-1)</f>
        <v>25983.999509582522</v>
      </c>
      <c r="V77" s="28">
        <f>data1!V77/range*(2^resolution-1)</f>
        <v>21310.000830230714</v>
      </c>
      <c r="W77" s="28">
        <f>data1!W77/range*(2^resolution-1)</f>
        <v>25961.999845275881</v>
      </c>
      <c r="X77" s="28">
        <f>data1!X77/range*(2^resolution-1)</f>
        <v>26336.000138397216</v>
      </c>
      <c r="Y77" s="28">
        <f>data1!Y77/range*(2^resolution-1)</f>
        <v>25392.000542907714</v>
      </c>
      <c r="Z77" s="28">
        <f>data1!Z77/range*(2^resolution-1)</f>
        <v>26757.999699096679</v>
      </c>
      <c r="AA77" s="28">
        <f>data1!AA77/range*(2^resolution-1)</f>
        <v>24911.999867248534</v>
      </c>
      <c r="AB77" s="28">
        <f>data1!AB77/range*(2^resolution-1)</f>
        <v>25148.000266113278</v>
      </c>
      <c r="AC77" s="28">
        <f>data1!AC77/range*(2^resolution-1)</f>
        <v>25102.000968017575</v>
      </c>
      <c r="AD77" s="28">
        <f>data1!AD77/range*(2^resolution-1)</f>
        <v>21773.999750061033</v>
      </c>
      <c r="AE77" s="28">
        <f>data1!AE77/range*(2^resolution-1)</f>
        <v>26243.999542236328</v>
      </c>
      <c r="AF77" s="28">
        <f>data1!AF77/range*(2^resolution-1)</f>
        <v>24592.000750122072</v>
      </c>
      <c r="AG77" s="28">
        <f>data1!AG77/range*(2^resolution-1)</f>
        <v>24876.000416564941</v>
      </c>
    </row>
    <row r="78" spans="1:33">
      <c r="A78" s="29">
        <f>data0!A78</f>
        <v>-14</v>
      </c>
      <c r="B78" s="28">
        <f>data1!B78/range*(2^resolution-1)</f>
        <v>27462.000956726071</v>
      </c>
      <c r="C78" s="28">
        <f>data1!C78/range*(2^resolution-1)</f>
        <v>28215.999451446532</v>
      </c>
      <c r="D78" s="28">
        <f>data1!D78/range*(2^resolution-1)</f>
        <v>16455.999897537233</v>
      </c>
      <c r="E78" s="28">
        <f>data1!E78/range*(2^resolution-1)</f>
        <v>26257.999328613281</v>
      </c>
      <c r="F78" s="28">
        <f>data1!F78/range*(2^resolution-1)</f>
        <v>24614.000414428712</v>
      </c>
      <c r="G78" s="28">
        <f>data1!G78/range*(2^resolution-1)</f>
        <v>22313.999510192873</v>
      </c>
      <c r="H78" s="28">
        <f>data1!H78/range*(2^resolution-1)</f>
        <v>25853.999493255615</v>
      </c>
      <c r="I78" s="28">
        <f>data1!I78/range*(2^resolution-1)</f>
        <v>25717.999568481446</v>
      </c>
      <c r="J78" s="28">
        <f>data1!J78/range*(2^resolution-1)</f>
        <v>25615.999124908445</v>
      </c>
      <c r="K78" s="28">
        <f>data1!K78/range*(2^resolution-1)</f>
        <v>22585.99935974121</v>
      </c>
      <c r="L78" s="28">
        <f>data1!L78/range*(2^resolution-1)</f>
        <v>23676.000727386476</v>
      </c>
      <c r="M78" s="28">
        <f>data1!M78/range*(2^resolution-1)</f>
        <v>25321.999611053467</v>
      </c>
      <c r="N78" s="28">
        <f>data1!N78/range*(2^resolution-1)</f>
        <v>24990.000677032473</v>
      </c>
      <c r="O78" s="28">
        <f>data1!O78/range*(2^resolution-1)</f>
        <v>31721.999953308106</v>
      </c>
      <c r="P78" s="28">
        <f>data1!P78/range*(2^resolution-1)</f>
        <v>25333.999427947998</v>
      </c>
      <c r="Q78" s="28">
        <f>data1!Q78/range*(2^resolution-1)</f>
        <v>24592.000750122072</v>
      </c>
      <c r="R78" s="28">
        <f>data1!R78/range*(2^resolution-1)</f>
        <v>25414.000207214354</v>
      </c>
      <c r="S78" s="28">
        <f>data1!S78/range*(2^resolution-1)</f>
        <v>23635.999337768557</v>
      </c>
      <c r="T78" s="28">
        <f>data1!T78/range*(2^resolution-1)</f>
        <v>27549.999613952634</v>
      </c>
      <c r="U78" s="28">
        <f>data1!U78/range*(2^resolution-1)</f>
        <v>25863.999340667724</v>
      </c>
      <c r="V78" s="28">
        <f>data1!V78/range*(2^resolution-1)</f>
        <v>21245.999806823733</v>
      </c>
      <c r="W78" s="28">
        <f>data1!W78/range*(2^resolution-1)</f>
        <v>26093.999831085206</v>
      </c>
      <c r="X78" s="28">
        <f>data1!X78/range*(2^resolution-1)</f>
        <v>25997.999295959475</v>
      </c>
      <c r="Y78" s="28">
        <f>data1!Y78/range*(2^resolution-1)</f>
        <v>25357.99906173706</v>
      </c>
      <c r="Z78" s="28">
        <f>data1!Z78/range*(2^resolution-1)</f>
        <v>26751.999790649414</v>
      </c>
      <c r="AA78" s="28">
        <f>data1!AA78/range*(2^resolution-1)</f>
        <v>24945.999348449706</v>
      </c>
      <c r="AB78" s="28">
        <f>data1!AB78/range*(2^resolution-1)</f>
        <v>25296.000007781982</v>
      </c>
      <c r="AC78" s="28">
        <f>data1!AC78/range*(2^resolution-1)</f>
        <v>24833.9990574646</v>
      </c>
      <c r="AD78" s="28">
        <f>data1!AD78/range*(2^resolution-1)</f>
        <v>22488.000855102538</v>
      </c>
      <c r="AE78" s="28">
        <f>data1!AE78/range*(2^resolution-1)</f>
        <v>26078.000075225831</v>
      </c>
      <c r="AF78" s="28">
        <f>data1!AF78/range*(2^resolution-1)</f>
        <v>24703.999041137697</v>
      </c>
      <c r="AG78" s="28">
        <f>data1!AG78/range*(2^resolution-1)</f>
        <v>24963.999073791503</v>
      </c>
    </row>
    <row r="79" spans="1:33">
      <c r="A79" s="29">
        <f>data0!A79</f>
        <v>-13</v>
      </c>
      <c r="B79" s="28">
        <f>data1!B79/range*(2^resolution-1)</f>
        <v>26359.999772186278</v>
      </c>
      <c r="C79" s="28">
        <f>data1!C79/range*(2^resolution-1)</f>
        <v>29600.00033294678</v>
      </c>
      <c r="D79" s="28">
        <f>data1!D79/range*(2^resolution-1)</f>
        <v>16624.000334014894</v>
      </c>
      <c r="E79" s="28">
        <f>data1!E79/range*(2^resolution-1)</f>
        <v>26479.999941101072</v>
      </c>
      <c r="F79" s="28">
        <f>data1!F79/range*(2^resolution-1)</f>
        <v>24450.000916900633</v>
      </c>
      <c r="G79" s="28">
        <f>data1!G79/range*(2^resolution-1)</f>
        <v>21438.000877075196</v>
      </c>
      <c r="H79" s="28">
        <f>data1!H79/range*(2^resolution-1)</f>
        <v>25617.999094390867</v>
      </c>
      <c r="I79" s="28">
        <f>data1!I79/range*(2^resolution-1)</f>
        <v>25498.000925445554</v>
      </c>
      <c r="J79" s="28">
        <f>data1!J79/range*(2^resolution-1)</f>
        <v>26070.000197296144</v>
      </c>
      <c r="K79" s="28">
        <f>data1!K79/range*(2^resolution-1)</f>
        <v>23030.000584716796</v>
      </c>
      <c r="L79" s="28">
        <f>data1!L79/range*(2^resolution-1)</f>
        <v>23674.000757904054</v>
      </c>
      <c r="M79" s="28">
        <f>data1!M79/range*(2^resolution-1)</f>
        <v>25427.999993591307</v>
      </c>
      <c r="N79" s="28">
        <f>data1!N79/range*(2^resolution-1)</f>
        <v>25037.999944610598</v>
      </c>
      <c r="O79" s="28">
        <f>data1!O79/range*(2^resolution-1)</f>
        <v>32547.999349365233</v>
      </c>
      <c r="P79" s="28">
        <f>data1!P79/range*(2^resolution-1)</f>
        <v>25010.000371856691</v>
      </c>
      <c r="Q79" s="28">
        <f>data1!Q79/range*(2^resolution-1)</f>
        <v>24667.999590454103</v>
      </c>
      <c r="R79" s="28">
        <f>data1!R79/range*(2^resolution-1)</f>
        <v>25303.99988571167</v>
      </c>
      <c r="S79" s="28">
        <f>data1!S79/range*(2^resolution-1)</f>
        <v>24153.999433593748</v>
      </c>
      <c r="T79" s="28">
        <f>data1!T79/range*(2^resolution-1)</f>
        <v>27356.000574188234</v>
      </c>
      <c r="U79" s="28">
        <f>data1!U79/range*(2^resolution-1)</f>
        <v>25798.000347747802</v>
      </c>
      <c r="V79" s="28">
        <f>data1!V79/range*(2^resolution-1)</f>
        <v>21237.999928894045</v>
      </c>
      <c r="W79" s="28">
        <f>data1!W79/range*(2^resolution-1)</f>
        <v>26009.999112854006</v>
      </c>
      <c r="X79" s="28">
        <f>data1!X79/range*(2^resolution-1)</f>
        <v>25928.000364074709</v>
      </c>
      <c r="Y79" s="28">
        <f>data1!Y79/range*(2^resolution-1)</f>
        <v>25526.000498199461</v>
      </c>
      <c r="Z79" s="28">
        <f>data1!Z79/range*(2^resolution-1)</f>
        <v>26828.000630950926</v>
      </c>
      <c r="AA79" s="28">
        <f>data1!AA79/range*(2^resolution-1)</f>
        <v>24929.999592590331</v>
      </c>
      <c r="AB79" s="28">
        <f>data1!AB79/range*(2^resolution-1)</f>
        <v>25225.999075927732</v>
      </c>
      <c r="AC79" s="28">
        <f>data1!AC79/range*(2^resolution-1)</f>
        <v>24925.999653625488</v>
      </c>
      <c r="AD79" s="28">
        <f>data1!AD79/range*(2^resolution-1)</f>
        <v>22928.000141143799</v>
      </c>
      <c r="AE79" s="28">
        <f>data1!AE79/range*(2^resolution-1)</f>
        <v>25697.999873657227</v>
      </c>
      <c r="AF79" s="28">
        <f>data1!AF79/range*(2^resolution-1)</f>
        <v>24943.999378967284</v>
      </c>
      <c r="AG79" s="28">
        <f>data1!AG79/range*(2^resolution-1)</f>
        <v>25191.99959472656</v>
      </c>
    </row>
    <row r="80" spans="1:33">
      <c r="A80" s="29">
        <f>data0!A80</f>
        <v>-12</v>
      </c>
      <c r="B80" s="28">
        <f>data1!B80/range*(2^resolution-1)</f>
        <v>25559.999979400633</v>
      </c>
      <c r="C80" s="28">
        <f>data1!C80/range*(2^resolution-1)</f>
        <v>30317.999376983644</v>
      </c>
      <c r="D80" s="28">
        <f>data1!D80/range*(2^resolution-1)</f>
        <v>16992.000718688963</v>
      </c>
      <c r="E80" s="28">
        <f>data1!E80/range*(2^resolution-1)</f>
        <v>26592.000232086182</v>
      </c>
      <c r="F80" s="28">
        <f>data1!F80/range*(2^resolution-1)</f>
        <v>24281.999480438233</v>
      </c>
      <c r="G80" s="28">
        <f>data1!G80/range*(2^resolution-1)</f>
        <v>20627.999236907959</v>
      </c>
      <c r="H80" s="28">
        <f>data1!H80/range*(2^resolution-1)</f>
        <v>25727.999415893555</v>
      </c>
      <c r="I80" s="28">
        <f>data1!I80/range*(2^resolution-1)</f>
        <v>25260.000557098389</v>
      </c>
      <c r="J80" s="28">
        <f>data1!J80/range*(2^resolution-1)</f>
        <v>26769.999515991211</v>
      </c>
      <c r="K80" s="28">
        <f>data1!K80/range*(2^resolution-1)</f>
        <v>23152.000723114012</v>
      </c>
      <c r="L80" s="28">
        <f>data1!L80/range*(2^resolution-1)</f>
        <v>23653.999063110354</v>
      </c>
      <c r="M80" s="28">
        <f>data1!M80/range*(2^resolution-1)</f>
        <v>25400.000420837401</v>
      </c>
      <c r="N80" s="28">
        <f>data1!N80/range*(2^resolution-1)</f>
        <v>25035.999975128176</v>
      </c>
      <c r="O80" s="28">
        <f>data1!O80/range*(2^resolution-1)</f>
        <v>33116.00068222046</v>
      </c>
      <c r="P80" s="28">
        <f>data1!P80/range*(2^resolution-1)</f>
        <v>24645.999926147462</v>
      </c>
      <c r="Q80" s="28">
        <f>data1!Q80/range*(2^resolution-1)</f>
        <v>24634.000109252931</v>
      </c>
      <c r="R80" s="28">
        <f>data1!R80/range*(2^resolution-1)</f>
        <v>25313.999733123779</v>
      </c>
      <c r="S80" s="28">
        <f>data1!S80/range*(2^resolution-1)</f>
        <v>24896.000111389159</v>
      </c>
      <c r="T80" s="28">
        <f>data1!T80/range*(2^resolution-1)</f>
        <v>27425.999506073</v>
      </c>
      <c r="U80" s="28">
        <f>data1!U80/range*(2^resolution-1)</f>
        <v>25652.000575561524</v>
      </c>
      <c r="V80" s="28">
        <f>data1!V80/range*(2^resolution-1)</f>
        <v>21279.999288024905</v>
      </c>
      <c r="W80" s="28">
        <f>data1!W80/range*(2^resolution-1)</f>
        <v>26036.000716094972</v>
      </c>
      <c r="X80" s="28">
        <f>data1!X80/range*(2^resolution-1)</f>
        <v>25593.999460601804</v>
      </c>
      <c r="Y80" s="28">
        <f>data1!Y80/range*(2^resolution-1)</f>
        <v>25648.00063659668</v>
      </c>
      <c r="Z80" s="28">
        <f>data1!Z80/range*(2^resolution-1)</f>
        <v>26734.000065307617</v>
      </c>
      <c r="AA80" s="28">
        <f>data1!AA80/range*(2^resolution-1)</f>
        <v>24935.999501037597</v>
      </c>
      <c r="AB80" s="28">
        <f>data1!AB80/range*(2^resolution-1)</f>
        <v>25504.00083389282</v>
      </c>
      <c r="AC80" s="28">
        <f>data1!AC80/range*(2^resolution-1)</f>
        <v>24710.000949554444</v>
      </c>
      <c r="AD80" s="28">
        <f>data1!AD80/range*(2^resolution-1)</f>
        <v>23363.999488220215</v>
      </c>
      <c r="AE80" s="28">
        <f>data1!AE80/range*(2^resolution-1)</f>
        <v>25532.000406646726</v>
      </c>
      <c r="AF80" s="28">
        <f>data1!AF80/range*(2^resolution-1)</f>
        <v>25102.000968017575</v>
      </c>
      <c r="AG80" s="28">
        <f>data1!AG80/range*(2^resolution-1)</f>
        <v>25424.000054626464</v>
      </c>
    </row>
    <row r="81" spans="1:33">
      <c r="A81" s="29">
        <f>data0!A81</f>
        <v>-11</v>
      </c>
      <c r="B81" s="28">
        <f>data1!B81/range*(2^resolution-1)</f>
        <v>24622.0002923584</v>
      </c>
      <c r="C81" s="28">
        <f>data1!C81/range*(2^resolution-1)</f>
        <v>30620.000768737795</v>
      </c>
      <c r="D81" s="28">
        <f>data1!D81/range*(2^resolution-1)</f>
        <v>17471.999394378661</v>
      </c>
      <c r="E81" s="28">
        <f>data1!E81/range*(2^resolution-1)</f>
        <v>26773.999454956054</v>
      </c>
      <c r="F81" s="28">
        <f>data1!F81/range*(2^resolution-1)</f>
        <v>24299.99920578003</v>
      </c>
      <c r="G81" s="28">
        <f>data1!G81/range*(2^resolution-1)</f>
        <v>19683.999641418457</v>
      </c>
      <c r="H81" s="28">
        <f>data1!H81/range*(2^resolution-1)</f>
        <v>25556.000040435789</v>
      </c>
      <c r="I81" s="28">
        <f>data1!I81/range*(2^resolution-1)</f>
        <v>25010.000371856691</v>
      </c>
      <c r="J81" s="28">
        <f>data1!J81/range*(2^resolution-1)</f>
        <v>27234.000435791018</v>
      </c>
      <c r="K81" s="28">
        <f>data1!K81/range*(2^resolution-1)</f>
        <v>23783.999079437257</v>
      </c>
      <c r="L81" s="28">
        <f>data1!L81/range*(2^resolution-1)</f>
        <v>24001.999752960208</v>
      </c>
      <c r="M81" s="28">
        <f>data1!M81/range*(2^resolution-1)</f>
        <v>25453.999596862792</v>
      </c>
      <c r="N81" s="28">
        <f>data1!N81/range*(2^resolution-1)</f>
        <v>24982.000799102785</v>
      </c>
      <c r="O81" s="28">
        <f>data1!O81/range*(2^resolution-1)</f>
        <v>33546.000120849611</v>
      </c>
      <c r="P81" s="28">
        <f>data1!P81/range*(2^resolution-1)</f>
        <v>24324.000839538574</v>
      </c>
      <c r="Q81" s="28">
        <f>data1!Q81/range*(2^resolution-1)</f>
        <v>24612.00044494629</v>
      </c>
      <c r="R81" s="28">
        <f>data1!R81/range*(2^resolution-1)</f>
        <v>25467.999383239745</v>
      </c>
      <c r="S81" s="28">
        <f>data1!S81/range*(2^resolution-1)</f>
        <v>25420.00011566162</v>
      </c>
      <c r="T81" s="28">
        <f>data1!T81/range*(2^resolution-1)</f>
        <v>27153.999656524658</v>
      </c>
      <c r="U81" s="28">
        <f>data1!U81/range*(2^resolution-1)</f>
        <v>25668.000331420899</v>
      </c>
      <c r="V81" s="28">
        <f>data1!V81/range*(2^resolution-1)</f>
        <v>21275.999349060061</v>
      </c>
      <c r="W81" s="28">
        <f>data1!W81/range*(2^resolution-1)</f>
        <v>26405.999070281981</v>
      </c>
      <c r="X81" s="28">
        <f>data1!X81/range*(2^resolution-1)</f>
        <v>25108.000876464841</v>
      </c>
      <c r="Y81" s="28">
        <f>data1!Y81/range*(2^resolution-1)</f>
        <v>25810.000164642333</v>
      </c>
      <c r="Z81" s="28">
        <f>data1!Z81/range*(2^resolution-1)</f>
        <v>26806.000966644286</v>
      </c>
      <c r="AA81" s="28">
        <f>data1!AA81/range*(2^resolution-1)</f>
        <v>25095.999059600832</v>
      </c>
      <c r="AB81" s="28">
        <f>data1!AB81/range*(2^resolution-1)</f>
        <v>25416.000176696776</v>
      </c>
      <c r="AC81" s="28">
        <f>data1!AC81/range*(2^resolution-1)</f>
        <v>24620.000322875978</v>
      </c>
      <c r="AD81" s="28">
        <f>data1!AD81/range*(2^resolution-1)</f>
        <v>23885.999523010254</v>
      </c>
      <c r="AE81" s="28">
        <f>data1!AE81/range*(2^resolution-1)</f>
        <v>25477.999230651854</v>
      </c>
      <c r="AF81" s="28">
        <f>data1!AF81/range*(2^resolution-1)</f>
        <v>24929.999592590331</v>
      </c>
      <c r="AG81" s="28">
        <f>data1!AG81/range*(2^resolution-1)</f>
        <v>25485.999108581542</v>
      </c>
    </row>
    <row r="82" spans="1:33">
      <c r="A82" s="29">
        <f>data0!A82</f>
        <v>-10</v>
      </c>
      <c r="B82" s="28">
        <f>data1!B82/range*(2^resolution-1)</f>
        <v>23834.000316467285</v>
      </c>
      <c r="C82" s="28">
        <f>data1!C82/range*(2^resolution-1)</f>
        <v>30301.999621124269</v>
      </c>
      <c r="D82" s="28">
        <f>data1!D82/range*(2^resolution-1)</f>
        <v>17973.999734344485</v>
      </c>
      <c r="E82" s="28">
        <f>data1!E82/range*(2^resolution-1)</f>
        <v>26801.999027709961</v>
      </c>
      <c r="F82" s="28">
        <f>data1!F82/range*(2^resolution-1)</f>
        <v>24234.000212860108</v>
      </c>
      <c r="G82" s="28">
        <f>data1!G82/range*(2^resolution-1)</f>
        <v>19187.999209899903</v>
      </c>
      <c r="H82" s="28">
        <f>data1!H82/range*(2^resolution-1)</f>
        <v>25477.999230651854</v>
      </c>
      <c r="I82" s="28">
        <f>data1!I82/range*(2^resolution-1)</f>
        <v>25022.000188751223</v>
      </c>
      <c r="J82" s="28">
        <f>data1!J82/range*(2^resolution-1)</f>
        <v>27699.999325103759</v>
      </c>
      <c r="K82" s="28">
        <f>data1!K82/range*(2^resolution-1)</f>
        <v>23997.999813995364</v>
      </c>
      <c r="L82" s="28">
        <f>data1!L82/range*(2^resolution-1)</f>
        <v>23978.000119171145</v>
      </c>
      <c r="M82" s="28">
        <f>data1!M82/range*(2^resolution-1)</f>
        <v>25361.999000701904</v>
      </c>
      <c r="N82" s="28">
        <f>data1!N82/range*(2^resolution-1)</f>
        <v>25041.999883575441</v>
      </c>
      <c r="O82" s="28">
        <f>data1!O82/range*(2^resolution-1)</f>
        <v>33865.999237976081</v>
      </c>
      <c r="P82" s="28">
        <f>data1!P82/range*(2^resolution-1)</f>
        <v>24360.000290222168</v>
      </c>
      <c r="Q82" s="28">
        <f>data1!Q82/range*(2^resolution-1)</f>
        <v>24628.000200805665</v>
      </c>
      <c r="R82" s="28">
        <f>data1!R82/range*(2^resolution-1)</f>
        <v>25402.000390319823</v>
      </c>
      <c r="S82" s="28">
        <f>data1!S82/range*(2^resolution-1)</f>
        <v>25731.999354858399</v>
      </c>
      <c r="T82" s="28">
        <f>data1!T82/range*(2^resolution-1)</f>
        <v>27191.999076690674</v>
      </c>
      <c r="U82" s="28">
        <f>data1!U82/range*(2^resolution-1)</f>
        <v>25406.000329284667</v>
      </c>
      <c r="V82" s="28">
        <f>data1!V82/range*(2^resolution-1)</f>
        <v>21206.000417175295</v>
      </c>
      <c r="W82" s="28">
        <f>data1!W82/range*(2^resolution-1)</f>
        <v>26340.00007736206</v>
      </c>
      <c r="X82" s="28">
        <f>data1!X82/range*(2^resolution-1)</f>
        <v>24616.000383911134</v>
      </c>
      <c r="Y82" s="28">
        <f>data1!Y82/range*(2^resolution-1)</f>
        <v>26024.00089920044</v>
      </c>
      <c r="Z82" s="28">
        <f>data1!Z82/range*(2^resolution-1)</f>
        <v>26767.999546508789</v>
      </c>
      <c r="AA82" s="28">
        <f>data1!AA82/range*(2^resolution-1)</f>
        <v>25158.000113525388</v>
      </c>
      <c r="AB82" s="28">
        <f>data1!AB82/range*(2^resolution-1)</f>
        <v>25558.000009918211</v>
      </c>
      <c r="AC82" s="28">
        <f>data1!AC82/range*(2^resolution-1)</f>
        <v>24675.99946838379</v>
      </c>
      <c r="AD82" s="28">
        <f>data1!AD82/range*(2^resolution-1)</f>
        <v>24228.000304412843</v>
      </c>
      <c r="AE82" s="28">
        <f>data1!AE82/range*(2^resolution-1)</f>
        <v>25087.999181671144</v>
      </c>
      <c r="AF82" s="28">
        <f>data1!AF82/range*(2^resolution-1)</f>
        <v>25134.000479736325</v>
      </c>
      <c r="AG82" s="28">
        <f>data1!AG82/range*(2^resolution-1)</f>
        <v>25630.000911254883</v>
      </c>
    </row>
    <row r="83" spans="1:33">
      <c r="A83" s="29">
        <f>data0!A83</f>
        <v>-9</v>
      </c>
      <c r="B83" s="28">
        <f>data1!B83/range*(2^resolution-1)</f>
        <v>23144.000845184324</v>
      </c>
      <c r="C83" s="28">
        <f>data1!C83/range*(2^resolution-1)</f>
        <v>29525.999462127686</v>
      </c>
      <c r="D83" s="28">
        <f>data1!D83/range*(2^resolution-1)</f>
        <v>18391.999356079101</v>
      </c>
      <c r="E83" s="28">
        <f>data1!E83/range*(2^resolution-1)</f>
        <v>27122.000144805908</v>
      </c>
      <c r="F83" s="28">
        <f>data1!F83/range*(2^resolution-1)</f>
        <v>24202.000701141358</v>
      </c>
      <c r="G83" s="28">
        <f>data1!G83/range*(2^resolution-1)</f>
        <v>18708.000534210205</v>
      </c>
      <c r="H83" s="28">
        <f>data1!H83/range*(2^resolution-1)</f>
        <v>25408.000298767089</v>
      </c>
      <c r="I83" s="28">
        <f>data1!I83/range*(2^resolution-1)</f>
        <v>24779.999881439209</v>
      </c>
      <c r="J83" s="28">
        <f>data1!J83/range*(2^resolution-1)</f>
        <v>28111.999038391114</v>
      </c>
      <c r="K83" s="28">
        <f>data1!K83/range*(2^resolution-1)</f>
        <v>24090.000410156248</v>
      </c>
      <c r="L83" s="28">
        <f>data1!L83/range*(2^resolution-1)</f>
        <v>24246.000029754639</v>
      </c>
      <c r="M83" s="28">
        <f>data1!M83/range*(2^resolution-1)</f>
        <v>25274.000343475342</v>
      </c>
      <c r="N83" s="28">
        <f>data1!N83/range*(2^resolution-1)</f>
        <v>24833.9990574646</v>
      </c>
      <c r="O83" s="28">
        <f>data1!O83/range*(2^resolution-1)</f>
        <v>34087.999850463864</v>
      </c>
      <c r="P83" s="28">
        <f>data1!P83/range*(2^resolution-1)</f>
        <v>24285.999419403077</v>
      </c>
      <c r="Q83" s="28">
        <f>data1!Q83/range*(2^resolution-1)</f>
        <v>24563.99917739868</v>
      </c>
      <c r="R83" s="28">
        <f>data1!R83/range*(2^resolution-1)</f>
        <v>25183.999716796872</v>
      </c>
      <c r="S83" s="28">
        <f>data1!S83/range*(2^resolution-1)</f>
        <v>26176.000579833984</v>
      </c>
      <c r="T83" s="28">
        <f>data1!T83/range*(2^resolution-1)</f>
        <v>27025.999609680177</v>
      </c>
      <c r="U83" s="28">
        <f>data1!U83/range*(2^resolution-1)</f>
        <v>25205.999381103513</v>
      </c>
      <c r="V83" s="28">
        <f>data1!V83/range*(2^resolution-1)</f>
        <v>21265.999501647952</v>
      </c>
      <c r="W83" s="28">
        <f>data1!W83/range*(2^resolution-1)</f>
        <v>26357.999802703856</v>
      </c>
      <c r="X83" s="28">
        <f>data1!X83/range*(2^resolution-1)</f>
        <v>24340.000595397949</v>
      </c>
      <c r="Y83" s="28">
        <f>data1!Y83/range*(2^resolution-1)</f>
        <v>26326.000290985106</v>
      </c>
      <c r="Z83" s="28">
        <f>data1!Z83/range*(2^resolution-1)</f>
        <v>26663.99913345337</v>
      </c>
      <c r="AA83" s="28">
        <f>data1!AA83/range*(2^resolution-1)</f>
        <v>25146.000296630857</v>
      </c>
      <c r="AB83" s="28">
        <f>data1!AB83/range*(2^resolution-1)</f>
        <v>25319.999641571045</v>
      </c>
      <c r="AC83" s="28">
        <f>data1!AC83/range*(2^resolution-1)</f>
        <v>24856.000721740722</v>
      </c>
      <c r="AD83" s="28">
        <f>data1!AD83/range*(2^resolution-1)</f>
        <v>24606.000536499025</v>
      </c>
      <c r="AE83" s="28">
        <f>data1!AE83/range*(2^resolution-1)</f>
        <v>25051.999730987551</v>
      </c>
      <c r="AF83" s="28">
        <f>data1!AF83/range*(2^resolution-1)</f>
        <v>25292.000068817139</v>
      </c>
      <c r="AG83" s="28">
        <f>data1!AG83/range*(2^resolution-1)</f>
        <v>25725.999446411133</v>
      </c>
    </row>
    <row r="84" spans="1:33">
      <c r="A84" s="29">
        <f>data0!A84</f>
        <v>-8</v>
      </c>
      <c r="B84" s="28">
        <f>data1!B84/range*(2^resolution-1)</f>
        <v>22528.000244750976</v>
      </c>
      <c r="C84" s="28">
        <f>data1!C84/range*(2^resolution-1)</f>
        <v>28160.00030593872</v>
      </c>
      <c r="D84" s="28">
        <f>data1!D84/range*(2^resolution-1)</f>
        <v>18868.000092773436</v>
      </c>
      <c r="E84" s="28">
        <f>data1!E84/range*(2^resolution-1)</f>
        <v>27096.000541534424</v>
      </c>
      <c r="F84" s="28">
        <f>data1!F84/range*(2^resolution-1)</f>
        <v>24291.999327850343</v>
      </c>
      <c r="G84" s="28">
        <f>data1!G84/range*(2^resolution-1)</f>
        <v>18361.999813842773</v>
      </c>
      <c r="H84" s="28">
        <f>data1!H84/range*(2^resolution-1)</f>
        <v>25548.000162506101</v>
      </c>
      <c r="I84" s="28">
        <f>data1!I84/range*(2^resolution-1)</f>
        <v>24606.000536499025</v>
      </c>
      <c r="J84" s="28">
        <f>data1!J84/range*(2^resolution-1)</f>
        <v>28166.000214385986</v>
      </c>
      <c r="K84" s="28">
        <f>data1!K84/range*(2^resolution-1)</f>
        <v>24342.000564880371</v>
      </c>
      <c r="L84" s="28">
        <f>data1!L84/range*(2^resolution-1)</f>
        <v>24301.999175262452</v>
      </c>
      <c r="M84" s="28">
        <f>data1!M84/range*(2^resolution-1)</f>
        <v>25246.000770721435</v>
      </c>
      <c r="N84" s="28">
        <f>data1!N84/range*(2^resolution-1)</f>
        <v>24819.999271087647</v>
      </c>
      <c r="O84" s="28">
        <f>data1!O84/range*(2^resolution-1)</f>
        <v>33885.998932800299</v>
      </c>
      <c r="P84" s="28">
        <f>data1!P84/range*(2^resolution-1)</f>
        <v>23926.000912628177</v>
      </c>
      <c r="Q84" s="28">
        <f>data1!Q84/range*(2^resolution-1)</f>
        <v>24478.00048965454</v>
      </c>
      <c r="R84" s="28">
        <f>data1!R84/range*(2^resolution-1)</f>
        <v>25022.000188751223</v>
      </c>
      <c r="S84" s="28">
        <f>data1!S84/range*(2^resolution-1)</f>
        <v>26381.999436492919</v>
      </c>
      <c r="T84" s="28">
        <f>data1!T84/range*(2^resolution-1)</f>
        <v>26873.999929046629</v>
      </c>
      <c r="U84" s="28">
        <f>data1!U84/range*(2^resolution-1)</f>
        <v>25132.000510253903</v>
      </c>
      <c r="V84" s="28">
        <f>data1!V84/range*(2^resolution-1)</f>
        <v>21397.999487457277</v>
      </c>
      <c r="W84" s="28">
        <f>data1!W84/range*(2^resolution-1)</f>
        <v>26344.000016326903</v>
      </c>
      <c r="X84" s="28">
        <f>data1!X84/range*(2^resolution-1)</f>
        <v>24161.999311523436</v>
      </c>
      <c r="Y84" s="28">
        <f>data1!Y84/range*(2^resolution-1)</f>
        <v>26393.99925338745</v>
      </c>
      <c r="Z84" s="28">
        <f>data1!Z84/range*(2^resolution-1)</f>
        <v>26722.000248413086</v>
      </c>
      <c r="AA84" s="28">
        <f>data1!AA84/range*(2^resolution-1)</f>
        <v>25215.999228515622</v>
      </c>
      <c r="AB84" s="28">
        <f>data1!AB84/range*(2^resolution-1)</f>
        <v>25447.999688415526</v>
      </c>
      <c r="AC84" s="28">
        <f>data1!AC84/range*(2^resolution-1)</f>
        <v>25022.000188751223</v>
      </c>
      <c r="AD84" s="28">
        <f>data1!AD84/range*(2^resolution-1)</f>
        <v>24925.999653625488</v>
      </c>
      <c r="AE84" s="28">
        <f>data1!AE84/range*(2^resolution-1)</f>
        <v>24984.000768585207</v>
      </c>
      <c r="AF84" s="28">
        <f>data1!AF84/range*(2^resolution-1)</f>
        <v>25154.000174560544</v>
      </c>
      <c r="AG84" s="28">
        <f>data1!AG84/range*(2^resolution-1)</f>
        <v>25512.000711822508</v>
      </c>
    </row>
    <row r="85" spans="1:33">
      <c r="A85" s="29">
        <f>data0!A85</f>
        <v>-7</v>
      </c>
      <c r="B85" s="28">
        <f>data1!B85/range*(2^resolution-1)</f>
        <v>21862.000407257077</v>
      </c>
      <c r="C85" s="28">
        <f>data1!C85/range*(2^resolution-1)</f>
        <v>26873.999929046629</v>
      </c>
      <c r="D85" s="28">
        <f>data1!D85/range*(2^resolution-1)</f>
        <v>19524.000082855222</v>
      </c>
      <c r="E85" s="28">
        <f>data1!E85/range*(2^resolution-1)</f>
        <v>26972.000433654786</v>
      </c>
      <c r="F85" s="28">
        <f>data1!F85/range*(2^resolution-1)</f>
        <v>24269.999663543702</v>
      </c>
      <c r="G85" s="28">
        <f>data1!G85/range*(2^resolution-1)</f>
        <v>18212.000102691647</v>
      </c>
      <c r="H85" s="28">
        <f>data1!H85/range*(2^resolution-1)</f>
        <v>25406.000329284667</v>
      </c>
      <c r="I85" s="28">
        <f>data1!I85/range*(2^resolution-1)</f>
        <v>24598.000658569337</v>
      </c>
      <c r="J85" s="28">
        <f>data1!J85/range*(2^resolution-1)</f>
        <v>28363.999193115236</v>
      </c>
      <c r="K85" s="28">
        <f>data1!K85/range*(2^resolution-1)</f>
        <v>24596.000689086915</v>
      </c>
      <c r="L85" s="28">
        <f>data1!L85/range*(2^resolution-1)</f>
        <v>24732.000613861084</v>
      </c>
      <c r="M85" s="28">
        <f>data1!M85/range*(2^resolution-1)</f>
        <v>25167.999960937497</v>
      </c>
      <c r="N85" s="28">
        <f>data1!N85/range*(2^resolution-1)</f>
        <v>24712.000919036866</v>
      </c>
      <c r="O85" s="28">
        <f>data1!O85/range*(2^resolution-1)</f>
        <v>33613.999083251954</v>
      </c>
      <c r="P85" s="28">
        <f>data1!P85/range*(2^resolution-1)</f>
        <v>23745.999659271241</v>
      </c>
      <c r="Q85" s="28">
        <f>data1!Q85/range*(2^resolution-1)</f>
        <v>24452.000886383055</v>
      </c>
      <c r="R85" s="28">
        <f>data1!R85/range*(2^resolution-1)</f>
        <v>24929.999592590331</v>
      </c>
      <c r="S85" s="28">
        <f>data1!S85/range*(2^resolution-1)</f>
        <v>26732.000095825195</v>
      </c>
      <c r="T85" s="28">
        <f>data1!T85/range*(2^resolution-1)</f>
        <v>26442.000520935057</v>
      </c>
      <c r="U85" s="28">
        <f>data1!U85/range*(2^resolution-1)</f>
        <v>25061.99957839966</v>
      </c>
      <c r="V85" s="28">
        <f>data1!V85/range*(2^resolution-1)</f>
        <v>21381.999731597902</v>
      </c>
      <c r="W85" s="28">
        <f>data1!W85/range*(2^resolution-1)</f>
        <v>26150.0009765625</v>
      </c>
      <c r="X85" s="28">
        <f>data1!X85/range*(2^resolution-1)</f>
        <v>23808.000713195801</v>
      </c>
      <c r="Y85" s="28">
        <f>data1!Y85/range*(2^resolution-1)</f>
        <v>26448.000429382322</v>
      </c>
      <c r="Z85" s="28">
        <f>data1!Z85/range*(2^resolution-1)</f>
        <v>26747.99985168457</v>
      </c>
      <c r="AA85" s="28">
        <f>data1!AA85/range*(2^resolution-1)</f>
        <v>25266.000465545654</v>
      </c>
      <c r="AB85" s="28">
        <f>data1!AB85/range*(2^resolution-1)</f>
        <v>25569.999826812742</v>
      </c>
      <c r="AC85" s="28">
        <f>data1!AC85/range*(2^resolution-1)</f>
        <v>25122.000662841794</v>
      </c>
      <c r="AD85" s="28">
        <f>data1!AD85/range*(2^resolution-1)</f>
        <v>25278.000282440185</v>
      </c>
      <c r="AE85" s="28">
        <f>data1!AE85/range*(2^resolution-1)</f>
        <v>24785.999789886475</v>
      </c>
      <c r="AF85" s="28">
        <f>data1!AF85/range*(2^resolution-1)</f>
        <v>25203.999411621091</v>
      </c>
      <c r="AG85" s="28">
        <f>data1!AG85/range*(2^resolution-1)</f>
        <v>25361.999000701904</v>
      </c>
    </row>
    <row r="86" spans="1:33">
      <c r="A86" s="29">
        <f>data0!A86</f>
        <v>-6</v>
      </c>
      <c r="B86" s="28">
        <f>data1!B86/range*(2^resolution-1)</f>
        <v>21086.000248260498</v>
      </c>
      <c r="C86" s="28">
        <f>data1!C86/range*(2^resolution-1)</f>
        <v>25305.999855194092</v>
      </c>
      <c r="D86" s="28">
        <f>data1!D86/range*(2^resolution-1)</f>
        <v>20115.99904953003</v>
      </c>
      <c r="E86" s="28">
        <f>data1!E86/range*(2^resolution-1)</f>
        <v>27230.000496826175</v>
      </c>
      <c r="F86" s="28">
        <f>data1!F86/range*(2^resolution-1)</f>
        <v>24423.999313659668</v>
      </c>
      <c r="G86" s="28">
        <f>data1!G86/range*(2^resolution-1)</f>
        <v>18115.999567565919</v>
      </c>
      <c r="H86" s="28">
        <f>data1!H86/range*(2^resolution-1)</f>
        <v>25424.000054626464</v>
      </c>
      <c r="I86" s="28">
        <f>data1!I86/range*(2^resolution-1)</f>
        <v>24423.999313659668</v>
      </c>
      <c r="J86" s="28">
        <f>data1!J86/range*(2^resolution-1)</f>
        <v>28371.999071044924</v>
      </c>
      <c r="K86" s="28">
        <f>data1!K86/range*(2^resolution-1)</f>
        <v>24547.999421539305</v>
      </c>
      <c r="L86" s="28">
        <f>data1!L86/range*(2^resolution-1)</f>
        <v>24898.000080871581</v>
      </c>
      <c r="M86" s="28">
        <f>data1!M86/range*(2^resolution-1)</f>
        <v>24915.999806213378</v>
      </c>
      <c r="N86" s="28">
        <f>data1!N86/range*(2^resolution-1)</f>
        <v>24724.000735931397</v>
      </c>
      <c r="O86" s="28">
        <f>data1!O86/range*(2^resolution-1)</f>
        <v>32996.000513305662</v>
      </c>
      <c r="P86" s="28">
        <f>data1!P86/range*(2^resolution-1)</f>
        <v>23668.000849456788</v>
      </c>
      <c r="Q86" s="28">
        <f>data1!Q86/range*(2^resolution-1)</f>
        <v>24630.000170288087</v>
      </c>
      <c r="R86" s="28">
        <f>data1!R86/range*(2^resolution-1)</f>
        <v>24740.000491790772</v>
      </c>
      <c r="S86" s="28">
        <f>data1!S86/range*(2^resolution-1)</f>
        <v>26708.000462036132</v>
      </c>
      <c r="T86" s="28">
        <f>data1!T86/range*(2^resolution-1)</f>
        <v>26416.000917663572</v>
      </c>
      <c r="U86" s="28">
        <f>data1!U86/range*(2^resolution-1)</f>
        <v>24957.999165344238</v>
      </c>
      <c r="V86" s="28">
        <f>data1!V86/range*(2^resolution-1)</f>
        <v>21460.000541381836</v>
      </c>
      <c r="W86" s="28">
        <f>data1!W86/range*(2^resolution-1)</f>
        <v>26089.999892120362</v>
      </c>
      <c r="X86" s="28">
        <f>data1!X86/range*(2^resolution-1)</f>
        <v>23424.000572662353</v>
      </c>
      <c r="Y86" s="28">
        <f>data1!Y86/range*(2^resolution-1)</f>
        <v>26377.999497528075</v>
      </c>
      <c r="Z86" s="28">
        <f>data1!Z86/range*(2^resolution-1)</f>
        <v>26738.000004272461</v>
      </c>
      <c r="AA86" s="28">
        <f>data1!AA86/range*(2^resolution-1)</f>
        <v>25258.000587615967</v>
      </c>
      <c r="AB86" s="28">
        <f>data1!AB86/range*(2^resolution-1)</f>
        <v>25256.000618133545</v>
      </c>
      <c r="AC86" s="28">
        <f>data1!AC86/range*(2^resolution-1)</f>
        <v>25386.000634460448</v>
      </c>
      <c r="AD86" s="28">
        <f>data1!AD86/range*(2^resolution-1)</f>
        <v>25701.999812622071</v>
      </c>
      <c r="AE86" s="28">
        <f>data1!AE86/range*(2^resolution-1)</f>
        <v>24775.999942474366</v>
      </c>
      <c r="AF86" s="28">
        <f>data1!AF86/range*(2^resolution-1)</f>
        <v>24927.999623107909</v>
      </c>
      <c r="AG86" s="28">
        <f>data1!AG86/range*(2^resolution-1)</f>
        <v>25156.000144042966</v>
      </c>
    </row>
    <row r="87" spans="1:33">
      <c r="A87" s="29">
        <f>data0!A87</f>
        <v>-5</v>
      </c>
      <c r="B87" s="28">
        <f>data1!B87/range*(2^resolution-1)</f>
        <v>20268.000730133059</v>
      </c>
      <c r="C87" s="28">
        <f>data1!C87/range*(2^resolution-1)</f>
        <v>23702.00033065796</v>
      </c>
      <c r="D87" s="28">
        <f>data1!D87/range*(2^resolution-1)</f>
        <v>21117.999759979248</v>
      </c>
      <c r="E87" s="28">
        <f>data1!E87/range*(2^resolution-1)</f>
        <v>27143.999809112549</v>
      </c>
      <c r="F87" s="28">
        <f>data1!F87/range*(2^resolution-1)</f>
        <v>24409.999527282715</v>
      </c>
      <c r="G87" s="28">
        <f>data1!G87/range*(2^resolution-1)</f>
        <v>18208.000163726803</v>
      </c>
      <c r="H87" s="28">
        <f>data1!H87/range*(2^resolution-1)</f>
        <v>25414.000207214354</v>
      </c>
      <c r="I87" s="28">
        <f>data1!I87/range*(2^resolution-1)</f>
        <v>24511.999970855712</v>
      </c>
      <c r="J87" s="28">
        <f>data1!J87/range*(2^resolution-1)</f>
        <v>28089.999374084473</v>
      </c>
      <c r="K87" s="28">
        <f>data1!K87/range*(2^resolution-1)</f>
        <v>24797.999606781006</v>
      </c>
      <c r="L87" s="28">
        <f>data1!L87/range*(2^resolution-1)</f>
        <v>24943.999378967284</v>
      </c>
      <c r="M87" s="28">
        <f>data1!M87/range*(2^resolution-1)</f>
        <v>24695.999163208009</v>
      </c>
      <c r="N87" s="28">
        <f>data1!N87/range*(2^resolution-1)</f>
        <v>24645.999926147462</v>
      </c>
      <c r="O87" s="28">
        <f>data1!O87/range*(2^resolution-1)</f>
        <v>31909.999084625244</v>
      </c>
      <c r="P87" s="28">
        <f>data1!P87/range*(2^resolution-1)</f>
        <v>23385.999152526856</v>
      </c>
      <c r="Q87" s="28">
        <f>data1!Q87/range*(2^resolution-1)</f>
        <v>24600.000628051759</v>
      </c>
      <c r="R87" s="28">
        <f>data1!R87/range*(2^resolution-1)</f>
        <v>24640.000017700197</v>
      </c>
      <c r="S87" s="28">
        <f>data1!S87/range*(2^resolution-1)</f>
        <v>27045.999304504396</v>
      </c>
      <c r="T87" s="28">
        <f>data1!T87/range*(2^resolution-1)</f>
        <v>26418.000887145994</v>
      </c>
      <c r="U87" s="28">
        <f>data1!U87/range*(2^resolution-1)</f>
        <v>24854.0007522583</v>
      </c>
      <c r="V87" s="28">
        <f>data1!V87/range*(2^resolution-1)</f>
        <v>21503.999869995117</v>
      </c>
      <c r="W87" s="28">
        <f>data1!W87/range*(2^resolution-1)</f>
        <v>25816.000073089599</v>
      </c>
      <c r="X87" s="28">
        <f>data1!X87/range*(2^resolution-1)</f>
        <v>23538.000833129885</v>
      </c>
      <c r="Y87" s="28">
        <f>data1!Y87/range*(2^resolution-1)</f>
        <v>26428.000734558103</v>
      </c>
      <c r="Z87" s="28">
        <f>data1!Z87/range*(2^resolution-1)</f>
        <v>26785.999271850586</v>
      </c>
      <c r="AA87" s="28">
        <f>data1!AA87/range*(2^resolution-1)</f>
        <v>25266.000465545654</v>
      </c>
      <c r="AB87" s="28">
        <f>data1!AB87/range*(2^resolution-1)</f>
        <v>25485.999108581542</v>
      </c>
      <c r="AC87" s="28">
        <f>data1!AC87/range*(2^resolution-1)</f>
        <v>25382.000695495604</v>
      </c>
      <c r="AD87" s="28">
        <f>data1!AD87/range*(2^resolution-1)</f>
        <v>25760.000927581787</v>
      </c>
      <c r="AE87" s="28">
        <f>data1!AE87/range*(2^resolution-1)</f>
        <v>25016.000280303957</v>
      </c>
      <c r="AF87" s="28">
        <f>data1!AF87/range*(2^resolution-1)</f>
        <v>24949.99928741455</v>
      </c>
      <c r="AG87" s="28">
        <f>data1!AG87/range*(2^resolution-1)</f>
        <v>25195.999533691403</v>
      </c>
    </row>
    <row r="88" spans="1:33">
      <c r="A88" s="29">
        <f>data0!A88</f>
        <v>-4</v>
      </c>
      <c r="B88" s="28">
        <f>data1!B88/range*(2^resolution-1)</f>
        <v>19561.999503021238</v>
      </c>
      <c r="C88" s="28">
        <f>data1!C88/range*(2^resolution-1)</f>
        <v>21986.000515136719</v>
      </c>
      <c r="D88" s="28">
        <f>data1!D88/range*(2^resolution-1)</f>
        <v>21756.000024719237</v>
      </c>
      <c r="E88" s="28">
        <f>data1!E88/range*(2^resolution-1)</f>
        <v>27151.999687042236</v>
      </c>
      <c r="F88" s="28">
        <f>data1!F88/range*(2^resolution-1)</f>
        <v>24525.999757232665</v>
      </c>
      <c r="G88" s="28">
        <f>data1!G88/range*(2^resolution-1)</f>
        <v>18371.999661254882</v>
      </c>
      <c r="H88" s="28">
        <f>data1!H88/range*(2^resolution-1)</f>
        <v>25524.000528717039</v>
      </c>
      <c r="I88" s="28">
        <f>data1!I88/range*(2^resolution-1)</f>
        <v>24478.00048965454</v>
      </c>
      <c r="J88" s="28">
        <f>data1!J88/range*(2^resolution-1)</f>
        <v>27789.999951782225</v>
      </c>
      <c r="K88" s="28">
        <f>data1!K88/range*(2^resolution-1)</f>
        <v>24852.000782775878</v>
      </c>
      <c r="L88" s="28">
        <f>data1!L88/range*(2^resolution-1)</f>
        <v>25380.000726013182</v>
      </c>
      <c r="M88" s="28">
        <f>data1!M88/range*(2^resolution-1)</f>
        <v>24736.000552825928</v>
      </c>
      <c r="N88" s="28">
        <f>data1!N88/range*(2^resolution-1)</f>
        <v>24616.000383911134</v>
      </c>
      <c r="O88" s="28">
        <f>data1!O88/range*(2^resolution-1)</f>
        <v>31192.000040588377</v>
      </c>
      <c r="P88" s="28">
        <f>data1!P88/range*(2^resolution-1)</f>
        <v>23170.000448455809</v>
      </c>
      <c r="Q88" s="28">
        <f>data1!Q88/range*(2^resolution-1)</f>
        <v>24541.99951309204</v>
      </c>
      <c r="R88" s="28">
        <f>data1!R88/range*(2^resolution-1)</f>
        <v>24476.000520172118</v>
      </c>
      <c r="S88" s="28">
        <f>data1!S88/range*(2^resolution-1)</f>
        <v>26958.000647277833</v>
      </c>
      <c r="T88" s="28">
        <f>data1!T88/range*(2^resolution-1)</f>
        <v>26560.000720367432</v>
      </c>
      <c r="U88" s="28">
        <f>data1!U88/range*(2^resolution-1)</f>
        <v>24858.000691223144</v>
      </c>
      <c r="V88" s="28">
        <f>data1!V88/range*(2^resolution-1)</f>
        <v>21566.000923919681</v>
      </c>
      <c r="W88" s="28">
        <f>data1!W88/range*(2^resolution-1)</f>
        <v>25642.000728149414</v>
      </c>
      <c r="X88" s="28">
        <f>data1!X88/range*(2^resolution-1)</f>
        <v>23341.999823913575</v>
      </c>
      <c r="Y88" s="28">
        <f>data1!Y88/range*(2^resolution-1)</f>
        <v>26214</v>
      </c>
      <c r="Z88" s="28">
        <f>data1!Z88/range*(2^resolution-1)</f>
        <v>26779.99936340332</v>
      </c>
      <c r="AA88" s="28">
        <f>data1!AA88/range*(2^resolution-1)</f>
        <v>25418.000146179198</v>
      </c>
      <c r="AB88" s="28">
        <f>data1!AB88/range*(2^resolution-1)</f>
        <v>25386.000634460448</v>
      </c>
      <c r="AC88" s="28">
        <f>data1!AC88/range*(2^resolution-1)</f>
        <v>25380.000726013182</v>
      </c>
      <c r="AD88" s="28">
        <f>data1!AD88/range*(2^resolution-1)</f>
        <v>26097.99977005005</v>
      </c>
      <c r="AE88" s="28">
        <f>data1!AE88/range*(2^resolution-1)</f>
        <v>24996.000585479738</v>
      </c>
      <c r="AF88" s="28">
        <f>data1!AF88/range*(2^resolution-1)</f>
        <v>24775.999942474366</v>
      </c>
      <c r="AG88" s="28">
        <f>data1!AG88/range*(2^resolution-1)</f>
        <v>24858.000691223144</v>
      </c>
    </row>
    <row r="89" spans="1:33">
      <c r="A89" s="29">
        <f>data0!A89</f>
        <v>-3</v>
      </c>
      <c r="B89" s="28">
        <f>data1!B89/range*(2^resolution-1)</f>
        <v>18785.999344024658</v>
      </c>
      <c r="C89" s="28">
        <f>data1!C89/range*(2^resolution-1)</f>
        <v>20483.999434204103</v>
      </c>
      <c r="D89" s="28">
        <f>data1!D89/range*(2^resolution-1)</f>
        <v>22287.999906921388</v>
      </c>
      <c r="E89" s="28">
        <f>data1!E89/range*(2^resolution-1)</f>
        <v>27021.999670715333</v>
      </c>
      <c r="F89" s="28">
        <f>data1!F89/range*(2^resolution-1)</f>
        <v>24508.000031890868</v>
      </c>
      <c r="G89" s="28">
        <f>data1!G89/range*(2^resolution-1)</f>
        <v>18789.999282989502</v>
      </c>
      <c r="H89" s="28">
        <f>data1!H89/range*(2^resolution-1)</f>
        <v>25644.000697631836</v>
      </c>
      <c r="I89" s="28">
        <f>data1!I89/range*(2^resolution-1)</f>
        <v>24766.000095062256</v>
      </c>
      <c r="J89" s="28">
        <f>data1!J89/range*(2^resolution-1)</f>
        <v>27527.999949645993</v>
      </c>
      <c r="K89" s="28">
        <f>data1!K89/range*(2^resolution-1)</f>
        <v>25091.999120635988</v>
      </c>
      <c r="L89" s="28">
        <f>data1!L89/range*(2^resolution-1)</f>
        <v>25439.999810485839</v>
      </c>
      <c r="M89" s="28">
        <f>data1!M89/range*(2^resolution-1)</f>
        <v>24787.999759368897</v>
      </c>
      <c r="N89" s="28">
        <f>data1!N89/range*(2^resolution-1)</f>
        <v>24488.000337066649</v>
      </c>
      <c r="O89" s="28">
        <f>data1!O89/range*(2^resolution-1)</f>
        <v>30100.000703430174</v>
      </c>
      <c r="P89" s="28">
        <f>data1!P89/range*(2^resolution-1)</f>
        <v>23050.000279541015</v>
      </c>
      <c r="Q89" s="28">
        <f>data1!Q89/range*(2^resolution-1)</f>
        <v>24681.999376831056</v>
      </c>
      <c r="R89" s="28">
        <f>data1!R89/range*(2^resolution-1)</f>
        <v>24511.999970855712</v>
      </c>
      <c r="S89" s="28">
        <f>data1!S89/range*(2^resolution-1)</f>
        <v>26759.999668579101</v>
      </c>
      <c r="T89" s="28">
        <f>data1!T89/range*(2^resolution-1)</f>
        <v>26765.999577026367</v>
      </c>
      <c r="U89" s="28">
        <f>data1!U89/range*(2^resolution-1)</f>
        <v>24720.000796966553</v>
      </c>
      <c r="V89" s="28">
        <f>data1!V89/range*(2^resolution-1)</f>
        <v>21681.999153900149</v>
      </c>
      <c r="W89" s="28">
        <f>data1!W89/range*(2^resolution-1)</f>
        <v>25522.000559234617</v>
      </c>
      <c r="X89" s="28">
        <f>data1!X89/range*(2^resolution-1)</f>
        <v>23286.000678405762</v>
      </c>
      <c r="Y89" s="28">
        <f>data1!Y89/range*(2^resolution-1)</f>
        <v>26013.99905181885</v>
      </c>
      <c r="Z89" s="28">
        <f>data1!Z89/range*(2^resolution-1)</f>
        <v>26887.999715423583</v>
      </c>
      <c r="AA89" s="28">
        <f>data1!AA89/range*(2^resolution-1)</f>
        <v>25514.000681304929</v>
      </c>
      <c r="AB89" s="28">
        <f>data1!AB89/range*(2^resolution-1)</f>
        <v>25236.000923309326</v>
      </c>
      <c r="AC89" s="28">
        <f>data1!AC89/range*(2^resolution-1)</f>
        <v>25485.999108581542</v>
      </c>
      <c r="AD89" s="28">
        <f>data1!AD89/range*(2^resolution-1)</f>
        <v>26273.999084472656</v>
      </c>
      <c r="AE89" s="28">
        <f>data1!AE89/range*(2^resolution-1)</f>
        <v>25032.000036163332</v>
      </c>
      <c r="AF89" s="28">
        <f>data1!AF89/range*(2^resolution-1)</f>
        <v>24626.000231323243</v>
      </c>
      <c r="AG89" s="28">
        <f>data1!AG89/range*(2^resolution-1)</f>
        <v>24768.000064544678</v>
      </c>
    </row>
    <row r="90" spans="1:33">
      <c r="A90" s="29">
        <f>data0!A90</f>
        <v>-2</v>
      </c>
      <c r="B90" s="28">
        <f>data1!B90/range*(2^resolution-1)</f>
        <v>18241.999644927975</v>
      </c>
      <c r="C90" s="28">
        <f>data1!C90/range*(2^resolution-1)</f>
        <v>19061.999132537843</v>
      </c>
      <c r="D90" s="28">
        <f>data1!D90/range*(2^resolution-1)</f>
        <v>22991.999164581299</v>
      </c>
      <c r="E90" s="28">
        <f>data1!E90/range*(2^resolution-1)</f>
        <v>27029.999548645021</v>
      </c>
      <c r="F90" s="28">
        <f>data1!F90/range*(2^resolution-1)</f>
        <v>24401.999649353027</v>
      </c>
      <c r="G90" s="28">
        <f>data1!G90/range*(2^resolution-1)</f>
        <v>19143.999881286622</v>
      </c>
      <c r="H90" s="28">
        <f>data1!H90/range*(2^resolution-1)</f>
        <v>25550.000131988523</v>
      </c>
      <c r="I90" s="28">
        <f>data1!I90/range*(2^resolution-1)</f>
        <v>24980.000829620363</v>
      </c>
      <c r="J90" s="28">
        <f>data1!J90/range*(2^resolution-1)</f>
        <v>27151.999687042236</v>
      </c>
      <c r="K90" s="28">
        <f>data1!K90/range*(2^resolution-1)</f>
        <v>25026.000127716066</v>
      </c>
      <c r="L90" s="28">
        <f>data1!L90/range*(2^resolution-1)</f>
        <v>25605.999277496336</v>
      </c>
      <c r="M90" s="28">
        <f>data1!M90/range*(2^resolution-1)</f>
        <v>24693.999193725587</v>
      </c>
      <c r="N90" s="28">
        <f>data1!N90/range*(2^resolution-1)</f>
        <v>24425.99928314209</v>
      </c>
      <c r="O90" s="28">
        <f>data1!O90/range*(2^resolution-1)</f>
        <v>28774.000936889646</v>
      </c>
      <c r="P90" s="28">
        <f>data1!P90/range*(2^resolution-1)</f>
        <v>22951.999774932861</v>
      </c>
      <c r="Q90" s="28">
        <f>data1!Q90/range*(2^resolution-1)</f>
        <v>24880.000355529784</v>
      </c>
      <c r="R90" s="28">
        <f>data1!R90/range*(2^resolution-1)</f>
        <v>24236.00018234253</v>
      </c>
      <c r="S90" s="28">
        <f>data1!S90/range*(2^resolution-1)</f>
        <v>26806.000966644286</v>
      </c>
      <c r="T90" s="28">
        <f>data1!T90/range*(2^resolution-1)</f>
        <v>26722.000248413086</v>
      </c>
      <c r="U90" s="28">
        <f>data1!U90/range*(2^resolution-1)</f>
        <v>24468.00064224243</v>
      </c>
      <c r="V90" s="28">
        <f>data1!V90/range*(2^resolution-1)</f>
        <v>22016.000057373047</v>
      </c>
      <c r="W90" s="28">
        <f>data1!W90/range*(2^resolution-1)</f>
        <v>25349.999183807373</v>
      </c>
      <c r="X90" s="28">
        <f>data1!X90/range*(2^resolution-1)</f>
        <v>23192.000112762449</v>
      </c>
      <c r="Y90" s="28">
        <f>data1!Y90/range*(2^resolution-1)</f>
        <v>25940.00018096924</v>
      </c>
      <c r="Z90" s="28">
        <f>data1!Z90/range*(2^resolution-1)</f>
        <v>26915.999288177489</v>
      </c>
      <c r="AA90" s="28">
        <f>data1!AA90/range*(2^resolution-1)</f>
        <v>25498.000925445554</v>
      </c>
      <c r="AB90" s="28">
        <f>data1!AB90/range*(2^resolution-1)</f>
        <v>24984.000768585207</v>
      </c>
      <c r="AC90" s="28">
        <f>data1!AC90/range*(2^resolution-1)</f>
        <v>25674.000239868164</v>
      </c>
      <c r="AD90" s="28">
        <f>data1!AD90/range*(2^resolution-1)</f>
        <v>25825.999920501708</v>
      </c>
      <c r="AE90" s="28">
        <f>data1!AE90/range*(2^resolution-1)</f>
        <v>25116.000754394528</v>
      </c>
      <c r="AF90" s="28">
        <f>data1!AF90/range*(2^resolution-1)</f>
        <v>24569.999085845946</v>
      </c>
      <c r="AG90" s="28">
        <f>data1!AG90/range*(2^resolution-1)</f>
        <v>24803.999515228272</v>
      </c>
    </row>
    <row r="91" spans="1:33">
      <c r="A91" s="29">
        <f>data0!A91</f>
        <v>-1</v>
      </c>
      <c r="B91" s="28">
        <f>data1!B91/range*(2^resolution-1)</f>
        <v>18141.999170837404</v>
      </c>
      <c r="C91" s="28">
        <f>data1!C91/range*(2^resolution-1)</f>
        <v>17721.999579620362</v>
      </c>
      <c r="D91" s="28">
        <f>data1!D91/range*(2^resolution-1)</f>
        <v>23588.000070190432</v>
      </c>
      <c r="E91" s="28">
        <f>data1!E91/range*(2^resolution-1)</f>
        <v>26883.999776458739</v>
      </c>
      <c r="F91" s="28">
        <f>data1!F91/range*(2^resolution-1)</f>
        <v>24490.000306549071</v>
      </c>
      <c r="G91" s="28">
        <f>data1!G91/range*(2^resolution-1)</f>
        <v>19626.000526428223</v>
      </c>
      <c r="H91" s="28">
        <f>data1!H91/range*(2^resolution-1)</f>
        <v>25585.999582672117</v>
      </c>
      <c r="I91" s="28">
        <f>data1!I91/range*(2^resolution-1)</f>
        <v>25301.999916229248</v>
      </c>
      <c r="J91" s="28">
        <f>data1!J91/range*(2^resolution-1)</f>
        <v>26653.99928604126</v>
      </c>
      <c r="K91" s="28">
        <f>data1!K91/range*(2^resolution-1)</f>
        <v>25154.000174560544</v>
      </c>
      <c r="L91" s="28">
        <f>data1!L91/range*(2^resolution-1)</f>
        <v>25317.999672088623</v>
      </c>
      <c r="M91" s="28">
        <f>data1!M91/range*(2^resolution-1)</f>
        <v>24720.000796966553</v>
      </c>
      <c r="N91" s="28">
        <f>data1!N91/range*(2^resolution-1)</f>
        <v>24338.000625915527</v>
      </c>
      <c r="O91" s="28">
        <f>data1!O91/range*(2^resolution-1)</f>
        <v>27433.999384002687</v>
      </c>
      <c r="P91" s="28">
        <f>data1!P91/range*(2^resolution-1)</f>
        <v>22898.000598907471</v>
      </c>
      <c r="Q91" s="28">
        <f>data1!Q91/range*(2^resolution-1)</f>
        <v>24921.999714660644</v>
      </c>
      <c r="R91" s="28">
        <f>data1!R91/range*(2^resolution-1)</f>
        <v>24484.000398101805</v>
      </c>
      <c r="S91" s="28">
        <f>data1!S91/range*(2^resolution-1)</f>
        <v>26365.999680633544</v>
      </c>
      <c r="T91" s="28">
        <f>data1!T91/range*(2^resolution-1)</f>
        <v>26852.000264739989</v>
      </c>
      <c r="U91" s="28">
        <f>data1!U91/range*(2^resolution-1)</f>
        <v>24612.00044494629</v>
      </c>
      <c r="V91" s="28">
        <f>data1!V91/range*(2^resolution-1)</f>
        <v>22441.999557037354</v>
      </c>
      <c r="W91" s="28">
        <f>data1!W91/range*(2^resolution-1)</f>
        <v>25144.000327148435</v>
      </c>
      <c r="X91" s="28">
        <f>data1!X91/range*(2^resolution-1)</f>
        <v>23440.000328521728</v>
      </c>
      <c r="Y91" s="28">
        <f>data1!Y91/range*(2^resolution-1)</f>
        <v>25930.000333557131</v>
      </c>
      <c r="Z91" s="28">
        <f>data1!Z91/range*(2^resolution-1)</f>
        <v>27003.999945373536</v>
      </c>
      <c r="AA91" s="28">
        <f>data1!AA91/range*(2^resolution-1)</f>
        <v>25689.999995727539</v>
      </c>
      <c r="AB91" s="28">
        <f>data1!AB91/range*(2^resolution-1)</f>
        <v>25014.000310821535</v>
      </c>
      <c r="AC91" s="28">
        <f>data1!AC91/range*(2^resolution-1)</f>
        <v>25524.000528717039</v>
      </c>
      <c r="AD91" s="28">
        <f>data1!AD91/range*(2^resolution-1)</f>
        <v>25593.999460601804</v>
      </c>
      <c r="AE91" s="28">
        <f>data1!AE91/range*(2^resolution-1)</f>
        <v>25364.000970153807</v>
      </c>
      <c r="AF91" s="28">
        <f>data1!AF91/range*(2^resolution-1)</f>
        <v>24289.999358367921</v>
      </c>
      <c r="AG91" s="28">
        <f>data1!AG91/range*(2^resolution-1)</f>
        <v>24640.000017700197</v>
      </c>
    </row>
    <row r="92" spans="1:33">
      <c r="A92" s="29">
        <f>data0!A92</f>
        <v>0</v>
      </c>
      <c r="B92" s="28">
        <f>data1!B92/range*(2^resolution-1)</f>
        <v>18091.999933776857</v>
      </c>
      <c r="C92" s="28">
        <f>data1!C92/range*(2^resolution-1)</f>
        <v>16537.999646301269</v>
      </c>
      <c r="D92" s="28">
        <f>data1!D92/range*(2^resolution-1)</f>
        <v>24025.99938674927</v>
      </c>
      <c r="E92" s="28">
        <f>data1!E92/range*(2^resolution-1)</f>
        <v>26562.000689849854</v>
      </c>
      <c r="F92" s="28">
        <f>data1!F92/range*(2^resolution-1)</f>
        <v>24413.999466247558</v>
      </c>
      <c r="G92" s="28">
        <f>data1!G92/range*(2^resolution-1)</f>
        <v>20241.999126892089</v>
      </c>
      <c r="H92" s="28">
        <f>data1!H92/range*(2^resolution-1)</f>
        <v>25709.999690551758</v>
      </c>
      <c r="I92" s="28">
        <f>data1!I92/range*(2^resolution-1)</f>
        <v>25410.000268249511</v>
      </c>
      <c r="J92" s="28">
        <f>data1!J92/range*(2^resolution-1)</f>
        <v>26418.000887145994</v>
      </c>
      <c r="K92" s="28">
        <f>data1!K92/range*(2^resolution-1)</f>
        <v>25085.999212188723</v>
      </c>
      <c r="L92" s="28">
        <f>data1!L92/range*(2^resolution-1)</f>
        <v>25496.000955963133</v>
      </c>
      <c r="M92" s="28">
        <f>data1!M92/range*(2^resolution-1)</f>
        <v>24854.0007522583</v>
      </c>
      <c r="N92" s="28">
        <f>data1!N92/range*(2^resolution-1)</f>
        <v>24181.999006347654</v>
      </c>
      <c r="O92" s="28">
        <f>data1!O92/range*(2^resolution-1)</f>
        <v>26225.999816894531</v>
      </c>
      <c r="P92" s="28">
        <f>data1!P92/range*(2^resolution-1)</f>
        <v>22969.999500274658</v>
      </c>
      <c r="Q92" s="28">
        <f>data1!Q92/range*(2^resolution-1)</f>
        <v>24742.000461273194</v>
      </c>
      <c r="R92" s="28">
        <f>data1!R92/range*(2^resolution-1)</f>
        <v>24397.999710388183</v>
      </c>
      <c r="S92" s="28">
        <f>data1!S92/range*(2^resolution-1)</f>
        <v>26030.000807647706</v>
      </c>
      <c r="T92" s="28">
        <f>data1!T92/range*(2^resolution-1)</f>
        <v>26816.000814056395</v>
      </c>
      <c r="U92" s="28">
        <f>data1!U92/range*(2^resolution-1)</f>
        <v>24567.999116363524</v>
      </c>
      <c r="V92" s="28">
        <f>data1!V92/range*(2^resolution-1)</f>
        <v>23026.000645751952</v>
      </c>
      <c r="W92" s="28">
        <f>data1!W92/range*(2^resolution-1)</f>
        <v>25140.000388183591</v>
      </c>
      <c r="X92" s="28">
        <f>data1!X92/range*(2^resolution-1)</f>
        <v>23509.999260406494</v>
      </c>
      <c r="Y92" s="28">
        <f>data1!Y92/range*(2^resolution-1)</f>
        <v>25688.000026245118</v>
      </c>
      <c r="Z92" s="28">
        <f>data1!Z92/range*(2^resolution-1)</f>
        <v>26986.000220031739</v>
      </c>
      <c r="AA92" s="28">
        <f>data1!AA92/range*(2^resolution-1)</f>
        <v>25713.999629516602</v>
      </c>
      <c r="AB92" s="28">
        <f>data1!AB92/range*(2^resolution-1)</f>
        <v>24860.000660705566</v>
      </c>
      <c r="AC92" s="28">
        <f>data1!AC92/range*(2^resolution-1)</f>
        <v>25335.99939743042</v>
      </c>
      <c r="AD92" s="28">
        <f>data1!AD92/range*(2^resolution-1)</f>
        <v>24911.999867248534</v>
      </c>
      <c r="AE92" s="28">
        <f>data1!AE92/range*(2^resolution-1)</f>
        <v>25538.000315093992</v>
      </c>
      <c r="AF92" s="28">
        <f>data1!AF92/range*(2^resolution-1)</f>
        <v>24031.999295196536</v>
      </c>
      <c r="AG92" s="28">
        <f>data1!AG92/range*(2^resolution-1)</f>
        <v>24584.000872192384</v>
      </c>
    </row>
    <row r="93" spans="1:33">
      <c r="A93" s="29">
        <f>data0!A93</f>
        <v>1</v>
      </c>
      <c r="B93" s="28">
        <f>data1!B93/range*(2^resolution-1)</f>
        <v>18411.99905090332</v>
      </c>
      <c r="C93" s="28">
        <f>data1!C93/range*(2^resolution-1)</f>
        <v>15473.999881896974</v>
      </c>
      <c r="D93" s="28">
        <f>data1!D93/range*(2^resolution-1)</f>
        <v>24054.000959472654</v>
      </c>
      <c r="E93" s="28">
        <f>data1!E93/range*(2^resolution-1)</f>
        <v>26523.999269714353</v>
      </c>
      <c r="F93" s="28">
        <f>data1!F93/range*(2^resolution-1)</f>
        <v>24362.00025970459</v>
      </c>
      <c r="G93" s="28">
        <f>data1!G93/range*(2^resolution-1)</f>
        <v>21005.999468994141</v>
      </c>
      <c r="H93" s="28">
        <f>data1!H93/range*(2^resolution-1)</f>
        <v>25609.999216461179</v>
      </c>
      <c r="I93" s="28">
        <f>data1!I93/range*(2^resolution-1)</f>
        <v>25650.000606079102</v>
      </c>
      <c r="J93" s="28">
        <f>data1!J93/range*(2^resolution-1)</f>
        <v>25926.000394592287</v>
      </c>
      <c r="K93" s="28">
        <f>data1!K93/range*(2^resolution-1)</f>
        <v>25041.999883575441</v>
      </c>
      <c r="L93" s="28">
        <f>data1!L93/range*(2^resolution-1)</f>
        <v>25280.000251922607</v>
      </c>
      <c r="M93" s="28">
        <f>data1!M93/range*(2^resolution-1)</f>
        <v>24959.999134826659</v>
      </c>
      <c r="N93" s="28">
        <f>data1!N93/range*(2^resolution-1)</f>
        <v>24019.999478302005</v>
      </c>
      <c r="O93" s="28">
        <f>data1!O93/range*(2^resolution-1)</f>
        <v>25187.999655761716</v>
      </c>
      <c r="P93" s="28">
        <f>data1!P93/range*(2^resolution-1)</f>
        <v>23077.999852294921</v>
      </c>
      <c r="Q93" s="28">
        <f>data1!Q93/range*(2^resolution-1)</f>
        <v>24866.000569152831</v>
      </c>
      <c r="R93" s="28">
        <f>data1!R93/range*(2^resolution-1)</f>
        <v>24573.99902481079</v>
      </c>
      <c r="S93" s="28">
        <f>data1!S93/range*(2^resolution-1)</f>
        <v>25563.999918365476</v>
      </c>
      <c r="T93" s="28">
        <f>data1!T93/range*(2^resolution-1)</f>
        <v>26958.000647277833</v>
      </c>
      <c r="U93" s="28">
        <f>data1!U93/range*(2^resolution-1)</f>
        <v>24263.999755096436</v>
      </c>
      <c r="V93" s="28">
        <f>data1!V93/range*(2^resolution-1)</f>
        <v>23688.000544281007</v>
      </c>
      <c r="W93" s="28">
        <f>data1!W93/range*(2^resolution-1)</f>
        <v>25162.000052490232</v>
      </c>
      <c r="X93" s="28">
        <f>data1!X93/range*(2^resolution-1)</f>
        <v>23578.000222778322</v>
      </c>
      <c r="Y93" s="28">
        <f>data1!Y93/range*(2^resolution-1)</f>
        <v>25528.000467681883</v>
      </c>
      <c r="Z93" s="28">
        <f>data1!Z93/range*(2^resolution-1)</f>
        <v>26994.000097961427</v>
      </c>
      <c r="AA93" s="28">
        <f>data1!AA93/range*(2^resolution-1)</f>
        <v>25818.000042572021</v>
      </c>
      <c r="AB93" s="28">
        <f>data1!AB93/range*(2^resolution-1)</f>
        <v>24898.000080871581</v>
      </c>
      <c r="AC93" s="28">
        <f>data1!AC93/range*(2^resolution-1)</f>
        <v>25337.999366912842</v>
      </c>
      <c r="AD93" s="28">
        <f>data1!AD93/range*(2^resolution-1)</f>
        <v>23383.999183044434</v>
      </c>
      <c r="AE93" s="28">
        <f>data1!AE93/range*(2^resolution-1)</f>
        <v>25559.999979400633</v>
      </c>
      <c r="AF93" s="28">
        <f>data1!AF93/range*(2^resolution-1)</f>
        <v>24151.999464111326</v>
      </c>
      <c r="AG93" s="28">
        <f>data1!AG93/range*(2^resolution-1)</f>
        <v>24653.99980407715</v>
      </c>
    </row>
    <row r="94" spans="1:33">
      <c r="A94" s="29">
        <f>data0!A94</f>
        <v>2</v>
      </c>
      <c r="B94" s="28">
        <f>data1!B94/range*(2^resolution-1)</f>
        <v>19011.999895477296</v>
      </c>
      <c r="C94" s="28">
        <f>data1!C94/range*(2^resolution-1)</f>
        <v>14419.999964904784</v>
      </c>
      <c r="D94" s="28">
        <f>data1!D94/range*(2^resolution-1)</f>
        <v>24340.000595397949</v>
      </c>
      <c r="E94" s="28">
        <f>data1!E94/range*(2^resolution-1)</f>
        <v>26210.000061035156</v>
      </c>
      <c r="F94" s="28">
        <f>data1!F94/range*(2^resolution-1)</f>
        <v>24244.000060272218</v>
      </c>
      <c r="G94" s="28">
        <f>data1!G94/range*(2^resolution-1)</f>
        <v>21694.000970764158</v>
      </c>
      <c r="H94" s="28">
        <f>data1!H94/range*(2^resolution-1)</f>
        <v>25676.000209350586</v>
      </c>
      <c r="I94" s="28">
        <f>data1!I94/range*(2^resolution-1)</f>
        <v>25735.999293823243</v>
      </c>
      <c r="J94" s="28">
        <f>data1!J94/range*(2^resolution-1)</f>
        <v>25723.999476928711</v>
      </c>
      <c r="K94" s="28">
        <f>data1!K94/range*(2^resolution-1)</f>
        <v>24838.000996398925</v>
      </c>
      <c r="L94" s="28">
        <f>data1!L94/range*(2^resolution-1)</f>
        <v>25053.999700469973</v>
      </c>
      <c r="M94" s="28">
        <f>data1!M94/range*(2^resolution-1)</f>
        <v>24992.000646514894</v>
      </c>
      <c r="N94" s="28">
        <f>data1!N94/range*(2^resolution-1)</f>
        <v>24001.999752960208</v>
      </c>
      <c r="O94" s="28">
        <f>data1!O94/range*(2^resolution-1)</f>
        <v>24366.000198669433</v>
      </c>
      <c r="P94" s="28">
        <f>data1!P94/range*(2^resolution-1)</f>
        <v>23335.999915466309</v>
      </c>
      <c r="Q94" s="28">
        <f>data1!Q94/range*(2^resolution-1)</f>
        <v>24967.999012756347</v>
      </c>
      <c r="R94" s="28">
        <f>data1!R94/range*(2^resolution-1)</f>
        <v>24446.00097793579</v>
      </c>
      <c r="S94" s="28">
        <f>data1!S94/range*(2^resolution-1)</f>
        <v>25093.99909011841</v>
      </c>
      <c r="T94" s="28">
        <f>data1!T94/range*(2^resolution-1)</f>
        <v>26877.999868011473</v>
      </c>
      <c r="U94" s="28">
        <f>data1!U94/range*(2^resolution-1)</f>
        <v>24417.999405212402</v>
      </c>
      <c r="V94" s="28">
        <f>data1!V94/range*(2^resolution-1)</f>
        <v>24498.000184478758</v>
      </c>
      <c r="W94" s="28">
        <f>data1!W94/range*(2^resolution-1)</f>
        <v>25073.999395294191</v>
      </c>
      <c r="X94" s="28">
        <f>data1!X94/range*(2^resolution-1)</f>
        <v>23438.000359039306</v>
      </c>
      <c r="Y94" s="28">
        <f>data1!Y94/range*(2^resolution-1)</f>
        <v>25617.999094390867</v>
      </c>
      <c r="Z94" s="28">
        <f>data1!Z94/range*(2^resolution-1)</f>
        <v>26933.999013519286</v>
      </c>
      <c r="AA94" s="28">
        <f>data1!AA94/range*(2^resolution-1)</f>
        <v>25695.999904174805</v>
      </c>
      <c r="AB94" s="28">
        <f>data1!AB94/range*(2^resolution-1)</f>
        <v>24693.999193725587</v>
      </c>
      <c r="AC94" s="28">
        <f>data1!AC94/range*(2^resolution-1)</f>
        <v>25327.999519500732</v>
      </c>
      <c r="AD94" s="28">
        <f>data1!AD94/range*(2^resolution-1)</f>
        <v>22471.999099273682</v>
      </c>
      <c r="AE94" s="28">
        <f>data1!AE94/range*(2^resolution-1)</f>
        <v>25382.000695495604</v>
      </c>
      <c r="AF94" s="28">
        <f>data1!AF94/range*(2^resolution-1)</f>
        <v>23999.999783477786</v>
      </c>
      <c r="AG94" s="28">
        <f>data1!AG94/range*(2^resolution-1)</f>
        <v>24476.000520172118</v>
      </c>
    </row>
    <row r="95" spans="1:33">
      <c r="A95" s="29">
        <f>data0!A95</f>
        <v>3</v>
      </c>
      <c r="B95" s="28">
        <f>data1!B95/range*(2^resolution-1)</f>
        <v>19549.999686126706</v>
      </c>
      <c r="C95" s="28">
        <f>data1!C95/range*(2^resolution-1)</f>
        <v>13678.000287094117</v>
      </c>
      <c r="D95" s="28">
        <f>data1!D95/range*(2^resolution-1)</f>
        <v>24336.000656433105</v>
      </c>
      <c r="E95" s="28">
        <f>data1!E95/range*(2^resolution-1)</f>
        <v>26212.000030517578</v>
      </c>
      <c r="F95" s="28">
        <f>data1!F95/range*(2^resolution-1)</f>
        <v>24285.999419403077</v>
      </c>
      <c r="G95" s="28">
        <f>data1!G95/range*(2^resolution-1)</f>
        <v>22339.999113464357</v>
      </c>
      <c r="H95" s="28">
        <f>data1!H95/range*(2^resolution-1)</f>
        <v>25526.000498199461</v>
      </c>
      <c r="I95" s="28">
        <f>data1!I95/range*(2^resolution-1)</f>
        <v>25603.999308013914</v>
      </c>
      <c r="J95" s="28">
        <f>data1!J95/range*(2^resolution-1)</f>
        <v>25296.000007781982</v>
      </c>
      <c r="K95" s="28">
        <f>data1!K95/range*(2^resolution-1)</f>
        <v>24636.000078735353</v>
      </c>
      <c r="L95" s="28">
        <f>data1!L95/range*(2^resolution-1)</f>
        <v>24744.000430755616</v>
      </c>
      <c r="M95" s="28">
        <f>data1!M95/range*(2^resolution-1)</f>
        <v>25089.999151153566</v>
      </c>
      <c r="N95" s="28">
        <f>data1!N95/range*(2^resolution-1)</f>
        <v>23873.999706115723</v>
      </c>
      <c r="O95" s="28">
        <f>data1!O95/range*(2^resolution-1)</f>
        <v>23877.999645080567</v>
      </c>
      <c r="P95" s="28">
        <f>data1!P95/range*(2^resolution-1)</f>
        <v>23406.000847320556</v>
      </c>
      <c r="Q95" s="28">
        <f>data1!Q95/range*(2^resolution-1)</f>
        <v>24718.000827484131</v>
      </c>
      <c r="R95" s="28">
        <f>data1!R95/range*(2^resolution-1)</f>
        <v>24620.000322875978</v>
      </c>
      <c r="S95" s="28">
        <f>data1!S95/range*(2^resolution-1)</f>
        <v>24513.999940338133</v>
      </c>
      <c r="T95" s="28">
        <f>data1!T95/range*(2^resolution-1)</f>
        <v>26684.00082824707</v>
      </c>
      <c r="U95" s="28">
        <f>data1!U95/range*(2^resolution-1)</f>
        <v>24370.000137634277</v>
      </c>
      <c r="V95" s="28">
        <f>data1!V95/range*(2^resolution-1)</f>
        <v>24943.999378967284</v>
      </c>
      <c r="W95" s="28">
        <f>data1!W95/range*(2^resolution-1)</f>
        <v>25173.999869384763</v>
      </c>
      <c r="X95" s="28">
        <f>data1!X95/range*(2^resolution-1)</f>
        <v>23735.999811859132</v>
      </c>
      <c r="Y95" s="28">
        <f>data1!Y95/range*(2^resolution-1)</f>
        <v>25707.999721069336</v>
      </c>
      <c r="Z95" s="28">
        <f>data1!Z95/range*(2^resolution-1)</f>
        <v>27027.999579162599</v>
      </c>
      <c r="AA95" s="28">
        <f>data1!AA95/range*(2^resolution-1)</f>
        <v>25851.999523773193</v>
      </c>
      <c r="AB95" s="28">
        <f>data1!AB95/range*(2^resolution-1)</f>
        <v>24848.000843811034</v>
      </c>
      <c r="AC95" s="28">
        <f>data1!AC95/range*(2^resolution-1)</f>
        <v>25071.999425811769</v>
      </c>
      <c r="AD95" s="28">
        <f>data1!AD95/range*(2^resolution-1)</f>
        <v>21074.000431365967</v>
      </c>
      <c r="AE95" s="28">
        <f>data1!AE95/range*(2^resolution-1)</f>
        <v>25504.00083389282</v>
      </c>
      <c r="AF95" s="28">
        <f>data1!AF95/range*(2^resolution-1)</f>
        <v>23982.000058135989</v>
      </c>
      <c r="AG95" s="28">
        <f>data1!AG95/range*(2^resolution-1)</f>
        <v>24661.999682006837</v>
      </c>
    </row>
    <row r="96" spans="1:33">
      <c r="A96" s="29">
        <f>data0!A96</f>
        <v>4</v>
      </c>
      <c r="B96" s="28">
        <f>data1!B96/range*(2^resolution-1)</f>
        <v>20432.000227661134</v>
      </c>
      <c r="C96" s="28">
        <f>data1!C96/range*(2^resolution-1)</f>
        <v>13049.999869766236</v>
      </c>
      <c r="D96" s="28">
        <f>data1!D96/range*(2^resolution-1)</f>
        <v>24417.999405212402</v>
      </c>
      <c r="E96" s="28">
        <f>data1!E96/range*(2^resolution-1)</f>
        <v>26117.999464874269</v>
      </c>
      <c r="F96" s="28">
        <f>data1!F96/range*(2^resolution-1)</f>
        <v>24366.000198669433</v>
      </c>
      <c r="G96" s="28">
        <f>data1!G96/range*(2^resolution-1)</f>
        <v>23148.000784149168</v>
      </c>
      <c r="H96" s="28">
        <f>data1!H96/range*(2^resolution-1)</f>
        <v>25398.000451354979</v>
      </c>
      <c r="I96" s="28">
        <f>data1!I96/range*(2^resolution-1)</f>
        <v>25487.999078063964</v>
      </c>
      <c r="J96" s="28">
        <f>data1!J96/range*(2^resolution-1)</f>
        <v>25183.999716796872</v>
      </c>
      <c r="K96" s="28">
        <f>data1!K96/range*(2^resolution-1)</f>
        <v>24370.000137634277</v>
      </c>
      <c r="L96" s="28">
        <f>data1!L96/range*(2^resolution-1)</f>
        <v>24626.000231323243</v>
      </c>
      <c r="M96" s="28">
        <f>data1!M96/range*(2^resolution-1)</f>
        <v>25047.999792022707</v>
      </c>
      <c r="N96" s="28">
        <f>data1!N96/range*(2^resolution-1)</f>
        <v>23696.000422210695</v>
      </c>
      <c r="O96" s="28">
        <f>data1!O96/range*(2^resolution-1)</f>
        <v>23722.000025482179</v>
      </c>
      <c r="P96" s="28">
        <f>data1!P96/range*(2^resolution-1)</f>
        <v>23787.999018402101</v>
      </c>
      <c r="Q96" s="28">
        <f>data1!Q96/range*(2^resolution-1)</f>
        <v>24703.999041137697</v>
      </c>
      <c r="R96" s="28">
        <f>data1!R96/range*(2^resolution-1)</f>
        <v>24452.000886383055</v>
      </c>
      <c r="S96" s="28">
        <f>data1!S96/range*(2^resolution-1)</f>
        <v>24005.999691925052</v>
      </c>
      <c r="T96" s="28">
        <f>data1!T96/range*(2^resolution-1)</f>
        <v>26645.999408111573</v>
      </c>
      <c r="U96" s="28">
        <f>data1!U96/range*(2^resolution-1)</f>
        <v>24198.000762176514</v>
      </c>
      <c r="V96" s="28">
        <f>data1!V96/range*(2^resolution-1)</f>
        <v>25156.000144042966</v>
      </c>
      <c r="W96" s="28">
        <f>data1!W96/range*(2^resolution-1)</f>
        <v>25288.000129852295</v>
      </c>
      <c r="X96" s="28">
        <f>data1!X96/range*(2^resolution-1)</f>
        <v>23698.000391693116</v>
      </c>
      <c r="Y96" s="28">
        <f>data1!Y96/range*(2^resolution-1)</f>
        <v>25581.999643707273</v>
      </c>
      <c r="Z96" s="28">
        <f>data1!Z96/range*(2^resolution-1)</f>
        <v>26893.999623870848</v>
      </c>
      <c r="AA96" s="28">
        <f>data1!AA96/range*(2^resolution-1)</f>
        <v>25788.000500335693</v>
      </c>
      <c r="AB96" s="28">
        <f>data1!AB96/range*(2^resolution-1)</f>
        <v>24892.000172424316</v>
      </c>
      <c r="AC96" s="28">
        <f>data1!AC96/range*(2^resolution-1)</f>
        <v>25079.999303741457</v>
      </c>
      <c r="AD96" s="28">
        <f>data1!AD96/range*(2^resolution-1)</f>
        <v>20075.999659881592</v>
      </c>
      <c r="AE96" s="28">
        <f>data1!AE96/range*(2^resolution-1)</f>
        <v>25477.999230651854</v>
      </c>
      <c r="AF96" s="28">
        <f>data1!AF96/range*(2^resolution-1)</f>
        <v>23950.000546417239</v>
      </c>
      <c r="AG96" s="28">
        <f>data1!AG96/range*(2^resolution-1)</f>
        <v>24531.99966567993</v>
      </c>
    </row>
    <row r="97" spans="1:33">
      <c r="A97" s="29">
        <f>data0!A97</f>
        <v>5</v>
      </c>
      <c r="B97" s="28">
        <f>data1!B97/range*(2^resolution-1)</f>
        <v>21066.000553436279</v>
      </c>
      <c r="C97" s="28">
        <f>data1!C97/range*(2^resolution-1)</f>
        <v>12382.000062789917</v>
      </c>
      <c r="D97" s="28">
        <f>data1!D97/range*(2^resolution-1)</f>
        <v>24238.000151824952</v>
      </c>
      <c r="E97" s="28">
        <f>data1!E97/range*(2^resolution-1)</f>
        <v>25877.999127044677</v>
      </c>
      <c r="F97" s="28">
        <f>data1!F97/range*(2^resolution-1)</f>
        <v>24330.00074798584</v>
      </c>
      <c r="G97" s="28">
        <f>data1!G97/range*(2^resolution-1)</f>
        <v>23787.999018402101</v>
      </c>
      <c r="H97" s="28">
        <f>data1!H97/range*(2^resolution-1)</f>
        <v>25372.000848083495</v>
      </c>
      <c r="I97" s="28">
        <f>data1!I97/range*(2^resolution-1)</f>
        <v>25465.999413757323</v>
      </c>
      <c r="J97" s="28">
        <f>data1!J97/range*(2^resolution-1)</f>
        <v>24963.999073791503</v>
      </c>
      <c r="K97" s="28">
        <f>data1!K97/range*(2^resolution-1)</f>
        <v>23934.000790557864</v>
      </c>
      <c r="L97" s="28">
        <f>data1!L97/range*(2^resolution-1)</f>
        <v>24381.999954528808</v>
      </c>
      <c r="M97" s="28">
        <f>data1!M97/range*(2^resolution-1)</f>
        <v>24943.999378967284</v>
      </c>
      <c r="N97" s="28">
        <f>data1!N97/range*(2^resolution-1)</f>
        <v>23662.000941009523</v>
      </c>
      <c r="O97" s="28">
        <f>data1!O97/range*(2^resolution-1)</f>
        <v>23997.999813995364</v>
      </c>
      <c r="P97" s="28">
        <f>data1!P97/range*(2^resolution-1)</f>
        <v>23897.999339904785</v>
      </c>
      <c r="Q97" s="28">
        <f>data1!Q97/range*(2^resolution-1)</f>
        <v>24641.999987182618</v>
      </c>
      <c r="R97" s="28">
        <f>data1!R97/range*(2^resolution-1)</f>
        <v>24275.999571990968</v>
      </c>
      <c r="S97" s="28">
        <f>data1!S97/range*(2^resolution-1)</f>
        <v>23595.999948120119</v>
      </c>
      <c r="T97" s="28">
        <f>data1!T97/range*(2^resolution-1)</f>
        <v>26401.999131317138</v>
      </c>
      <c r="U97" s="28">
        <f>data1!U97/range*(2^resolution-1)</f>
        <v>23907.999187316895</v>
      </c>
      <c r="V97" s="28">
        <f>data1!V97/range*(2^resolution-1)</f>
        <v>25246.000770721435</v>
      </c>
      <c r="W97" s="28">
        <f>data1!W97/range*(2^resolution-1)</f>
        <v>25252.000679168701</v>
      </c>
      <c r="X97" s="28">
        <f>data1!X97/range*(2^resolution-1)</f>
        <v>23812.000652160645</v>
      </c>
      <c r="Y97" s="28">
        <f>data1!Y97/range*(2^resolution-1)</f>
        <v>25735.999293823243</v>
      </c>
      <c r="Z97" s="28">
        <f>data1!Z97/range*(2^resolution-1)</f>
        <v>26838.000478363036</v>
      </c>
      <c r="AA97" s="28">
        <f>data1!AA97/range*(2^resolution-1)</f>
        <v>25644.000697631836</v>
      </c>
      <c r="AB97" s="28">
        <f>data1!AB97/range*(2^resolution-1)</f>
        <v>24651.999834594728</v>
      </c>
      <c r="AC97" s="28">
        <f>data1!AC97/range*(2^resolution-1)</f>
        <v>24965.999043273925</v>
      </c>
      <c r="AD97" s="28">
        <f>data1!AD97/range*(2^resolution-1)</f>
        <v>18960.000688934328</v>
      </c>
      <c r="AE97" s="28">
        <f>data1!AE97/range*(2^resolution-1)</f>
        <v>25357.99906173706</v>
      </c>
      <c r="AF97" s="28">
        <f>data1!AF97/range*(2^resolution-1)</f>
        <v>23985.999997100833</v>
      </c>
      <c r="AG97" s="28">
        <f>data1!AG97/range*(2^resolution-1)</f>
        <v>24616.000383911134</v>
      </c>
    </row>
    <row r="98" spans="1:33">
      <c r="A98" s="29">
        <f>data0!A98</f>
        <v>6</v>
      </c>
      <c r="B98" s="28">
        <f>data1!B98/range*(2^resolution-1)</f>
        <v>21836.000803985593</v>
      </c>
      <c r="C98" s="28">
        <f>data1!C98/range*(2^resolution-1)</f>
        <v>11698.000499954223</v>
      </c>
      <c r="D98" s="28">
        <f>data1!D98/range*(2^resolution-1)</f>
        <v>24208.000609588624</v>
      </c>
      <c r="E98" s="28">
        <f>data1!E98/range*(2^resolution-1)</f>
        <v>25670.000300903321</v>
      </c>
      <c r="F98" s="28">
        <f>data1!F98/range*(2^resolution-1)</f>
        <v>24411.999496765136</v>
      </c>
      <c r="G98" s="28">
        <f>data1!G98/range*(2^resolution-1)</f>
        <v>24362.00025970459</v>
      </c>
      <c r="H98" s="28">
        <f>data1!H98/range*(2^resolution-1)</f>
        <v>25179.999777832028</v>
      </c>
      <c r="I98" s="28">
        <f>data1!I98/range*(2^resolution-1)</f>
        <v>25294.00003829956</v>
      </c>
      <c r="J98" s="28">
        <f>data1!J98/range*(2^resolution-1)</f>
        <v>24986.000738067629</v>
      </c>
      <c r="K98" s="28">
        <f>data1!K98/range*(2^resolution-1)</f>
        <v>23751.999567718507</v>
      </c>
      <c r="L98" s="28">
        <f>data1!L98/range*(2^resolution-1)</f>
        <v>24149.999494628904</v>
      </c>
      <c r="M98" s="28">
        <f>data1!M98/range*(2^resolution-1)</f>
        <v>24827.999149017334</v>
      </c>
      <c r="N98" s="28">
        <f>data1!N98/range*(2^resolution-1)</f>
        <v>23869.999767150879</v>
      </c>
      <c r="O98" s="28">
        <f>data1!O98/range*(2^resolution-1)</f>
        <v>24443.999008483886</v>
      </c>
      <c r="P98" s="28">
        <f>data1!P98/range*(2^resolution-1)</f>
        <v>23861.999889221192</v>
      </c>
      <c r="Q98" s="28">
        <f>data1!Q98/range*(2^resolution-1)</f>
        <v>24403.999618835449</v>
      </c>
      <c r="R98" s="28">
        <f>data1!R98/range*(2^resolution-1)</f>
        <v>24230.000273895264</v>
      </c>
      <c r="S98" s="28">
        <f>data1!S98/range*(2^resolution-1)</f>
        <v>23448.000206451416</v>
      </c>
      <c r="T98" s="28">
        <f>data1!T98/range*(2^resolution-1)</f>
        <v>26259.999298095703</v>
      </c>
      <c r="U98" s="28">
        <f>data1!U98/range*(2^resolution-1)</f>
        <v>24003.99972244263</v>
      </c>
      <c r="V98" s="28">
        <f>data1!V98/range*(2^resolution-1)</f>
        <v>25039.999914093019</v>
      </c>
      <c r="W98" s="28">
        <f>data1!W98/range*(2^resolution-1)</f>
        <v>25276.000312957764</v>
      </c>
      <c r="X98" s="28">
        <f>data1!X98/range*(2^resolution-1)</f>
        <v>23818.00056060791</v>
      </c>
      <c r="Y98" s="28">
        <f>data1!Y98/range*(2^resolution-1)</f>
        <v>25733.999324340821</v>
      </c>
      <c r="Z98" s="28">
        <f>data1!Z98/range*(2^resolution-1)</f>
        <v>26680.000889282226</v>
      </c>
      <c r="AA98" s="28">
        <f>data1!AA98/range*(2^resolution-1)</f>
        <v>25542.000254058836</v>
      </c>
      <c r="AB98" s="28">
        <f>data1!AB98/range*(2^resolution-1)</f>
        <v>24980.000829620363</v>
      </c>
      <c r="AC98" s="28">
        <f>data1!AC98/range*(2^resolution-1)</f>
        <v>24878.000386047363</v>
      </c>
      <c r="AD98" s="28">
        <f>data1!AD98/range*(2^resolution-1)</f>
        <v>17906.000771942141</v>
      </c>
      <c r="AE98" s="28">
        <f>data1!AE98/range*(2^resolution-1)</f>
        <v>25498.000925445554</v>
      </c>
      <c r="AF98" s="28">
        <f>data1!AF98/range*(2^resolution-1)</f>
        <v>24155.99940307617</v>
      </c>
      <c r="AG98" s="28">
        <f>data1!AG98/range*(2^resolution-1)</f>
        <v>24661.999682006837</v>
      </c>
    </row>
    <row r="99" spans="1:33">
      <c r="A99" s="29">
        <f>data0!A99</f>
        <v>7</v>
      </c>
      <c r="B99" s="28">
        <f>data1!B99/range*(2^resolution-1)</f>
        <v>22553.99984802246</v>
      </c>
      <c r="C99" s="28">
        <f>data1!C99/range*(2^resolution-1)</f>
        <v>11037.999570922851</v>
      </c>
      <c r="D99" s="28">
        <f>data1!D99/range*(2^resolution-1)</f>
        <v>24181.999006347654</v>
      </c>
      <c r="E99" s="28">
        <f>data1!E99/range*(2^resolution-1)</f>
        <v>25418.000146179198</v>
      </c>
      <c r="F99" s="28">
        <f>data1!F99/range*(2^resolution-1)</f>
        <v>24413.999466247558</v>
      </c>
      <c r="G99" s="28">
        <f>data1!G99/range*(2^resolution-1)</f>
        <v>24659.999712524415</v>
      </c>
      <c r="H99" s="28">
        <f>data1!H99/range*(2^resolution-1)</f>
        <v>24864.000599670409</v>
      </c>
      <c r="I99" s="28">
        <f>data1!I99/range*(2^resolution-1)</f>
        <v>25187.999655761716</v>
      </c>
      <c r="J99" s="28">
        <f>data1!J99/range*(2^resolution-1)</f>
        <v>24880.000355529784</v>
      </c>
      <c r="K99" s="28">
        <f>data1!K99/range*(2^resolution-1)</f>
        <v>23513.999199371337</v>
      </c>
      <c r="L99" s="28">
        <f>data1!L99/range*(2^resolution-1)</f>
        <v>23848.000102844238</v>
      </c>
      <c r="M99" s="28">
        <f>data1!M99/range*(2^resolution-1)</f>
        <v>24907.999928283691</v>
      </c>
      <c r="N99" s="28">
        <f>data1!N99/range*(2^resolution-1)</f>
        <v>23639.999276733401</v>
      </c>
      <c r="O99" s="28">
        <f>data1!O99/range*(2^resolution-1)</f>
        <v>25435.999871520995</v>
      </c>
      <c r="P99" s="28">
        <f>data1!P99/range*(2^resolution-1)</f>
        <v>24257.999846649171</v>
      </c>
      <c r="Q99" s="28">
        <f>data1!Q99/range*(2^resolution-1)</f>
        <v>24131.999769287107</v>
      </c>
      <c r="R99" s="28">
        <f>data1!R99/range*(2^resolution-1)</f>
        <v>24297.999236297608</v>
      </c>
      <c r="S99" s="28">
        <f>data1!S99/range*(2^resolution-1)</f>
        <v>23377.999274597169</v>
      </c>
      <c r="T99" s="28">
        <f>data1!T99/range*(2^resolution-1)</f>
        <v>25940.00018096924</v>
      </c>
      <c r="U99" s="28">
        <f>data1!U99/range*(2^resolution-1)</f>
        <v>24049.999020538333</v>
      </c>
      <c r="V99" s="28">
        <f>data1!V99/range*(2^resolution-1)</f>
        <v>24588.000811157228</v>
      </c>
      <c r="W99" s="28">
        <f>data1!W99/range*(2^resolution-1)</f>
        <v>25498.000925445554</v>
      </c>
      <c r="X99" s="28">
        <f>data1!X99/range*(2^resolution-1)</f>
        <v>23960.000393829348</v>
      </c>
      <c r="Y99" s="28">
        <f>data1!Y99/range*(2^resolution-1)</f>
        <v>25723.999476928711</v>
      </c>
      <c r="Z99" s="28">
        <f>data1!Z99/range*(2^resolution-1)</f>
        <v>26767.999546508789</v>
      </c>
      <c r="AA99" s="28">
        <f>data1!AA99/range*(2^resolution-1)</f>
        <v>25540.000284576414</v>
      </c>
      <c r="AB99" s="28">
        <f>data1!AB99/range*(2^resolution-1)</f>
        <v>24935.999501037597</v>
      </c>
      <c r="AC99" s="28">
        <f>data1!AC99/range*(2^resolution-1)</f>
        <v>24689.999254760743</v>
      </c>
      <c r="AD99" s="28">
        <f>data1!AD99/range*(2^resolution-1)</f>
        <v>17213.999331207273</v>
      </c>
      <c r="AE99" s="28">
        <f>data1!AE99/range*(2^resolution-1)</f>
        <v>25642.000728149414</v>
      </c>
      <c r="AF99" s="28">
        <f>data1!AF99/range*(2^resolution-1)</f>
        <v>24064.000806884764</v>
      </c>
      <c r="AG99" s="28">
        <f>data1!AG99/range*(2^resolution-1)</f>
        <v>24594.000719604493</v>
      </c>
    </row>
    <row r="100" spans="1:33">
      <c r="A100" s="29">
        <f>data0!A100</f>
        <v>8</v>
      </c>
      <c r="B100" s="28">
        <f>data1!B100/range*(2^resolution-1)</f>
        <v>22937.999988555908</v>
      </c>
      <c r="C100" s="28">
        <f>data1!C100/range*(2^resolution-1)</f>
        <v>10447.999573745727</v>
      </c>
      <c r="D100" s="28">
        <f>data1!D100/range*(2^resolution-1)</f>
        <v>23944.000637969973</v>
      </c>
      <c r="E100" s="28">
        <f>data1!E100/range*(2^resolution-1)</f>
        <v>25518.000620269773</v>
      </c>
      <c r="F100" s="28">
        <f>data1!F100/range*(2^resolution-1)</f>
        <v>24407.999557800293</v>
      </c>
      <c r="G100" s="28">
        <f>data1!G100/range*(2^resolution-1)</f>
        <v>24957.999165344238</v>
      </c>
      <c r="H100" s="28">
        <f>data1!H100/range*(2^resolution-1)</f>
        <v>24533.999635162352</v>
      </c>
      <c r="I100" s="28">
        <f>data1!I100/range*(2^resolution-1)</f>
        <v>25041.999883575441</v>
      </c>
      <c r="J100" s="28">
        <f>data1!J100/range*(2^resolution-1)</f>
        <v>24949.99928741455</v>
      </c>
      <c r="K100" s="28">
        <f>data1!K100/range*(2^resolution-1)</f>
        <v>23270.000922546387</v>
      </c>
      <c r="L100" s="28">
        <f>data1!L100/range*(2^resolution-1)</f>
        <v>23619.999581909182</v>
      </c>
      <c r="M100" s="28">
        <f>data1!M100/range*(2^resolution-1)</f>
        <v>24965.999043273925</v>
      </c>
      <c r="N100" s="28">
        <f>data1!N100/range*(2^resolution-1)</f>
        <v>23542.000772094729</v>
      </c>
      <c r="O100" s="28">
        <f>data1!O100/range*(2^resolution-1)</f>
        <v>26718.000309448242</v>
      </c>
      <c r="P100" s="28">
        <f>data1!P100/range*(2^resolution-1)</f>
        <v>24194.000823211671</v>
      </c>
      <c r="Q100" s="28">
        <f>data1!Q100/range*(2^resolution-1)</f>
        <v>24169.999189453123</v>
      </c>
      <c r="R100" s="28">
        <f>data1!R100/range*(2^resolution-1)</f>
        <v>24275.999571990968</v>
      </c>
      <c r="S100" s="28">
        <f>data1!S100/range*(2^resolution-1)</f>
        <v>23249.999227752684</v>
      </c>
      <c r="T100" s="28">
        <f>data1!T100/range*(2^resolution-1)</f>
        <v>25912.000608215334</v>
      </c>
      <c r="U100" s="28">
        <f>data1!U100/range*(2^resolution-1)</f>
        <v>23944.000637969973</v>
      </c>
      <c r="V100" s="28">
        <f>data1!V100/range*(2^resolution-1)</f>
        <v>23842.000194396973</v>
      </c>
      <c r="W100" s="28">
        <f>data1!W100/range*(2^resolution-1)</f>
        <v>25453.999596862792</v>
      </c>
      <c r="X100" s="28">
        <f>data1!X100/range*(2^resolution-1)</f>
        <v>23816.000591125488</v>
      </c>
      <c r="Y100" s="28">
        <f>data1!Y100/range*(2^resolution-1)</f>
        <v>25751.999049682618</v>
      </c>
      <c r="Z100" s="28">
        <f>data1!Z100/range*(2^resolution-1)</f>
        <v>26787.999241333007</v>
      </c>
      <c r="AA100" s="28">
        <f>data1!AA100/range*(2^resolution-1)</f>
        <v>25420.00011566162</v>
      </c>
      <c r="AB100" s="28">
        <f>data1!AB100/range*(2^resolution-1)</f>
        <v>25002.000493927004</v>
      </c>
      <c r="AC100" s="28">
        <f>data1!AC100/range*(2^resolution-1)</f>
        <v>24685.9993157959</v>
      </c>
      <c r="AD100" s="28">
        <f>data1!AD100/range*(2^resolution-1)</f>
        <v>16638.000120391847</v>
      </c>
      <c r="AE100" s="28">
        <f>data1!AE100/range*(2^resolution-1)</f>
        <v>25524.000528717039</v>
      </c>
      <c r="AF100" s="28">
        <f>data1!AF100/range*(2^resolution-1)</f>
        <v>24293.999297332764</v>
      </c>
      <c r="AG100" s="28">
        <f>data1!AG100/range*(2^resolution-1)</f>
        <v>24785.999789886475</v>
      </c>
    </row>
    <row r="101" spans="1:33">
      <c r="A101" s="29">
        <f>data0!A101</f>
        <v>9</v>
      </c>
      <c r="B101" s="28">
        <f>data1!B101/range*(2^resolution-1)</f>
        <v>23385.999152526856</v>
      </c>
      <c r="C101" s="28">
        <f>data1!C101/range*(2^resolution-1)</f>
        <v>9880.0002408599848</v>
      </c>
      <c r="D101" s="28">
        <f>data1!D101/range*(2^resolution-1)</f>
        <v>23877.999645080567</v>
      </c>
      <c r="E101" s="28">
        <f>data1!E101/range*(2^resolution-1)</f>
        <v>25264.000496063232</v>
      </c>
      <c r="F101" s="28">
        <f>data1!F101/range*(2^resolution-1)</f>
        <v>24279.999510955811</v>
      </c>
      <c r="G101" s="28">
        <f>data1!G101/range*(2^resolution-1)</f>
        <v>25004.000463409426</v>
      </c>
      <c r="H101" s="28">
        <f>data1!H101/range*(2^resolution-1)</f>
        <v>24525.999757232665</v>
      </c>
      <c r="I101" s="28">
        <f>data1!I101/range*(2^resolution-1)</f>
        <v>24890.000202941894</v>
      </c>
      <c r="J101" s="28">
        <f>data1!J101/range*(2^resolution-1)</f>
        <v>25016.000280303957</v>
      </c>
      <c r="K101" s="28">
        <f>data1!K101/range*(2^resolution-1)</f>
        <v>23152.000723114012</v>
      </c>
      <c r="L101" s="28">
        <f>data1!L101/range*(2^resolution-1)</f>
        <v>23485.999626617431</v>
      </c>
      <c r="M101" s="28">
        <f>data1!M101/range*(2^resolution-1)</f>
        <v>25032.000036163332</v>
      </c>
      <c r="N101" s="28">
        <f>data1!N101/range*(2^resolution-1)</f>
        <v>23680.00066635132</v>
      </c>
      <c r="O101" s="28">
        <f>data1!O101/range*(2^resolution-1)</f>
        <v>28599.99959197998</v>
      </c>
      <c r="P101" s="28">
        <f>data1!P101/range*(2^resolution-1)</f>
        <v>24145.999555664061</v>
      </c>
      <c r="Q101" s="28">
        <f>data1!Q101/range*(2^resolution-1)</f>
        <v>24052.000989990232</v>
      </c>
      <c r="R101" s="28">
        <f>data1!R101/range*(2^resolution-1)</f>
        <v>24100.000257568357</v>
      </c>
      <c r="S101" s="28">
        <f>data1!S101/range*(2^resolution-1)</f>
        <v>23483.999657135009</v>
      </c>
      <c r="T101" s="28">
        <f>data1!T101/range*(2^resolution-1)</f>
        <v>25615.999124908445</v>
      </c>
      <c r="U101" s="28">
        <f>data1!U101/range*(2^resolution-1)</f>
        <v>23938.000729522708</v>
      </c>
      <c r="V101" s="28">
        <f>data1!V101/range*(2^resolution-1)</f>
        <v>23211.999807586668</v>
      </c>
      <c r="W101" s="28">
        <f>data1!W101/range*(2^resolution-1)</f>
        <v>25408.000298767089</v>
      </c>
      <c r="X101" s="28">
        <f>data1!X101/range*(2^resolution-1)</f>
        <v>23757.999476165773</v>
      </c>
      <c r="Y101" s="28">
        <f>data1!Y101/range*(2^resolution-1)</f>
        <v>25735.999293823243</v>
      </c>
      <c r="Z101" s="28">
        <f>data1!Z101/range*(2^resolution-1)</f>
        <v>26594.000201568604</v>
      </c>
      <c r="AA101" s="28">
        <f>data1!AA101/range*(2^resolution-1)</f>
        <v>25225.999075927732</v>
      </c>
      <c r="AB101" s="28">
        <f>data1!AB101/range*(2^resolution-1)</f>
        <v>25154.000174560544</v>
      </c>
      <c r="AC101" s="28">
        <f>data1!AC101/range*(2^resolution-1)</f>
        <v>24592.000750122072</v>
      </c>
      <c r="AD101" s="28">
        <f>data1!AD101/range*(2^resolution-1)</f>
        <v>16193.999895401001</v>
      </c>
      <c r="AE101" s="28">
        <f>data1!AE101/range*(2^resolution-1)</f>
        <v>25538.000315093992</v>
      </c>
      <c r="AF101" s="28">
        <f>data1!AF101/range*(2^resolution-1)</f>
        <v>24246.000029754639</v>
      </c>
      <c r="AG101" s="28">
        <f>data1!AG101/range*(2^resolution-1)</f>
        <v>24620.000322875978</v>
      </c>
    </row>
    <row r="102" spans="1:33">
      <c r="A102" s="29">
        <f>data0!A102</f>
        <v>10</v>
      </c>
      <c r="B102" s="28">
        <f>data1!B102/range*(2^resolution-1)</f>
        <v>23574.000283813479</v>
      </c>
      <c r="C102" s="28">
        <f>data1!C102/range*(2^resolution-1)</f>
        <v>9350.0003281402587</v>
      </c>
      <c r="D102" s="28">
        <f>data1!D102/range*(2^resolution-1)</f>
        <v>23893.999400939942</v>
      </c>
      <c r="E102" s="28">
        <f>data1!E102/range*(2^resolution-1)</f>
        <v>25238.000892791748</v>
      </c>
      <c r="F102" s="28">
        <f>data1!F102/range*(2^resolution-1)</f>
        <v>24271.999633026124</v>
      </c>
      <c r="G102" s="28">
        <f>data1!G102/range*(2^resolution-1)</f>
        <v>24984.000768585207</v>
      </c>
      <c r="H102" s="28">
        <f>data1!H102/range*(2^resolution-1)</f>
        <v>24218.000457000733</v>
      </c>
      <c r="I102" s="28">
        <f>data1!I102/range*(2^resolution-1)</f>
        <v>24827.999149017334</v>
      </c>
      <c r="J102" s="28">
        <f>data1!J102/range*(2^resolution-1)</f>
        <v>24825.999179534912</v>
      </c>
      <c r="K102" s="28">
        <f>data1!K102/range*(2^resolution-1)</f>
        <v>23107.999394531249</v>
      </c>
      <c r="L102" s="28">
        <f>data1!L102/range*(2^resolution-1)</f>
        <v>23251.999197235105</v>
      </c>
      <c r="M102" s="28">
        <f>data1!M102/range*(2^resolution-1)</f>
        <v>25227.999045410153</v>
      </c>
      <c r="N102" s="28">
        <f>data1!N102/range*(2^resolution-1)</f>
        <v>23532.000924682619</v>
      </c>
      <c r="O102" s="28">
        <f>data1!O102/range*(2^resolution-1)</f>
        <v>30666.000066833498</v>
      </c>
      <c r="P102" s="28">
        <f>data1!P102/range*(2^resolution-1)</f>
        <v>24230.000273895264</v>
      </c>
      <c r="Q102" s="28">
        <f>data1!Q102/range*(2^resolution-1)</f>
        <v>23814.000621643067</v>
      </c>
      <c r="R102" s="28">
        <f>data1!R102/range*(2^resolution-1)</f>
        <v>24043.999112091067</v>
      </c>
      <c r="S102" s="28">
        <f>data1!S102/range*(2^resolution-1)</f>
        <v>23641.999246215822</v>
      </c>
      <c r="T102" s="28">
        <f>data1!T102/range*(2^resolution-1)</f>
        <v>25443.999749450682</v>
      </c>
      <c r="U102" s="28">
        <f>data1!U102/range*(2^resolution-1)</f>
        <v>23905.999217834473</v>
      </c>
      <c r="V102" s="28">
        <f>data1!V102/range*(2^resolution-1)</f>
        <v>22388.000381011963</v>
      </c>
      <c r="W102" s="28">
        <f>data1!W102/range*(2^resolution-1)</f>
        <v>25286.000160369873</v>
      </c>
      <c r="X102" s="28">
        <f>data1!X102/range*(2^resolution-1)</f>
        <v>23566.000405883791</v>
      </c>
      <c r="Y102" s="28">
        <f>data1!Y102/range*(2^resolution-1)</f>
        <v>25605.999277496336</v>
      </c>
      <c r="Z102" s="28">
        <f>data1!Z102/range*(2^resolution-1)</f>
        <v>26511.999452819822</v>
      </c>
      <c r="AA102" s="28">
        <f>data1!AA102/range*(2^resolution-1)</f>
        <v>25296.000007781982</v>
      </c>
      <c r="AB102" s="28">
        <f>data1!AB102/range*(2^resolution-1)</f>
        <v>25252.000679168701</v>
      </c>
      <c r="AC102" s="28">
        <f>data1!AC102/range*(2^resolution-1)</f>
        <v>24456.000825347899</v>
      </c>
      <c r="AD102" s="28">
        <f>data1!AD102/range*(2^resolution-1)</f>
        <v>16139.999719390868</v>
      </c>
      <c r="AE102" s="28">
        <f>data1!AE102/range*(2^resolution-1)</f>
        <v>25506.000803375242</v>
      </c>
      <c r="AF102" s="28">
        <f>data1!AF102/range*(2^resolution-1)</f>
        <v>24303.999144744874</v>
      </c>
      <c r="AG102" s="28">
        <f>data1!AG102/range*(2^resolution-1)</f>
        <v>24612.00044494629</v>
      </c>
    </row>
    <row r="103" spans="1:33">
      <c r="A103" s="29">
        <f>data0!A103</f>
        <v>11</v>
      </c>
      <c r="B103" s="28">
        <f>data1!B103/range*(2^resolution-1)</f>
        <v>23777.999170989991</v>
      </c>
      <c r="C103" s="28">
        <f>data1!C103/range*(2^resolution-1)</f>
        <v>9102.0001123809798</v>
      </c>
      <c r="D103" s="28">
        <f>data1!D103/range*(2^resolution-1)</f>
        <v>23899.999309387207</v>
      </c>
      <c r="E103" s="28">
        <f>data1!E103/range*(2^resolution-1)</f>
        <v>25053.999700469973</v>
      </c>
      <c r="F103" s="28">
        <f>data1!F103/range*(2^resolution-1)</f>
        <v>24019.999478302005</v>
      </c>
      <c r="G103" s="28">
        <f>data1!G103/range*(2^resolution-1)</f>
        <v>24911.999867248534</v>
      </c>
      <c r="H103" s="28">
        <f>data1!H103/range*(2^resolution-1)</f>
        <v>24094.000349121092</v>
      </c>
      <c r="I103" s="28">
        <f>data1!I103/range*(2^resolution-1)</f>
        <v>24862.000630187988</v>
      </c>
      <c r="J103" s="28">
        <f>data1!J103/range*(2^resolution-1)</f>
        <v>25024.000158233644</v>
      </c>
      <c r="K103" s="28">
        <f>data1!K103/range*(2^resolution-1)</f>
        <v>23032.000554199218</v>
      </c>
      <c r="L103" s="28">
        <f>data1!L103/range*(2^resolution-1)</f>
        <v>23330.000007019044</v>
      </c>
      <c r="M103" s="28">
        <f>data1!M103/range*(2^resolution-1)</f>
        <v>25345.999244842529</v>
      </c>
      <c r="N103" s="28">
        <f>data1!N103/range*(2^resolution-1)</f>
        <v>23398.000969390869</v>
      </c>
      <c r="O103" s="28">
        <f>data1!O103/range*(2^resolution-1)</f>
        <v>33307.999752502445</v>
      </c>
      <c r="P103" s="28">
        <f>data1!P103/range*(2^resolution-1)</f>
        <v>24196.000792694093</v>
      </c>
      <c r="Q103" s="28">
        <f>data1!Q103/range*(2^resolution-1)</f>
        <v>23844.000163879395</v>
      </c>
      <c r="R103" s="28">
        <f>data1!R103/range*(2^resolution-1)</f>
        <v>23995.999844512942</v>
      </c>
      <c r="S103" s="28">
        <f>data1!S103/range*(2^resolution-1)</f>
        <v>23761.999415130616</v>
      </c>
      <c r="T103" s="28">
        <f>data1!T103/range*(2^resolution-1)</f>
        <v>25152.000205078122</v>
      </c>
      <c r="U103" s="28">
        <f>data1!U103/range*(2^resolution-1)</f>
        <v>23917.999034729004</v>
      </c>
      <c r="V103" s="28">
        <f>data1!V103/range*(2^resolution-1)</f>
        <v>21653.999581146243</v>
      </c>
      <c r="W103" s="28">
        <f>data1!W103/range*(2^resolution-1)</f>
        <v>25307.999824676514</v>
      </c>
      <c r="X103" s="28">
        <f>data1!X103/range*(2^resolution-1)</f>
        <v>23621.999551391604</v>
      </c>
      <c r="Y103" s="28">
        <f>data1!Y103/range*(2^resolution-1)</f>
        <v>25502.000864410398</v>
      </c>
      <c r="Z103" s="28">
        <f>data1!Z103/range*(2^resolution-1)</f>
        <v>26495.999696960447</v>
      </c>
      <c r="AA103" s="28">
        <f>data1!AA103/range*(2^resolution-1)</f>
        <v>25223.99910644531</v>
      </c>
      <c r="AB103" s="28">
        <f>data1!AB103/range*(2^resolution-1)</f>
        <v>25502.000864410398</v>
      </c>
      <c r="AC103" s="28">
        <f>data1!AC103/range*(2^resolution-1)</f>
        <v>24350.000442810058</v>
      </c>
      <c r="AD103" s="28">
        <f>data1!AD103/range*(2^resolution-1)</f>
        <v>15976.000221862794</v>
      </c>
      <c r="AE103" s="28">
        <f>data1!AE103/range*(2^resolution-1)</f>
        <v>25552.000101470945</v>
      </c>
      <c r="AF103" s="28">
        <f>data1!AF103/range*(2^resolution-1)</f>
        <v>24439.999069519043</v>
      </c>
      <c r="AG103" s="28">
        <f>data1!AG103/range*(2^resolution-1)</f>
        <v>24592.000750122072</v>
      </c>
    </row>
    <row r="104" spans="1:33">
      <c r="A104" s="29">
        <f>data0!A104</f>
        <v>12</v>
      </c>
      <c r="B104" s="28">
        <f>data1!B104/range*(2^resolution-1)</f>
        <v>23747.999628753663</v>
      </c>
      <c r="C104" s="28">
        <f>data1!C104/range*(2^resolution-1)</f>
        <v>9063.9996922302253</v>
      </c>
      <c r="D104" s="28">
        <f>data1!D104/range*(2^resolution-1)</f>
        <v>23653.999063110354</v>
      </c>
      <c r="E104" s="28">
        <f>data1!E104/range*(2^resolution-1)</f>
        <v>25280.000251922607</v>
      </c>
      <c r="F104" s="28">
        <f>data1!F104/range*(2^resolution-1)</f>
        <v>24131.999769287107</v>
      </c>
      <c r="G104" s="28">
        <f>data1!G104/range*(2^resolution-1)</f>
        <v>24616.000383911134</v>
      </c>
      <c r="H104" s="28">
        <f>data1!H104/range*(2^resolution-1)</f>
        <v>23984.000027618411</v>
      </c>
      <c r="I104" s="28">
        <f>data1!I104/range*(2^resolution-1)</f>
        <v>25016.000280303957</v>
      </c>
      <c r="J104" s="28">
        <f>data1!J104/range*(2^resolution-1)</f>
        <v>24862.000630187988</v>
      </c>
      <c r="K104" s="28">
        <f>data1!K104/range*(2^resolution-1)</f>
        <v>23136.000967254637</v>
      </c>
      <c r="L104" s="28">
        <f>data1!L104/range*(2^resolution-1)</f>
        <v>23245.99928878784</v>
      </c>
      <c r="M104" s="28">
        <f>data1!M104/range*(2^resolution-1)</f>
        <v>25496.000955963133</v>
      </c>
      <c r="N104" s="28">
        <f>data1!N104/range*(2^resolution-1)</f>
        <v>23385.999152526856</v>
      </c>
      <c r="O104" s="28">
        <f>data1!O104/range*(2^resolution-1)</f>
        <v>36058.001790161135</v>
      </c>
      <c r="P104" s="28">
        <f>data1!P104/range*(2^resolution-1)</f>
        <v>24291.999327850343</v>
      </c>
      <c r="Q104" s="28">
        <f>data1!Q104/range*(2^resolution-1)</f>
        <v>23883.999553527832</v>
      </c>
      <c r="R104" s="28">
        <f>data1!R104/range*(2^resolution-1)</f>
        <v>23891.99943145752</v>
      </c>
      <c r="S104" s="28">
        <f>data1!S104/range*(2^resolution-1)</f>
        <v>24222.000395965577</v>
      </c>
      <c r="T104" s="28">
        <f>data1!T104/range*(2^resolution-1)</f>
        <v>25006.000432891848</v>
      </c>
      <c r="U104" s="28">
        <f>data1!U104/range*(2^resolution-1)</f>
        <v>23855.999980773926</v>
      </c>
      <c r="V104" s="28">
        <f>data1!V104/range*(2^resolution-1)</f>
        <v>21098.000065155029</v>
      </c>
      <c r="W104" s="28">
        <f>data1!W104/range*(2^resolution-1)</f>
        <v>25378.000756530761</v>
      </c>
      <c r="X104" s="28">
        <f>data1!X104/range*(2^resolution-1)</f>
        <v>23343.999793395997</v>
      </c>
      <c r="Y104" s="28">
        <f>data1!Y104/range*(2^resolution-1)</f>
        <v>25429.999963073729</v>
      </c>
      <c r="Z104" s="28">
        <f>data1!Z104/range*(2^resolution-1)</f>
        <v>26300.000687713622</v>
      </c>
      <c r="AA104" s="28">
        <f>data1!AA104/range*(2^resolution-1)</f>
        <v>25181.99974731445</v>
      </c>
      <c r="AB104" s="28">
        <f>data1!AB104/range*(2^resolution-1)</f>
        <v>25410.000268249511</v>
      </c>
      <c r="AC104" s="28">
        <f>data1!AC104/range*(2^resolution-1)</f>
        <v>23934.000790557864</v>
      </c>
      <c r="AD104" s="28">
        <f>data1!AD104/range*(2^resolution-1)</f>
        <v>15999.999855651857</v>
      </c>
      <c r="AE104" s="28">
        <f>data1!AE104/range*(2^resolution-1)</f>
        <v>25266.000465545654</v>
      </c>
      <c r="AF104" s="28">
        <f>data1!AF104/range*(2^resolution-1)</f>
        <v>24450.000916900633</v>
      </c>
      <c r="AG104" s="28">
        <f>data1!AG104/range*(2^resolution-1)</f>
        <v>24659.999712524415</v>
      </c>
    </row>
    <row r="105" spans="1:33">
      <c r="A105" s="29">
        <f>data0!A105</f>
        <v>13</v>
      </c>
      <c r="B105" s="28">
        <f>data1!B105/range*(2^resolution-1)</f>
        <v>23586.00010070801</v>
      </c>
      <c r="C105" s="28">
        <f>data1!C105/range*(2^resolution-1)</f>
        <v>9249.9998540496817</v>
      </c>
      <c r="D105" s="28">
        <f>data1!D105/range*(2^resolution-1)</f>
        <v>23812.000652160645</v>
      </c>
      <c r="E105" s="28">
        <f>data1!E105/range*(2^resolution-1)</f>
        <v>25187.999655761716</v>
      </c>
      <c r="F105" s="28">
        <f>data1!F105/range*(2^resolution-1)</f>
        <v>23956.000454864505</v>
      </c>
      <c r="G105" s="28">
        <f>data1!G105/range*(2^resolution-1)</f>
        <v>24121.999921874998</v>
      </c>
      <c r="H105" s="28">
        <f>data1!H105/range*(2^resolution-1)</f>
        <v>23883.999553527832</v>
      </c>
      <c r="I105" s="28">
        <f>data1!I105/range*(2^resolution-1)</f>
        <v>24957.999165344238</v>
      </c>
      <c r="J105" s="28">
        <f>data1!J105/range*(2^resolution-1)</f>
        <v>24860.000660705566</v>
      </c>
      <c r="K105" s="28">
        <f>data1!K105/range*(2^resolution-1)</f>
        <v>23215.999746551512</v>
      </c>
      <c r="L105" s="28">
        <f>data1!L105/range*(2^resolution-1)</f>
        <v>23016.000798339843</v>
      </c>
      <c r="M105" s="28">
        <f>data1!M105/range*(2^resolution-1)</f>
        <v>25406.000329284667</v>
      </c>
      <c r="N105" s="28">
        <f>data1!N105/range*(2^resolution-1)</f>
        <v>23136.000967254637</v>
      </c>
      <c r="O105" s="28">
        <f>data1!O105/range*(2^resolution-1)</f>
        <v>39135.998822937006</v>
      </c>
      <c r="P105" s="28">
        <f>data1!P105/range*(2^resolution-1)</f>
        <v>24289.999358367921</v>
      </c>
      <c r="Q105" s="28">
        <f>data1!Q105/range*(2^resolution-1)</f>
        <v>23684.000605316163</v>
      </c>
      <c r="R105" s="28">
        <f>data1!R105/range*(2^resolution-1)</f>
        <v>23818.00056060791</v>
      </c>
      <c r="S105" s="28">
        <f>data1!S105/range*(2^resolution-1)</f>
        <v>24318.000931091308</v>
      </c>
      <c r="T105" s="28">
        <f>data1!T105/range*(2^resolution-1)</f>
        <v>24955.999195861816</v>
      </c>
      <c r="U105" s="28">
        <f>data1!U105/range*(2^resolution-1)</f>
        <v>23907.999187316895</v>
      </c>
      <c r="V105" s="28">
        <f>data1!V105/range*(2^resolution-1)</f>
        <v>20639.99905380249</v>
      </c>
      <c r="W105" s="28">
        <f>data1!W105/range*(2^resolution-1)</f>
        <v>25175.999838867185</v>
      </c>
      <c r="X105" s="28">
        <f>data1!X105/range*(2^resolution-1)</f>
        <v>23479.999718170166</v>
      </c>
      <c r="Y105" s="28">
        <f>data1!Y105/range*(2^resolution-1)</f>
        <v>25201.999442138669</v>
      </c>
      <c r="Z105" s="28">
        <f>data1!Z105/range*(2^resolution-1)</f>
        <v>25955.999936828615</v>
      </c>
      <c r="AA105" s="28">
        <f>data1!AA105/range*(2^resolution-1)</f>
        <v>25128.00057128906</v>
      </c>
      <c r="AB105" s="28">
        <f>data1!AB105/range*(2^resolution-1)</f>
        <v>25617.999094390867</v>
      </c>
      <c r="AC105" s="28">
        <f>data1!AC105/range*(2^resolution-1)</f>
        <v>23781.999109954835</v>
      </c>
      <c r="AD105" s="28">
        <f>data1!AD105/range*(2^resolution-1)</f>
        <v>16108.000207672118</v>
      </c>
      <c r="AE105" s="28">
        <f>data1!AE105/range*(2^resolution-1)</f>
        <v>25183.999716796872</v>
      </c>
      <c r="AF105" s="28">
        <f>data1!AF105/range*(2^resolution-1)</f>
        <v>24446.00097793579</v>
      </c>
      <c r="AG105" s="28">
        <f>data1!AG105/range*(2^resolution-1)</f>
        <v>24651.999834594728</v>
      </c>
    </row>
    <row r="106" spans="1:33">
      <c r="A106" s="29">
        <f>data0!A106</f>
        <v>14</v>
      </c>
      <c r="B106" s="28">
        <f>data1!B106/range*(2^resolution-1)</f>
        <v>23603.999826049807</v>
      </c>
      <c r="C106" s="28">
        <f>data1!C106/range*(2^resolution-1)</f>
        <v>9674.0003842163078</v>
      </c>
      <c r="D106" s="28">
        <f>data1!D106/range*(2^resolution-1)</f>
        <v>23846.000133361817</v>
      </c>
      <c r="E106" s="28">
        <f>data1!E106/range*(2^resolution-1)</f>
        <v>25087.999181671144</v>
      </c>
      <c r="F106" s="28">
        <f>data1!F106/range*(2^resolution-1)</f>
        <v>23899.999309387207</v>
      </c>
      <c r="G106" s="28">
        <f>data1!G106/range*(2^resolution-1)</f>
        <v>23584.000131225588</v>
      </c>
      <c r="H106" s="28">
        <f>data1!H106/range*(2^resolution-1)</f>
        <v>23924.000943145755</v>
      </c>
      <c r="I106" s="28">
        <f>data1!I106/range*(2^resolution-1)</f>
        <v>24722.000766448975</v>
      </c>
      <c r="J106" s="28">
        <f>data1!J106/range*(2^resolution-1)</f>
        <v>24949.99928741455</v>
      </c>
      <c r="K106" s="28">
        <f>data1!K106/range*(2^resolution-1)</f>
        <v>23245.99928878784</v>
      </c>
      <c r="L106" s="28">
        <f>data1!L106/range*(2^resolution-1)</f>
        <v>23144.000845184324</v>
      </c>
      <c r="M106" s="28">
        <f>data1!M106/range*(2^resolution-1)</f>
        <v>25441.999779968261</v>
      </c>
      <c r="N106" s="28">
        <f>data1!N106/range*(2^resolution-1)</f>
        <v>23140.00090621948</v>
      </c>
      <c r="O106" s="28">
        <f>data1!O106/range*(2^resolution-1)</f>
        <v>42360.001627807622</v>
      </c>
      <c r="P106" s="28">
        <f>data1!P106/range*(2^resolution-1)</f>
        <v>24307.999083709718</v>
      </c>
      <c r="Q106" s="28">
        <f>data1!Q106/range*(2^resolution-1)</f>
        <v>23716.000117034913</v>
      </c>
      <c r="R106" s="28">
        <f>data1!R106/range*(2^resolution-1)</f>
        <v>23657.999002075197</v>
      </c>
      <c r="S106" s="28">
        <f>data1!S106/range*(2^resolution-1)</f>
        <v>24498.000184478758</v>
      </c>
      <c r="T106" s="28">
        <f>data1!T106/range*(2^resolution-1)</f>
        <v>24726.000705413819</v>
      </c>
      <c r="U106" s="28">
        <f>data1!U106/range*(2^resolution-1)</f>
        <v>23810.000682678223</v>
      </c>
      <c r="V106" s="28">
        <f>data1!V106/range*(2^resolution-1)</f>
        <v>20394.000807495118</v>
      </c>
      <c r="W106" s="28">
        <f>data1!W106/range*(2^resolution-1)</f>
        <v>25152.000205078122</v>
      </c>
      <c r="X106" s="28">
        <f>data1!X106/range*(2^resolution-1)</f>
        <v>23233.999471893309</v>
      </c>
      <c r="Y106" s="28">
        <f>data1!Y106/range*(2^resolution-1)</f>
        <v>24888.000233459472</v>
      </c>
      <c r="Z106" s="28">
        <f>data1!Z106/range*(2^resolution-1)</f>
        <v>25713.999629516602</v>
      </c>
      <c r="AA106" s="28">
        <f>data1!AA106/range*(2^resolution-1)</f>
        <v>25246.000770721435</v>
      </c>
      <c r="AB106" s="28">
        <f>data1!AB106/range*(2^resolution-1)</f>
        <v>25697.999873657227</v>
      </c>
      <c r="AC106" s="28">
        <f>data1!AC106/range*(2^resolution-1)</f>
        <v>23465.999931793212</v>
      </c>
      <c r="AD106" s="28">
        <f>data1!AD106/range*(2^resolution-1)</f>
        <v>16100.00032974243</v>
      </c>
      <c r="AE106" s="28">
        <f>data1!AE106/range*(2^resolution-1)</f>
        <v>25165.999991455075</v>
      </c>
      <c r="AF106" s="28">
        <f>data1!AF106/range*(2^resolution-1)</f>
        <v>24472.000581207274</v>
      </c>
      <c r="AG106" s="28">
        <f>data1!AG106/range*(2^resolution-1)</f>
        <v>24383.99992401123</v>
      </c>
    </row>
    <row r="107" spans="1:33">
      <c r="A107" s="29">
        <f>data0!A107</f>
        <v>15</v>
      </c>
      <c r="B107" s="28">
        <f>data1!B107/range*(2^resolution-1)</f>
        <v>23272.000892028809</v>
      </c>
      <c r="C107" s="28">
        <f>data1!C107/range*(2^resolution-1)</f>
        <v>10462.000360107422</v>
      </c>
      <c r="D107" s="28">
        <f>data1!D107/range*(2^resolution-1)</f>
        <v>23645.999185180666</v>
      </c>
      <c r="E107" s="28">
        <f>data1!E107/range*(2^resolution-1)</f>
        <v>25183.999716796872</v>
      </c>
      <c r="F107" s="28">
        <f>data1!F107/range*(2^resolution-1)</f>
        <v>23824.000469055176</v>
      </c>
      <c r="G107" s="28">
        <f>data1!G107/range*(2^resolution-1)</f>
        <v>23302.000434265137</v>
      </c>
      <c r="H107" s="28">
        <f>data1!H107/range*(2^resolution-1)</f>
        <v>23773.999232025148</v>
      </c>
      <c r="I107" s="28">
        <f>data1!I107/range*(2^resolution-1)</f>
        <v>24967.999012756347</v>
      </c>
      <c r="J107" s="28">
        <f>data1!J107/range*(2^resolution-1)</f>
        <v>25024.000158233644</v>
      </c>
      <c r="K107" s="28">
        <f>data1!K107/range*(2^resolution-1)</f>
        <v>23272.000892028809</v>
      </c>
      <c r="L107" s="28">
        <f>data1!L107/range*(2^resolution-1)</f>
        <v>23284.00070892334</v>
      </c>
      <c r="M107" s="28">
        <f>data1!M107/range*(2^resolution-1)</f>
        <v>25388.00060394287</v>
      </c>
      <c r="N107" s="28">
        <f>data1!N107/range*(2^resolution-1)</f>
        <v>22760.00070465088</v>
      </c>
      <c r="O107" s="28">
        <f>data1!O107/range*(2^resolution-1)</f>
        <v>45490.001867065432</v>
      </c>
      <c r="P107" s="28">
        <f>data1!P107/range*(2^resolution-1)</f>
        <v>24435.999130554199</v>
      </c>
      <c r="Q107" s="28">
        <f>data1!Q107/range*(2^resolution-1)</f>
        <v>23814.000621643067</v>
      </c>
      <c r="R107" s="28">
        <f>data1!R107/range*(2^resolution-1)</f>
        <v>23534.000894165041</v>
      </c>
      <c r="S107" s="28">
        <f>data1!S107/range*(2^resolution-1)</f>
        <v>24606.000536499025</v>
      </c>
      <c r="T107" s="28">
        <f>data1!T107/range*(2^resolution-1)</f>
        <v>24911.999867248534</v>
      </c>
      <c r="U107" s="28">
        <f>data1!U107/range*(2^resolution-1)</f>
        <v>23956.000454864505</v>
      </c>
      <c r="V107" s="28">
        <f>data1!V107/range*(2^resolution-1)</f>
        <v>20152.000500183105</v>
      </c>
      <c r="W107" s="28">
        <f>data1!W107/range*(2^resolution-1)</f>
        <v>24801.99954574585</v>
      </c>
      <c r="X107" s="28">
        <f>data1!X107/range*(2^resolution-1)</f>
        <v>23184.000234832762</v>
      </c>
      <c r="Y107" s="28">
        <f>data1!Y107/range*(2^resolution-1)</f>
        <v>24866.000569152831</v>
      </c>
      <c r="Z107" s="28">
        <f>data1!Z107/range*(2^resolution-1)</f>
        <v>25441.999779968261</v>
      </c>
      <c r="AA107" s="28">
        <f>data1!AA107/range*(2^resolution-1)</f>
        <v>25254.000648651123</v>
      </c>
      <c r="AB107" s="28">
        <f>data1!AB107/range*(2^resolution-1)</f>
        <v>25772.000744476318</v>
      </c>
      <c r="AC107" s="28">
        <f>data1!AC107/range*(2^resolution-1)</f>
        <v>23286.000678405762</v>
      </c>
      <c r="AD107" s="28">
        <f>data1!AD107/range*(2^resolution-1)</f>
        <v>16236.000254516601</v>
      </c>
      <c r="AE107" s="28">
        <f>data1!AE107/range*(2^resolution-1)</f>
        <v>24963.999073791503</v>
      </c>
      <c r="AF107" s="28">
        <f>data1!AF107/range*(2^resolution-1)</f>
        <v>24443.999008483886</v>
      </c>
      <c r="AG107" s="28">
        <f>data1!AG107/range*(2^resolution-1)</f>
        <v>24387.999862976074</v>
      </c>
    </row>
    <row r="108" spans="1:33">
      <c r="A108" s="29">
        <f>data0!A108</f>
        <v>16</v>
      </c>
      <c r="B108" s="28">
        <f>data1!B108/range*(2^resolution-1)</f>
        <v>23266.000983581544</v>
      </c>
      <c r="C108" s="28">
        <f>data1!C108/range*(2^resolution-1)</f>
        <v>11512.000338134765</v>
      </c>
      <c r="D108" s="28">
        <f>data1!D108/range*(2^resolution-1)</f>
        <v>23509.999260406494</v>
      </c>
      <c r="E108" s="28">
        <f>data1!E108/range*(2^resolution-1)</f>
        <v>25189.999625244138</v>
      </c>
      <c r="F108" s="28">
        <f>data1!F108/range*(2^resolution-1)</f>
        <v>23653.999063110354</v>
      </c>
      <c r="G108" s="28">
        <f>data1!G108/range*(2^resolution-1)</f>
        <v>22979.999347686768</v>
      </c>
      <c r="H108" s="28">
        <f>data1!H108/range*(2^resolution-1)</f>
        <v>23915.999065246582</v>
      </c>
      <c r="I108" s="28">
        <f>data1!I108/range*(2^resolution-1)</f>
        <v>24856.000721740722</v>
      </c>
      <c r="J108" s="28">
        <f>data1!J108/range*(2^resolution-1)</f>
        <v>24872.000477600097</v>
      </c>
      <c r="K108" s="28">
        <f>data1!K108/range*(2^resolution-1)</f>
        <v>23513.999199371337</v>
      </c>
      <c r="L108" s="28">
        <f>data1!L108/range*(2^resolution-1)</f>
        <v>23339.999854431153</v>
      </c>
      <c r="M108" s="28">
        <f>data1!M108/range*(2^resolution-1)</f>
        <v>25317.999672088623</v>
      </c>
      <c r="N108" s="28">
        <f>data1!N108/range*(2^resolution-1)</f>
        <v>22851.999300842286</v>
      </c>
      <c r="O108" s="28">
        <f>data1!O108/range*(2^resolution-1)</f>
        <v>48658.001526489257</v>
      </c>
      <c r="P108" s="28">
        <f>data1!P108/range*(2^resolution-1)</f>
        <v>24303.999144744874</v>
      </c>
      <c r="Q108" s="28">
        <f>data1!Q108/range*(2^resolution-1)</f>
        <v>23714.000147552491</v>
      </c>
      <c r="R108" s="28">
        <f>data1!R108/range*(2^resolution-1)</f>
        <v>23517.999138336181</v>
      </c>
      <c r="S108" s="28">
        <f>data1!S108/range*(2^resolution-1)</f>
        <v>24578.000963745118</v>
      </c>
      <c r="T108" s="28">
        <f>data1!T108/range*(2^resolution-1)</f>
        <v>24848.000843811034</v>
      </c>
      <c r="U108" s="28">
        <f>data1!U108/range*(2^resolution-1)</f>
        <v>24102.000227050779</v>
      </c>
      <c r="V108" s="28">
        <f>data1!V108/range*(2^resolution-1)</f>
        <v>20067.999781951905</v>
      </c>
      <c r="W108" s="28">
        <f>data1!W108/range*(2^resolution-1)</f>
        <v>24695.999163208009</v>
      </c>
      <c r="X108" s="28">
        <f>data1!X108/range*(2^resolution-1)</f>
        <v>23103.999455566405</v>
      </c>
      <c r="Y108" s="28">
        <f>data1!Y108/range*(2^resolution-1)</f>
        <v>24829.999118499756</v>
      </c>
      <c r="Z108" s="28">
        <f>data1!Z108/range*(2^resolution-1)</f>
        <v>25201.999442138669</v>
      </c>
      <c r="AA108" s="28">
        <f>data1!AA108/range*(2^resolution-1)</f>
        <v>25134.000479736325</v>
      </c>
      <c r="AB108" s="28">
        <f>data1!AB108/range*(2^resolution-1)</f>
        <v>25522.000559234617</v>
      </c>
      <c r="AC108" s="28">
        <f>data1!AC108/range*(2^resolution-1)</f>
        <v>22941.999927520752</v>
      </c>
      <c r="AD108" s="28">
        <f>data1!AD108/range*(2^resolution-1)</f>
        <v>16261.999857788085</v>
      </c>
      <c r="AE108" s="28">
        <f>data1!AE108/range*(2^resolution-1)</f>
        <v>24643.99995666504</v>
      </c>
      <c r="AF108" s="28">
        <f>data1!AF108/range*(2^resolution-1)</f>
        <v>24409.999527282715</v>
      </c>
      <c r="AG108" s="28">
        <f>data1!AG108/range*(2^resolution-1)</f>
        <v>24358.000320739746</v>
      </c>
    </row>
    <row r="109" spans="1:33">
      <c r="A109" s="29">
        <f>data0!A109</f>
        <v>17</v>
      </c>
      <c r="B109" s="28">
        <f>data1!B109/range*(2^resolution-1)</f>
        <v>23268.000953063965</v>
      </c>
      <c r="C109" s="28">
        <f>data1!C109/range*(2^resolution-1)</f>
        <v>12634.000217514038</v>
      </c>
      <c r="D109" s="28">
        <f>data1!D109/range*(2^resolution-1)</f>
        <v>23672.000788421632</v>
      </c>
      <c r="E109" s="28">
        <f>data1!E109/range*(2^resolution-1)</f>
        <v>25341.999305877685</v>
      </c>
      <c r="F109" s="28">
        <f>data1!F109/range*(2^resolution-1)</f>
        <v>23698.000391693116</v>
      </c>
      <c r="G109" s="28">
        <f>data1!G109/range*(2^resolution-1)</f>
        <v>22656.000291595461</v>
      </c>
      <c r="H109" s="28">
        <f>data1!H109/range*(2^resolution-1)</f>
        <v>23716.000117034913</v>
      </c>
      <c r="I109" s="28">
        <f>data1!I109/range*(2^resolution-1)</f>
        <v>24882.000325012206</v>
      </c>
      <c r="J109" s="28">
        <f>data1!J109/range*(2^resolution-1)</f>
        <v>24760.000186614991</v>
      </c>
      <c r="K109" s="28">
        <f>data1!K109/range*(2^resolution-1)</f>
        <v>23461.999992828369</v>
      </c>
      <c r="L109" s="28">
        <f>data1!L109/range*(2^resolution-1)</f>
        <v>23105.999425048827</v>
      </c>
      <c r="M109" s="28">
        <f>data1!M109/range*(2^resolution-1)</f>
        <v>25164.000021972653</v>
      </c>
      <c r="N109" s="28">
        <f>data1!N109/range*(2^resolution-1)</f>
        <v>22697.99965072632</v>
      </c>
      <c r="O109" s="28">
        <f>data1!O109/range*(2^resolution-1)</f>
        <v>51415.999442138673</v>
      </c>
      <c r="P109" s="28">
        <f>data1!P109/range*(2^resolution-1)</f>
        <v>24387.999862976074</v>
      </c>
      <c r="Q109" s="28">
        <f>data1!Q109/range*(2^resolution-1)</f>
        <v>23623.999520874026</v>
      </c>
      <c r="R109" s="28">
        <f>data1!R109/range*(2^resolution-1)</f>
        <v>23617.99961242676</v>
      </c>
      <c r="S109" s="28">
        <f>data1!S109/range*(2^resolution-1)</f>
        <v>24476.000520172118</v>
      </c>
      <c r="T109" s="28">
        <f>data1!T109/range*(2^resolution-1)</f>
        <v>24825.999179534912</v>
      </c>
      <c r="U109" s="28">
        <f>data1!U109/range*(2^resolution-1)</f>
        <v>24076.000623779295</v>
      </c>
      <c r="V109" s="28">
        <f>data1!V109/range*(2^resolution-1)</f>
        <v>20044.000148162842</v>
      </c>
      <c r="W109" s="28">
        <f>data1!W109/range*(2^resolution-1)</f>
        <v>24232.000243377686</v>
      </c>
      <c r="X109" s="28">
        <f>data1!X109/range*(2^resolution-1)</f>
        <v>23077.999852294921</v>
      </c>
      <c r="Y109" s="28">
        <f>data1!Y109/range*(2^resolution-1)</f>
        <v>24618.000353393556</v>
      </c>
      <c r="Z109" s="28">
        <f>data1!Z109/range*(2^resolution-1)</f>
        <v>24996.000585479738</v>
      </c>
      <c r="AA109" s="28">
        <f>data1!AA109/range*(2^resolution-1)</f>
        <v>25065.999517364504</v>
      </c>
      <c r="AB109" s="28">
        <f>data1!AB109/range*(2^resolution-1)</f>
        <v>25654.000545043946</v>
      </c>
      <c r="AC109" s="28">
        <f>data1!AC109/range*(2^resolution-1)</f>
        <v>22666.00013900757</v>
      </c>
      <c r="AD109" s="28">
        <f>data1!AD109/range*(2^resolution-1)</f>
        <v>16405.999660491943</v>
      </c>
      <c r="AE109" s="28">
        <f>data1!AE109/range*(2^resolution-1)</f>
        <v>24677.999437866212</v>
      </c>
      <c r="AF109" s="28">
        <f>data1!AF109/range*(2^resolution-1)</f>
        <v>24263.999755096436</v>
      </c>
      <c r="AG109" s="28">
        <f>data1!AG109/range*(2^resolution-1)</f>
        <v>24307.999083709718</v>
      </c>
    </row>
    <row r="110" spans="1:33">
      <c r="A110" s="29">
        <f>data0!A110</f>
        <v>18</v>
      </c>
      <c r="B110" s="28">
        <f>data1!B110/range*(2^resolution-1)</f>
        <v>22937.999988555908</v>
      </c>
      <c r="C110" s="28">
        <f>data1!C110/range*(2^resolution-1)</f>
        <v>13932.000411300658</v>
      </c>
      <c r="D110" s="28">
        <f>data1!D110/range*(2^resolution-1)</f>
        <v>23536.000863647463</v>
      </c>
      <c r="E110" s="28">
        <f>data1!E110/range*(2^resolution-1)</f>
        <v>25181.99974731445</v>
      </c>
      <c r="F110" s="28">
        <f>data1!F110/range*(2^resolution-1)</f>
        <v>23649.99912414551</v>
      </c>
      <c r="G110" s="28">
        <f>data1!G110/range*(2^resolution-1)</f>
        <v>22490.00082458496</v>
      </c>
      <c r="H110" s="28">
        <f>data1!H110/range*(2^resolution-1)</f>
        <v>23649.99912414551</v>
      </c>
      <c r="I110" s="28">
        <f>data1!I110/range*(2^resolution-1)</f>
        <v>24746.000400238037</v>
      </c>
      <c r="J110" s="28">
        <f>data1!J110/range*(2^resolution-1)</f>
        <v>25211.999289550778</v>
      </c>
      <c r="K110" s="28">
        <f>data1!K110/range*(2^resolution-1)</f>
        <v>23643.999215698244</v>
      </c>
      <c r="L110" s="28">
        <f>data1!L110/range*(2^resolution-1)</f>
        <v>23574.000283813479</v>
      </c>
      <c r="M110" s="28">
        <f>data1!M110/range*(2^resolution-1)</f>
        <v>25128.00057128906</v>
      </c>
      <c r="N110" s="28">
        <f>data1!N110/range*(2^resolution-1)</f>
        <v>22429.999740142823</v>
      </c>
      <c r="O110" s="28">
        <f>data1!O110/range*(2^resolution-1)</f>
        <v>54418.00163452149</v>
      </c>
      <c r="P110" s="28">
        <f>data1!P110/range*(2^resolution-1)</f>
        <v>24338.000625915527</v>
      </c>
      <c r="Q110" s="28">
        <f>data1!Q110/range*(2^resolution-1)</f>
        <v>23621.999551391604</v>
      </c>
      <c r="R110" s="28">
        <f>data1!R110/range*(2^resolution-1)</f>
        <v>23528.000985717776</v>
      </c>
      <c r="S110" s="28">
        <f>data1!S110/range*(2^resolution-1)</f>
        <v>24242.000090789796</v>
      </c>
      <c r="T110" s="28">
        <f>data1!T110/range*(2^resolution-1)</f>
        <v>24752.000308685303</v>
      </c>
      <c r="U110" s="28">
        <f>data1!U110/range*(2^resolution-1)</f>
        <v>24246.000029754639</v>
      </c>
      <c r="V110" s="28">
        <f>data1!V110/range*(2^resolution-1)</f>
        <v>19955.999490966798</v>
      </c>
      <c r="W110" s="28">
        <f>data1!W110/range*(2^resolution-1)</f>
        <v>24214.000518035889</v>
      </c>
      <c r="X110" s="28">
        <f>data1!X110/range*(2^resolution-1)</f>
        <v>23075.999882812499</v>
      </c>
      <c r="Y110" s="28">
        <f>data1!Y110/range*(2^resolution-1)</f>
        <v>24291.999327850343</v>
      </c>
      <c r="Z110" s="28">
        <f>data1!Z110/range*(2^resolution-1)</f>
        <v>24917.9997756958</v>
      </c>
      <c r="AA110" s="28">
        <f>data1!AA110/range*(2^resolution-1)</f>
        <v>25022.000188751223</v>
      </c>
      <c r="AB110" s="28">
        <f>data1!AB110/range*(2^resolution-1)</f>
        <v>25544.000223541258</v>
      </c>
      <c r="AC110" s="28">
        <f>data1!AC110/range*(2^resolution-1)</f>
        <v>22573.999542846679</v>
      </c>
      <c r="AD110" s="28">
        <f>data1!AD110/range*(2^resolution-1)</f>
        <v>16593.999791793824</v>
      </c>
      <c r="AE110" s="28">
        <f>data1!AE110/range*(2^resolution-1)</f>
        <v>24553.999329986571</v>
      </c>
      <c r="AF110" s="28">
        <f>data1!AF110/range*(2^resolution-1)</f>
        <v>24041.999142608645</v>
      </c>
      <c r="AG110" s="28">
        <f>data1!AG110/range*(2^resolution-1)</f>
        <v>24273.999602508546</v>
      </c>
    </row>
    <row r="111" spans="1:33">
      <c r="A111" s="29">
        <f>data0!A111</f>
        <v>19</v>
      </c>
      <c r="B111" s="28">
        <f>data1!B111/range*(2^resolution-1)</f>
        <v>22997.999073028564</v>
      </c>
      <c r="C111" s="28">
        <f>data1!C111/range*(2^resolution-1)</f>
        <v>15194.000154418945</v>
      </c>
      <c r="D111" s="28">
        <f>data1!D111/range*(2^resolution-1)</f>
        <v>23205.999899139402</v>
      </c>
      <c r="E111" s="28">
        <f>data1!E111/range*(2^resolution-1)</f>
        <v>25445.999718933104</v>
      </c>
      <c r="F111" s="28">
        <f>data1!F111/range*(2^resolution-1)</f>
        <v>23548.000680541994</v>
      </c>
      <c r="G111" s="28">
        <f>data1!G111/range*(2^resolution-1)</f>
        <v>22457.999312896729</v>
      </c>
      <c r="H111" s="28">
        <f>data1!H111/range*(2^resolution-1)</f>
        <v>23491.999535064697</v>
      </c>
      <c r="I111" s="28">
        <f>data1!I111/range*(2^resolution-1)</f>
        <v>24588.000811157228</v>
      </c>
      <c r="J111" s="28">
        <f>data1!J111/range*(2^resolution-1)</f>
        <v>25020.000219268801</v>
      </c>
      <c r="K111" s="28">
        <f>data1!K111/range*(2^resolution-1)</f>
        <v>23802.000804748535</v>
      </c>
      <c r="L111" s="28">
        <f>data1!L111/range*(2^resolution-1)</f>
        <v>23700.000361175538</v>
      </c>
      <c r="M111" s="28">
        <f>data1!M111/range*(2^resolution-1)</f>
        <v>24878.000386047363</v>
      </c>
      <c r="N111" s="28">
        <f>data1!N111/range*(2^resolution-1)</f>
        <v>22193.999341278075</v>
      </c>
      <c r="O111" s="28">
        <f>data1!O111/range*(2^resolution-1)</f>
        <v>56498.001895751957</v>
      </c>
      <c r="P111" s="28">
        <f>data1!P111/range*(2^resolution-1)</f>
        <v>24070.000715332029</v>
      </c>
      <c r="Q111" s="28">
        <f>data1!Q111/range*(2^resolution-1)</f>
        <v>23588.000070190432</v>
      </c>
      <c r="R111" s="28">
        <f>data1!R111/range*(2^resolution-1)</f>
        <v>23359.999549255372</v>
      </c>
      <c r="S111" s="28">
        <f>data1!S111/range*(2^resolution-1)</f>
        <v>24112.000074462889</v>
      </c>
      <c r="T111" s="28">
        <f>data1!T111/range*(2^resolution-1)</f>
        <v>24669.999559936525</v>
      </c>
      <c r="U111" s="28">
        <f>data1!U111/range*(2^resolution-1)</f>
        <v>24047.999051055911</v>
      </c>
      <c r="V111" s="28">
        <f>data1!V111/range*(2^resolution-1)</f>
        <v>19821.999535675048</v>
      </c>
      <c r="W111" s="28">
        <f>data1!W111/range*(2^resolution-1)</f>
        <v>24056.000928955076</v>
      </c>
      <c r="X111" s="28">
        <f>data1!X111/range*(2^resolution-1)</f>
        <v>22798.000124816896</v>
      </c>
      <c r="Y111" s="28">
        <f>data1!Y111/range*(2^resolution-1)</f>
        <v>24155.99940307617</v>
      </c>
      <c r="Z111" s="28">
        <f>data1!Z111/range*(2^resolution-1)</f>
        <v>24758.000217132569</v>
      </c>
      <c r="AA111" s="28">
        <f>data1!AA111/range*(2^resolution-1)</f>
        <v>24884.000294494628</v>
      </c>
      <c r="AB111" s="28">
        <f>data1!AB111/range*(2^resolution-1)</f>
        <v>25404.000359802245</v>
      </c>
      <c r="AC111" s="28">
        <f>data1!AC111/range*(2^resolution-1)</f>
        <v>22565.999664916992</v>
      </c>
      <c r="AD111" s="28">
        <f>data1!AD111/range*(2^resolution-1)</f>
        <v>16882.000397186282</v>
      </c>
      <c r="AE111" s="28">
        <f>data1!AE111/range*(2^resolution-1)</f>
        <v>24153.999433593748</v>
      </c>
      <c r="AF111" s="28">
        <f>data1!AF111/range*(2^resolution-1)</f>
        <v>24082.000532226561</v>
      </c>
      <c r="AG111" s="28">
        <f>data1!AG111/range*(2^resolution-1)</f>
        <v>24141.999616699217</v>
      </c>
    </row>
    <row r="112" spans="1:33">
      <c r="A112" s="29">
        <f>data0!A112</f>
        <v>20</v>
      </c>
      <c r="B112" s="28">
        <f>data1!B112/range*(2^resolution-1)</f>
        <v>22800.000094299317</v>
      </c>
      <c r="C112" s="28">
        <f>data1!C112/range*(2^resolution-1)</f>
        <v>16432.00026374817</v>
      </c>
      <c r="D112" s="28">
        <f>data1!D112/range*(2^resolution-1)</f>
        <v>23268.000953063965</v>
      </c>
      <c r="E112" s="28">
        <f>data1!E112/range*(2^resolution-1)</f>
        <v>25569.999826812742</v>
      </c>
      <c r="F112" s="28">
        <f>data1!F112/range*(2^resolution-1)</f>
        <v>23387.999122009278</v>
      </c>
      <c r="G112" s="28">
        <f>data1!G112/range*(2^resolution-1)</f>
        <v>22392.000319976807</v>
      </c>
      <c r="H112" s="28">
        <f>data1!H112/range*(2^resolution-1)</f>
        <v>23371.999366149903</v>
      </c>
      <c r="I112" s="28">
        <f>data1!I112/range*(2^resolution-1)</f>
        <v>24679.999407348634</v>
      </c>
      <c r="J112" s="28">
        <f>data1!J112/range*(2^resolution-1)</f>
        <v>24829.999118499756</v>
      </c>
      <c r="K112" s="28">
        <f>data1!K112/range*(2^resolution-1)</f>
        <v>23891.99943145752</v>
      </c>
      <c r="L112" s="28">
        <f>data1!L112/range*(2^resolution-1)</f>
        <v>23826.000438537598</v>
      </c>
      <c r="M112" s="28">
        <f>data1!M112/range*(2^resolution-1)</f>
        <v>24458.000794830321</v>
      </c>
      <c r="N112" s="28">
        <f>data1!N112/range*(2^resolution-1)</f>
        <v>22021.999965820312</v>
      </c>
      <c r="O112" s="28">
        <f>data1!O112/range*(2^resolution-1)</f>
        <v>57552.001812744136</v>
      </c>
      <c r="P112" s="28">
        <f>data1!P112/range*(2^resolution-1)</f>
        <v>23761.999415130616</v>
      </c>
      <c r="Q112" s="28">
        <f>data1!Q112/range*(2^resolution-1)</f>
        <v>23497.999443511962</v>
      </c>
      <c r="R112" s="28">
        <f>data1!R112/range*(2^resolution-1)</f>
        <v>23343.999793395997</v>
      </c>
      <c r="S112" s="28">
        <f>data1!S112/range*(2^resolution-1)</f>
        <v>24056.000928955076</v>
      </c>
      <c r="T112" s="28">
        <f>data1!T112/range*(2^resolution-1)</f>
        <v>24616.000383911134</v>
      </c>
      <c r="U112" s="28">
        <f>data1!U112/range*(2^resolution-1)</f>
        <v>24214.000518035889</v>
      </c>
      <c r="V112" s="28">
        <f>data1!V112/range*(2^resolution-1)</f>
        <v>19788.000054473876</v>
      </c>
      <c r="W112" s="28">
        <f>data1!W112/range*(2^resolution-1)</f>
        <v>23686.000574798585</v>
      </c>
      <c r="X112" s="28">
        <f>data1!X112/range*(2^resolution-1)</f>
        <v>22748.000887756349</v>
      </c>
      <c r="Y112" s="28">
        <f>data1!Y112/range*(2^resolution-1)</f>
        <v>24080.000562744139</v>
      </c>
      <c r="Z112" s="28">
        <f>data1!Z112/range*(2^resolution-1)</f>
        <v>24592.000750122072</v>
      </c>
      <c r="AA112" s="28">
        <f>data1!AA112/range*(2^resolution-1)</f>
        <v>24630.000170288087</v>
      </c>
      <c r="AB112" s="28">
        <f>data1!AB112/range*(2^resolution-1)</f>
        <v>25467.999383239745</v>
      </c>
      <c r="AC112" s="28">
        <f>data1!AC112/range*(2^resolution-1)</f>
        <v>22549.999909057617</v>
      </c>
      <c r="AD112" s="28">
        <f>data1!AD112/range*(2^resolution-1)</f>
        <v>17276.000385131836</v>
      </c>
      <c r="AE112" s="28">
        <f>data1!AE112/range*(2^resolution-1)</f>
        <v>24110.000104980467</v>
      </c>
      <c r="AF112" s="28">
        <f>data1!AF112/range*(2^resolution-1)</f>
        <v>23718.000086517335</v>
      </c>
      <c r="AG112" s="28">
        <f>data1!AG112/range*(2^resolution-1)</f>
        <v>24240.000121307374</v>
      </c>
    </row>
    <row r="113" spans="1:33">
      <c r="A113" s="29">
        <f>data0!A113</f>
        <v>21</v>
      </c>
      <c r="B113" s="28">
        <f>data1!B113/range*(2^resolution-1)</f>
        <v>22563.99969543457</v>
      </c>
      <c r="C113" s="28">
        <f>data1!C113/range*(2^resolution-1)</f>
        <v>17433.999974212646</v>
      </c>
      <c r="D113" s="28">
        <f>data1!D113/range*(2^resolution-1)</f>
        <v>23093.999608154296</v>
      </c>
      <c r="E113" s="28">
        <f>data1!E113/range*(2^resolution-1)</f>
        <v>25837.99973739624</v>
      </c>
      <c r="F113" s="28">
        <f>data1!F113/range*(2^resolution-1)</f>
        <v>23481.999687652587</v>
      </c>
      <c r="G113" s="28">
        <f>data1!G113/range*(2^resolution-1)</f>
        <v>22175.999615936278</v>
      </c>
      <c r="H113" s="28">
        <f>data1!H113/range*(2^resolution-1)</f>
        <v>23097.99954711914</v>
      </c>
      <c r="I113" s="28">
        <f>data1!I113/range*(2^resolution-1)</f>
        <v>24606.000536499025</v>
      </c>
      <c r="J113" s="28">
        <f>data1!J113/range*(2^resolution-1)</f>
        <v>24687.999285278322</v>
      </c>
      <c r="K113" s="28">
        <f>data1!K113/range*(2^resolution-1)</f>
        <v>24200.000731658936</v>
      </c>
      <c r="L113" s="28">
        <f>data1!L113/range*(2^resolution-1)</f>
        <v>23859.99991973877</v>
      </c>
      <c r="M113" s="28">
        <f>data1!M113/range*(2^resolution-1)</f>
        <v>24348.000473327636</v>
      </c>
      <c r="N113" s="28">
        <f>data1!N113/range*(2^resolution-1)</f>
        <v>21681.999153900149</v>
      </c>
      <c r="O113" s="28">
        <f>data1!O113/range*(2^resolution-1)</f>
        <v>57564.001629638668</v>
      </c>
      <c r="P113" s="28">
        <f>data1!P113/range*(2^resolution-1)</f>
        <v>23725.999964447023</v>
      </c>
      <c r="Q113" s="28">
        <f>data1!Q113/range*(2^resolution-1)</f>
        <v>23361.999518737794</v>
      </c>
      <c r="R113" s="28">
        <f>data1!R113/range*(2^resolution-1)</f>
        <v>23296.000525817872</v>
      </c>
      <c r="S113" s="28">
        <f>data1!S113/range*(2^resolution-1)</f>
        <v>23944.000637969973</v>
      </c>
      <c r="T113" s="28">
        <f>data1!T113/range*(2^resolution-1)</f>
        <v>24368.000168151855</v>
      </c>
      <c r="U113" s="28">
        <f>data1!U113/range*(2^resolution-1)</f>
        <v>24216.000487518311</v>
      </c>
      <c r="V113" s="28">
        <f>data1!V113/range*(2^resolution-1)</f>
        <v>19693.999488830566</v>
      </c>
      <c r="W113" s="28">
        <f>data1!W113/range*(2^resolution-1)</f>
        <v>23619.999581909182</v>
      </c>
      <c r="X113" s="28">
        <f>data1!X113/range*(2^resolution-1)</f>
        <v>22632.000657806399</v>
      </c>
      <c r="Y113" s="28">
        <f>data1!Y113/range*(2^resolution-1)</f>
        <v>24013.999569854739</v>
      </c>
      <c r="Z113" s="28">
        <f>data1!Z113/range*(2^resolution-1)</f>
        <v>24708.000980072022</v>
      </c>
      <c r="AA113" s="28">
        <f>data1!AA113/range*(2^resolution-1)</f>
        <v>24502.000123443602</v>
      </c>
      <c r="AB113" s="28">
        <f>data1!AB113/range*(2^resolution-1)</f>
        <v>25355.999092254639</v>
      </c>
      <c r="AC113" s="28">
        <f>data1!AC113/range*(2^resolution-1)</f>
        <v>22339.999113464357</v>
      </c>
      <c r="AD113" s="28">
        <f>data1!AD113/range*(2^resolution-1)</f>
        <v>17814.00017578125</v>
      </c>
      <c r="AE113" s="28">
        <f>data1!AE113/range*(2^resolution-1)</f>
        <v>24005.999691925052</v>
      </c>
      <c r="AF113" s="28">
        <f>data1!AF113/range*(2^resolution-1)</f>
        <v>23396.000999908447</v>
      </c>
      <c r="AG113" s="28">
        <f>data1!AG113/range*(2^resolution-1)</f>
        <v>24179.999036865232</v>
      </c>
    </row>
    <row r="114" spans="1:33">
      <c r="A114" s="29">
        <f>data0!A114</f>
        <v>22</v>
      </c>
      <c r="B114" s="28">
        <f>data1!B114/range*(2^resolution-1)</f>
        <v>22398.000228424073</v>
      </c>
      <c r="C114" s="28">
        <f>data1!C114/range*(2^resolution-1)</f>
        <v>18296.000820922851</v>
      </c>
      <c r="D114" s="28">
        <f>data1!D114/range*(2^resolution-1)</f>
        <v>23068.000004882811</v>
      </c>
      <c r="E114" s="28">
        <f>data1!E114/range*(2^resolution-1)</f>
        <v>25839.999706878662</v>
      </c>
      <c r="F114" s="28">
        <f>data1!F114/range*(2^resolution-1)</f>
        <v>23389.9990914917</v>
      </c>
      <c r="G114" s="28">
        <f>data1!G114/range*(2^resolution-1)</f>
        <v>22023.999935302734</v>
      </c>
      <c r="H114" s="28">
        <f>data1!H114/range*(2^resolution-1)</f>
        <v>22843.999422912599</v>
      </c>
      <c r="I114" s="28">
        <f>data1!I114/range*(2^resolution-1)</f>
        <v>24840.000965881347</v>
      </c>
      <c r="J114" s="28">
        <f>data1!J114/range*(2^resolution-1)</f>
        <v>24651.999834594728</v>
      </c>
      <c r="K114" s="28">
        <f>data1!K114/range*(2^resolution-1)</f>
        <v>24232.000243377686</v>
      </c>
      <c r="L114" s="28">
        <f>data1!L114/range*(2^resolution-1)</f>
        <v>24039.999173126223</v>
      </c>
      <c r="M114" s="28">
        <f>data1!M114/range*(2^resolution-1)</f>
        <v>24198.000762176514</v>
      </c>
      <c r="N114" s="28">
        <f>data1!N114/range*(2^resolution-1)</f>
        <v>21509.999778442383</v>
      </c>
      <c r="O114" s="28">
        <f>data1!O114/range*(2^resolution-1)</f>
        <v>56679.999118652348</v>
      </c>
      <c r="P114" s="28">
        <f>data1!P114/range*(2^resolution-1)</f>
        <v>23412.000755767822</v>
      </c>
      <c r="Q114" s="28">
        <f>data1!Q114/range*(2^resolution-1)</f>
        <v>23331.999976501465</v>
      </c>
      <c r="R114" s="28">
        <f>data1!R114/range*(2^resolution-1)</f>
        <v>23223.999624481199</v>
      </c>
      <c r="S114" s="28">
        <f>data1!S114/range*(2^resolution-1)</f>
        <v>23950.000546417239</v>
      </c>
      <c r="T114" s="28">
        <f>data1!T114/range*(2^resolution-1)</f>
        <v>24110.000104980467</v>
      </c>
      <c r="U114" s="28">
        <f>data1!U114/range*(2^resolution-1)</f>
        <v>24279.999510955811</v>
      </c>
      <c r="V114" s="28">
        <f>data1!V114/range*(2^resolution-1)</f>
        <v>19545.999747161863</v>
      </c>
      <c r="W114" s="28">
        <f>data1!W114/range*(2^resolution-1)</f>
        <v>23489.999565582275</v>
      </c>
      <c r="X114" s="28">
        <f>data1!X114/range*(2^resolution-1)</f>
        <v>22402.000167388916</v>
      </c>
      <c r="Y114" s="28">
        <f>data1!Y114/range*(2^resolution-1)</f>
        <v>23672.000788421632</v>
      </c>
      <c r="Z114" s="28">
        <f>data1!Z114/range*(2^resolution-1)</f>
        <v>24760.000186614991</v>
      </c>
      <c r="AA114" s="28">
        <f>data1!AA114/range*(2^resolution-1)</f>
        <v>24228.000304412843</v>
      </c>
      <c r="AB114" s="28">
        <f>data1!AB114/range*(2^resolution-1)</f>
        <v>25181.99974731445</v>
      </c>
      <c r="AC114" s="28">
        <f>data1!AC114/range*(2^resolution-1)</f>
        <v>22441.999557037354</v>
      </c>
      <c r="AD114" s="28">
        <f>data1!AD114/range*(2^resolution-1)</f>
        <v>18485.99992172241</v>
      </c>
      <c r="AE114" s="28">
        <f>data1!AE114/range*(2^resolution-1)</f>
        <v>23879.999614562988</v>
      </c>
      <c r="AF114" s="28">
        <f>data1!AF114/range*(2^resolution-1)</f>
        <v>23446.000236968994</v>
      </c>
      <c r="AG114" s="28">
        <f>data1!AG114/range*(2^resolution-1)</f>
        <v>24173.999128417967</v>
      </c>
    </row>
    <row r="115" spans="1:33">
      <c r="A115" s="29">
        <f>data0!A115</f>
        <v>23</v>
      </c>
      <c r="B115" s="28">
        <f>data1!B115/range*(2^resolution-1)</f>
        <v>22341.999082946779</v>
      </c>
      <c r="C115" s="28">
        <f>data1!C115/range*(2^resolution-1)</f>
        <v>18942.000963592531</v>
      </c>
      <c r="D115" s="28">
        <f>data1!D115/range*(2^resolution-1)</f>
        <v>22733.999101409914</v>
      </c>
      <c r="E115" s="28">
        <f>data1!E115/range*(2^resolution-1)</f>
        <v>26194.000305175781</v>
      </c>
      <c r="F115" s="28">
        <f>data1!F115/range*(2^resolution-1)</f>
        <v>23298.000495300294</v>
      </c>
      <c r="G115" s="28">
        <f>data1!G115/range*(2^resolution-1)</f>
        <v>21903.999766387937</v>
      </c>
      <c r="H115" s="28">
        <f>data1!H115/range*(2^resolution-1)</f>
        <v>22642.000505218508</v>
      </c>
      <c r="I115" s="28">
        <f>data1!I115/range*(2^resolution-1)</f>
        <v>24823.999210052491</v>
      </c>
      <c r="J115" s="28">
        <f>data1!J115/range*(2^resolution-1)</f>
        <v>24525.999757232665</v>
      </c>
      <c r="K115" s="28">
        <f>data1!K115/range*(2^resolution-1)</f>
        <v>24703.999041137697</v>
      </c>
      <c r="L115" s="28">
        <f>data1!L115/range*(2^resolution-1)</f>
        <v>23891.99943145752</v>
      </c>
      <c r="M115" s="28">
        <f>data1!M115/range*(2^resolution-1)</f>
        <v>24025.99938674927</v>
      </c>
      <c r="N115" s="28">
        <f>data1!N115/range*(2^resolution-1)</f>
        <v>21547.999198608399</v>
      </c>
      <c r="O115" s="28">
        <f>data1!O115/range*(2^resolution-1)</f>
        <v>54938.001699829096</v>
      </c>
      <c r="P115" s="28">
        <f>data1!P115/range*(2^resolution-1)</f>
        <v>23144.000845184324</v>
      </c>
      <c r="Q115" s="28">
        <f>data1!Q115/range*(2^resolution-1)</f>
        <v>23186.000204315184</v>
      </c>
      <c r="R115" s="28">
        <f>data1!R115/range*(2^resolution-1)</f>
        <v>23268.000953063965</v>
      </c>
      <c r="S115" s="28">
        <f>data1!S115/range*(2^resolution-1)</f>
        <v>24086.000471191404</v>
      </c>
      <c r="T115" s="28">
        <f>data1!T115/range*(2^resolution-1)</f>
        <v>23861.999889221192</v>
      </c>
      <c r="U115" s="28">
        <f>data1!U115/range*(2^resolution-1)</f>
        <v>24088.000440673826</v>
      </c>
      <c r="V115" s="28">
        <f>data1!V115/range*(2^resolution-1)</f>
        <v>19468.000937347409</v>
      </c>
      <c r="W115" s="28">
        <f>data1!W115/range*(2^resolution-1)</f>
        <v>23259.999075164793</v>
      </c>
      <c r="X115" s="28">
        <f>data1!X115/range*(2^resolution-1)</f>
        <v>21921.999491729734</v>
      </c>
      <c r="Y115" s="28">
        <f>data1!Y115/range*(2^resolution-1)</f>
        <v>23763.999384613038</v>
      </c>
      <c r="Z115" s="28">
        <f>data1!Z115/range*(2^resolution-1)</f>
        <v>24756.000247650147</v>
      </c>
      <c r="AA115" s="28">
        <f>data1!AA115/range*(2^resolution-1)</f>
        <v>23875.999675598145</v>
      </c>
      <c r="AB115" s="28">
        <f>data1!AB115/range*(2^resolution-1)</f>
        <v>25122.000662841794</v>
      </c>
      <c r="AC115" s="28">
        <f>data1!AC115/range*(2^resolution-1)</f>
        <v>22634.00062728882</v>
      </c>
      <c r="AD115" s="28">
        <f>data1!AD115/range*(2^resolution-1)</f>
        <v>19311.999317779544</v>
      </c>
      <c r="AE115" s="28">
        <f>data1!AE115/range*(2^resolution-1)</f>
        <v>23615.999642944338</v>
      </c>
      <c r="AF115" s="28">
        <f>data1!AF115/range*(2^resolution-1)</f>
        <v>23138.000936737059</v>
      </c>
      <c r="AG115" s="28">
        <f>data1!AG115/range*(2^resolution-1)</f>
        <v>24362.00025970459</v>
      </c>
    </row>
    <row r="116" spans="1:33">
      <c r="A116" s="29">
        <f>data0!A116</f>
        <v>24</v>
      </c>
      <c r="B116" s="28">
        <f>data1!B116/range*(2^resolution-1)</f>
        <v>22086.000989227294</v>
      </c>
      <c r="C116" s="28">
        <f>data1!C116/range*(2^resolution-1)</f>
        <v>19409.999822387694</v>
      </c>
      <c r="D116" s="28">
        <f>data1!D116/range*(2^resolution-1)</f>
        <v>22599.999146118163</v>
      </c>
      <c r="E116" s="28">
        <f>data1!E116/range*(2^resolution-1)</f>
        <v>26560.000720367432</v>
      </c>
      <c r="F116" s="28">
        <f>data1!F116/range*(2^resolution-1)</f>
        <v>23158.000631561277</v>
      </c>
      <c r="G116" s="28">
        <f>data1!G116/range*(2^resolution-1)</f>
        <v>21596.000466156009</v>
      </c>
      <c r="H116" s="28">
        <f>data1!H116/range*(2^resolution-1)</f>
        <v>22469.99912979126</v>
      </c>
      <c r="I116" s="28">
        <f>data1!I116/range*(2^resolution-1)</f>
        <v>24842.000935363769</v>
      </c>
      <c r="J116" s="28">
        <f>data1!J116/range*(2^resolution-1)</f>
        <v>24338.000625915527</v>
      </c>
      <c r="K116" s="28">
        <f>data1!K116/range*(2^resolution-1)</f>
        <v>24799.999576263428</v>
      </c>
      <c r="L116" s="28">
        <f>data1!L116/range*(2^resolution-1)</f>
        <v>23430.000481109619</v>
      </c>
      <c r="M116" s="28">
        <f>data1!M116/range*(2^resolution-1)</f>
        <v>23745.999659271241</v>
      </c>
      <c r="N116" s="28">
        <f>data1!N116/range*(2^resolution-1)</f>
        <v>21606.000313568118</v>
      </c>
      <c r="O116" s="28">
        <f>data1!O116/range*(2^resolution-1)</f>
        <v>52046.001828918459</v>
      </c>
      <c r="P116" s="28">
        <f>data1!P116/range*(2^resolution-1)</f>
        <v>23199.999990692137</v>
      </c>
      <c r="Q116" s="28">
        <f>data1!Q116/range*(2^resolution-1)</f>
        <v>22997.999073028564</v>
      </c>
      <c r="R116" s="28">
        <f>data1!R116/range*(2^resolution-1)</f>
        <v>23229.999532928465</v>
      </c>
      <c r="S116" s="28">
        <f>data1!S116/range*(2^resolution-1)</f>
        <v>23928.000882110598</v>
      </c>
      <c r="T116" s="28">
        <f>data1!T116/range*(2^resolution-1)</f>
        <v>23651.999093627932</v>
      </c>
      <c r="U116" s="28">
        <f>data1!U116/range*(2^resolution-1)</f>
        <v>24267.99969406128</v>
      </c>
      <c r="V116" s="28">
        <f>data1!V116/range*(2^resolution-1)</f>
        <v>19522.0001133728</v>
      </c>
      <c r="W116" s="28">
        <f>data1!W116/range*(2^resolution-1)</f>
        <v>23026.000645751952</v>
      </c>
      <c r="X116" s="28">
        <f>data1!X116/range*(2^resolution-1)</f>
        <v>21783.999597473143</v>
      </c>
      <c r="Y116" s="28">
        <f>data1!Y116/range*(2^resolution-1)</f>
        <v>23698.000391693116</v>
      </c>
      <c r="Z116" s="28">
        <f>data1!Z116/range*(2^resolution-1)</f>
        <v>24701.999071655275</v>
      </c>
      <c r="AA116" s="28">
        <f>data1!AA116/range*(2^resolution-1)</f>
        <v>23552.000619506838</v>
      </c>
      <c r="AB116" s="28">
        <f>data1!AB116/range*(2^resolution-1)</f>
        <v>25254.000648651123</v>
      </c>
      <c r="AC116" s="28">
        <f>data1!AC116/range*(2^resolution-1)</f>
        <v>22597.999176635742</v>
      </c>
      <c r="AD116" s="28">
        <f>data1!AD116/range*(2^resolution-1)</f>
        <v>20256.000913238528</v>
      </c>
      <c r="AE116" s="28">
        <f>data1!AE116/range*(2^resolution-1)</f>
        <v>23357.99957977295</v>
      </c>
      <c r="AF116" s="28">
        <f>data1!AF116/range*(2^resolution-1)</f>
        <v>22806.000002746583</v>
      </c>
      <c r="AG116" s="28">
        <f>data1!AG116/range*(2^resolution-1)</f>
        <v>24251.999938201905</v>
      </c>
    </row>
    <row r="117" spans="1:33">
      <c r="A117" s="29">
        <f>data0!A117</f>
        <v>25</v>
      </c>
      <c r="B117" s="28">
        <f>data1!B117/range*(2^resolution-1)</f>
        <v>21929.999369659421</v>
      </c>
      <c r="C117" s="28">
        <f>data1!C117/range*(2^resolution-1)</f>
        <v>19671.999824523926</v>
      </c>
      <c r="D117" s="28">
        <f>data1!D117/range*(2^resolution-1)</f>
        <v>22362.000777740479</v>
      </c>
      <c r="E117" s="28">
        <f>data1!E117/range*(2^resolution-1)</f>
        <v>26676.000950317382</v>
      </c>
      <c r="F117" s="28">
        <f>data1!F117/range*(2^resolution-1)</f>
        <v>22989.999195098877</v>
      </c>
      <c r="G117" s="28">
        <f>data1!G117/range*(2^resolution-1)</f>
        <v>21346.000280914308</v>
      </c>
      <c r="H117" s="28">
        <f>data1!H117/range*(2^resolution-1)</f>
        <v>22100.000775604247</v>
      </c>
      <c r="I117" s="28">
        <f>data1!I117/range*(2^resolution-1)</f>
        <v>24831.999087982178</v>
      </c>
      <c r="J117" s="28">
        <f>data1!J117/range*(2^resolution-1)</f>
        <v>24348.000473327636</v>
      </c>
      <c r="K117" s="28">
        <f>data1!K117/range*(2^resolution-1)</f>
        <v>24953.999226379394</v>
      </c>
      <c r="L117" s="28">
        <f>data1!L117/range*(2^resolution-1)</f>
        <v>23077.999852294921</v>
      </c>
      <c r="M117" s="28">
        <f>data1!M117/range*(2^resolution-1)</f>
        <v>23619.999581909182</v>
      </c>
      <c r="N117" s="28">
        <f>data1!N117/range*(2^resolution-1)</f>
        <v>21726.000482482908</v>
      </c>
      <c r="O117" s="28">
        <f>data1!O117/range*(2^resolution-1)</f>
        <v>48948.001101379392</v>
      </c>
      <c r="P117" s="28">
        <f>data1!P117/range*(2^resolution-1)</f>
        <v>23046.000340576171</v>
      </c>
      <c r="Q117" s="28">
        <f>data1!Q117/range*(2^resolution-1)</f>
        <v>22884.000812530518</v>
      </c>
      <c r="R117" s="28">
        <f>data1!R117/range*(2^resolution-1)</f>
        <v>23270.000922546387</v>
      </c>
      <c r="S117" s="28">
        <f>data1!S117/range*(2^resolution-1)</f>
        <v>23901.999278869629</v>
      </c>
      <c r="T117" s="28">
        <f>data1!T117/range*(2^resolution-1)</f>
        <v>23294.00055633545</v>
      </c>
      <c r="U117" s="28">
        <f>data1!U117/range*(2^resolution-1)</f>
        <v>24121.999921874998</v>
      </c>
      <c r="V117" s="28">
        <f>data1!V117/range*(2^resolution-1)</f>
        <v>19447.999242553709</v>
      </c>
      <c r="W117" s="28">
        <f>data1!W117/range*(2^resolution-1)</f>
        <v>22910.000415802002</v>
      </c>
      <c r="X117" s="28">
        <f>data1!X117/range*(2^resolution-1)</f>
        <v>21529.999473266602</v>
      </c>
      <c r="Y117" s="28">
        <f>data1!Y117/range*(2^resolution-1)</f>
        <v>23745.999659271241</v>
      </c>
      <c r="Z117" s="28">
        <f>data1!Z117/range*(2^resolution-1)</f>
        <v>24703.999041137697</v>
      </c>
      <c r="AA117" s="28">
        <f>data1!AA117/range*(2^resolution-1)</f>
        <v>23347.99973236084</v>
      </c>
      <c r="AB117" s="28">
        <f>data1!AB117/range*(2^resolution-1)</f>
        <v>25112.000815429685</v>
      </c>
      <c r="AC117" s="28">
        <f>data1!AC117/range*(2^resolution-1)</f>
        <v>22717.999345550539</v>
      </c>
      <c r="AD117" s="28">
        <f>data1!AD117/range*(2^resolution-1)</f>
        <v>21210.000356140139</v>
      </c>
      <c r="AE117" s="28">
        <f>data1!AE117/range*(2^resolution-1)</f>
        <v>23243.999319305418</v>
      </c>
      <c r="AF117" s="28">
        <f>data1!AF117/range*(2^resolution-1)</f>
        <v>22555.999817504882</v>
      </c>
      <c r="AG117" s="28">
        <f>data1!AG117/range*(2^resolution-1)</f>
        <v>24052.000989990232</v>
      </c>
    </row>
    <row r="118" spans="1:33">
      <c r="A118" s="29">
        <f>data0!A118</f>
        <v>26</v>
      </c>
      <c r="B118" s="28">
        <f>data1!B118/range*(2^resolution-1)</f>
        <v>21590.000557708743</v>
      </c>
      <c r="C118" s="28">
        <f>data1!C118/range*(2^resolution-1)</f>
        <v>19890.000498046877</v>
      </c>
      <c r="D118" s="28">
        <f>data1!D118/range*(2^resolution-1)</f>
        <v>22120.000470428466</v>
      </c>
      <c r="E118" s="28">
        <f>data1!E118/range*(2^resolution-1)</f>
        <v>26625.999713287354</v>
      </c>
      <c r="F118" s="28">
        <f>data1!F118/range*(2^resolution-1)</f>
        <v>22599.999146118163</v>
      </c>
      <c r="G118" s="28">
        <f>data1!G118/range*(2^resolution-1)</f>
        <v>21100.000034637451</v>
      </c>
      <c r="H118" s="28">
        <f>data1!H118/range*(2^resolution-1)</f>
        <v>22055.999447021484</v>
      </c>
      <c r="I118" s="28">
        <f>data1!I118/range*(2^resolution-1)</f>
        <v>24996.000585479738</v>
      </c>
      <c r="J118" s="28">
        <f>data1!J118/range*(2^resolution-1)</f>
        <v>24446.00097793579</v>
      </c>
      <c r="K118" s="28">
        <f>data1!K118/range*(2^resolution-1)</f>
        <v>25006.000432891848</v>
      </c>
      <c r="L118" s="28">
        <f>data1!L118/range*(2^resolution-1)</f>
        <v>22772.000521545411</v>
      </c>
      <c r="M118" s="28">
        <f>data1!M118/range*(2^resolution-1)</f>
        <v>23377.999274597169</v>
      </c>
      <c r="N118" s="28">
        <f>data1!N118/range*(2^resolution-1)</f>
        <v>21868.000315704343</v>
      </c>
      <c r="O118" s="28">
        <f>data1!O118/range*(2^resolution-1)</f>
        <v>45504.001653442385</v>
      </c>
      <c r="P118" s="28">
        <f>data1!P118/range*(2^resolution-1)</f>
        <v>22872.000995635986</v>
      </c>
      <c r="Q118" s="28">
        <f>data1!Q118/range*(2^resolution-1)</f>
        <v>22886.000782012939</v>
      </c>
      <c r="R118" s="28">
        <f>data1!R118/range*(2^resolution-1)</f>
        <v>23048.000310058593</v>
      </c>
      <c r="S118" s="28">
        <f>data1!S118/range*(2^resolution-1)</f>
        <v>23854.000011291504</v>
      </c>
      <c r="T118" s="28">
        <f>data1!T118/range*(2^resolution-1)</f>
        <v>23129.99905883789</v>
      </c>
      <c r="U118" s="28">
        <f>data1!U118/range*(2^resolution-1)</f>
        <v>24092.00037963867</v>
      </c>
      <c r="V118" s="28">
        <f>data1!V118/range*(2^resolution-1)</f>
        <v>19362.000554809569</v>
      </c>
      <c r="W118" s="28">
        <f>data1!W118/range*(2^resolution-1)</f>
        <v>22589.999298706054</v>
      </c>
      <c r="X118" s="28">
        <f>data1!X118/range*(2^resolution-1)</f>
        <v>21297.999013366702</v>
      </c>
      <c r="Y118" s="28">
        <f>data1!Y118/range*(2^resolution-1)</f>
        <v>23883.999553527832</v>
      </c>
      <c r="Z118" s="28">
        <f>data1!Z118/range*(2^resolution-1)</f>
        <v>24636.000078735353</v>
      </c>
      <c r="AA118" s="28">
        <f>data1!AA118/range*(2^resolution-1)</f>
        <v>23018.000767822265</v>
      </c>
      <c r="AB118" s="28">
        <f>data1!AB118/range*(2^resolution-1)</f>
        <v>25041.999883575441</v>
      </c>
      <c r="AC118" s="28">
        <f>data1!AC118/range*(2^resolution-1)</f>
        <v>22754.000796203614</v>
      </c>
      <c r="AD118" s="28">
        <f>data1!AD118/range*(2^resolution-1)</f>
        <v>21797.999383850096</v>
      </c>
      <c r="AE118" s="28">
        <f>data1!AE118/range*(2^resolution-1)</f>
        <v>22987.999225616455</v>
      </c>
      <c r="AF118" s="28">
        <f>data1!AF118/range*(2^resolution-1)</f>
        <v>22453.999373931885</v>
      </c>
      <c r="AG118" s="28">
        <f>data1!AG118/range*(2^resolution-1)</f>
        <v>24080.000562744139</v>
      </c>
    </row>
    <row r="119" spans="1:33">
      <c r="A119" s="29">
        <f>data0!A119</f>
        <v>27</v>
      </c>
      <c r="B119" s="28">
        <f>data1!B119/range*(2^resolution-1)</f>
        <v>21320.000677642824</v>
      </c>
      <c r="C119" s="28">
        <f>data1!C119/range*(2^resolution-1)</f>
        <v>20048.000087127686</v>
      </c>
      <c r="D119" s="28">
        <f>data1!D119/range*(2^resolution-1)</f>
        <v>22112.000592498778</v>
      </c>
      <c r="E119" s="28">
        <f>data1!E119/range*(2^resolution-1)</f>
        <v>26649.999347076417</v>
      </c>
      <c r="F119" s="28">
        <f>data1!F119/range*(2^resolution-1)</f>
        <v>21888.000010528562</v>
      </c>
      <c r="G119" s="28">
        <f>data1!G119/range*(2^resolution-1)</f>
        <v>20910.000933837891</v>
      </c>
      <c r="H119" s="28">
        <f>data1!H119/range*(2^resolution-1)</f>
        <v>21864.000376739499</v>
      </c>
      <c r="I119" s="28">
        <f>data1!I119/range*(2^resolution-1)</f>
        <v>24835.999026947022</v>
      </c>
      <c r="J119" s="28">
        <f>data1!J119/range*(2^resolution-1)</f>
        <v>24368.000168151855</v>
      </c>
      <c r="K119" s="28">
        <f>data1!K119/range*(2^resolution-1)</f>
        <v>25266.000465545654</v>
      </c>
      <c r="L119" s="28">
        <f>data1!L119/range*(2^resolution-1)</f>
        <v>22183.999493865966</v>
      </c>
      <c r="M119" s="28">
        <f>data1!M119/range*(2^resolution-1)</f>
        <v>23142.000875701902</v>
      </c>
      <c r="N119" s="28">
        <f>data1!N119/range*(2^resolution-1)</f>
        <v>22108.000653533934</v>
      </c>
      <c r="O119" s="28">
        <f>data1!O119/range*(2^resolution-1)</f>
        <v>41672.000126037594</v>
      </c>
      <c r="P119" s="28">
        <f>data1!P119/range*(2^resolution-1)</f>
        <v>22800.000094299317</v>
      </c>
      <c r="Q119" s="28">
        <f>data1!Q119/range*(2^resolution-1)</f>
        <v>22646.000444183352</v>
      </c>
      <c r="R119" s="28">
        <f>data1!R119/range*(2^resolution-1)</f>
        <v>23162.000570526121</v>
      </c>
      <c r="S119" s="28">
        <f>data1!S119/range*(2^resolution-1)</f>
        <v>23491.999535064697</v>
      </c>
      <c r="T119" s="28">
        <f>data1!T119/range*(2^resolution-1)</f>
        <v>22902.000537872314</v>
      </c>
      <c r="U119" s="28">
        <f>data1!U119/range*(2^resolution-1)</f>
        <v>24096.000318603514</v>
      </c>
      <c r="V119" s="28">
        <f>data1!V119/range*(2^resolution-1)</f>
        <v>19376.000341186522</v>
      </c>
      <c r="W119" s="28">
        <f>data1!W119/range*(2^resolution-1)</f>
        <v>22193.999341278075</v>
      </c>
      <c r="X119" s="28">
        <f>data1!X119/range*(2^resolution-1)</f>
        <v>21102.000004119873</v>
      </c>
      <c r="Y119" s="28">
        <f>data1!Y119/range*(2^resolution-1)</f>
        <v>24013.999569854739</v>
      </c>
      <c r="Z119" s="28">
        <f>data1!Z119/range*(2^resolution-1)</f>
        <v>24498.000184478758</v>
      </c>
      <c r="AA119" s="28">
        <f>data1!AA119/range*(2^resolution-1)</f>
        <v>22691.999742279055</v>
      </c>
      <c r="AB119" s="28">
        <f>data1!AB119/range*(2^resolution-1)</f>
        <v>24925.999653625488</v>
      </c>
      <c r="AC119" s="28">
        <f>data1!AC119/range*(2^resolution-1)</f>
        <v>22660.000230560305</v>
      </c>
      <c r="AD119" s="28">
        <f>data1!AD119/range*(2^resolution-1)</f>
        <v>22658.000261077883</v>
      </c>
      <c r="AE119" s="28">
        <f>data1!AE119/range*(2^resolution-1)</f>
        <v>22815.999850158692</v>
      </c>
      <c r="AF119" s="28">
        <f>data1!AF119/range*(2^resolution-1)</f>
        <v>22051.99950805664</v>
      </c>
      <c r="AG119" s="28">
        <f>data1!AG119/range*(2^resolution-1)</f>
        <v>23678.000696868898</v>
      </c>
    </row>
    <row r="120" spans="1:33">
      <c r="A120" s="29">
        <f>data0!A120</f>
        <v>28</v>
      </c>
      <c r="B120" s="28">
        <f>data1!B120/range*(2^resolution-1)</f>
        <v>21131.999546356201</v>
      </c>
      <c r="C120" s="28">
        <f>data1!C120/range*(2^resolution-1)</f>
        <v>20128.000866394043</v>
      </c>
      <c r="D120" s="28">
        <f>data1!D120/range*(2^resolution-1)</f>
        <v>21824.000987091062</v>
      </c>
      <c r="E120" s="28">
        <f>data1!E120/range*(2^resolution-1)</f>
        <v>26525.999239196775</v>
      </c>
      <c r="F120" s="28">
        <f>data1!F120/range*(2^resolution-1)</f>
        <v>21220.000203552248</v>
      </c>
      <c r="G120" s="28">
        <f>data1!G120/range*(2^resolution-1)</f>
        <v>20562.000243988037</v>
      </c>
      <c r="H120" s="28">
        <f>data1!H120/range*(2^resolution-1)</f>
        <v>21726.000482482908</v>
      </c>
      <c r="I120" s="28">
        <f>data1!I120/range*(2^resolution-1)</f>
        <v>24636.000078735353</v>
      </c>
      <c r="J120" s="28">
        <f>data1!J120/range*(2^resolution-1)</f>
        <v>24466.000672760008</v>
      </c>
      <c r="K120" s="28">
        <f>data1!K120/range*(2^resolution-1)</f>
        <v>25242.000831756592</v>
      </c>
      <c r="L120" s="28">
        <f>data1!L120/range*(2^resolution-1)</f>
        <v>21673.999275970462</v>
      </c>
      <c r="M120" s="28">
        <f>data1!M120/range*(2^resolution-1)</f>
        <v>23054.000218505858</v>
      </c>
      <c r="N120" s="28">
        <f>data1!N120/range*(2^resolution-1)</f>
        <v>22201.999219207763</v>
      </c>
      <c r="O120" s="28">
        <f>data1!O120/range*(2^resolution-1)</f>
        <v>38043.999485778812</v>
      </c>
      <c r="P120" s="28">
        <f>data1!P120/range*(2^resolution-1)</f>
        <v>22774.000491027833</v>
      </c>
      <c r="Q120" s="28">
        <f>data1!Q120/range*(2^resolution-1)</f>
        <v>22599.999146118163</v>
      </c>
      <c r="R120" s="28">
        <f>data1!R120/range*(2^resolution-1)</f>
        <v>22973.999439239502</v>
      </c>
      <c r="S120" s="28">
        <f>data1!S120/range*(2^resolution-1)</f>
        <v>22955.999713897705</v>
      </c>
      <c r="T120" s="28">
        <f>data1!T120/range*(2^resolution-1)</f>
        <v>22666.00013900757</v>
      </c>
      <c r="U120" s="28">
        <f>data1!U120/range*(2^resolution-1)</f>
        <v>23944.000637969973</v>
      </c>
      <c r="V120" s="28">
        <f>data1!V120/range*(2^resolution-1)</f>
        <v>19340.000890502928</v>
      </c>
      <c r="W120" s="28">
        <f>data1!W120/range*(2^resolution-1)</f>
        <v>22043.999630126953</v>
      </c>
      <c r="X120" s="28">
        <f>data1!X120/range*(2^resolution-1)</f>
        <v>20932.000598144532</v>
      </c>
      <c r="Y120" s="28">
        <f>data1!Y120/range*(2^resolution-1)</f>
        <v>24309.999053192139</v>
      </c>
      <c r="Z120" s="28">
        <f>data1!Z120/range*(2^resolution-1)</f>
        <v>24407.999557800293</v>
      </c>
      <c r="AA120" s="28">
        <f>data1!AA120/range*(2^resolution-1)</f>
        <v>22516.000427856445</v>
      </c>
      <c r="AB120" s="28">
        <f>data1!AB120/range*(2^resolution-1)</f>
        <v>25162.000052490232</v>
      </c>
      <c r="AC120" s="28">
        <f>data1!AC120/range*(2^resolution-1)</f>
        <v>22536.000122680663</v>
      </c>
      <c r="AD120" s="28">
        <f>data1!AD120/range*(2^resolution-1)</f>
        <v>23353.999640808106</v>
      </c>
      <c r="AE120" s="28">
        <f>data1!AE120/range*(2^resolution-1)</f>
        <v>22610.000993499758</v>
      </c>
      <c r="AF120" s="28">
        <f>data1!AF120/range*(2^resolution-1)</f>
        <v>21779.999658508299</v>
      </c>
      <c r="AG120" s="28">
        <f>data1!AG120/range*(2^resolution-1)</f>
        <v>23294.00055633545</v>
      </c>
    </row>
    <row r="121" spans="1:33">
      <c r="A121" s="29">
        <f>data0!A121</f>
        <v>29</v>
      </c>
      <c r="B121" s="28">
        <f>data1!B121/range*(2^resolution-1)</f>
        <v>20702.00010772705</v>
      </c>
      <c r="C121" s="28">
        <f>data1!C121/range*(2^resolution-1)</f>
        <v>20319.999936676028</v>
      </c>
      <c r="D121" s="28">
        <f>data1!D121/range*(2^resolution-1)</f>
        <v>21616.000160980228</v>
      </c>
      <c r="E121" s="28">
        <f>data1!E121/range*(2^resolution-1)</f>
        <v>26056.00041091919</v>
      </c>
      <c r="F121" s="28">
        <f>data1!F121/range*(2^resolution-1)</f>
        <v>20430.000258178712</v>
      </c>
      <c r="G121" s="28">
        <f>data1!G121/range*(2^resolution-1)</f>
        <v>20493.999281616212</v>
      </c>
      <c r="H121" s="28">
        <f>data1!H121/range*(2^resolution-1)</f>
        <v>21687.999062347415</v>
      </c>
      <c r="I121" s="28">
        <f>data1!I121/range*(2^resolution-1)</f>
        <v>24683.999346313478</v>
      </c>
      <c r="J121" s="28">
        <f>data1!J121/range*(2^resolution-1)</f>
        <v>24385.999893493652</v>
      </c>
      <c r="K121" s="28">
        <f>data1!K121/range*(2^resolution-1)</f>
        <v>25142.000357666013</v>
      </c>
      <c r="L121" s="28">
        <f>data1!L121/range*(2^resolution-1)</f>
        <v>21170.000966491702</v>
      </c>
      <c r="M121" s="28">
        <f>data1!M121/range*(2^resolution-1)</f>
        <v>22790.000246887208</v>
      </c>
      <c r="N121" s="28">
        <f>data1!N121/range*(2^resolution-1)</f>
        <v>22142.000134735106</v>
      </c>
      <c r="O121" s="28">
        <f>data1!O121/range*(2^resolution-1)</f>
        <v>34478.001899414063</v>
      </c>
      <c r="P121" s="28">
        <f>data1!P121/range*(2^resolution-1)</f>
        <v>22563.99969543457</v>
      </c>
      <c r="Q121" s="28">
        <f>data1!Q121/range*(2^resolution-1)</f>
        <v>22425.999801177979</v>
      </c>
      <c r="R121" s="28">
        <f>data1!R121/range*(2^resolution-1)</f>
        <v>22697.99965072632</v>
      </c>
      <c r="S121" s="28">
        <f>data1!S121/range*(2^resolution-1)</f>
        <v>22240.000639343263</v>
      </c>
      <c r="T121" s="28">
        <f>data1!T121/range*(2^resolution-1)</f>
        <v>22605.999054565429</v>
      </c>
      <c r="U121" s="28">
        <f>data1!U121/range*(2^resolution-1)</f>
        <v>23991.999905548098</v>
      </c>
      <c r="V121" s="28">
        <f>data1!V121/range*(2^resolution-1)</f>
        <v>19378.000310668944</v>
      </c>
      <c r="W121" s="28">
        <f>data1!W121/range*(2^resolution-1)</f>
        <v>21720.000574035643</v>
      </c>
      <c r="X121" s="28">
        <f>data1!X121/range*(2^resolution-1)</f>
        <v>20759.999222717284</v>
      </c>
      <c r="Y121" s="28">
        <f>data1!Y121/range*(2^resolution-1)</f>
        <v>24513.999940338133</v>
      </c>
      <c r="Z121" s="28">
        <f>data1!Z121/range*(2^resolution-1)</f>
        <v>24096.000318603514</v>
      </c>
      <c r="AA121" s="28">
        <f>data1!AA121/range*(2^resolution-1)</f>
        <v>22380.000503082276</v>
      </c>
      <c r="AB121" s="28">
        <f>data1!AB121/range*(2^resolution-1)</f>
        <v>24988.000707550051</v>
      </c>
      <c r="AC121" s="28">
        <f>data1!AC121/range*(2^resolution-1)</f>
        <v>22388.000381011963</v>
      </c>
      <c r="AD121" s="28">
        <f>data1!AD121/range*(2^resolution-1)</f>
        <v>23720.000055999757</v>
      </c>
      <c r="AE121" s="28">
        <f>data1!AE121/range*(2^resolution-1)</f>
        <v>22366.000716705323</v>
      </c>
      <c r="AF121" s="28">
        <f>data1!AF121/range*(2^resolution-1)</f>
        <v>21539.999320678711</v>
      </c>
      <c r="AG121" s="28">
        <f>data1!AG121/range*(2^resolution-1)</f>
        <v>23138.000936737059</v>
      </c>
    </row>
    <row r="122" spans="1:33">
      <c r="A122" s="29">
        <f>data0!A122</f>
        <v>30</v>
      </c>
      <c r="B122" s="28">
        <f>data1!B122/range*(2^resolution-1)</f>
        <v>20552.000396575928</v>
      </c>
      <c r="C122" s="28">
        <f>data1!C122/range*(2^resolution-1)</f>
        <v>20579.999969329834</v>
      </c>
      <c r="D122" s="28">
        <f>data1!D122/range*(2^resolution-1)</f>
        <v>21161.999088592529</v>
      </c>
      <c r="E122" s="28">
        <f>data1!E122/range*(2^resolution-1)</f>
        <v>25829.999859466552</v>
      </c>
      <c r="F122" s="28">
        <f>data1!F122/range*(2^resolution-1)</f>
        <v>19486.000662689206</v>
      </c>
      <c r="G122" s="28">
        <f>data1!G122/range*(2^resolution-1)</f>
        <v>20321.999906158449</v>
      </c>
      <c r="H122" s="28">
        <f>data1!H122/range*(2^resolution-1)</f>
        <v>21637.999825286868</v>
      </c>
      <c r="I122" s="28">
        <f>data1!I122/range*(2^resolution-1)</f>
        <v>24431.999191589355</v>
      </c>
      <c r="J122" s="28">
        <f>data1!J122/range*(2^resolution-1)</f>
        <v>24661.999682006837</v>
      </c>
      <c r="K122" s="28">
        <f>data1!K122/range*(2^resolution-1)</f>
        <v>25254.000648651123</v>
      </c>
      <c r="L122" s="28">
        <f>data1!L122/range*(2^resolution-1)</f>
        <v>20834.000093536375</v>
      </c>
      <c r="M122" s="28">
        <f>data1!M122/range*(2^resolution-1)</f>
        <v>22508.000549926757</v>
      </c>
      <c r="N122" s="28">
        <f>data1!N122/range*(2^resolution-1)</f>
        <v>22274.000120544435</v>
      </c>
      <c r="O122" s="28">
        <f>data1!O122/range*(2^resolution-1)</f>
        <v>31207.999796447752</v>
      </c>
      <c r="P122" s="28">
        <f>data1!P122/range*(2^resolution-1)</f>
        <v>22146.00007369995</v>
      </c>
      <c r="Q122" s="28">
        <f>data1!Q122/range*(2^resolution-1)</f>
        <v>22309.999571228029</v>
      </c>
      <c r="R122" s="28">
        <f>data1!R122/range*(2^resolution-1)</f>
        <v>22502.000641479492</v>
      </c>
      <c r="S122" s="28">
        <f>data1!S122/range*(2^resolution-1)</f>
        <v>21545.999229125977</v>
      </c>
      <c r="T122" s="28">
        <f>data1!T122/range*(2^resolution-1)</f>
        <v>22445.999496002198</v>
      </c>
      <c r="U122" s="28">
        <f>data1!U122/range*(2^resolution-1)</f>
        <v>23824.000469055176</v>
      </c>
      <c r="V122" s="28">
        <f>data1!V122/range*(2^resolution-1)</f>
        <v>19271.999928131107</v>
      </c>
      <c r="W122" s="28">
        <f>data1!W122/range*(2^resolution-1)</f>
        <v>21490.000083618164</v>
      </c>
      <c r="X122" s="28">
        <f>data1!X122/range*(2^resolution-1)</f>
        <v>20865.999605255125</v>
      </c>
      <c r="Y122" s="28">
        <f>data1!Y122/range*(2^resolution-1)</f>
        <v>24848.000843811034</v>
      </c>
      <c r="Z122" s="28">
        <f>data1!Z122/range*(2^resolution-1)</f>
        <v>23737.999781341554</v>
      </c>
      <c r="AA122" s="28">
        <f>data1!AA122/range*(2^resolution-1)</f>
        <v>22234.000730895998</v>
      </c>
      <c r="AB122" s="28">
        <f>data1!AB122/range*(2^resolution-1)</f>
        <v>25085.999212188723</v>
      </c>
      <c r="AC122" s="28">
        <f>data1!AC122/range*(2^resolution-1)</f>
        <v>22059.999385986328</v>
      </c>
      <c r="AD122" s="28">
        <f>data1!AD122/range*(2^resolution-1)</f>
        <v>23879.999614562988</v>
      </c>
      <c r="AE122" s="28">
        <f>data1!AE122/range*(2^resolution-1)</f>
        <v>22110.000623016356</v>
      </c>
      <c r="AF122" s="28">
        <f>data1!AF122/range*(2^resolution-1)</f>
        <v>21383.999701080324</v>
      </c>
      <c r="AG122" s="28">
        <f>data1!AG122/range*(2^resolution-1)</f>
        <v>22861.999148254396</v>
      </c>
    </row>
    <row r="123" spans="1:33">
      <c r="A123" s="29">
        <f>data0!A123</f>
        <v>31</v>
      </c>
      <c r="B123" s="28">
        <f>data1!B123/range*(2^resolution-1)</f>
        <v>20422.000380249025</v>
      </c>
      <c r="C123" s="28">
        <f>data1!C123/range*(2^resolution-1)</f>
        <v>20879.999391632078</v>
      </c>
      <c r="D123" s="28">
        <f>data1!D123/range*(2^resolution-1)</f>
        <v>21003.999499511719</v>
      </c>
      <c r="E123" s="28">
        <f>data1!E123/range*(2^resolution-1)</f>
        <v>25319.999641571045</v>
      </c>
      <c r="F123" s="28">
        <f>data1!F123/range*(2^resolution-1)</f>
        <v>18637.999602355958</v>
      </c>
      <c r="G123" s="28">
        <f>data1!G123/range*(2^resolution-1)</f>
        <v>20075.999659881592</v>
      </c>
      <c r="H123" s="28">
        <f>data1!H123/range*(2^resolution-1)</f>
        <v>21925.999430694577</v>
      </c>
      <c r="I123" s="28">
        <f>data1!I123/range*(2^resolution-1)</f>
        <v>24234.000212860108</v>
      </c>
      <c r="J123" s="28">
        <f>data1!J123/range*(2^resolution-1)</f>
        <v>24557.999268951415</v>
      </c>
      <c r="K123" s="28">
        <f>data1!K123/range*(2^resolution-1)</f>
        <v>25169.999930419919</v>
      </c>
      <c r="L123" s="28">
        <f>data1!L123/range*(2^resolution-1)</f>
        <v>20731.999649963378</v>
      </c>
      <c r="M123" s="28">
        <f>data1!M123/range*(2^resolution-1)</f>
        <v>22086.000989227294</v>
      </c>
      <c r="N123" s="28">
        <f>data1!N123/range*(2^resolution-1)</f>
        <v>22262.000303649904</v>
      </c>
      <c r="O123" s="28">
        <f>data1!O123/range*(2^resolution-1)</f>
        <v>28187.999878692626</v>
      </c>
      <c r="P123" s="28">
        <f>data1!P123/range*(2^resolution-1)</f>
        <v>21566.000923919681</v>
      </c>
      <c r="Q123" s="28">
        <f>data1!Q123/range*(2^resolution-1)</f>
        <v>22197.999280242919</v>
      </c>
      <c r="R123" s="28">
        <f>data1!R123/range*(2^resolution-1)</f>
        <v>22242.000608825685</v>
      </c>
      <c r="S123" s="28">
        <f>data1!S123/range*(2^resolution-1)</f>
        <v>20572.000091400147</v>
      </c>
      <c r="T123" s="28">
        <f>data1!T123/range*(2^resolution-1)</f>
        <v>22447.99946548462</v>
      </c>
      <c r="U123" s="28">
        <f>data1!U123/range*(2^resolution-1)</f>
        <v>23863.999858703613</v>
      </c>
      <c r="V123" s="28">
        <f>data1!V123/range*(2^resolution-1)</f>
        <v>19433.999456176756</v>
      </c>
      <c r="W123" s="28">
        <f>data1!W123/range*(2^resolution-1)</f>
        <v>21174.000905456545</v>
      </c>
      <c r="X123" s="28">
        <f>data1!X123/range*(2^resolution-1)</f>
        <v>20942.000445556641</v>
      </c>
      <c r="Y123" s="28">
        <f>data1!Y123/range*(2^resolution-1)</f>
        <v>24990.000677032473</v>
      </c>
      <c r="Z123" s="28">
        <f>data1!Z123/range*(2^resolution-1)</f>
        <v>23426.000542144775</v>
      </c>
      <c r="AA123" s="28">
        <f>data1!AA123/range*(2^resolution-1)</f>
        <v>22114.0005619812</v>
      </c>
      <c r="AB123" s="28">
        <f>data1!AB123/range*(2^resolution-1)</f>
        <v>24994.000615997316</v>
      </c>
      <c r="AC123" s="28">
        <f>data1!AC123/range*(2^resolution-1)</f>
        <v>21801.99932281494</v>
      </c>
      <c r="AD123" s="28">
        <f>data1!AD123/range*(2^resolution-1)</f>
        <v>24027.999356231692</v>
      </c>
      <c r="AE123" s="28">
        <f>data1!AE123/range*(2^resolution-1)</f>
        <v>21933.999308624265</v>
      </c>
      <c r="AF123" s="28">
        <f>data1!AF123/range*(2^resolution-1)</f>
        <v>21161.999088592529</v>
      </c>
      <c r="AG123" s="28">
        <f>data1!AG123/range*(2^resolution-1)</f>
        <v>22841.999453430177</v>
      </c>
    </row>
    <row r="124" spans="1:33">
      <c r="A124" s="29">
        <f>data0!A124</f>
        <v>32</v>
      </c>
      <c r="B124" s="28">
        <f>data1!B124/range*(2^resolution-1)</f>
        <v>20067.999781951905</v>
      </c>
      <c r="C124" s="28">
        <f>data1!C124/range*(2^resolution-1)</f>
        <v>21109.99988204956</v>
      </c>
      <c r="D124" s="28">
        <f>data1!D124/range*(2^resolution-1)</f>
        <v>20597.999694671631</v>
      </c>
      <c r="E124" s="28">
        <f>data1!E124/range*(2^resolution-1)</f>
        <v>24866.000569152831</v>
      </c>
      <c r="F124" s="28">
        <f>data1!F124/range*(2^resolution-1)</f>
        <v>17963.999886932375</v>
      </c>
      <c r="G124" s="28">
        <f>data1!G124/range*(2^resolution-1)</f>
        <v>20152.000500183105</v>
      </c>
      <c r="H124" s="28">
        <f>data1!H124/range*(2^resolution-1)</f>
        <v>22126.000378875731</v>
      </c>
      <c r="I124" s="28">
        <f>data1!I124/range*(2^resolution-1)</f>
        <v>23948.000576934817</v>
      </c>
      <c r="J124" s="28">
        <f>data1!J124/range*(2^resolution-1)</f>
        <v>24470.000611724852</v>
      </c>
      <c r="K124" s="28">
        <f>data1!K124/range*(2^resolution-1)</f>
        <v>24933.999531555175</v>
      </c>
      <c r="L124" s="28">
        <f>data1!L124/range*(2^resolution-1)</f>
        <v>21050.000797576904</v>
      </c>
      <c r="M124" s="28">
        <f>data1!M124/range*(2^resolution-1)</f>
        <v>21868.000315704343</v>
      </c>
      <c r="N124" s="28">
        <f>data1!N124/range*(2^resolution-1)</f>
        <v>22234.000730895998</v>
      </c>
      <c r="O124" s="28">
        <f>data1!O124/range*(2^resolution-1)</f>
        <v>25528.000467681883</v>
      </c>
      <c r="P124" s="28">
        <f>data1!P124/range*(2^resolution-1)</f>
        <v>20603.999603118897</v>
      </c>
      <c r="Q124" s="28">
        <f>data1!Q124/range*(2^resolution-1)</f>
        <v>21730.000421447752</v>
      </c>
      <c r="R124" s="28">
        <f>data1!R124/range*(2^resolution-1)</f>
        <v>21907.99970535278</v>
      </c>
      <c r="S124" s="28">
        <f>data1!S124/range*(2^resolution-1)</f>
        <v>19600.000923156738</v>
      </c>
      <c r="T124" s="28">
        <f>data1!T124/range*(2^resolution-1)</f>
        <v>22094.000867156981</v>
      </c>
      <c r="U124" s="28">
        <f>data1!U124/range*(2^resolution-1)</f>
        <v>23554.00058898926</v>
      </c>
      <c r="V124" s="28">
        <f>data1!V124/range*(2^resolution-1)</f>
        <v>19508.000326995847</v>
      </c>
      <c r="W124" s="28">
        <f>data1!W124/range*(2^resolution-1)</f>
        <v>21178.000844421389</v>
      </c>
      <c r="X124" s="28">
        <f>data1!X124/range*(2^resolution-1)</f>
        <v>21098.000065155029</v>
      </c>
      <c r="Y124" s="28">
        <f>data1!Y124/range*(2^resolution-1)</f>
        <v>24902.000019836425</v>
      </c>
      <c r="Z124" s="28">
        <f>data1!Z124/range*(2^resolution-1)</f>
        <v>23247.999258270262</v>
      </c>
      <c r="AA124" s="28">
        <f>data1!AA124/range*(2^resolution-1)</f>
        <v>22142.000134735106</v>
      </c>
      <c r="AB124" s="28">
        <f>data1!AB124/range*(2^resolution-1)</f>
        <v>25075.999364776613</v>
      </c>
      <c r="AC124" s="28">
        <f>data1!AC124/range*(2^resolution-1)</f>
        <v>21826.000956573484</v>
      </c>
      <c r="AD124" s="28">
        <f>data1!AD124/range*(2^resolution-1)</f>
        <v>23595.999948120119</v>
      </c>
      <c r="AE124" s="28">
        <f>data1!AE124/range*(2^resolution-1)</f>
        <v>21759.99996368408</v>
      </c>
      <c r="AF124" s="28">
        <f>data1!AF124/range*(2^resolution-1)</f>
        <v>20916.000842285157</v>
      </c>
      <c r="AG124" s="28">
        <f>data1!AG124/range*(2^resolution-1)</f>
        <v>22784.000338439942</v>
      </c>
    </row>
    <row r="125" spans="1:33">
      <c r="A125" s="29">
        <f>data0!A125</f>
        <v>33</v>
      </c>
      <c r="B125" s="28">
        <f>data1!B125/range*(2^resolution-1)</f>
        <v>19898.000375976564</v>
      </c>
      <c r="C125" s="28">
        <f>data1!C125/range*(2^resolution-1)</f>
        <v>21484.000175170899</v>
      </c>
      <c r="D125" s="28">
        <f>data1!D125/range*(2^resolution-1)</f>
        <v>20292.000363922121</v>
      </c>
      <c r="E125" s="28">
        <f>data1!E125/range*(2^resolution-1)</f>
        <v>24208.000609588624</v>
      </c>
      <c r="F125" s="28">
        <f>data1!F125/range*(2^resolution-1)</f>
        <v>17349.999255981445</v>
      </c>
      <c r="G125" s="28">
        <f>data1!G125/range*(2^resolution-1)</f>
        <v>20004.000758514405</v>
      </c>
      <c r="H125" s="28">
        <f>data1!H125/range*(2^resolution-1)</f>
        <v>22366.000716705323</v>
      </c>
      <c r="I125" s="28">
        <f>data1!I125/range*(2^resolution-1)</f>
        <v>23552.000619506838</v>
      </c>
      <c r="J125" s="28">
        <f>data1!J125/range*(2^resolution-1)</f>
        <v>24370.000137634277</v>
      </c>
      <c r="K125" s="28">
        <f>data1!K125/range*(2^resolution-1)</f>
        <v>24634.000109252931</v>
      </c>
      <c r="L125" s="28">
        <f>data1!L125/range*(2^resolution-1)</f>
        <v>21495.99999206543</v>
      </c>
      <c r="M125" s="28">
        <f>data1!M125/range*(2^resolution-1)</f>
        <v>21671.99930648804</v>
      </c>
      <c r="N125" s="28">
        <f>data1!N125/range*(2^resolution-1)</f>
        <v>21767.999841613768</v>
      </c>
      <c r="O125" s="28">
        <f>data1!O125/range*(2^resolution-1)</f>
        <v>23198.000021209715</v>
      </c>
      <c r="P125" s="28">
        <f>data1!P125/range*(2^resolution-1)</f>
        <v>19823.99950515747</v>
      </c>
      <c r="Q125" s="28">
        <f>data1!Q125/range*(2^resolution-1)</f>
        <v>21350.000219879152</v>
      </c>
      <c r="R125" s="28">
        <f>data1!R125/range*(2^resolution-1)</f>
        <v>21649.999642181399</v>
      </c>
      <c r="S125" s="28">
        <f>data1!S125/range*(2^resolution-1)</f>
        <v>19021.999742889406</v>
      </c>
      <c r="T125" s="28">
        <f>data1!T125/range*(2^resolution-1)</f>
        <v>21840.000742950437</v>
      </c>
      <c r="U125" s="28">
        <f>data1!U125/range*(2^resolution-1)</f>
        <v>23383.999183044434</v>
      </c>
      <c r="V125" s="28">
        <f>data1!V125/range*(2^resolution-1)</f>
        <v>19598.000953674316</v>
      </c>
      <c r="W125" s="28">
        <f>data1!W125/range*(2^resolution-1)</f>
        <v>20869.999544219969</v>
      </c>
      <c r="X125" s="28">
        <f>data1!X125/range*(2^resolution-1)</f>
        <v>21224.000142517092</v>
      </c>
      <c r="Y125" s="28">
        <f>data1!Y125/range*(2^resolution-1)</f>
        <v>24708.000980072022</v>
      </c>
      <c r="Z125" s="28">
        <f>data1!Z125/range*(2^resolution-1)</f>
        <v>22997.999073028564</v>
      </c>
      <c r="AA125" s="28">
        <f>data1!AA125/range*(2^resolution-1)</f>
        <v>22230.000791931154</v>
      </c>
      <c r="AB125" s="28">
        <f>data1!AB125/range*(2^resolution-1)</f>
        <v>24992.000646514894</v>
      </c>
      <c r="AC125" s="28">
        <f>data1!AC125/range*(2^resolution-1)</f>
        <v>21545.999229125977</v>
      </c>
      <c r="AD125" s="28">
        <f>data1!AD125/range*(2^resolution-1)</f>
        <v>22784.000338439942</v>
      </c>
      <c r="AE125" s="28">
        <f>data1!AE125/range*(2^resolution-1)</f>
        <v>21287.999165954592</v>
      </c>
      <c r="AF125" s="28">
        <f>data1!AF125/range*(2^resolution-1)</f>
        <v>20796.000673370359</v>
      </c>
      <c r="AG125" s="28">
        <f>data1!AG125/range*(2^resolution-1)</f>
        <v>22886.000782012939</v>
      </c>
    </row>
    <row r="126" spans="1:33">
      <c r="A126" s="29">
        <f>data0!A126</f>
        <v>34</v>
      </c>
      <c r="B126" s="28">
        <f>data1!B126/range*(2^resolution-1)</f>
        <v>19539.999838714597</v>
      </c>
      <c r="C126" s="28">
        <f>data1!C126/range*(2^resolution-1)</f>
        <v>21761.999933166502</v>
      </c>
      <c r="D126" s="28">
        <f>data1!D126/range*(2^resolution-1)</f>
        <v>19756.000542755126</v>
      </c>
      <c r="E126" s="28">
        <f>data1!E126/range*(2^resolution-1)</f>
        <v>23960.000393829348</v>
      </c>
      <c r="F126" s="28">
        <f>data1!F126/range*(2^resolution-1)</f>
        <v>16902.000092010501</v>
      </c>
      <c r="G126" s="28">
        <f>data1!G126/range*(2^resolution-1)</f>
        <v>19817.999596710204</v>
      </c>
      <c r="H126" s="28">
        <f>data1!H126/range*(2^resolution-1)</f>
        <v>22839.999483947755</v>
      </c>
      <c r="I126" s="28">
        <f>data1!I126/range*(2^resolution-1)</f>
        <v>23444.000267486572</v>
      </c>
      <c r="J126" s="28">
        <f>data1!J126/range*(2^resolution-1)</f>
        <v>24214.000518035889</v>
      </c>
      <c r="K126" s="28">
        <f>data1!K126/range*(2^resolution-1)</f>
        <v>24521.999818267821</v>
      </c>
      <c r="L126" s="28">
        <f>data1!L126/range*(2^resolution-1)</f>
        <v>21966.0008203125</v>
      </c>
      <c r="M126" s="28">
        <f>data1!M126/range*(2^resolution-1)</f>
        <v>21531.999442749024</v>
      </c>
      <c r="N126" s="28">
        <f>data1!N126/range*(2^resolution-1)</f>
        <v>21397.999487457277</v>
      </c>
      <c r="O126" s="28">
        <f>data1!O126/range*(2^resolution-1)</f>
        <v>21074.000431365967</v>
      </c>
      <c r="P126" s="28">
        <f>data1!P126/range*(2^resolution-1)</f>
        <v>18824.000764160155</v>
      </c>
      <c r="Q126" s="28">
        <f>data1!Q126/range*(2^resolution-1)</f>
        <v>20867.999574737547</v>
      </c>
      <c r="R126" s="28">
        <f>data1!R126/range*(2^resolution-1)</f>
        <v>21484.000175170899</v>
      </c>
      <c r="S126" s="28">
        <f>data1!S126/range*(2^resolution-1)</f>
        <v>18349.999996948241</v>
      </c>
      <c r="T126" s="28">
        <f>data1!T126/range*(2^resolution-1)</f>
        <v>21515.999686889649</v>
      </c>
      <c r="U126" s="28">
        <f>data1!U126/range*(2^resolution-1)</f>
        <v>22981.999317169189</v>
      </c>
      <c r="V126" s="28">
        <f>data1!V126/range*(2^resolution-1)</f>
        <v>19782.00014602661</v>
      </c>
      <c r="W126" s="28">
        <f>data1!W126/range*(2^resolution-1)</f>
        <v>20859.999696807859</v>
      </c>
      <c r="X126" s="28">
        <f>data1!X126/range*(2^resolution-1)</f>
        <v>21350.000219879152</v>
      </c>
      <c r="Y126" s="28">
        <f>data1!Y126/range*(2^resolution-1)</f>
        <v>24293.999297332764</v>
      </c>
      <c r="Z126" s="28">
        <f>data1!Z126/range*(2^resolution-1)</f>
        <v>22672.000047454836</v>
      </c>
      <c r="AA126" s="28">
        <f>data1!AA126/range*(2^resolution-1)</f>
        <v>22252.000456237794</v>
      </c>
      <c r="AB126" s="28">
        <f>data1!AB126/range*(2^resolution-1)</f>
        <v>24764.000125579834</v>
      </c>
      <c r="AC126" s="28">
        <f>data1!AC126/range*(2^resolution-1)</f>
        <v>21121.999698944092</v>
      </c>
      <c r="AD126" s="28">
        <f>data1!AD126/range*(2^resolution-1)</f>
        <v>22055.999447021484</v>
      </c>
      <c r="AE126" s="28">
        <f>data1!AE126/range*(2^resolution-1)</f>
        <v>21232.00002044678</v>
      </c>
      <c r="AF126" s="28">
        <f>data1!AF126/range*(2^resolution-1)</f>
        <v>20650.000901184081</v>
      </c>
      <c r="AG126" s="28">
        <f>data1!AG126/range*(2^resolution-1)</f>
        <v>23330.000007019044</v>
      </c>
    </row>
    <row r="127" spans="1:33">
      <c r="A127" s="29">
        <f>data0!A127</f>
        <v>35</v>
      </c>
      <c r="B127" s="28">
        <f>data1!B127/range*(2^resolution-1)</f>
        <v>19329.999043121341</v>
      </c>
      <c r="C127" s="28">
        <f>data1!C127/range*(2^resolution-1)</f>
        <v>21943.999156036374</v>
      </c>
      <c r="D127" s="28">
        <f>data1!D127/range*(2^resolution-1)</f>
        <v>19658.000038146973</v>
      </c>
      <c r="E127" s="28">
        <f>data1!E127/range*(2^resolution-1)</f>
        <v>23513.999199371337</v>
      </c>
      <c r="F127" s="28">
        <f>data1!F127/range*(2^resolution-1)</f>
        <v>16686.000387954711</v>
      </c>
      <c r="G127" s="28">
        <f>data1!G127/range*(2^resolution-1)</f>
        <v>19677.999732971191</v>
      </c>
      <c r="H127" s="28">
        <f>data1!H127/range*(2^resolution-1)</f>
        <v>23261.999044647215</v>
      </c>
      <c r="I127" s="28">
        <f>data1!I127/range*(2^resolution-1)</f>
        <v>23168.000478973387</v>
      </c>
      <c r="J127" s="28">
        <f>data1!J127/range*(2^resolution-1)</f>
        <v>23767.999323577882</v>
      </c>
      <c r="K127" s="28">
        <f>data1!K127/range*(2^resolution-1)</f>
        <v>24068.000745849607</v>
      </c>
      <c r="L127" s="28">
        <f>data1!L127/range*(2^resolution-1)</f>
        <v>22506.000580444335</v>
      </c>
      <c r="M127" s="28">
        <f>data1!M127/range*(2^resolution-1)</f>
        <v>21322.000647125245</v>
      </c>
      <c r="N127" s="28">
        <f>data1!N127/range*(2^resolution-1)</f>
        <v>20989.999713134766</v>
      </c>
      <c r="O127" s="28">
        <f>data1!O127/range*(2^resolution-1)</f>
        <v>19551.999655609128</v>
      </c>
      <c r="P127" s="28">
        <f>data1!P127/range*(2^resolution-1)</f>
        <v>17904.000802459719</v>
      </c>
      <c r="Q127" s="28">
        <f>data1!Q127/range*(2^resolution-1)</f>
        <v>20243.999096374511</v>
      </c>
      <c r="R127" s="28">
        <f>data1!R127/range*(2^resolution-1)</f>
        <v>21255.999654235842</v>
      </c>
      <c r="S127" s="28">
        <f>data1!S127/range*(2^resolution-1)</f>
        <v>17869.999321289062</v>
      </c>
      <c r="T127" s="28">
        <f>data1!T127/range*(2^resolution-1)</f>
        <v>20914.000872802735</v>
      </c>
      <c r="U127" s="28">
        <f>data1!U127/range*(2^resolution-1)</f>
        <v>22823.99972808838</v>
      </c>
      <c r="V127" s="28">
        <f>data1!V127/range*(2^resolution-1)</f>
        <v>20091.999415740967</v>
      </c>
      <c r="W127" s="28">
        <f>data1!W127/range*(2^resolution-1)</f>
        <v>20684.000382385253</v>
      </c>
      <c r="X127" s="28">
        <f>data1!X127/range*(2^resolution-1)</f>
        <v>21454.000632934571</v>
      </c>
      <c r="Y127" s="28">
        <f>data1!Y127/range*(2^resolution-1)</f>
        <v>23753.999537200929</v>
      </c>
      <c r="Z127" s="28">
        <f>data1!Z127/range*(2^resolution-1)</f>
        <v>22457.999312896729</v>
      </c>
      <c r="AA127" s="28">
        <f>data1!AA127/range*(2^resolution-1)</f>
        <v>22445.999496002198</v>
      </c>
      <c r="AB127" s="28">
        <f>data1!AB127/range*(2^resolution-1)</f>
        <v>24982.000799102785</v>
      </c>
      <c r="AC127" s="28">
        <f>data1!AC127/range*(2^resolution-1)</f>
        <v>20885.999300079344</v>
      </c>
      <c r="AD127" s="28">
        <f>data1!AD127/range*(2^resolution-1)</f>
        <v>21413.999243316652</v>
      </c>
      <c r="AE127" s="28">
        <f>data1!AE127/range*(2^resolution-1)</f>
        <v>21121.999698944092</v>
      </c>
      <c r="AF127" s="28">
        <f>data1!AF127/range*(2^resolution-1)</f>
        <v>20743.999466857909</v>
      </c>
      <c r="AG127" s="28">
        <f>data1!AG127/range*(2^resolution-1)</f>
        <v>23737.999781341554</v>
      </c>
    </row>
    <row r="128" spans="1:33">
      <c r="A128" s="29">
        <f>data0!A128</f>
        <v>36</v>
      </c>
      <c r="B128" s="28">
        <f>data1!B128/range*(2^resolution-1)</f>
        <v>18946.000902557375</v>
      </c>
      <c r="C128" s="28">
        <f>data1!C128/range*(2^resolution-1)</f>
        <v>22122.000439910888</v>
      </c>
      <c r="D128" s="28">
        <f>data1!D128/range*(2^resolution-1)</f>
        <v>19413.999761352537</v>
      </c>
      <c r="E128" s="28">
        <f>data1!E128/range*(2^resolution-1)</f>
        <v>23257.999105682371</v>
      </c>
      <c r="F128" s="28">
        <f>data1!F128/range*(2^resolution-1)</f>
        <v>16746.00047241211</v>
      </c>
      <c r="G128" s="28">
        <f>data1!G128/range*(2^resolution-1)</f>
        <v>19518.000174407956</v>
      </c>
      <c r="H128" s="28">
        <f>data1!H128/range*(2^resolution-1)</f>
        <v>23355.999610290528</v>
      </c>
      <c r="I128" s="28">
        <f>data1!I128/range*(2^resolution-1)</f>
        <v>22937.999988555908</v>
      </c>
      <c r="J128" s="28">
        <f>data1!J128/range*(2^resolution-1)</f>
        <v>23416.000694732666</v>
      </c>
      <c r="K128" s="28">
        <f>data1!K128/range*(2^resolution-1)</f>
        <v>23664.000910491945</v>
      </c>
      <c r="L128" s="28">
        <f>data1!L128/range*(2^resolution-1)</f>
        <v>23261.999044647215</v>
      </c>
      <c r="M128" s="28">
        <f>data1!M128/range*(2^resolution-1)</f>
        <v>21328.000555572511</v>
      </c>
      <c r="N128" s="28">
        <f>data1!N128/range*(2^resolution-1)</f>
        <v>20552.000396575928</v>
      </c>
      <c r="O128" s="28">
        <f>data1!O128/range*(2^resolution-1)</f>
        <v>18363.999783325195</v>
      </c>
      <c r="P128" s="28">
        <f>data1!P128/range*(2^resolution-1)</f>
        <v>17055.999742126463</v>
      </c>
      <c r="Q128" s="28">
        <f>data1!Q128/range*(2^resolution-1)</f>
        <v>19510.000296478269</v>
      </c>
      <c r="R128" s="28">
        <f>data1!R128/range*(2^resolution-1)</f>
        <v>21113.999821014404</v>
      </c>
      <c r="S128" s="28">
        <f>data1!S128/range*(2^resolution-1)</f>
        <v>17571.99986846924</v>
      </c>
      <c r="T128" s="28">
        <f>data1!T128/range*(2^resolution-1)</f>
        <v>20379.999021148684</v>
      </c>
      <c r="U128" s="28">
        <f>data1!U128/range*(2^resolution-1)</f>
        <v>22299.999723815919</v>
      </c>
      <c r="V128" s="28">
        <f>data1!V128/range*(2^resolution-1)</f>
        <v>20359.999326324465</v>
      </c>
      <c r="W128" s="28">
        <f>data1!W128/range*(2^resolution-1)</f>
        <v>20520.000884857178</v>
      </c>
      <c r="X128" s="28">
        <f>data1!X128/range*(2^resolution-1)</f>
        <v>21494.000022583008</v>
      </c>
      <c r="Y128" s="28">
        <f>data1!Y128/range*(2^resolution-1)</f>
        <v>22902.000537872314</v>
      </c>
      <c r="Z128" s="28">
        <f>data1!Z128/range*(2^resolution-1)</f>
        <v>22360.000808258057</v>
      </c>
      <c r="AA128" s="28">
        <f>data1!AA128/range*(2^resolution-1)</f>
        <v>22449.999434967041</v>
      </c>
      <c r="AB128" s="28">
        <f>data1!AB128/range*(2^resolution-1)</f>
        <v>24890.000202941894</v>
      </c>
      <c r="AC128" s="28">
        <f>data1!AC128/range*(2^resolution-1)</f>
        <v>20408.000593872071</v>
      </c>
      <c r="AD128" s="28">
        <f>data1!AD128/range*(2^resolution-1)</f>
        <v>20631.999175872803</v>
      </c>
      <c r="AE128" s="28">
        <f>data1!AE128/range*(2^resolution-1)</f>
        <v>21040.000950164795</v>
      </c>
      <c r="AF128" s="28">
        <f>data1!AF128/range*(2^resolution-1)</f>
        <v>20656.000809631347</v>
      </c>
      <c r="AG128" s="28">
        <f>data1!AG128/range*(2^resolution-1)</f>
        <v>24314.000992126465</v>
      </c>
    </row>
    <row r="129" spans="1:33">
      <c r="A129" s="29">
        <f>data0!A129</f>
        <v>37</v>
      </c>
      <c r="B129" s="28">
        <f>data1!B129/range*(2^resolution-1)</f>
        <v>18736.000106964111</v>
      </c>
      <c r="C129" s="28">
        <f>data1!C129/range*(2^resolution-1)</f>
        <v>22256.000395202638</v>
      </c>
      <c r="D129" s="28">
        <f>data1!D129/range*(2^resolution-1)</f>
        <v>19226.000630035403</v>
      </c>
      <c r="E129" s="28">
        <f>data1!E129/range*(2^resolution-1)</f>
        <v>22922.000232696533</v>
      </c>
      <c r="F129" s="28">
        <f>data1!F129/range*(2^resolution-1)</f>
        <v>17067.999559020995</v>
      </c>
      <c r="G129" s="28">
        <f>data1!G129/range*(2^resolution-1)</f>
        <v>19311.999317779544</v>
      </c>
      <c r="H129" s="28">
        <f>data1!H129/range*(2^resolution-1)</f>
        <v>23593.999978637697</v>
      </c>
      <c r="I129" s="28">
        <f>data1!I129/range*(2^resolution-1)</f>
        <v>22717.999345550539</v>
      </c>
      <c r="J129" s="28">
        <f>data1!J129/range*(2^resolution-1)</f>
        <v>22892.000690460205</v>
      </c>
      <c r="K129" s="28">
        <f>data1!K129/range*(2^resolution-1)</f>
        <v>23014.000828857421</v>
      </c>
      <c r="L129" s="28">
        <f>data1!L129/range*(2^resolution-1)</f>
        <v>23550.000650024416</v>
      </c>
      <c r="M129" s="28">
        <f>data1!M129/range*(2^resolution-1)</f>
        <v>21186.000722351077</v>
      </c>
      <c r="N129" s="28">
        <f>data1!N129/range*(2^resolution-1)</f>
        <v>20266.000760650637</v>
      </c>
      <c r="O129" s="28">
        <f>data1!O129/range*(2^resolution-1)</f>
        <v>17363.999042358399</v>
      </c>
      <c r="P129" s="28">
        <f>data1!P129/range*(2^resolution-1)</f>
        <v>16397.999782562256</v>
      </c>
      <c r="Q129" s="28">
        <f>data1!Q129/range*(2^resolution-1)</f>
        <v>19108.000430603028</v>
      </c>
      <c r="R129" s="28">
        <f>data1!R129/range*(2^resolution-1)</f>
        <v>20749.999375305175</v>
      </c>
      <c r="S129" s="28">
        <f>data1!S129/range*(2^resolution-1)</f>
        <v>17349.999255981445</v>
      </c>
      <c r="T129" s="28">
        <f>data1!T129/range*(2^resolution-1)</f>
        <v>19931.999857177736</v>
      </c>
      <c r="U129" s="28">
        <f>data1!U129/range*(2^resolution-1)</f>
        <v>21809.999200744627</v>
      </c>
      <c r="V129" s="28">
        <f>data1!V129/range*(2^resolution-1)</f>
        <v>20595.999725189209</v>
      </c>
      <c r="W129" s="28">
        <f>data1!W129/range*(2^resolution-1)</f>
        <v>20361.999295806887</v>
      </c>
      <c r="X129" s="28">
        <f>data1!X129/range*(2^resolution-1)</f>
        <v>21551.999137573242</v>
      </c>
      <c r="Y129" s="28">
        <f>data1!Y129/range*(2^resolution-1)</f>
        <v>22534.000153198242</v>
      </c>
      <c r="Z129" s="28">
        <f>data1!Z129/range*(2^resolution-1)</f>
        <v>22181.999524383544</v>
      </c>
      <c r="AA129" s="28">
        <f>data1!AA129/range*(2^resolution-1)</f>
        <v>22285.999937438966</v>
      </c>
      <c r="AB129" s="28">
        <f>data1!AB129/range*(2^resolution-1)</f>
        <v>24850.000813293456</v>
      </c>
      <c r="AC129" s="28">
        <f>data1!AC129/range*(2^resolution-1)</f>
        <v>19819.999566192626</v>
      </c>
      <c r="AD129" s="28">
        <f>data1!AD129/range*(2^resolution-1)</f>
        <v>20012.000636444092</v>
      </c>
      <c r="AE129" s="28">
        <f>data1!AE129/range*(2^resolution-1)</f>
        <v>20901.999055938719</v>
      </c>
      <c r="AF129" s="28">
        <f>data1!AF129/range*(2^resolution-1)</f>
        <v>20954.000262451173</v>
      </c>
      <c r="AG129" s="28">
        <f>data1!AG129/range*(2^resolution-1)</f>
        <v>24902.000019836425</v>
      </c>
    </row>
    <row r="130" spans="1:33">
      <c r="A130" s="29">
        <f>data0!A130</f>
        <v>38</v>
      </c>
      <c r="B130" s="28">
        <f>data1!B130/range*(2^resolution-1)</f>
        <v>18505.999616546629</v>
      </c>
      <c r="C130" s="28">
        <f>data1!C130/range*(2^resolution-1)</f>
        <v>22173.999646453856</v>
      </c>
      <c r="D130" s="28">
        <f>data1!D130/range*(2^resolution-1)</f>
        <v>19104.000491638184</v>
      </c>
      <c r="E130" s="28">
        <f>data1!E130/range*(2^resolution-1)</f>
        <v>22898.000598907471</v>
      </c>
      <c r="F130" s="28">
        <f>data1!F130/range*(2^resolution-1)</f>
        <v>17376.000859222411</v>
      </c>
      <c r="G130" s="28">
        <f>data1!G130/range*(2^resolution-1)</f>
        <v>19078.0008883667</v>
      </c>
      <c r="H130" s="28">
        <f>data1!H130/range*(2^resolution-1)</f>
        <v>23261.999044647215</v>
      </c>
      <c r="I130" s="28">
        <f>data1!I130/range*(2^resolution-1)</f>
        <v>22370.000655670166</v>
      </c>
      <c r="J130" s="28">
        <f>data1!J130/range*(2^resolution-1)</f>
        <v>22242.000608825685</v>
      </c>
      <c r="K130" s="28">
        <f>data1!K130/range*(2^resolution-1)</f>
        <v>22512.000488891601</v>
      </c>
      <c r="L130" s="28">
        <f>data1!L130/range*(2^resolution-1)</f>
        <v>23410.0007862854</v>
      </c>
      <c r="M130" s="28">
        <f>data1!M130/range*(2^resolution-1)</f>
        <v>21062.000614471435</v>
      </c>
      <c r="N130" s="28">
        <f>data1!N130/range*(2^resolution-1)</f>
        <v>20122.000957946777</v>
      </c>
      <c r="O130" s="28">
        <f>data1!O130/range*(2^resolution-1)</f>
        <v>16825.999251708985</v>
      </c>
      <c r="P130" s="28">
        <f>data1!P130/range*(2^resolution-1)</f>
        <v>15991.999977722169</v>
      </c>
      <c r="Q130" s="28">
        <f>data1!Q130/range*(2^resolution-1)</f>
        <v>18708.000534210205</v>
      </c>
      <c r="R130" s="28">
        <f>data1!R130/range*(2^resolution-1)</f>
        <v>20641.999023284912</v>
      </c>
      <c r="S130" s="28">
        <f>data1!S130/range*(2^resolution-1)</f>
        <v>17274.000415649414</v>
      </c>
      <c r="T130" s="28">
        <f>data1!T130/range*(2^resolution-1)</f>
        <v>19528.000021820066</v>
      </c>
      <c r="U130" s="28">
        <f>data1!U130/range*(2^resolution-1)</f>
        <v>21722.000543518065</v>
      </c>
      <c r="V130" s="28">
        <f>data1!V130/range*(2^resolution-1)</f>
        <v>20895.999147491453</v>
      </c>
      <c r="W130" s="28">
        <f>data1!W130/range*(2^resolution-1)</f>
        <v>20300.000241851809</v>
      </c>
      <c r="X130" s="28">
        <f>data1!X130/range*(2^resolution-1)</f>
        <v>21769.99981109619</v>
      </c>
      <c r="Y130" s="28">
        <f>data1!Y130/range*(2^resolution-1)</f>
        <v>22142.000134735106</v>
      </c>
      <c r="Z130" s="28">
        <f>data1!Z130/range*(2^resolution-1)</f>
        <v>21846.000651397702</v>
      </c>
      <c r="AA130" s="28">
        <f>data1!AA130/range*(2^resolution-1)</f>
        <v>21854.00052932739</v>
      </c>
      <c r="AB130" s="28">
        <f>data1!AB130/range*(2^resolution-1)</f>
        <v>24734.000583343506</v>
      </c>
      <c r="AC130" s="28">
        <f>data1!AC130/range*(2^resolution-1)</f>
        <v>19254.00020278931</v>
      </c>
      <c r="AD130" s="28">
        <f>data1!AD130/range*(2^resolution-1)</f>
        <v>19468.000937347409</v>
      </c>
      <c r="AE130" s="28">
        <f>data1!AE130/range*(2^resolution-1)</f>
        <v>20867.999574737547</v>
      </c>
      <c r="AF130" s="28">
        <f>data1!AF130/range*(2^resolution-1)</f>
        <v>20985.999774169923</v>
      </c>
      <c r="AG130" s="28">
        <f>data1!AG130/range*(2^resolution-1)</f>
        <v>25512.000711822508</v>
      </c>
    </row>
    <row r="131" spans="1:33">
      <c r="A131" s="29">
        <f>data0!A131</f>
        <v>39</v>
      </c>
      <c r="B131" s="28">
        <f>data1!B131/range*(2^resolution-1)</f>
        <v>18413.999020385741</v>
      </c>
      <c r="C131" s="28">
        <f>data1!C131/range*(2^resolution-1)</f>
        <v>21988.00048461914</v>
      </c>
      <c r="D131" s="28">
        <f>data1!D131/range*(2^resolution-1)</f>
        <v>19124.000186462403</v>
      </c>
      <c r="E131" s="28">
        <f>data1!E131/range*(2^resolution-1)</f>
        <v>22742.000979309083</v>
      </c>
      <c r="F131" s="28">
        <f>data1!F131/range*(2^resolution-1)</f>
        <v>17827.999962158203</v>
      </c>
      <c r="G131" s="28">
        <f>data1!G131/range*(2^resolution-1)</f>
        <v>18946.000902557375</v>
      </c>
      <c r="H131" s="28">
        <f>data1!H131/range*(2^resolution-1)</f>
        <v>22788.000277404786</v>
      </c>
      <c r="I131" s="28">
        <f>data1!I131/range*(2^resolution-1)</f>
        <v>22451.999404449463</v>
      </c>
      <c r="J131" s="28">
        <f>data1!J131/range*(2^resolution-1)</f>
        <v>21432.00096862793</v>
      </c>
      <c r="K131" s="28">
        <f>data1!K131/range*(2^resolution-1)</f>
        <v>21838.000773468015</v>
      </c>
      <c r="L131" s="28">
        <f>data1!L131/range*(2^resolution-1)</f>
        <v>23243.999319305418</v>
      </c>
      <c r="M131" s="28">
        <f>data1!M131/range*(2^resolution-1)</f>
        <v>20897.999116973875</v>
      </c>
      <c r="N131" s="28">
        <f>data1!N131/range*(2^resolution-1)</f>
        <v>20132.000805358886</v>
      </c>
      <c r="O131" s="28">
        <f>data1!O131/range*(2^resolution-1)</f>
        <v>16543.999554748534</v>
      </c>
      <c r="P131" s="28">
        <f>data1!P131/range*(2^resolution-1)</f>
        <v>15696.000494384765</v>
      </c>
      <c r="Q131" s="28">
        <f>data1!Q131/range*(2^resolution-1)</f>
        <v>18257.99940078735</v>
      </c>
      <c r="R131" s="28">
        <f>data1!R131/range*(2^resolution-1)</f>
        <v>20266.000760650637</v>
      </c>
      <c r="S131" s="28">
        <f>data1!S131/range*(2^resolution-1)</f>
        <v>17173.999941558835</v>
      </c>
      <c r="T131" s="28">
        <f>data1!T131/range*(2^resolution-1)</f>
        <v>19242.000385894778</v>
      </c>
      <c r="U131" s="28">
        <f>data1!U131/range*(2^resolution-1)</f>
        <v>21488.000114135742</v>
      </c>
      <c r="V131" s="28">
        <f>data1!V131/range*(2^resolution-1)</f>
        <v>21117.999759979248</v>
      </c>
      <c r="W131" s="28">
        <f>data1!W131/range*(2^resolution-1)</f>
        <v>20223.999401550293</v>
      </c>
      <c r="X131" s="28">
        <f>data1!X131/range*(2^resolution-1)</f>
        <v>21586.000618743899</v>
      </c>
      <c r="Y131" s="28">
        <f>data1!Y131/range*(2^resolution-1)</f>
        <v>22138.000195770263</v>
      </c>
      <c r="Z131" s="28">
        <f>data1!Z131/range*(2^resolution-1)</f>
        <v>21691.999001312259</v>
      </c>
      <c r="AA131" s="28">
        <f>data1!AA131/range*(2^resolution-1)</f>
        <v>21507.999808959961</v>
      </c>
      <c r="AB131" s="28">
        <f>data1!AB131/range*(2^resolution-1)</f>
        <v>24868.000538635253</v>
      </c>
      <c r="AC131" s="28">
        <f>data1!AC131/range*(2^resolution-1)</f>
        <v>18919.999299316405</v>
      </c>
      <c r="AD131" s="28">
        <f>data1!AD131/range*(2^resolution-1)</f>
        <v>18777.999466094971</v>
      </c>
      <c r="AE131" s="28">
        <f>data1!AE131/range*(2^resolution-1)</f>
        <v>20666.000657043456</v>
      </c>
      <c r="AF131" s="28">
        <f>data1!AF131/range*(2^resolution-1)</f>
        <v>20851.999818878172</v>
      </c>
      <c r="AG131" s="28">
        <f>data1!AG131/range*(2^resolution-1)</f>
        <v>26056.00041091919</v>
      </c>
    </row>
    <row r="132" spans="1:33">
      <c r="A132" s="29">
        <f>data0!A132</f>
        <v>40</v>
      </c>
      <c r="B132" s="28">
        <f>data1!B132/range*(2^resolution-1)</f>
        <v>18164.000835113522</v>
      </c>
      <c r="C132" s="28">
        <f>data1!C132/range*(2^resolution-1)</f>
        <v>21868.000315704343</v>
      </c>
      <c r="D132" s="28">
        <f>data1!D132/range*(2^resolution-1)</f>
        <v>19212.00084365845</v>
      </c>
      <c r="E132" s="28">
        <f>data1!E132/range*(2^resolution-1)</f>
        <v>22398.000228424073</v>
      </c>
      <c r="F132" s="28">
        <f>data1!F132/range*(2^resolution-1)</f>
        <v>18026.000940856935</v>
      </c>
      <c r="G132" s="28">
        <f>data1!G132/range*(2^resolution-1)</f>
        <v>18688.000839385986</v>
      </c>
      <c r="H132" s="28">
        <f>data1!H132/range*(2^resolution-1)</f>
        <v>22187.999432830809</v>
      </c>
      <c r="I132" s="28">
        <f>data1!I132/range*(2^resolution-1)</f>
        <v>22516.000427856445</v>
      </c>
      <c r="J132" s="28">
        <f>data1!J132/range*(2^resolution-1)</f>
        <v>20847.999879913328</v>
      </c>
      <c r="K132" s="28">
        <f>data1!K132/range*(2^resolution-1)</f>
        <v>20938.000506591798</v>
      </c>
      <c r="L132" s="28">
        <f>data1!L132/range*(2^resolution-1)</f>
        <v>22494.000763549804</v>
      </c>
      <c r="M132" s="28">
        <f>data1!M132/range*(2^resolution-1)</f>
        <v>20784.000856475828</v>
      </c>
      <c r="N132" s="28">
        <f>data1!N132/range*(2^resolution-1)</f>
        <v>20162.000347595214</v>
      </c>
      <c r="O132" s="28">
        <f>data1!O132/range*(2^resolution-1)</f>
        <v>16607.999578170777</v>
      </c>
      <c r="P132" s="28">
        <f>data1!P132/range*(2^resolution-1)</f>
        <v>15326.000140228272</v>
      </c>
      <c r="Q132" s="28">
        <f>data1!Q132/range*(2^resolution-1)</f>
        <v>17987.999520721438</v>
      </c>
      <c r="R132" s="28">
        <f>data1!R132/range*(2^resolution-1)</f>
        <v>19849.999108428954</v>
      </c>
      <c r="S132" s="28">
        <f>data1!S132/range*(2^resolution-1)</f>
        <v>17181.999819488523</v>
      </c>
      <c r="T132" s="28">
        <f>data1!T132/range*(2^resolution-1)</f>
        <v>18810.000977783202</v>
      </c>
      <c r="U132" s="28">
        <f>data1!U132/range*(2^resolution-1)</f>
        <v>21342.000341949464</v>
      </c>
      <c r="V132" s="28">
        <f>data1!V132/range*(2^resolution-1)</f>
        <v>21269.999440612795</v>
      </c>
      <c r="W132" s="28">
        <f>data1!W132/range*(2^resolution-1)</f>
        <v>20227.999340515136</v>
      </c>
      <c r="X132" s="28">
        <f>data1!X132/range*(2^resolution-1)</f>
        <v>21387.999640045167</v>
      </c>
      <c r="Y132" s="28">
        <f>data1!Y132/range*(2^resolution-1)</f>
        <v>22161.999829559325</v>
      </c>
      <c r="Z132" s="28">
        <f>data1!Z132/range*(2^resolution-1)</f>
        <v>21472.000358276367</v>
      </c>
      <c r="AA132" s="28">
        <f>data1!AA132/range*(2^resolution-1)</f>
        <v>21056.00070602417</v>
      </c>
      <c r="AB132" s="28">
        <f>data1!AB132/range*(2^resolution-1)</f>
        <v>24669.999559936525</v>
      </c>
      <c r="AC132" s="28">
        <f>data1!AC132/range*(2^resolution-1)</f>
        <v>18665.999175109864</v>
      </c>
      <c r="AD132" s="28">
        <f>data1!AD132/range*(2^resolution-1)</f>
        <v>18180.000590972897</v>
      </c>
      <c r="AE132" s="28">
        <f>data1!AE132/range*(2^resolution-1)</f>
        <v>20451.999922485353</v>
      </c>
      <c r="AF132" s="28">
        <f>data1!AF132/range*(2^resolution-1)</f>
        <v>20763.999161682128</v>
      </c>
      <c r="AG132" s="28">
        <f>data1!AG132/range*(2^resolution-1)</f>
        <v>26387.999344940185</v>
      </c>
    </row>
    <row r="133" spans="1:33">
      <c r="A133" s="29">
        <f>data0!A133</f>
        <v>41</v>
      </c>
      <c r="B133" s="28">
        <f>data1!B133/range*(2^resolution-1)</f>
        <v>18186.000499420163</v>
      </c>
      <c r="C133" s="28">
        <f>data1!C133/range*(2^resolution-1)</f>
        <v>21509.999778442383</v>
      </c>
      <c r="D133" s="28">
        <f>data1!D133/range*(2^resolution-1)</f>
        <v>19110.00040008545</v>
      </c>
      <c r="E133" s="28">
        <f>data1!E133/range*(2^resolution-1)</f>
        <v>22213.999036102294</v>
      </c>
      <c r="F133" s="28">
        <f>data1!F133/range*(2^resolution-1)</f>
        <v>17853.999565429687</v>
      </c>
      <c r="G133" s="28">
        <f>data1!G133/range*(2^resolution-1)</f>
        <v>18166.000804595944</v>
      </c>
      <c r="H133" s="28">
        <f>data1!H133/range*(2^resolution-1)</f>
        <v>21300.000982818605</v>
      </c>
      <c r="I133" s="28">
        <f>data1!I133/range*(2^resolution-1)</f>
        <v>22321.99938812256</v>
      </c>
      <c r="J133" s="28">
        <f>data1!J133/range*(2^resolution-1)</f>
        <v>19990.000972137452</v>
      </c>
      <c r="K133" s="28">
        <f>data1!K133/range*(2^resolution-1)</f>
        <v>20314.000028228762</v>
      </c>
      <c r="L133" s="28">
        <f>data1!L133/range*(2^resolution-1)</f>
        <v>21746.000177307127</v>
      </c>
      <c r="M133" s="28">
        <f>data1!M133/range*(2^resolution-1)</f>
        <v>20509.999037475587</v>
      </c>
      <c r="N133" s="28">
        <f>data1!N133/range*(2^resolution-1)</f>
        <v>20410.000563354493</v>
      </c>
      <c r="O133" s="28">
        <f>data1!O133/range*(2^resolution-1)</f>
        <v>17171.999972076414</v>
      </c>
      <c r="P133" s="28">
        <f>data1!P133/range*(2^resolution-1)</f>
        <v>14800.00016647339</v>
      </c>
      <c r="Q133" s="28">
        <f>data1!Q133/range*(2^resolution-1)</f>
        <v>18032.000849304201</v>
      </c>
      <c r="R133" s="28">
        <f>data1!R133/range*(2^resolution-1)</f>
        <v>19648.000190734863</v>
      </c>
      <c r="S133" s="28">
        <f>data1!S133/range*(2^resolution-1)</f>
        <v>17162.000124664304</v>
      </c>
      <c r="T133" s="28">
        <f>data1!T133/range*(2^resolution-1)</f>
        <v>18801.999099884033</v>
      </c>
      <c r="U133" s="28">
        <f>data1!U133/range*(2^resolution-1)</f>
        <v>21369.99991470337</v>
      </c>
      <c r="V133" s="28">
        <f>data1!V133/range*(2^resolution-1)</f>
        <v>21297.999013366702</v>
      </c>
      <c r="W133" s="28">
        <f>data1!W133/range*(2^resolution-1)</f>
        <v>20195.999828796386</v>
      </c>
      <c r="X133" s="28">
        <f>data1!X133/range*(2^resolution-1)</f>
        <v>20983.999804687501</v>
      </c>
      <c r="Y133" s="28">
        <f>data1!Y133/range*(2^resolution-1)</f>
        <v>22520.000366821288</v>
      </c>
      <c r="Z133" s="28">
        <f>data1!Z133/range*(2^resolution-1)</f>
        <v>21354.000158843995</v>
      </c>
      <c r="AA133" s="28">
        <f>data1!AA133/range*(2^resolution-1)</f>
        <v>20453.999891967775</v>
      </c>
      <c r="AB133" s="28">
        <f>data1!AB133/range*(2^resolution-1)</f>
        <v>24531.99966567993</v>
      </c>
      <c r="AC133" s="28">
        <f>data1!AC133/range*(2^resolution-1)</f>
        <v>18572.000609436036</v>
      </c>
      <c r="AD133" s="28">
        <f>data1!AD133/range*(2^resolution-1)</f>
        <v>17863.999412841797</v>
      </c>
      <c r="AE133" s="28">
        <f>data1!AE133/range*(2^resolution-1)</f>
        <v>20217.999493103027</v>
      </c>
      <c r="AF133" s="28">
        <f>data1!AF133/range*(2^resolution-1)</f>
        <v>20753.999314270019</v>
      </c>
      <c r="AG133" s="28">
        <f>data1!AG133/range*(2^resolution-1)</f>
        <v>26527.999208679197</v>
      </c>
    </row>
    <row r="134" spans="1:33">
      <c r="A134" s="29">
        <f>data0!A134</f>
        <v>42</v>
      </c>
      <c r="B134" s="28">
        <f>data1!B134/range*(2^resolution-1)</f>
        <v>18304.000698852538</v>
      </c>
      <c r="C134" s="28">
        <f>data1!C134/range*(2^resolution-1)</f>
        <v>20934.000567626954</v>
      </c>
      <c r="D134" s="28">
        <f>data1!D134/range*(2^resolution-1)</f>
        <v>19277.999836578372</v>
      </c>
      <c r="E134" s="28">
        <f>data1!E134/range*(2^resolution-1)</f>
        <v>22136.000226287841</v>
      </c>
      <c r="F134" s="28">
        <f>data1!F134/range*(2^resolution-1)</f>
        <v>17729.99945755005</v>
      </c>
      <c r="G134" s="28">
        <f>data1!G134/range*(2^resolution-1)</f>
        <v>17894.00095504761</v>
      </c>
      <c r="H134" s="28">
        <f>data1!H134/range*(2^resolution-1)</f>
        <v>20432.000227661134</v>
      </c>
      <c r="I134" s="28">
        <f>data1!I134/range*(2^resolution-1)</f>
        <v>22043.999630126953</v>
      </c>
      <c r="J134" s="28">
        <f>data1!J134/range*(2^resolution-1)</f>
        <v>18933.999085693358</v>
      </c>
      <c r="K134" s="28">
        <f>data1!K134/range*(2^resolution-1)</f>
        <v>19533.999930267331</v>
      </c>
      <c r="L134" s="28">
        <f>data1!L134/range*(2^resolution-1)</f>
        <v>20727.999710998534</v>
      </c>
      <c r="M134" s="28">
        <f>data1!M134/range*(2^resolution-1)</f>
        <v>20195.999828796386</v>
      </c>
      <c r="N134" s="28">
        <f>data1!N134/range*(2^resolution-1)</f>
        <v>20605.999572601319</v>
      </c>
      <c r="O134" s="28">
        <f>data1!O134/range*(2^resolution-1)</f>
        <v>17908.000741424563</v>
      </c>
      <c r="P134" s="28">
        <f>data1!P134/range*(2^resolution-1)</f>
        <v>14320.00049079895</v>
      </c>
      <c r="Q134" s="28">
        <f>data1!Q134/range*(2^resolution-1)</f>
        <v>18249.999522857663</v>
      </c>
      <c r="R134" s="28">
        <f>data1!R134/range*(2^resolution-1)</f>
        <v>19376.000341186522</v>
      </c>
      <c r="S134" s="28">
        <f>data1!S134/range*(2^resolution-1)</f>
        <v>16913.999908905032</v>
      </c>
      <c r="T134" s="28">
        <f>data1!T134/range*(2^resolution-1)</f>
        <v>18647.999449768067</v>
      </c>
      <c r="U134" s="28">
        <f>data1!U134/range*(2^resolution-1)</f>
        <v>21456.000602416992</v>
      </c>
      <c r="V134" s="28">
        <f>data1!V134/range*(2^resolution-1)</f>
        <v>21338.00040298462</v>
      </c>
      <c r="W134" s="28">
        <f>data1!W134/range*(2^resolution-1)</f>
        <v>20231.99927947998</v>
      </c>
      <c r="X134" s="28">
        <f>data1!X134/range*(2^resolution-1)</f>
        <v>20479.999495239259</v>
      </c>
      <c r="Y134" s="28">
        <f>data1!Y134/range*(2^resolution-1)</f>
        <v>22841.999453430177</v>
      </c>
      <c r="Z134" s="28">
        <f>data1!Z134/range*(2^resolution-1)</f>
        <v>21109.99988204956</v>
      </c>
      <c r="AA134" s="28">
        <f>data1!AA134/range*(2^resolution-1)</f>
        <v>19957.99946044922</v>
      </c>
      <c r="AB134" s="28">
        <f>data1!AB134/range*(2^resolution-1)</f>
        <v>23915.999065246582</v>
      </c>
      <c r="AC134" s="28">
        <f>data1!AC134/range*(2^resolution-1)</f>
        <v>18460.000318450926</v>
      </c>
      <c r="AD134" s="28">
        <f>data1!AD134/range*(2^resolution-1)</f>
        <v>17357.999133911133</v>
      </c>
      <c r="AE134" s="28">
        <f>data1!AE134/range*(2^resolution-1)</f>
        <v>20414.000502319337</v>
      </c>
      <c r="AF134" s="28">
        <f>data1!AF134/range*(2^resolution-1)</f>
        <v>20670.0005960083</v>
      </c>
      <c r="AG134" s="28">
        <f>data1!AG134/range*(2^resolution-1)</f>
        <v>26361.9997416687</v>
      </c>
    </row>
    <row r="135" spans="1:33">
      <c r="A135" s="29">
        <f>data0!A135</f>
        <v>43</v>
      </c>
      <c r="B135" s="28">
        <f>data1!B135/range*(2^resolution-1)</f>
        <v>18267.99924819946</v>
      </c>
      <c r="C135" s="28">
        <f>data1!C135/range*(2^resolution-1)</f>
        <v>20367.999204254153</v>
      </c>
      <c r="D135" s="28">
        <f>data1!D135/range*(2^resolution-1)</f>
        <v>19124.000186462403</v>
      </c>
      <c r="E135" s="28">
        <f>data1!E135/range*(2^resolution-1)</f>
        <v>21866.000346221921</v>
      </c>
      <c r="F135" s="28">
        <f>data1!F135/range*(2^resolution-1)</f>
        <v>17329.999561157227</v>
      </c>
      <c r="G135" s="28">
        <f>data1!G135/range*(2^resolution-1)</f>
        <v>17658.000556182862</v>
      </c>
      <c r="H135" s="28">
        <f>data1!H135/range*(2^resolution-1)</f>
        <v>19573.999319915769</v>
      </c>
      <c r="I135" s="28">
        <f>data1!I135/range*(2^resolution-1)</f>
        <v>21897.999857940671</v>
      </c>
      <c r="J135" s="28">
        <f>data1!J135/range*(2^resolution-1)</f>
        <v>18080.000116882326</v>
      </c>
      <c r="K135" s="28">
        <f>data1!K135/range*(2^resolution-1)</f>
        <v>18887.999787597655</v>
      </c>
      <c r="L135" s="28">
        <f>data1!L135/range*(2^resolution-1)</f>
        <v>20042.000178680421</v>
      </c>
      <c r="M135" s="28">
        <f>data1!M135/range*(2^resolution-1)</f>
        <v>19764.000420684813</v>
      </c>
      <c r="N135" s="28">
        <f>data1!N135/range*(2^resolution-1)</f>
        <v>20739.999527893066</v>
      </c>
      <c r="O135" s="28">
        <f>data1!O135/range*(2^resolution-1)</f>
        <v>18899.999604492186</v>
      </c>
      <c r="P135" s="28">
        <f>data1!P135/range*(2^resolution-1)</f>
        <v>13443.999857711791</v>
      </c>
      <c r="Q135" s="28">
        <f>data1!Q135/range*(2^resolution-1)</f>
        <v>18332.000271606445</v>
      </c>
      <c r="R135" s="28">
        <f>data1!R135/range*(2^resolution-1)</f>
        <v>19106.000461120606</v>
      </c>
      <c r="S135" s="28">
        <f>data1!S135/range*(2^resolution-1)</f>
        <v>16787.999831542969</v>
      </c>
      <c r="T135" s="28">
        <f>data1!T135/range*(2^resolution-1)</f>
        <v>18611.999999084474</v>
      </c>
      <c r="U135" s="28">
        <f>data1!U135/range*(2^resolution-1)</f>
        <v>21391.999579010011</v>
      </c>
      <c r="V135" s="28">
        <f>data1!V135/range*(2^resolution-1)</f>
        <v>21180.000813903811</v>
      </c>
      <c r="W135" s="28">
        <f>data1!W135/range*(2^resolution-1)</f>
        <v>20367.999204254153</v>
      </c>
      <c r="X135" s="28">
        <f>data1!X135/range*(2^resolution-1)</f>
        <v>20022.000483856202</v>
      </c>
      <c r="Y135" s="28">
        <f>data1!Y135/range*(2^resolution-1)</f>
        <v>22924.000202178955</v>
      </c>
      <c r="Z135" s="28">
        <f>data1!Z135/range*(2^resolution-1)</f>
        <v>21054.000736541748</v>
      </c>
      <c r="AA135" s="28">
        <f>data1!AA135/range*(2^resolution-1)</f>
        <v>19305.999409332278</v>
      </c>
      <c r="AB135" s="28">
        <f>data1!AB135/range*(2^resolution-1)</f>
        <v>23456.000084381103</v>
      </c>
      <c r="AC135" s="28">
        <f>data1!AC135/range*(2^resolution-1)</f>
        <v>18501.999677581785</v>
      </c>
      <c r="AD135" s="28">
        <f>data1!AD135/range*(2^resolution-1)</f>
        <v>16892.000244598392</v>
      </c>
      <c r="AE135" s="28">
        <f>data1!AE135/range*(2^resolution-1)</f>
        <v>20414.000502319337</v>
      </c>
      <c r="AF135" s="28">
        <f>data1!AF135/range*(2^resolution-1)</f>
        <v>20306.000150299074</v>
      </c>
      <c r="AG135" s="28">
        <f>data1!AG135/range*(2^resolution-1)</f>
        <v>25784.000561370849</v>
      </c>
    </row>
    <row r="136" spans="1:33">
      <c r="A136" s="29">
        <f>data0!A136</f>
        <v>44</v>
      </c>
      <c r="B136" s="28">
        <f>data1!B136/range*(2^resolution-1)</f>
        <v>18003.999276580813</v>
      </c>
      <c r="C136" s="28">
        <f>data1!C136/range*(2^resolution-1)</f>
        <v>19807.999749298095</v>
      </c>
      <c r="D136" s="28">
        <f>data1!D136/range*(2^resolution-1)</f>
        <v>19027.999651336671</v>
      </c>
      <c r="E136" s="28">
        <f>data1!E136/range*(2^resolution-1)</f>
        <v>21306.00089126587</v>
      </c>
      <c r="F136" s="28">
        <f>data1!F136/range*(2^resolution-1)</f>
        <v>16841.99900756836</v>
      </c>
      <c r="G136" s="28">
        <f>data1!G136/range*(2^resolution-1)</f>
        <v>17229.999087066648</v>
      </c>
      <c r="H136" s="28">
        <f>data1!H136/range*(2^resolution-1)</f>
        <v>18818.000855712889</v>
      </c>
      <c r="I136" s="28">
        <f>data1!I136/range*(2^resolution-1)</f>
        <v>21348.00025039673</v>
      </c>
      <c r="J136" s="28">
        <f>data1!J136/range*(2^resolution-1)</f>
        <v>17199.99954483032</v>
      </c>
      <c r="K136" s="28">
        <f>data1!K136/range*(2^resolution-1)</f>
        <v>18109.999659118654</v>
      </c>
      <c r="L136" s="28">
        <f>data1!L136/range*(2^resolution-1)</f>
        <v>19325.999104156497</v>
      </c>
      <c r="M136" s="28">
        <f>data1!M136/range*(2^resolution-1)</f>
        <v>19520.000143890378</v>
      </c>
      <c r="N136" s="28">
        <f>data1!N136/range*(2^resolution-1)</f>
        <v>20713.999924621581</v>
      </c>
      <c r="O136" s="28">
        <f>data1!O136/range*(2^resolution-1)</f>
        <v>19756.000542755126</v>
      </c>
      <c r="P136" s="28">
        <f>data1!P136/range*(2^resolution-1)</f>
        <v>12413.999574508667</v>
      </c>
      <c r="Q136" s="28">
        <f>data1!Q136/range*(2^resolution-1)</f>
        <v>18552.000914611817</v>
      </c>
      <c r="R136" s="28">
        <f>data1!R136/range*(2^resolution-1)</f>
        <v>18917.999329833983</v>
      </c>
      <c r="S136" s="28">
        <f>data1!S136/range*(2^resolution-1)</f>
        <v>16682.000448989867</v>
      </c>
      <c r="T136" s="28">
        <f>data1!T136/range*(2^resolution-1)</f>
        <v>18537.999128265379</v>
      </c>
      <c r="U136" s="28">
        <f>data1!U136/range*(2^resolution-1)</f>
        <v>21348.00025039673</v>
      </c>
      <c r="V136" s="28">
        <f>data1!V136/range*(2^resolution-1)</f>
        <v>21029.999102783204</v>
      </c>
      <c r="W136" s="28">
        <f>data1!W136/range*(2^resolution-1)</f>
        <v>20308.000119781496</v>
      </c>
      <c r="X136" s="28">
        <f>data1!X136/range*(2^resolution-1)</f>
        <v>19321.999165191653</v>
      </c>
      <c r="Y136" s="28">
        <f>data1!Y136/range*(2^resolution-1)</f>
        <v>22723.999253997805</v>
      </c>
      <c r="Z136" s="28">
        <f>data1!Z136/range*(2^resolution-1)</f>
        <v>20881.9993611145</v>
      </c>
      <c r="AA136" s="28">
        <f>data1!AA136/range*(2^resolution-1)</f>
        <v>18828.000703124999</v>
      </c>
      <c r="AB136" s="28">
        <f>data1!AB136/range*(2^resolution-1)</f>
        <v>22798.000124816896</v>
      </c>
      <c r="AC136" s="28">
        <f>data1!AC136/range*(2^resolution-1)</f>
        <v>18627.999754943849</v>
      </c>
      <c r="AD136" s="28">
        <f>data1!AD136/range*(2^resolution-1)</f>
        <v>16580.00000541687</v>
      </c>
      <c r="AE136" s="28">
        <f>data1!AE136/range*(2^resolution-1)</f>
        <v>20304.000180816653</v>
      </c>
      <c r="AF136" s="28">
        <f>data1!AF136/range*(2^resolution-1)</f>
        <v>19829.999413604735</v>
      </c>
      <c r="AG136" s="28">
        <f>data1!AG136/range*(2^resolution-1)</f>
        <v>25467.999383239745</v>
      </c>
    </row>
    <row r="137" spans="1:33">
      <c r="A137" s="29">
        <f>data0!A137</f>
        <v>45</v>
      </c>
      <c r="B137" s="28">
        <f>data1!B137/range*(2^resolution-1)</f>
        <v>17934.000344696047</v>
      </c>
      <c r="C137" s="28">
        <f>data1!C137/range*(2^resolution-1)</f>
        <v>19069.999010467531</v>
      </c>
      <c r="D137" s="28">
        <f>data1!D137/range*(2^resolution-1)</f>
        <v>18781.999405059814</v>
      </c>
      <c r="E137" s="28">
        <f>data1!E137/range*(2^resolution-1)</f>
        <v>20847.999879913328</v>
      </c>
      <c r="F137" s="28">
        <f>data1!F137/range*(2^resolution-1)</f>
        <v>16432.00026374817</v>
      </c>
      <c r="G137" s="28">
        <f>data1!G137/range*(2^resolution-1)</f>
        <v>16711.999991226196</v>
      </c>
      <c r="H137" s="28">
        <f>data1!H137/range*(2^resolution-1)</f>
        <v>18387.999417114257</v>
      </c>
      <c r="I137" s="28">
        <f>data1!I137/range*(2^resolution-1)</f>
        <v>20771.999039611816</v>
      </c>
      <c r="J137" s="28">
        <f>data1!J137/range*(2^resolution-1)</f>
        <v>16094.000421295164</v>
      </c>
      <c r="K137" s="28">
        <f>data1!K137/range*(2^resolution-1)</f>
        <v>17609.999288635256</v>
      </c>
      <c r="L137" s="28">
        <f>data1!L137/range*(2^resolution-1)</f>
        <v>18966.000597381593</v>
      </c>
      <c r="M137" s="28">
        <f>data1!M137/range*(2^resolution-1)</f>
        <v>19327.999073638919</v>
      </c>
      <c r="N137" s="28">
        <f>data1!N137/range*(2^resolution-1)</f>
        <v>20629.999206390381</v>
      </c>
      <c r="O137" s="28">
        <f>data1!O137/range*(2^resolution-1)</f>
        <v>20518.000915374756</v>
      </c>
      <c r="P137" s="28">
        <f>data1!P137/range*(2^resolution-1)</f>
        <v>11431.999558868409</v>
      </c>
      <c r="Q137" s="28">
        <f>data1!Q137/range*(2^resolution-1)</f>
        <v>18560.000792541505</v>
      </c>
      <c r="R137" s="28">
        <f>data1!R137/range*(2^resolution-1)</f>
        <v>18698.000686798096</v>
      </c>
      <c r="S137" s="28">
        <f>data1!S137/range*(2^resolution-1)</f>
        <v>16246.00010192871</v>
      </c>
      <c r="T137" s="28">
        <f>data1!T137/range*(2^resolution-1)</f>
        <v>18442.000593109129</v>
      </c>
      <c r="U137" s="28">
        <f>data1!U137/range*(2^resolution-1)</f>
        <v>21117.999759979248</v>
      </c>
      <c r="V137" s="28">
        <f>data1!V137/range*(2^resolution-1)</f>
        <v>20727.999710998534</v>
      </c>
      <c r="W137" s="28">
        <f>data1!W137/range*(2^resolution-1)</f>
        <v>20215.999523620605</v>
      </c>
      <c r="X137" s="28">
        <f>data1!X137/range*(2^resolution-1)</f>
        <v>18667.999144592286</v>
      </c>
      <c r="Y137" s="28">
        <f>data1!Y137/range*(2^resolution-1)</f>
        <v>22408.000075836182</v>
      </c>
      <c r="Z137" s="28">
        <f>data1!Z137/range*(2^resolution-1)</f>
        <v>20530.000732269287</v>
      </c>
      <c r="AA137" s="28">
        <f>data1!AA137/range*(2^resolution-1)</f>
        <v>18387.999417114257</v>
      </c>
      <c r="AB137" s="28">
        <f>data1!AB137/range*(2^resolution-1)</f>
        <v>21598.000435638431</v>
      </c>
      <c r="AC137" s="28">
        <f>data1!AC137/range*(2^resolution-1)</f>
        <v>18617.999907531739</v>
      </c>
      <c r="AD137" s="28">
        <f>data1!AD137/range*(2^resolution-1)</f>
        <v>16121.999994049071</v>
      </c>
      <c r="AE137" s="28">
        <f>data1!AE137/range*(2^resolution-1)</f>
        <v>20247.999035339355</v>
      </c>
      <c r="AF137" s="28">
        <f>data1!AF137/range*(2^resolution-1)</f>
        <v>19291.999622955325</v>
      </c>
      <c r="AG137" s="28">
        <f>data1!AG137/range*(2^resolution-1)</f>
        <v>24685.9993157959</v>
      </c>
    </row>
    <row r="138" spans="1:33">
      <c r="A138" s="29">
        <f>data0!A138</f>
        <v>46</v>
      </c>
      <c r="B138" s="28">
        <f>data1!B138/range*(2^resolution-1)</f>
        <v>17544.000295715334</v>
      </c>
      <c r="C138" s="28">
        <f>data1!C138/range*(2^resolution-1)</f>
        <v>18389.999386596679</v>
      </c>
      <c r="D138" s="28">
        <f>data1!D138/range*(2^resolution-1)</f>
        <v>18545.999006195067</v>
      </c>
      <c r="E138" s="28">
        <f>data1!E138/range*(2^resolution-1)</f>
        <v>20229.999309997558</v>
      </c>
      <c r="F138" s="28">
        <f>data1!F138/range*(2^resolution-1)</f>
        <v>16019.999550476075</v>
      </c>
      <c r="G138" s="28">
        <f>data1!G138/range*(2^resolution-1)</f>
        <v>16457.999867019655</v>
      </c>
      <c r="H138" s="28">
        <f>data1!H138/range*(2^resolution-1)</f>
        <v>17989.99949020386</v>
      </c>
      <c r="I138" s="28">
        <f>data1!I138/range*(2^resolution-1)</f>
        <v>19955.999490966798</v>
      </c>
      <c r="J138" s="28">
        <f>data1!J138/range*(2^resolution-1)</f>
        <v>14691.999814453126</v>
      </c>
      <c r="K138" s="28">
        <f>data1!K138/range*(2^resolution-1)</f>
        <v>16976.000962829588</v>
      </c>
      <c r="L138" s="28">
        <f>data1!L138/range*(2^resolution-1)</f>
        <v>18872.00003173828</v>
      </c>
      <c r="M138" s="28">
        <f>data1!M138/range*(2^resolution-1)</f>
        <v>19021.999742889406</v>
      </c>
      <c r="N138" s="28">
        <f>data1!N138/range*(2^resolution-1)</f>
        <v>20335.999692535403</v>
      </c>
      <c r="O138" s="28">
        <f>data1!O138/range*(2^resolution-1)</f>
        <v>21074.000431365967</v>
      </c>
      <c r="P138" s="28">
        <f>data1!P138/range*(2^resolution-1)</f>
        <v>10373.999702911377</v>
      </c>
      <c r="Q138" s="28">
        <f>data1!Q138/range*(2^resolution-1)</f>
        <v>18162.0008656311</v>
      </c>
      <c r="R138" s="28">
        <f>data1!R138/range*(2^resolution-1)</f>
        <v>18600.000182189942</v>
      </c>
      <c r="S138" s="28">
        <f>data1!S138/range*(2^resolution-1)</f>
        <v>15933.999862747192</v>
      </c>
      <c r="T138" s="28">
        <f>data1!T138/range*(2^resolution-1)</f>
        <v>18296.000820922851</v>
      </c>
      <c r="U138" s="28">
        <f>data1!U138/range*(2^resolution-1)</f>
        <v>20761.999192199706</v>
      </c>
      <c r="V138" s="28">
        <f>data1!V138/range*(2^resolution-1)</f>
        <v>20593.999755706787</v>
      </c>
      <c r="W138" s="28">
        <f>data1!W138/range*(2^resolution-1)</f>
        <v>19894.00043701172</v>
      </c>
      <c r="X138" s="28">
        <f>data1!X138/range*(2^resolution-1)</f>
        <v>18068.000299987794</v>
      </c>
      <c r="Y138" s="28">
        <f>data1!Y138/range*(2^resolution-1)</f>
        <v>21899.999827423093</v>
      </c>
      <c r="Z138" s="28">
        <f>data1!Z138/range*(2^resolution-1)</f>
        <v>19914.000131835939</v>
      </c>
      <c r="AA138" s="28">
        <f>data1!AA138/range*(2^resolution-1)</f>
        <v>18192.000407867428</v>
      </c>
      <c r="AB138" s="28">
        <f>data1!AB138/range*(2^resolution-1)</f>
        <v>20822.000276641844</v>
      </c>
      <c r="AC138" s="28">
        <f>data1!AC138/range*(2^resolution-1)</f>
        <v>18501.999677581785</v>
      </c>
      <c r="AD138" s="28">
        <f>data1!AD138/range*(2^resolution-1)</f>
        <v>15640.000348892212</v>
      </c>
      <c r="AE138" s="28">
        <f>data1!AE138/range*(2^resolution-1)</f>
        <v>20180.000072937011</v>
      </c>
      <c r="AF138" s="28">
        <f>data1!AF138/range*(2^resolution-1)</f>
        <v>18795.999191436767</v>
      </c>
      <c r="AG138" s="28">
        <f>data1!AG138/range*(2^resolution-1)</f>
        <v>23844.000163879395</v>
      </c>
    </row>
    <row r="139" spans="1:33">
      <c r="A139" s="29">
        <f>data0!A139</f>
        <v>47</v>
      </c>
      <c r="B139" s="28">
        <f>data1!B139/range*(2^resolution-1)</f>
        <v>17164.000094146726</v>
      </c>
      <c r="C139" s="28">
        <f>data1!C139/range*(2^resolution-1)</f>
        <v>17632.000952911378</v>
      </c>
      <c r="D139" s="28">
        <f>data1!D139/range*(2^resolution-1)</f>
        <v>18151.999018249513</v>
      </c>
      <c r="E139" s="28">
        <f>data1!E139/range*(2^resolution-1)</f>
        <v>19673.999794006348</v>
      </c>
      <c r="F139" s="28">
        <f>data1!F139/range*(2^resolution-1)</f>
        <v>15648.0002268219</v>
      </c>
      <c r="G139" s="28">
        <f>data1!G139/range*(2^resolution-1)</f>
        <v>16168.000292129516</v>
      </c>
      <c r="H139" s="28">
        <f>data1!H139/range*(2^resolution-1)</f>
        <v>17768.000877685547</v>
      </c>
      <c r="I139" s="28">
        <f>data1!I139/range*(2^resolution-1)</f>
        <v>19033.999559783937</v>
      </c>
      <c r="J139" s="28">
        <f>data1!J139/range*(2^resolution-1)</f>
        <v>13546.00030128479</v>
      </c>
      <c r="K139" s="28">
        <f>data1!K139/range*(2^resolution-1)</f>
        <v>16281.999552612304</v>
      </c>
      <c r="L139" s="28">
        <f>data1!L139/range*(2^resolution-1)</f>
        <v>18946.000902557375</v>
      </c>
      <c r="M139" s="28">
        <f>data1!M139/range*(2^resolution-1)</f>
        <v>18661.99923614502</v>
      </c>
      <c r="N139" s="28">
        <f>data1!N139/range*(2^resolution-1)</f>
        <v>19750.00063430786</v>
      </c>
      <c r="O139" s="28">
        <f>data1!O139/range*(2^resolution-1)</f>
        <v>21200.00050872803</v>
      </c>
      <c r="P139" s="28">
        <f>data1!P139/range*(2^resolution-1)</f>
        <v>9426.0001684570307</v>
      </c>
      <c r="Q139" s="28">
        <f>data1!Q139/range*(2^resolution-1)</f>
        <v>17516.000722961428</v>
      </c>
      <c r="R139" s="28">
        <f>data1!R139/range*(2^resolution-1)</f>
        <v>18227.999858551022</v>
      </c>
      <c r="S139" s="28">
        <f>data1!S139/range*(2^resolution-1)</f>
        <v>15563.999508590698</v>
      </c>
      <c r="T139" s="28">
        <f>data1!T139/range*(2^resolution-1)</f>
        <v>17956.000009002688</v>
      </c>
      <c r="U139" s="28">
        <f>data1!U139/range*(2^resolution-1)</f>
        <v>20048.000087127686</v>
      </c>
      <c r="V139" s="28">
        <f>data1!V139/range*(2^resolution-1)</f>
        <v>20314.000028228762</v>
      </c>
      <c r="W139" s="28">
        <f>data1!W139/range*(2^resolution-1)</f>
        <v>19579.999228363034</v>
      </c>
      <c r="X139" s="28">
        <f>data1!X139/range*(2^resolution-1)</f>
        <v>17538.000387268068</v>
      </c>
      <c r="Y139" s="28">
        <f>data1!Y139/range*(2^resolution-1)</f>
        <v>21021.999224853516</v>
      </c>
      <c r="Z139" s="28">
        <f>data1!Z139/range*(2^resolution-1)</f>
        <v>19232.000538482669</v>
      </c>
      <c r="AA139" s="28">
        <f>data1!AA139/range*(2^resolution-1)</f>
        <v>17979.99964279175</v>
      </c>
      <c r="AB139" s="28">
        <f>data1!AB139/range*(2^resolution-1)</f>
        <v>19864.000894775392</v>
      </c>
      <c r="AC139" s="28">
        <f>data1!AC139/range*(2^resolution-1)</f>
        <v>18162.0008656311</v>
      </c>
      <c r="AD139" s="28">
        <f>data1!AD139/range*(2^resolution-1)</f>
        <v>15337.999957122804</v>
      </c>
      <c r="AE139" s="28">
        <f>data1!AE139/range*(2^resolution-1)</f>
        <v>20109.999141082764</v>
      </c>
      <c r="AF139" s="28">
        <f>data1!AF139/range*(2^resolution-1)</f>
        <v>18040.000727233888</v>
      </c>
      <c r="AG139" s="28">
        <f>data1!AG139/range*(2^resolution-1)</f>
        <v>22786.000307922364</v>
      </c>
    </row>
    <row r="140" spans="1:33">
      <c r="A140" s="29">
        <f>data0!A140</f>
        <v>48</v>
      </c>
      <c r="B140" s="28">
        <f>data1!B140/range*(2^resolution-1)</f>
        <v>16550.000463180542</v>
      </c>
      <c r="C140" s="28">
        <f>data1!C140/range*(2^resolution-1)</f>
        <v>17065.999589538573</v>
      </c>
      <c r="D140" s="28">
        <f>data1!D140/range*(2^resolution-1)</f>
        <v>17944.000192108157</v>
      </c>
      <c r="E140" s="28">
        <f>data1!E140/range*(2^resolution-1)</f>
        <v>18974.000475311281</v>
      </c>
      <c r="F140" s="28">
        <f>data1!F140/range*(2^resolution-1)</f>
        <v>15335.999987640382</v>
      </c>
      <c r="G140" s="28">
        <f>data1!G140/range*(2^resolution-1)</f>
        <v>15949.999618606567</v>
      </c>
      <c r="H140" s="28">
        <f>data1!H140/range*(2^resolution-1)</f>
        <v>17703.999854278565</v>
      </c>
      <c r="I140" s="28">
        <f>data1!I140/range*(2^resolution-1)</f>
        <v>18255.999431304928</v>
      </c>
      <c r="J140" s="28">
        <f>data1!J140/range*(2^resolution-1)</f>
        <v>12205.999748382568</v>
      </c>
      <c r="K140" s="28">
        <f>data1!K140/range*(2^resolution-1)</f>
        <v>15440.000400695802</v>
      </c>
      <c r="L140" s="28">
        <f>data1!L140/range*(2^resolution-1)</f>
        <v>18848.000397949218</v>
      </c>
      <c r="M140" s="28">
        <f>data1!M140/range*(2^resolution-1)</f>
        <v>18050.000574645997</v>
      </c>
      <c r="N140" s="28">
        <f>data1!N140/range*(2^resolution-1)</f>
        <v>19423.999608764647</v>
      </c>
      <c r="O140" s="28">
        <f>data1!O140/range*(2^resolution-1)</f>
        <v>21176.000874938967</v>
      </c>
      <c r="P140" s="28">
        <f>data1!P140/range*(2^resolution-1)</f>
        <v>8704.0001854705806</v>
      </c>
      <c r="Q140" s="28">
        <f>data1!Q140/range*(2^resolution-1)</f>
        <v>16779.999953613282</v>
      </c>
      <c r="R140" s="28">
        <f>data1!R140/range*(2^resolution-1)</f>
        <v>18190.000438385006</v>
      </c>
      <c r="S140" s="28">
        <f>data1!S140/range*(2^resolution-1)</f>
        <v>15108.000466690064</v>
      </c>
      <c r="T140" s="28">
        <f>data1!T140/range*(2^resolution-1)</f>
        <v>17843.999718017578</v>
      </c>
      <c r="U140" s="28">
        <f>data1!U140/range*(2^resolution-1)</f>
        <v>19313.999287261966</v>
      </c>
      <c r="V140" s="28">
        <f>data1!V140/range*(2^resolution-1)</f>
        <v>19847.999138946532</v>
      </c>
      <c r="W140" s="28">
        <f>data1!W140/range*(2^resolution-1)</f>
        <v>19045.999376678468</v>
      </c>
      <c r="X140" s="28">
        <f>data1!X140/range*(2^resolution-1)</f>
        <v>17103.999009704588</v>
      </c>
      <c r="Y140" s="28">
        <f>data1!Y140/range*(2^resolution-1)</f>
        <v>20130.000835876464</v>
      </c>
      <c r="Z140" s="28">
        <f>data1!Z140/range*(2^resolution-1)</f>
        <v>18444.000562591551</v>
      </c>
      <c r="AA140" s="28">
        <f>data1!AA140/range*(2^resolution-1)</f>
        <v>17814.00017578125</v>
      </c>
      <c r="AB140" s="28">
        <f>data1!AB140/range*(2^resolution-1)</f>
        <v>19191.999148864747</v>
      </c>
      <c r="AC140" s="28">
        <f>data1!AC140/range*(2^resolution-1)</f>
        <v>17896.000924530032</v>
      </c>
      <c r="AD140" s="28">
        <f>data1!AD140/range*(2^resolution-1)</f>
        <v>15192.000184936524</v>
      </c>
      <c r="AE140" s="28">
        <f>data1!AE140/range*(2^resolution-1)</f>
        <v>19975.999185791017</v>
      </c>
      <c r="AF140" s="28">
        <f>data1!AF140/range*(2^resolution-1)</f>
        <v>17611.999258117678</v>
      </c>
      <c r="AG140" s="28">
        <f>data1!AG140/range*(2^resolution-1)</f>
        <v>21669.999337005618</v>
      </c>
    </row>
    <row r="141" spans="1:33">
      <c r="A141" s="29">
        <f>data0!A141</f>
        <v>49</v>
      </c>
      <c r="B141" s="28">
        <f>data1!B141/range*(2^resolution-1)</f>
        <v>16275.999644165038</v>
      </c>
      <c r="C141" s="28">
        <f>data1!C141/range*(2^resolution-1)</f>
        <v>16463.99977546692</v>
      </c>
      <c r="D141" s="28">
        <f>data1!D141/range*(2^resolution-1)</f>
        <v>17680.000220489503</v>
      </c>
      <c r="E141" s="28">
        <f>data1!E141/range*(2^resolution-1)</f>
        <v>18537.999128265379</v>
      </c>
      <c r="F141" s="28">
        <f>data1!F141/range*(2^resolution-1)</f>
        <v>15106.000497207642</v>
      </c>
      <c r="G141" s="28">
        <f>data1!G141/range*(2^resolution-1)</f>
        <v>15739.999822998047</v>
      </c>
      <c r="H141" s="28">
        <f>data1!H141/range*(2^resolution-1)</f>
        <v>17560.000051574709</v>
      </c>
      <c r="I141" s="28">
        <f>data1!I141/range*(2^resolution-1)</f>
        <v>17432.000004730224</v>
      </c>
      <c r="J141" s="28">
        <f>data1!J141/range*(2^resolution-1)</f>
        <v>10938.000096817015</v>
      </c>
      <c r="K141" s="28">
        <f>data1!K141/range*(2^resolution-1)</f>
        <v>14416.00002593994</v>
      </c>
      <c r="L141" s="28">
        <f>data1!L141/range*(2^resolution-1)</f>
        <v>18550.000945129395</v>
      </c>
      <c r="M141" s="28">
        <f>data1!M141/range*(2^resolution-1)</f>
        <v>17213.999331207273</v>
      </c>
      <c r="N141" s="28">
        <f>data1!N141/range*(2^resolution-1)</f>
        <v>18964.000627899171</v>
      </c>
      <c r="O141" s="28">
        <f>data1!O141/range*(2^resolution-1)</f>
        <v>20808.000490264891</v>
      </c>
      <c r="P141" s="28">
        <f>data1!P141/range*(2^resolution-1)</f>
        <v>8299.9998501205446</v>
      </c>
      <c r="Q141" s="28">
        <f>data1!Q141/range*(2^resolution-1)</f>
        <v>16149.999566802977</v>
      </c>
      <c r="R141" s="28">
        <f>data1!R141/range*(2^resolution-1)</f>
        <v>17928.000436248782</v>
      </c>
      <c r="S141" s="28">
        <f>data1!S141/range*(2^resolution-1)</f>
        <v>14817.999891815187</v>
      </c>
      <c r="T141" s="28">
        <f>data1!T141/range*(2^resolution-1)</f>
        <v>17676.000281524659</v>
      </c>
      <c r="U141" s="28">
        <f>data1!U141/range*(2^resolution-1)</f>
        <v>18505.999616546629</v>
      </c>
      <c r="V141" s="28">
        <f>data1!V141/range*(2^resolution-1)</f>
        <v>19407.999852905272</v>
      </c>
      <c r="W141" s="28">
        <f>data1!W141/range*(2^resolution-1)</f>
        <v>18269.999217681881</v>
      </c>
      <c r="X141" s="28">
        <f>data1!X141/range*(2^resolution-1)</f>
        <v>16880.000427703861</v>
      </c>
      <c r="Y141" s="28">
        <f>data1!Y141/range*(2^resolution-1)</f>
        <v>19289.999653472903</v>
      </c>
      <c r="Z141" s="28">
        <f>data1!Z141/range*(2^resolution-1)</f>
        <v>17609.999288635256</v>
      </c>
      <c r="AA141" s="28">
        <f>data1!AA141/range*(2^resolution-1)</f>
        <v>17806.000297851562</v>
      </c>
      <c r="AB141" s="28">
        <f>data1!AB141/range*(2^resolution-1)</f>
        <v>18385.999447631835</v>
      </c>
      <c r="AC141" s="28">
        <f>data1!AC141/range*(2^resolution-1)</f>
        <v>17605.999349670412</v>
      </c>
      <c r="AD141" s="28">
        <f>data1!AD141/range*(2^resolution-1)</f>
        <v>15372.000438308716</v>
      </c>
      <c r="AE141" s="28">
        <f>data1!AE141/range*(2^resolution-1)</f>
        <v>19750.00063430786</v>
      </c>
      <c r="AF141" s="28">
        <f>data1!AF141/range*(2^resolution-1)</f>
        <v>17085.999284362792</v>
      </c>
      <c r="AG141" s="28">
        <f>data1!AG141/range*(2^resolution-1)</f>
        <v>20591.999786224365</v>
      </c>
    </row>
    <row r="142" spans="1:33">
      <c r="A142" s="29">
        <f>data0!A142</f>
        <v>50</v>
      </c>
      <c r="B142" s="28">
        <f>data1!B142/range*(2^resolution-1)</f>
        <v>16071.999757003785</v>
      </c>
      <c r="C142" s="28">
        <f>data1!C142/range*(2^resolution-1)</f>
        <v>15916.000137405395</v>
      </c>
      <c r="D142" s="28">
        <f>data1!D142/range*(2^resolution-1)</f>
        <v>17644.000769805909</v>
      </c>
      <c r="E142" s="28">
        <f>data1!E142/range*(2^resolution-1)</f>
        <v>18038.000757751466</v>
      </c>
      <c r="F142" s="28">
        <f>data1!F142/range*(2^resolution-1)</f>
        <v>14877.999976272584</v>
      </c>
      <c r="G142" s="28">
        <f>data1!G142/range*(2^resolution-1)</f>
        <v>15605.999867706298</v>
      </c>
      <c r="H142" s="28">
        <f>data1!H142/range*(2^resolution-1)</f>
        <v>17343.99934753418</v>
      </c>
      <c r="I142" s="28">
        <f>data1!I142/range*(2^resolution-1)</f>
        <v>17079.999375915526</v>
      </c>
      <c r="J142" s="28">
        <f>data1!J142/range*(2^resolution-1)</f>
        <v>9680.0002926635734</v>
      </c>
      <c r="K142" s="28">
        <f>data1!K142/range*(2^resolution-1)</f>
        <v>13505.999911651612</v>
      </c>
      <c r="L142" s="28">
        <f>data1!L142/range*(2^resolution-1)</f>
        <v>18141.999170837404</v>
      </c>
      <c r="M142" s="28">
        <f>data1!M142/range*(2^resolution-1)</f>
        <v>16114.000116119383</v>
      </c>
      <c r="N142" s="28">
        <f>data1!N142/range*(2^resolution-1)</f>
        <v>18474.000104827879</v>
      </c>
      <c r="O142" s="28">
        <f>data1!O142/range*(2^resolution-1)</f>
        <v>20061.999873504639</v>
      </c>
      <c r="P142" s="28">
        <f>data1!P142/range*(2^resolution-1)</f>
        <v>8314.000136489869</v>
      </c>
      <c r="Q142" s="28">
        <f>data1!Q142/range*(2^resolution-1)</f>
        <v>15483.999729309084</v>
      </c>
      <c r="R142" s="28">
        <f>data1!R142/range*(2^resolution-1)</f>
        <v>17630.000983428956</v>
      </c>
      <c r="S142" s="28">
        <f>data1!S142/range*(2^resolution-1)</f>
        <v>14439.999659729003</v>
      </c>
      <c r="T142" s="28">
        <f>data1!T142/range*(2^resolution-1)</f>
        <v>17493.999058685302</v>
      </c>
      <c r="U142" s="28">
        <f>data1!U142/range*(2^resolution-1)</f>
        <v>17646.000739288331</v>
      </c>
      <c r="V142" s="28">
        <f>data1!V142/range*(2^resolution-1)</f>
        <v>18564.000731506349</v>
      </c>
      <c r="W142" s="28">
        <f>data1!W142/range*(2^resolution-1)</f>
        <v>17715.999671173096</v>
      </c>
      <c r="X142" s="28">
        <f>data1!X142/range*(2^resolution-1)</f>
        <v>16694.000265884399</v>
      </c>
      <c r="Y142" s="28">
        <f>data1!Y142/range*(2^resolution-1)</f>
        <v>18501.999677581785</v>
      </c>
      <c r="Z142" s="28">
        <f>data1!Z142/range*(2^resolution-1)</f>
        <v>17071.999497985838</v>
      </c>
      <c r="AA142" s="28">
        <f>data1!AA142/range*(2^resolution-1)</f>
        <v>17705.999823760987</v>
      </c>
      <c r="AB142" s="28">
        <f>data1!AB142/range*(2^resolution-1)</f>
        <v>17908.000741424563</v>
      </c>
      <c r="AC142" s="28">
        <f>data1!AC142/range*(2^resolution-1)</f>
        <v>17420.000187835692</v>
      </c>
      <c r="AD142" s="28">
        <f>data1!AD142/range*(2^resolution-1)</f>
        <v>15479.99979034424</v>
      </c>
      <c r="AE142" s="28">
        <f>data1!AE142/range*(2^resolution-1)</f>
        <v>19266.000019683841</v>
      </c>
      <c r="AF142" s="28">
        <f>data1!AF142/range*(2^resolution-1)</f>
        <v>16438.000172195436</v>
      </c>
      <c r="AG142" s="28">
        <f>data1!AG142/range*(2^resolution-1)</f>
        <v>19338.000921020506</v>
      </c>
    </row>
    <row r="143" spans="1:33">
      <c r="A143" s="29">
        <f>data0!A143</f>
        <v>51</v>
      </c>
      <c r="B143" s="28">
        <f>data1!B143/range*(2^resolution-1)</f>
        <v>15782.000182113647</v>
      </c>
      <c r="C143" s="28">
        <f>data1!C143/range*(2^resolution-1)</f>
        <v>15444.000339660646</v>
      </c>
      <c r="D143" s="28">
        <f>data1!D143/range*(2^resolution-1)</f>
        <v>17430.000035247802</v>
      </c>
      <c r="E143" s="28">
        <f>data1!E143/range*(2^resolution-1)</f>
        <v>17737.999335479737</v>
      </c>
      <c r="F143" s="28">
        <f>data1!F143/range*(2^resolution-1)</f>
        <v>14658.000333251954</v>
      </c>
      <c r="G143" s="28">
        <f>data1!G143/range*(2^resolution-1)</f>
        <v>15658.000074234009</v>
      </c>
      <c r="H143" s="28">
        <f>data1!H143/range*(2^resolution-1)</f>
        <v>17189.99969741821</v>
      </c>
      <c r="I143" s="28">
        <f>data1!I143/range*(2^resolution-1)</f>
        <v>16739.999563980102</v>
      </c>
      <c r="J143" s="28">
        <f>data1!J143/range*(2^resolution-1)</f>
        <v>9102.0001123809798</v>
      </c>
      <c r="K143" s="28">
        <f>data1!K143/range*(2^resolution-1)</f>
        <v>12306.000222473145</v>
      </c>
      <c r="L143" s="28">
        <f>data1!L143/range*(2^resolution-1)</f>
        <v>17595.999502258303</v>
      </c>
      <c r="M143" s="28">
        <f>data1!M143/range*(2^resolution-1)</f>
        <v>15044.000443267822</v>
      </c>
      <c r="N143" s="28">
        <f>data1!N143/range*(2^resolution-1)</f>
        <v>17938.000283660891</v>
      </c>
      <c r="O143" s="28">
        <f>data1!O143/range*(2^resolution-1)</f>
        <v>19045.999376678468</v>
      </c>
      <c r="P143" s="28">
        <f>data1!P143/range*(2^resolution-1)</f>
        <v>8413.9996105957034</v>
      </c>
      <c r="Q143" s="28">
        <f>data1!Q143/range*(2^resolution-1)</f>
        <v>15064.00013809204</v>
      </c>
      <c r="R143" s="28">
        <f>data1!R143/range*(2^resolution-1)</f>
        <v>17298.000049438477</v>
      </c>
      <c r="S143" s="28">
        <f>data1!S143/range*(2^resolution-1)</f>
        <v>14049.999610748291</v>
      </c>
      <c r="T143" s="28">
        <f>data1!T143/range*(2^resolution-1)</f>
        <v>17459.99957748413</v>
      </c>
      <c r="U143" s="28">
        <f>data1!U143/range*(2^resolution-1)</f>
        <v>16868.000610809329</v>
      </c>
      <c r="V143" s="28">
        <f>data1!V143/range*(2^resolution-1)</f>
        <v>17630.000983428956</v>
      </c>
      <c r="W143" s="28">
        <f>data1!W143/range*(2^resolution-1)</f>
        <v>17203.999483795164</v>
      </c>
      <c r="X143" s="28">
        <f>data1!X143/range*(2^resolution-1)</f>
        <v>16663.999723663332</v>
      </c>
      <c r="Y143" s="28">
        <f>data1!Y143/range*(2^resolution-1)</f>
        <v>17725.999518585206</v>
      </c>
      <c r="Z143" s="28">
        <f>data1!Z143/range*(2^resolution-1)</f>
        <v>16645.999998321535</v>
      </c>
      <c r="AA143" s="28">
        <f>data1!AA143/range*(2^resolution-1)</f>
        <v>17611.999258117678</v>
      </c>
      <c r="AB143" s="28">
        <f>data1!AB143/range*(2^resolution-1)</f>
        <v>17298.000049438477</v>
      </c>
      <c r="AC143" s="28">
        <f>data1!AC143/range*(2^resolution-1)</f>
        <v>17219.999239654539</v>
      </c>
      <c r="AD143" s="28">
        <f>data1!AD143/range*(2^resolution-1)</f>
        <v>15642.000318374634</v>
      </c>
      <c r="AE143" s="28">
        <f>data1!AE143/range*(2^resolution-1)</f>
        <v>18611.999999084474</v>
      </c>
      <c r="AF143" s="28">
        <f>data1!AF143/range*(2^resolution-1)</f>
        <v>16158.000444717407</v>
      </c>
      <c r="AG143" s="28">
        <f>data1!AG143/range*(2^resolution-1)</f>
        <v>18424.000867767332</v>
      </c>
    </row>
    <row r="144" spans="1:33">
      <c r="A144" s="29">
        <f>data0!A144</f>
        <v>52</v>
      </c>
      <c r="B144" s="28">
        <f>data1!B144/range*(2^resolution-1)</f>
        <v>15421.999675369263</v>
      </c>
      <c r="C144" s="28">
        <f>data1!C144/range*(2^resolution-1)</f>
        <v>15004.000053634643</v>
      </c>
      <c r="D144" s="28">
        <f>data1!D144/range*(2^resolution-1)</f>
        <v>17467.999455413817</v>
      </c>
      <c r="E144" s="28">
        <f>data1!E144/range*(2^resolution-1)</f>
        <v>17260.000629272461</v>
      </c>
      <c r="F144" s="28">
        <f>data1!F144/range*(2^resolution-1)</f>
        <v>14320.00049079895</v>
      </c>
      <c r="G144" s="28">
        <f>data1!G144/range*(2^resolution-1)</f>
        <v>15613.999745635985</v>
      </c>
      <c r="H144" s="28">
        <f>data1!H144/range*(2^resolution-1)</f>
        <v>16957.999237518314</v>
      </c>
      <c r="I144" s="28">
        <f>data1!I144/range*(2^resolution-1)</f>
        <v>16424.000385818483</v>
      </c>
      <c r="J144" s="28">
        <f>data1!J144/range*(2^resolution-1)</f>
        <v>8783.9999647521981</v>
      </c>
      <c r="K144" s="28">
        <f>data1!K144/range*(2^resolution-1)</f>
        <v>11468.000009536743</v>
      </c>
      <c r="L144" s="28">
        <f>data1!L144/range*(2^resolution-1)</f>
        <v>16781.999923095704</v>
      </c>
      <c r="M144" s="28">
        <f>data1!M144/range*(2^resolution-1)</f>
        <v>14080.00015296936</v>
      </c>
      <c r="N144" s="28">
        <f>data1!N144/range*(2^resolution-1)</f>
        <v>17465.999485931396</v>
      </c>
      <c r="O144" s="28">
        <f>data1!O144/range*(2^resolution-1)</f>
        <v>17784.000633544922</v>
      </c>
      <c r="P144" s="28">
        <f>data1!P144/range*(2^resolution-1)</f>
        <v>8811.9995375061044</v>
      </c>
      <c r="Q144" s="28">
        <f>data1!Q144/range*(2^resolution-1)</f>
        <v>14586.000431900024</v>
      </c>
      <c r="R144" s="28">
        <f>data1!R144/range*(2^resolution-1)</f>
        <v>16933.999603729251</v>
      </c>
      <c r="S144" s="28">
        <f>data1!S144/range*(2^resolution-1)</f>
        <v>13608.000355224611</v>
      </c>
      <c r="T144" s="28">
        <f>data1!T144/range*(2^resolution-1)</f>
        <v>17443.999821624755</v>
      </c>
      <c r="U144" s="28">
        <f>data1!U144/range*(2^resolution-1)</f>
        <v>16279.999583129882</v>
      </c>
      <c r="V144" s="28">
        <f>data1!V144/range*(2^resolution-1)</f>
        <v>16535.999676818847</v>
      </c>
      <c r="W144" s="28">
        <f>data1!W144/range*(2^resolution-1)</f>
        <v>16611.99951713562</v>
      </c>
      <c r="X144" s="28">
        <f>data1!X144/range*(2^resolution-1)</f>
        <v>16566.000219039917</v>
      </c>
      <c r="Y144" s="28">
        <f>data1!Y144/range*(2^resolution-1)</f>
        <v>17179.999850006101</v>
      </c>
      <c r="Z144" s="28">
        <f>data1!Z144/range*(2^resolution-1)</f>
        <v>16255.99994934082</v>
      </c>
      <c r="AA144" s="28">
        <f>data1!AA144/range*(2^resolution-1)</f>
        <v>17315.999774780274</v>
      </c>
      <c r="AB144" s="28">
        <f>data1!AB144/range*(2^resolution-1)</f>
        <v>16356.000423431396</v>
      </c>
      <c r="AC144" s="28">
        <f>data1!AC144/range*(2^resolution-1)</f>
        <v>17008.000474548338</v>
      </c>
      <c r="AD144" s="28">
        <f>data1!AD144/range*(2^resolution-1)</f>
        <v>15819.999602279662</v>
      </c>
      <c r="AE144" s="28">
        <f>data1!AE144/range*(2^resolution-1)</f>
        <v>17827.999962158203</v>
      </c>
      <c r="AF144" s="28">
        <f>data1!AF144/range*(2^resolution-1)</f>
        <v>15877.999717254639</v>
      </c>
      <c r="AG144" s="28">
        <f>data1!AG144/range*(2^resolution-1)</f>
        <v>17672.000342559815</v>
      </c>
    </row>
    <row r="145" spans="1:33">
      <c r="A145" s="29">
        <f>data0!A145</f>
        <v>53</v>
      </c>
      <c r="B145" s="28">
        <f>data1!B145/range*(2^resolution-1)</f>
        <v>15293.99962852478</v>
      </c>
      <c r="C145" s="28">
        <f>data1!C145/range*(2^resolution-1)</f>
        <v>14483.999988327027</v>
      </c>
      <c r="D145" s="28">
        <f>data1!D145/range*(2^resolution-1)</f>
        <v>17408.000370941161</v>
      </c>
      <c r="E145" s="28">
        <f>data1!E145/range*(2^resolution-1)</f>
        <v>17057.999711608885</v>
      </c>
      <c r="F145" s="28">
        <f>data1!F145/range*(2^resolution-1)</f>
        <v>13938.000319747924</v>
      </c>
      <c r="G145" s="28">
        <f>data1!G145/range*(2^resolution-1)</f>
        <v>15549.999722213744</v>
      </c>
      <c r="H145" s="28">
        <f>data1!H145/range*(2^resolution-1)</f>
        <v>16739.999563980102</v>
      </c>
      <c r="I145" s="28">
        <f>data1!I145/range*(2^resolution-1)</f>
        <v>16255.99994934082</v>
      </c>
      <c r="J145" s="28">
        <f>data1!J145/range*(2^resolution-1)</f>
        <v>8884.0004388427733</v>
      </c>
      <c r="K145" s="28">
        <f>data1!K145/range*(2^resolution-1)</f>
        <v>10879.99998184204</v>
      </c>
      <c r="L145" s="28">
        <f>data1!L145/range*(2^resolution-1)</f>
        <v>16098.000360260008</v>
      </c>
      <c r="M145" s="28">
        <f>data1!M145/range*(2^resolution-1)</f>
        <v>13226.000184173583</v>
      </c>
      <c r="N145" s="28">
        <f>data1!N145/range*(2^resolution-1)</f>
        <v>17041.99995574951</v>
      </c>
      <c r="O145" s="28">
        <f>data1!O145/range*(2^resolution-1)</f>
        <v>16469.999683914186</v>
      </c>
      <c r="P145" s="28">
        <f>data1!P145/range*(2^resolution-1)</f>
        <v>9319.9997859191899</v>
      </c>
      <c r="Q145" s="28">
        <f>data1!Q145/range*(2^resolution-1)</f>
        <v>14204.000260848999</v>
      </c>
      <c r="R145" s="28">
        <f>data1!R145/range*(2^resolution-1)</f>
        <v>16632.000211944582</v>
      </c>
      <c r="S145" s="28">
        <f>data1!S145/range*(2^resolution-1)</f>
        <v>13245.999878997802</v>
      </c>
      <c r="T145" s="28">
        <f>data1!T145/range*(2^resolution-1)</f>
        <v>17473.999363861083</v>
      </c>
      <c r="U145" s="28">
        <f>data1!U145/range*(2^resolution-1)</f>
        <v>15504.000424118041</v>
      </c>
      <c r="V145" s="28">
        <f>data1!V145/range*(2^resolution-1)</f>
        <v>15572.000386505126</v>
      </c>
      <c r="W145" s="28">
        <f>data1!W145/range*(2^resolution-1)</f>
        <v>16149.999566802977</v>
      </c>
      <c r="X145" s="28">
        <f>data1!X145/range*(2^resolution-1)</f>
        <v>16440.000141677858</v>
      </c>
      <c r="Y145" s="28">
        <f>data1!Y145/range*(2^resolution-1)</f>
        <v>16994.000688171385</v>
      </c>
      <c r="Z145" s="28">
        <f>data1!Z145/range*(2^resolution-1)</f>
        <v>16021.999519958497</v>
      </c>
      <c r="AA145" s="28">
        <f>data1!AA145/range*(2^resolution-1)</f>
        <v>17018.000321960448</v>
      </c>
      <c r="AB145" s="28">
        <f>data1!AB145/range*(2^resolution-1)</f>
        <v>15953.999557571411</v>
      </c>
      <c r="AC145" s="28">
        <f>data1!AC145/range*(2^resolution-1)</f>
        <v>16811.999465332032</v>
      </c>
      <c r="AD145" s="28">
        <f>data1!AD145/range*(2^resolution-1)</f>
        <v>15782.000182113647</v>
      </c>
      <c r="AE145" s="28">
        <f>data1!AE145/range*(2^resolution-1)</f>
        <v>16911.999939422611</v>
      </c>
      <c r="AF145" s="28">
        <f>data1!AF145/range*(2^resolution-1)</f>
        <v>15766.000426254272</v>
      </c>
      <c r="AG145" s="28">
        <f>data1!AG145/range*(2^resolution-1)</f>
        <v>16858.00076339722</v>
      </c>
    </row>
    <row r="146" spans="1:33">
      <c r="A146" s="29">
        <f>data0!A146</f>
        <v>54</v>
      </c>
      <c r="B146" s="28">
        <f>data1!B146/range*(2^resolution-1)</f>
        <v>14938.000060729979</v>
      </c>
      <c r="C146" s="28">
        <f>data1!C146/range*(2^resolution-1)</f>
        <v>13843.999754104614</v>
      </c>
      <c r="D146" s="28">
        <f>data1!D146/range*(2^resolution-1)</f>
        <v>17179.999850006101</v>
      </c>
      <c r="E146" s="28">
        <f>data1!E146/range*(2^resolution-1)</f>
        <v>16868.000610809329</v>
      </c>
      <c r="F146" s="28">
        <f>data1!F146/range*(2^resolution-1)</f>
        <v>13187.999764022827</v>
      </c>
      <c r="G146" s="28">
        <f>data1!G146/range*(2^resolution-1)</f>
        <v>15378.000346755982</v>
      </c>
      <c r="H146" s="28">
        <f>data1!H146/range*(2^resolution-1)</f>
        <v>16440.000141677858</v>
      </c>
      <c r="I146" s="28">
        <f>data1!I146/range*(2^resolution-1)</f>
        <v>16030.000397872926</v>
      </c>
      <c r="J146" s="28">
        <f>data1!J146/range*(2^resolution-1)</f>
        <v>9364.0001145172118</v>
      </c>
      <c r="K146" s="28">
        <f>data1!K146/range*(2^resolution-1)</f>
        <v>10825.999805831911</v>
      </c>
      <c r="L146" s="28">
        <f>data1!L146/range*(2^resolution-1)</f>
        <v>15287.999720077514</v>
      </c>
      <c r="M146" s="28">
        <f>data1!M146/range*(2^resolution-1)</f>
        <v>12669.999668197632</v>
      </c>
      <c r="N146" s="28">
        <f>data1!N146/range*(2^resolution-1)</f>
        <v>16801.999617919922</v>
      </c>
      <c r="O146" s="28">
        <f>data1!O146/range*(2^resolution-1)</f>
        <v>15054.000290679931</v>
      </c>
      <c r="P146" s="28">
        <f>data1!P146/range*(2^resolution-1)</f>
        <v>10043.999738388062</v>
      </c>
      <c r="Q146" s="28">
        <f>data1!Q146/range*(2^resolution-1)</f>
        <v>14072.000275039672</v>
      </c>
      <c r="R146" s="28">
        <f>data1!R146/range*(2^resolution-1)</f>
        <v>16061.999909591676</v>
      </c>
      <c r="S146" s="28">
        <f>data1!S146/range*(2^resolution-1)</f>
        <v>12975.999998931886</v>
      </c>
      <c r="T146" s="28">
        <f>data1!T146/range*(2^resolution-1)</f>
        <v>17242.000903930664</v>
      </c>
      <c r="U146" s="28">
        <f>data1!U146/range*(2^resolution-1)</f>
        <v>14839.999556121827</v>
      </c>
      <c r="V146" s="28">
        <f>data1!V146/range*(2^resolution-1)</f>
        <v>14592.000340347289</v>
      </c>
      <c r="W146" s="28">
        <f>data1!W146/range*(2^resolution-1)</f>
        <v>15813.999693832397</v>
      </c>
      <c r="X146" s="28">
        <f>data1!X146/range*(2^resolution-1)</f>
        <v>16090.000482330321</v>
      </c>
      <c r="Y146" s="28">
        <f>data1!Y146/range*(2^resolution-1)</f>
        <v>16774.000045166016</v>
      </c>
      <c r="Z146" s="28">
        <f>data1!Z146/range*(2^resolution-1)</f>
        <v>15737.999853515625</v>
      </c>
      <c r="AA146" s="28">
        <f>data1!AA146/range*(2^resolution-1)</f>
        <v>16508.00010406494</v>
      </c>
      <c r="AB146" s="28">
        <f>data1!AB146/range*(2^resolution-1)</f>
        <v>15557.999600143432</v>
      </c>
      <c r="AC146" s="28">
        <f>data1!AC146/range*(2^resolution-1)</f>
        <v>16508.00010406494</v>
      </c>
      <c r="AD146" s="28">
        <f>data1!AD146/range*(2^resolution-1)</f>
        <v>15561.999539108276</v>
      </c>
      <c r="AE146" s="28">
        <f>data1!AE146/range*(2^resolution-1)</f>
        <v>16040.000245285035</v>
      </c>
      <c r="AF146" s="28">
        <f>data1!AF146/range*(2^resolution-1)</f>
        <v>15574.000355987548</v>
      </c>
      <c r="AG146" s="28">
        <f>data1!AG146/range*(2^resolution-1)</f>
        <v>16405.999660491943</v>
      </c>
    </row>
    <row r="147" spans="1:33">
      <c r="A147" s="29">
        <f>data0!A147</f>
        <v>55</v>
      </c>
      <c r="B147" s="28">
        <f>data1!B147/range*(2^resolution-1)</f>
        <v>14586.000431900024</v>
      </c>
      <c r="C147" s="28">
        <f>data1!C147/range*(2^resolution-1)</f>
        <v>13317.999780349732</v>
      </c>
      <c r="D147" s="28">
        <f>data1!D147/range*(2^resolution-1)</f>
        <v>16704.000113296508</v>
      </c>
      <c r="E147" s="28">
        <f>data1!E147/range*(2^resolution-1)</f>
        <v>16601.999669723511</v>
      </c>
      <c r="F147" s="28">
        <f>data1!F147/range*(2^resolution-1)</f>
        <v>12248.000107498168</v>
      </c>
      <c r="G147" s="28">
        <f>data1!G147/range*(2^resolution-1)</f>
        <v>15118.000314102173</v>
      </c>
      <c r="H147" s="28">
        <f>data1!H147/range*(2^resolution-1)</f>
        <v>16156.000475234985</v>
      </c>
      <c r="I147" s="28">
        <f>data1!I147/range*(2^resolution-1)</f>
        <v>16003.9997946167</v>
      </c>
      <c r="J147" s="28">
        <f>data1!J147/range*(2^resolution-1)</f>
        <v>10179.999663162233</v>
      </c>
      <c r="K147" s="28">
        <f>data1!K147/range*(2^resolution-1)</f>
        <v>11099.99962486267</v>
      </c>
      <c r="L147" s="28">
        <f>data1!L147/range*(2^resolution-1)</f>
        <v>14870.000098342896</v>
      </c>
      <c r="M147" s="28">
        <f>data1!M147/range*(2^resolution-1)</f>
        <v>12306.000222473145</v>
      </c>
      <c r="N147" s="28">
        <f>data1!N147/range*(2^resolution-1)</f>
        <v>16626.000303497316</v>
      </c>
      <c r="O147" s="28">
        <f>data1!O147/range*(2^resolution-1)</f>
        <v>13975.999739913939</v>
      </c>
      <c r="P147" s="28">
        <f>data1!P147/range*(2^resolution-1)</f>
        <v>10697.999758987427</v>
      </c>
      <c r="Q147" s="28">
        <f>data1!Q147/range*(2^resolution-1)</f>
        <v>13853.999601516723</v>
      </c>
      <c r="R147" s="28">
        <f>data1!R147/range*(2^resolution-1)</f>
        <v>15832.000419158936</v>
      </c>
      <c r="S147" s="28">
        <f>data1!S147/range*(2^resolution-1)</f>
        <v>12682.000485076904</v>
      </c>
      <c r="T147" s="28">
        <f>data1!T147/range*(2^resolution-1)</f>
        <v>17063.999620056151</v>
      </c>
      <c r="U147" s="28">
        <f>data1!U147/range*(2^resolution-1)</f>
        <v>14392.000392150878</v>
      </c>
      <c r="V147" s="28">
        <f>data1!V147/range*(2^resolution-1)</f>
        <v>13631.999989013673</v>
      </c>
      <c r="W147" s="28">
        <f>data1!W147/range*(2^resolution-1)</f>
        <v>15644.000287857056</v>
      </c>
      <c r="X147" s="28">
        <f>data1!X147/range*(2^resolution-1)</f>
        <v>15830.000449676514</v>
      </c>
      <c r="Y147" s="28">
        <f>data1!Y147/range*(2^resolution-1)</f>
        <v>16566.000219039917</v>
      </c>
      <c r="Z147" s="28">
        <f>data1!Z147/range*(2^resolution-1)</f>
        <v>15361.999590911866</v>
      </c>
      <c r="AA147" s="28">
        <f>data1!AA147/range*(2^resolution-1)</f>
        <v>15916.000137405395</v>
      </c>
      <c r="AB147" s="28">
        <f>data1!AB147/range*(2^resolution-1)</f>
        <v>15099.999588775634</v>
      </c>
      <c r="AC147" s="28">
        <f>data1!AC147/range*(2^resolution-1)</f>
        <v>15912.000198440552</v>
      </c>
      <c r="AD147" s="28">
        <f>data1!AD147/range*(2^resolution-1)</f>
        <v>15380.000316238404</v>
      </c>
      <c r="AE147" s="28">
        <f>data1!AE147/range*(2^resolution-1)</f>
        <v>15273.999933700561</v>
      </c>
      <c r="AF147" s="28">
        <f>data1!AF147/range*(2^resolution-1)</f>
        <v>15304.000475921632</v>
      </c>
      <c r="AG147" s="28">
        <f>data1!AG147/range*(2^resolution-1)</f>
        <v>15976.000221862794</v>
      </c>
    </row>
    <row r="148" spans="1:33">
      <c r="A148" s="29">
        <f>data0!A148</f>
        <v>56</v>
      </c>
      <c r="B148" s="28">
        <f>data1!B148/range*(2^resolution-1)</f>
        <v>14274.000192718506</v>
      </c>
      <c r="C148" s="28">
        <f>data1!C148/range*(2^resolution-1)</f>
        <v>12713.999996795654</v>
      </c>
      <c r="D148" s="28">
        <f>data1!D148/range*(2^resolution-1)</f>
        <v>16339.999667587281</v>
      </c>
      <c r="E148" s="28">
        <f>data1!E148/range*(2^resolution-1)</f>
        <v>16220.000498657226</v>
      </c>
      <c r="F148" s="28">
        <f>data1!F148/range*(2^resolution-1)</f>
        <v>11341.999932174684</v>
      </c>
      <c r="G148" s="28">
        <f>data1!G148/range*(2^resolution-1)</f>
        <v>14683.999936523438</v>
      </c>
      <c r="H148" s="28">
        <f>data1!H148/range*(2^resolution-1)</f>
        <v>15584.000203399657</v>
      </c>
      <c r="I148" s="28">
        <f>data1!I148/range*(2^resolution-1)</f>
        <v>15823.999541244506</v>
      </c>
      <c r="J148" s="28">
        <f>data1!J148/range*(2^resolution-1)</f>
        <v>11056.000296249389</v>
      </c>
      <c r="K148" s="28">
        <f>data1!K148/range*(2^resolution-1)</f>
        <v>11759.999553909302</v>
      </c>
      <c r="L148" s="28">
        <f>data1!L148/range*(2^resolution-1)</f>
        <v>14526.000347442627</v>
      </c>
      <c r="M148" s="28">
        <f>data1!M148/range*(2^resolution-1)</f>
        <v>12178.000175628662</v>
      </c>
      <c r="N148" s="28">
        <f>data1!N148/range*(2^resolution-1)</f>
        <v>16197.999834365844</v>
      </c>
      <c r="O148" s="28">
        <f>data1!O148/range*(2^resolution-1)</f>
        <v>12979.99993789673</v>
      </c>
      <c r="P148" s="28">
        <f>data1!P148/range*(2^resolution-1)</f>
        <v>11264.000122375488</v>
      </c>
      <c r="Q148" s="28">
        <f>data1!Q148/range*(2^resolution-1)</f>
        <v>13505.999911651612</v>
      </c>
      <c r="R148" s="28">
        <f>data1!R148/range*(2^resolution-1)</f>
        <v>15415.999766921997</v>
      </c>
      <c r="S148" s="28">
        <f>data1!S148/range*(2^resolution-1)</f>
        <v>12380.000093307495</v>
      </c>
      <c r="T148" s="28">
        <f>data1!T148/range*(2^resolution-1)</f>
        <v>16572.000127487183</v>
      </c>
      <c r="U148" s="28">
        <f>data1!U148/range*(2^resolution-1)</f>
        <v>13822.000089797973</v>
      </c>
      <c r="V148" s="28">
        <f>data1!V148/range*(2^resolution-1)</f>
        <v>12911.999975509643</v>
      </c>
      <c r="W148" s="28">
        <f>data1!W148/range*(2^resolution-1)</f>
        <v>15304.000475921632</v>
      </c>
      <c r="X148" s="28">
        <f>data1!X148/range*(2^resolution-1)</f>
        <v>15349.999774017335</v>
      </c>
      <c r="Y148" s="28">
        <f>data1!Y148/range*(2^resolution-1)</f>
        <v>16508.00010406494</v>
      </c>
      <c r="Z148" s="28">
        <f>data1!Z148/range*(2^resolution-1)</f>
        <v>14924.000274353026</v>
      </c>
      <c r="AA148" s="28">
        <f>data1!AA148/range*(2^resolution-1)</f>
        <v>15359.999621429444</v>
      </c>
      <c r="AB148" s="28">
        <f>data1!AB148/range*(2^resolution-1)</f>
        <v>14456.00041557312</v>
      </c>
      <c r="AC148" s="28">
        <f>data1!AC148/range*(2^resolution-1)</f>
        <v>15421.999675369263</v>
      </c>
      <c r="AD148" s="28">
        <f>data1!AD148/range*(2^resolution-1)</f>
        <v>14788.000349578859</v>
      </c>
      <c r="AE148" s="28">
        <f>data1!AE148/range*(2^resolution-1)</f>
        <v>14751.999898910522</v>
      </c>
      <c r="AF148" s="28">
        <f>data1!AF148/range*(2^resolution-1)</f>
        <v>15089.999741363525</v>
      </c>
      <c r="AG148" s="28">
        <f>data1!AG148/range*(2^resolution-1)</f>
        <v>15415.999766921997</v>
      </c>
    </row>
    <row r="149" spans="1:33">
      <c r="A149" s="29">
        <f>data0!A149</f>
        <v>57</v>
      </c>
      <c r="B149" s="28">
        <f>data1!B149/range*(2^resolution-1)</f>
        <v>13709.999798812867</v>
      </c>
      <c r="C149" s="28">
        <f>data1!C149/range*(2^resolution-1)</f>
        <v>12106.000274276734</v>
      </c>
      <c r="D149" s="28">
        <f>data1!D149/range*(2^resolution-1)</f>
        <v>15896.000442581177</v>
      </c>
      <c r="E149" s="28">
        <f>data1!E149/range*(2^resolution-1)</f>
        <v>15980.000160827638</v>
      </c>
      <c r="F149" s="28">
        <f>data1!F149/range*(2^resolution-1)</f>
        <v>10567.999742660522</v>
      </c>
      <c r="G149" s="28">
        <f>data1!G149/range*(2^resolution-1)</f>
        <v>14099.999847793579</v>
      </c>
      <c r="H149" s="28">
        <f>data1!H149/range*(2^resolution-1)</f>
        <v>15013.999901046753</v>
      </c>
      <c r="I149" s="28">
        <f>data1!I149/range*(2^resolution-1)</f>
        <v>15528.000057907104</v>
      </c>
      <c r="J149" s="28">
        <f>data1!J149/range*(2^resolution-1)</f>
        <v>11889.999570236207</v>
      </c>
      <c r="K149" s="28">
        <f>data1!K149/range*(2^resolution-1)</f>
        <v>12517.999987564088</v>
      </c>
      <c r="L149" s="28">
        <f>data1!L149/range*(2^resolution-1)</f>
        <v>14379.999575271606</v>
      </c>
      <c r="M149" s="28">
        <f>data1!M149/range*(2^resolution-1)</f>
        <v>12211.999656829834</v>
      </c>
      <c r="N149" s="28">
        <f>data1!N149/range*(2^resolution-1)</f>
        <v>15817.99963279724</v>
      </c>
      <c r="O149" s="28">
        <f>data1!O149/range*(2^resolution-1)</f>
        <v>12234.000321121215</v>
      </c>
      <c r="P149" s="28">
        <f>data1!P149/range*(2^resolution-1)</f>
        <v>11908.000295562744</v>
      </c>
      <c r="Q149" s="28">
        <f>data1!Q149/range*(2^resolution-1)</f>
        <v>13214.000367279052</v>
      </c>
      <c r="R149" s="28">
        <f>data1!R149/range*(2^resolution-1)</f>
        <v>15103.999527740478</v>
      </c>
      <c r="S149" s="28">
        <f>data1!S149/range*(2^resolution-1)</f>
        <v>12197.999870452881</v>
      </c>
      <c r="T149" s="28">
        <f>data1!T149/range*(2^resolution-1)</f>
        <v>16106.000238189696</v>
      </c>
      <c r="U149" s="28">
        <f>data1!U149/range*(2^resolution-1)</f>
        <v>13253.999756927489</v>
      </c>
      <c r="V149" s="28">
        <f>data1!V149/range*(2^resolution-1)</f>
        <v>12285.999527664184</v>
      </c>
      <c r="W149" s="28">
        <f>data1!W149/range*(2^resolution-1)</f>
        <v>15039.999504318237</v>
      </c>
      <c r="X149" s="28">
        <f>data1!X149/range*(2^resolution-1)</f>
        <v>14825.999769744874</v>
      </c>
      <c r="Y149" s="28">
        <f>data1!Y149/range*(2^resolution-1)</f>
        <v>16174.000200576782</v>
      </c>
      <c r="Z149" s="28">
        <f>data1!Z149/range*(2^resolution-1)</f>
        <v>14604.00015724182</v>
      </c>
      <c r="AA149" s="28">
        <f>data1!AA149/range*(2^resolution-1)</f>
        <v>14660.000302734376</v>
      </c>
      <c r="AB149" s="28">
        <f>data1!AB149/range*(2^resolution-1)</f>
        <v>13971.999800949096</v>
      </c>
      <c r="AC149" s="28">
        <f>data1!AC149/range*(2^resolution-1)</f>
        <v>14790.000319061281</v>
      </c>
      <c r="AD149" s="28">
        <f>data1!AD149/range*(2^resolution-1)</f>
        <v>14177.999657592774</v>
      </c>
      <c r="AE149" s="28">
        <f>data1!AE149/range*(2^resolution-1)</f>
        <v>14311.999612884521</v>
      </c>
      <c r="AF149" s="28">
        <f>data1!AF149/range*(2^resolution-1)</f>
        <v>14720.000387191772</v>
      </c>
      <c r="AG149" s="28">
        <f>data1!AG149/range*(2^resolution-1)</f>
        <v>14912.000457458495</v>
      </c>
    </row>
    <row r="150" spans="1:33">
      <c r="A150" s="29">
        <f>data0!A150</f>
        <v>58</v>
      </c>
      <c r="B150" s="28">
        <f>data1!B150/range*(2^resolution-1)</f>
        <v>13197.999611434936</v>
      </c>
      <c r="C150" s="28">
        <f>data1!C150/range*(2^resolution-1)</f>
        <v>11427.999619903565</v>
      </c>
      <c r="D150" s="28">
        <f>data1!D150/range*(2^resolution-1)</f>
        <v>15196.000123901367</v>
      </c>
      <c r="E150" s="28">
        <f>data1!E150/range*(2^resolution-1)</f>
        <v>15549.999722213744</v>
      </c>
      <c r="F150" s="28">
        <f>data1!F150/range*(2^resolution-1)</f>
        <v>9816.0002174377441</v>
      </c>
      <c r="G150" s="28">
        <f>data1!G150/range*(2^resolution-1)</f>
        <v>13521.999667510987</v>
      </c>
      <c r="H150" s="28">
        <f>data1!H150/range*(2^resolution-1)</f>
        <v>14334.000277175903</v>
      </c>
      <c r="I150" s="28">
        <f>data1!I150/range*(2^resolution-1)</f>
        <v>15126.000192031861</v>
      </c>
      <c r="J150" s="28">
        <f>data1!J150/range*(2^resolution-1)</f>
        <v>12809.999531936644</v>
      </c>
      <c r="K150" s="28">
        <f>data1!K150/range*(2^resolution-1)</f>
        <v>13257.999695892333</v>
      </c>
      <c r="L150" s="28">
        <f>data1!L150/range*(2^resolution-1)</f>
        <v>14474.000140914917</v>
      </c>
      <c r="M150" s="28">
        <f>data1!M150/range*(2^resolution-1)</f>
        <v>12436.000238800048</v>
      </c>
      <c r="N150" s="28">
        <f>data1!N150/range*(2^resolution-1)</f>
        <v>15427.999583816529</v>
      </c>
      <c r="O150" s="28">
        <f>data1!O150/range*(2^resolution-1)</f>
        <v>11807.999821472169</v>
      </c>
      <c r="P150" s="28">
        <f>data1!P150/range*(2^resolution-1)</f>
        <v>12327.999886779786</v>
      </c>
      <c r="Q150" s="28">
        <f>data1!Q150/range*(2^resolution-1)</f>
        <v>12847.999952087403</v>
      </c>
      <c r="R150" s="28">
        <f>data1!R150/range*(2^resolution-1)</f>
        <v>14711.999509277344</v>
      </c>
      <c r="S150" s="28">
        <f>data1!S150/range*(2^resolution-1)</f>
        <v>11817.999668884278</v>
      </c>
      <c r="T150" s="28">
        <f>data1!T150/range*(2^resolution-1)</f>
        <v>15345.999835052491</v>
      </c>
      <c r="U150" s="28">
        <f>data1!U150/range*(2^resolution-1)</f>
        <v>12733.999691619872</v>
      </c>
      <c r="V150" s="28">
        <f>data1!V150/range*(2^resolution-1)</f>
        <v>11813.999729919435</v>
      </c>
      <c r="W150" s="28">
        <f>data1!W150/range*(2^resolution-1)</f>
        <v>14794.000258026124</v>
      </c>
      <c r="X150" s="28">
        <f>data1!X150/range*(2^resolution-1)</f>
        <v>14128.000420532228</v>
      </c>
      <c r="Y150" s="28">
        <f>data1!Y150/range*(2^resolution-1)</f>
        <v>15918.000106887817</v>
      </c>
      <c r="Z150" s="28">
        <f>data1!Z150/range*(2^resolution-1)</f>
        <v>14173.999718627931</v>
      </c>
      <c r="AA150" s="28">
        <f>data1!AA150/range*(2^resolution-1)</f>
        <v>13936.000350265502</v>
      </c>
      <c r="AB150" s="28">
        <f>data1!AB150/range*(2^resolution-1)</f>
        <v>13422.000193405151</v>
      </c>
      <c r="AC150" s="28">
        <f>data1!AC150/range*(2^resolution-1)</f>
        <v>14159.999932250978</v>
      </c>
      <c r="AD150" s="28">
        <f>data1!AD150/range*(2^resolution-1)</f>
        <v>13521.999667510987</v>
      </c>
      <c r="AE150" s="28">
        <f>data1!AE150/range*(2^resolution-1)</f>
        <v>13917.999624938964</v>
      </c>
      <c r="AF150" s="28">
        <f>data1!AF150/range*(2^resolution-1)</f>
        <v>14291.999918060303</v>
      </c>
      <c r="AG150" s="28">
        <f>data1!AG150/range*(2^resolution-1)</f>
        <v>14482.000018844605</v>
      </c>
    </row>
    <row r="151" spans="1:33">
      <c r="A151" s="29">
        <f>data0!A151</f>
        <v>59</v>
      </c>
      <c r="B151" s="28">
        <f>data1!B151/range*(2^resolution-1)</f>
        <v>12510.0001096344</v>
      </c>
      <c r="C151" s="28">
        <f>data1!C151/range*(2^resolution-1)</f>
        <v>10833.999683761598</v>
      </c>
      <c r="D151" s="28">
        <f>data1!D151/range*(2^resolution-1)</f>
        <v>14650.000455322266</v>
      </c>
      <c r="E151" s="28">
        <f>data1!E151/range*(2^resolution-1)</f>
        <v>15072.000016021728</v>
      </c>
      <c r="F151" s="28">
        <f>data1!F151/range*(2^resolution-1)</f>
        <v>9131.9996546173079</v>
      </c>
      <c r="G151" s="28">
        <f>data1!G151/range*(2^resolution-1)</f>
        <v>12818.000409851074</v>
      </c>
      <c r="H151" s="28">
        <f>data1!H151/range*(2^resolution-1)</f>
        <v>13732.000463104247</v>
      </c>
      <c r="I151" s="28">
        <f>data1!I151/range*(2^resolution-1)</f>
        <v>14536.000194854736</v>
      </c>
      <c r="J151" s="28">
        <f>data1!J151/range*(2^resolution-1)</f>
        <v>13573.999874038696</v>
      </c>
      <c r="K151" s="28">
        <f>data1!K151/range*(2^resolution-1)</f>
        <v>14099.999847793579</v>
      </c>
      <c r="L151" s="28">
        <f>data1!L151/range*(2^resolution-1)</f>
        <v>14396.000331115722</v>
      </c>
      <c r="M151" s="28">
        <f>data1!M151/range*(2^resolution-1)</f>
        <v>12580.000041503905</v>
      </c>
      <c r="N151" s="28">
        <f>data1!N151/range*(2^resolution-1)</f>
        <v>15025.999717941284</v>
      </c>
      <c r="O151" s="28">
        <f>data1!O151/range*(2^resolution-1)</f>
        <v>11611.9998122406</v>
      </c>
      <c r="P151" s="28">
        <f>data1!P151/range*(2^resolution-1)</f>
        <v>12743.999539031982</v>
      </c>
      <c r="Q151" s="28">
        <f>data1!Q151/range*(2^resolution-1)</f>
        <v>12417.999513473511</v>
      </c>
      <c r="R151" s="28">
        <f>data1!R151/range*(2^resolution-1)</f>
        <v>14284.000040130615</v>
      </c>
      <c r="S151" s="28">
        <f>data1!S151/range*(2^resolution-1)</f>
        <v>11359.999657516481</v>
      </c>
      <c r="T151" s="28">
        <f>data1!T151/range*(2^resolution-1)</f>
        <v>14676.000058593751</v>
      </c>
      <c r="U151" s="28">
        <f>data1!U151/range*(2^resolution-1)</f>
        <v>12234.000321121215</v>
      </c>
      <c r="V151" s="28">
        <f>data1!V151/range*(2^resolution-1)</f>
        <v>11423.999680938721</v>
      </c>
      <c r="W151" s="28">
        <f>data1!W151/range*(2^resolution-1)</f>
        <v>14483.999988327027</v>
      </c>
      <c r="X151" s="28">
        <f>data1!X151/range*(2^resolution-1)</f>
        <v>13478.000338897706</v>
      </c>
      <c r="Y151" s="28">
        <f>data1!Y151/range*(2^resolution-1)</f>
        <v>15440.000400695802</v>
      </c>
      <c r="Z151" s="28">
        <f>data1!Z151/range*(2^resolution-1)</f>
        <v>13676.000317611695</v>
      </c>
      <c r="AA151" s="28">
        <f>data1!AA151/range*(2^resolution-1)</f>
        <v>13274.00045173645</v>
      </c>
      <c r="AB151" s="28">
        <f>data1!AB151/range*(2^resolution-1)</f>
        <v>12731.999722137451</v>
      </c>
      <c r="AC151" s="28">
        <f>data1!AC151/range*(2^resolution-1)</f>
        <v>13668.000439682008</v>
      </c>
      <c r="AD151" s="28">
        <f>data1!AD151/range*(2^resolution-1)</f>
        <v>12828.000257263184</v>
      </c>
      <c r="AE151" s="28">
        <f>data1!AE151/range*(2^resolution-1)</f>
        <v>13517.999728546143</v>
      </c>
      <c r="AF151" s="28">
        <f>data1!AF151/range*(2^resolution-1)</f>
        <v>13645.999775390626</v>
      </c>
      <c r="AG151" s="28">
        <f>data1!AG151/range*(2^resolution-1)</f>
        <v>13845.999723587036</v>
      </c>
    </row>
    <row r="152" spans="1:33">
      <c r="A152" s="29">
        <f>data0!A152</f>
        <v>60</v>
      </c>
      <c r="B152" s="28">
        <f>data1!B152/range*(2^resolution-1)</f>
        <v>11976.00025794983</v>
      </c>
      <c r="C152" s="28">
        <f>data1!C152/range*(2^resolution-1)</f>
        <v>10330.000374298095</v>
      </c>
      <c r="D152" s="28">
        <f>data1!D152/range*(2^resolution-1)</f>
        <v>13987.999556808471</v>
      </c>
      <c r="E152" s="28">
        <f>data1!E152/range*(2^resolution-1)</f>
        <v>14485.999957809448</v>
      </c>
      <c r="F152" s="28">
        <f>data1!F152/range*(2^resolution-1)</f>
        <v>8475.9996645355241</v>
      </c>
      <c r="G152" s="28">
        <f>data1!G152/range*(2^resolution-1)</f>
        <v>12197.999870452881</v>
      </c>
      <c r="H152" s="28">
        <f>data1!H152/range*(2^resolution-1)</f>
        <v>13080.000411987305</v>
      </c>
      <c r="I152" s="28">
        <f>data1!I152/range*(2^resolution-1)</f>
        <v>14105.999756240844</v>
      </c>
      <c r="J152" s="28">
        <f>data1!J152/range*(2^resolution-1)</f>
        <v>14051.999580230713</v>
      </c>
      <c r="K152" s="28">
        <f>data1!K152/range*(2^resolution-1)</f>
        <v>14798.000196990968</v>
      </c>
      <c r="L152" s="28">
        <f>data1!L152/range*(2^resolution-1)</f>
        <v>14287.999979095459</v>
      </c>
      <c r="M152" s="28">
        <f>data1!M152/range*(2^resolution-1)</f>
        <v>12583.999980468749</v>
      </c>
      <c r="N152" s="28">
        <f>data1!N152/range*(2^resolution-1)</f>
        <v>14509.999591598511</v>
      </c>
      <c r="O152" s="28">
        <f>data1!O152/range*(2^resolution-1)</f>
        <v>11689.999622039795</v>
      </c>
      <c r="P152" s="28">
        <f>data1!P152/range*(2^resolution-1)</f>
        <v>12968.000121002198</v>
      </c>
      <c r="Q152" s="28">
        <f>data1!Q152/range*(2^resolution-1)</f>
        <v>11844.000272140504</v>
      </c>
      <c r="R152" s="28">
        <f>data1!R152/range*(2^resolution-1)</f>
        <v>13763.999974822997</v>
      </c>
      <c r="S152" s="28">
        <f>data1!S152/range*(2^resolution-1)</f>
        <v>10973.999547500609</v>
      </c>
      <c r="T152" s="28">
        <f>data1!T152/range*(2^resolution-1)</f>
        <v>13785.999639129637</v>
      </c>
      <c r="U152" s="28">
        <f>data1!U152/range*(2^resolution-1)</f>
        <v>11770.000401306153</v>
      </c>
      <c r="V152" s="28">
        <f>data1!V152/range*(2^resolution-1)</f>
        <v>11128.000197601319</v>
      </c>
      <c r="W152" s="28">
        <f>data1!W152/range*(2^resolution-1)</f>
        <v>13777.99976119995</v>
      </c>
      <c r="X152" s="28">
        <f>data1!X152/range*(2^resolution-1)</f>
        <v>12974.000029449464</v>
      </c>
      <c r="Y152" s="28">
        <f>data1!Y152/range*(2^resolution-1)</f>
        <v>15077.999924468993</v>
      </c>
      <c r="Z152" s="28">
        <f>data1!Z152/range*(2^resolution-1)</f>
        <v>13294.000146560669</v>
      </c>
      <c r="AA152" s="28">
        <f>data1!AA152/range*(2^resolution-1)</f>
        <v>12748.000477981566</v>
      </c>
      <c r="AB152" s="28">
        <f>data1!AB152/range*(2^resolution-1)</f>
        <v>12203.999778900146</v>
      </c>
      <c r="AC152" s="28">
        <f>data1!AC152/range*(2^resolution-1)</f>
        <v>13278.000390701294</v>
      </c>
      <c r="AD152" s="28">
        <f>data1!AD152/range*(2^resolution-1)</f>
        <v>12257.999954910278</v>
      </c>
      <c r="AE152" s="28">
        <f>data1!AE152/range*(2^resolution-1)</f>
        <v>13156.000252304077</v>
      </c>
      <c r="AF152" s="28">
        <f>data1!AF152/range*(2^resolution-1)</f>
        <v>12993.999724273683</v>
      </c>
      <c r="AG152" s="28">
        <f>data1!AG152/range*(2^resolution-1)</f>
        <v>13302.000024490357</v>
      </c>
    </row>
    <row r="153" spans="1:33">
      <c r="A153" s="29">
        <f>data0!A153</f>
        <v>61</v>
      </c>
      <c r="B153" s="28">
        <f>data1!B153/range*(2^resolution-1)</f>
        <v>11287.99975616455</v>
      </c>
      <c r="C153" s="28">
        <f>data1!C153/range*(2^resolution-1)</f>
        <v>9798.0004920959473</v>
      </c>
      <c r="D153" s="28">
        <f>data1!D153/range*(2^resolution-1)</f>
        <v>13529.999545440674</v>
      </c>
      <c r="E153" s="28">
        <f>data1!E153/range*(2^resolution-1)</f>
        <v>13816.000181350708</v>
      </c>
      <c r="F153" s="28">
        <f>data1!F153/range*(2^resolution-1)</f>
        <v>7971.9998550796508</v>
      </c>
      <c r="G153" s="28">
        <f>data1!G153/range*(2^resolution-1)</f>
        <v>11613.999781723021</v>
      </c>
      <c r="H153" s="28">
        <f>data1!H153/range*(2^resolution-1)</f>
        <v>12318.000039367676</v>
      </c>
      <c r="I153" s="28">
        <f>data1!I153/range*(2^resolution-1)</f>
        <v>13827.999998245239</v>
      </c>
      <c r="J153" s="28">
        <f>data1!J153/range*(2^resolution-1)</f>
        <v>14258.000436859131</v>
      </c>
      <c r="K153" s="28">
        <f>data1!K153/range*(2^resolution-1)</f>
        <v>15213.999849243164</v>
      </c>
      <c r="L153" s="28">
        <f>data1!L153/range*(2^resolution-1)</f>
        <v>13973.999770431517</v>
      </c>
      <c r="M153" s="28">
        <f>data1!M153/range*(2^resolution-1)</f>
        <v>12636.00018699646</v>
      </c>
      <c r="N153" s="28">
        <f>data1!N153/range*(2^resolution-1)</f>
        <v>13859.999509963989</v>
      </c>
      <c r="O153" s="28">
        <f>data1!O153/range*(2^resolution-1)</f>
        <v>11747.99973701477</v>
      </c>
      <c r="P153" s="28">
        <f>data1!P153/range*(2^resolution-1)</f>
        <v>13102.000076293945</v>
      </c>
      <c r="Q153" s="28">
        <f>data1!Q153/range*(2^resolution-1)</f>
        <v>11400.000047149659</v>
      </c>
      <c r="R153" s="28">
        <f>data1!R153/range*(2^resolution-1)</f>
        <v>13218.000306243895</v>
      </c>
      <c r="S153" s="28">
        <f>data1!S153/range*(2^resolution-1)</f>
        <v>10633.999735565187</v>
      </c>
      <c r="T153" s="28">
        <f>data1!T153/range*(2^resolution-1)</f>
        <v>12935.999609298706</v>
      </c>
      <c r="U153" s="28">
        <f>data1!U153/range*(2^resolution-1)</f>
        <v>11206.000007400513</v>
      </c>
      <c r="V153" s="28">
        <f>data1!V153/range*(2^resolution-1)</f>
        <v>10798.000233078004</v>
      </c>
      <c r="W153" s="28">
        <f>data1!W153/range*(2^resolution-1)</f>
        <v>13185.999794540405</v>
      </c>
      <c r="X153" s="28">
        <f>data1!X153/range*(2^resolution-1)</f>
        <v>12329.999856262208</v>
      </c>
      <c r="Y153" s="28">
        <f>data1!Y153/range*(2^resolution-1)</f>
        <v>14553.999920196533</v>
      </c>
      <c r="Z153" s="28">
        <f>data1!Z153/range*(2^resolution-1)</f>
        <v>12838.000104675293</v>
      </c>
      <c r="AA153" s="28">
        <f>data1!AA153/range*(2^resolution-1)</f>
        <v>12234.000321121215</v>
      </c>
      <c r="AB153" s="28">
        <f>data1!AB153/range*(2^resolution-1)</f>
        <v>11679.999774627686</v>
      </c>
      <c r="AC153" s="28">
        <f>data1!AC153/range*(2^resolution-1)</f>
        <v>13022.00029701233</v>
      </c>
      <c r="AD153" s="28">
        <f>data1!AD153/range*(2^resolution-1)</f>
        <v>11751.999675979614</v>
      </c>
      <c r="AE153" s="28">
        <f>data1!AE153/range*(2^resolution-1)</f>
        <v>12665.999729232788</v>
      </c>
      <c r="AF153" s="28">
        <f>data1!AF153/range*(2^resolution-1)</f>
        <v>12362.000367965698</v>
      </c>
      <c r="AG153" s="28">
        <f>data1!AG153/range*(2^resolution-1)</f>
        <v>12737.999630584716</v>
      </c>
    </row>
    <row r="154" spans="1:33">
      <c r="A154" s="29">
        <f>data0!A154</f>
        <v>62</v>
      </c>
      <c r="B154" s="28">
        <f>data1!B154/range*(2^resolution-1)</f>
        <v>10674.000125198365</v>
      </c>
      <c r="C154" s="28">
        <f>data1!C154/range*(2^resolution-1)</f>
        <v>9296.0001521301274</v>
      </c>
      <c r="D154" s="28">
        <f>data1!D154/range*(2^resolution-1)</f>
        <v>12972.000059967042</v>
      </c>
      <c r="E154" s="28">
        <f>data1!E154/range*(2^resolution-1)</f>
        <v>13045.999930801392</v>
      </c>
      <c r="F154" s="28">
        <f>data1!F154/range*(2^resolution-1)</f>
        <v>7507.9999352645873</v>
      </c>
      <c r="G154" s="28">
        <f>data1!G154/range*(2^resolution-1)</f>
        <v>11089.999777450561</v>
      </c>
      <c r="H154" s="28">
        <f>data1!H154/range*(2^resolution-1)</f>
        <v>11660.000079803467</v>
      </c>
      <c r="I154" s="28">
        <f>data1!I154/range*(2^resolution-1)</f>
        <v>13422.000193405151</v>
      </c>
      <c r="J154" s="28">
        <f>data1!J154/range*(2^resolution-1)</f>
        <v>14241.999681015015</v>
      </c>
      <c r="K154" s="28">
        <f>data1!K154/range*(2^resolution-1)</f>
        <v>15481.999759826662</v>
      </c>
      <c r="L154" s="28">
        <f>data1!L154/range*(2^resolution-1)</f>
        <v>13723.99958518982</v>
      </c>
      <c r="M154" s="28">
        <f>data1!M154/range*(2^resolution-1)</f>
        <v>12649.999973373413</v>
      </c>
      <c r="N154" s="28">
        <f>data1!N154/range*(2^resolution-1)</f>
        <v>13296.000116043091</v>
      </c>
      <c r="O154" s="28">
        <f>data1!O154/range*(2^resolution-1)</f>
        <v>11914.00020401001</v>
      </c>
      <c r="P154" s="28">
        <f>data1!P154/range*(2^resolution-1)</f>
        <v>13059.999717178345</v>
      </c>
      <c r="Q154" s="28">
        <f>data1!Q154/range*(2^resolution-1)</f>
        <v>10984.000394897461</v>
      </c>
      <c r="R154" s="28">
        <f>data1!R154/range*(2^resolution-1)</f>
        <v>12669.999668197632</v>
      </c>
      <c r="S154" s="28">
        <f>data1!S154/range*(2^resolution-1)</f>
        <v>10223.999991760254</v>
      </c>
      <c r="T154" s="28">
        <f>data1!T154/range*(2^resolution-1)</f>
        <v>12155.999511337281</v>
      </c>
      <c r="U154" s="28">
        <f>data1!U154/range*(2^resolution-1)</f>
        <v>10569.999712142944</v>
      </c>
      <c r="V154" s="28">
        <f>data1!V154/range*(2^resolution-1)</f>
        <v>10371.999733428955</v>
      </c>
      <c r="W154" s="28">
        <f>data1!W154/range*(2^resolution-1)</f>
        <v>12595.99979736328</v>
      </c>
      <c r="X154" s="28">
        <f>data1!X154/range*(2^resolution-1)</f>
        <v>11842.000302658082</v>
      </c>
      <c r="Y154" s="28">
        <f>data1!Y154/range*(2^resolution-1)</f>
        <v>13843.999754104614</v>
      </c>
      <c r="Z154" s="28">
        <f>data1!Z154/range*(2^resolution-1)</f>
        <v>12358.000429000855</v>
      </c>
      <c r="AA154" s="28">
        <f>data1!AA154/range*(2^resolution-1)</f>
        <v>11776.000309753419</v>
      </c>
      <c r="AB154" s="28">
        <f>data1!AB154/range*(2^resolution-1)</f>
        <v>11087.999807968139</v>
      </c>
      <c r="AC154" s="28">
        <f>data1!AC154/range*(2^resolution-1)</f>
        <v>12632.000248031616</v>
      </c>
      <c r="AD154" s="28">
        <f>data1!AD154/range*(2^resolution-1)</f>
        <v>11316.000328903199</v>
      </c>
      <c r="AE154" s="28">
        <f>data1!AE154/range*(2^resolution-1)</f>
        <v>11988.000074844362</v>
      </c>
      <c r="AF154" s="28">
        <f>data1!AF154/range*(2^resolution-1)</f>
        <v>11679.999774627686</v>
      </c>
      <c r="AG154" s="28">
        <f>data1!AG154/range*(2^resolution-1)</f>
        <v>12197.999870452881</v>
      </c>
    </row>
    <row r="155" spans="1:33">
      <c r="A155" s="29">
        <f>data0!A155</f>
        <v>63</v>
      </c>
      <c r="B155" s="28">
        <f>data1!B155/range*(2^resolution-1)</f>
        <v>10049.999646835327</v>
      </c>
      <c r="C155" s="28">
        <f>data1!C155/range*(2^resolution-1)</f>
        <v>8813.9995069885263</v>
      </c>
      <c r="D155" s="28">
        <f>data1!D155/range*(2^resolution-1)</f>
        <v>12438.00020828247</v>
      </c>
      <c r="E155" s="28">
        <f>data1!E155/range*(2^resolution-1)</f>
        <v>12279.999619216918</v>
      </c>
      <c r="F155" s="28">
        <f>data1!F155/range*(2^resolution-1)</f>
        <v>7077.9999966430669</v>
      </c>
      <c r="G155" s="28">
        <f>data1!G155/range*(2^resolution-1)</f>
        <v>10746.000026550293</v>
      </c>
      <c r="H155" s="28">
        <f>data1!H155/range*(2^resolution-1)</f>
        <v>11008.000028686523</v>
      </c>
      <c r="I155" s="28">
        <f>data1!I155/range*(2^resolution-1)</f>
        <v>12908.0000365448</v>
      </c>
      <c r="J155" s="28">
        <f>data1!J155/range*(2^resolution-1)</f>
        <v>13870.000357360839</v>
      </c>
      <c r="K155" s="28">
        <f>data1!K155/range*(2^resolution-1)</f>
        <v>15479.99979034424</v>
      </c>
      <c r="L155" s="28">
        <f>data1!L155/range*(2^resolution-1)</f>
        <v>13177.999916610717</v>
      </c>
      <c r="M155" s="28">
        <f>data1!M155/range*(2^resolution-1)</f>
        <v>12527.999834976197</v>
      </c>
      <c r="N155" s="28">
        <f>data1!N155/range*(2^resolution-1)</f>
        <v>12533.999743423463</v>
      </c>
      <c r="O155" s="28">
        <f>data1!O155/range*(2^resolution-1)</f>
        <v>12030.00043395996</v>
      </c>
      <c r="P155" s="28">
        <f>data1!P155/range*(2^resolution-1)</f>
        <v>13049.999869766236</v>
      </c>
      <c r="Q155" s="28">
        <f>data1!Q155/range*(2^resolution-1)</f>
        <v>10425.999909439086</v>
      </c>
      <c r="R155" s="28">
        <f>data1!R155/range*(2^resolution-1)</f>
        <v>12191.999962005615</v>
      </c>
      <c r="S155" s="28">
        <f>data1!S155/range*(2^resolution-1)</f>
        <v>9765.9999803924547</v>
      </c>
      <c r="T155" s="28">
        <f>data1!T155/range*(2^resolution-1)</f>
        <v>11413.999833526612</v>
      </c>
      <c r="U155" s="28">
        <f>data1!U155/range*(2^resolution-1)</f>
        <v>10035.999860458374</v>
      </c>
      <c r="V155" s="28">
        <f>data1!V155/range*(2^resolution-1)</f>
        <v>9909.999783096313</v>
      </c>
      <c r="W155" s="28">
        <f>data1!W155/range*(2^resolution-1)</f>
        <v>11964.000441055299</v>
      </c>
      <c r="X155" s="28">
        <f>data1!X155/range*(2^resolution-1)</f>
        <v>11339.999962692262</v>
      </c>
      <c r="Y155" s="28">
        <f>data1!Y155/range*(2^resolution-1)</f>
        <v>13201.99955039978</v>
      </c>
      <c r="Z155" s="28">
        <f>data1!Z155/range*(2^resolution-1)</f>
        <v>11877.999753341675</v>
      </c>
      <c r="AA155" s="28">
        <f>data1!AA155/range*(2^resolution-1)</f>
        <v>11396.000108184815</v>
      </c>
      <c r="AB155" s="28">
        <f>data1!AB155/range*(2^resolution-1)</f>
        <v>10322.000496368408</v>
      </c>
      <c r="AC155" s="28">
        <f>data1!AC155/range*(2^resolution-1)</f>
        <v>12391.999910202027</v>
      </c>
      <c r="AD155" s="28">
        <f>data1!AD155/range*(2^resolution-1)</f>
        <v>10850.000439605712</v>
      </c>
      <c r="AE155" s="28">
        <f>data1!AE155/range*(2^resolution-1)</f>
        <v>11330.000115280152</v>
      </c>
      <c r="AF155" s="28">
        <f>data1!AF155/range*(2^resolution-1)</f>
        <v>11097.999655380248</v>
      </c>
      <c r="AG155" s="28">
        <f>data1!AG155/range*(2^resolution-1)</f>
        <v>11792.000065612794</v>
      </c>
    </row>
    <row r="156" spans="1:33">
      <c r="A156" s="29">
        <f>data0!A156</f>
        <v>64</v>
      </c>
      <c r="B156" s="28">
        <f>data1!B156/range*(2^resolution-1)</f>
        <v>9480.0003444671638</v>
      </c>
      <c r="C156" s="28">
        <f>data1!C156/range*(2^resolution-1)</f>
        <v>8363.9998735427853</v>
      </c>
      <c r="D156" s="28">
        <f>data1!D156/range*(2^resolution-1)</f>
        <v>11920.000112457275</v>
      </c>
      <c r="E156" s="28">
        <f>data1!E156/range*(2^resolution-1)</f>
        <v>11547.999788818359</v>
      </c>
      <c r="F156" s="28">
        <f>data1!F156/range*(2^resolution-1)</f>
        <v>6802.0002081298835</v>
      </c>
      <c r="G156" s="28">
        <f>data1!G156/range*(2^resolution-1)</f>
        <v>10381.999580841064</v>
      </c>
      <c r="H156" s="28">
        <f>data1!H156/range*(2^resolution-1)</f>
        <v>10470.00023803711</v>
      </c>
      <c r="I156" s="28">
        <f>data1!I156/range*(2^resolution-1)</f>
        <v>12543.999590835572</v>
      </c>
      <c r="J156" s="28">
        <f>data1!J156/range*(2^resolution-1)</f>
        <v>13368.000017395019</v>
      </c>
      <c r="K156" s="28">
        <f>data1!K156/range*(2^resolution-1)</f>
        <v>15372.000438308716</v>
      </c>
      <c r="L156" s="28">
        <f>data1!L156/range*(2^resolution-1)</f>
        <v>12541.99962135315</v>
      </c>
      <c r="M156" s="28">
        <f>data1!M156/range*(2^resolution-1)</f>
        <v>12360.000398483277</v>
      </c>
      <c r="N156" s="28">
        <f>data1!N156/range*(2^resolution-1)</f>
        <v>11708.000347366333</v>
      </c>
      <c r="O156" s="28">
        <f>data1!O156/range*(2^resolution-1)</f>
        <v>11974.000288467409</v>
      </c>
      <c r="P156" s="28">
        <f>data1!P156/range*(2^resolution-1)</f>
        <v>12779.999989700316</v>
      </c>
      <c r="Q156" s="28">
        <f>data1!Q156/range*(2^resolution-1)</f>
        <v>9917.9996610260005</v>
      </c>
      <c r="R156" s="28">
        <f>data1!R156/range*(2^resolution-1)</f>
        <v>11565.999514160156</v>
      </c>
      <c r="S156" s="28">
        <f>data1!S156/range*(2^resolution-1)</f>
        <v>9356.0002365875243</v>
      </c>
      <c r="T156" s="28">
        <f>data1!T156/range*(2^resolution-1)</f>
        <v>10676.000094680787</v>
      </c>
      <c r="U156" s="28">
        <f>data1!U156/range*(2^resolution-1)</f>
        <v>9360.0001755523681</v>
      </c>
      <c r="V156" s="28">
        <f>data1!V156/range*(2^resolution-1)</f>
        <v>9500.0000392913826</v>
      </c>
      <c r="W156" s="28">
        <f>data1!W156/range*(2^resolution-1)</f>
        <v>11182.00037361145</v>
      </c>
      <c r="X156" s="28">
        <f>data1!X156/range*(2^resolution-1)</f>
        <v>10773.999599304199</v>
      </c>
      <c r="Y156" s="28">
        <f>data1!Y156/range*(2^resolution-1)</f>
        <v>12601.999705810545</v>
      </c>
      <c r="Z156" s="28">
        <f>data1!Z156/range*(2^resolution-1)</f>
        <v>11345.999871139527</v>
      </c>
      <c r="AA156" s="28">
        <f>data1!AA156/range*(2^resolution-1)</f>
        <v>10945.999974746703</v>
      </c>
      <c r="AB156" s="28">
        <f>data1!AB156/range*(2^resolution-1)</f>
        <v>9785.9996752166735</v>
      </c>
      <c r="AC156" s="28">
        <f>data1!AC156/range*(2^resolution-1)</f>
        <v>12054.000067749022</v>
      </c>
      <c r="AD156" s="28">
        <f>data1!AD156/range*(2^resolution-1)</f>
        <v>10458.000421142578</v>
      </c>
      <c r="AE156" s="28">
        <f>data1!AE156/range*(2^resolution-1)</f>
        <v>10454.000482177735</v>
      </c>
      <c r="AF156" s="28">
        <f>data1!AF156/range*(2^resolution-1)</f>
        <v>10468.000268554688</v>
      </c>
      <c r="AG156" s="28">
        <f>data1!AG156/range*(2^resolution-1)</f>
        <v>11332.000084762574</v>
      </c>
    </row>
    <row r="157" spans="1:33">
      <c r="A157" s="29">
        <f>data0!A157</f>
        <v>65</v>
      </c>
      <c r="B157" s="28">
        <f>data1!B157/range*(2^resolution-1)</f>
        <v>8983.9999129486096</v>
      </c>
      <c r="C157" s="28">
        <f>data1!C157/range*(2^resolution-1)</f>
        <v>7892.0000757980342</v>
      </c>
      <c r="D157" s="28">
        <f>data1!D157/range*(2^resolution-1)</f>
        <v>11337.99999320984</v>
      </c>
      <c r="E157" s="28">
        <f>data1!E157/range*(2^resolution-1)</f>
        <v>10800.000202560426</v>
      </c>
      <c r="F157" s="28">
        <f>data1!F157/range*(2^resolution-1)</f>
        <v>6448.0001098251341</v>
      </c>
      <c r="G157" s="28">
        <f>data1!G157/range*(2^resolution-1)</f>
        <v>10060.000494232178</v>
      </c>
      <c r="H157" s="28">
        <f>data1!H157/range*(2^resolution-1)</f>
        <v>9901.9999051666255</v>
      </c>
      <c r="I157" s="28">
        <f>data1!I157/range*(2^resolution-1)</f>
        <v>12005.999800186159</v>
      </c>
      <c r="J157" s="28">
        <f>data1!J157/range*(2^resolution-1)</f>
        <v>12632.000248031616</v>
      </c>
      <c r="K157" s="28">
        <f>data1!K157/range*(2^resolution-1)</f>
        <v>14959.99972503662</v>
      </c>
      <c r="L157" s="28">
        <f>data1!L157/range*(2^resolution-1)</f>
        <v>11879.999722824097</v>
      </c>
      <c r="M157" s="28">
        <f>data1!M157/range*(2^resolution-1)</f>
        <v>12166.000358734131</v>
      </c>
      <c r="N157" s="28">
        <f>data1!N157/range*(2^resolution-1)</f>
        <v>10798.000233078004</v>
      </c>
      <c r="O157" s="28">
        <f>data1!O157/range*(2^resolution-1)</f>
        <v>11865.999936447144</v>
      </c>
      <c r="P157" s="28">
        <f>data1!P157/range*(2^resolution-1)</f>
        <v>12413.999574508667</v>
      </c>
      <c r="Q157" s="28">
        <f>data1!Q157/range*(2^resolution-1)</f>
        <v>9461.9996191406244</v>
      </c>
      <c r="R157" s="28">
        <f>data1!R157/range*(2^resolution-1)</f>
        <v>11093.999716415405</v>
      </c>
      <c r="S157" s="28">
        <f>data1!S157/range*(2^resolution-1)</f>
        <v>8855.9998661041263</v>
      </c>
      <c r="T157" s="28">
        <f>data1!T157/range*(2^resolution-1)</f>
        <v>9938.0003558349617</v>
      </c>
      <c r="U157" s="28">
        <f>data1!U157/range*(2^resolution-1)</f>
        <v>8599.9997724151599</v>
      </c>
      <c r="V157" s="28">
        <f>data1!V157/range*(2^resolution-1)</f>
        <v>9071.9995701599128</v>
      </c>
      <c r="W157" s="28">
        <f>data1!W157/range*(2^resolution-1)</f>
        <v>10610.000101776124</v>
      </c>
      <c r="X157" s="28">
        <f>data1!X157/range*(2^resolution-1)</f>
        <v>10309.999679489136</v>
      </c>
      <c r="Y157" s="28">
        <f>data1!Y157/range*(2^resolution-1)</f>
        <v>11995.999952774049</v>
      </c>
      <c r="Z157" s="28">
        <f>data1!Z157/range*(2^resolution-1)</f>
        <v>10864.000225982665</v>
      </c>
      <c r="AA157" s="28">
        <f>data1!AA157/range*(2^resolution-1)</f>
        <v>10476.000146484375</v>
      </c>
      <c r="AB157" s="28">
        <f>data1!AB157/range*(2^resolution-1)</f>
        <v>9313.9998774719243</v>
      </c>
      <c r="AC157" s="28">
        <f>data1!AC157/range*(2^resolution-1)</f>
        <v>11662.000049285889</v>
      </c>
      <c r="AD157" s="28">
        <f>data1!AD157/range*(2^resolution-1)</f>
        <v>10016.000165634156</v>
      </c>
      <c r="AE157" s="28">
        <f>data1!AE157/range*(2^resolution-1)</f>
        <v>9674.0003842163078</v>
      </c>
      <c r="AF157" s="28">
        <f>data1!AF157/range*(2^resolution-1)</f>
        <v>10014.000196151734</v>
      </c>
      <c r="AG157" s="28">
        <f>data1!AG157/range*(2^resolution-1)</f>
        <v>10858.0003175354</v>
      </c>
    </row>
    <row r="158" spans="1:33">
      <c r="A158" s="29">
        <f>data0!A158</f>
        <v>66</v>
      </c>
      <c r="B158" s="28">
        <f>data1!B158/range*(2^resolution-1)</f>
        <v>8397.9998547363284</v>
      </c>
      <c r="C158" s="28">
        <f>data1!C158/range*(2^resolution-1)</f>
        <v>7470.0000151062004</v>
      </c>
      <c r="D158" s="28">
        <f>data1!D158/range*(2^resolution-1)</f>
        <v>10742.000087585449</v>
      </c>
      <c r="E158" s="28">
        <f>data1!E158/range*(2^resolution-1)</f>
        <v>10033.999890975952</v>
      </c>
      <c r="F158" s="28">
        <f>data1!F158/range*(2^resolution-1)</f>
        <v>6065.9999387741091</v>
      </c>
      <c r="G158" s="28">
        <f>data1!G158/range*(2^resolution-1)</f>
        <v>9740.0003771209704</v>
      </c>
      <c r="H158" s="28">
        <f>data1!H158/range*(2^resolution-1)</f>
        <v>9474.0004360198982</v>
      </c>
      <c r="I158" s="28">
        <f>data1!I158/range*(2^resolution-1)</f>
        <v>11541.999880371093</v>
      </c>
      <c r="J158" s="28">
        <f>data1!J158/range*(2^resolution-1)</f>
        <v>11772.000370788575</v>
      </c>
      <c r="K158" s="28">
        <f>data1!K158/range*(2^resolution-1)</f>
        <v>14513.999530563355</v>
      </c>
      <c r="L158" s="28">
        <f>data1!L158/range*(2^resolution-1)</f>
        <v>11200.000098953247</v>
      </c>
      <c r="M158" s="28">
        <f>data1!M158/range*(2^resolution-1)</f>
        <v>11933.999898834229</v>
      </c>
      <c r="N158" s="28">
        <f>data1!N158/range*(2^resolution-1)</f>
        <v>10045.999707870484</v>
      </c>
      <c r="O158" s="28">
        <f>data1!O158/range*(2^resolution-1)</f>
        <v>11611.9998122406</v>
      </c>
      <c r="P158" s="28">
        <f>data1!P158/range*(2^resolution-1)</f>
        <v>12015.999647598268</v>
      </c>
      <c r="Q158" s="28">
        <f>data1!Q158/range*(2^resolution-1)</f>
        <v>9001.9996382904064</v>
      </c>
      <c r="R158" s="28">
        <f>data1!R158/range*(2^resolution-1)</f>
        <v>10470.00023803711</v>
      </c>
      <c r="S158" s="28">
        <f>data1!S158/range*(2^resolution-1)</f>
        <v>8409.9996716308597</v>
      </c>
      <c r="T158" s="28">
        <f>data1!T158/range*(2^resolution-1)</f>
        <v>9346.000389175415</v>
      </c>
      <c r="U158" s="28">
        <f>data1!U158/range*(2^resolution-1)</f>
        <v>7971.9998550796508</v>
      </c>
      <c r="V158" s="28">
        <f>data1!V158/range*(2^resolution-1)</f>
        <v>8692.0003685760494</v>
      </c>
      <c r="W158" s="28">
        <f>data1!W158/range*(2^resolution-1)</f>
        <v>9952.0001422119149</v>
      </c>
      <c r="X158" s="28">
        <f>data1!X158/range*(2^resolution-1)</f>
        <v>9682.0002621459953</v>
      </c>
      <c r="Y158" s="28">
        <f>data1!Y158/range*(2^resolution-1)</f>
        <v>11297.99960357666</v>
      </c>
      <c r="Z158" s="28">
        <f>data1!Z158/range*(2^resolution-1)</f>
        <v>10340.000221710205</v>
      </c>
      <c r="AA158" s="28">
        <f>data1!AA158/range*(2^resolution-1)</f>
        <v>9944.0002642822274</v>
      </c>
      <c r="AB158" s="28">
        <f>data1!AB158/range*(2^resolution-1)</f>
        <v>8904.000133666992</v>
      </c>
      <c r="AC158" s="28">
        <f>data1!AC158/range*(2^resolution-1)</f>
        <v>11285.999786682129</v>
      </c>
      <c r="AD158" s="28">
        <f>data1!AD158/range*(2^resolution-1)</f>
        <v>9626.0001166534439</v>
      </c>
      <c r="AE158" s="28">
        <f>data1!AE158/range*(2^resolution-1)</f>
        <v>8783.9999647521981</v>
      </c>
      <c r="AF158" s="28">
        <f>data1!AF158/range*(2^resolution-1)</f>
        <v>9618.0002387237564</v>
      </c>
      <c r="AG158" s="28">
        <f>data1!AG158/range*(2^resolution-1)</f>
        <v>10416.000062026977</v>
      </c>
    </row>
    <row r="159" spans="1:33">
      <c r="A159" s="29">
        <f>data0!A159</f>
        <v>67</v>
      </c>
      <c r="B159" s="28">
        <f>data1!B159/range*(2^resolution-1)</f>
        <v>7956.0000992202758</v>
      </c>
      <c r="C159" s="28">
        <f>data1!C159/range*(2^resolution-1)</f>
        <v>7051.9998933792112</v>
      </c>
      <c r="D159" s="28">
        <f>data1!D159/range*(2^resolution-1)</f>
        <v>10171.999785232545</v>
      </c>
      <c r="E159" s="28">
        <f>data1!E159/range*(2^resolution-1)</f>
        <v>9335.9995417785649</v>
      </c>
      <c r="F159" s="28">
        <f>data1!F159/range*(2^resolution-1)</f>
        <v>5766.0000164794919</v>
      </c>
      <c r="G159" s="28">
        <f>data1!G159/range*(2^resolution-1)</f>
        <v>9540.0004289245608</v>
      </c>
      <c r="H159" s="28">
        <f>data1!H159/range*(2^resolution-1)</f>
        <v>8875.9995609283451</v>
      </c>
      <c r="I159" s="28">
        <f>data1!I159/range*(2^resolution-1)</f>
        <v>10922.00034095764</v>
      </c>
      <c r="J159" s="28">
        <f>data1!J159/range*(2^resolution-1)</f>
        <v>10779.999507751465</v>
      </c>
      <c r="K159" s="28">
        <f>data1!K159/range*(2^resolution-1)</f>
        <v>14010.000221099854</v>
      </c>
      <c r="L159" s="28">
        <f>data1!L159/range*(2^resolution-1)</f>
        <v>10532.000291976929</v>
      </c>
      <c r="M159" s="28">
        <f>data1!M159/range*(2^resolution-1)</f>
        <v>11611.9998122406</v>
      </c>
      <c r="N159" s="28">
        <f>data1!N159/range*(2^resolution-1)</f>
        <v>9263.9996404266349</v>
      </c>
      <c r="O159" s="28">
        <f>data1!O159/range*(2^resolution-1)</f>
        <v>11200.000098953247</v>
      </c>
      <c r="P159" s="28">
        <f>data1!P159/range*(2^resolution-1)</f>
        <v>11369.99950492859</v>
      </c>
      <c r="Q159" s="28">
        <f>data1!Q159/range*(2^resolution-1)</f>
        <v>8527.9998710632317</v>
      </c>
      <c r="R159" s="28">
        <f>data1!R159/range*(2^resolution-1)</f>
        <v>9967.9998980712899</v>
      </c>
      <c r="S159" s="28">
        <f>data1!S159/range*(2^resolution-1)</f>
        <v>7894.0000452804561</v>
      </c>
      <c r="T159" s="28">
        <f>data1!T159/range*(2^resolution-1)</f>
        <v>8737.9996666717525</v>
      </c>
      <c r="U159" s="28">
        <f>data1!U159/range*(2^resolution-1)</f>
        <v>7279.9999143218993</v>
      </c>
      <c r="V159" s="28">
        <f>data1!V159/range*(2^resolution-1)</f>
        <v>8257.9999909973139</v>
      </c>
      <c r="W159" s="28">
        <f>data1!W159/range*(2^resolution-1)</f>
        <v>9410.0004125976557</v>
      </c>
      <c r="X159" s="28">
        <f>data1!X159/range*(2^resolution-1)</f>
        <v>9150.0003799438473</v>
      </c>
      <c r="Y159" s="28">
        <f>data1!Y159/range*(2^resolution-1)</f>
        <v>10734.000209655762</v>
      </c>
      <c r="Z159" s="28">
        <f>data1!Z159/range*(2^resolution-1)</f>
        <v>9779.9997667694079</v>
      </c>
      <c r="AA159" s="28">
        <f>data1!AA159/range*(2^resolution-1)</f>
        <v>9519.9997341156013</v>
      </c>
      <c r="AB159" s="28">
        <f>data1!AB159/range*(2^resolution-1)</f>
        <v>8554.0004743194568</v>
      </c>
      <c r="AC159" s="28">
        <f>data1!AC159/range*(2^resolution-1)</f>
        <v>10895.999737701415</v>
      </c>
      <c r="AD159" s="28">
        <f>data1!AD159/range*(2^resolution-1)</f>
        <v>9073.9995396423346</v>
      </c>
      <c r="AE159" s="28">
        <f>data1!AE159/range*(2^resolution-1)</f>
        <v>8050.000164871215</v>
      </c>
      <c r="AF159" s="28">
        <f>data1!AF159/range*(2^resolution-1)</f>
        <v>9154.000318908691</v>
      </c>
      <c r="AG159" s="28">
        <f>data1!AG159/range*(2^resolution-1)</f>
        <v>9806.0003700256348</v>
      </c>
    </row>
    <row r="160" spans="1:33">
      <c r="A160" s="29">
        <f>data0!A160</f>
        <v>68</v>
      </c>
      <c r="B160" s="28">
        <f>data1!B160/range*(2^resolution-1)</f>
        <v>7519.9997521591185</v>
      </c>
      <c r="C160" s="28">
        <f>data1!C160/range*(2^resolution-1)</f>
        <v>6672.0001918029784</v>
      </c>
      <c r="D160" s="28">
        <f>data1!D160/range*(2^resolution-1)</f>
        <v>9620.0002082061783</v>
      </c>
      <c r="E160" s="28">
        <f>data1!E160/range*(2^resolution-1)</f>
        <v>8655.9999179077149</v>
      </c>
      <c r="F160" s="28">
        <f>data1!F160/range*(2^resolution-1)</f>
        <v>5498.0001058959961</v>
      </c>
      <c r="G160" s="28">
        <f>data1!G160/range*(2^resolution-1)</f>
        <v>9208.0004949188224</v>
      </c>
      <c r="H160" s="28">
        <f>data1!H160/range*(2^resolution-1)</f>
        <v>8329.999892349244</v>
      </c>
      <c r="I160" s="28">
        <f>data1!I160/range*(2^resolution-1)</f>
        <v>10313.99961845398</v>
      </c>
      <c r="J160" s="28">
        <f>data1!J160/range*(2^resolution-1)</f>
        <v>9843.9997901916504</v>
      </c>
      <c r="K160" s="28">
        <f>data1!K160/range*(2^resolution-1)</f>
        <v>13288.000238113404</v>
      </c>
      <c r="L160" s="28">
        <f>data1!L160/range*(2^resolution-1)</f>
        <v>9800.0004615783691</v>
      </c>
      <c r="M160" s="28">
        <f>data1!M160/range*(2^resolution-1)</f>
        <v>11297.99960357666</v>
      </c>
      <c r="N160" s="28">
        <f>data1!N160/range*(2^resolution-1)</f>
        <v>8481.9995729827897</v>
      </c>
      <c r="O160" s="28">
        <f>data1!O160/range*(2^resolution-1)</f>
        <v>10697.999758987427</v>
      </c>
      <c r="P160" s="28">
        <f>data1!P160/range*(2^resolution-1)</f>
        <v>10654.000430374146</v>
      </c>
      <c r="Q160" s="28">
        <f>data1!Q160/range*(2^resolution-1)</f>
        <v>8193.9999675750732</v>
      </c>
      <c r="R160" s="28">
        <f>data1!R160/range*(2^resolution-1)</f>
        <v>9447.9998327636713</v>
      </c>
      <c r="S160" s="28">
        <f>data1!S160/range*(2^resolution-1)</f>
        <v>7451.9997897720341</v>
      </c>
      <c r="T160" s="28">
        <f>data1!T160/range*(2^resolution-1)</f>
        <v>8139.999791564941</v>
      </c>
      <c r="U160" s="28">
        <f>data1!U160/range*(2^resolution-1)</f>
        <v>6695.9998255920409</v>
      </c>
      <c r="V160" s="28">
        <f>data1!V160/range*(2^resolution-1)</f>
        <v>7860.0000640869139</v>
      </c>
      <c r="W160" s="28">
        <f>data1!W160/range*(2^resolution-1)</f>
        <v>8927.9997674560545</v>
      </c>
      <c r="X160" s="28">
        <f>data1!X160/range*(2^resolution-1)</f>
        <v>8638.000192565918</v>
      </c>
      <c r="Y160" s="28">
        <f>data1!Y160/range*(2^resolution-1)</f>
        <v>10225.999961242676</v>
      </c>
      <c r="Z160" s="28">
        <f>data1!Z160/range*(2^resolution-1)</f>
        <v>9119.9998377227766</v>
      </c>
      <c r="AA160" s="28">
        <f>data1!AA160/range*(2^resolution-1)</f>
        <v>9018.0003941345221</v>
      </c>
      <c r="AB160" s="28">
        <f>data1!AB160/range*(2^resolution-1)</f>
        <v>8120.0000967407223</v>
      </c>
      <c r="AC160" s="28">
        <f>data1!AC160/range*(2^resolution-1)</f>
        <v>10402.000275650023</v>
      </c>
      <c r="AD160" s="28">
        <f>data1!AD160/range*(2^resolution-1)</f>
        <v>8374.0002209472659</v>
      </c>
      <c r="AE160" s="28">
        <f>data1!AE160/range*(2^resolution-1)</f>
        <v>7321.999773445129</v>
      </c>
      <c r="AF160" s="28">
        <f>data1!AF160/range*(2^resolution-1)</f>
        <v>8673.9996432495118</v>
      </c>
      <c r="AG160" s="28">
        <f>data1!AG160/range*(2^resolution-1)</f>
        <v>9222.0002812957755</v>
      </c>
    </row>
    <row r="161" spans="1:33">
      <c r="A161" s="29">
        <f>data0!A161</f>
        <v>69</v>
      </c>
      <c r="B161" s="28">
        <f>data1!B161/range*(2^resolution-1)</f>
        <v>7128.0002336883545</v>
      </c>
      <c r="C161" s="28">
        <f>data1!C161/range*(2^resolution-1)</f>
        <v>6333.9998493576049</v>
      </c>
      <c r="D161" s="28">
        <f>data1!D161/range*(2^resolution-1)</f>
        <v>8941.9995538330077</v>
      </c>
      <c r="E161" s="28">
        <f>data1!E161/range*(2^resolution-1)</f>
        <v>7988.0001109313971</v>
      </c>
      <c r="F161" s="28">
        <f>data1!F161/range*(2^resolution-1)</f>
        <v>5272.0000544357299</v>
      </c>
      <c r="G161" s="28">
        <f>data1!G161/range*(2^resolution-1)</f>
        <v>8873.9995914459232</v>
      </c>
      <c r="H161" s="28">
        <f>data1!H161/range*(2^resolution-1)</f>
        <v>7764.0000289535519</v>
      </c>
      <c r="I161" s="28">
        <f>data1!I161/range*(2^resolution-1)</f>
        <v>9744.0003160858141</v>
      </c>
      <c r="J161" s="28">
        <f>data1!J161/range*(2^resolution-1)</f>
        <v>8937.9996148681639</v>
      </c>
      <c r="K161" s="28">
        <f>data1!K161/range*(2^resolution-1)</f>
        <v>12450.000025177002</v>
      </c>
      <c r="L161" s="28">
        <f>data1!L161/range*(2^resolution-1)</f>
        <v>9135.9995935821516</v>
      </c>
      <c r="M161" s="28">
        <f>data1!M161/range*(2^resolution-1)</f>
        <v>10806.000111007692</v>
      </c>
      <c r="N161" s="28">
        <f>data1!N161/range*(2^resolution-1)</f>
        <v>7796.0000406646723</v>
      </c>
      <c r="O161" s="28">
        <f>data1!O161/range*(2^resolution-1)</f>
        <v>10163.999907302858</v>
      </c>
      <c r="P161" s="28">
        <f>data1!P161/range*(2^resolution-1)</f>
        <v>9942.0002947998055</v>
      </c>
      <c r="Q161" s="28">
        <f>data1!Q161/range*(2^resolution-1)</f>
        <v>7811.9997965240473</v>
      </c>
      <c r="R161" s="28">
        <f>data1!R161/range*(2^resolution-1)</f>
        <v>8904.000133666992</v>
      </c>
      <c r="S161" s="28">
        <f>data1!S161/range*(2^resolution-1)</f>
        <v>6951.9999192810055</v>
      </c>
      <c r="T161" s="28">
        <f>data1!T161/range*(2^resolution-1)</f>
        <v>7564.0000807571414</v>
      </c>
      <c r="U161" s="28">
        <f>data1!U161/range*(2^resolution-1)</f>
        <v>6101.9998894500732</v>
      </c>
      <c r="V161" s="28">
        <f>data1!V161/range*(2^resolution-1)</f>
        <v>7473.9999540710442</v>
      </c>
      <c r="W161" s="28">
        <f>data1!W161/range*(2^resolution-1)</f>
        <v>8432.0003359222428</v>
      </c>
      <c r="X161" s="28">
        <f>data1!X161/range*(2^resolution-1)</f>
        <v>8156.0000474166873</v>
      </c>
      <c r="Y161" s="28">
        <f>data1!Y161/range*(2^resolution-1)</f>
        <v>9748.0002550506579</v>
      </c>
      <c r="Z161" s="28">
        <f>data1!Z161/range*(2^resolution-1)</f>
        <v>8543.9996269226067</v>
      </c>
      <c r="AA161" s="28">
        <f>data1!AA161/range*(2^resolution-1)</f>
        <v>8535.9997489929192</v>
      </c>
      <c r="AB161" s="28">
        <f>data1!AB161/range*(2^resolution-1)</f>
        <v>7764.0000289535519</v>
      </c>
      <c r="AC161" s="28">
        <f>data1!AC161/range*(2^resolution-1)</f>
        <v>9818.000186920166</v>
      </c>
      <c r="AD161" s="28">
        <f>data1!AD161/range*(2^resolution-1)</f>
        <v>7732.0000172424325</v>
      </c>
      <c r="AE161" s="28">
        <f>data1!AE161/range*(2^resolution-1)</f>
        <v>6608.0001683807368</v>
      </c>
      <c r="AF161" s="28">
        <f>data1!AF161/range*(2^resolution-1)</f>
        <v>8331.9998618316658</v>
      </c>
      <c r="AG161" s="28">
        <f>data1!AG161/range*(2^resolution-1)</f>
        <v>8776.0000868225106</v>
      </c>
    </row>
    <row r="162" spans="1:33">
      <c r="A162" s="29">
        <f>data0!A162</f>
        <v>70</v>
      </c>
      <c r="B162" s="28">
        <f>data1!B162/range*(2^resolution-1)</f>
        <v>6840.0001282882695</v>
      </c>
      <c r="C162" s="28">
        <f>data1!C162/range*(2^resolution-1)</f>
        <v>5996.0000069046027</v>
      </c>
      <c r="D162" s="28">
        <f>data1!D162/range*(2^resolution-1)</f>
        <v>8310.0001975250252</v>
      </c>
      <c r="E162" s="28">
        <f>data1!E162/range*(2^resolution-1)</f>
        <v>7355.9997546386721</v>
      </c>
      <c r="F162" s="28">
        <f>data1!F162/range*(2^resolution-1)</f>
        <v>5015.9999607467653</v>
      </c>
      <c r="G162" s="28">
        <f>data1!G162/range*(2^resolution-1)</f>
        <v>8551.9995048522942</v>
      </c>
      <c r="H162" s="28">
        <f>data1!H162/range*(2^resolution-1)</f>
        <v>7230.000177268982</v>
      </c>
      <c r="I162" s="28">
        <f>data1!I162/range*(2^resolution-1)</f>
        <v>9043.9999974060065</v>
      </c>
      <c r="J162" s="28">
        <f>data1!J162/range*(2^resolution-1)</f>
        <v>7995.9999888610846</v>
      </c>
      <c r="K162" s="28">
        <f>data1!K162/range*(2^resolution-1)</f>
        <v>11673.99986618042</v>
      </c>
      <c r="L162" s="28">
        <f>data1!L162/range*(2^resolution-1)</f>
        <v>8463.9998476409928</v>
      </c>
      <c r="M162" s="28">
        <f>data1!M162/range*(2^resolution-1)</f>
        <v>10163.999907302858</v>
      </c>
      <c r="N162" s="28">
        <f>data1!N162/range*(2^resolution-1)</f>
        <v>7123.9997947311404</v>
      </c>
      <c r="O162" s="28">
        <f>data1!O162/range*(2^resolution-1)</f>
        <v>9502.0000087738044</v>
      </c>
      <c r="P162" s="28">
        <f>data1!P162/range*(2^resolution-1)</f>
        <v>9148.0004104614254</v>
      </c>
      <c r="Q162" s="28">
        <f>data1!Q162/range*(2^resolution-1)</f>
        <v>7447.9998508071903</v>
      </c>
      <c r="R162" s="28">
        <f>data1!R162/range*(2^resolution-1)</f>
        <v>8426.0004274749772</v>
      </c>
      <c r="S162" s="28">
        <f>data1!S162/range*(2^resolution-1)</f>
        <v>6506.0002248001101</v>
      </c>
      <c r="T162" s="28">
        <f>data1!T162/range*(2^resolution-1)</f>
        <v>7013.9999732208253</v>
      </c>
      <c r="U162" s="28">
        <f>data1!U162/range*(2^resolution-1)</f>
        <v>5598.0000799942018</v>
      </c>
      <c r="V162" s="28">
        <f>data1!V162/range*(2^resolution-1)</f>
        <v>7068.0001492309575</v>
      </c>
      <c r="W162" s="28">
        <f>data1!W162/range*(2^resolution-1)</f>
        <v>7995.9999888610846</v>
      </c>
      <c r="X162" s="28">
        <f>data1!X162/range*(2^resolution-1)</f>
        <v>7677.9998412323002</v>
      </c>
      <c r="Y162" s="28">
        <f>data1!Y162/range*(2^resolution-1)</f>
        <v>9241.9999761199942</v>
      </c>
      <c r="Z162" s="28">
        <f>data1!Z162/range*(2^resolution-1)</f>
        <v>8056.0000733184806</v>
      </c>
      <c r="AA162" s="28">
        <f>data1!AA162/range*(2^resolution-1)</f>
        <v>8122.0000662231441</v>
      </c>
      <c r="AB162" s="28">
        <f>data1!AB162/range*(2^resolution-1)</f>
        <v>7272.0000363922118</v>
      </c>
      <c r="AC162" s="28">
        <f>data1!AC162/range*(2^resolution-1)</f>
        <v>9230.000159225463</v>
      </c>
      <c r="AD162" s="28">
        <f>data1!AD162/range*(2^resolution-1)</f>
        <v>7015.9999427032471</v>
      </c>
      <c r="AE162" s="28">
        <f>data1!AE162/range*(2^resolution-1)</f>
        <v>5977.9997815704346</v>
      </c>
      <c r="AF162" s="28">
        <f>data1!AF162/range*(2^resolution-1)</f>
        <v>7848.0002471923826</v>
      </c>
      <c r="AG162" s="28">
        <f>data1!AG162/range*(2^resolution-1)</f>
        <v>8254.0000520324702</v>
      </c>
    </row>
    <row r="163" spans="1:33">
      <c r="A163" s="29">
        <f>data0!A163</f>
        <v>71</v>
      </c>
      <c r="B163" s="28">
        <f>data1!B163/range*(2^resolution-1)</f>
        <v>6619.999985275268</v>
      </c>
      <c r="C163" s="28">
        <f>data1!C163/range*(2^resolution-1)</f>
        <v>5598.0000799942018</v>
      </c>
      <c r="D163" s="28">
        <f>data1!D163/range*(2^resolution-1)</f>
        <v>7788.0001627349848</v>
      </c>
      <c r="E163" s="28">
        <f>data1!E163/range*(2^resolution-1)</f>
        <v>6806.0001470947273</v>
      </c>
      <c r="F163" s="28">
        <f>data1!F163/range*(2^resolution-1)</f>
        <v>4793.9998482513429</v>
      </c>
      <c r="G163" s="28">
        <f>data1!G163/range*(2^resolution-1)</f>
        <v>8257.9999909973139</v>
      </c>
      <c r="H163" s="28">
        <f>data1!H163/range*(2^resolution-1)</f>
        <v>6678.000100250244</v>
      </c>
      <c r="I163" s="28">
        <f>data1!I163/range*(2^resolution-1)</f>
        <v>8578.0001081085193</v>
      </c>
      <c r="J163" s="28">
        <f>data1!J163/range*(2^resolution-1)</f>
        <v>7155.9998064422607</v>
      </c>
      <c r="K163" s="28">
        <f>data1!K163/range*(2^resolution-1)</f>
        <v>10835.99965324402</v>
      </c>
      <c r="L163" s="28">
        <f>data1!L163/range*(2^resolution-1)</f>
        <v>7864.0000030517576</v>
      </c>
      <c r="M163" s="28">
        <f>data1!M163/range*(2^resolution-1)</f>
        <v>9498.0000698089607</v>
      </c>
      <c r="N163" s="28">
        <f>data1!N163/range*(2^resolution-1)</f>
        <v>6555.9999618530273</v>
      </c>
      <c r="O163" s="28">
        <f>data1!O163/range*(2^resolution-1)</f>
        <v>8793.9998121643075</v>
      </c>
      <c r="P163" s="28">
        <f>data1!P163/range*(2^resolution-1)</f>
        <v>8261.9999299621577</v>
      </c>
      <c r="Q163" s="28">
        <f>data1!Q163/range*(2^resolution-1)</f>
        <v>7153.9998369598388</v>
      </c>
      <c r="R163" s="28">
        <f>data1!R163/range*(2^resolution-1)</f>
        <v>7801.9999491119379</v>
      </c>
      <c r="S163" s="28">
        <f>data1!S163/range*(2^resolution-1)</f>
        <v>6135.9998706436154</v>
      </c>
      <c r="T163" s="28">
        <f>data1!T163/range*(2^resolution-1)</f>
        <v>6525.9999196243289</v>
      </c>
      <c r="U163" s="28">
        <f>data1!U163/range*(2^resolution-1)</f>
        <v>5196.000214118957</v>
      </c>
      <c r="V163" s="28">
        <f>data1!V163/range*(2^resolution-1)</f>
        <v>6793.9998302078247</v>
      </c>
      <c r="W163" s="28">
        <f>data1!W163/range*(2^resolution-1)</f>
        <v>7583.9997755813602</v>
      </c>
      <c r="X163" s="28">
        <f>data1!X163/range*(2^resolution-1)</f>
        <v>7245.999933128357</v>
      </c>
      <c r="Y163" s="28">
        <f>data1!Y163/range*(2^resolution-1)</f>
        <v>8760.0003309631356</v>
      </c>
      <c r="Z163" s="28">
        <f>data1!Z163/range*(2^resolution-1)</f>
        <v>7647.9997990036009</v>
      </c>
      <c r="AA163" s="28">
        <f>data1!AA163/range*(2^resolution-1)</f>
        <v>7688.00018863678</v>
      </c>
      <c r="AB163" s="28">
        <f>data1!AB163/range*(2^resolution-1)</f>
        <v>6866.0002315521233</v>
      </c>
      <c r="AC163" s="28">
        <f>data1!AC163/range*(2^resolution-1)</f>
        <v>8620.0004672241212</v>
      </c>
      <c r="AD163" s="28">
        <f>data1!AD163/range*(2^resolution-1)</f>
        <v>6337.9997883224487</v>
      </c>
      <c r="AE163" s="28">
        <f>data1!AE163/range*(2^resolution-1)</f>
        <v>5375.9999674987794</v>
      </c>
      <c r="AF163" s="28">
        <f>data1!AF163/range*(2^resolution-1)</f>
        <v>7339.9999987792971</v>
      </c>
      <c r="AG163" s="28">
        <f>data1!AG163/range*(2^resolution-1)</f>
        <v>7698.0000360488893</v>
      </c>
    </row>
    <row r="164" spans="1:33">
      <c r="A164" s="29">
        <f>data0!A164</f>
        <v>72</v>
      </c>
      <c r="B164" s="28">
        <f>data1!B164/range*(2^resolution-1)</f>
        <v>6361.9999221038815</v>
      </c>
      <c r="C164" s="28">
        <f>data1!C164/range*(2^resolution-1)</f>
        <v>5240.0000427246096</v>
      </c>
      <c r="D164" s="28">
        <f>data1!D164/range*(2^resolution-1)</f>
        <v>7228.0002077865602</v>
      </c>
      <c r="E164" s="28">
        <f>data1!E164/range*(2^resolution-1)</f>
        <v>6199.999894065857</v>
      </c>
      <c r="F164" s="28">
        <f>data1!F164/range*(2^resolution-1)</f>
        <v>4569.9997662734977</v>
      </c>
      <c r="G164" s="28">
        <f>data1!G164/range*(2^resolution-1)</f>
        <v>7824.0001134109498</v>
      </c>
      <c r="H164" s="28">
        <f>data1!H164/range*(2^resolution-1)</f>
        <v>6154.0000959777835</v>
      </c>
      <c r="I164" s="28">
        <f>data1!I164/range*(2^resolution-1)</f>
        <v>8018.0001531600956</v>
      </c>
      <c r="J164" s="28">
        <f>data1!J164/range*(2^resolution-1)</f>
        <v>6367.9998305511472</v>
      </c>
      <c r="K164" s="28">
        <f>data1!K164/range*(2^resolution-1)</f>
        <v>10000.000409774781</v>
      </c>
      <c r="L164" s="28">
        <f>data1!L164/range*(2^resolution-1)</f>
        <v>7196.0001960754389</v>
      </c>
      <c r="M164" s="28">
        <f>data1!M164/range*(2^resolution-1)</f>
        <v>8822.0003849029545</v>
      </c>
      <c r="N164" s="28">
        <f>data1!N164/range*(2^resolution-1)</f>
        <v>6029.9999880981441</v>
      </c>
      <c r="O164" s="28">
        <f>data1!O164/range*(2^resolution-1)</f>
        <v>8146.0002000045779</v>
      </c>
      <c r="P164" s="28">
        <f>data1!P164/range*(2^resolution-1)</f>
        <v>7379.999888420105</v>
      </c>
      <c r="Q164" s="28">
        <f>data1!Q164/range*(2^resolution-1)</f>
        <v>6887.9998958587639</v>
      </c>
      <c r="R164" s="28">
        <f>data1!R164/range*(2^resolution-1)</f>
        <v>7279.9999143218993</v>
      </c>
      <c r="S164" s="28">
        <f>data1!S164/range*(2^resolution-1)</f>
        <v>5683.999767723084</v>
      </c>
      <c r="T164" s="28">
        <f>data1!T164/range*(2^resolution-1)</f>
        <v>5973.9998426055909</v>
      </c>
      <c r="U164" s="28">
        <f>data1!U164/range*(2^resolution-1)</f>
        <v>4814.0000430679329</v>
      </c>
      <c r="V164" s="28">
        <f>data1!V164/range*(2^resolution-1)</f>
        <v>6465.999835166931</v>
      </c>
      <c r="W164" s="28">
        <f>data1!W164/range*(2^resolution-1)</f>
        <v>7125.9997642135622</v>
      </c>
      <c r="X164" s="28">
        <f>data1!X164/range*(2^resolution-1)</f>
        <v>6691.9998866271972</v>
      </c>
      <c r="Y164" s="28">
        <f>data1!Y164/range*(2^resolution-1)</f>
        <v>8314.000136489869</v>
      </c>
      <c r="Z164" s="28">
        <f>data1!Z164/range*(2^resolution-1)</f>
        <v>7168.0001233291623</v>
      </c>
      <c r="AA164" s="28">
        <f>data1!AA164/range*(2^resolution-1)</f>
        <v>7230.000177268982</v>
      </c>
      <c r="AB164" s="28">
        <f>data1!AB164/range*(2^resolution-1)</f>
        <v>6499.9998163604741</v>
      </c>
      <c r="AC164" s="28">
        <f>data1!AC164/range*(2^resolution-1)</f>
        <v>8007.9998057556159</v>
      </c>
      <c r="AD164" s="28">
        <f>data1!AD164/range*(2^resolution-1)</f>
        <v>5732.0000352859497</v>
      </c>
      <c r="AE164" s="28">
        <f>data1!AE164/range*(2^resolution-1)</f>
        <v>4836.000207366943</v>
      </c>
      <c r="AF164" s="28">
        <f>data1!AF164/range*(2^resolution-1)</f>
        <v>6782.0000133132935</v>
      </c>
      <c r="AG164" s="28">
        <f>data1!AG164/range*(2^resolution-1)</f>
        <v>7200.0001350402827</v>
      </c>
    </row>
    <row r="165" spans="1:33">
      <c r="A165" s="29">
        <f>data0!A165</f>
        <v>73</v>
      </c>
      <c r="B165" s="28">
        <f>data1!B165/range*(2^resolution-1)</f>
        <v>6167.9998823547367</v>
      </c>
      <c r="C165" s="28">
        <f>data1!C165/range*(2^resolution-1)</f>
        <v>4842.0001158142086</v>
      </c>
      <c r="D165" s="28">
        <f>data1!D165/range*(2^resolution-1)</f>
        <v>6684.0000086975097</v>
      </c>
      <c r="E165" s="28">
        <f>data1!E165/range*(2^resolution-1)</f>
        <v>5690.00017616272</v>
      </c>
      <c r="F165" s="28">
        <f>data1!F165/range*(2^resolution-1)</f>
        <v>4354.0000622177122</v>
      </c>
      <c r="G165" s="28">
        <f>data1!G165/range*(2^resolution-1)</f>
        <v>7358.0002241134644</v>
      </c>
      <c r="H165" s="28">
        <f>data1!H165/range*(2^resolution-1)</f>
        <v>5626.0001527404784</v>
      </c>
      <c r="I165" s="28">
        <f>data1!I165/range*(2^resolution-1)</f>
        <v>7519.9997521591185</v>
      </c>
      <c r="J165" s="28">
        <f>data1!J165/range*(2^resolution-1)</f>
        <v>5641.9999085998534</v>
      </c>
      <c r="K165" s="28">
        <f>data1!K165/range*(2^resolution-1)</f>
        <v>9174.0000137329098</v>
      </c>
      <c r="L165" s="28">
        <f>data1!L165/range*(2^resolution-1)</f>
        <v>6619.999985275268</v>
      </c>
      <c r="M165" s="28">
        <f>data1!M165/range*(2^resolution-1)</f>
        <v>8088.0000850296019</v>
      </c>
      <c r="N165" s="28">
        <f>data1!N165/range*(2^resolution-1)</f>
        <v>5583.9997936248783</v>
      </c>
      <c r="O165" s="28">
        <f>data1!O165/range*(2^resolution-1)</f>
        <v>7443.9999118423466</v>
      </c>
      <c r="P165" s="28">
        <f>data1!P165/range*(2^resolution-1)</f>
        <v>6527.9998891067507</v>
      </c>
      <c r="Q165" s="28">
        <f>data1!Q165/range*(2^resolution-1)</f>
        <v>6591.9999125289914</v>
      </c>
      <c r="R165" s="28">
        <f>data1!R165/range*(2^resolution-1)</f>
        <v>6629.9998326873774</v>
      </c>
      <c r="S165" s="28">
        <f>data1!S165/range*(2^resolution-1)</f>
        <v>5277.9999628829955</v>
      </c>
      <c r="T165" s="28">
        <f>data1!T165/range*(2^resolution-1)</f>
        <v>5498.0001058959961</v>
      </c>
      <c r="U165" s="28">
        <f>data1!U165/range*(2^resolution-1)</f>
        <v>4523.9999681854251</v>
      </c>
      <c r="V165" s="28">
        <f>data1!V165/range*(2^resolution-1)</f>
        <v>6124.0000537490841</v>
      </c>
      <c r="W165" s="28">
        <f>data1!W165/range*(2^resolution-1)</f>
        <v>6746.0000626373294</v>
      </c>
      <c r="X165" s="28">
        <f>data1!X165/range*(2^resolution-1)</f>
        <v>6259.9999785232549</v>
      </c>
      <c r="Y165" s="28">
        <f>data1!Y165/range*(2^resolution-1)</f>
        <v>7824.0001134109498</v>
      </c>
      <c r="Z165" s="28">
        <f>data1!Z165/range*(2^resolution-1)</f>
        <v>6650.0000275039674</v>
      </c>
      <c r="AA165" s="28">
        <f>data1!AA165/range*(2^resolution-1)</f>
        <v>6757.9998795318606</v>
      </c>
      <c r="AB165" s="28">
        <f>data1!AB165/range*(2^resolution-1)</f>
        <v>6009.9997932815559</v>
      </c>
      <c r="AC165" s="28">
        <f>data1!AC165/range*(2^resolution-1)</f>
        <v>7405.9999916839606</v>
      </c>
      <c r="AD165" s="28">
        <f>data1!AD165/range*(2^resolution-1)</f>
        <v>5140.0000686264038</v>
      </c>
      <c r="AE165" s="28">
        <f>data1!AE165/range*(2^resolution-1)</f>
        <v>4301.9998556900018</v>
      </c>
      <c r="AF165" s="28">
        <f>data1!AF165/range*(2^resolution-1)</f>
        <v>6229.9999362945555</v>
      </c>
      <c r="AG165" s="28">
        <f>data1!AG165/range*(2^resolution-1)</f>
        <v>6618.0000157928462</v>
      </c>
    </row>
    <row r="166" spans="1:33">
      <c r="A166" s="29">
        <f>data0!A166</f>
        <v>74</v>
      </c>
      <c r="B166" s="28">
        <f>data1!B166/range*(2^resolution-1)</f>
        <v>6022.0001101684566</v>
      </c>
      <c r="C166" s="28">
        <f>data1!C166/range*(2^resolution-1)</f>
        <v>4440.0002499389648</v>
      </c>
      <c r="D166" s="28">
        <f>data1!D166/range*(2^resolution-1)</f>
        <v>6269.9998259353642</v>
      </c>
      <c r="E166" s="28">
        <f>data1!E166/range*(2^resolution-1)</f>
        <v>5223.9997868728633</v>
      </c>
      <c r="F166" s="28">
        <f>data1!F166/range*(2^resolution-1)</f>
        <v>4176.000028324127</v>
      </c>
      <c r="G166" s="28">
        <f>data1!G166/range*(2^resolution-1)</f>
        <v>7010.0000342559815</v>
      </c>
      <c r="H166" s="28">
        <f>data1!H166/range*(2^resolution-1)</f>
        <v>5159.9997634506226</v>
      </c>
      <c r="I166" s="28">
        <f>data1!I166/range*(2^resolution-1)</f>
        <v>7015.9999427032471</v>
      </c>
      <c r="J166" s="28">
        <f>data1!J166/range*(2^resolution-1)</f>
        <v>5000.0002048873903</v>
      </c>
      <c r="K166" s="28">
        <f>data1!K166/range*(2^resolution-1)</f>
        <v>8415.9995800781253</v>
      </c>
      <c r="L166" s="28">
        <f>data1!L166/range*(2^resolution-1)</f>
        <v>6088.00010307312</v>
      </c>
      <c r="M166" s="28">
        <f>data1!M166/range*(2^resolution-1)</f>
        <v>7307.9999870681759</v>
      </c>
      <c r="N166" s="28">
        <f>data1!N166/range*(2^resolution-1)</f>
        <v>5130.0002212142945</v>
      </c>
      <c r="O166" s="28">
        <f>data1!O166/range*(2^resolution-1)</f>
        <v>6782.0000133132935</v>
      </c>
      <c r="P166" s="28">
        <f>data1!P166/range*(2^resolution-1)</f>
        <v>5662.0001034164434</v>
      </c>
      <c r="Q166" s="28">
        <f>data1!Q166/range*(2^resolution-1)</f>
        <v>6282.0001428222649</v>
      </c>
      <c r="R166" s="28">
        <f>data1!R166/range*(2^resolution-1)</f>
        <v>6046.0002439498903</v>
      </c>
      <c r="S166" s="28">
        <f>data1!S166/range*(2^resolution-1)</f>
        <v>4855.9999021911617</v>
      </c>
      <c r="T166" s="28">
        <f>data1!T166/range*(2^resolution-1)</f>
        <v>5053.9998809051513</v>
      </c>
      <c r="U166" s="28">
        <f>data1!U166/range*(2^resolution-1)</f>
        <v>4239.9998017501839</v>
      </c>
      <c r="V166" s="28">
        <f>data1!V166/range*(2^resolution-1)</f>
        <v>5786.000211296081</v>
      </c>
      <c r="W166" s="28">
        <f>data1!W166/range*(2^resolution-1)</f>
        <v>6258.000009040833</v>
      </c>
      <c r="X166" s="28">
        <f>data1!X166/range*(2^resolution-1)</f>
        <v>5811.9998145675654</v>
      </c>
      <c r="Y166" s="28">
        <f>data1!Y166/range*(2^resolution-1)</f>
        <v>7319.9998039627071</v>
      </c>
      <c r="Z166" s="28">
        <f>data1!Z166/range*(2^resolution-1)</f>
        <v>6184.000138206482</v>
      </c>
      <c r="AA166" s="28">
        <f>data1!AA166/range*(2^resolution-1)</f>
        <v>6324.0000019454956</v>
      </c>
      <c r="AB166" s="28">
        <f>data1!AB166/range*(2^resolution-1)</f>
        <v>5581.9998241424564</v>
      </c>
      <c r="AC166" s="28">
        <f>data1!AC166/range*(2^resolution-1)</f>
        <v>6744.0000931549075</v>
      </c>
      <c r="AD166" s="28">
        <f>data1!AD166/range*(2^resolution-1)</f>
        <v>4618.0000338363643</v>
      </c>
      <c r="AE166" s="28">
        <f>data1!AE166/range*(2^resolution-1)</f>
        <v>3801.9999851989746</v>
      </c>
      <c r="AF166" s="28">
        <f>data1!AF166/range*(2^resolution-1)</f>
        <v>5711.9998404693606</v>
      </c>
      <c r="AG166" s="28">
        <f>data1!AG166/range*(2^resolution-1)</f>
        <v>6154.0000959777835</v>
      </c>
    </row>
    <row r="167" spans="1:33">
      <c r="A167" s="29">
        <f>data0!A167</f>
        <v>75</v>
      </c>
      <c r="B167" s="28">
        <f>data1!B167/range*(2^resolution-1)</f>
        <v>5837.999917831421</v>
      </c>
      <c r="C167" s="28">
        <f>data1!C167/range*(2^resolution-1)</f>
        <v>4117.9999133491519</v>
      </c>
      <c r="D167" s="28">
        <f>data1!D167/range*(2^resolution-1)</f>
        <v>5796.0000587081904</v>
      </c>
      <c r="E167" s="28">
        <f>data1!E167/range*(2^resolution-1)</f>
        <v>4780.0000618743898</v>
      </c>
      <c r="F167" s="28">
        <f>data1!F167/range*(2^resolution-1)</f>
        <v>4047.9999814796447</v>
      </c>
      <c r="G167" s="28">
        <f>data1!G167/range*(2^resolution-1)</f>
        <v>6525.9999196243289</v>
      </c>
      <c r="H167" s="28">
        <f>data1!H167/range*(2^resolution-1)</f>
        <v>4723.9999163818356</v>
      </c>
      <c r="I167" s="28">
        <f>data1!I167/range*(2^resolution-1)</f>
        <v>6529.9998585891726</v>
      </c>
      <c r="J167" s="28">
        <f>data1!J167/range*(2^resolution-1)</f>
        <v>4356.0000317001341</v>
      </c>
      <c r="K167" s="28">
        <f>data1!K167/range*(2^resolution-1)</f>
        <v>7630.000073661804</v>
      </c>
      <c r="L167" s="28">
        <f>data1!L167/range*(2^resolution-1)</f>
        <v>5579.9998546600345</v>
      </c>
      <c r="M167" s="28">
        <f>data1!M167/range*(2^resolution-1)</f>
        <v>6627.9998632049555</v>
      </c>
      <c r="N167" s="28">
        <f>data1!N167/range*(2^resolution-1)</f>
        <v>4719.9999774169919</v>
      </c>
      <c r="O167" s="28">
        <f>data1!O167/range*(2^resolution-1)</f>
        <v>6069.9998777389528</v>
      </c>
      <c r="P167" s="28">
        <f>data1!P167/range*(2^resolution-1)</f>
        <v>4887.9999139022821</v>
      </c>
      <c r="Q167" s="28">
        <f>data1!Q167/range*(2^resolution-1)</f>
        <v>6020.0001406860347</v>
      </c>
      <c r="R167" s="28">
        <f>data1!R167/range*(2^resolution-1)</f>
        <v>5458.0002162551873</v>
      </c>
      <c r="S167" s="28">
        <f>data1!S167/range*(2^resolution-1)</f>
        <v>4416.0001161575319</v>
      </c>
      <c r="T167" s="28">
        <f>data1!T167/range*(2^resolution-1)</f>
        <v>4670.0002403640747</v>
      </c>
      <c r="U167" s="28">
        <f>data1!U167/range*(2^resolution-1)</f>
        <v>3981.9999885749817</v>
      </c>
      <c r="V167" s="28">
        <f>data1!V167/range*(2^resolution-1)</f>
        <v>5430.0001435089107</v>
      </c>
      <c r="W167" s="28">
        <f>data1!W167/range*(2^resolution-1)</f>
        <v>5799.9999976730342</v>
      </c>
      <c r="X167" s="28">
        <f>data1!X167/range*(2^resolution-1)</f>
        <v>5396.0001623153694</v>
      </c>
      <c r="Y167" s="28">
        <f>data1!Y167/range*(2^resolution-1)</f>
        <v>6844.0000672531132</v>
      </c>
      <c r="Z167" s="28">
        <f>data1!Z167/range*(2^resolution-1)</f>
        <v>5724.0001573562622</v>
      </c>
      <c r="AA167" s="28">
        <f>data1!AA167/range*(2^resolution-1)</f>
        <v>5903.9999107360845</v>
      </c>
      <c r="AB167" s="28">
        <f>data1!AB167/range*(2^resolution-1)</f>
        <v>5174.0000498199461</v>
      </c>
      <c r="AC167" s="28">
        <f>data1!AC167/range*(2^resolution-1)</f>
        <v>6186.0001076889039</v>
      </c>
      <c r="AD167" s="28">
        <f>data1!AD167/range*(2^resolution-1)</f>
        <v>4192.0000341796876</v>
      </c>
      <c r="AE167" s="28">
        <f>data1!AE167/range*(2^resolution-1)</f>
        <v>3427.9999420738222</v>
      </c>
      <c r="AF167" s="28">
        <f>data1!AF167/range*(2^resolution-1)</f>
        <v>5217.9998784255977</v>
      </c>
      <c r="AG167" s="28">
        <f>data1!AG167/range*(2^resolution-1)</f>
        <v>5669.9999813461309</v>
      </c>
    </row>
    <row r="168" spans="1:33">
      <c r="A168" s="29">
        <f>data0!A168</f>
        <v>76</v>
      </c>
      <c r="B168" s="28">
        <f>data1!B168/range*(2^resolution-1)</f>
        <v>5715.9997794342044</v>
      </c>
      <c r="C168" s="28">
        <f>data1!C168/range*(2^resolution-1)</f>
        <v>3885.9999534416197</v>
      </c>
      <c r="D168" s="28">
        <f>data1!D168/range*(2^resolution-1)</f>
        <v>5336.0000778579715</v>
      </c>
      <c r="E168" s="28">
        <f>data1!E168/range*(2^resolution-1)</f>
        <v>4376.0002265167241</v>
      </c>
      <c r="F168" s="28">
        <f>data1!F168/range*(2^resolution-1)</f>
        <v>3851.9999722480775</v>
      </c>
      <c r="G168" s="28">
        <f>data1!G168/range*(2^resolution-1)</f>
        <v>5965.9999646759034</v>
      </c>
      <c r="H168" s="28">
        <f>data1!H168/range*(2^resolution-1)</f>
        <v>4339.9997758483887</v>
      </c>
      <c r="I168" s="28">
        <f>data1!I168/range*(2^resolution-1)</f>
        <v>6092.0000420379638</v>
      </c>
      <c r="J168" s="28">
        <f>data1!J168/range*(2^resolution-1)</f>
        <v>3826.0001189804079</v>
      </c>
      <c r="K168" s="28">
        <f>data1!K168/range*(2^resolution-1)</f>
        <v>6821.9999029541023</v>
      </c>
      <c r="L168" s="28">
        <f>data1!L168/range*(2^resolution-1)</f>
        <v>5147.9999465560913</v>
      </c>
      <c r="M168" s="28">
        <f>data1!M168/range*(2^resolution-1)</f>
        <v>5969.9999036407471</v>
      </c>
      <c r="N168" s="28">
        <f>data1!N168/range*(2^resolution-1)</f>
        <v>4358.0000011825559</v>
      </c>
      <c r="O168" s="28">
        <f>data1!O168/range*(2^resolution-1)</f>
        <v>5428.0001740264888</v>
      </c>
      <c r="P168" s="28">
        <f>data1!P168/range*(2^resolution-1)</f>
        <v>4145.9999860954285</v>
      </c>
      <c r="Q168" s="28">
        <f>data1!Q168/range*(2^resolution-1)</f>
        <v>5718.0002489089966</v>
      </c>
      <c r="R168" s="28">
        <f>data1!R168/range*(2^resolution-1)</f>
        <v>4915.9999866485596</v>
      </c>
      <c r="S168" s="28">
        <f>data1!S168/range*(2^resolution-1)</f>
        <v>3969.9999216842652</v>
      </c>
      <c r="T168" s="28">
        <f>data1!T168/range*(2^resolution-1)</f>
        <v>4293.9999777603143</v>
      </c>
      <c r="U168" s="28">
        <f>data1!U168/range*(2^resolution-1)</f>
        <v>3718.0000169563295</v>
      </c>
      <c r="V168" s="28">
        <f>data1!V168/range*(2^resolution-1)</f>
        <v>5042.00006401062</v>
      </c>
      <c r="W168" s="28">
        <f>data1!W168/range*(2^resolution-1)</f>
        <v>5330.0001694107059</v>
      </c>
      <c r="X168" s="28">
        <f>data1!X168/range*(2^resolution-1)</f>
        <v>4995.9997659301762</v>
      </c>
      <c r="Y168" s="28">
        <f>data1!Y168/range*(2^resolution-1)</f>
        <v>6369.999800033569</v>
      </c>
      <c r="Z168" s="28">
        <f>data1!Z168/range*(2^resolution-1)</f>
        <v>5262.0002070236205</v>
      </c>
      <c r="AA168" s="28">
        <f>data1!AA168/range*(2^resolution-1)</f>
        <v>5494.0001669311523</v>
      </c>
      <c r="AB168" s="28">
        <f>data1!AB168/range*(2^resolution-1)</f>
        <v>4710.0001300048825</v>
      </c>
      <c r="AC168" s="28">
        <f>data1!AC168/range*(2^resolution-1)</f>
        <v>5568.0000377655033</v>
      </c>
      <c r="AD168" s="28">
        <f>data1!AD168/range*(2^resolution-1)</f>
        <v>3800.0000157165528</v>
      </c>
      <c r="AE168" s="28">
        <f>data1!AE168/range*(2^resolution-1)</f>
        <v>3042.0000820541381</v>
      </c>
      <c r="AF168" s="28">
        <f>data1!AF168/range*(2^resolution-1)</f>
        <v>4834.0002378845211</v>
      </c>
      <c r="AG168" s="28">
        <f>data1!AG168/range*(2^resolution-1)</f>
        <v>5221.9998173904414</v>
      </c>
    </row>
    <row r="169" spans="1:33">
      <c r="A169" s="29">
        <f>data0!A169</f>
        <v>77</v>
      </c>
      <c r="B169" s="28">
        <f>data1!B169/range*(2^resolution-1)</f>
        <v>5519.9997702026367</v>
      </c>
      <c r="C169" s="28">
        <f>data1!C169/range*(2^resolution-1)</f>
        <v>3698.0000721359256</v>
      </c>
      <c r="D169" s="28">
        <f>data1!D169/range*(2^resolution-1)</f>
        <v>4915.9999866485596</v>
      </c>
      <c r="E169" s="28">
        <f>data1!E169/range*(2^resolution-1)</f>
        <v>4014.0000002861025</v>
      </c>
      <c r="F169" s="28">
        <f>data1!F169/range*(2^resolution-1)</f>
        <v>3659.9999019813536</v>
      </c>
      <c r="G169" s="28">
        <f>data1!G169/range*(2^resolution-1)</f>
        <v>5449.9998383331294</v>
      </c>
      <c r="H169" s="28">
        <f>data1!H169/range*(2^resolution-1)</f>
        <v>3962.0000437545777</v>
      </c>
      <c r="I169" s="28">
        <f>data1!I169/range*(2^resolution-1)</f>
        <v>5568.0000377655033</v>
      </c>
      <c r="J169" s="28">
        <f>data1!J169/range*(2^resolution-1)</f>
        <v>3279.9999504089355</v>
      </c>
      <c r="K169" s="28">
        <f>data1!K169/range*(2^resolution-1)</f>
        <v>6129.9999621963498</v>
      </c>
      <c r="L169" s="28">
        <f>data1!L169/range*(2^resolution-1)</f>
        <v>4723.9999163818356</v>
      </c>
      <c r="M169" s="28">
        <f>data1!M169/range*(2^resolution-1)</f>
        <v>5358.0002421569825</v>
      </c>
      <c r="N169" s="28">
        <f>data1!N169/range*(2^resolution-1)</f>
        <v>3985.9999275398254</v>
      </c>
      <c r="O169" s="28">
        <f>data1!O169/range*(2^resolution-1)</f>
        <v>4795.9998177337648</v>
      </c>
      <c r="P169" s="28">
        <f>data1!P169/range*(2^resolution-1)</f>
        <v>3495.9999044609067</v>
      </c>
      <c r="Q169" s="28">
        <f>data1!Q169/range*(2^resolution-1)</f>
        <v>5353.9998031997684</v>
      </c>
      <c r="R169" s="28">
        <f>data1!R169/range*(2^resolution-1)</f>
        <v>4412.0001771926882</v>
      </c>
      <c r="S169" s="28">
        <f>data1!S169/range*(2^resolution-1)</f>
        <v>3568.000055809021</v>
      </c>
      <c r="T169" s="28">
        <f>data1!T169/range*(2^resolution-1)</f>
        <v>3981.9999885749817</v>
      </c>
      <c r="U169" s="28">
        <f>data1!U169/range*(2^resolution-1)</f>
        <v>3489.9999960136411</v>
      </c>
      <c r="V169" s="28">
        <f>data1!V169/range*(2^resolution-1)</f>
        <v>4616.0000643539424</v>
      </c>
      <c r="W169" s="28">
        <f>data1!W169/range*(2^resolution-1)</f>
        <v>4883.9999749374383</v>
      </c>
      <c r="X169" s="28">
        <f>data1!X169/range*(2^resolution-1)</f>
        <v>4627.9998812484737</v>
      </c>
      <c r="Y169" s="28">
        <f>data1!Y169/range*(2^resolution-1)</f>
        <v>5865.9999905776976</v>
      </c>
      <c r="Z169" s="28">
        <f>data1!Z169/range*(2^resolution-1)</f>
        <v>4787.9999398040773</v>
      </c>
      <c r="AA169" s="28">
        <f>data1!AA169/range*(2^resolution-1)</f>
        <v>5046.0000029754638</v>
      </c>
      <c r="AB169" s="28">
        <f>data1!AB169/range*(2^resolution-1)</f>
        <v>4292.0000082778924</v>
      </c>
      <c r="AC169" s="28">
        <f>data1!AC169/range*(2^resolution-1)</f>
        <v>5012.0000217819215</v>
      </c>
      <c r="AD169" s="28">
        <f>data1!AD169/range*(2^resolution-1)</f>
        <v>3468.0000817108153</v>
      </c>
      <c r="AE169" s="28">
        <f>data1!AE169/range*(2^resolution-1)</f>
        <v>2714.0000870132444</v>
      </c>
      <c r="AF169" s="28">
        <f>data1!AF169/range*(2^resolution-1)</f>
        <v>4410.0002077102663</v>
      </c>
      <c r="AG169" s="28">
        <f>data1!AG169/range*(2^resolution-1)</f>
        <v>4834.0002378845211</v>
      </c>
    </row>
    <row r="170" spans="1:33">
      <c r="A170" s="29">
        <f>data0!A170</f>
        <v>78</v>
      </c>
      <c r="B170" s="28">
        <f>data1!B170/range*(2^resolution-1)</f>
        <v>5279.9999323654174</v>
      </c>
      <c r="C170" s="28">
        <f>data1!C170/range*(2^resolution-1)</f>
        <v>3555.9999889183046</v>
      </c>
      <c r="D170" s="28">
        <f>data1!D170/range*(2^resolution-1)</f>
        <v>4555.9999798965446</v>
      </c>
      <c r="E170" s="28">
        <f>data1!E170/range*(2^resolution-1)</f>
        <v>3671.9999688720704</v>
      </c>
      <c r="F170" s="28">
        <f>data1!F170/range*(2^resolution-1)</f>
        <v>3475.9999596405028</v>
      </c>
      <c r="G170" s="28">
        <f>data1!G170/range*(2^resolution-1)</f>
        <v>4936.0001814651487</v>
      </c>
      <c r="H170" s="28">
        <f>data1!H170/range*(2^resolution-1)</f>
        <v>3584.0000616645812</v>
      </c>
      <c r="I170" s="28">
        <f>data1!I170/range*(2^resolution-1)</f>
        <v>5117.9999043273929</v>
      </c>
      <c r="J170" s="28">
        <f>data1!J170/range*(2^resolution-1)</f>
        <v>2766.0000435447691</v>
      </c>
      <c r="K170" s="28">
        <f>data1!K170/range*(2^resolution-1)</f>
        <v>5368.0000895690919</v>
      </c>
      <c r="L170" s="28">
        <f>data1!L170/range*(2^resolution-1)</f>
        <v>4263.9999355316158</v>
      </c>
      <c r="M170" s="28">
        <f>data1!M170/range*(2^resolution-1)</f>
        <v>4765.9997755050663</v>
      </c>
      <c r="N170" s="28">
        <f>data1!N170/range*(2^resolution-1)</f>
        <v>3616.000073375702</v>
      </c>
      <c r="O170" s="28">
        <f>data1!O170/range*(2^resolution-1)</f>
        <v>4231.9999238204964</v>
      </c>
      <c r="P170" s="28">
        <f>data1!P170/range*(2^resolution-1)</f>
        <v>2962.0000527763368</v>
      </c>
      <c r="Q170" s="28">
        <f>data1!Q170/range*(2^resolution-1)</f>
        <v>5010.0000522994997</v>
      </c>
      <c r="R170" s="28">
        <f>data1!R170/range*(2^resolution-1)</f>
        <v>3873.9998865509037</v>
      </c>
      <c r="S170" s="28">
        <f>data1!S170/range*(2^resolution-1)</f>
        <v>3131.9999587440493</v>
      </c>
      <c r="T170" s="28">
        <f>data1!T170/range*(2^resolution-1)</f>
        <v>3691.9999136924744</v>
      </c>
      <c r="U170" s="28">
        <f>data1!U170/range*(2^resolution-1)</f>
        <v>3299.9998952293395</v>
      </c>
      <c r="V170" s="28">
        <f>data1!V170/range*(2^resolution-1)</f>
        <v>4256.0000576019283</v>
      </c>
      <c r="W170" s="28">
        <f>data1!W170/range*(2^resolution-1)</f>
        <v>4416.0001161575319</v>
      </c>
      <c r="X170" s="28">
        <f>data1!X170/range*(2^resolution-1)</f>
        <v>4235.9998627853402</v>
      </c>
      <c r="Y170" s="28">
        <f>data1!Y170/range*(2^resolution-1)</f>
        <v>5396.0001623153694</v>
      </c>
      <c r="Z170" s="28">
        <f>data1!Z170/range*(2^resolution-1)</f>
        <v>4346.0001842880247</v>
      </c>
      <c r="AA170" s="28">
        <f>data1!AA170/range*(2^resolution-1)</f>
        <v>4610.0001559066768</v>
      </c>
      <c r="AB170" s="28">
        <f>data1!AB170/range*(2^resolution-1)</f>
        <v>3851.9999722480775</v>
      </c>
      <c r="AC170" s="28">
        <f>data1!AC170/range*(2^resolution-1)</f>
        <v>4520.0000292205814</v>
      </c>
      <c r="AD170" s="28">
        <f>data1!AD170/range*(2^resolution-1)</f>
        <v>3094.0000385856629</v>
      </c>
      <c r="AE170" s="28">
        <f>data1!AE170/range*(2^resolution-1)</f>
        <v>2447.9998959159848</v>
      </c>
      <c r="AF170" s="28">
        <f>data1!AF170/range*(2^resolution-1)</f>
        <v>4046.0000119972228</v>
      </c>
      <c r="AG170" s="28">
        <f>data1!AG170/range*(2^resolution-1)</f>
        <v>4414.00014667511</v>
      </c>
    </row>
    <row r="171" spans="1:33">
      <c r="A171" s="29">
        <f>data0!A171</f>
        <v>79</v>
      </c>
      <c r="B171" s="28">
        <f>data1!B171/range*(2^resolution-1)</f>
        <v>5030.0002471160888</v>
      </c>
      <c r="C171" s="28">
        <f>data1!C171/range*(2^resolution-1)</f>
        <v>3422.0000336265566</v>
      </c>
      <c r="D171" s="28">
        <f>data1!D171/range*(2^resolution-1)</f>
        <v>4224.0000458908089</v>
      </c>
      <c r="E171" s="28">
        <f>data1!E171/range*(2^resolution-1)</f>
        <v>3306.0000536727903</v>
      </c>
      <c r="F171" s="28">
        <f>data1!F171/range*(2^resolution-1)</f>
        <v>3231.9999328422546</v>
      </c>
      <c r="G171" s="28">
        <f>data1!G171/range*(2^resolution-1)</f>
        <v>4459.9999447631835</v>
      </c>
      <c r="H171" s="28">
        <f>data1!H171/range*(2^resolution-1)</f>
        <v>3220.0001159477233</v>
      </c>
      <c r="I171" s="28">
        <f>data1!I171/range*(2^resolution-1)</f>
        <v>4635.9997591781612</v>
      </c>
      <c r="J171" s="28">
        <f>data1!J171/range*(2^resolution-1)</f>
        <v>2324.0000380325318</v>
      </c>
      <c r="K171" s="28">
        <f>data1!K171/range*(2^resolution-1)</f>
        <v>4650.0000455474856</v>
      </c>
      <c r="L171" s="28">
        <f>data1!L171/range*(2^resolution-1)</f>
        <v>3928.0000625610351</v>
      </c>
      <c r="M171" s="28">
        <f>data1!M171/range*(2^resolution-1)</f>
        <v>4273.9997829437252</v>
      </c>
      <c r="N171" s="28">
        <f>data1!N171/range*(2^resolution-1)</f>
        <v>3222.0000854301452</v>
      </c>
      <c r="O171" s="28">
        <f>data1!O171/range*(2^resolution-1)</f>
        <v>3769.9999734878538</v>
      </c>
      <c r="P171" s="28">
        <f>data1!P171/range*(2^resolution-1)</f>
        <v>2504.0000414085389</v>
      </c>
      <c r="Q171" s="28">
        <f>data1!Q171/range*(2^resolution-1)</f>
        <v>4676.0001488113403</v>
      </c>
      <c r="R171" s="28">
        <f>data1!R171/range*(2^resolution-1)</f>
        <v>3438.0000394821163</v>
      </c>
      <c r="S171" s="28">
        <f>data1!S171/range*(2^resolution-1)</f>
        <v>2752.0000071716308</v>
      </c>
      <c r="T171" s="28">
        <f>data1!T171/range*(2^resolution-1)</f>
        <v>3422.0000336265566</v>
      </c>
      <c r="U171" s="28">
        <f>data1!U171/range*(2^resolution-1)</f>
        <v>3056.0001184272764</v>
      </c>
      <c r="V171" s="28">
        <f>data1!V171/range*(2^resolution-1)</f>
        <v>3850.0000027656556</v>
      </c>
      <c r="W171" s="28">
        <f>data1!W171/range*(2^resolution-1)</f>
        <v>3999.9999639129642</v>
      </c>
      <c r="X171" s="28">
        <f>data1!X171/range*(2^resolution-1)</f>
        <v>3862.0000696563725</v>
      </c>
      <c r="Y171" s="28">
        <f>data1!Y171/range*(2^resolution-1)</f>
        <v>4914.0000171661377</v>
      </c>
      <c r="Z171" s="28">
        <f>data1!Z171/range*(2^resolution-1)</f>
        <v>3869.99994758606</v>
      </c>
      <c r="AA171" s="28">
        <f>data1!AA171/range*(2^resolution-1)</f>
        <v>4163.999961433411</v>
      </c>
      <c r="AB171" s="28">
        <f>data1!AB171/range*(2^resolution-1)</f>
        <v>3452.0000758552551</v>
      </c>
      <c r="AC171" s="28">
        <f>data1!AC171/range*(2^resolution-1)</f>
        <v>4051.9999204444885</v>
      </c>
      <c r="AD171" s="28">
        <f>data1!AD171/range*(2^resolution-1)</f>
        <v>2814.0000611114501</v>
      </c>
      <c r="AE171" s="28">
        <f>data1!AE171/range*(2^resolution-1)</f>
        <v>2192.0000522232058</v>
      </c>
      <c r="AF171" s="28">
        <f>data1!AF171/range*(2^resolution-1)</f>
        <v>3705.9999500656131</v>
      </c>
      <c r="AG171" s="28">
        <f>data1!AG171/range*(2^resolution-1)</f>
        <v>3958.000104789734</v>
      </c>
    </row>
    <row r="172" spans="1:33">
      <c r="A172" s="29">
        <f>data0!A172</f>
        <v>80</v>
      </c>
      <c r="B172" s="28">
        <f>data1!B172/range*(2^resolution-1)</f>
        <v>4736.0002332687382</v>
      </c>
      <c r="C172" s="28">
        <f>data1!C172/range*(2^resolution-1)</f>
        <v>3295.9999562644957</v>
      </c>
      <c r="D172" s="28">
        <f>data1!D172/range*(2^resolution-1)</f>
        <v>3857.9998806953431</v>
      </c>
      <c r="E172" s="28">
        <f>data1!E172/range*(2^resolution-1)</f>
        <v>2953.9999248504641</v>
      </c>
      <c r="F172" s="28">
        <f>data1!F172/range*(2^resolution-1)</f>
        <v>3014.0000093078611</v>
      </c>
      <c r="G172" s="28">
        <f>data1!G172/range*(2^resolution-1)</f>
        <v>4001.9999333953861</v>
      </c>
      <c r="H172" s="28">
        <f>data1!H172/range*(2^resolution-1)</f>
        <v>2871.9999260902405</v>
      </c>
      <c r="I172" s="28">
        <f>data1!I172/range*(2^resolution-1)</f>
        <v>4129.9999802398679</v>
      </c>
      <c r="J172" s="28">
        <f>data1!J172/range*(2^resolution-1)</f>
        <v>1982.0000066184998</v>
      </c>
      <c r="K172" s="28">
        <f>data1!K172/range*(2^resolution-1)</f>
        <v>3980.0000190925598</v>
      </c>
      <c r="L172" s="28">
        <f>data1!L172/range*(2^resolution-1)</f>
        <v>3536.0000440979006</v>
      </c>
      <c r="M172" s="28">
        <f>data1!M172/range*(2^resolution-1)</f>
        <v>3782.0000403785707</v>
      </c>
      <c r="N172" s="28">
        <f>data1!N172/range*(2^resolution-1)</f>
        <v>2860.0001091957092</v>
      </c>
      <c r="O172" s="28">
        <f>data1!O172/range*(2^resolution-1)</f>
        <v>3325.9999984931947</v>
      </c>
      <c r="P172" s="28">
        <f>data1!P172/range*(2^resolution-1)</f>
        <v>2176.0000463676452</v>
      </c>
      <c r="Q172" s="28">
        <f>data1!Q172/range*(2^resolution-1)</f>
        <v>4267.9998744964596</v>
      </c>
      <c r="R172" s="28">
        <f>data1!R172/range*(2^resolution-1)</f>
        <v>2981.9999975967407</v>
      </c>
      <c r="S172" s="28">
        <f>data1!S172/range*(2^resolution-1)</f>
        <v>2375.9999945640566</v>
      </c>
      <c r="T172" s="28">
        <f>data1!T172/range*(2^resolution-1)</f>
        <v>3131.9999587440493</v>
      </c>
      <c r="U172" s="28">
        <f>data1!U172/range*(2^resolution-1)</f>
        <v>2818.0000000762939</v>
      </c>
      <c r="V172" s="28">
        <f>data1!V172/range*(2^resolution-1)</f>
        <v>3436.0000699996945</v>
      </c>
      <c r="W172" s="28">
        <f>data1!W172/range*(2^resolution-1)</f>
        <v>3627.9998902702332</v>
      </c>
      <c r="X172" s="28">
        <f>data1!X172/range*(2^resolution-1)</f>
        <v>3538.0000135803225</v>
      </c>
      <c r="Y172" s="28">
        <f>data1!Y172/range*(2^resolution-1)</f>
        <v>4440.0002499389648</v>
      </c>
      <c r="Z172" s="28">
        <f>data1!Z172/range*(2^resolution-1)</f>
        <v>3434.0001005172726</v>
      </c>
      <c r="AA172" s="28">
        <f>data1!AA172/range*(2^resolution-1)</f>
        <v>3728.0001143646236</v>
      </c>
      <c r="AB172" s="28">
        <f>data1!AB172/range*(2^resolution-1)</f>
        <v>3076.0000632476808</v>
      </c>
      <c r="AC172" s="28">
        <f>data1!AC172/range*(2^resolution-1)</f>
        <v>3639.9999571609496</v>
      </c>
      <c r="AD172" s="28">
        <f>data1!AD172/range*(2^resolution-1)</f>
        <v>2579.9998817253113</v>
      </c>
      <c r="AE172" s="28">
        <f>data1!AE172/range*(2^resolution-1)</f>
        <v>1983.9999761009217</v>
      </c>
      <c r="AF172" s="28">
        <f>data1!AF172/range*(2^resolution-1)</f>
        <v>3404.0000582885746</v>
      </c>
      <c r="AG172" s="28">
        <f>data1!AG172/range*(2^resolution-1)</f>
        <v>3520.00003824234</v>
      </c>
    </row>
    <row r="173" spans="1:33">
      <c r="A173" s="29">
        <f>data0!A173</f>
        <v>81</v>
      </c>
      <c r="B173" s="28">
        <f>data1!B173/range*(2^resolution-1)</f>
        <v>4512.0001512908939</v>
      </c>
      <c r="C173" s="28">
        <f>data1!C173/range*(2^resolution-1)</f>
        <v>3119.9998918533324</v>
      </c>
      <c r="D173" s="28">
        <f>data1!D173/range*(2^resolution-1)</f>
        <v>3602.0000370025632</v>
      </c>
      <c r="E173" s="28">
        <f>data1!E173/range*(2^resolution-1)</f>
        <v>2632.0000882530212</v>
      </c>
      <c r="F173" s="28">
        <f>data1!F173/range*(2^resolution-1)</f>
        <v>2750.000037689209</v>
      </c>
      <c r="G173" s="28">
        <f>data1!G173/range*(2^resolution-1)</f>
        <v>3614.0001038932801</v>
      </c>
      <c r="H173" s="28">
        <f>data1!H173/range*(2^resolution-1)</f>
        <v>2563.9998758697511</v>
      </c>
      <c r="I173" s="28">
        <f>data1!I173/range*(2^resolution-1)</f>
        <v>3632.0000792312621</v>
      </c>
      <c r="J173" s="28">
        <f>data1!J173/range*(2^resolution-1)</f>
        <v>1692.0000567340851</v>
      </c>
      <c r="K173" s="28">
        <f>data1!K173/range*(2^resolution-1)</f>
        <v>3374.0000160598756</v>
      </c>
      <c r="L173" s="28">
        <f>data1!L173/range*(2^resolution-1)</f>
        <v>3192.0000432014463</v>
      </c>
      <c r="M173" s="28">
        <f>data1!M173/range*(2^resolution-1)</f>
        <v>3283.9998893737793</v>
      </c>
      <c r="N173" s="28">
        <f>data1!N173/range*(2^resolution-1)</f>
        <v>2516.0001082992553</v>
      </c>
      <c r="O173" s="28">
        <f>data1!O173/range*(2^resolution-1)</f>
        <v>2917.9999741744996</v>
      </c>
      <c r="P173" s="28">
        <f>data1!P173/range*(2^resolution-1)</f>
        <v>1914.0000442314149</v>
      </c>
      <c r="Q173" s="28">
        <f>data1!Q173/range*(2^resolution-1)</f>
        <v>3867.9999781036381</v>
      </c>
      <c r="R173" s="28">
        <f>data1!R173/range*(2^resolution-1)</f>
        <v>2552.0000589752199</v>
      </c>
      <c r="S173" s="28">
        <f>data1!S173/range*(2^resolution-1)</f>
        <v>2022.0000212574005</v>
      </c>
      <c r="T173" s="28">
        <f>data1!T173/range*(2^resolution-1)</f>
        <v>2866.0000176429749</v>
      </c>
      <c r="U173" s="28">
        <f>data1!U173/range*(2^resolution-1)</f>
        <v>2639.9999661827087</v>
      </c>
      <c r="V173" s="28">
        <f>data1!V173/range*(2^resolution-1)</f>
        <v>3015.999978790283</v>
      </c>
      <c r="W173" s="28">
        <f>data1!W173/range*(2^resolution-1)</f>
        <v>3199.9999211311338</v>
      </c>
      <c r="X173" s="28">
        <f>data1!X173/range*(2^resolution-1)</f>
        <v>3220.0001159477233</v>
      </c>
      <c r="Y173" s="28">
        <f>data1!Y173/range*(2^resolution-1)</f>
        <v>3969.9999216842652</v>
      </c>
      <c r="Z173" s="28">
        <f>data1!Z173/range*(2^resolution-1)</f>
        <v>3085.9999106597902</v>
      </c>
      <c r="AA173" s="28">
        <f>data1!AA173/range*(2^resolution-1)</f>
        <v>3315.9999010848996</v>
      </c>
      <c r="AB173" s="28">
        <f>data1!AB173/range*(2^resolution-1)</f>
        <v>2771.9999519920348</v>
      </c>
      <c r="AC173" s="28">
        <f>data1!AC173/range*(2^resolution-1)</f>
        <v>3242.0000302505496</v>
      </c>
      <c r="AD173" s="28">
        <f>data1!AD173/range*(2^resolution-1)</f>
        <v>2299.9999042510985</v>
      </c>
      <c r="AE173" s="28">
        <f>data1!AE173/range*(2^resolution-1)</f>
        <v>1821.9999480628967</v>
      </c>
      <c r="AF173" s="28">
        <f>data1!AF173/range*(2^resolution-1)</f>
        <v>3080.0000022125246</v>
      </c>
      <c r="AG173" s="28">
        <f>data1!AG173/range*(2^resolution-1)</f>
        <v>3080.0000022125246</v>
      </c>
    </row>
    <row r="174" spans="1:33">
      <c r="A174" s="29">
        <f>data0!A174</f>
        <v>82</v>
      </c>
      <c r="B174" s="28">
        <f>data1!B174/range*(2^resolution-1)</f>
        <v>4140.0000776481629</v>
      </c>
      <c r="C174" s="28">
        <f>data1!C174/range*(2^resolution-1)</f>
        <v>2876.0001150512694</v>
      </c>
      <c r="D174" s="28">
        <f>data1!D174/range*(2^resolution-1)</f>
        <v>3338.0000653839111</v>
      </c>
      <c r="E174" s="28">
        <f>data1!E174/range*(2^resolution-1)</f>
        <v>2352.0001107788084</v>
      </c>
      <c r="F174" s="28">
        <f>data1!F174/range*(2^resolution-1)</f>
        <v>2502.000071926117</v>
      </c>
      <c r="G174" s="28">
        <f>data1!G174/range*(2^resolution-1)</f>
        <v>3243.9999997329714</v>
      </c>
      <c r="H174" s="28">
        <f>data1!H174/range*(2^resolution-1)</f>
        <v>2270.0001120185848</v>
      </c>
      <c r="I174" s="28">
        <f>data1!I174/range*(2^resolution-1)</f>
        <v>3128.0000197792056</v>
      </c>
      <c r="J174" s="28">
        <f>data1!J174/range*(2^resolution-1)</f>
        <v>1509.9999588775634</v>
      </c>
      <c r="K174" s="28">
        <f>data1!K174/range*(2^resolution-1)</f>
        <v>2803.9999637031556</v>
      </c>
      <c r="L174" s="28">
        <f>data1!L174/range*(2^resolution-1)</f>
        <v>2830.0000669670108</v>
      </c>
      <c r="M174" s="28">
        <f>data1!M174/range*(2^resolution-1)</f>
        <v>2912.000065727234</v>
      </c>
      <c r="N174" s="28">
        <f>data1!N174/range*(2^resolution-1)</f>
        <v>2213.9999665260316</v>
      </c>
      <c r="O174" s="28">
        <f>data1!O174/range*(2^resolution-1)</f>
        <v>2589.9999791336058</v>
      </c>
      <c r="P174" s="28">
        <f>data1!P174/range*(2^resolution-1)</f>
        <v>1703.9999986267092</v>
      </c>
      <c r="Q174" s="28">
        <f>data1!Q174/range*(2^resolution-1)</f>
        <v>3470.0000511932371</v>
      </c>
      <c r="R174" s="28">
        <f>data1!R174/range*(2^resolution-1)</f>
        <v>2188.000113258362</v>
      </c>
      <c r="S174" s="28">
        <f>data1!S174/range*(2^resolution-1)</f>
        <v>1753.9999856758118</v>
      </c>
      <c r="T174" s="28">
        <f>data1!T174/range*(2^resolution-1)</f>
        <v>2595.9998875808715</v>
      </c>
      <c r="U174" s="28">
        <f>data1!U174/range*(2^resolution-1)</f>
        <v>2381.9999030113222</v>
      </c>
      <c r="V174" s="28">
        <f>data1!V174/range*(2^resolution-1)</f>
        <v>2607.9999544715879</v>
      </c>
      <c r="W174" s="28">
        <f>data1!W174/range*(2^resolution-1)</f>
        <v>2801.9999942207337</v>
      </c>
      <c r="X174" s="28">
        <f>data1!X174/range*(2^resolution-1)</f>
        <v>2873.9998955726624</v>
      </c>
      <c r="Y174" s="28">
        <f>data1!Y174/range*(2^resolution-1)</f>
        <v>3502.0000629043579</v>
      </c>
      <c r="Z174" s="28">
        <f>data1!Z174/range*(2^resolution-1)</f>
        <v>2721.9999649429319</v>
      </c>
      <c r="AA174" s="28">
        <f>data1!AA174/range*(2^resolution-1)</f>
        <v>2901.999968318939</v>
      </c>
      <c r="AB174" s="28">
        <f>data1!AB174/range*(2^resolution-1)</f>
        <v>2555.9999979400636</v>
      </c>
      <c r="AC174" s="28">
        <f>data1!AC174/range*(2^resolution-1)</f>
        <v>2810.0001221466064</v>
      </c>
      <c r="AD174" s="28">
        <f>data1!AD174/range*(2^resolution-1)</f>
        <v>2014.0000183296202</v>
      </c>
      <c r="AE174" s="28">
        <f>data1!AE174/range*(2^resolution-1)</f>
        <v>1723.9999434471129</v>
      </c>
      <c r="AF174" s="28">
        <f>data1!AF174/range*(2^resolution-1)</f>
        <v>2796.0000857734681</v>
      </c>
      <c r="AG174" s="28">
        <f>data1!AG174/range*(2^resolution-1)</f>
        <v>2668.0000389289858</v>
      </c>
    </row>
    <row r="175" spans="1:33">
      <c r="A175" s="29">
        <f>data0!A175</f>
        <v>83</v>
      </c>
      <c r="B175" s="28">
        <f>data1!B175/range*(2^resolution-1)</f>
        <v>3728.0001143646236</v>
      </c>
      <c r="C175" s="28">
        <f>data1!C175/range*(2^resolution-1)</f>
        <v>2595.9998875808715</v>
      </c>
      <c r="D175" s="28">
        <f>data1!D175/range*(2^resolution-1)</f>
        <v>3117.9999223709106</v>
      </c>
      <c r="E175" s="28">
        <f>data1!E175/range*(2^resolution-1)</f>
        <v>2108.0000839805607</v>
      </c>
      <c r="F175" s="28">
        <f>data1!F175/range*(2^resolution-1)</f>
        <v>2245.9999782371524</v>
      </c>
      <c r="G175" s="28">
        <f>data1!G175/range*(2^resolution-1)</f>
        <v>2926.0001021003723</v>
      </c>
      <c r="H175" s="28">
        <f>data1!H175/range*(2^resolution-1)</f>
        <v>1956.0000283527374</v>
      </c>
      <c r="I175" s="28">
        <f>data1!I175/range*(2^resolution-1)</f>
        <v>2661.999880485535</v>
      </c>
      <c r="J175" s="28">
        <f>data1!J175/range*(2^resolution-1)</f>
        <v>1398.000042886734</v>
      </c>
      <c r="K175" s="28">
        <f>data1!K175/range*(2^resolution-1)</f>
        <v>2286.0001178741454</v>
      </c>
      <c r="L175" s="28">
        <f>data1!L175/range*(2^resolution-1)</f>
        <v>2523.9999862289428</v>
      </c>
      <c r="M175" s="28">
        <f>data1!M175/range*(2^resolution-1)</f>
        <v>2584.0000706863402</v>
      </c>
      <c r="N175" s="28">
        <f>data1!N175/range*(2^resolution-1)</f>
        <v>1927.9999556064606</v>
      </c>
      <c r="O175" s="28">
        <f>data1!O175/range*(2^resolution-1)</f>
        <v>2304.0000932121275</v>
      </c>
      <c r="P175" s="28">
        <f>data1!P175/range*(2^resolution-1)</f>
        <v>1538.0000316238404</v>
      </c>
      <c r="Q175" s="28">
        <f>data1!Q175/range*(2^resolution-1)</f>
        <v>2985.9999365615845</v>
      </c>
      <c r="R175" s="28">
        <f>data1!R175/range*(2^resolution-1)</f>
        <v>1853.9999597740175</v>
      </c>
      <c r="S175" s="28">
        <f>data1!S175/range*(2^resolution-1)</f>
        <v>1496.0000475025179</v>
      </c>
      <c r="T175" s="28">
        <f>data1!T175/range*(2^resolution-1)</f>
        <v>2342.0000133705139</v>
      </c>
      <c r="U175" s="28">
        <f>data1!U175/range*(2^resolution-1)</f>
        <v>2097.9999865722657</v>
      </c>
      <c r="V175" s="28">
        <f>data1!V175/range*(2^resolution-1)</f>
        <v>2222.0000944519043</v>
      </c>
      <c r="W175" s="28">
        <f>data1!W175/range*(2^resolution-1)</f>
        <v>2445.9999264335629</v>
      </c>
      <c r="X175" s="28">
        <f>data1!X175/range*(2^resolution-1)</f>
        <v>2550.000089492798</v>
      </c>
      <c r="Y175" s="28">
        <f>data1!Y175/range*(2^resolution-1)</f>
        <v>3015.999978790283</v>
      </c>
      <c r="Z175" s="28">
        <f>data1!Z175/range*(2^resolution-1)</f>
        <v>2340.000043888092</v>
      </c>
      <c r="AA175" s="28">
        <f>data1!AA175/range*(2^resolution-1)</f>
        <v>2457.9999933242798</v>
      </c>
      <c r="AB175" s="28">
        <f>data1!AB175/range*(2^resolution-1)</f>
        <v>2347.9999218177795</v>
      </c>
      <c r="AC175" s="28">
        <f>data1!AC175/range*(2^resolution-1)</f>
        <v>2395.9999393844605</v>
      </c>
      <c r="AD175" s="28">
        <f>data1!AD175/range*(2^resolution-1)</f>
        <v>1692.0000567340851</v>
      </c>
      <c r="AE175" s="28">
        <f>data1!AE175/range*(2^resolution-1)</f>
        <v>1689.9999622535706</v>
      </c>
      <c r="AF175" s="28">
        <f>data1!AF175/range*(2^resolution-1)</f>
        <v>2522.0000167465209</v>
      </c>
      <c r="AG175" s="28">
        <f>data1!AG175/range*(2^resolution-1)</f>
        <v>2411.9999452400211</v>
      </c>
    </row>
    <row r="176" spans="1:33">
      <c r="A176" s="29">
        <f>data0!A176</f>
        <v>84</v>
      </c>
      <c r="B176" s="28">
        <f>data1!B176/range*(2^resolution-1)</f>
        <v>3302.0001147079465</v>
      </c>
      <c r="C176" s="28">
        <f>data1!C176/range*(2^resolution-1)</f>
        <v>2272.0000815010067</v>
      </c>
      <c r="D176" s="28">
        <f>data1!D176/range*(2^resolution-1)</f>
        <v>2832.0000364494326</v>
      </c>
      <c r="E176" s="28">
        <f>data1!E176/range*(2^resolution-1)</f>
        <v>1900.0000078582764</v>
      </c>
      <c r="F176" s="28">
        <f>data1!F176/range*(2^resolution-1)</f>
        <v>1964.0000312805175</v>
      </c>
      <c r="G176" s="28">
        <f>data1!G176/range*(2^resolution-1)</f>
        <v>2614.0001129150392</v>
      </c>
      <c r="H176" s="28">
        <f>data1!H176/range*(2^resolution-1)</f>
        <v>1707.9999375915529</v>
      </c>
      <c r="I176" s="28">
        <f>data1!I176/range*(2^resolution-1)</f>
        <v>2204.0001191139222</v>
      </c>
      <c r="J176" s="28">
        <f>data1!J176/range*(2^resolution-1)</f>
        <v>1287.9999713802338</v>
      </c>
      <c r="K176" s="28">
        <f>data1!K176/range*(2^resolution-1)</f>
        <v>1869.9999656295774</v>
      </c>
      <c r="L176" s="28">
        <f>data1!L176/range*(2^resolution-1)</f>
        <v>2229.9999723815918</v>
      </c>
      <c r="M176" s="28">
        <f>data1!M176/range*(2^resolution-1)</f>
        <v>2277.9999899482723</v>
      </c>
      <c r="N176" s="28">
        <f>data1!N176/range*(2^resolution-1)</f>
        <v>1695.9999956989288</v>
      </c>
      <c r="O176" s="28">
        <f>data1!O176/range*(2^resolution-1)</f>
        <v>2054.0000329685213</v>
      </c>
      <c r="P176" s="28">
        <f>data1!P176/range*(2^resolution-1)</f>
        <v>1403.9999513339997</v>
      </c>
      <c r="Q176" s="28">
        <f>data1!Q176/range*(2^resolution-1)</f>
        <v>2605.999984989166</v>
      </c>
      <c r="R176" s="28">
        <f>data1!R176/range*(2^resolution-1)</f>
        <v>1581.9999852275848</v>
      </c>
      <c r="S176" s="28">
        <f>data1!S176/range*(2^resolution-1)</f>
        <v>1258.0000541496277</v>
      </c>
      <c r="T176" s="28">
        <f>data1!T176/range*(2^resolution-1)</f>
        <v>2099.9999560546876</v>
      </c>
      <c r="U176" s="28">
        <f>data1!U176/range*(2^resolution-1)</f>
        <v>1840.0000483989716</v>
      </c>
      <c r="V176" s="28">
        <f>data1!V176/range*(2^resolution-1)</f>
        <v>1851.9999902915956</v>
      </c>
      <c r="W176" s="28">
        <f>data1!W176/range*(2^resolution-1)</f>
        <v>2080.0000112342836</v>
      </c>
      <c r="X176" s="28">
        <f>data1!X176/range*(2^resolution-1)</f>
        <v>2245.9999782371524</v>
      </c>
      <c r="Y176" s="28">
        <f>data1!Y176/range*(2^resolution-1)</f>
        <v>2522.0000167465209</v>
      </c>
      <c r="Z176" s="28">
        <f>data1!Z176/range*(2^resolution-1)</f>
        <v>1985.9999455833436</v>
      </c>
      <c r="AA176" s="28">
        <f>data1!AA176/range*(2^resolution-1)</f>
        <v>2039.9999965953828</v>
      </c>
      <c r="AB176" s="28">
        <f>data1!AB176/range*(2^resolution-1)</f>
        <v>2129.999998283386</v>
      </c>
      <c r="AC176" s="28">
        <f>data1!AC176/range*(2^resolution-1)</f>
        <v>2017.9999572944639</v>
      </c>
      <c r="AD176" s="28">
        <f>data1!AD176/range*(2^resolution-1)</f>
        <v>1414.0000487422944</v>
      </c>
      <c r="AE176" s="28">
        <f>data1!AE176/range*(2^resolution-1)</f>
        <v>1671.9999869155884</v>
      </c>
      <c r="AF176" s="28">
        <f>data1!AF176/range*(2^resolution-1)</f>
        <v>2260.0000146102907</v>
      </c>
      <c r="AG176" s="28">
        <f>data1!AG176/range*(2^resolution-1)</f>
        <v>2213.9999665260316</v>
      </c>
    </row>
    <row r="177" spans="1:33">
      <c r="A177" s="29">
        <f>data0!A177</f>
        <v>85</v>
      </c>
      <c r="B177" s="28">
        <f>data1!B177/range*(2^resolution-1)</f>
        <v>2892.0001209068296</v>
      </c>
      <c r="C177" s="28">
        <f>data1!C177/range*(2^resolution-1)</f>
        <v>1932.0000195693972</v>
      </c>
      <c r="D177" s="28">
        <f>data1!D177/range*(2^resolution-1)</f>
        <v>2513.9998888206483</v>
      </c>
      <c r="E177" s="28">
        <f>data1!E177/range*(2^resolution-1)</f>
        <v>1768.0000220489503</v>
      </c>
      <c r="F177" s="28">
        <f>data1!F177/range*(2^resolution-1)</f>
        <v>1700.0000596618654</v>
      </c>
      <c r="G177" s="28">
        <f>data1!G177/range*(2^resolution-1)</f>
        <v>2333.9998854446412</v>
      </c>
      <c r="H177" s="28">
        <f>data1!H177/range*(2^resolution-1)</f>
        <v>1464.0000357913971</v>
      </c>
      <c r="I177" s="28">
        <f>data1!I177/range*(2^resolution-1)</f>
        <v>1784.0000279045105</v>
      </c>
      <c r="J177" s="28">
        <f>data1!J177/range*(2^resolution-1)</f>
        <v>1210.0000365829467</v>
      </c>
      <c r="K177" s="28">
        <f>data1!K177/range*(2^resolution-1)</f>
        <v>1551.9999429988861</v>
      </c>
      <c r="L177" s="28">
        <f>data1!L177/range*(2^resolution-1)</f>
        <v>1916.0000137138368</v>
      </c>
      <c r="M177" s="28">
        <f>data1!M177/range*(2^resolution-1)</f>
        <v>2025.9999602222442</v>
      </c>
      <c r="N177" s="28">
        <f>data1!N177/range*(2^resolution-1)</f>
        <v>1475.9999776840211</v>
      </c>
      <c r="O177" s="28">
        <f>data1!O177/range*(2^resolution-1)</f>
        <v>1832.0000454711915</v>
      </c>
      <c r="P177" s="28">
        <f>data1!P177/range*(2^resolution-1)</f>
        <v>1287.9999713802338</v>
      </c>
      <c r="Q177" s="28">
        <f>data1!Q177/range*(2^resolution-1)</f>
        <v>2320.0000990676881</v>
      </c>
      <c r="R177" s="28">
        <f>data1!R177/range*(2^resolution-1)</f>
        <v>1316.0000441265106</v>
      </c>
      <c r="S177" s="28">
        <f>data1!S177/range*(2^resolution-1)</f>
        <v>1067.9999533653258</v>
      </c>
      <c r="T177" s="28">
        <f>data1!T177/range*(2^resolution-1)</f>
        <v>1840.0000483989716</v>
      </c>
      <c r="U177" s="28">
        <f>data1!U177/range*(2^resolution-1)</f>
        <v>1580.000015745163</v>
      </c>
      <c r="V177" s="28">
        <f>data1!V177/range*(2^resolution-1)</f>
        <v>1548.0000040340424</v>
      </c>
      <c r="W177" s="28">
        <f>data1!W177/range*(2^resolution-1)</f>
        <v>1726.0000379276275</v>
      </c>
      <c r="X177" s="28">
        <f>data1!X177/range*(2^resolution-1)</f>
        <v>1916.0000137138368</v>
      </c>
      <c r="Y177" s="28">
        <f>data1!Y177/range*(2^resolution-1)</f>
        <v>2062.0000358963011</v>
      </c>
      <c r="Z177" s="28">
        <f>data1!Z177/range*(2^resolution-1)</f>
        <v>1671.9999869155884</v>
      </c>
      <c r="AA177" s="28">
        <f>data1!AA177/range*(2^resolution-1)</f>
        <v>1644.0000391674041</v>
      </c>
      <c r="AB177" s="28">
        <f>data1!AB177/range*(2^resolution-1)</f>
        <v>1911.9999497509002</v>
      </c>
      <c r="AC177" s="28">
        <f>data1!AC177/range*(2^resolution-1)</f>
        <v>1697.9999651813507</v>
      </c>
      <c r="AD177" s="28">
        <f>data1!AD177/range*(2^resolution-1)</f>
        <v>1149.9999521255493</v>
      </c>
      <c r="AE177" s="28">
        <f>data1!AE177/range*(2^resolution-1)</f>
        <v>1702.0000291442873</v>
      </c>
      <c r="AF177" s="28">
        <f>data1!AF177/range*(2^resolution-1)</f>
        <v>1991.9999790287018</v>
      </c>
      <c r="AG177" s="28">
        <f>data1!AG177/range*(2^resolution-1)</f>
        <v>2017.9999572944639</v>
      </c>
    </row>
    <row r="178" spans="1:33">
      <c r="A178" s="29">
        <f>data0!A178</f>
        <v>86</v>
      </c>
      <c r="B178" s="28">
        <f>data1!B178/range*(2^resolution-1)</f>
        <v>2438.0000485038754</v>
      </c>
      <c r="C178" s="28">
        <f>data1!C178/range*(2^resolution-1)</f>
        <v>1580.000015745163</v>
      </c>
      <c r="D178" s="28">
        <f>data1!D178/range*(2^resolution-1)</f>
        <v>2188.000113258362</v>
      </c>
      <c r="E178" s="28">
        <f>data1!E178/range*(2^resolution-1)</f>
        <v>1612.0000274562835</v>
      </c>
      <c r="F178" s="28">
        <f>data1!F178/range*(2^resolution-1)</f>
        <v>1425.9999906349183</v>
      </c>
      <c r="G178" s="28">
        <f>data1!G178/range*(2^resolution-1)</f>
        <v>2038.0000271129609</v>
      </c>
      <c r="H178" s="28">
        <f>data1!H178/range*(2^resolution-1)</f>
        <v>1253.9999901866913</v>
      </c>
      <c r="I178" s="28">
        <f>data1!I178/range*(2^resolution-1)</f>
        <v>1406.0000458145141</v>
      </c>
      <c r="J178" s="28">
        <f>data1!J178/range*(2^resolution-1)</f>
        <v>1155.9999855709075</v>
      </c>
      <c r="K178" s="28">
        <f>data1!K178/range*(2^resolution-1)</f>
        <v>1250.0000512218476</v>
      </c>
      <c r="L178" s="28">
        <f>data1!L178/range*(2^resolution-1)</f>
        <v>1663.9999839878083</v>
      </c>
      <c r="M178" s="28">
        <f>data1!M178/range*(2^resolution-1)</f>
        <v>1800.0000337600707</v>
      </c>
      <c r="N178" s="28">
        <f>data1!N178/range*(2^resolution-1)</f>
        <v>1245.9999872589112</v>
      </c>
      <c r="O178" s="28">
        <f>data1!O178/range*(2^resolution-1)</f>
        <v>1655.9999810600279</v>
      </c>
      <c r="P178" s="28">
        <f>data1!P178/range*(2^resolution-1)</f>
        <v>1187.9999972820283</v>
      </c>
      <c r="Q178" s="28">
        <f>data1!Q178/range*(2^resolution-1)</f>
        <v>2112.0000229454045</v>
      </c>
      <c r="R178" s="28">
        <f>data1!R178/range*(2^resolution-1)</f>
        <v>1088.0000231838226</v>
      </c>
      <c r="S178" s="28">
        <f>data1!S178/range*(2^resolution-1)</f>
        <v>881.99997904300687</v>
      </c>
      <c r="T178" s="28">
        <f>data1!T178/range*(2^resolution-1)</f>
        <v>1573.9999822998045</v>
      </c>
      <c r="U178" s="28">
        <f>data1!U178/range*(2^resolution-1)</f>
        <v>1337.9999584293366</v>
      </c>
      <c r="V178" s="28">
        <f>data1!V178/range*(2^resolution-1)</f>
        <v>1260.0000236320495</v>
      </c>
      <c r="W178" s="28">
        <f>data1!W178/range*(2^resolution-1)</f>
        <v>1408.000015296936</v>
      </c>
      <c r="X178" s="28">
        <f>data1!X178/range*(2^resolution-1)</f>
        <v>1597.999991083145</v>
      </c>
      <c r="Y178" s="28">
        <f>data1!Y178/range*(2^resolution-1)</f>
        <v>1615.9999664211273</v>
      </c>
      <c r="Z178" s="28">
        <f>data1!Z178/range*(2^resolution-1)</f>
        <v>1376.0000035858154</v>
      </c>
      <c r="AA178" s="28">
        <f>data1!AA178/range*(2^resolution-1)</f>
        <v>1297.9999437904357</v>
      </c>
      <c r="AB178" s="28">
        <f>data1!AB178/range*(2^resolution-1)</f>
        <v>1673.9999563980102</v>
      </c>
      <c r="AC178" s="28">
        <f>data1!AC178/range*(2^resolution-1)</f>
        <v>1401.9999818515778</v>
      </c>
      <c r="AD178" s="28">
        <f>data1!AD178/range*(2^resolution-1)</f>
        <v>924.00002566337594</v>
      </c>
      <c r="AE178" s="28">
        <f>data1!AE178/range*(2^resolution-1)</f>
        <v>1729.9999768924713</v>
      </c>
      <c r="AF178" s="28">
        <f>data1!AF178/range*(2^resolution-1)</f>
        <v>1744.0000132656096</v>
      </c>
      <c r="AG178" s="28">
        <f>data1!AG178/range*(2^resolution-1)</f>
        <v>1848.0000513267519</v>
      </c>
    </row>
    <row r="179" spans="1:33">
      <c r="A179" s="29">
        <f>data0!A179</f>
        <v>87</v>
      </c>
      <c r="B179" s="28">
        <f>data1!B179/range*(2^resolution-1)</f>
        <v>1972.0000342082976</v>
      </c>
      <c r="C179" s="28">
        <f>data1!C179/range*(2^resolution-1)</f>
        <v>1244.0000177764894</v>
      </c>
      <c r="D179" s="28">
        <f>data1!D179/range*(2^resolution-1)</f>
        <v>1824.0000425434112</v>
      </c>
      <c r="E179" s="28">
        <f>data1!E179/range*(2^resolution-1)</f>
        <v>1456.000032863617</v>
      </c>
      <c r="F179" s="28">
        <f>data1!F179/range*(2^resolution-1)</f>
        <v>1152.0000466060637</v>
      </c>
      <c r="G179" s="28">
        <f>data1!G179/range*(2^resolution-1)</f>
        <v>1728.0000074100494</v>
      </c>
      <c r="H179" s="28">
        <f>data1!H179/range*(2^resolution-1)</f>
        <v>1044.0000070810318</v>
      </c>
      <c r="I179" s="28">
        <f>data1!I179/range*(2^resolution-1)</f>
        <v>1067.9999533653258</v>
      </c>
      <c r="J179" s="28">
        <f>data1!J179/range*(2^resolution-1)</f>
        <v>1110.0000624847412</v>
      </c>
      <c r="K179" s="28">
        <f>data1!K179/range*(2^resolution-1)</f>
        <v>1010.0000258874893</v>
      </c>
      <c r="L179" s="28">
        <f>data1!L179/range*(2^resolution-1)</f>
        <v>1384.0000065135955</v>
      </c>
      <c r="M179" s="28">
        <f>data1!M179/range*(2^resolution-1)</f>
        <v>1594.0000521183013</v>
      </c>
      <c r="N179" s="28">
        <f>data1!N179/range*(2^resolution-1)</f>
        <v>1045.9999765634536</v>
      </c>
      <c r="O179" s="28">
        <f>data1!O179/range*(2^resolution-1)</f>
        <v>1464.0000357913971</v>
      </c>
      <c r="P179" s="28">
        <f>data1!P179/range*(2^resolution-1)</f>
        <v>1125.999943342209</v>
      </c>
      <c r="Q179" s="28">
        <f>data1!Q179/range*(2^resolution-1)</f>
        <v>1911.9999497509002</v>
      </c>
      <c r="R179" s="28">
        <f>data1!R179/range*(2^resolution-1)</f>
        <v>884.00001102447516</v>
      </c>
      <c r="S179" s="28">
        <f>data1!S179/range*(2^resolution-1)</f>
        <v>709.99997859478003</v>
      </c>
      <c r="T179" s="28">
        <f>data1!T179/range*(2^resolution-1)</f>
        <v>1335.9999889469148</v>
      </c>
      <c r="U179" s="28">
        <f>data1!U179/range*(2^resolution-1)</f>
        <v>1073.999986810684</v>
      </c>
      <c r="V179" s="28">
        <f>data1!V179/range*(2^resolution-1)</f>
        <v>990.00001856803897</v>
      </c>
      <c r="W179" s="28">
        <f>data1!W179/range*(2^resolution-1)</f>
        <v>1120.0000348949434</v>
      </c>
      <c r="X179" s="28">
        <f>data1!X179/range*(2^resolution-1)</f>
        <v>1303.9999772357939</v>
      </c>
      <c r="Y179" s="28">
        <f>data1!Y179/range*(2^resolution-1)</f>
        <v>1226.0000424385071</v>
      </c>
      <c r="Z179" s="28">
        <f>data1!Z179/range*(2^resolution-1)</f>
        <v>1097.9999955940248</v>
      </c>
      <c r="AA179" s="28">
        <f>data1!AA179/range*(2^resolution-1)</f>
        <v>990.00001856803897</v>
      </c>
      <c r="AB179" s="28">
        <f>data1!AB179/range*(2^resolution-1)</f>
        <v>1448.0000299358367</v>
      </c>
      <c r="AC179" s="28">
        <f>data1!AC179/range*(2^resolution-1)</f>
        <v>1130.0000073051453</v>
      </c>
      <c r="AD179" s="28">
        <f>data1!AD179/range*(2^resolution-1)</f>
        <v>736.00001935958869</v>
      </c>
      <c r="AE179" s="28">
        <f>data1!AE179/range*(2^resolution-1)</f>
        <v>1678.0000203609466</v>
      </c>
      <c r="AF179" s="28">
        <f>data1!AF179/range*(2^resolution-1)</f>
        <v>1477.999947166443</v>
      </c>
      <c r="AG179" s="28">
        <f>data1!AG179/range*(2^resolution-1)</f>
        <v>1665.9999534702301</v>
      </c>
    </row>
    <row r="180" spans="1:33">
      <c r="A180" s="29">
        <f>data0!A180</f>
        <v>88</v>
      </c>
      <c r="B180" s="28">
        <f>data1!B180/range*(2^resolution-1)</f>
        <v>1572.0000128173826</v>
      </c>
      <c r="C180" s="28">
        <f>data1!C180/range*(2^resolution-1)</f>
        <v>925.99999514579781</v>
      </c>
      <c r="D180" s="28">
        <f>data1!D180/range*(2^resolution-1)</f>
        <v>1467.9999747562408</v>
      </c>
      <c r="E180" s="28">
        <f>data1!E180/range*(2^resolution-1)</f>
        <v>1279.9999684524537</v>
      </c>
      <c r="F180" s="28">
        <f>data1!F180/range*(2^resolution-1)</f>
        <v>893.99998343467712</v>
      </c>
      <c r="G180" s="28">
        <f>data1!G180/range*(2^resolution-1)</f>
        <v>1401.9999818515778</v>
      </c>
      <c r="H180" s="28">
        <f>data1!H180/range*(2^resolution-1)</f>
        <v>839.99999492168422</v>
      </c>
      <c r="I180" s="28">
        <f>data1!I180/range*(2^resolution-1)</f>
        <v>787.99997589111319</v>
      </c>
      <c r="J180" s="28">
        <f>data1!J180/range*(2^resolution-1)</f>
        <v>1028.0000012254716</v>
      </c>
      <c r="K180" s="28">
        <f>data1!K180/range*(2^resolution-1)</f>
        <v>798.00001080036157</v>
      </c>
      <c r="L180" s="28">
        <f>data1!L180/range*(2^resolution-1)</f>
        <v>1107.9999680042267</v>
      </c>
      <c r="M180" s="28">
        <f>data1!M180/range*(2^resolution-1)</f>
        <v>1371.9999396228789</v>
      </c>
      <c r="N180" s="28">
        <f>data1!N180/range*(2^resolution-1)</f>
        <v>847.99999784946442</v>
      </c>
      <c r="O180" s="28">
        <f>data1!O180/range*(2^resolution-1)</f>
        <v>1271.9999655246736</v>
      </c>
      <c r="P180" s="28">
        <f>data1!P180/range*(2^resolution-1)</f>
        <v>1023.9999997615814</v>
      </c>
      <c r="Q180" s="28">
        <f>data1!Q180/range*(2^resolution-1)</f>
        <v>1703.9999986267092</v>
      </c>
      <c r="R180" s="28">
        <f>data1!R180/range*(2^resolution-1)</f>
        <v>693.99997273921963</v>
      </c>
      <c r="S180" s="28">
        <f>data1!S180/range*(2^resolution-1)</f>
        <v>545.99998107433316</v>
      </c>
      <c r="T180" s="28">
        <f>data1!T180/range*(2^resolution-1)</f>
        <v>1097.9999955940248</v>
      </c>
      <c r="U180" s="28">
        <f>data1!U180/range*(2^resolution-1)</f>
        <v>811.9999846744538</v>
      </c>
      <c r="V180" s="28">
        <f>data1!V180/range*(2^resolution-1)</f>
        <v>748.00002375125894</v>
      </c>
      <c r="W180" s="28">
        <f>data1!W180/range*(2^resolution-1)</f>
        <v>850.0000298309327</v>
      </c>
      <c r="X180" s="28">
        <f>data1!X180/range*(2^resolution-1)</f>
        <v>1019.9999982976914</v>
      </c>
      <c r="Y180" s="28">
        <f>data1!Y180/range*(2^resolution-1)</f>
        <v>865.99997318744659</v>
      </c>
      <c r="Z180" s="28">
        <f>data1!Z180/range*(2^resolution-1)</f>
        <v>857.9999702596665</v>
      </c>
      <c r="AA180" s="28">
        <f>data1!AA180/range*(2^resolution-1)</f>
        <v>720.00001350402829</v>
      </c>
      <c r="AB180" s="28">
        <f>data1!AB180/range*(2^resolution-1)</f>
        <v>1210.0000365829467</v>
      </c>
      <c r="AC180" s="28">
        <f>data1!AC180/range*(2^resolution-1)</f>
        <v>869.99997465133663</v>
      </c>
      <c r="AD180" s="28">
        <f>data1!AD180/range*(2^resolution-1)</f>
        <v>557.99998546600341</v>
      </c>
      <c r="AE180" s="28">
        <f>data1!AE180/range*(2^resolution-1)</f>
        <v>1556.0000069618225</v>
      </c>
      <c r="AF180" s="28">
        <f>data1!AF180/range*(2^resolution-1)</f>
        <v>1215.9999450302123</v>
      </c>
      <c r="AG180" s="28">
        <f>data1!AG180/range*(2^resolution-1)</f>
        <v>1474.0000082015993</v>
      </c>
    </row>
    <row r="181" spans="1:33">
      <c r="A181" s="29">
        <f>data0!A181</f>
        <v>89</v>
      </c>
      <c r="B181" s="28">
        <f>data1!B181/range*(2^resolution-1)</f>
        <v>1171.9999914264679</v>
      </c>
      <c r="C181" s="28">
        <f>data1!C181/range*(2^resolution-1)</f>
        <v>659.99999154567718</v>
      </c>
      <c r="D181" s="28">
        <f>data1!D181/range*(2^resolution-1)</f>
        <v>1114.0000014495849</v>
      </c>
      <c r="E181" s="28">
        <f>data1!E181/range*(2^resolution-1)</f>
        <v>1083.9999592208862</v>
      </c>
      <c r="F181" s="28">
        <f>data1!F181/range*(2^resolution-1)</f>
        <v>663.99999300956733</v>
      </c>
      <c r="G181" s="28">
        <f>data1!G181/range*(2^resolution-1)</f>
        <v>1099.9999650764466</v>
      </c>
      <c r="H181" s="28">
        <f>data1!H181/range*(2^resolution-1)</f>
        <v>642.00001620769501</v>
      </c>
      <c r="I181" s="28">
        <f>data1!I181/range*(2^resolution-1)</f>
        <v>565.99998839378361</v>
      </c>
      <c r="J181" s="28">
        <f>data1!J181/range*(2^resolution-1)</f>
        <v>893.99998343467712</v>
      </c>
      <c r="K181" s="28">
        <f>data1!K181/range*(2^resolution-1)</f>
        <v>622.00000888824468</v>
      </c>
      <c r="L181" s="28">
        <f>data1!L181/range*(2^resolution-1)</f>
        <v>864.00000370502471</v>
      </c>
      <c r="M181" s="28">
        <f>data1!M181/range*(2^resolution-1)</f>
        <v>1147.9999826431274</v>
      </c>
      <c r="N181" s="28">
        <f>data1!N181/range*(2^resolution-1)</f>
        <v>667.99999447345738</v>
      </c>
      <c r="O181" s="28">
        <f>data1!O181/range*(2^resolution-1)</f>
        <v>1094.000056629181</v>
      </c>
      <c r="P181" s="28">
        <f>data1!P181/range*(2^resolution-1)</f>
        <v>909.99998929023741</v>
      </c>
      <c r="Q181" s="28">
        <f>data1!Q181/range*(2^resolution-1)</f>
        <v>1499.9999864673616</v>
      </c>
      <c r="R181" s="28">
        <f>data1!R181/range*(2^resolution-1)</f>
        <v>516.00000134468075</v>
      </c>
      <c r="S181" s="28">
        <f>data1!S181/range*(2^resolution-1)</f>
        <v>411.99999453306197</v>
      </c>
      <c r="T181" s="28">
        <f>data1!T181/range*(2^resolution-1)</f>
        <v>856.00000077724462</v>
      </c>
      <c r="U181" s="28">
        <f>data1!U181/range*(2^resolution-1)</f>
        <v>598.00000010490419</v>
      </c>
      <c r="V181" s="28">
        <f>data1!V181/range*(2^resolution-1)</f>
        <v>552.00001451969149</v>
      </c>
      <c r="W181" s="28">
        <f>data1!W181/range*(2^resolution-1)</f>
        <v>627.9999798345566</v>
      </c>
      <c r="X181" s="28">
        <f>data1!X181/range*(2^resolution-1)</f>
        <v>752.00002521514887</v>
      </c>
      <c r="Y181" s="28">
        <f>data1!Y181/range*(2^resolution-1)</f>
        <v>593.99999864101414</v>
      </c>
      <c r="Z181" s="28">
        <f>data1!Z181/range*(2^resolution-1)</f>
        <v>651.99998861789697</v>
      </c>
      <c r="AA181" s="28">
        <f>data1!AA181/range*(2^resolution-1)</f>
        <v>497.99999475717544</v>
      </c>
      <c r="AB181" s="28">
        <f>data1!AB181/range*(2^resolution-1)</f>
        <v>936.00003005504607</v>
      </c>
      <c r="AC181" s="28">
        <f>data1!AC181/range*(2^resolution-1)</f>
        <v>647.99998715400693</v>
      </c>
      <c r="AD181" s="28">
        <f>data1!AD181/range*(2^resolution-1)</f>
        <v>393.9999879455566</v>
      </c>
      <c r="AE181" s="28">
        <f>data1!AE181/range*(2^resolution-1)</f>
        <v>1371.9999396228789</v>
      </c>
      <c r="AF181" s="28">
        <f>data1!AF181/range*(2^resolution-1)</f>
        <v>963.99997780323031</v>
      </c>
      <c r="AG181" s="28">
        <f>data1!AG181/range*(2^resolution-1)</f>
        <v>1260.0000236320495</v>
      </c>
    </row>
    <row r="182" spans="1:33">
      <c r="A182" s="29">
        <f>data0!A182</f>
        <v>90</v>
      </c>
      <c r="B182" s="28">
        <f>data1!B182/range*(2^resolution-1)</f>
        <v>827.99999053001397</v>
      </c>
      <c r="C182" s="28">
        <f>data1!C182/range*(2^resolution-1)</f>
        <v>452.00000917196274</v>
      </c>
      <c r="D182" s="28">
        <f>data1!D182/range*(2^resolution-1)</f>
        <v>798.00001080036157</v>
      </c>
      <c r="E182" s="28">
        <f>data1!E182/range*(2^resolution-1)</f>
        <v>880.000009560585</v>
      </c>
      <c r="F182" s="28">
        <f>data1!F182/range*(2^resolution-1)</f>
        <v>460.00001209974289</v>
      </c>
      <c r="G182" s="28">
        <f>data1!G182/range*(2^resolution-1)</f>
        <v>834.0000239753723</v>
      </c>
      <c r="H182" s="28">
        <f>data1!H182/range*(2^resolution-1)</f>
        <v>469.99998450994491</v>
      </c>
      <c r="I182" s="28">
        <f>data1!I182/range*(2^resolution-1)</f>
        <v>395.99998867750168</v>
      </c>
      <c r="J182" s="28">
        <f>data1!J182/range*(2^resolution-1)</f>
        <v>753.99999469757074</v>
      </c>
      <c r="K182" s="28">
        <f>data1!K182/range*(2^resolution-1)</f>
        <v>464.00001356363299</v>
      </c>
      <c r="L182" s="28">
        <f>data1!L182/range*(2^resolution-1)</f>
        <v>646.00001767158506</v>
      </c>
      <c r="M182" s="28">
        <f>data1!M182/range*(2^resolution-1)</f>
        <v>937.99999953746794</v>
      </c>
      <c r="N182" s="28">
        <f>data1!N182/range*(2^resolution-1)</f>
        <v>503.99999695301051</v>
      </c>
      <c r="O182" s="28">
        <f>data1!O182/range*(2^resolution-1)</f>
        <v>913.99999075412745</v>
      </c>
      <c r="P182" s="28">
        <f>data1!P182/range*(2^resolution-1)</f>
        <v>802.00001226425172</v>
      </c>
      <c r="Q182" s="28">
        <f>data1!Q182/range*(2^resolution-1)</f>
        <v>1271.9999655246736</v>
      </c>
      <c r="R182" s="28">
        <f>data1!R182/range*(2^resolution-1)</f>
        <v>376.00001260757443</v>
      </c>
      <c r="S182" s="28">
        <f>data1!S182/range*(2^resolution-1)</f>
        <v>296.00001457929613</v>
      </c>
      <c r="T182" s="28">
        <f>data1!T182/range*(2^resolution-1)</f>
        <v>631.99998129844664</v>
      </c>
      <c r="U182" s="28">
        <f>data1!U182/range*(2^resolution-1)</f>
        <v>403.99999160528182</v>
      </c>
      <c r="V182" s="28">
        <f>data1!V182/range*(2^resolution-1)</f>
        <v>380.00001407146453</v>
      </c>
      <c r="W182" s="28">
        <f>data1!W182/range*(2^resolution-1)</f>
        <v>442.00000551223758</v>
      </c>
      <c r="X182" s="28">
        <f>data1!X182/range*(2^resolution-1)</f>
        <v>522.00000354051588</v>
      </c>
      <c r="Y182" s="28">
        <f>data1!Y182/range*(2^resolution-1)</f>
        <v>382.00001480340956</v>
      </c>
      <c r="Z182" s="28">
        <f>data1!Z182/range*(2^resolution-1)</f>
        <v>462.00001283168797</v>
      </c>
      <c r="AA182" s="28">
        <f>data1!AA182/range*(2^resolution-1)</f>
        <v>323.99999357700347</v>
      </c>
      <c r="AB182" s="28">
        <f>data1!AB182/range*(2^resolution-1)</f>
        <v>689.99997127532959</v>
      </c>
      <c r="AC182" s="28">
        <f>data1!AC182/range*(2^resolution-1)</f>
        <v>460.00001209974289</v>
      </c>
      <c r="AD182" s="28">
        <f>data1!AD182/range*(2^resolution-1)</f>
        <v>280.00000872373585</v>
      </c>
      <c r="AE182" s="28">
        <f>data1!AE182/range*(2^resolution-1)</f>
        <v>1165.9999579811097</v>
      </c>
      <c r="AF182" s="28">
        <f>data1!AF182/range*(2^resolution-1)</f>
        <v>749.99999323368081</v>
      </c>
      <c r="AG182" s="28">
        <f>data1!AG182/range*(2^resolution-1)</f>
        <v>1018.0000288152695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AG182"/>
  <sheetViews>
    <sheetView zoomScale="80" zoomScaleNormal="80" workbookViewId="0">
      <pane ySplit="8580" topLeftCell="A172" activePane="bottomLeft"/>
      <selection activeCell="B2" sqref="B2:AG182"/>
      <selection pane="bottomLeft" activeCell="AK176" sqref="AK176"/>
    </sheetView>
  </sheetViews>
  <sheetFormatPr defaultColWidth="7.140625" defaultRowHeight="15"/>
  <cols>
    <col min="1" max="1" width="7.140625" style="29"/>
    <col min="2" max="14" width="4.42578125" style="29" customWidth="1"/>
    <col min="15" max="15" width="5.5703125" style="29" customWidth="1"/>
    <col min="16" max="33" width="4.42578125" style="29" customWidth="1"/>
    <col min="34" max="16384" width="7.140625" style="29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data2!B2/range*(2^resolution-1)</f>
        <v>146.00000655770302</v>
      </c>
      <c r="C2" s="28">
        <f>data2!C2/range*(2^resolution-1)</f>
        <v>249.99999774456026</v>
      </c>
      <c r="D2" s="28">
        <f>data2!D2/range*(2^resolution-1)</f>
        <v>140.00000436186792</v>
      </c>
      <c r="E2" s="28">
        <f>data2!E2/range*(2^resolution-1)</f>
        <v>214.00000019431116</v>
      </c>
      <c r="F2" s="28">
        <f>data2!F2/range*(2^resolution-1)</f>
        <v>155.99999459266664</v>
      </c>
      <c r="G2" s="28">
        <f>data2!G2/range*(2^resolution-1)</f>
        <v>142.00000509381292</v>
      </c>
      <c r="H2" s="28">
        <f>data2!H2/range*(2^resolution-1)</f>
        <v>174.00000118017198</v>
      </c>
      <c r="I2" s="28">
        <f>data2!I2/range*(2^resolution-1)</f>
        <v>99.99999753534793</v>
      </c>
      <c r="J2" s="28">
        <f>data2!J2/range*(2^resolution-1)</f>
        <v>224.00000385403632</v>
      </c>
      <c r="K2" s="28">
        <f>data2!K2/range*(2^resolution-1)</f>
        <v>117.99999631047248</v>
      </c>
      <c r="L2" s="28">
        <f>data2!L2/range*(2^resolution-1)</f>
        <v>159.99999605655671</v>
      </c>
      <c r="M2" s="28">
        <f>data2!M2/range*(2^resolution-1)</f>
        <v>203.99999653458596</v>
      </c>
      <c r="N2" s="28">
        <f>data2!N2/range*(2^resolution-1)</f>
        <v>110.00000119507312</v>
      </c>
      <c r="O2" s="28">
        <f>data2!O2/range*(2^resolution-1)</f>
        <v>169.99999971628188</v>
      </c>
      <c r="P2" s="28">
        <f>data2!P2/range*(2^resolution-1)</f>
        <v>103.99999899923802</v>
      </c>
      <c r="Q2" s="28">
        <f>data2!Q2/range*(2^resolution-1)</f>
        <v>92.000002419948586</v>
      </c>
      <c r="R2" s="28">
        <f>data2!R2/range*(2^resolution-1)</f>
        <v>123.99999850630761</v>
      </c>
      <c r="S2" s="28">
        <f>data2!S2/range*(2^resolution-1)</f>
        <v>66.000000717043889</v>
      </c>
      <c r="T2" s="28">
        <f>data2!T2/range*(2^resolution-1)</f>
        <v>37.999998282194134</v>
      </c>
      <c r="U2" s="28">
        <f>data2!U2/range*(2^resolution-1)</f>
        <v>123.99999850630761</v>
      </c>
      <c r="V2" s="28">
        <f>data2!V2/range*(2^resolution-1)</f>
        <v>36.000001456439492</v>
      </c>
      <c r="W2" s="28">
        <f>data2!W2/range*(2^resolution-1)</f>
        <v>97.999996803402908</v>
      </c>
      <c r="X2" s="28">
        <f>data2!X2/range*(2^resolution-1)</f>
        <v>63.999999985098839</v>
      </c>
      <c r="Y2" s="28">
        <f>data2!Y2/range*(2^resolution-1)</f>
        <v>31.999999992549419</v>
      </c>
      <c r="Z2" s="28">
        <f>data2!Z2/range*(2^resolution-1)</f>
        <v>114.0000026589632</v>
      </c>
      <c r="AA2" s="28">
        <f>data2!AA2/range*(2^resolution-1)</f>
        <v>58.000001695454124</v>
      </c>
      <c r="AB2" s="28">
        <f>data2!AB2/range*(2^resolution-1)</f>
        <v>18.000000728219746</v>
      </c>
      <c r="AC2" s="28">
        <f>data2!AC2/range*(2^resolution-1)</f>
        <v>51.999999499619008</v>
      </c>
      <c r="AD2" s="28">
        <f>data2!AD2/range*(2^resolution-1)</f>
        <v>6.0000002427399162</v>
      </c>
      <c r="AE2" s="28">
        <f>data2!AE2/range*(2^resolution-1)</f>
        <v>86.000000224113464</v>
      </c>
      <c r="AF2" s="28">
        <f>data2!AF2/range*(2^resolution-1)</f>
        <v>41.999999746084214</v>
      </c>
      <c r="AG2" s="28">
        <f>data2!AG2/range*(2^resolution-1)</f>
        <v>25.999999749809504</v>
      </c>
    </row>
    <row r="3" spans="1:33">
      <c r="A3" s="29">
        <f>data0!A3</f>
        <v>-89</v>
      </c>
      <c r="B3" s="28">
        <f>data2!B3/range*(2^resolution-1)</f>
        <v>232.0000067818165</v>
      </c>
      <c r="C3" s="28">
        <f>data2!C3/range*(2^resolution-1)</f>
        <v>456.00001063585279</v>
      </c>
      <c r="D3" s="28">
        <f>data2!D3/range*(2^resolution-1)</f>
        <v>258.00000067234038</v>
      </c>
      <c r="E3" s="28">
        <f>data2!E3/range*(2^resolution-1)</f>
        <v>380.00001407146453</v>
      </c>
      <c r="F3" s="28">
        <f>data2!F3/range*(2^resolution-1)</f>
        <v>294.00001384735106</v>
      </c>
      <c r="G3" s="28">
        <f>data2!G3/range*(2^resolution-1)</f>
        <v>245.99999628067016</v>
      </c>
      <c r="H3" s="28">
        <f>data2!H3/range*(2^resolution-1)</f>
        <v>311.99998918533328</v>
      </c>
      <c r="I3" s="28">
        <f>data2!I3/range*(2^resolution-1)</f>
        <v>205.99999726653098</v>
      </c>
      <c r="J3" s="28">
        <f>data2!J3/range*(2^resolution-1)</f>
        <v>387.99998574972153</v>
      </c>
      <c r="K3" s="28">
        <f>data2!K3/range*(2^resolution-1)</f>
        <v>226.00000458598137</v>
      </c>
      <c r="L3" s="28">
        <f>data2!L3/range*(2^resolution-1)</f>
        <v>301.99998552560811</v>
      </c>
      <c r="M3" s="28">
        <f>data2!M3/range*(2^resolution-1)</f>
        <v>372.00001114368439</v>
      </c>
      <c r="N3" s="28">
        <f>data2!N3/range*(2^resolution-1)</f>
        <v>218.0000016582012</v>
      </c>
      <c r="O3" s="28">
        <f>data2!O3/range*(2^resolution-1)</f>
        <v>299.99998479366303</v>
      </c>
      <c r="P3" s="28">
        <f>data2!P3/range*(2^resolution-1)</f>
        <v>205.99999726653098</v>
      </c>
      <c r="Q3" s="28">
        <f>data2!Q3/range*(2^resolution-1)</f>
        <v>201.99999580264091</v>
      </c>
      <c r="R3" s="28">
        <f>data2!R3/range*(2^resolution-1)</f>
        <v>243.99999554872511</v>
      </c>
      <c r="S3" s="28">
        <f>data2!S3/range*(2^resolution-1)</f>
        <v>146.00000655770302</v>
      </c>
      <c r="T3" s="28">
        <f>data2!T3/range*(2^resolution-1)</f>
        <v>121.99999777436255</v>
      </c>
      <c r="U3" s="28">
        <f>data2!U3/range*(2^resolution-1)</f>
        <v>270.00000506401062</v>
      </c>
      <c r="V3" s="28">
        <f>data2!V3/range*(2^resolution-1)</f>
        <v>127.99999997019768</v>
      </c>
      <c r="W3" s="28">
        <f>data2!W3/range*(2^resolution-1)</f>
        <v>197.99999433875084</v>
      </c>
      <c r="X3" s="28">
        <f>data2!X3/range*(2^resolution-1)</f>
        <v>178.00000264406205</v>
      </c>
      <c r="Y3" s="28">
        <f>data2!Y3/range*(2^resolution-1)</f>
        <v>125.99999923825263</v>
      </c>
      <c r="Z3" s="28">
        <f>data2!Z3/range*(2^resolution-1)</f>
        <v>237.99999335289002</v>
      </c>
      <c r="AA3" s="28">
        <f>data2!AA3/range*(2^resolution-1)</f>
        <v>159.99999605655671</v>
      </c>
      <c r="AB3" s="28">
        <f>data2!AB3/range*(2^resolution-1)</f>
        <v>88.0000009560585</v>
      </c>
      <c r="AC3" s="28">
        <f>data2!AC3/range*(2^resolution-1)</f>
        <v>155.99999459266664</v>
      </c>
      <c r="AD3" s="28">
        <f>data2!AD3/range*(2^resolution-1)</f>
        <v>44.00000047802925</v>
      </c>
      <c r="AE3" s="28">
        <f>data2!AE3/range*(2^resolution-1)</f>
        <v>195.99999360680582</v>
      </c>
      <c r="AF3" s="28">
        <f>data2!AF3/range*(2^resolution-1)</f>
        <v>127.99999997019768</v>
      </c>
      <c r="AG3" s="28">
        <f>data2!AG3/range*(2^resolution-1)</f>
        <v>31.999999992549419</v>
      </c>
    </row>
    <row r="4" spans="1:33">
      <c r="A4" s="29">
        <f>data0!A4</f>
        <v>-88</v>
      </c>
      <c r="B4" s="28">
        <f>data2!B4/range*(2^resolution-1)</f>
        <v>331.99999650478367</v>
      </c>
      <c r="C4" s="28">
        <f>data2!C4/range*(2^resolution-1)</f>
        <v>725.99998445034021</v>
      </c>
      <c r="D4" s="28">
        <f>data2!D4/range*(2^resolution-1)</f>
        <v>407.99999306917192</v>
      </c>
      <c r="E4" s="28">
        <f>data2!E4/range*(2^resolution-1)</f>
        <v>602.00000156879435</v>
      </c>
      <c r="F4" s="28">
        <f>data2!F4/range*(2^resolution-1)</f>
        <v>487.99999109745022</v>
      </c>
      <c r="G4" s="28">
        <f>data2!G4/range*(2^resolution-1)</f>
        <v>385.99998501777651</v>
      </c>
      <c r="H4" s="28">
        <f>data2!H4/range*(2^resolution-1)</f>
        <v>491.99999256134032</v>
      </c>
      <c r="I4" s="28">
        <f>data2!I4/range*(2^resolution-1)</f>
        <v>354.00000455617908</v>
      </c>
      <c r="J4" s="28">
        <f>data2!J4/range*(2^resolution-1)</f>
        <v>603.99997105121622</v>
      </c>
      <c r="K4" s="28">
        <f>data2!K4/range*(2^resolution-1)</f>
        <v>370.00001041173937</v>
      </c>
      <c r="L4" s="28">
        <f>data2!L4/range*(2^resolution-1)</f>
        <v>489.9999918293953</v>
      </c>
      <c r="M4" s="28">
        <f>data2!M4/range*(2^resolution-1)</f>
        <v>603.99997105121622</v>
      </c>
      <c r="N4" s="28">
        <f>data2!N4/range*(2^resolution-1)</f>
        <v>364.00000821590424</v>
      </c>
      <c r="O4" s="28">
        <f>data2!O4/range*(2^resolution-1)</f>
        <v>479.99998816967013</v>
      </c>
      <c r="P4" s="28">
        <f>data2!P4/range*(2^resolution-1)</f>
        <v>350.00000309228898</v>
      </c>
      <c r="Q4" s="28">
        <f>data2!Q4/range*(2^resolution-1)</f>
        <v>350.00000309228898</v>
      </c>
      <c r="R4" s="28">
        <f>data2!R4/range*(2^resolution-1)</f>
        <v>411.99999453306197</v>
      </c>
      <c r="S4" s="28">
        <f>data2!S4/range*(2^resolution-1)</f>
        <v>266.00000360012052</v>
      </c>
      <c r="T4" s="28">
        <f>data2!T4/range*(2^resolution-1)</f>
        <v>278.00000799179077</v>
      </c>
      <c r="U4" s="28">
        <f>data2!U4/range*(2^resolution-1)</f>
        <v>475.99998670578003</v>
      </c>
      <c r="V4" s="28">
        <f>data2!V4/range*(2^resolution-1)</f>
        <v>296.00001457929613</v>
      </c>
      <c r="W4" s="28">
        <f>data2!W4/range*(2^resolution-1)</f>
        <v>344.00000089645386</v>
      </c>
      <c r="X4" s="28">
        <f>data2!X4/range*(2^resolution-1)</f>
        <v>327.99999504089357</v>
      </c>
      <c r="Y4" s="28">
        <f>data2!Y4/range*(2^resolution-1)</f>
        <v>303.99998625755308</v>
      </c>
      <c r="Z4" s="28">
        <f>data2!Z4/range*(2^resolution-1)</f>
        <v>417.99999672889709</v>
      </c>
      <c r="AA4" s="28">
        <f>data2!AA4/range*(2^resolution-1)</f>
        <v>313.9999899172783</v>
      </c>
      <c r="AB4" s="28">
        <f>data2!AB4/range*(2^resolution-1)</f>
        <v>224.00000385403632</v>
      </c>
      <c r="AC4" s="28">
        <f>data2!AC4/range*(2^resolution-1)</f>
        <v>331.99999650478367</v>
      </c>
      <c r="AD4" s="28">
        <f>data2!AD4/range*(2^resolution-1)</f>
        <v>117.99999631047248</v>
      </c>
      <c r="AE4" s="28">
        <f>data2!AE4/range*(2^resolution-1)</f>
        <v>360.00000675201414</v>
      </c>
      <c r="AF4" s="28">
        <f>data2!AF4/range*(2^resolution-1)</f>
        <v>268.00000433206554</v>
      </c>
      <c r="AG4" s="28">
        <f>data2!AG4/range*(2^resolution-1)</f>
        <v>155.99999459266664</v>
      </c>
    </row>
    <row r="5" spans="1:33">
      <c r="A5" s="29">
        <f>data0!A5</f>
        <v>-87</v>
      </c>
      <c r="B5" s="28">
        <f>data2!B5/range*(2^resolution-1)</f>
        <v>452.00000917196274</v>
      </c>
      <c r="C5" s="28">
        <f>data2!C5/range*(2^resolution-1)</f>
        <v>1059.999950437546</v>
      </c>
      <c r="D5" s="28">
        <f>data2!D5/range*(2^resolution-1)</f>
        <v>611.9999739789962</v>
      </c>
      <c r="E5" s="28">
        <f>data2!E5/range*(2^resolution-1)</f>
        <v>885.99998050689703</v>
      </c>
      <c r="F5" s="28">
        <f>data2!F5/range*(2^resolution-1)</f>
        <v>729.99998591423036</v>
      </c>
      <c r="G5" s="28">
        <f>data2!G5/range*(2^resolution-1)</f>
        <v>565.99998839378361</v>
      </c>
      <c r="H5" s="28">
        <f>data2!H5/range*(2^resolution-1)</f>
        <v>712.0000105762482</v>
      </c>
      <c r="I5" s="28">
        <f>data2!I5/range*(2^resolution-1)</f>
        <v>549.99998253822332</v>
      </c>
      <c r="J5" s="28">
        <f>data2!J5/range*(2^resolution-1)</f>
        <v>861.99997172355643</v>
      </c>
      <c r="K5" s="28">
        <f>data2!K5/range*(2^resolution-1)</f>
        <v>568.00002037525167</v>
      </c>
      <c r="L5" s="28">
        <f>data2!L5/range*(2^resolution-1)</f>
        <v>736.00001935958869</v>
      </c>
      <c r="M5" s="28">
        <f>data2!M5/range*(2^resolution-1)</f>
        <v>888.0000124883652</v>
      </c>
      <c r="N5" s="28">
        <f>data2!N5/range*(2^resolution-1)</f>
        <v>556.00001598358153</v>
      </c>
      <c r="O5" s="28">
        <f>data2!O5/range*(2^resolution-1)</f>
        <v>716.00001204013824</v>
      </c>
      <c r="P5" s="28">
        <f>data2!P5/range*(2^resolution-1)</f>
        <v>540.00001012802124</v>
      </c>
      <c r="Q5" s="28">
        <f>data2!Q5/range*(2^resolution-1)</f>
        <v>525.99997375488283</v>
      </c>
      <c r="R5" s="28">
        <f>data2!R5/range*(2^resolution-1)</f>
        <v>622.00000888824468</v>
      </c>
      <c r="S5" s="28">
        <f>data2!S5/range*(2^resolution-1)</f>
        <v>428.00000038862231</v>
      </c>
      <c r="T5" s="28">
        <f>data2!T5/range*(2^resolution-1)</f>
        <v>507.99999841690061</v>
      </c>
      <c r="U5" s="28">
        <f>data2!U5/range*(2^resolution-1)</f>
        <v>741.99999030590061</v>
      </c>
      <c r="V5" s="28">
        <f>data2!V5/range*(2^resolution-1)</f>
        <v>536.00000866413109</v>
      </c>
      <c r="W5" s="28">
        <f>data2!W5/range*(2^resolution-1)</f>
        <v>536.00000866413109</v>
      </c>
      <c r="X5" s="28">
        <f>data2!X5/range*(2^resolution-1)</f>
        <v>525.99997375488283</v>
      </c>
      <c r="Y5" s="28">
        <f>data2!Y5/range*(2^resolution-1)</f>
        <v>565.99998839378361</v>
      </c>
      <c r="Z5" s="28">
        <f>data2!Z5/range*(2^resolution-1)</f>
        <v>666.0000249910355</v>
      </c>
      <c r="AA5" s="28">
        <f>data2!AA5/range*(2^resolution-1)</f>
        <v>524.00000427246096</v>
      </c>
      <c r="AB5" s="28">
        <f>data2!AB5/range*(2^resolution-1)</f>
        <v>448.00000770807264</v>
      </c>
      <c r="AC5" s="28">
        <f>data2!AC5/range*(2^resolution-1)</f>
        <v>580.00002476692202</v>
      </c>
      <c r="AD5" s="28">
        <f>data2!AD5/range*(2^resolution-1)</f>
        <v>251.99999847650525</v>
      </c>
      <c r="AE5" s="28">
        <f>data2!AE5/range*(2^resolution-1)</f>
        <v>581.9999942493439</v>
      </c>
      <c r="AF5" s="28">
        <f>data2!AF5/range*(2^resolution-1)</f>
        <v>469.99998450994491</v>
      </c>
      <c r="AG5" s="28">
        <f>data2!AG5/range*(2^resolution-1)</f>
        <v>378.00001333951951</v>
      </c>
    </row>
    <row r="6" spans="1:33">
      <c r="A6" s="29">
        <f>data0!A6</f>
        <v>-86</v>
      </c>
      <c r="B6" s="28">
        <f>data2!B6/range*(2^resolution-1)</f>
        <v>602.00000156879435</v>
      </c>
      <c r="C6" s="28">
        <f>data2!C6/range*(2^resolution-1)</f>
        <v>1482.0000111293793</v>
      </c>
      <c r="D6" s="28">
        <f>data2!D6/range*(2^resolution-1)</f>
        <v>869.99997465133663</v>
      </c>
      <c r="E6" s="28">
        <f>data2!E6/range*(2^resolution-1)</f>
        <v>1228.000011920929</v>
      </c>
      <c r="F6" s="28">
        <f>data2!F6/range*(2^resolution-1)</f>
        <v>1014.0000273513793</v>
      </c>
      <c r="G6" s="28">
        <f>data2!G6/range*(2^resolution-1)</f>
        <v>799.99998028278344</v>
      </c>
      <c r="H6" s="28">
        <f>data2!H6/range*(2^resolution-1)</f>
        <v>998.00002149581917</v>
      </c>
      <c r="I6" s="28">
        <f>data2!I6/range*(2^resolution-1)</f>
        <v>798.00001080036157</v>
      </c>
      <c r="J6" s="28">
        <f>data2!J6/range*(2^resolution-1)</f>
        <v>1154.0000160884856</v>
      </c>
      <c r="K6" s="28">
        <f>data2!K6/range*(2^resolution-1)</f>
        <v>814.00001665592197</v>
      </c>
      <c r="L6" s="28">
        <f>data2!L6/range*(2^resolution-1)</f>
        <v>1033.9999721717834</v>
      </c>
      <c r="M6" s="28">
        <f>data2!M6/range*(2^resolution-1)</f>
        <v>1220.0000089931486</v>
      </c>
      <c r="N6" s="28">
        <f>data2!N6/range*(2^resolution-1)</f>
        <v>806.00001372814177</v>
      </c>
      <c r="O6" s="28">
        <f>data2!O6/range*(2^resolution-1)</f>
        <v>1002.0000229597092</v>
      </c>
      <c r="P6" s="28">
        <f>data2!P6/range*(2^resolution-1)</f>
        <v>779.99997296333311</v>
      </c>
      <c r="Q6" s="28">
        <f>data2!Q6/range*(2^resolution-1)</f>
        <v>752.00002521514887</v>
      </c>
      <c r="R6" s="28">
        <f>data2!R6/range*(2^resolution-1)</f>
        <v>877.99997757911683</v>
      </c>
      <c r="S6" s="28">
        <f>data2!S6/range*(2^resolution-1)</f>
        <v>638.00001474380497</v>
      </c>
      <c r="T6" s="28">
        <f>data2!T6/range*(2^resolution-1)</f>
        <v>803.9999817466736</v>
      </c>
      <c r="U6" s="28">
        <f>data2!U6/range*(2^resolution-1)</f>
        <v>1059.999950437546</v>
      </c>
      <c r="V6" s="28">
        <f>data2!V6/range*(2^resolution-1)</f>
        <v>856.00000077724462</v>
      </c>
      <c r="W6" s="28">
        <f>data2!W6/range*(2^resolution-1)</f>
        <v>779.99997296333311</v>
      </c>
      <c r="X6" s="28">
        <f>data2!X6/range*(2^resolution-1)</f>
        <v>790.00000787258148</v>
      </c>
      <c r="Y6" s="28">
        <f>data2!Y6/range*(2^resolution-1)</f>
        <v>920.00002419948578</v>
      </c>
      <c r="Z6" s="28">
        <f>data2!Z6/range*(2^resolution-1)</f>
        <v>974.00001271247856</v>
      </c>
      <c r="AA6" s="28">
        <f>data2!AA6/range*(2^resolution-1)</f>
        <v>795.9999788188934</v>
      </c>
      <c r="AB6" s="28">
        <f>data2!AB6/range*(2^resolution-1)</f>
        <v>740.00002082347874</v>
      </c>
      <c r="AC6" s="28">
        <f>data2!AC6/range*(2^resolution-1)</f>
        <v>884.00001102447516</v>
      </c>
      <c r="AD6" s="28">
        <f>data2!AD6/range*(2^resolution-1)</f>
        <v>450.00000844001767</v>
      </c>
      <c r="AE6" s="28">
        <f>data2!AE6/range*(2^resolution-1)</f>
        <v>869.99997465133663</v>
      </c>
      <c r="AF6" s="28">
        <f>data2!AF6/range*(2^resolution-1)</f>
        <v>736.00001935958869</v>
      </c>
      <c r="AG6" s="28">
        <f>data2!AG6/range*(2^resolution-1)</f>
        <v>682.00003084659568</v>
      </c>
    </row>
    <row r="7" spans="1:33">
      <c r="A7" s="29">
        <f>data0!A7</f>
        <v>-85</v>
      </c>
      <c r="B7" s="28">
        <f>data2!B7/range*(2^resolution-1)</f>
        <v>778.00000348091123</v>
      </c>
      <c r="C7" s="28">
        <f>data2!C7/range*(2^resolution-1)</f>
        <v>1980.0000371360779</v>
      </c>
      <c r="D7" s="28">
        <f>data2!D7/range*(2^resolution-1)</f>
        <v>1162.0000190162659</v>
      </c>
      <c r="E7" s="28">
        <f>data2!E7/range*(2^resolution-1)</f>
        <v>1599.9999605655669</v>
      </c>
      <c r="F7" s="28">
        <f>data2!F7/range*(2^resolution-1)</f>
        <v>1343.9999918746948</v>
      </c>
      <c r="G7" s="28">
        <f>data2!G7/range*(2^resolution-1)</f>
        <v>1088.0000231838226</v>
      </c>
      <c r="H7" s="28">
        <f>data2!H7/range*(2^resolution-1)</f>
        <v>1342.000022392273</v>
      </c>
      <c r="I7" s="28">
        <f>data2!I7/range*(2^resolution-1)</f>
        <v>1104.000029039383</v>
      </c>
      <c r="J7" s="28">
        <f>data2!J7/range*(2^resolution-1)</f>
        <v>1483.9999806118012</v>
      </c>
      <c r="K7" s="28">
        <f>data2!K7/range*(2^resolution-1)</f>
        <v>1133.9999462699891</v>
      </c>
      <c r="L7" s="28">
        <f>data2!L7/range*(2^resolution-1)</f>
        <v>1401.9999818515778</v>
      </c>
      <c r="M7" s="28">
        <f>data2!M7/range*(2^resolution-1)</f>
        <v>1586.0000491905212</v>
      </c>
      <c r="N7" s="28">
        <f>data2!N7/range*(2^resolution-1)</f>
        <v>1099.9999650764466</v>
      </c>
      <c r="O7" s="28">
        <f>data2!O7/range*(2^resolution-1)</f>
        <v>1335.9999889469148</v>
      </c>
      <c r="P7" s="28">
        <f>data2!P7/range*(2^resolution-1)</f>
        <v>1059.999950437546</v>
      </c>
      <c r="Q7" s="28">
        <f>data2!Q7/range*(2^resolution-1)</f>
        <v>1018.0000288152695</v>
      </c>
      <c r="R7" s="28">
        <f>data2!R7/range*(2^resolution-1)</f>
        <v>1194.0000307273865</v>
      </c>
      <c r="S7" s="28">
        <f>data2!S7/range*(2^resolution-1)</f>
        <v>893.99998343467712</v>
      </c>
      <c r="T7" s="28">
        <f>data2!T7/range*(2^resolution-1)</f>
        <v>1170.000021944046</v>
      </c>
      <c r="U7" s="28">
        <f>data2!U7/range*(2^resolution-1)</f>
        <v>1414.0000487422944</v>
      </c>
      <c r="V7" s="28">
        <f>data2!V7/range*(2^resolution-1)</f>
        <v>1245.9999872589112</v>
      </c>
      <c r="W7" s="28">
        <f>data2!W7/range*(2^resolution-1)</f>
        <v>1078.0000507736206</v>
      </c>
      <c r="X7" s="28">
        <f>data2!X7/range*(2^resolution-1)</f>
        <v>1105.9999985218049</v>
      </c>
      <c r="Y7" s="28">
        <f>data2!Y7/range*(2^resolution-1)</f>
        <v>1348.0000558376314</v>
      </c>
      <c r="Z7" s="28">
        <f>data2!Z7/range*(2^resolution-1)</f>
        <v>1342.000022392273</v>
      </c>
      <c r="AA7" s="28">
        <f>data2!AA7/range*(2^resolution-1)</f>
        <v>1146.0000131607055</v>
      </c>
      <c r="AB7" s="28">
        <f>data2!AB7/range*(2^resolution-1)</f>
        <v>1120.0000348949434</v>
      </c>
      <c r="AC7" s="28">
        <f>data2!AC7/range*(2^resolution-1)</f>
        <v>1252.0000207042694</v>
      </c>
      <c r="AD7" s="28">
        <f>data2!AD7/range*(2^resolution-1)</f>
        <v>717.99998152256012</v>
      </c>
      <c r="AE7" s="28">
        <f>data2!AE7/range*(2^resolution-1)</f>
        <v>1207.9999421024324</v>
      </c>
      <c r="AF7" s="28">
        <f>data2!AF7/range*(2^resolution-1)</f>
        <v>1070.0000478458403</v>
      </c>
      <c r="AG7" s="28">
        <f>data2!AG7/range*(2^resolution-1)</f>
        <v>1064.0000144004821</v>
      </c>
    </row>
    <row r="8" spans="1:33">
      <c r="A8" s="29">
        <f>data0!A8</f>
        <v>-84</v>
      </c>
      <c r="B8" s="28">
        <f>data2!B8/range*(2^resolution-1)</f>
        <v>970.00001124858852</v>
      </c>
      <c r="C8" s="28">
        <f>data2!C8/range*(2^resolution-1)</f>
        <v>2532.0001141548159</v>
      </c>
      <c r="D8" s="28">
        <f>data2!D8/range*(2^resolution-1)</f>
        <v>1517.9999618053437</v>
      </c>
      <c r="E8" s="28">
        <f>data2!E8/range*(2^resolution-1)</f>
        <v>2006.0000154018403</v>
      </c>
      <c r="F8" s="28">
        <f>data2!F8/range*(2^resolution-1)</f>
        <v>1747.9999522304533</v>
      </c>
      <c r="G8" s="28">
        <f>data2!G8/range*(2^resolution-1)</f>
        <v>1427.9999601173402</v>
      </c>
      <c r="H8" s="28">
        <f>data2!H8/range*(2^resolution-1)</f>
        <v>1723.9999434471129</v>
      </c>
      <c r="I8" s="28">
        <f>data2!I8/range*(2^resolution-1)</f>
        <v>1456.000032863617</v>
      </c>
      <c r="J8" s="28">
        <f>data2!J8/range*(2^resolution-1)</f>
        <v>1850.0000208091737</v>
      </c>
      <c r="K8" s="28">
        <f>data2!K8/range*(2^resolution-1)</f>
        <v>1491.9999835395813</v>
      </c>
      <c r="L8" s="28">
        <f>data2!L8/range*(2^resolution-1)</f>
        <v>1816.0000396156311</v>
      </c>
      <c r="M8" s="28">
        <f>data2!M8/range*(2^resolution-1)</f>
        <v>1983.9999761009217</v>
      </c>
      <c r="N8" s="28">
        <f>data2!N8/range*(2^resolution-1)</f>
        <v>1446.0000604534148</v>
      </c>
      <c r="O8" s="28">
        <f>data2!O8/range*(2^resolution-1)</f>
        <v>1729.9999768924713</v>
      </c>
      <c r="P8" s="28">
        <f>data2!P8/range*(2^resolution-1)</f>
        <v>1376.0000035858154</v>
      </c>
      <c r="Q8" s="28">
        <f>data2!Q8/range*(2^resolution-1)</f>
        <v>1343.9999918746948</v>
      </c>
      <c r="R8" s="28">
        <f>data2!R8/range*(2^resolution-1)</f>
        <v>1549.9999735164643</v>
      </c>
      <c r="S8" s="28">
        <f>data2!S8/range*(2^resolution-1)</f>
        <v>1189.9999667644502</v>
      </c>
      <c r="T8" s="28">
        <f>data2!T8/range*(2^resolution-1)</f>
        <v>1586.0000491905212</v>
      </c>
      <c r="U8" s="28">
        <f>data2!U8/range*(2^resolution-1)</f>
        <v>1808.000036687851</v>
      </c>
      <c r="V8" s="28">
        <f>data2!V8/range*(2^resolution-1)</f>
        <v>1710.0000320720674</v>
      </c>
      <c r="W8" s="28">
        <f>data2!W8/range*(2^resolution-1)</f>
        <v>1411.9999542617797</v>
      </c>
      <c r="X8" s="28">
        <f>data2!X8/range*(2^resolution-1)</f>
        <v>1458.0000023460389</v>
      </c>
      <c r="Y8" s="28">
        <f>data2!Y8/range*(2^resolution-1)</f>
        <v>1851.9999902915956</v>
      </c>
      <c r="Z8" s="28">
        <f>data2!Z8/range*(2^resolution-1)</f>
        <v>1779.9999639415742</v>
      </c>
      <c r="AA8" s="28">
        <f>data2!AA8/range*(2^resolution-1)</f>
        <v>1557.9999764442443</v>
      </c>
      <c r="AB8" s="28">
        <f>data2!AB8/range*(2^resolution-1)</f>
        <v>1557.9999764442443</v>
      </c>
      <c r="AC8" s="28">
        <f>data2!AC8/range*(2^resolution-1)</f>
        <v>1673.9999563980102</v>
      </c>
      <c r="AD8" s="28">
        <f>data2!AD8/range*(2^resolution-1)</f>
        <v>1056.0000114727022</v>
      </c>
      <c r="AE8" s="28">
        <f>data2!AE8/range*(2^resolution-1)</f>
        <v>1615.9999664211273</v>
      </c>
      <c r="AF8" s="28">
        <f>data2!AF8/range*(2^resolution-1)</f>
        <v>1456.000032863617</v>
      </c>
      <c r="AG8" s="28">
        <f>data2!AG8/range*(2^resolution-1)</f>
        <v>1559.9999459266662</v>
      </c>
    </row>
    <row r="9" spans="1:33">
      <c r="A9" s="29">
        <f>data0!A9</f>
        <v>-83</v>
      </c>
      <c r="B9" s="28">
        <f>data2!B9/range*(2^resolution-1)</f>
        <v>1171.9999914264679</v>
      </c>
      <c r="C9" s="28">
        <f>data2!C9/range*(2^resolution-1)</f>
        <v>3126.0000502967837</v>
      </c>
      <c r="D9" s="28">
        <f>data2!D9/range*(2^resolution-1)</f>
        <v>1898.0000383758545</v>
      </c>
      <c r="E9" s="28">
        <f>data2!E9/range*(2^resolution-1)</f>
        <v>2440.0000179862973</v>
      </c>
      <c r="F9" s="28">
        <f>data2!F9/range*(2^resolution-1)</f>
        <v>2199.9999301528933</v>
      </c>
      <c r="G9" s="28">
        <f>data2!G9/range*(2^resolution-1)</f>
        <v>1779.9999639415742</v>
      </c>
      <c r="H9" s="28">
        <f>data2!H9/range*(2^resolution-1)</f>
        <v>2153.9998820686337</v>
      </c>
      <c r="I9" s="28">
        <f>data2!I9/range*(2^resolution-1)</f>
        <v>1859.9999932193757</v>
      </c>
      <c r="J9" s="28">
        <f>data2!J9/range*(2^resolution-1)</f>
        <v>2215.9999360084535</v>
      </c>
      <c r="K9" s="28">
        <f>data2!K9/range*(2^resolution-1)</f>
        <v>1906.0000413036346</v>
      </c>
      <c r="L9" s="28">
        <f>data2!L9/range*(2^resolution-1)</f>
        <v>2254.0001061630251</v>
      </c>
      <c r="M9" s="28">
        <f>data2!M9/range*(2^resolution-1)</f>
        <v>2431.9998900604246</v>
      </c>
      <c r="N9" s="28">
        <f>data2!N9/range*(2^resolution-1)</f>
        <v>1835.9999844360352</v>
      </c>
      <c r="O9" s="28">
        <f>data2!O9/range*(2^resolution-1)</f>
        <v>2174.0000768852233</v>
      </c>
      <c r="P9" s="28">
        <f>data2!P9/range*(2^resolution-1)</f>
        <v>1723.9999434471129</v>
      </c>
      <c r="Q9" s="28">
        <f>data2!Q9/range*(2^resolution-1)</f>
        <v>1718.0000349998472</v>
      </c>
      <c r="R9" s="28">
        <f>data2!R9/range*(2^resolution-1)</f>
        <v>1941.9999919795989</v>
      </c>
      <c r="S9" s="28">
        <f>data2!S9/range*(2^resolution-1)</f>
        <v>1525.9999647331238</v>
      </c>
      <c r="T9" s="28">
        <f>data2!T9/range*(2^resolution-1)</f>
        <v>2049.9999690055847</v>
      </c>
      <c r="U9" s="28">
        <f>data2!U9/range*(2^resolution-1)</f>
        <v>2256.0000756454469</v>
      </c>
      <c r="V9" s="28">
        <f>data2!V9/range*(2^resolution-1)</f>
        <v>2206.0000885963441</v>
      </c>
      <c r="W9" s="28">
        <f>data2!W9/range*(2^resolution-1)</f>
        <v>1802.0000032424925</v>
      </c>
      <c r="X9" s="28">
        <f>data2!X9/range*(2^resolution-1)</f>
        <v>1859.9999932193757</v>
      </c>
      <c r="Y9" s="28">
        <f>data2!Y9/range*(2^resolution-1)</f>
        <v>2393.9999699020386</v>
      </c>
      <c r="Z9" s="28">
        <f>data2!Z9/range*(2^resolution-1)</f>
        <v>2286.0001178741454</v>
      </c>
      <c r="AA9" s="28">
        <f>data2!AA9/range*(2^resolution-1)</f>
        <v>2023.9999907398224</v>
      </c>
      <c r="AB9" s="28">
        <f>data2!AB9/range*(2^resolution-1)</f>
        <v>2078.0000417518618</v>
      </c>
      <c r="AC9" s="28">
        <f>data2!AC9/range*(2^resolution-1)</f>
        <v>2133.9999372482298</v>
      </c>
      <c r="AD9" s="28">
        <f>data2!AD9/range*(2^resolution-1)</f>
        <v>1458.0000023460389</v>
      </c>
      <c r="AE9" s="28">
        <f>data2!AE9/range*(2^resolution-1)</f>
        <v>2047.9999995231628</v>
      </c>
      <c r="AF9" s="28">
        <f>data2!AF9/range*(2^resolution-1)</f>
        <v>1908.0000107860565</v>
      </c>
      <c r="AG9" s="28">
        <f>data2!AG9/range*(2^resolution-1)</f>
        <v>2088.0000141620635</v>
      </c>
    </row>
    <row r="10" spans="1:33">
      <c r="A10" s="29">
        <f>data0!A10</f>
        <v>-82</v>
      </c>
      <c r="B10" s="28">
        <f>data2!B10/range*(2^resolution-1)</f>
        <v>1377.9999730682373</v>
      </c>
      <c r="C10" s="28">
        <f>data2!C10/range*(2^resolution-1)</f>
        <v>3732.0000533294674</v>
      </c>
      <c r="D10" s="28">
        <f>data2!D10/range*(2^resolution-1)</f>
        <v>2288.0000873565673</v>
      </c>
      <c r="E10" s="28">
        <f>data2!E10/range*(2^resolution-1)</f>
        <v>2873.9998955726624</v>
      </c>
      <c r="F10" s="28">
        <f>data2!F10/range*(2^resolution-1)</f>
        <v>2648.0000941085818</v>
      </c>
      <c r="G10" s="28">
        <f>data2!G10/range*(2^resolution-1)</f>
        <v>2181.9999548149108</v>
      </c>
      <c r="H10" s="28">
        <f>data2!H10/range*(2^resolution-1)</f>
        <v>2579.9998817253113</v>
      </c>
      <c r="I10" s="28">
        <f>data2!I10/range*(2^resolution-1)</f>
        <v>2277.9999899482723</v>
      </c>
      <c r="J10" s="28">
        <f>data2!J10/range*(2^resolution-1)</f>
        <v>2566.0000953483582</v>
      </c>
      <c r="K10" s="28">
        <f>data2!K10/range*(2^resolution-1)</f>
        <v>2342.0000133705139</v>
      </c>
      <c r="L10" s="28">
        <f>data2!L10/range*(2^resolution-1)</f>
        <v>2718.0000259780882</v>
      </c>
      <c r="M10" s="28">
        <f>data2!M10/range*(2^resolution-1)</f>
        <v>2878.0000845336913</v>
      </c>
      <c r="N10" s="28">
        <f>data2!N10/range*(2^resolution-1)</f>
        <v>2265.9999230575563</v>
      </c>
      <c r="O10" s="28">
        <f>data2!O10/range*(2^resolution-1)</f>
        <v>2614.0001129150392</v>
      </c>
      <c r="P10" s="28">
        <f>data2!P10/range*(2^resolution-1)</f>
        <v>2081.9999807167055</v>
      </c>
      <c r="Q10" s="28">
        <f>data2!Q10/range*(2^resolution-1)</f>
        <v>2129.999998283386</v>
      </c>
      <c r="R10" s="28">
        <f>data2!R10/range*(2^resolution-1)</f>
        <v>2379.9999335289003</v>
      </c>
      <c r="S10" s="28">
        <f>data2!S10/range*(2^resolution-1)</f>
        <v>1867.9999961471556</v>
      </c>
      <c r="T10" s="28">
        <f>data2!T10/range*(2^resolution-1)</f>
        <v>2516.0001082992553</v>
      </c>
      <c r="U10" s="28">
        <f>data2!U10/range*(2^resolution-1)</f>
        <v>2689.9999532318116</v>
      </c>
      <c r="V10" s="28">
        <f>data2!V10/range*(2^resolution-1)</f>
        <v>2736.0000013160702</v>
      </c>
      <c r="W10" s="28">
        <f>data2!W10/range*(2^resolution-1)</f>
        <v>2188.000113258362</v>
      </c>
      <c r="X10" s="28">
        <f>data2!X10/range*(2^resolution-1)</f>
        <v>2293.9999958038329</v>
      </c>
      <c r="Y10" s="28">
        <f>data2!Y10/range*(2^resolution-1)</f>
        <v>2955.999894332886</v>
      </c>
      <c r="Z10" s="28">
        <f>data2!Z10/range*(2^resolution-1)</f>
        <v>2796.0000857734681</v>
      </c>
      <c r="AA10" s="28">
        <f>data2!AA10/range*(2^resolution-1)</f>
        <v>2511.9999193382264</v>
      </c>
      <c r="AB10" s="28">
        <f>data2!AB10/range*(2^resolution-1)</f>
        <v>2614.0001129150392</v>
      </c>
      <c r="AC10" s="28">
        <f>data2!AC10/range*(2^resolution-1)</f>
        <v>2605.999984989166</v>
      </c>
      <c r="AD10" s="28">
        <f>data2!AD10/range*(2^resolution-1)</f>
        <v>1922.000047159195</v>
      </c>
      <c r="AE10" s="28">
        <f>data2!AE10/range*(2^resolution-1)</f>
        <v>2522.0000167465209</v>
      </c>
      <c r="AF10" s="28">
        <f>data2!AF10/range*(2^resolution-1)</f>
        <v>2370.000086116791</v>
      </c>
      <c r="AG10" s="28">
        <f>data2!AG10/range*(2^resolution-1)</f>
        <v>2673.9999473762514</v>
      </c>
    </row>
    <row r="11" spans="1:33">
      <c r="A11" s="29">
        <f>data0!A11</f>
        <v>-81</v>
      </c>
      <c r="B11" s="28">
        <f>data2!B11/range*(2^resolution-1)</f>
        <v>1628.0000333118439</v>
      </c>
      <c r="C11" s="28">
        <f>data2!C11/range*(2^resolution-1)</f>
        <v>4373.9997570419309</v>
      </c>
      <c r="D11" s="28">
        <f>data2!D11/range*(2^resolution-1)</f>
        <v>2693.9998921966553</v>
      </c>
      <c r="E11" s="28">
        <f>data2!E11/range*(2^resolution-1)</f>
        <v>3308.0000231552121</v>
      </c>
      <c r="F11" s="28">
        <f>data2!F11/range*(2^resolution-1)</f>
        <v>3158.000062007904</v>
      </c>
      <c r="G11" s="28">
        <f>data2!G11/range*(2^resolution-1)</f>
        <v>2598.0001070594785</v>
      </c>
      <c r="H11" s="28">
        <f>data2!H11/range*(2^resolution-1)</f>
        <v>3049.9999599838256</v>
      </c>
      <c r="I11" s="28">
        <f>data2!I11/range*(2^resolution-1)</f>
        <v>2680.0001058197022</v>
      </c>
      <c r="J11" s="28">
        <f>data2!J11/range*(2^resolution-1)</f>
        <v>2928.0000715827941</v>
      </c>
      <c r="K11" s="28">
        <f>data2!K11/range*(2^resolution-1)</f>
        <v>2816.000030593872</v>
      </c>
      <c r="L11" s="28">
        <f>data2!L11/range*(2^resolution-1)</f>
        <v>3142.0000561523434</v>
      </c>
      <c r="M11" s="28">
        <f>data2!M11/range*(2^resolution-1)</f>
        <v>3325.9999984931947</v>
      </c>
      <c r="N11" s="28">
        <f>data2!N11/range*(2^resolution-1)</f>
        <v>2686.0000142669678</v>
      </c>
      <c r="O11" s="28">
        <f>data2!O11/range*(2^resolution-1)</f>
        <v>3099.9999470329285</v>
      </c>
      <c r="P11" s="28">
        <f>data2!P11/range*(2^resolution-1)</f>
        <v>2420.0000731658934</v>
      </c>
      <c r="Q11" s="28">
        <f>data2!Q11/range*(2^resolution-1)</f>
        <v>2554.0000284576417</v>
      </c>
      <c r="R11" s="28">
        <f>data2!R11/range*(2^resolution-1)</f>
        <v>2828.0000974845889</v>
      </c>
      <c r="S11" s="28">
        <f>data2!S11/range*(2^resolution-1)</f>
        <v>2226.000033416748</v>
      </c>
      <c r="T11" s="28">
        <f>data2!T11/range*(2^resolution-1)</f>
        <v>3010.0000703430173</v>
      </c>
      <c r="U11" s="28">
        <f>data2!U11/range*(2^resolution-1)</f>
        <v>3126.0000502967837</v>
      </c>
      <c r="V11" s="28">
        <f>data2!V11/range*(2^resolution-1)</f>
        <v>3286.0001088523863</v>
      </c>
      <c r="W11" s="28">
        <f>data2!W11/range*(2^resolution-1)</f>
        <v>2570.0000343132019</v>
      </c>
      <c r="X11" s="28">
        <f>data2!X11/range*(2^resolution-1)</f>
        <v>2746.0000987243652</v>
      </c>
      <c r="Y11" s="28">
        <f>data2!Y11/range*(2^resolution-1)</f>
        <v>3602.0000370025632</v>
      </c>
      <c r="Z11" s="28">
        <f>data2!Z11/range*(2^resolution-1)</f>
        <v>3279.9999504089355</v>
      </c>
      <c r="AA11" s="28">
        <f>data2!AA11/range*(2^resolution-1)</f>
        <v>3030.0000151634217</v>
      </c>
      <c r="AB11" s="28">
        <f>data2!AB11/range*(2^resolution-1)</f>
        <v>3156.0000925254822</v>
      </c>
      <c r="AC11" s="28">
        <f>data2!AC11/range*(2^resolution-1)</f>
        <v>3096.0000080680848</v>
      </c>
      <c r="AD11" s="28">
        <f>data2!AD11/range*(2^resolution-1)</f>
        <v>2440.0000179862973</v>
      </c>
      <c r="AE11" s="28">
        <f>data2!AE11/range*(2^resolution-1)</f>
        <v>3019.9999177551267</v>
      </c>
      <c r="AF11" s="28">
        <f>data2!AF11/range*(2^resolution-1)</f>
        <v>2825.9998780059814</v>
      </c>
      <c r="AG11" s="28">
        <f>data2!AG11/range*(2^resolution-1)</f>
        <v>3290.0000478172301</v>
      </c>
    </row>
    <row r="12" spans="1:33">
      <c r="A12" s="29">
        <f>data0!A12</f>
        <v>-80</v>
      </c>
      <c r="B12" s="28">
        <f>data2!B12/range*(2^resolution-1)</f>
        <v>1933.9999890518191</v>
      </c>
      <c r="C12" s="28">
        <f>data2!C12/range*(2^resolution-1)</f>
        <v>5049.9999419403075</v>
      </c>
      <c r="D12" s="28">
        <f>data2!D12/range*(2^resolution-1)</f>
        <v>3151.9999035644528</v>
      </c>
      <c r="E12" s="28">
        <f>data2!E12/range*(2^resolution-1)</f>
        <v>3766.0000345230101</v>
      </c>
      <c r="F12" s="28">
        <f>data2!F12/range*(2^resolution-1)</f>
        <v>3709.9998890304569</v>
      </c>
      <c r="G12" s="28">
        <f>data2!G12/range*(2^resolution-1)</f>
        <v>3014.0000093078611</v>
      </c>
      <c r="H12" s="28">
        <f>data2!H12/range*(2^resolution-1)</f>
        <v>3513.9998797988892</v>
      </c>
      <c r="I12" s="28">
        <f>data2!I12/range*(2^resolution-1)</f>
        <v>3140.0000866699215</v>
      </c>
      <c r="J12" s="28">
        <f>data2!J12/range*(2^resolution-1)</f>
        <v>3306.0000536727903</v>
      </c>
      <c r="K12" s="28">
        <f>data2!K12/range*(2^resolution-1)</f>
        <v>3283.9998893737793</v>
      </c>
      <c r="L12" s="28">
        <f>data2!L12/range*(2^resolution-1)</f>
        <v>3634.000048713684</v>
      </c>
      <c r="M12" s="28">
        <f>data2!M12/range*(2^resolution-1)</f>
        <v>3794.0001072692871</v>
      </c>
      <c r="N12" s="28">
        <f>data2!N12/range*(2^resolution-1)</f>
        <v>3149.9999340820309</v>
      </c>
      <c r="O12" s="28">
        <f>data2!O12/range*(2^resolution-1)</f>
        <v>3589.9999701118468</v>
      </c>
      <c r="P12" s="28">
        <f>data2!P12/range*(2^resolution-1)</f>
        <v>2766.0000435447691</v>
      </c>
      <c r="Q12" s="28">
        <f>data2!Q12/range*(2^resolution-1)</f>
        <v>2978.000058631897</v>
      </c>
      <c r="R12" s="28">
        <f>data2!R12/range*(2^resolution-1)</f>
        <v>3343.9999738311767</v>
      </c>
      <c r="S12" s="28">
        <f>data2!S12/range*(2^resolution-1)</f>
        <v>2611.9998934364316</v>
      </c>
      <c r="T12" s="28">
        <f>data2!T12/range*(2^resolution-1)</f>
        <v>3470.0000511932371</v>
      </c>
      <c r="U12" s="28">
        <f>data2!U12/range*(2^resolution-1)</f>
        <v>3527.9999161720275</v>
      </c>
      <c r="V12" s="28">
        <f>data2!V12/range*(2^resolution-1)</f>
        <v>3830.0000579452517</v>
      </c>
      <c r="W12" s="28">
        <f>data2!W12/range*(2^resolution-1)</f>
        <v>3008.0001008605955</v>
      </c>
      <c r="X12" s="28">
        <f>data2!X12/range*(2^resolution-1)</f>
        <v>3179.9999763107298</v>
      </c>
      <c r="Y12" s="28">
        <f>data2!Y12/range*(2^resolution-1)</f>
        <v>4237.999832267762</v>
      </c>
      <c r="Z12" s="28">
        <f>data2!Z12/range*(2^resolution-1)</f>
        <v>3782.0000403785707</v>
      </c>
      <c r="AA12" s="28">
        <f>data2!AA12/range*(2^resolution-1)</f>
        <v>3539.9999830627444</v>
      </c>
      <c r="AB12" s="28">
        <f>data2!AB12/range*(2^resolution-1)</f>
        <v>3707.999919548035</v>
      </c>
      <c r="AC12" s="28">
        <f>data2!AC12/range*(2^resolution-1)</f>
        <v>3554.0000194358827</v>
      </c>
      <c r="AD12" s="28">
        <f>data2!AD12/range*(2^resolution-1)</f>
        <v>2989.9998755264282</v>
      </c>
      <c r="AE12" s="28">
        <f>data2!AE12/range*(2^resolution-1)</f>
        <v>3504.0000323867798</v>
      </c>
      <c r="AF12" s="28">
        <f>data2!AF12/range*(2^resolution-1)</f>
        <v>3249.9999081802371</v>
      </c>
      <c r="AG12" s="28">
        <f>data2!AG12/range*(2^resolution-1)</f>
        <v>3946.0000378990171</v>
      </c>
    </row>
    <row r="13" spans="1:33">
      <c r="A13" s="29">
        <f>data0!A13</f>
        <v>-79</v>
      </c>
      <c r="B13" s="28">
        <f>data2!B13/range*(2^resolution-1)</f>
        <v>2256.0000756454469</v>
      </c>
      <c r="C13" s="28">
        <f>data2!C13/range*(2^resolution-1)</f>
        <v>5715.9997794342044</v>
      </c>
      <c r="D13" s="28">
        <f>data2!D13/range*(2^resolution-1)</f>
        <v>3591.9999395942687</v>
      </c>
      <c r="E13" s="28">
        <f>data2!E13/range*(2^resolution-1)</f>
        <v>4205.9998205566408</v>
      </c>
      <c r="F13" s="28">
        <f>data2!F13/range*(2^resolution-1)</f>
        <v>4273.9997829437252</v>
      </c>
      <c r="G13" s="28">
        <f>data2!G13/range*(2^resolution-1)</f>
        <v>3477.9999291229246</v>
      </c>
      <c r="H13" s="28">
        <f>data2!H13/range*(2^resolution-1)</f>
        <v>4078.0000237083436</v>
      </c>
      <c r="I13" s="28">
        <f>data2!I13/range*(2^resolution-1)</f>
        <v>3591.9999395942687</v>
      </c>
      <c r="J13" s="28">
        <f>data2!J13/range*(2^resolution-1)</f>
        <v>3712.0001085090639</v>
      </c>
      <c r="K13" s="28">
        <f>data2!K13/range*(2^resolution-1)</f>
        <v>3807.9998936462403</v>
      </c>
      <c r="L13" s="28">
        <f>data2!L13/range*(2^resolution-1)</f>
        <v>4142.0000471305848</v>
      </c>
      <c r="M13" s="28">
        <f>data2!M13/range*(2^resolution-1)</f>
        <v>4282.0001608657831</v>
      </c>
      <c r="N13" s="28">
        <f>data2!N13/range*(2^resolution-1)</f>
        <v>3673.9999383544923</v>
      </c>
      <c r="O13" s="28">
        <f>data2!O13/range*(2^resolution-1)</f>
        <v>4124.0000717926023</v>
      </c>
      <c r="P13" s="28">
        <f>data2!P13/range*(2^resolution-1)</f>
        <v>3140.0000866699215</v>
      </c>
      <c r="Q13" s="28">
        <f>data2!Q13/range*(2^resolution-1)</f>
        <v>3440.0000089645382</v>
      </c>
      <c r="R13" s="28">
        <f>data2!R13/range*(2^resolution-1)</f>
        <v>3835.9999663925173</v>
      </c>
      <c r="S13" s="28">
        <f>data2!S13/range*(2^resolution-1)</f>
        <v>2994.0000644874576</v>
      </c>
      <c r="T13" s="28">
        <f>data2!T13/range*(2^resolution-1)</f>
        <v>3894.0000813674924</v>
      </c>
      <c r="U13" s="28">
        <f>data2!U13/range*(2^resolution-1)</f>
        <v>3987.9998970222473</v>
      </c>
      <c r="V13" s="28">
        <f>data2!V13/range*(2^resolution-1)</f>
        <v>4361.9999401473997</v>
      </c>
      <c r="W13" s="28">
        <f>data2!W13/range*(2^resolution-1)</f>
        <v>3445.9999174118038</v>
      </c>
      <c r="X13" s="28">
        <f>data2!X13/range*(2^resolution-1)</f>
        <v>3653.9999935340879</v>
      </c>
      <c r="Y13" s="28">
        <f>data2!Y13/range*(2^resolution-1)</f>
        <v>4823.9998904800423</v>
      </c>
      <c r="Z13" s="28">
        <f>data2!Z13/range*(2^resolution-1)</f>
        <v>4280.0001913833612</v>
      </c>
      <c r="AA13" s="28">
        <f>data2!AA13/range*(2^resolution-1)</f>
        <v>4024.0000976943966</v>
      </c>
      <c r="AB13" s="28">
        <f>data2!AB13/range*(2^resolution-1)</f>
        <v>4144.0000166130067</v>
      </c>
      <c r="AC13" s="28">
        <f>data2!AC13/range*(2^resolution-1)</f>
        <v>4026.0000671768184</v>
      </c>
      <c r="AD13" s="28">
        <f>data2!AD13/range*(2^resolution-1)</f>
        <v>3604.0000064849851</v>
      </c>
      <c r="AE13" s="28">
        <f>data2!AE13/range*(2^resolution-1)</f>
        <v>3985.9999275398254</v>
      </c>
      <c r="AF13" s="28">
        <f>data2!AF13/range*(2^resolution-1)</f>
        <v>3675.9999078369142</v>
      </c>
      <c r="AG13" s="28">
        <f>data2!AG13/range*(2^resolution-1)</f>
        <v>4531.9998461151126</v>
      </c>
    </row>
    <row r="14" spans="1:33">
      <c r="A14" s="29">
        <f>data0!A14</f>
        <v>-78</v>
      </c>
      <c r="B14" s="28">
        <f>data2!B14/range*(2^resolution-1)</f>
        <v>2621.9999908447267</v>
      </c>
      <c r="C14" s="28">
        <f>data2!C14/range*(2^resolution-1)</f>
        <v>6405.9997507095331</v>
      </c>
      <c r="D14" s="28">
        <f>data2!D14/range*(2^resolution-1)</f>
        <v>4053.9998899269103</v>
      </c>
      <c r="E14" s="28">
        <f>data2!E14/range*(2^resolution-1)</f>
        <v>4691.9999046707153</v>
      </c>
      <c r="F14" s="28">
        <f>data2!F14/range*(2^resolution-1)</f>
        <v>4906.0001392364502</v>
      </c>
      <c r="G14" s="28">
        <f>data2!G14/range*(2^resolution-1)</f>
        <v>3967.9999522018434</v>
      </c>
      <c r="H14" s="28">
        <f>data2!H14/range*(2^resolution-1)</f>
        <v>4629.9998507308956</v>
      </c>
      <c r="I14" s="28">
        <f>data2!I14/range*(2^resolution-1)</f>
        <v>4067.9999263000486</v>
      </c>
      <c r="J14" s="28">
        <f>data2!J14/range*(2^resolution-1)</f>
        <v>4176.000028324127</v>
      </c>
      <c r="K14" s="28">
        <f>data2!K14/range*(2^resolution-1)</f>
        <v>4359.9999706649778</v>
      </c>
      <c r="L14" s="28">
        <f>data2!L14/range*(2^resolution-1)</f>
        <v>4725.9998858642575</v>
      </c>
      <c r="M14" s="28">
        <f>data2!M14/range*(2^resolution-1)</f>
        <v>4791.999878768921</v>
      </c>
      <c r="N14" s="28">
        <f>data2!N14/range*(2^resolution-1)</f>
        <v>4209.9997595214845</v>
      </c>
      <c r="O14" s="28">
        <f>data2!O14/range*(2^resolution-1)</f>
        <v>4710.0001300048825</v>
      </c>
      <c r="P14" s="28">
        <f>data2!P14/range*(2^resolution-1)</f>
        <v>3541.9999525451663</v>
      </c>
      <c r="Q14" s="28">
        <f>data2!Q14/range*(2^resolution-1)</f>
        <v>3942.0000989341734</v>
      </c>
      <c r="R14" s="28">
        <f>data2!R14/range*(2^resolution-1)</f>
        <v>4442.0002194213866</v>
      </c>
      <c r="S14" s="28">
        <f>data2!S14/range*(2^resolution-1)</f>
        <v>3404.0000582885746</v>
      </c>
      <c r="T14" s="28">
        <f>data2!T14/range*(2^resolution-1)</f>
        <v>4316.0001420593262</v>
      </c>
      <c r="U14" s="28">
        <f>data2!U14/range*(2^resolution-1)</f>
        <v>4446.0001583862304</v>
      </c>
      <c r="V14" s="28">
        <f>data2!V14/range*(2^resolution-1)</f>
        <v>4870.0001885604852</v>
      </c>
      <c r="W14" s="28">
        <f>data2!W14/range*(2^resolution-1)</f>
        <v>3857.9998806953431</v>
      </c>
      <c r="X14" s="28">
        <f>data2!X14/range*(2^resolution-1)</f>
        <v>4083.9999321556093</v>
      </c>
      <c r="Y14" s="28">
        <f>data2!Y14/range*(2^resolution-1)</f>
        <v>5441.9999604034419</v>
      </c>
      <c r="Z14" s="28">
        <f>data2!Z14/range*(2^resolution-1)</f>
        <v>4751.9999891281132</v>
      </c>
      <c r="AA14" s="28">
        <f>data2!AA14/range*(2^resolution-1)</f>
        <v>4567.9997967910758</v>
      </c>
      <c r="AB14" s="28">
        <f>data2!AB14/range*(2^resolution-1)</f>
        <v>4537.9997545623783</v>
      </c>
      <c r="AC14" s="28">
        <f>data2!AC14/range*(2^resolution-1)</f>
        <v>4501.9998038864142</v>
      </c>
      <c r="AD14" s="28">
        <f>data2!AD14/range*(2^resolution-1)</f>
        <v>4185.9998757362364</v>
      </c>
      <c r="AE14" s="28">
        <f>data2!AE14/range*(2^resolution-1)</f>
        <v>4469.9997921752929</v>
      </c>
      <c r="AF14" s="28">
        <f>data2!AF14/range*(2^resolution-1)</f>
        <v>4103.9998769760132</v>
      </c>
      <c r="AG14" s="28">
        <f>data2!AG14/range*(2^resolution-1)</f>
        <v>5053.9998809051513</v>
      </c>
    </row>
    <row r="15" spans="1:33">
      <c r="A15" s="29">
        <f>data0!A15</f>
        <v>-77</v>
      </c>
      <c r="B15" s="28">
        <f>data2!B15/range*(2^resolution-1)</f>
        <v>3005.9998813819889</v>
      </c>
      <c r="C15" s="28">
        <f>data2!C15/range*(2^resolution-1)</f>
        <v>7115.9999168014529</v>
      </c>
      <c r="D15" s="28">
        <f>data2!D15/range*(2^resolution-1)</f>
        <v>4550.0000714492789</v>
      </c>
      <c r="E15" s="28">
        <f>data2!E15/range*(2^resolution-1)</f>
        <v>5111.9999958801272</v>
      </c>
      <c r="F15" s="28">
        <f>data2!F15/range*(2^resolution-1)</f>
        <v>5556.000220870972</v>
      </c>
      <c r="G15" s="28">
        <f>data2!G15/range*(2^resolution-1)</f>
        <v>4450.0000973510741</v>
      </c>
      <c r="H15" s="28">
        <f>data2!H15/range*(2^resolution-1)</f>
        <v>5208.0000310134883</v>
      </c>
      <c r="I15" s="28">
        <f>data2!I15/range*(2^resolution-1)</f>
        <v>4484.0000785446173</v>
      </c>
      <c r="J15" s="28">
        <f>data2!J15/range*(2^resolution-1)</f>
        <v>4678.0001182937622</v>
      </c>
      <c r="K15" s="28">
        <f>data2!K15/range*(2^resolution-1)</f>
        <v>4880.0000359725946</v>
      </c>
      <c r="L15" s="28">
        <f>data2!L15/range*(2^resolution-1)</f>
        <v>5251.9998596191408</v>
      </c>
      <c r="M15" s="28">
        <f>data2!M15/range*(2^resolution-1)</f>
        <v>5313.9999135589605</v>
      </c>
      <c r="N15" s="28">
        <f>data2!N15/range*(2^resolution-1)</f>
        <v>4765.9997755050663</v>
      </c>
      <c r="O15" s="28">
        <f>data2!O15/range*(2^resolution-1)</f>
        <v>5317.9998525238043</v>
      </c>
      <c r="P15" s="28">
        <f>data2!P15/range*(2^resolution-1)</f>
        <v>3935.9999404907226</v>
      </c>
      <c r="Q15" s="28">
        <f>data2!Q15/range*(2^resolution-1)</f>
        <v>4386.0000739288334</v>
      </c>
      <c r="R15" s="28">
        <f>data2!R15/range*(2^resolution-1)</f>
        <v>5000.0002048873903</v>
      </c>
      <c r="S15" s="28">
        <f>data2!S15/range*(2^resolution-1)</f>
        <v>3821.9999300193786</v>
      </c>
      <c r="T15" s="28">
        <f>data2!T15/range*(2^resolution-1)</f>
        <v>4750.0000196456913</v>
      </c>
      <c r="U15" s="28">
        <f>data2!U15/range*(2^resolution-1)</f>
        <v>4891.9998528671258</v>
      </c>
      <c r="V15" s="28">
        <f>data2!V15/range*(2^resolution-1)</f>
        <v>5415.9998571395881</v>
      </c>
      <c r="W15" s="28">
        <f>data2!W15/range*(2^resolution-1)</f>
        <v>4325.9999894714356</v>
      </c>
      <c r="X15" s="28">
        <f>data2!X15/range*(2^resolution-1)</f>
        <v>4535.9997850799564</v>
      </c>
      <c r="Y15" s="28">
        <f>data2!Y15/range*(2^resolution-1)</f>
        <v>6029.9999880981441</v>
      </c>
      <c r="Z15" s="28">
        <f>data2!Z15/range*(2^resolution-1)</f>
        <v>5185.9998667144773</v>
      </c>
      <c r="AA15" s="28">
        <f>data2!AA15/range*(2^resolution-1)</f>
        <v>5079.9999841690069</v>
      </c>
      <c r="AB15" s="28">
        <f>data2!AB15/range*(2^resolution-1)</f>
        <v>4955.9998762893674</v>
      </c>
      <c r="AC15" s="28">
        <f>data2!AC15/range*(2^resolution-1)</f>
        <v>5023.9998386764528</v>
      </c>
      <c r="AD15" s="28">
        <f>data2!AD15/range*(2^resolution-1)</f>
        <v>4791.999878768921</v>
      </c>
      <c r="AE15" s="28">
        <f>data2!AE15/range*(2^resolution-1)</f>
        <v>4985.9999185180668</v>
      </c>
      <c r="AF15" s="28">
        <f>data2!AF15/range*(2^resolution-1)</f>
        <v>4567.9997967910758</v>
      </c>
      <c r="AG15" s="28">
        <f>data2!AG15/range*(2^resolution-1)</f>
        <v>5656.0001949691778</v>
      </c>
    </row>
    <row r="16" spans="1:33">
      <c r="A16" s="29">
        <f>data0!A16</f>
        <v>-76</v>
      </c>
      <c r="B16" s="28">
        <f>data2!B16/range*(2^resolution-1)</f>
        <v>3407.9999972534183</v>
      </c>
      <c r="C16" s="28">
        <f>data2!C16/range*(2^resolution-1)</f>
        <v>7762.00005947113</v>
      </c>
      <c r="D16" s="28">
        <f>data2!D16/range*(2^resolution-1)</f>
        <v>5023.9998386764528</v>
      </c>
      <c r="E16" s="28">
        <f>data2!E16/range*(2^resolution-1)</f>
        <v>5643.9998780822752</v>
      </c>
      <c r="F16" s="28">
        <f>data2!F16/range*(2^resolution-1)</f>
        <v>6195.9999551010133</v>
      </c>
      <c r="G16" s="28">
        <f>data2!G16/range*(2^resolution-1)</f>
        <v>4927.9998035430908</v>
      </c>
      <c r="H16" s="28">
        <f>data2!H16/range*(2^resolution-1)</f>
        <v>5760.0001080322263</v>
      </c>
      <c r="I16" s="28">
        <f>data2!I16/range*(2^resolution-1)</f>
        <v>4934.0002119827268</v>
      </c>
      <c r="J16" s="28">
        <f>data2!J16/range*(2^resolution-1)</f>
        <v>5144.0000075912476</v>
      </c>
      <c r="K16" s="28">
        <f>data2!K16/range*(2^resolution-1)</f>
        <v>5387.9997843933106</v>
      </c>
      <c r="L16" s="28">
        <f>data2!L16/range*(2^resolution-1)</f>
        <v>5801.999967155456</v>
      </c>
      <c r="M16" s="28">
        <f>data2!M16/range*(2^resolution-1)</f>
        <v>5911.999788665772</v>
      </c>
      <c r="N16" s="28">
        <f>data2!N16/range*(2^resolution-1)</f>
        <v>5275.9999934005737</v>
      </c>
      <c r="O16" s="28">
        <f>data2!O16/range*(2^resolution-1)</f>
        <v>5924.0001055526736</v>
      </c>
      <c r="P16" s="28">
        <f>data2!P16/range*(2^resolution-1)</f>
        <v>4422.0000246047975</v>
      </c>
      <c r="Q16" s="28">
        <f>data2!Q16/range*(2^resolution-1)</f>
        <v>4823.9998904800423</v>
      </c>
      <c r="R16" s="28">
        <f>data2!R16/range*(2^resolution-1)</f>
        <v>5628.0001222229002</v>
      </c>
      <c r="S16" s="28">
        <f>data2!S16/range*(2^resolution-1)</f>
        <v>4284.0001303482049</v>
      </c>
      <c r="T16" s="28">
        <f>data2!T16/range*(2^resolution-1)</f>
        <v>5196.000214118957</v>
      </c>
      <c r="U16" s="28">
        <f>data2!U16/range*(2^resolution-1)</f>
        <v>5426.0002045440669</v>
      </c>
      <c r="V16" s="28">
        <f>data2!V16/range*(2^resolution-1)</f>
        <v>5937.9998919296268</v>
      </c>
      <c r="W16" s="28">
        <f>data2!W16/range*(2^resolution-1)</f>
        <v>4770.0002144622804</v>
      </c>
      <c r="X16" s="28">
        <f>data2!X16/range*(2^resolution-1)</f>
        <v>4880.0000359725946</v>
      </c>
      <c r="Y16" s="28">
        <f>data2!Y16/range*(2^resolution-1)</f>
        <v>6614.0000768280024</v>
      </c>
      <c r="Z16" s="28">
        <f>data2!Z16/range*(2^resolution-1)</f>
        <v>5637.9999696350096</v>
      </c>
      <c r="AA16" s="28">
        <f>data2!AA16/range*(2^resolution-1)</f>
        <v>5617.9997748184205</v>
      </c>
      <c r="AB16" s="28">
        <f>data2!AB16/range*(2^resolution-1)</f>
        <v>5268.0001154708862</v>
      </c>
      <c r="AC16" s="28">
        <f>data2!AC16/range*(2^resolution-1)</f>
        <v>5560.0001598358158</v>
      </c>
      <c r="AD16" s="28">
        <f>data2!AD16/range*(2^resolution-1)</f>
        <v>5413.9998876571663</v>
      </c>
      <c r="AE16" s="28">
        <f>data2!AE16/range*(2^resolution-1)</f>
        <v>5447.9998688507076</v>
      </c>
      <c r="AF16" s="28">
        <f>data2!AF16/range*(2^resolution-1)</f>
        <v>5057.999819869995</v>
      </c>
      <c r="AG16" s="28">
        <f>data2!AG16/range*(2^resolution-1)</f>
        <v>6214.0001804351805</v>
      </c>
    </row>
    <row r="17" spans="1:33">
      <c r="A17" s="29">
        <f>data0!A17</f>
        <v>-75</v>
      </c>
      <c r="B17" s="28">
        <f>data2!B17/range*(2^resolution-1)</f>
        <v>3937.9999099731444</v>
      </c>
      <c r="C17" s="28">
        <f>data2!C17/range*(2^resolution-1)</f>
        <v>8376.0001904296878</v>
      </c>
      <c r="D17" s="28">
        <f>data2!D17/range*(2^resolution-1)</f>
        <v>5560.0001598358158</v>
      </c>
      <c r="E17" s="28">
        <f>data2!E17/range*(2^resolution-1)</f>
        <v>6135.9998706436154</v>
      </c>
      <c r="F17" s="28">
        <f>data2!F17/range*(2^resolution-1)</f>
        <v>6802.0002081298835</v>
      </c>
      <c r="G17" s="28">
        <f>data2!G17/range*(2^resolution-1)</f>
        <v>5468.0000636672967</v>
      </c>
      <c r="H17" s="28">
        <f>data2!H17/range*(2^resolution-1)</f>
        <v>6357.9999831390378</v>
      </c>
      <c r="I17" s="28">
        <f>data2!I17/range*(2^resolution-1)</f>
        <v>5381.999875946045</v>
      </c>
      <c r="J17" s="28">
        <f>data2!J17/range*(2^resolution-1)</f>
        <v>5636.0000001525877</v>
      </c>
      <c r="K17" s="28">
        <f>data2!K17/range*(2^resolution-1)</f>
        <v>5954.0001477813721</v>
      </c>
      <c r="L17" s="28">
        <f>data2!L17/range*(2^resolution-1)</f>
        <v>6314.0001545333862</v>
      </c>
      <c r="M17" s="28">
        <f>data2!M17/range*(2^resolution-1)</f>
        <v>6476.0001825714116</v>
      </c>
      <c r="N17" s="28">
        <f>data2!N17/range*(2^resolution-1)</f>
        <v>5837.999917831421</v>
      </c>
      <c r="O17" s="28">
        <f>data2!O17/range*(2^resolution-1)</f>
        <v>6512.0001332473757</v>
      </c>
      <c r="P17" s="28">
        <f>data2!P17/range*(2^resolution-1)</f>
        <v>4885.9999444198602</v>
      </c>
      <c r="Q17" s="28">
        <f>data2!Q17/range*(2^resolution-1)</f>
        <v>5317.9998525238043</v>
      </c>
      <c r="R17" s="28">
        <f>data2!R17/range*(2^resolution-1)</f>
        <v>6239.9997837066649</v>
      </c>
      <c r="S17" s="28">
        <f>data2!S17/range*(2^resolution-1)</f>
        <v>4727.9998553466794</v>
      </c>
      <c r="T17" s="28">
        <f>data2!T17/range*(2^resolution-1)</f>
        <v>5700.0000235748294</v>
      </c>
      <c r="U17" s="28">
        <f>data2!U17/range*(2^resolution-1)</f>
        <v>5924.0001055526736</v>
      </c>
      <c r="V17" s="28">
        <f>data2!V17/range*(2^resolution-1)</f>
        <v>6433.9998234558107</v>
      </c>
      <c r="W17" s="28">
        <f>data2!W17/range*(2^resolution-1)</f>
        <v>5170.0001108551023</v>
      </c>
      <c r="X17" s="28">
        <f>data2!X17/range*(2^resolution-1)</f>
        <v>5283.9998713302612</v>
      </c>
      <c r="Y17" s="28">
        <f>data2!Y17/range*(2^resolution-1)</f>
        <v>7198.0001655578608</v>
      </c>
      <c r="Z17" s="28">
        <f>data2!Z17/range*(2^resolution-1)</f>
        <v>6067.9999082565309</v>
      </c>
      <c r="AA17" s="28">
        <f>data2!AA17/range*(2^resolution-1)</f>
        <v>6161.999973907471</v>
      </c>
      <c r="AB17" s="28">
        <f>data2!AB17/range*(2^resolution-1)</f>
        <v>5543.9999039840695</v>
      </c>
      <c r="AC17" s="28">
        <f>data2!AC17/range*(2^resolution-1)</f>
        <v>6146.000218048096</v>
      </c>
      <c r="AD17" s="28">
        <f>data2!AD17/range*(2^resolution-1)</f>
        <v>6007.999823799134</v>
      </c>
      <c r="AE17" s="28">
        <f>data2!AE17/range*(2^resolution-1)</f>
        <v>5943.9998003768924</v>
      </c>
      <c r="AF17" s="28">
        <f>data2!AF17/range*(2^resolution-1)</f>
        <v>5551.999781913757</v>
      </c>
      <c r="AG17" s="28">
        <f>data2!AG17/range*(2^resolution-1)</f>
        <v>6740.0001541900638</v>
      </c>
    </row>
    <row r="18" spans="1:33">
      <c r="A18" s="29">
        <f>data0!A18</f>
        <v>-74</v>
      </c>
      <c r="B18" s="28">
        <f>data2!B18/range*(2^resolution-1)</f>
        <v>4510.000181808472</v>
      </c>
      <c r="C18" s="28">
        <f>data2!C18/range*(2^resolution-1)</f>
        <v>8962.0002486419689</v>
      </c>
      <c r="D18" s="28">
        <f>data2!D18/range*(2^resolution-1)</f>
        <v>6065.9999387741091</v>
      </c>
      <c r="E18" s="28">
        <f>data2!E18/range*(2^resolution-1)</f>
        <v>6567.9997787475586</v>
      </c>
      <c r="F18" s="28">
        <f>data2!F18/range*(2^resolution-1)</f>
        <v>7462.0001371765129</v>
      </c>
      <c r="G18" s="28">
        <f>data2!G18/range*(2^resolution-1)</f>
        <v>6009.9997932815559</v>
      </c>
      <c r="H18" s="28">
        <f>data2!H18/range*(2^resolution-1)</f>
        <v>6944.000041351318</v>
      </c>
      <c r="I18" s="28">
        <f>data2!I18/range*(2^resolution-1)</f>
        <v>5788.0001807785029</v>
      </c>
      <c r="J18" s="28">
        <f>data2!J18/range*(2^resolution-1)</f>
        <v>6094.0000115203857</v>
      </c>
      <c r="K18" s="28">
        <f>data2!K18/range*(2^resolution-1)</f>
        <v>6446.0001403427123</v>
      </c>
      <c r="L18" s="28">
        <f>data2!L18/range*(2^resolution-1)</f>
        <v>6883.9999568939202</v>
      </c>
      <c r="M18" s="28">
        <f>data2!M18/range*(2^resolution-1)</f>
        <v>7025.9997901153565</v>
      </c>
      <c r="N18" s="28">
        <f>data2!N18/range*(2^resolution-1)</f>
        <v>6380.0001474380488</v>
      </c>
      <c r="O18" s="28">
        <f>data2!O18/range*(2^resolution-1)</f>
        <v>7200.0001350402827</v>
      </c>
      <c r="P18" s="28">
        <f>data2!P18/range*(2^resolution-1)</f>
        <v>5404.0000402450569</v>
      </c>
      <c r="Q18" s="28">
        <f>data2!Q18/range*(2^resolution-1)</f>
        <v>5779.9998028564451</v>
      </c>
      <c r="R18" s="28">
        <f>data2!R18/range*(2^resolution-1)</f>
        <v>6898.0002432632446</v>
      </c>
      <c r="S18" s="28">
        <f>data2!S18/range*(2^resolution-1)</f>
        <v>5196.000214118957</v>
      </c>
      <c r="T18" s="28">
        <f>data2!T18/range*(2^resolution-1)</f>
        <v>6182.0001687240601</v>
      </c>
      <c r="U18" s="28">
        <f>data2!U18/range*(2^resolution-1)</f>
        <v>6459.9999267196654</v>
      </c>
      <c r="V18" s="28">
        <f>data2!V18/range*(2^resolution-1)</f>
        <v>6983.9999309921259</v>
      </c>
      <c r="W18" s="28">
        <f>data2!W18/range*(2^resolution-1)</f>
        <v>5645.9998475646971</v>
      </c>
      <c r="X18" s="28">
        <f>data2!X18/range*(2^resolution-1)</f>
        <v>5688.0002066802981</v>
      </c>
      <c r="Y18" s="28">
        <f>data2!Y18/range*(2^resolution-1)</f>
        <v>7803.9999185943598</v>
      </c>
      <c r="Z18" s="28">
        <f>data2!Z18/range*(2^resolution-1)</f>
        <v>6510.0001637649539</v>
      </c>
      <c r="AA18" s="28">
        <f>data2!AA18/range*(2^resolution-1)</f>
        <v>6699.9997645568847</v>
      </c>
      <c r="AB18" s="28">
        <f>data2!AB18/range*(2^resolution-1)</f>
        <v>5845.9997957611085</v>
      </c>
      <c r="AC18" s="28">
        <f>data2!AC18/range*(2^resolution-1)</f>
        <v>6667.9997528457643</v>
      </c>
      <c r="AD18" s="28">
        <f>data2!AD18/range*(2^resolution-1)</f>
        <v>6640.0001800918581</v>
      </c>
      <c r="AE18" s="28">
        <f>data2!AE18/range*(2^resolution-1)</f>
        <v>6465.999835166931</v>
      </c>
      <c r="AF18" s="28">
        <f>data2!AF18/range*(2^resolution-1)</f>
        <v>6007.999823799134</v>
      </c>
      <c r="AG18" s="28">
        <f>data2!AG18/range*(2^resolution-1)</f>
        <v>7226.0002383041383</v>
      </c>
    </row>
    <row r="19" spans="1:33">
      <c r="A19" s="29">
        <f>data0!A19</f>
        <v>-73</v>
      </c>
      <c r="B19" s="28">
        <f>data2!B19/range*(2^resolution-1)</f>
        <v>5151.9998855209351</v>
      </c>
      <c r="C19" s="28">
        <f>data2!C19/range*(2^resolution-1)</f>
        <v>9424.0001989746088</v>
      </c>
      <c r="D19" s="28">
        <f>data2!D19/range*(2^resolution-1)</f>
        <v>6642.0001495742799</v>
      </c>
      <c r="E19" s="28">
        <f>data2!E19/range*(2^resolution-1)</f>
        <v>7042.0000459671019</v>
      </c>
      <c r="F19" s="28">
        <f>data2!F19/range*(2^resolution-1)</f>
        <v>8118.0001272583004</v>
      </c>
      <c r="G19" s="28">
        <f>data2!G19/range*(2^resolution-1)</f>
        <v>6570.0002482223508</v>
      </c>
      <c r="H19" s="28">
        <f>data2!H19/range*(2^resolution-1)</f>
        <v>7528.0001300811764</v>
      </c>
      <c r="I19" s="28">
        <f>data2!I19/range*(2^resolution-1)</f>
        <v>6244.0002226638799</v>
      </c>
      <c r="J19" s="28">
        <f>data2!J19/range*(2^resolution-1)</f>
        <v>6578.0001261520383</v>
      </c>
      <c r="K19" s="28">
        <f>data2!K19/range*(2^resolution-1)</f>
        <v>6915.9999686050414</v>
      </c>
      <c r="L19" s="28">
        <f>data2!L19/range*(2^resolution-1)</f>
        <v>7392.0002053070075</v>
      </c>
      <c r="M19" s="28">
        <f>data2!M19/range*(2^resolution-1)</f>
        <v>7634.0000126266477</v>
      </c>
      <c r="N19" s="28">
        <f>data2!N19/range*(2^resolution-1)</f>
        <v>6944.000041351318</v>
      </c>
      <c r="O19" s="28">
        <f>data2!O19/range*(2^resolution-1)</f>
        <v>7911.999770622253</v>
      </c>
      <c r="P19" s="28">
        <f>data2!P19/range*(2^resolution-1)</f>
        <v>5894.0000633239752</v>
      </c>
      <c r="Q19" s="28">
        <f>data2!Q19/range*(2^resolution-1)</f>
        <v>6248.0001616287236</v>
      </c>
      <c r="R19" s="28">
        <f>data2!R19/range*(2^resolution-1)</f>
        <v>7513.9998437118529</v>
      </c>
      <c r="S19" s="28">
        <f>data2!S19/range*(2^resolution-1)</f>
        <v>5620.0002442932127</v>
      </c>
      <c r="T19" s="28">
        <f>data2!T19/range*(2^resolution-1)</f>
        <v>6738.0001847076419</v>
      </c>
      <c r="U19" s="28">
        <f>data2!U19/range*(2^resolution-1)</f>
        <v>6940.0001023864743</v>
      </c>
      <c r="V19" s="28">
        <f>data2!V19/range*(2^resolution-1)</f>
        <v>7583.9997755813602</v>
      </c>
      <c r="W19" s="28">
        <f>data2!W19/range*(2^resolution-1)</f>
        <v>6103.999858932495</v>
      </c>
      <c r="X19" s="28">
        <f>data2!X19/range*(2^resolution-1)</f>
        <v>6120.0001147842404</v>
      </c>
      <c r="Y19" s="28">
        <f>data2!Y19/range*(2^resolution-1)</f>
        <v>8397.9998547363284</v>
      </c>
      <c r="Z19" s="28">
        <f>data2!Z19/range*(2^resolution-1)</f>
        <v>7021.9998511505128</v>
      </c>
      <c r="AA19" s="28">
        <f>data2!AA19/range*(2^resolution-1)</f>
        <v>7228.0002077865602</v>
      </c>
      <c r="AB19" s="28">
        <f>data2!AB19/range*(2^resolution-1)</f>
        <v>6126.000023231506</v>
      </c>
      <c r="AC19" s="28">
        <f>data2!AC19/range*(2^resolution-1)</f>
        <v>7283.999853286743</v>
      </c>
      <c r="AD19" s="28">
        <f>data2!AD19/range*(2^resolution-1)</f>
        <v>7255.9997805404664</v>
      </c>
      <c r="AE19" s="28">
        <f>data2!AE19/range*(2^resolution-1)</f>
        <v>7032.0001985549925</v>
      </c>
      <c r="AF19" s="28">
        <f>data2!AF19/range*(2^resolution-1)</f>
        <v>6589.9999430465696</v>
      </c>
      <c r="AG19" s="28">
        <f>data2!AG19/range*(2^resolution-1)</f>
        <v>7805.9998880767816</v>
      </c>
    </row>
    <row r="20" spans="1:33">
      <c r="A20" s="29">
        <f>data0!A20</f>
        <v>-72</v>
      </c>
      <c r="B20" s="28">
        <f>data2!B20/range*(2^resolution-1)</f>
        <v>5845.9997957611085</v>
      </c>
      <c r="C20" s="28">
        <f>data2!C20/range*(2^resolution-1)</f>
        <v>9824.0000953674316</v>
      </c>
      <c r="D20" s="28">
        <f>data2!D20/range*(2^resolution-1)</f>
        <v>7232.0001467514039</v>
      </c>
      <c r="E20" s="28">
        <f>data2!E20/range*(2^resolution-1)</f>
        <v>7530.0000995635983</v>
      </c>
      <c r="F20" s="28">
        <f>data2!F20/range*(2^resolution-1)</f>
        <v>8783.9999647521981</v>
      </c>
      <c r="G20" s="28">
        <f>data2!G20/range*(2^resolution-1)</f>
        <v>7189.9997876358029</v>
      </c>
      <c r="H20" s="28">
        <f>data2!H20/range*(2^resolution-1)</f>
        <v>8095.9999629592894</v>
      </c>
      <c r="I20" s="28">
        <f>data2!I20/range*(2^resolution-1)</f>
        <v>6697.9997950744628</v>
      </c>
      <c r="J20" s="28">
        <f>data2!J20/range*(2^resolution-1)</f>
        <v>6976.0000530624384</v>
      </c>
      <c r="K20" s="28">
        <f>data2!K20/range*(2^resolution-1)</f>
        <v>7430.0001254653935</v>
      </c>
      <c r="L20" s="28">
        <f>data2!L20/range*(2^resolution-1)</f>
        <v>7952.0001602554321</v>
      </c>
      <c r="M20" s="28">
        <f>data2!M20/range*(2^resolution-1)</f>
        <v>8224.0000098037726</v>
      </c>
      <c r="N20" s="28">
        <f>data2!N20/range*(2^resolution-1)</f>
        <v>7539.9999469757076</v>
      </c>
      <c r="O20" s="28">
        <f>data2!O20/range*(2^resolution-1)</f>
        <v>8673.9996432495118</v>
      </c>
      <c r="P20" s="28">
        <f>data2!P20/range*(2^resolution-1)</f>
        <v>6389.9999948501581</v>
      </c>
      <c r="Q20" s="28">
        <f>data2!Q20/range*(2^resolution-1)</f>
        <v>6770.0001964187622</v>
      </c>
      <c r="R20" s="28">
        <f>data2!R20/range*(2^resolution-1)</f>
        <v>8114.0001882934566</v>
      </c>
      <c r="S20" s="28">
        <f>data2!S20/range*(2^resolution-1)</f>
        <v>5973.9998426055909</v>
      </c>
      <c r="T20" s="28">
        <f>data2!T20/range*(2^resolution-1)</f>
        <v>7209.999982452392</v>
      </c>
      <c r="U20" s="28">
        <f>data2!U20/range*(2^resolution-1)</f>
        <v>7481.9998320007317</v>
      </c>
      <c r="V20" s="28">
        <f>data2!V20/range*(2^resolution-1)</f>
        <v>8193.9999675750732</v>
      </c>
      <c r="W20" s="28">
        <f>data2!W20/range*(2^resolution-1)</f>
        <v>6563.9998397827148</v>
      </c>
      <c r="X20" s="28">
        <f>data2!X20/range*(2^resolution-1)</f>
        <v>6540.0002059936523</v>
      </c>
      <c r="Y20" s="28">
        <f>data2!Y20/range*(2^resolution-1)</f>
        <v>8921.9998590087889</v>
      </c>
      <c r="Z20" s="28">
        <f>data2!Z20/range*(2^resolution-1)</f>
        <v>7543.9998859405514</v>
      </c>
      <c r="AA20" s="28">
        <f>data2!AA20/range*(2^resolution-1)</f>
        <v>7728.0000782775887</v>
      </c>
      <c r="AB20" s="28">
        <f>data2!AB20/range*(2^resolution-1)</f>
        <v>6433.9998234558107</v>
      </c>
      <c r="AC20" s="28">
        <f>data2!AC20/range*(2^resolution-1)</f>
        <v>7911.999770622253</v>
      </c>
      <c r="AD20" s="28">
        <f>data2!AD20/range*(2^resolution-1)</f>
        <v>7830.0000218582154</v>
      </c>
      <c r="AE20" s="28">
        <f>data2!AE20/range*(2^resolution-1)</f>
        <v>7596.0000924682618</v>
      </c>
      <c r="AF20" s="28">
        <f>data2!AF20/range*(2^resolution-1)</f>
        <v>7172.0000622940061</v>
      </c>
      <c r="AG20" s="28">
        <f>data2!AG20/range*(2^resolution-1)</f>
        <v>8325.9999533844002</v>
      </c>
    </row>
    <row r="21" spans="1:33">
      <c r="A21" s="29">
        <f>data0!A21</f>
        <v>-71</v>
      </c>
      <c r="B21" s="28">
        <f>data2!B21/range*(2^resolution-1)</f>
        <v>6708.0001424789425</v>
      </c>
      <c r="C21" s="28">
        <f>data2!C21/range*(2^resolution-1)</f>
        <v>10117.999609222412</v>
      </c>
      <c r="D21" s="28">
        <f>data2!D21/range*(2^resolution-1)</f>
        <v>7862.0000335693358</v>
      </c>
      <c r="E21" s="28">
        <f>data2!E21/range*(2^resolution-1)</f>
        <v>8007.9998057556159</v>
      </c>
      <c r="F21" s="28">
        <f>data2!F21/range*(2^resolution-1)</f>
        <v>9381.9998398590087</v>
      </c>
      <c r="G21" s="28">
        <f>data2!G21/range*(2^resolution-1)</f>
        <v>7854.0001556396483</v>
      </c>
      <c r="H21" s="28">
        <f>data2!H21/range*(2^resolution-1)</f>
        <v>8684.0004906463619</v>
      </c>
      <c r="I21" s="28">
        <f>data2!I21/range*(2^resolution-1)</f>
        <v>7217.9998603820795</v>
      </c>
      <c r="J21" s="28">
        <f>data2!J21/range*(2^resolution-1)</f>
        <v>7326.000212402344</v>
      </c>
      <c r="K21" s="28">
        <f>data2!K21/range*(2^resolution-1)</f>
        <v>7916.000209579468</v>
      </c>
      <c r="L21" s="28">
        <f>data2!L21/range*(2^resolution-1)</f>
        <v>8572.0001996612536</v>
      </c>
      <c r="M21" s="28">
        <f>data2!M21/range*(2^resolution-1)</f>
        <v>8725.9998497772212</v>
      </c>
      <c r="N21" s="28">
        <f>data2!N21/range*(2^resolution-1)</f>
        <v>8052.0001343536369</v>
      </c>
      <c r="O21" s="28">
        <f>data2!O21/range*(2^resolution-1)</f>
        <v>9412.0003820800775</v>
      </c>
      <c r="P21" s="28">
        <f>data2!P21/range*(2^resolution-1)</f>
        <v>6885.999926376342</v>
      </c>
      <c r="Q21" s="28">
        <f>data2!Q21/range*(2^resolution-1)</f>
        <v>7277.9999448394774</v>
      </c>
      <c r="R21" s="28">
        <f>data2!R21/range*(2^resolution-1)</f>
        <v>8684.0004906463619</v>
      </c>
      <c r="S21" s="28">
        <f>data2!S21/range*(2^resolution-1)</f>
        <v>6440.0002318954466</v>
      </c>
      <c r="T21" s="28">
        <f>data2!T21/range*(2^resolution-1)</f>
        <v>7703.999944496155</v>
      </c>
      <c r="U21" s="28">
        <f>data2!U21/range*(2^resolution-1)</f>
        <v>8078.0002376174925</v>
      </c>
      <c r="V21" s="28">
        <f>data2!V21/range*(2^resolution-1)</f>
        <v>8780.0000257873544</v>
      </c>
      <c r="W21" s="28">
        <f>data2!W21/range*(2^resolution-1)</f>
        <v>7057.9998018264769</v>
      </c>
      <c r="X21" s="28">
        <f>data2!X21/range*(2^resolution-1)</f>
        <v>6976.0000530624384</v>
      </c>
      <c r="Y21" s="28">
        <f>data2!Y21/range*(2^resolution-1)</f>
        <v>9451.999771728515</v>
      </c>
      <c r="Z21" s="28">
        <f>data2!Z21/range*(2^resolution-1)</f>
        <v>8088.0000850296019</v>
      </c>
      <c r="AA21" s="28">
        <f>data2!AA21/range*(2^resolution-1)</f>
        <v>8269.9998078918452</v>
      </c>
      <c r="AB21" s="28">
        <f>data2!AB21/range*(2^resolution-1)</f>
        <v>6765.9997574615481</v>
      </c>
      <c r="AC21" s="28">
        <f>data2!AC21/range*(2^resolution-1)</f>
        <v>8531.9998100280754</v>
      </c>
      <c r="AD21" s="28">
        <f>data2!AD21/range*(2^resolution-1)</f>
        <v>8282.0001247787477</v>
      </c>
      <c r="AE21" s="28">
        <f>data2!AE21/range*(2^resolution-1)</f>
        <v>8135.9998526000973</v>
      </c>
      <c r="AF21" s="28">
        <f>data2!AF21/range*(2^resolution-1)</f>
        <v>7779.9997848129269</v>
      </c>
      <c r="AG21" s="28">
        <f>data2!AG21/range*(2^resolution-1)</f>
        <v>8772.0001478576669</v>
      </c>
    </row>
    <row r="22" spans="1:33">
      <c r="A22" s="29">
        <f>data0!A22</f>
        <v>-70</v>
      </c>
      <c r="B22" s="28">
        <f>data2!B22/range*(2^resolution-1)</f>
        <v>7569.999989204407</v>
      </c>
      <c r="C22" s="28">
        <f>data2!C22/range*(2^resolution-1)</f>
        <v>10350.000069122314</v>
      </c>
      <c r="D22" s="28">
        <f>data2!D22/range*(2^resolution-1)</f>
        <v>8508.0001762390129</v>
      </c>
      <c r="E22" s="28">
        <f>data2!E22/range*(2^resolution-1)</f>
        <v>8523.9999320983879</v>
      </c>
      <c r="F22" s="28">
        <f>data2!F22/range*(2^resolution-1)</f>
        <v>10014.000196151734</v>
      </c>
      <c r="G22" s="28">
        <f>data2!G22/range*(2^resolution-1)</f>
        <v>8452.0000307464616</v>
      </c>
      <c r="H22" s="28">
        <f>data2!H22/range*(2^resolution-1)</f>
        <v>9222.0002812957755</v>
      </c>
      <c r="I22" s="28">
        <f>data2!I22/range*(2^resolution-1)</f>
        <v>7745.9998036193856</v>
      </c>
      <c r="J22" s="28">
        <f>data2!J22/range*(2^resolution-1)</f>
        <v>7758.0001205062863</v>
      </c>
      <c r="K22" s="28">
        <f>data2!K22/range*(2^resolution-1)</f>
        <v>8473.9996950531022</v>
      </c>
      <c r="L22" s="28">
        <f>data2!L22/range*(2^resolution-1)</f>
        <v>9121.9998072051985</v>
      </c>
      <c r="M22" s="28">
        <f>data2!M22/range*(2^resolution-1)</f>
        <v>9274.0004878234868</v>
      </c>
      <c r="N22" s="28">
        <f>data2!N22/range*(2^resolution-1)</f>
        <v>8611.9995893096911</v>
      </c>
      <c r="O22" s="28">
        <f>data2!O22/range*(2^resolution-1)</f>
        <v>10210.000205383301</v>
      </c>
      <c r="P22" s="28">
        <f>data2!P22/range*(2^resolution-1)</f>
        <v>7317.9998344802852</v>
      </c>
      <c r="Q22" s="28">
        <f>data2!Q22/range*(2^resolution-1)</f>
        <v>7788.0001627349848</v>
      </c>
      <c r="R22" s="28">
        <f>data2!R22/range*(2^resolution-1)</f>
        <v>9350.0003281402587</v>
      </c>
      <c r="S22" s="28">
        <f>data2!S22/range*(2^resolution-1)</f>
        <v>6831.9997503662116</v>
      </c>
      <c r="T22" s="28">
        <f>data2!T22/range*(2^resolution-1)</f>
        <v>8176.0002422332764</v>
      </c>
      <c r="U22" s="28">
        <f>data2!U22/range*(2^resolution-1)</f>
        <v>8576.0001386260974</v>
      </c>
      <c r="V22" s="28">
        <f>data2!V22/range*(2^resolution-1)</f>
        <v>9414.0003515624994</v>
      </c>
      <c r="W22" s="28">
        <f>data2!W22/range*(2^resolution-1)</f>
        <v>7566.0000502395633</v>
      </c>
      <c r="X22" s="28">
        <f>data2!X22/range*(2^resolution-1)</f>
        <v>7524.0001911163326</v>
      </c>
      <c r="Y22" s="28">
        <f>data2!Y22/range*(2^resolution-1)</f>
        <v>10027.999982528687</v>
      </c>
      <c r="Z22" s="28">
        <f>data2!Z22/range*(2^resolution-1)</f>
        <v>8642.0001315307618</v>
      </c>
      <c r="AA22" s="28">
        <f>data2!AA22/range*(2^resolution-1)</f>
        <v>8733.9997277069087</v>
      </c>
      <c r="AB22" s="28">
        <f>data2!AB22/range*(2^resolution-1)</f>
        <v>7125.9997642135622</v>
      </c>
      <c r="AC22" s="28">
        <f>data2!AC22/range*(2^resolution-1)</f>
        <v>9092.0002649688704</v>
      </c>
      <c r="AD22" s="28">
        <f>data2!AD22/range*(2^resolution-1)</f>
        <v>8844.0000492095951</v>
      </c>
      <c r="AE22" s="28">
        <f>data2!AE22/range*(2^resolution-1)</f>
        <v>8727.9998192596431</v>
      </c>
      <c r="AF22" s="28">
        <f>data2!AF22/range*(2^resolution-1)</f>
        <v>8388.000007324219</v>
      </c>
      <c r="AG22" s="28">
        <f>data2!AG22/range*(2^resolution-1)</f>
        <v>9241.9999761199942</v>
      </c>
    </row>
    <row r="23" spans="1:33">
      <c r="A23" s="29">
        <f>data0!A23</f>
        <v>-69</v>
      </c>
      <c r="B23" s="28">
        <f>data2!B23/range*(2^resolution-1)</f>
        <v>8564.0003217315661</v>
      </c>
      <c r="C23" s="28">
        <f>data2!C23/range*(2^resolution-1)</f>
        <v>10390.000458755492</v>
      </c>
      <c r="D23" s="28">
        <f>data2!D23/range*(2^resolution-1)</f>
        <v>9240.0000066375724</v>
      </c>
      <c r="E23" s="28">
        <f>data2!E23/range*(2^resolution-1)</f>
        <v>9042.0000279235846</v>
      </c>
      <c r="F23" s="28">
        <f>data2!F23/range*(2^resolution-1)</f>
        <v>10584.00049850464</v>
      </c>
      <c r="G23" s="28">
        <f>data2!G23/range*(2^resolution-1)</f>
        <v>9075.9995091247565</v>
      </c>
      <c r="H23" s="28">
        <f>data2!H23/range*(2^resolution-1)</f>
        <v>9707.9998654174797</v>
      </c>
      <c r="I23" s="28">
        <f>data2!I23/range*(2^resolution-1)</f>
        <v>8419.999519042969</v>
      </c>
      <c r="J23" s="28">
        <f>data2!J23/range*(2^resolution-1)</f>
        <v>8112.0002188110348</v>
      </c>
      <c r="K23" s="28">
        <f>data2!K23/range*(2^resolution-1)</f>
        <v>8931.9997064208983</v>
      </c>
      <c r="L23" s="28">
        <f>data2!L23/range*(2^resolution-1)</f>
        <v>9591.9996354675295</v>
      </c>
      <c r="M23" s="28">
        <f>data2!M23/range*(2^resolution-1)</f>
        <v>9866.0004544830317</v>
      </c>
      <c r="N23" s="28">
        <f>data2!N23/range*(2^resolution-1)</f>
        <v>9259.9997014617911</v>
      </c>
      <c r="O23" s="28">
        <f>data2!O23/range*(2^resolution-1)</f>
        <v>10926.000279922484</v>
      </c>
      <c r="P23" s="28">
        <f>data2!P23/range*(2^resolution-1)</f>
        <v>7805.9998880767816</v>
      </c>
      <c r="Q23" s="28">
        <f>data2!Q23/range*(2^resolution-1)</f>
        <v>8367.999812507629</v>
      </c>
      <c r="R23" s="28">
        <f>data2!R23/range*(2^resolution-1)</f>
        <v>9868.0004239654536</v>
      </c>
      <c r="S23" s="28">
        <f>data2!S23/range*(2^resolution-1)</f>
        <v>7266.0001279449461</v>
      </c>
      <c r="T23" s="28">
        <f>data2!T23/range*(2^resolution-1)</f>
        <v>8679.9995516967774</v>
      </c>
      <c r="U23" s="28">
        <f>data2!U23/range*(2^resolution-1)</f>
        <v>9121.9998072051985</v>
      </c>
      <c r="V23" s="28">
        <f>data2!V23/range*(2^resolution-1)</f>
        <v>10057.999524765015</v>
      </c>
      <c r="W23" s="28">
        <f>data2!W23/range*(2^resolution-1)</f>
        <v>8037.9998479843143</v>
      </c>
      <c r="X23" s="28">
        <f>data2!X23/range*(2^resolution-1)</f>
        <v>8026.0000310897831</v>
      </c>
      <c r="Y23" s="28">
        <f>data2!Y23/range*(2^resolution-1)</f>
        <v>10536.000230941772</v>
      </c>
      <c r="Z23" s="28">
        <f>data2!Z23/range*(2^resolution-1)</f>
        <v>9234.0000981903067</v>
      </c>
      <c r="AA23" s="28">
        <f>data2!AA23/range*(2^resolution-1)</f>
        <v>9175.9999832153317</v>
      </c>
      <c r="AB23" s="28">
        <f>data2!AB23/range*(2^resolution-1)</f>
        <v>7613.9998178100586</v>
      </c>
      <c r="AC23" s="28">
        <f>data2!AC23/range*(2^resolution-1)</f>
        <v>9595.9995744323733</v>
      </c>
      <c r="AD23" s="28">
        <f>data2!AD23/range*(2^resolution-1)</f>
        <v>9284.0003352355961</v>
      </c>
      <c r="AE23" s="28">
        <f>data2!AE23/range*(2^resolution-1)</f>
        <v>9282.0003657531743</v>
      </c>
      <c r="AF23" s="28">
        <f>data2!AF23/range*(2^resolution-1)</f>
        <v>9084.0003870391829</v>
      </c>
      <c r="AG23" s="28">
        <f>data2!AG23/range*(2^resolution-1)</f>
        <v>9748.0002550506579</v>
      </c>
    </row>
    <row r="24" spans="1:33">
      <c r="A24" s="29">
        <f>data0!A24</f>
        <v>-68</v>
      </c>
      <c r="B24" s="28">
        <f>data2!B24/range*(2^resolution-1)</f>
        <v>9643.9998419952408</v>
      </c>
      <c r="C24" s="28">
        <f>data2!C24/range*(2^resolution-1)</f>
        <v>10373.999702911377</v>
      </c>
      <c r="D24" s="28">
        <f>data2!D24/range*(2^resolution-1)</f>
        <v>9932.0004473876961</v>
      </c>
      <c r="E24" s="28">
        <f>data2!E24/range*(2^resolution-1)</f>
        <v>9647.9997809600845</v>
      </c>
      <c r="F24" s="28">
        <f>data2!F24/range*(2^resolution-1)</f>
        <v>11004.00008972168</v>
      </c>
      <c r="G24" s="28">
        <f>data2!G24/range*(2^resolution-1)</f>
        <v>9698.0000180053703</v>
      </c>
      <c r="H24" s="28">
        <f>data2!H24/range*(2^resolution-1)</f>
        <v>10303.99977104187</v>
      </c>
      <c r="I24" s="28">
        <f>data2!I24/range*(2^resolution-1)</f>
        <v>9096.0002039337141</v>
      </c>
      <c r="J24" s="28">
        <f>data2!J24/range*(2^resolution-1)</f>
        <v>8576.0001386260974</v>
      </c>
      <c r="K24" s="28">
        <f>data2!K24/range*(2^resolution-1)</f>
        <v>9540.0004289245608</v>
      </c>
      <c r="L24" s="28">
        <f>data2!L24/range*(2^resolution-1)</f>
        <v>10192.000480041504</v>
      </c>
      <c r="M24" s="28">
        <f>data2!M24/range*(2^resolution-1)</f>
        <v>10484.000024414063</v>
      </c>
      <c r="N24" s="28">
        <f>data2!N24/range*(2^resolution-1)</f>
        <v>9868.0004239654536</v>
      </c>
      <c r="O24" s="28">
        <f>data2!O24/range*(2^resolution-1)</f>
        <v>11611.9998122406</v>
      </c>
      <c r="P24" s="28">
        <f>data2!P24/range*(2^resolution-1)</f>
        <v>8355.9999956130978</v>
      </c>
      <c r="Q24" s="28">
        <f>data2!Q24/range*(2^resolution-1)</f>
        <v>8972.0000960540783</v>
      </c>
      <c r="R24" s="28">
        <f>data2!R24/range*(2^resolution-1)</f>
        <v>10340.000221710205</v>
      </c>
      <c r="S24" s="28">
        <f>data2!S24/range*(2^resolution-1)</f>
        <v>7635.9999821090696</v>
      </c>
      <c r="T24" s="28">
        <f>data2!T24/range*(2^resolution-1)</f>
        <v>9152.0003494262692</v>
      </c>
      <c r="U24" s="28">
        <f>data2!U24/range*(2^resolution-1)</f>
        <v>9771.9998888397204</v>
      </c>
      <c r="V24" s="28">
        <f>data2!V24/range*(2^resolution-1)</f>
        <v>10652.000460891724</v>
      </c>
      <c r="W24" s="28">
        <f>data2!W24/range*(2^resolution-1)</f>
        <v>8611.9995893096911</v>
      </c>
      <c r="X24" s="28">
        <f>data2!X24/range*(2^resolution-1)</f>
        <v>8776.0000868225106</v>
      </c>
      <c r="Y24" s="28">
        <f>data2!Y24/range*(2^resolution-1)</f>
        <v>11015.999906616211</v>
      </c>
      <c r="Z24" s="28">
        <f>data2!Z24/range*(2^resolution-1)</f>
        <v>9886.0001493072505</v>
      </c>
      <c r="AA24" s="28">
        <f>data2!AA24/range*(2^resolution-1)</f>
        <v>9579.9998185729983</v>
      </c>
      <c r="AB24" s="28">
        <f>data2!AB24/range*(2^resolution-1)</f>
        <v>8069.9998596954338</v>
      </c>
      <c r="AC24" s="28">
        <f>data2!AC24/range*(2^resolution-1)</f>
        <v>10121.999548187256</v>
      </c>
      <c r="AD24" s="28">
        <f>data2!AD24/range*(2^resolution-1)</f>
        <v>9643.9998419952408</v>
      </c>
      <c r="AE24" s="28">
        <f>data2!AE24/range*(2^resolution-1)</f>
        <v>9874.0003324127192</v>
      </c>
      <c r="AF24" s="28">
        <f>data2!AF24/range*(2^resolution-1)</f>
        <v>9915.9996915435786</v>
      </c>
      <c r="AG24" s="28">
        <f>data2!AG24/range*(2^resolution-1)</f>
        <v>10132.000395584108</v>
      </c>
    </row>
    <row r="25" spans="1:33">
      <c r="A25" s="29">
        <f>data0!A25</f>
        <v>-67</v>
      </c>
      <c r="B25" s="28">
        <f>data2!B25/range*(2^resolution-1)</f>
        <v>10759.999812927246</v>
      </c>
      <c r="C25" s="28">
        <f>data2!C25/range*(2^resolution-1)</f>
        <v>10350.000069122314</v>
      </c>
      <c r="D25" s="28">
        <f>data2!D25/range*(2^resolution-1)</f>
        <v>10738.000148620606</v>
      </c>
      <c r="E25" s="28">
        <f>data2!E25/range*(2^resolution-1)</f>
        <v>10241.999717102051</v>
      </c>
      <c r="F25" s="28">
        <f>data2!F25/range*(2^resolution-1)</f>
        <v>11438.000467300415</v>
      </c>
      <c r="G25" s="28">
        <f>data2!G25/range*(2^resolution-1)</f>
        <v>10388.00048927307</v>
      </c>
      <c r="H25" s="28">
        <f>data2!H25/range*(2^resolution-1)</f>
        <v>10944.000005264281</v>
      </c>
      <c r="I25" s="28">
        <f>data2!I25/range*(2^resolution-1)</f>
        <v>9915.9996915435786</v>
      </c>
      <c r="J25" s="28">
        <f>data2!J25/range*(2^resolution-1)</f>
        <v>9001.9996382904064</v>
      </c>
      <c r="K25" s="28">
        <f>data2!K25/range*(2^resolution-1)</f>
        <v>10024.000043563843</v>
      </c>
      <c r="L25" s="28">
        <f>data2!L25/range*(2^resolution-1)</f>
        <v>10769.999660339356</v>
      </c>
      <c r="M25" s="28">
        <f>data2!M25/range*(2^resolution-1)</f>
        <v>11083.999869003295</v>
      </c>
      <c r="N25" s="28">
        <f>data2!N25/range*(2^resolution-1)</f>
        <v>10485.999993896485</v>
      </c>
      <c r="O25" s="28">
        <f>data2!O25/range*(2^resolution-1)</f>
        <v>12288.000497131348</v>
      </c>
      <c r="P25" s="28">
        <f>data2!P25/range*(2^resolution-1)</f>
        <v>8781.9999952697763</v>
      </c>
      <c r="Q25" s="28">
        <f>data2!Q25/range*(2^resolution-1)</f>
        <v>9585.9997270202639</v>
      </c>
      <c r="R25" s="28">
        <f>data2!R25/range*(2^resolution-1)</f>
        <v>10916.000432510375</v>
      </c>
      <c r="S25" s="28">
        <f>data2!S25/range*(2^resolution-1)</f>
        <v>8141.9997610473629</v>
      </c>
      <c r="T25" s="28">
        <f>data2!T25/range*(2^resolution-1)</f>
        <v>9742.0003466033922</v>
      </c>
      <c r="U25" s="28">
        <f>data2!U25/range*(2^resolution-1)</f>
        <v>10357.999947052002</v>
      </c>
      <c r="V25" s="28">
        <f>data2!V25/range*(2^resolution-1)</f>
        <v>11242.000458068847</v>
      </c>
      <c r="W25" s="28">
        <f>data2!W25/range*(2^resolution-1)</f>
        <v>9135.9995935821516</v>
      </c>
      <c r="X25" s="28">
        <f>data2!X25/range*(2^resolution-1)</f>
        <v>9453.9997412109369</v>
      </c>
      <c r="Y25" s="28">
        <f>data2!Y25/range*(2^resolution-1)</f>
        <v>11644.000323944092</v>
      </c>
      <c r="Z25" s="28">
        <f>data2!Z25/range*(2^resolution-1)</f>
        <v>10550.000017318725</v>
      </c>
      <c r="AA25" s="28">
        <f>data2!AA25/range*(2^resolution-1)</f>
        <v>10000.000409774781</v>
      </c>
      <c r="AB25" s="28">
        <f>data2!AB25/range*(2^resolution-1)</f>
        <v>8675.9996127319337</v>
      </c>
      <c r="AC25" s="28">
        <f>data2!AC25/range*(2^resolution-1)</f>
        <v>10565.9997731781</v>
      </c>
      <c r="AD25" s="28">
        <f>data2!AD25/range*(2^resolution-1)</f>
        <v>10057.999524765015</v>
      </c>
      <c r="AE25" s="28">
        <f>data2!AE25/range*(2^resolution-1)</f>
        <v>10464.000329589844</v>
      </c>
      <c r="AF25" s="28">
        <f>data2!AF25/range*(2^resolution-1)</f>
        <v>10670.000186233521</v>
      </c>
      <c r="AG25" s="28">
        <f>data2!AG25/range*(2^resolution-1)</f>
        <v>10596.000315399171</v>
      </c>
    </row>
    <row r="26" spans="1:33">
      <c r="A26" s="29">
        <f>data0!A26</f>
        <v>-66</v>
      </c>
      <c r="B26" s="28">
        <f>data2!B26/range*(2^resolution-1)</f>
        <v>11879.999722824097</v>
      </c>
      <c r="C26" s="28">
        <f>data2!C26/range*(2^resolution-1)</f>
        <v>10317.999557418823</v>
      </c>
      <c r="D26" s="28">
        <f>data2!D26/range*(2^resolution-1)</f>
        <v>11656.000140838623</v>
      </c>
      <c r="E26" s="28">
        <f>data2!E26/range*(2^resolution-1)</f>
        <v>10947.999944229125</v>
      </c>
      <c r="F26" s="28">
        <f>data2!F26/range*(2^resolution-1)</f>
        <v>11790.000096130372</v>
      </c>
      <c r="G26" s="28">
        <f>data2!G26/range*(2^resolution-1)</f>
        <v>11178.000434646607</v>
      </c>
      <c r="H26" s="28">
        <f>data2!H26/range*(2^resolution-1)</f>
        <v>11598.000025863646</v>
      </c>
      <c r="I26" s="28">
        <f>data2!I26/range*(2^resolution-1)</f>
        <v>10709.999575881959</v>
      </c>
      <c r="J26" s="28">
        <f>data2!J26/range*(2^resolution-1)</f>
        <v>9661.9995673370377</v>
      </c>
      <c r="K26" s="28">
        <f>data2!K26/range*(2^resolution-1)</f>
        <v>10590.000406951905</v>
      </c>
      <c r="L26" s="28">
        <f>data2!L26/range*(2^resolution-1)</f>
        <v>11402.000016632081</v>
      </c>
      <c r="M26" s="28">
        <f>data2!M26/range*(2^resolution-1)</f>
        <v>11792.000065612794</v>
      </c>
      <c r="N26" s="28">
        <f>data2!N26/range*(2^resolution-1)</f>
        <v>11140.00001449585</v>
      </c>
      <c r="O26" s="28">
        <f>data2!O26/range*(2^resolution-1)</f>
        <v>13022.00029701233</v>
      </c>
      <c r="P26" s="28">
        <f>data2!P26/range*(2^resolution-1)</f>
        <v>9346.000389175415</v>
      </c>
      <c r="Q26" s="28">
        <f>data2!Q26/range*(2^resolution-1)</f>
        <v>10218.000083312989</v>
      </c>
      <c r="R26" s="28">
        <f>data2!R26/range*(2^resolution-1)</f>
        <v>11438.000467300415</v>
      </c>
      <c r="S26" s="28">
        <f>data2!S26/range*(2^resolution-1)</f>
        <v>8506.0002067565911</v>
      </c>
      <c r="T26" s="28">
        <f>data2!T26/range*(2^resolution-1)</f>
        <v>10328.000404815673</v>
      </c>
      <c r="U26" s="28">
        <f>data2!U26/range*(2^resolution-1)</f>
        <v>10973.999547500609</v>
      </c>
      <c r="V26" s="28">
        <f>data2!V26/range*(2^resolution-1)</f>
        <v>11879.999722824097</v>
      </c>
      <c r="W26" s="28">
        <f>data2!W26/range*(2^resolution-1)</f>
        <v>9762.000041427611</v>
      </c>
      <c r="X26" s="28">
        <f>data2!X26/range*(2^resolution-1)</f>
        <v>10233.999839172364</v>
      </c>
      <c r="Y26" s="28">
        <f>data2!Y26/range*(2^resolution-1)</f>
        <v>12267.999802322387</v>
      </c>
      <c r="Z26" s="28">
        <f>data2!Z26/range*(2^resolution-1)</f>
        <v>11388.000230255127</v>
      </c>
      <c r="AA26" s="28">
        <f>data2!AA26/range*(2^resolution-1)</f>
        <v>10458.000421142578</v>
      </c>
      <c r="AB26" s="28">
        <f>data2!AB26/range*(2^resolution-1)</f>
        <v>9236.0000676727286</v>
      </c>
      <c r="AC26" s="28">
        <f>data2!AC26/range*(2^resolution-1)</f>
        <v>10978.000486450195</v>
      </c>
      <c r="AD26" s="28">
        <f>data2!AD26/range*(2^resolution-1)</f>
        <v>10435.999756851195</v>
      </c>
      <c r="AE26" s="28">
        <f>data2!AE26/range*(2^resolution-1)</f>
        <v>11075.999991073608</v>
      </c>
      <c r="AF26" s="28">
        <f>data2!AF26/range*(2^resolution-1)</f>
        <v>11541.999880371093</v>
      </c>
      <c r="AG26" s="28">
        <f>data2!AG26/range*(2^resolution-1)</f>
        <v>11062.000204696655</v>
      </c>
    </row>
    <row r="27" spans="1:33">
      <c r="A27" s="29">
        <f>data0!A27</f>
        <v>-65</v>
      </c>
      <c r="B27" s="28">
        <f>data2!B27/range*(2^resolution-1)</f>
        <v>13030.000174942017</v>
      </c>
      <c r="C27" s="28">
        <f>data2!C27/range*(2^resolution-1)</f>
        <v>10253.999533996583</v>
      </c>
      <c r="D27" s="28">
        <f>data2!D27/range*(2^resolution-1)</f>
        <v>12457.999903106689</v>
      </c>
      <c r="E27" s="28">
        <f>data2!E27/range*(2^resolution-1)</f>
        <v>11883.999661788941</v>
      </c>
      <c r="F27" s="28">
        <f>data2!F27/range*(2^resolution-1)</f>
        <v>12096.000426864624</v>
      </c>
      <c r="G27" s="28">
        <f>data2!G27/range*(2^resolution-1)</f>
        <v>11988.000074844362</v>
      </c>
      <c r="H27" s="28">
        <f>data2!H27/range*(2^resolution-1)</f>
        <v>12271.999741287231</v>
      </c>
      <c r="I27" s="28">
        <f>data2!I27/range*(2^resolution-1)</f>
        <v>11698.000499954223</v>
      </c>
      <c r="J27" s="28">
        <f>data2!J27/range*(2^resolution-1)</f>
        <v>10258.000472946167</v>
      </c>
      <c r="K27" s="28">
        <f>data2!K27/range*(2^resolution-1)</f>
        <v>11194.000190505982</v>
      </c>
      <c r="L27" s="28">
        <f>data2!L27/range*(2^resolution-1)</f>
        <v>12104.000304794312</v>
      </c>
      <c r="M27" s="28">
        <f>data2!M27/range*(2^resolution-1)</f>
        <v>12498.000292739869</v>
      </c>
      <c r="N27" s="28">
        <f>data2!N27/range*(2^resolution-1)</f>
        <v>11766.00046234131</v>
      </c>
      <c r="O27" s="28">
        <f>data2!O27/range*(2^resolution-1)</f>
        <v>13591.999599380493</v>
      </c>
      <c r="P27" s="28">
        <f>data2!P27/range*(2^resolution-1)</f>
        <v>9958.0000506591805</v>
      </c>
      <c r="Q27" s="28">
        <f>data2!Q27/range*(2^resolution-1)</f>
        <v>10843.999531173708</v>
      </c>
      <c r="R27" s="28">
        <f>data2!R27/range*(2^resolution-1)</f>
        <v>11900.000417633057</v>
      </c>
      <c r="S27" s="28">
        <f>data2!S27/range*(2^resolution-1)</f>
        <v>8849.9999576568607</v>
      </c>
      <c r="T27" s="28">
        <f>data2!T27/range*(2^resolution-1)</f>
        <v>11013.999937133789</v>
      </c>
      <c r="U27" s="28">
        <f>data2!U27/range*(2^resolution-1)</f>
        <v>11677.999805145264</v>
      </c>
      <c r="V27" s="28">
        <f>data2!V27/range*(2^resolution-1)</f>
        <v>12504.000201187135</v>
      </c>
      <c r="W27" s="28">
        <f>data2!W27/range*(2^resolution-1)</f>
        <v>10447.999573745727</v>
      </c>
      <c r="X27" s="28">
        <f>data2!X27/range*(2^resolution-1)</f>
        <v>11122.000289154053</v>
      </c>
      <c r="Y27" s="28">
        <f>data2!Y27/range*(2^resolution-1)</f>
        <v>12898.00018913269</v>
      </c>
      <c r="Z27" s="28">
        <f>data2!Z27/range*(2^resolution-1)</f>
        <v>12236.000290603637</v>
      </c>
      <c r="AA27" s="28">
        <f>data2!AA27/range*(2^resolution-1)</f>
        <v>10936.000127334593</v>
      </c>
      <c r="AB27" s="28">
        <f>data2!AB27/range*(2^resolution-1)</f>
        <v>9938.0003558349617</v>
      </c>
      <c r="AC27" s="28">
        <f>data2!AC27/range*(2^resolution-1)</f>
        <v>11339.999962692262</v>
      </c>
      <c r="AD27" s="28">
        <f>data2!AD27/range*(2^resolution-1)</f>
        <v>10959.999761123656</v>
      </c>
      <c r="AE27" s="28">
        <f>data2!AE27/range*(2^resolution-1)</f>
        <v>11733.999950637817</v>
      </c>
      <c r="AF27" s="28">
        <f>data2!AF27/range*(2^resolution-1)</f>
        <v>12265.999832839965</v>
      </c>
      <c r="AG27" s="28">
        <f>data2!AG27/range*(2^resolution-1)</f>
        <v>11667.999957733155</v>
      </c>
    </row>
    <row r="28" spans="1:33">
      <c r="A28" s="29">
        <f>data0!A28</f>
        <v>-64</v>
      </c>
      <c r="B28" s="28">
        <f>data2!B28/range*(2^resolution-1)</f>
        <v>14173.999718627931</v>
      </c>
      <c r="C28" s="28">
        <f>data2!C28/range*(2^resolution-1)</f>
        <v>10404.000245132445</v>
      </c>
      <c r="D28" s="28">
        <f>data2!D28/range*(2^resolution-1)</f>
        <v>13327.999627761841</v>
      </c>
      <c r="E28" s="28">
        <f>data2!E28/range*(2^resolution-1)</f>
        <v>12731.999722137451</v>
      </c>
      <c r="F28" s="28">
        <f>data2!F28/range*(2^resolution-1)</f>
        <v>12356.000459518433</v>
      </c>
      <c r="G28" s="28">
        <f>data2!G28/range*(2^resolution-1)</f>
        <v>12952.000365142823</v>
      </c>
      <c r="H28" s="28">
        <f>data2!H28/range*(2^resolution-1)</f>
        <v>13078.000442504883</v>
      </c>
      <c r="I28" s="28">
        <f>data2!I28/range*(2^resolution-1)</f>
        <v>12570.000194091795</v>
      </c>
      <c r="J28" s="28">
        <f>data2!J28/range*(2^resolution-1)</f>
        <v>10813.999988937379</v>
      </c>
      <c r="K28" s="28">
        <f>data2!K28/range*(2^resolution-1)</f>
        <v>11803.999882507325</v>
      </c>
      <c r="L28" s="28">
        <f>data2!L28/range*(2^resolution-1)</f>
        <v>12756.000355911254</v>
      </c>
      <c r="M28" s="28">
        <f>data2!M28/range*(2^resolution-1)</f>
        <v>13300.000055007935</v>
      </c>
      <c r="N28" s="28">
        <f>data2!N28/range*(2^resolution-1)</f>
        <v>12382.000062789917</v>
      </c>
      <c r="O28" s="28">
        <f>data2!O28/range*(2^resolution-1)</f>
        <v>14173.999718627931</v>
      </c>
      <c r="P28" s="28">
        <f>data2!P28/range*(2^resolution-1)</f>
        <v>10619.999949188234</v>
      </c>
      <c r="Q28" s="28">
        <f>data2!Q28/range*(2^resolution-1)</f>
        <v>11625.999598617553</v>
      </c>
      <c r="R28" s="28">
        <f>data2!R28/range*(2^resolution-1)</f>
        <v>12543.999590835572</v>
      </c>
      <c r="S28" s="28">
        <f>data2!S28/range*(2^resolution-1)</f>
        <v>9329.9996333312993</v>
      </c>
      <c r="T28" s="28">
        <f>data2!T28/range*(2^resolution-1)</f>
        <v>11675.999835662842</v>
      </c>
      <c r="U28" s="28">
        <f>data2!U28/range*(2^resolution-1)</f>
        <v>12316.000069885255</v>
      </c>
      <c r="V28" s="28">
        <f>data2!V28/range*(2^resolution-1)</f>
        <v>13053.99980873108</v>
      </c>
      <c r="W28" s="28">
        <f>data2!W28/range*(2^resolution-1)</f>
        <v>10926.000279922484</v>
      </c>
      <c r="X28" s="28">
        <f>data2!X28/range*(2^resolution-1)</f>
        <v>11945.99971572876</v>
      </c>
      <c r="Y28" s="28">
        <f>data2!Y28/range*(2^resolution-1)</f>
        <v>13612.000294189455</v>
      </c>
      <c r="Z28" s="28">
        <f>data2!Z28/range*(2^resolution-1)</f>
        <v>13206.000489349364</v>
      </c>
      <c r="AA28" s="28">
        <f>data2!AA28/range*(2^resolution-1)</f>
        <v>11572.000422592162</v>
      </c>
      <c r="AB28" s="28">
        <f>data2!AB28/range*(2^resolution-1)</f>
        <v>10561.999834213257</v>
      </c>
      <c r="AC28" s="28">
        <f>data2!AC28/range*(2^resolution-1)</f>
        <v>11607.999873275756</v>
      </c>
      <c r="AD28" s="28">
        <f>data2!AD28/range*(2^resolution-1)</f>
        <v>11561.999575195312</v>
      </c>
      <c r="AE28" s="28">
        <f>data2!AE28/range*(2^resolution-1)</f>
        <v>12356.000459518433</v>
      </c>
      <c r="AF28" s="28">
        <f>data2!AF28/range*(2^resolution-1)</f>
        <v>13032.000144424439</v>
      </c>
      <c r="AG28" s="28">
        <f>data2!AG28/range*(2^resolution-1)</f>
        <v>12234.000321121215</v>
      </c>
    </row>
    <row r="29" spans="1:33">
      <c r="A29" s="29">
        <f>data0!A29</f>
        <v>-63</v>
      </c>
      <c r="B29" s="28">
        <f>data2!B29/range*(2^resolution-1)</f>
        <v>15374.000407791138</v>
      </c>
      <c r="C29" s="28">
        <f>data2!C29/range*(2^resolution-1)</f>
        <v>10569.999712142944</v>
      </c>
      <c r="D29" s="28">
        <f>data2!D29/range*(2^resolution-1)</f>
        <v>14216.000077743531</v>
      </c>
      <c r="E29" s="28">
        <f>data2!E29/range*(2^resolution-1)</f>
        <v>13647.999744873048</v>
      </c>
      <c r="F29" s="28">
        <f>data2!F29/range*(2^resolution-1)</f>
        <v>12669.999668197632</v>
      </c>
      <c r="G29" s="28">
        <f>data2!G29/range*(2^resolution-1)</f>
        <v>13862.000479431152</v>
      </c>
      <c r="H29" s="28">
        <f>data2!H29/range*(2^resolution-1)</f>
        <v>13783.999669647215</v>
      </c>
      <c r="I29" s="28">
        <f>data2!I29/range*(2^resolution-1)</f>
        <v>13358.00016998291</v>
      </c>
      <c r="J29" s="28">
        <f>data2!J29/range*(2^resolution-1)</f>
        <v>11450.000284194946</v>
      </c>
      <c r="K29" s="28">
        <f>data2!K29/range*(2^resolution-1)</f>
        <v>12397.999818649292</v>
      </c>
      <c r="L29" s="28">
        <f>data2!L29/range*(2^resolution-1)</f>
        <v>13525.999606475831</v>
      </c>
      <c r="M29" s="28">
        <f>data2!M29/range*(2^resolution-1)</f>
        <v>14251.999528427124</v>
      </c>
      <c r="N29" s="28">
        <f>data2!N29/range*(2^resolution-1)</f>
        <v>13123.999740600586</v>
      </c>
      <c r="O29" s="28">
        <f>data2!O29/range*(2^resolution-1)</f>
        <v>14652.000424804688</v>
      </c>
      <c r="P29" s="28">
        <f>data2!P29/range*(2^resolution-1)</f>
        <v>11334.000054244996</v>
      </c>
      <c r="Q29" s="28">
        <f>data2!Q29/range*(2^resolution-1)</f>
        <v>12283.999558181762</v>
      </c>
      <c r="R29" s="28">
        <f>data2!R29/range*(2^resolution-1)</f>
        <v>13088.000289916992</v>
      </c>
      <c r="S29" s="28">
        <f>data2!S29/range*(2^resolution-1)</f>
        <v>9719.9996823120109</v>
      </c>
      <c r="T29" s="28">
        <f>data2!T29/range*(2^resolution-1)</f>
        <v>12327.999886779786</v>
      </c>
      <c r="U29" s="28">
        <f>data2!U29/range*(2^resolution-1)</f>
        <v>12981.999907379151</v>
      </c>
      <c r="V29" s="28">
        <f>data2!V29/range*(2^resolution-1)</f>
        <v>13608.000355224611</v>
      </c>
      <c r="W29" s="28">
        <f>data2!W29/range*(2^resolution-1)</f>
        <v>11621.999659652709</v>
      </c>
      <c r="X29" s="28">
        <f>data2!X29/range*(2^resolution-1)</f>
        <v>12952.000365142823</v>
      </c>
      <c r="Y29" s="28">
        <f>data2!Y29/range*(2^resolution-1)</f>
        <v>14518.000469512939</v>
      </c>
      <c r="Z29" s="28">
        <f>data2!Z29/range*(2^resolution-1)</f>
        <v>14072.000275039672</v>
      </c>
      <c r="AA29" s="28">
        <f>data2!AA29/range*(2^resolution-1)</f>
        <v>12288.000497131348</v>
      </c>
      <c r="AB29" s="28">
        <f>data2!AB29/range*(2^resolution-1)</f>
        <v>11264.000122375488</v>
      </c>
      <c r="AC29" s="28">
        <f>data2!AC29/range*(2^resolution-1)</f>
        <v>11794.000035095216</v>
      </c>
      <c r="AD29" s="28">
        <f>data2!AD29/range*(2^resolution-1)</f>
        <v>12638.000156478882</v>
      </c>
      <c r="AE29" s="28">
        <f>data2!AE29/range*(2^resolution-1)</f>
        <v>12979.99993789673</v>
      </c>
      <c r="AF29" s="28">
        <f>data2!AF29/range*(2^resolution-1)</f>
        <v>13696.000012435914</v>
      </c>
      <c r="AG29" s="28">
        <f>data2!AG29/range*(2^resolution-1)</f>
        <v>12878.000494308471</v>
      </c>
    </row>
    <row r="30" spans="1:33">
      <c r="A30" s="29">
        <f>data0!A30</f>
        <v>-62</v>
      </c>
      <c r="B30" s="28">
        <f>data2!B30/range*(2^resolution-1)</f>
        <v>16372.000179290771</v>
      </c>
      <c r="C30" s="28">
        <f>data2!C30/range*(2^resolution-1)</f>
        <v>10812.000019454958</v>
      </c>
      <c r="D30" s="28">
        <f>data2!D30/range*(2^resolution-1)</f>
        <v>15083.999832916259</v>
      </c>
      <c r="E30" s="28">
        <f>data2!E30/range*(2^resolution-1)</f>
        <v>14711.999509277344</v>
      </c>
      <c r="F30" s="28">
        <f>data2!F30/range*(2^resolution-1)</f>
        <v>13032.000144424439</v>
      </c>
      <c r="G30" s="28">
        <f>data2!G30/range*(2^resolution-1)</f>
        <v>14848.000434036256</v>
      </c>
      <c r="H30" s="28">
        <f>data2!H30/range*(2^resolution-1)</f>
        <v>14408.000148010253</v>
      </c>
      <c r="I30" s="28">
        <f>data2!I30/range*(2^resolution-1)</f>
        <v>14352.0000025177</v>
      </c>
      <c r="J30" s="28">
        <f>data2!J30/range*(2^resolution-1)</f>
        <v>11910.000265045166</v>
      </c>
      <c r="K30" s="28">
        <f>data2!K30/range*(2^resolution-1)</f>
        <v>13259.999665374755</v>
      </c>
      <c r="L30" s="28">
        <f>data2!L30/range*(2^resolution-1)</f>
        <v>14260.000406341553</v>
      </c>
      <c r="M30" s="28">
        <f>data2!M30/range*(2^resolution-1)</f>
        <v>15126.000192031861</v>
      </c>
      <c r="N30" s="28">
        <f>data2!N30/range*(2^resolution-1)</f>
        <v>13859.999509963989</v>
      </c>
      <c r="O30" s="28">
        <f>data2!O30/range*(2^resolution-1)</f>
        <v>15081.999863433837</v>
      </c>
      <c r="P30" s="28">
        <f>data2!P30/range*(2^resolution-1)</f>
        <v>12387.999971237183</v>
      </c>
      <c r="Q30" s="28">
        <f>data2!Q30/range*(2^resolution-1)</f>
        <v>12865.999677429199</v>
      </c>
      <c r="R30" s="28">
        <f>data2!R30/range*(2^resolution-1)</f>
        <v>13639.999866943361</v>
      </c>
      <c r="S30" s="28">
        <f>data2!S30/range*(2^resolution-1)</f>
        <v>10090.000036468506</v>
      </c>
      <c r="T30" s="28">
        <f>data2!T30/range*(2^resolution-1)</f>
        <v>13051.999839248658</v>
      </c>
      <c r="U30" s="28">
        <f>data2!U30/range*(2^resolution-1)</f>
        <v>13701.99992088318</v>
      </c>
      <c r="V30" s="28">
        <f>data2!V30/range*(2^resolution-1)</f>
        <v>14196.000382919312</v>
      </c>
      <c r="W30" s="28">
        <f>data2!W30/range*(2^resolution-1)</f>
        <v>12125.999969100953</v>
      </c>
      <c r="X30" s="28">
        <f>data2!X30/range*(2^resolution-1)</f>
        <v>14229.999864120484</v>
      </c>
      <c r="Y30" s="28">
        <f>data2!Y30/range*(2^resolution-1)</f>
        <v>15400.000011062622</v>
      </c>
      <c r="Z30" s="28">
        <f>data2!Z30/range*(2^resolution-1)</f>
        <v>14928.00021331787</v>
      </c>
      <c r="AA30" s="28">
        <f>data2!AA30/range*(2^resolution-1)</f>
        <v>13030.000174942017</v>
      </c>
      <c r="AB30" s="28">
        <f>data2!AB30/range*(2^resolution-1)</f>
        <v>11968.000380020143</v>
      </c>
      <c r="AC30" s="28">
        <f>data2!AC30/range*(2^resolution-1)</f>
        <v>11988.000074844362</v>
      </c>
      <c r="AD30" s="28">
        <f>data2!AD30/range*(2^resolution-1)</f>
        <v>13824.000059280395</v>
      </c>
      <c r="AE30" s="28">
        <f>data2!AE30/range*(2^resolution-1)</f>
        <v>13663.999500732423</v>
      </c>
      <c r="AF30" s="28">
        <f>data2!AF30/range*(2^resolution-1)</f>
        <v>14402.000239562987</v>
      </c>
      <c r="AG30" s="28">
        <f>data2!AG30/range*(2^resolution-1)</f>
        <v>13554.000179214478</v>
      </c>
    </row>
    <row r="31" spans="1:33">
      <c r="A31" s="29">
        <f>data0!A31</f>
        <v>-61</v>
      </c>
      <c r="B31" s="28">
        <f>data2!B31/range*(2^resolution-1)</f>
        <v>17386.000706634521</v>
      </c>
      <c r="C31" s="28">
        <f>data2!C31/range*(2^resolution-1)</f>
        <v>10959.999761123656</v>
      </c>
      <c r="D31" s="28">
        <f>data2!D31/range*(2^resolution-1)</f>
        <v>15648.0002268219</v>
      </c>
      <c r="E31" s="28">
        <f>data2!E31/range*(2^resolution-1)</f>
        <v>15411.999827957154</v>
      </c>
      <c r="F31" s="28">
        <f>data2!F31/range*(2^resolution-1)</f>
        <v>13358.00016998291</v>
      </c>
      <c r="G31" s="28">
        <f>data2!G31/range*(2^resolution-1)</f>
        <v>15828.000480194092</v>
      </c>
      <c r="H31" s="28">
        <f>data2!H31/range*(2^resolution-1)</f>
        <v>15242.000421981811</v>
      </c>
      <c r="I31" s="28">
        <f>data2!I31/range*(2^resolution-1)</f>
        <v>15085.999802398681</v>
      </c>
      <c r="J31" s="28">
        <f>data2!J31/range*(2^resolution-1)</f>
        <v>12446.000086212158</v>
      </c>
      <c r="K31" s="28">
        <f>data2!K31/range*(2^resolution-1)</f>
        <v>14412.000086975097</v>
      </c>
      <c r="L31" s="28">
        <f>data2!L31/range*(2^resolution-1)</f>
        <v>15198.000093383789</v>
      </c>
      <c r="M31" s="28">
        <f>data2!M31/range*(2^resolution-1)</f>
        <v>15941.99974067688</v>
      </c>
      <c r="N31" s="28">
        <f>data2!N31/range*(2^resolution-1)</f>
        <v>14615.999974136352</v>
      </c>
      <c r="O31" s="28">
        <f>data2!O31/range*(2^resolution-1)</f>
        <v>15479.99979034424</v>
      </c>
      <c r="P31" s="28">
        <f>data2!P31/range*(2^resolution-1)</f>
        <v>13375.999895324707</v>
      </c>
      <c r="Q31" s="28">
        <f>data2!Q31/range*(2^resolution-1)</f>
        <v>13600.000477294923</v>
      </c>
      <c r="R31" s="28">
        <f>data2!R31/range*(2^resolution-1)</f>
        <v>14258.000436859131</v>
      </c>
      <c r="S31" s="28">
        <f>data2!S31/range*(2^resolution-1)</f>
        <v>10495.999841308594</v>
      </c>
      <c r="T31" s="28">
        <f>data2!T31/range*(2^resolution-1)</f>
        <v>13756.000096893309</v>
      </c>
      <c r="U31" s="28">
        <f>data2!U31/range*(2^resolution-1)</f>
        <v>14373.99966682434</v>
      </c>
      <c r="V31" s="28">
        <f>data2!V31/range*(2^resolution-1)</f>
        <v>14858.000281448365</v>
      </c>
      <c r="W31" s="28">
        <f>data2!W31/range*(2^resolution-1)</f>
        <v>12712.000027313232</v>
      </c>
      <c r="X31" s="28">
        <f>data2!X31/range*(2^resolution-1)</f>
        <v>15774.000304183959</v>
      </c>
      <c r="Y31" s="28">
        <f>data2!Y31/range*(2^resolution-1)</f>
        <v>16222.000468139648</v>
      </c>
      <c r="Z31" s="28">
        <f>data2!Z31/range*(2^resolution-1)</f>
        <v>15677.999769058228</v>
      </c>
      <c r="AA31" s="28">
        <f>data2!AA31/range*(2^resolution-1)</f>
        <v>13734.000432586668</v>
      </c>
      <c r="AB31" s="28">
        <f>data2!AB31/range*(2^resolution-1)</f>
        <v>12531.999773941041</v>
      </c>
      <c r="AC31" s="28">
        <f>data2!AC31/range*(2^resolution-1)</f>
        <v>12221.999504241943</v>
      </c>
      <c r="AD31" s="28">
        <f>data2!AD31/range*(2^resolution-1)</f>
        <v>15081.999863433837</v>
      </c>
      <c r="AE31" s="28">
        <f>data2!AE31/range*(2^resolution-1)</f>
        <v>14381.999544754028</v>
      </c>
      <c r="AF31" s="28">
        <f>data2!AF31/range*(2^resolution-1)</f>
        <v>14940.000030212401</v>
      </c>
      <c r="AG31" s="28">
        <f>data2!AG31/range*(2^resolution-1)</f>
        <v>14282.000070648193</v>
      </c>
    </row>
    <row r="32" spans="1:33">
      <c r="A32" s="29">
        <f>data0!A32</f>
        <v>-60</v>
      </c>
      <c r="B32" s="28">
        <f>data2!B32/range*(2^resolution-1)</f>
        <v>18229.999828033444</v>
      </c>
      <c r="C32" s="28">
        <f>data2!C32/range*(2^resolution-1)</f>
        <v>11299.999573059082</v>
      </c>
      <c r="D32" s="28">
        <f>data2!D32/range*(2^resolution-1)</f>
        <v>16349.99951499939</v>
      </c>
      <c r="E32" s="28">
        <f>data2!E32/range*(2^resolution-1)</f>
        <v>16106.000238189696</v>
      </c>
      <c r="F32" s="28">
        <f>data2!F32/range*(2^resolution-1)</f>
        <v>13923.99953338623</v>
      </c>
      <c r="G32" s="28">
        <f>data2!G32/range*(2^resolution-1)</f>
        <v>16868.000610809329</v>
      </c>
      <c r="H32" s="28">
        <f>data2!H32/range*(2^resolution-1)</f>
        <v>15990.000008239747</v>
      </c>
      <c r="I32" s="28">
        <f>data2!I32/range*(2^resolution-1)</f>
        <v>15817.99963279724</v>
      </c>
      <c r="J32" s="28">
        <f>data2!J32/range*(2^resolution-1)</f>
        <v>12826.000287780762</v>
      </c>
      <c r="K32" s="28">
        <f>data2!K32/range*(2^resolution-1)</f>
        <v>15559.999569625854</v>
      </c>
      <c r="L32" s="28">
        <f>data2!L32/range*(2^resolution-1)</f>
        <v>15974.000252380372</v>
      </c>
      <c r="M32" s="28">
        <f>data2!M32/range*(2^resolution-1)</f>
        <v>16651.9999067688</v>
      </c>
      <c r="N32" s="28">
        <f>data2!N32/range*(2^resolution-1)</f>
        <v>15248.000330429077</v>
      </c>
      <c r="O32" s="28">
        <f>data2!O32/range*(2^resolution-1)</f>
        <v>16013.99964202881</v>
      </c>
      <c r="P32" s="28">
        <f>data2!P32/range*(2^resolution-1)</f>
        <v>14258.000436859131</v>
      </c>
      <c r="Q32" s="28">
        <f>data2!Q32/range*(2^resolution-1)</f>
        <v>14328.000368728637</v>
      </c>
      <c r="R32" s="28">
        <f>data2!R32/range*(2^resolution-1)</f>
        <v>15099.999588775634</v>
      </c>
      <c r="S32" s="28">
        <f>data2!S32/range*(2^resolution-1)</f>
        <v>11136.000075531007</v>
      </c>
      <c r="T32" s="28">
        <f>data2!T32/range*(2^resolution-1)</f>
        <v>14559.999828643799</v>
      </c>
      <c r="U32" s="28">
        <f>data2!U32/range*(2^resolution-1)</f>
        <v>15231.999574584961</v>
      </c>
      <c r="V32" s="28">
        <f>data2!V32/range*(2^resolution-1)</f>
        <v>15537.999905319213</v>
      </c>
      <c r="W32" s="28">
        <f>data2!W32/range*(2^resolution-1)</f>
        <v>13208.000458831786</v>
      </c>
      <c r="X32" s="28">
        <f>data2!X32/range*(2^resolution-1)</f>
        <v>17404.000431976317</v>
      </c>
      <c r="Y32" s="28">
        <f>data2!Y32/range*(2^resolution-1)</f>
        <v>17372.000920257567</v>
      </c>
      <c r="Z32" s="28">
        <f>data2!Z32/range*(2^resolution-1)</f>
        <v>16312.000094833375</v>
      </c>
      <c r="AA32" s="28">
        <f>data2!AA32/range*(2^resolution-1)</f>
        <v>14491.999866256714</v>
      </c>
      <c r="AB32" s="28">
        <f>data2!AB32/range*(2^resolution-1)</f>
        <v>13358.00016998291</v>
      </c>
      <c r="AC32" s="28">
        <f>data2!AC32/range*(2^resolution-1)</f>
        <v>12583.999980468749</v>
      </c>
      <c r="AD32" s="28">
        <f>data2!AD32/range*(2^resolution-1)</f>
        <v>16515.999981994628</v>
      </c>
      <c r="AE32" s="28">
        <f>data2!AE32/range*(2^resolution-1)</f>
        <v>15025.999717941284</v>
      </c>
      <c r="AF32" s="28">
        <f>data2!AF32/range*(2^resolution-1)</f>
        <v>15434.000492248537</v>
      </c>
      <c r="AG32" s="28">
        <f>data2!AG32/range*(2^resolution-1)</f>
        <v>15176.000429077149</v>
      </c>
    </row>
    <row r="33" spans="1:33">
      <c r="A33" s="29">
        <f>data0!A33</f>
        <v>-59</v>
      </c>
      <c r="B33" s="28">
        <f>data2!B33/range*(2^resolution-1)</f>
        <v>18974.000475311281</v>
      </c>
      <c r="C33" s="28">
        <f>data2!C33/range*(2^resolution-1)</f>
        <v>11619.999690170287</v>
      </c>
      <c r="D33" s="28">
        <f>data2!D33/range*(2^resolution-1)</f>
        <v>16823.999282226563</v>
      </c>
      <c r="E33" s="28">
        <f>data2!E33/range*(2^resolution-1)</f>
        <v>16647.999967803957</v>
      </c>
      <c r="F33" s="28">
        <f>data2!F33/range*(2^resolution-1)</f>
        <v>14567.999706573486</v>
      </c>
      <c r="G33" s="28">
        <f>data2!G33/range*(2^resolution-1)</f>
        <v>17701.999884796143</v>
      </c>
      <c r="H33" s="28">
        <f>data2!H33/range*(2^resolution-1)</f>
        <v>16807.999526367188</v>
      </c>
      <c r="I33" s="28">
        <f>data2!I33/range*(2^resolution-1)</f>
        <v>16230.000346069335</v>
      </c>
      <c r="J33" s="28">
        <f>data2!J33/range*(2^resolution-1)</f>
        <v>13084.000350952148</v>
      </c>
      <c r="K33" s="28">
        <f>data2!K33/range*(2^resolution-1)</f>
        <v>16758.000289306641</v>
      </c>
      <c r="L33" s="28">
        <f>data2!L33/range*(2^resolution-1)</f>
        <v>16735.999625015258</v>
      </c>
      <c r="M33" s="28">
        <f>data2!M33/range*(2^resolution-1)</f>
        <v>17449.999730072021</v>
      </c>
      <c r="N33" s="28">
        <f>data2!N33/range*(2^resolution-1)</f>
        <v>15836.00035812378</v>
      </c>
      <c r="O33" s="28">
        <f>data2!O33/range*(2^resolution-1)</f>
        <v>16632.000211944582</v>
      </c>
      <c r="P33" s="28">
        <f>data2!P33/range*(2^resolution-1)</f>
        <v>14988.000297775268</v>
      </c>
      <c r="Q33" s="28">
        <f>data2!Q33/range*(2^resolution-1)</f>
        <v>14924.000274353026</v>
      </c>
      <c r="R33" s="28">
        <f>data2!R33/range*(2^resolution-1)</f>
        <v>15813.999693832397</v>
      </c>
      <c r="S33" s="28">
        <f>data2!S33/range*(2^resolution-1)</f>
        <v>11786.000157165528</v>
      </c>
      <c r="T33" s="28">
        <f>data2!T33/range*(2^resolution-1)</f>
        <v>15487.999668273927</v>
      </c>
      <c r="U33" s="28">
        <f>data2!U33/range*(2^resolution-1)</f>
        <v>16007.999733581544</v>
      </c>
      <c r="V33" s="28">
        <f>data2!V33/range*(2^resolution-1)</f>
        <v>16349.99951499939</v>
      </c>
      <c r="W33" s="28">
        <f>data2!W33/range*(2^resolution-1)</f>
        <v>13633.999958496095</v>
      </c>
      <c r="X33" s="28">
        <f>data2!X33/range*(2^resolution-1)</f>
        <v>19102.000522155762</v>
      </c>
      <c r="Y33" s="28">
        <f>data2!Y33/range*(2^resolution-1)</f>
        <v>18340.000149536132</v>
      </c>
      <c r="Z33" s="28">
        <f>data2!Z33/range*(2^resolution-1)</f>
        <v>16900.000122528079</v>
      </c>
      <c r="AA33" s="28">
        <f>data2!AA33/range*(2^resolution-1)</f>
        <v>15161.999642715455</v>
      </c>
      <c r="AB33" s="28">
        <f>data2!AB33/range*(2^resolution-1)</f>
        <v>14181.999596557618</v>
      </c>
      <c r="AC33" s="28">
        <f>data2!AC33/range*(2^resolution-1)</f>
        <v>13053.99980873108</v>
      </c>
      <c r="AD33" s="28">
        <f>data2!AD33/range*(2^resolution-1)</f>
        <v>17660.000525665284</v>
      </c>
      <c r="AE33" s="28">
        <f>data2!AE33/range*(2^resolution-1)</f>
        <v>15535.999935836791</v>
      </c>
      <c r="AF33" s="28">
        <f>data2!AF33/range*(2^resolution-1)</f>
        <v>15910.00022895813</v>
      </c>
      <c r="AG33" s="28">
        <f>data2!AG33/range*(2^resolution-1)</f>
        <v>16017.999580993654</v>
      </c>
    </row>
    <row r="34" spans="1:33">
      <c r="A34" s="29">
        <f>data0!A34</f>
        <v>-58</v>
      </c>
      <c r="B34" s="28">
        <f>data2!B34/range*(2^resolution-1)</f>
        <v>19504.000388031003</v>
      </c>
      <c r="C34" s="28">
        <f>data2!C34/range*(2^resolution-1)</f>
        <v>12001.999861221315</v>
      </c>
      <c r="D34" s="28">
        <f>data2!D34/range*(2^resolution-1)</f>
        <v>17370.000950775146</v>
      </c>
      <c r="E34" s="28">
        <f>data2!E34/range*(2^resolution-1)</f>
        <v>17051.99980316162</v>
      </c>
      <c r="F34" s="28">
        <f>data2!F34/range*(2^resolution-1)</f>
        <v>15250.000299911499</v>
      </c>
      <c r="G34" s="28">
        <f>data2!G34/range*(2^resolution-1)</f>
        <v>18204.00022476196</v>
      </c>
      <c r="H34" s="28">
        <f>data2!H34/range*(2^resolution-1)</f>
        <v>17463.999516448974</v>
      </c>
      <c r="I34" s="28">
        <f>data2!I34/range*(2^resolution-1)</f>
        <v>16649.999937286379</v>
      </c>
      <c r="J34" s="28">
        <f>data2!J34/range*(2^resolution-1)</f>
        <v>13387.999712219238</v>
      </c>
      <c r="K34" s="28">
        <f>data2!K34/range*(2^resolution-1)</f>
        <v>17630.000983428956</v>
      </c>
      <c r="L34" s="28">
        <f>data2!L34/range*(2^resolution-1)</f>
        <v>17627.999013977053</v>
      </c>
      <c r="M34" s="28">
        <f>data2!M34/range*(2^resolution-1)</f>
        <v>18034.000818786622</v>
      </c>
      <c r="N34" s="28">
        <f>data2!N34/range*(2^resolution-1)</f>
        <v>16467.999714431764</v>
      </c>
      <c r="O34" s="28">
        <f>data2!O34/range*(2^resolution-1)</f>
        <v>17193.999636383054</v>
      </c>
      <c r="P34" s="28">
        <f>data2!P34/range*(2^resolution-1)</f>
        <v>15493.999576721193</v>
      </c>
      <c r="Q34" s="28">
        <f>data2!Q34/range*(2^resolution-1)</f>
        <v>15421.999675369263</v>
      </c>
      <c r="R34" s="28">
        <f>data2!R34/range*(2^resolution-1)</f>
        <v>16698.000204849242</v>
      </c>
      <c r="S34" s="28">
        <f>data2!S34/range*(2^resolution-1)</f>
        <v>12407.999666061402</v>
      </c>
      <c r="T34" s="28">
        <f>data2!T34/range*(2^resolution-1)</f>
        <v>16349.99951499939</v>
      </c>
      <c r="U34" s="28">
        <f>data2!U34/range*(2^resolution-1)</f>
        <v>16741.999533462524</v>
      </c>
      <c r="V34" s="28">
        <f>data2!V34/range*(2^resolution-1)</f>
        <v>17022.000260925292</v>
      </c>
      <c r="W34" s="28">
        <f>data2!W34/range*(2^resolution-1)</f>
        <v>14086.000061416626</v>
      </c>
      <c r="X34" s="28">
        <f>data2!X34/range*(2^resolution-1)</f>
        <v>20509.999037475587</v>
      </c>
      <c r="Y34" s="28">
        <f>data2!Y34/range*(2^resolution-1)</f>
        <v>19313.999287261966</v>
      </c>
      <c r="Z34" s="28">
        <f>data2!Z34/range*(2^resolution-1)</f>
        <v>17469.999424896239</v>
      </c>
      <c r="AA34" s="28">
        <f>data2!AA34/range*(2^resolution-1)</f>
        <v>15712.00025024414</v>
      </c>
      <c r="AB34" s="28">
        <f>data2!AB34/range*(2^resolution-1)</f>
        <v>15347.999804534913</v>
      </c>
      <c r="AC34" s="28">
        <f>data2!AC34/range*(2^resolution-1)</f>
        <v>13538.000423355103</v>
      </c>
      <c r="AD34" s="28">
        <f>data2!AD34/range*(2^resolution-1)</f>
        <v>18708.000534210205</v>
      </c>
      <c r="AE34" s="28">
        <f>data2!AE34/range*(2^resolution-1)</f>
        <v>16265.999796752929</v>
      </c>
      <c r="AF34" s="28">
        <f>data2!AF34/range*(2^resolution-1)</f>
        <v>16484.000470275878</v>
      </c>
      <c r="AG34" s="28">
        <f>data2!AG34/range*(2^resolution-1)</f>
        <v>16741.999533462524</v>
      </c>
    </row>
    <row r="35" spans="1:33">
      <c r="A35" s="29">
        <f>data0!A35</f>
        <v>-57</v>
      </c>
      <c r="B35" s="28">
        <f>data2!B35/range*(2^resolution-1)</f>
        <v>20036.000270233155</v>
      </c>
      <c r="C35" s="28">
        <f>data2!C35/range*(2^resolution-1)</f>
        <v>12395.99984916687</v>
      </c>
      <c r="D35" s="28">
        <f>data2!D35/range*(2^resolution-1)</f>
        <v>17896.000924530032</v>
      </c>
      <c r="E35" s="28">
        <f>data2!E35/range*(2^resolution-1)</f>
        <v>17398.000523529052</v>
      </c>
      <c r="F35" s="28">
        <f>data2!F35/range*(2^resolution-1)</f>
        <v>16139.999719390868</v>
      </c>
      <c r="G35" s="28">
        <f>data2!G35/range*(2^resolution-1)</f>
        <v>18810.000977783202</v>
      </c>
      <c r="H35" s="28">
        <f>data2!H35/range*(2^resolution-1)</f>
        <v>18292.000881958007</v>
      </c>
      <c r="I35" s="28">
        <f>data2!I35/range*(2^resolution-1)</f>
        <v>17146.000368804929</v>
      </c>
      <c r="J35" s="28">
        <f>data2!J35/range*(2^resolution-1)</f>
        <v>13618.00020263672</v>
      </c>
      <c r="K35" s="28">
        <f>data2!K35/range*(2^resolution-1)</f>
        <v>18613.999968566895</v>
      </c>
      <c r="L35" s="28">
        <f>data2!L35/range*(2^resolution-1)</f>
        <v>18426.000837249754</v>
      </c>
      <c r="M35" s="28">
        <f>data2!M35/range*(2^resolution-1)</f>
        <v>18483.999952239988</v>
      </c>
      <c r="N35" s="28">
        <f>data2!N35/range*(2^resolution-1)</f>
        <v>16986.000810241698</v>
      </c>
      <c r="O35" s="28">
        <f>data2!O35/range*(2^resolution-1)</f>
        <v>17914.000649871829</v>
      </c>
      <c r="P35" s="28">
        <f>data2!P35/range*(2^resolution-1)</f>
        <v>15731.999945068359</v>
      </c>
      <c r="Q35" s="28">
        <f>data2!Q35/range*(2^resolution-1)</f>
        <v>16100.00032974243</v>
      </c>
      <c r="R35" s="28">
        <f>data2!R35/range*(2^resolution-1)</f>
        <v>17323.999652709961</v>
      </c>
      <c r="S35" s="28">
        <f>data2!S35/range*(2^resolution-1)</f>
        <v>13265.99957382202</v>
      </c>
      <c r="T35" s="28">
        <f>data2!T35/range*(2^resolution-1)</f>
        <v>17225.999148101804</v>
      </c>
      <c r="U35" s="28">
        <f>data2!U35/range*(2^resolution-1)</f>
        <v>17595.999502258303</v>
      </c>
      <c r="V35" s="28">
        <f>data2!V35/range*(2^resolution-1)</f>
        <v>17670.000373077393</v>
      </c>
      <c r="W35" s="28">
        <f>data2!W35/range*(2^resolution-1)</f>
        <v>14487.99992729187</v>
      </c>
      <c r="X35" s="28">
        <f>data2!X35/range*(2^resolution-1)</f>
        <v>21828.000926055905</v>
      </c>
      <c r="Y35" s="28">
        <f>data2!Y35/range*(2^resolution-1)</f>
        <v>20140.000683288574</v>
      </c>
      <c r="Z35" s="28">
        <f>data2!Z35/range*(2^resolution-1)</f>
        <v>17950.000100555422</v>
      </c>
      <c r="AA35" s="28">
        <f>data2!AA35/range*(2^resolution-1)</f>
        <v>16158.000444717407</v>
      </c>
      <c r="AB35" s="28">
        <f>data2!AB35/range*(2^resolution-1)</f>
        <v>16537.999646301269</v>
      </c>
      <c r="AC35" s="28">
        <f>data2!AC35/range*(2^resolution-1)</f>
        <v>14074.000244522094</v>
      </c>
      <c r="AD35" s="28">
        <f>data2!AD35/range*(2^resolution-1)</f>
        <v>19561.999503021238</v>
      </c>
      <c r="AE35" s="28">
        <f>data2!AE35/range*(2^resolution-1)</f>
        <v>16927.999695281986</v>
      </c>
      <c r="AF35" s="28">
        <f>data2!AF35/range*(2^resolution-1)</f>
        <v>16986.000810241698</v>
      </c>
      <c r="AG35" s="28">
        <f>data2!AG35/range*(2^resolution-1)</f>
        <v>17577.999776916506</v>
      </c>
    </row>
    <row r="36" spans="1:33">
      <c r="A36" s="29">
        <f>data0!A36</f>
        <v>-56</v>
      </c>
      <c r="B36" s="28">
        <f>data2!B36/range*(2^resolution-1)</f>
        <v>20828.000185089109</v>
      </c>
      <c r="C36" s="28">
        <f>data2!C36/range*(2^resolution-1)</f>
        <v>12723.999844207763</v>
      </c>
      <c r="D36" s="28">
        <f>data2!D36/range*(2^resolution-1)</f>
        <v>18403.999172973632</v>
      </c>
      <c r="E36" s="28">
        <f>data2!E36/range*(2^resolution-1)</f>
        <v>17863.999412841797</v>
      </c>
      <c r="F36" s="28">
        <f>data2!F36/range*(2^resolution-1)</f>
        <v>17012.000413513182</v>
      </c>
      <c r="G36" s="28">
        <f>data2!G36/range*(2^resolution-1)</f>
        <v>19151.999759216309</v>
      </c>
      <c r="H36" s="28">
        <f>data2!H36/range*(2^resolution-1)</f>
        <v>19031.999590301515</v>
      </c>
      <c r="I36" s="28">
        <f>data2!I36/range*(2^resolution-1)</f>
        <v>17376.000859222411</v>
      </c>
      <c r="J36" s="28">
        <f>data2!J36/range*(2^resolution-1)</f>
        <v>14109.999695205688</v>
      </c>
      <c r="K36" s="28">
        <f>data2!K36/range*(2^resolution-1)</f>
        <v>19171.999454040528</v>
      </c>
      <c r="L36" s="28">
        <f>data2!L36/range*(2^resolution-1)</f>
        <v>18992.000200653078</v>
      </c>
      <c r="M36" s="28">
        <f>data2!M36/range*(2^resolution-1)</f>
        <v>18757.999771270752</v>
      </c>
      <c r="N36" s="28">
        <f>data2!N36/range*(2^resolution-1)</f>
        <v>17327.999591674805</v>
      </c>
      <c r="O36" s="28">
        <f>data2!O36/range*(2^resolution-1)</f>
        <v>18749.999893341064</v>
      </c>
      <c r="P36" s="28">
        <f>data2!P36/range*(2^resolution-1)</f>
        <v>16187.999986953735</v>
      </c>
      <c r="Q36" s="28">
        <f>data2!Q36/range*(2^resolution-1)</f>
        <v>16521.999890441894</v>
      </c>
      <c r="R36" s="28">
        <f>data2!R36/range*(2^resolution-1)</f>
        <v>18156.000957183835</v>
      </c>
      <c r="S36" s="28">
        <f>data2!S36/range*(2^resolution-1)</f>
        <v>14022.000037994385</v>
      </c>
      <c r="T36" s="28">
        <f>data2!T36/range*(2^resolution-1)</f>
        <v>17997.999368133547</v>
      </c>
      <c r="U36" s="28">
        <f>data2!U36/range*(2^resolution-1)</f>
        <v>18141.999170837404</v>
      </c>
      <c r="V36" s="28">
        <f>data2!V36/range*(2^resolution-1)</f>
        <v>18357.999874877929</v>
      </c>
      <c r="W36" s="28">
        <f>data2!W36/range*(2^resolution-1)</f>
        <v>14912.000457458495</v>
      </c>
      <c r="X36" s="28">
        <f>data2!X36/range*(2^resolution-1)</f>
        <v>22687.999803314211</v>
      </c>
      <c r="Y36" s="28">
        <f>data2!Y36/range*(2^resolution-1)</f>
        <v>20800.000612335203</v>
      </c>
      <c r="Z36" s="28">
        <f>data2!Z36/range*(2^resolution-1)</f>
        <v>18275.999126129147</v>
      </c>
      <c r="AA36" s="28">
        <f>data2!AA36/range*(2^resolution-1)</f>
        <v>16548.00049369812</v>
      </c>
      <c r="AB36" s="28">
        <f>data2!AB36/range*(2^resolution-1)</f>
        <v>17889.999016113281</v>
      </c>
      <c r="AC36" s="28">
        <f>data2!AC36/range*(2^resolution-1)</f>
        <v>14734.000173568726</v>
      </c>
      <c r="AD36" s="28">
        <f>data2!AD36/range*(2^resolution-1)</f>
        <v>20164.000317077636</v>
      </c>
      <c r="AE36" s="28">
        <f>data2!AE36/range*(2^resolution-1)</f>
        <v>17556.000112609865</v>
      </c>
      <c r="AF36" s="28">
        <f>data2!AF36/range*(2^resolution-1)</f>
        <v>17372.000920257567</v>
      </c>
      <c r="AG36" s="28">
        <f>data2!AG36/range*(2^resolution-1)</f>
        <v>18216.000041656491</v>
      </c>
    </row>
    <row r="37" spans="1:33">
      <c r="A37" s="29">
        <f>data0!A37</f>
        <v>-55</v>
      </c>
      <c r="B37" s="28">
        <f>data2!B37/range*(2^resolution-1)</f>
        <v>21495.99999206543</v>
      </c>
      <c r="C37" s="28">
        <f>data2!C37/range*(2^resolution-1)</f>
        <v>12997.999663238526</v>
      </c>
      <c r="D37" s="28">
        <f>data2!D37/range*(2^resolution-1)</f>
        <v>18954.000780487062</v>
      </c>
      <c r="E37" s="28">
        <f>data2!E37/range*(2^resolution-1)</f>
        <v>18483.999952239988</v>
      </c>
      <c r="F37" s="28">
        <f>data2!F37/range*(2^resolution-1)</f>
        <v>17867.99935180664</v>
      </c>
      <c r="G37" s="28">
        <f>data2!G37/range*(2^resolution-1)</f>
        <v>19334.000982055662</v>
      </c>
      <c r="H37" s="28">
        <f>data2!H37/range*(2^resolution-1)</f>
        <v>19661.999977111816</v>
      </c>
      <c r="I37" s="28">
        <f>data2!I37/range*(2^resolution-1)</f>
        <v>17849.999626464843</v>
      </c>
      <c r="J37" s="28">
        <f>data2!J37/range*(2^resolution-1)</f>
        <v>14515.999500045777</v>
      </c>
      <c r="K37" s="28">
        <f>data2!K37/range*(2^resolution-1)</f>
        <v>19636.000373840332</v>
      </c>
      <c r="L37" s="28">
        <f>data2!L37/range*(2^resolution-1)</f>
        <v>19547.999716644284</v>
      </c>
      <c r="M37" s="28">
        <f>data2!M37/range*(2^resolution-1)</f>
        <v>19025.99968185425</v>
      </c>
      <c r="N37" s="28">
        <f>data2!N37/range*(2^resolution-1)</f>
        <v>17688.00009841919</v>
      </c>
      <c r="O37" s="28">
        <f>data2!O37/range*(2^resolution-1)</f>
        <v>19468.000937347409</v>
      </c>
      <c r="P37" s="28">
        <f>data2!P37/range*(2^resolution-1)</f>
        <v>16965.999115448001</v>
      </c>
      <c r="Q37" s="28">
        <f>data2!Q37/range*(2^resolution-1)</f>
        <v>17022.000260925292</v>
      </c>
      <c r="R37" s="28">
        <f>data2!R37/range*(2^resolution-1)</f>
        <v>18702.000625762939</v>
      </c>
      <c r="S37" s="28">
        <f>data2!S37/range*(2^resolution-1)</f>
        <v>15000.0001146698</v>
      </c>
      <c r="T37" s="28">
        <f>data2!T37/range*(2^resolution-1)</f>
        <v>18728.000229034424</v>
      </c>
      <c r="U37" s="28">
        <f>data2!U37/range*(2^resolution-1)</f>
        <v>18645.999480285645</v>
      </c>
      <c r="V37" s="28">
        <f>data2!V37/range*(2^resolution-1)</f>
        <v>18917.999329833983</v>
      </c>
      <c r="W37" s="28">
        <f>data2!W37/range*(2^resolution-1)</f>
        <v>15287.999720077514</v>
      </c>
      <c r="X37" s="28">
        <f>data2!X37/range*(2^resolution-1)</f>
        <v>23420.000633697509</v>
      </c>
      <c r="Y37" s="28">
        <f>data2!Y37/range*(2^resolution-1)</f>
        <v>21322.000647125245</v>
      </c>
      <c r="Z37" s="28">
        <f>data2!Z37/range*(2^resolution-1)</f>
        <v>18667.999144592286</v>
      </c>
      <c r="AA37" s="28">
        <f>data2!AA37/range*(2^resolution-1)</f>
        <v>16815.999404296876</v>
      </c>
      <c r="AB37" s="28">
        <f>data2!AB37/range*(2^resolution-1)</f>
        <v>19094.000644226075</v>
      </c>
      <c r="AC37" s="28">
        <f>data2!AC37/range*(2^resolution-1)</f>
        <v>15388.000194168091</v>
      </c>
      <c r="AD37" s="28">
        <f>data2!AD37/range*(2^resolution-1)</f>
        <v>20420.000410766603</v>
      </c>
      <c r="AE37" s="28">
        <f>data2!AE37/range*(2^resolution-1)</f>
        <v>18080.000116882326</v>
      </c>
      <c r="AF37" s="28">
        <f>data2!AF37/range*(2^resolution-1)</f>
        <v>18015.999093475344</v>
      </c>
      <c r="AG37" s="28">
        <f>data2!AG37/range*(2^resolution-1)</f>
        <v>19031.999590301515</v>
      </c>
    </row>
    <row r="38" spans="1:33">
      <c r="A38" s="29">
        <f>data0!A38</f>
        <v>-54</v>
      </c>
      <c r="B38" s="28">
        <f>data2!B38/range*(2^resolution-1)</f>
        <v>22386.000411529541</v>
      </c>
      <c r="C38" s="28">
        <f>data2!C38/range*(2^resolution-1)</f>
        <v>13208.000458831786</v>
      </c>
      <c r="D38" s="28">
        <f>data2!D38/range*(2^resolution-1)</f>
        <v>19484.000693206784</v>
      </c>
      <c r="E38" s="28">
        <f>data2!E38/range*(2^resolution-1)</f>
        <v>19120.000247497559</v>
      </c>
      <c r="F38" s="28">
        <f>data2!F38/range*(2^resolution-1)</f>
        <v>18673.999053039552</v>
      </c>
      <c r="G38" s="28">
        <f>data2!G38/range*(2^resolution-1)</f>
        <v>19524.000082855222</v>
      </c>
      <c r="H38" s="28">
        <f>data2!H38/range*(2^resolution-1)</f>
        <v>20404.000654907228</v>
      </c>
      <c r="I38" s="28">
        <f>data2!I38/range*(2^resolution-1)</f>
        <v>18225.9998890686</v>
      </c>
      <c r="J38" s="28">
        <f>data2!J38/range*(2^resolution-1)</f>
        <v>15013.999901046753</v>
      </c>
      <c r="K38" s="28">
        <f>data2!K38/range*(2^resolution-1)</f>
        <v>20077.999629364014</v>
      </c>
      <c r="L38" s="28">
        <f>data2!L38/range*(2^resolution-1)</f>
        <v>19923.999979248048</v>
      </c>
      <c r="M38" s="28">
        <f>data2!M38/range*(2^resolution-1)</f>
        <v>19029.999620819093</v>
      </c>
      <c r="N38" s="28">
        <f>data2!N38/range*(2^resolution-1)</f>
        <v>17930.000405731204</v>
      </c>
      <c r="O38" s="28">
        <f>data2!O38/range*(2^resolution-1)</f>
        <v>20085.999507293702</v>
      </c>
      <c r="P38" s="28">
        <f>data2!P38/range*(2^resolution-1)</f>
        <v>17824.000023193359</v>
      </c>
      <c r="Q38" s="28">
        <f>data2!Q38/range*(2^resolution-1)</f>
        <v>17605.999349670412</v>
      </c>
      <c r="R38" s="28">
        <f>data2!R38/range*(2^resolution-1)</f>
        <v>19368.000463256834</v>
      </c>
      <c r="S38" s="28">
        <f>data2!S38/range*(2^resolution-1)</f>
        <v>15881.999656219483</v>
      </c>
      <c r="T38" s="28">
        <f>data2!T38/range*(2^resolution-1)</f>
        <v>19236.000477447513</v>
      </c>
      <c r="U38" s="28">
        <f>data2!U38/range*(2^resolution-1)</f>
        <v>19165.999545593262</v>
      </c>
      <c r="V38" s="28">
        <f>data2!V38/range*(2^resolution-1)</f>
        <v>19382.000249633787</v>
      </c>
      <c r="W38" s="28">
        <f>data2!W38/range*(2^resolution-1)</f>
        <v>15619.999654083251</v>
      </c>
      <c r="X38" s="28">
        <f>data2!X38/range*(2^resolution-1)</f>
        <v>24047.999051055911</v>
      </c>
      <c r="Y38" s="28">
        <f>data2!Y38/range*(2^resolution-1)</f>
        <v>21369.99991470337</v>
      </c>
      <c r="Z38" s="28">
        <f>data2!Z38/range*(2^resolution-1)</f>
        <v>19000.000078582765</v>
      </c>
      <c r="AA38" s="28">
        <f>data2!AA38/range*(2^resolution-1)</f>
        <v>16898.000153045657</v>
      </c>
      <c r="AB38" s="28">
        <f>data2!AB38/range*(2^resolution-1)</f>
        <v>20016.000575408936</v>
      </c>
      <c r="AC38" s="28">
        <f>data2!AC38/range*(2^resolution-1)</f>
        <v>15941.99974067688</v>
      </c>
      <c r="AD38" s="28">
        <f>data2!AD38/range*(2^resolution-1)</f>
        <v>20487.999373168946</v>
      </c>
      <c r="AE38" s="28">
        <f>data2!AE38/range*(2^resolution-1)</f>
        <v>18793.999221954346</v>
      </c>
      <c r="AF38" s="28">
        <f>data2!AF38/range*(2^resolution-1)</f>
        <v>18383.999478149413</v>
      </c>
      <c r="AG38" s="28">
        <f>data2!AG38/range*(2^resolution-1)</f>
        <v>19640.000312805176</v>
      </c>
    </row>
    <row r="39" spans="1:33">
      <c r="A39" s="29">
        <f>data0!A39</f>
        <v>-53</v>
      </c>
      <c r="B39" s="28">
        <f>data2!B39/range*(2^resolution-1)</f>
        <v>23463.999962310791</v>
      </c>
      <c r="C39" s="28">
        <f>data2!C39/range*(2^resolution-1)</f>
        <v>13614.000263671876</v>
      </c>
      <c r="D39" s="28">
        <f>data2!D39/range*(2^resolution-1)</f>
        <v>20160.000378112793</v>
      </c>
      <c r="E39" s="28">
        <f>data2!E39/range*(2^resolution-1)</f>
        <v>19847.999138946532</v>
      </c>
      <c r="F39" s="28">
        <f>data2!F39/range*(2^resolution-1)</f>
        <v>19409.999822387694</v>
      </c>
      <c r="G39" s="28">
        <f>data2!G39/range*(2^resolution-1)</f>
        <v>19744.000725860595</v>
      </c>
      <c r="H39" s="28">
        <f>data2!H39/range*(2^resolution-1)</f>
        <v>21064.000583953857</v>
      </c>
      <c r="I39" s="28">
        <f>data2!I39/range*(2^resolution-1)</f>
        <v>18505.999616546629</v>
      </c>
      <c r="J39" s="28">
        <f>data2!J39/range*(2^resolution-1)</f>
        <v>15698.000463867187</v>
      </c>
      <c r="K39" s="28">
        <f>data2!K39/range*(2^resolution-1)</f>
        <v>19957.99946044922</v>
      </c>
      <c r="L39" s="28">
        <f>data2!L39/range*(2^resolution-1)</f>
        <v>20296.000302886965</v>
      </c>
      <c r="M39" s="28">
        <f>data2!M39/range*(2^resolution-1)</f>
        <v>18917.999329833983</v>
      </c>
      <c r="N39" s="28">
        <f>data2!N39/range*(2^resolution-1)</f>
        <v>18154.000987701413</v>
      </c>
      <c r="O39" s="28">
        <f>data2!O39/range*(2^resolution-1)</f>
        <v>20617.99938949585</v>
      </c>
      <c r="P39" s="28">
        <f>data2!P39/range*(2^resolution-1)</f>
        <v>18742.000015411377</v>
      </c>
      <c r="Q39" s="28">
        <f>data2!Q39/range*(2^resolution-1)</f>
        <v>18030.000879821779</v>
      </c>
      <c r="R39" s="28">
        <f>data2!R39/range*(2^resolution-1)</f>
        <v>19914.000131835939</v>
      </c>
      <c r="S39" s="28">
        <f>data2!S39/range*(2^resolution-1)</f>
        <v>16978.00093231201</v>
      </c>
      <c r="T39" s="28">
        <f>data2!T39/range*(2^resolution-1)</f>
        <v>19514.000235443113</v>
      </c>
      <c r="U39" s="28">
        <f>data2!U39/range*(2^resolution-1)</f>
        <v>19405.99988342285</v>
      </c>
      <c r="V39" s="28">
        <f>data2!V39/range*(2^resolution-1)</f>
        <v>19535.999899749753</v>
      </c>
      <c r="W39" s="28">
        <f>data2!W39/range*(2^resolution-1)</f>
        <v>15929.999923782349</v>
      </c>
      <c r="X39" s="28">
        <f>data2!X39/range*(2^resolution-1)</f>
        <v>24437.999100036621</v>
      </c>
      <c r="Y39" s="28">
        <f>data2!Y39/range*(2^resolution-1)</f>
        <v>21478.000266723633</v>
      </c>
      <c r="Z39" s="28">
        <f>data2!Z39/range*(2^resolution-1)</f>
        <v>19254.00020278931</v>
      </c>
      <c r="AA39" s="28">
        <f>data2!AA39/range*(2^resolution-1)</f>
        <v>17108.000948638914</v>
      </c>
      <c r="AB39" s="28">
        <f>data2!AB39/range*(2^resolution-1)</f>
        <v>20906.000994873048</v>
      </c>
      <c r="AC39" s="28">
        <f>data2!AC39/range*(2^resolution-1)</f>
        <v>16706.00008277893</v>
      </c>
      <c r="AD39" s="28">
        <f>data2!AD39/range*(2^resolution-1)</f>
        <v>20329.999784088137</v>
      </c>
      <c r="AE39" s="28">
        <f>data2!AE39/range*(2^resolution-1)</f>
        <v>19271.999928131107</v>
      </c>
      <c r="AF39" s="28">
        <f>data2!AF39/range*(2^resolution-1)</f>
        <v>18694.000747833252</v>
      </c>
      <c r="AG39" s="28">
        <f>data2!AG39/range*(2^resolution-1)</f>
        <v>20203.999706726074</v>
      </c>
    </row>
    <row r="40" spans="1:33">
      <c r="A40" s="29">
        <f>data0!A40</f>
        <v>-52</v>
      </c>
      <c r="B40" s="28">
        <f>data2!B40/range*(2^resolution-1)</f>
        <v>23808.000713195801</v>
      </c>
      <c r="C40" s="28">
        <f>data2!C40/range*(2^resolution-1)</f>
        <v>13878.000235290527</v>
      </c>
      <c r="D40" s="28">
        <f>data2!D40/range*(2^resolution-1)</f>
        <v>20514.000976409912</v>
      </c>
      <c r="E40" s="28">
        <f>data2!E40/range*(2^resolution-1)</f>
        <v>20678.000473937987</v>
      </c>
      <c r="F40" s="28">
        <f>data2!F40/range*(2^resolution-1)</f>
        <v>19987.999002685548</v>
      </c>
      <c r="G40" s="28">
        <f>data2!G40/range*(2^resolution-1)</f>
        <v>19860.000955810548</v>
      </c>
      <c r="H40" s="28">
        <f>data2!H40/range*(2^resolution-1)</f>
        <v>21411.99927383423</v>
      </c>
      <c r="I40" s="28">
        <f>data2!I40/range*(2^resolution-1)</f>
        <v>18816.000886230468</v>
      </c>
      <c r="J40" s="28">
        <f>data2!J40/range*(2^resolution-1)</f>
        <v>16352.000484466553</v>
      </c>
      <c r="K40" s="28">
        <f>data2!K40/range*(2^resolution-1)</f>
        <v>19902.000314941408</v>
      </c>
      <c r="L40" s="28">
        <f>data2!L40/range*(2^resolution-1)</f>
        <v>20197.999798278808</v>
      </c>
      <c r="M40" s="28">
        <f>data2!M40/range*(2^resolution-1)</f>
        <v>18885.999818115233</v>
      </c>
      <c r="N40" s="28">
        <f>data2!N40/range*(2^resolution-1)</f>
        <v>18306.00066833496</v>
      </c>
      <c r="O40" s="28">
        <f>data2!O40/range*(2^resolution-1)</f>
        <v>21013.999346923829</v>
      </c>
      <c r="P40" s="28">
        <f>data2!P40/range*(2^resolution-1)</f>
        <v>19845.99916946411</v>
      </c>
      <c r="Q40" s="28">
        <f>data2!Q40/range*(2^resolution-1)</f>
        <v>18487.999891204832</v>
      </c>
      <c r="R40" s="28">
        <f>data2!R40/range*(2^resolution-1)</f>
        <v>20579.999969329834</v>
      </c>
      <c r="S40" s="28">
        <f>data2!S40/range*(2^resolution-1)</f>
        <v>17869.999321289062</v>
      </c>
      <c r="T40" s="28">
        <f>data2!T40/range*(2^resolution-1)</f>
        <v>19884.000589599611</v>
      </c>
      <c r="U40" s="28">
        <f>data2!U40/range*(2^resolution-1)</f>
        <v>19567.999411468503</v>
      </c>
      <c r="V40" s="28">
        <f>data2!V40/range*(2^resolution-1)</f>
        <v>19677.999732971191</v>
      </c>
      <c r="W40" s="28">
        <f>data2!W40/range*(2^resolution-1)</f>
        <v>16415.999507904053</v>
      </c>
      <c r="X40" s="28">
        <f>data2!X40/range*(2^resolution-1)</f>
        <v>24498.000184478758</v>
      </c>
      <c r="Y40" s="28">
        <f>data2!Y40/range*(2^resolution-1)</f>
        <v>21308.000860748292</v>
      </c>
      <c r="Z40" s="28">
        <f>data2!Z40/range*(2^resolution-1)</f>
        <v>19561.999503021238</v>
      </c>
      <c r="AA40" s="28">
        <f>data2!AA40/range*(2^resolution-1)</f>
        <v>17229.999087066648</v>
      </c>
      <c r="AB40" s="28">
        <f>data2!AB40/range*(2^resolution-1)</f>
        <v>21454.000632934571</v>
      </c>
      <c r="AC40" s="28">
        <f>data2!AC40/range*(2^resolution-1)</f>
        <v>17424.000126800536</v>
      </c>
      <c r="AD40" s="28">
        <f>data2!AD40/range*(2^resolution-1)</f>
        <v>20400.000715942384</v>
      </c>
      <c r="AE40" s="28">
        <f>data2!AE40/range*(2^resolution-1)</f>
        <v>19776.000237579345</v>
      </c>
      <c r="AF40" s="28">
        <f>data2!AF40/range*(2^resolution-1)</f>
        <v>19165.999545593262</v>
      </c>
      <c r="AG40" s="28">
        <f>data2!AG40/range*(2^resolution-1)</f>
        <v>20838.000032501219</v>
      </c>
    </row>
    <row r="41" spans="1:33">
      <c r="A41" s="29">
        <f>data0!A41</f>
        <v>-51</v>
      </c>
      <c r="B41" s="28">
        <f>data2!B41/range*(2^resolution-1)</f>
        <v>24955.999195861816</v>
      </c>
      <c r="C41" s="28">
        <f>data2!C41/range*(2^resolution-1)</f>
        <v>14029.999915924072</v>
      </c>
      <c r="D41" s="28">
        <f>data2!D41/range*(2^resolution-1)</f>
        <v>20908.000964355469</v>
      </c>
      <c r="E41" s="28">
        <f>data2!E41/range*(2^resolution-1)</f>
        <v>21752.000085754393</v>
      </c>
      <c r="F41" s="28">
        <f>data2!F41/range*(2^resolution-1)</f>
        <v>20369.999173736574</v>
      </c>
      <c r="G41" s="28">
        <f>data2!G41/range*(2^resolution-1)</f>
        <v>20030.000361785889</v>
      </c>
      <c r="H41" s="28">
        <f>data2!H41/range*(2^resolution-1)</f>
        <v>21535.999381713867</v>
      </c>
      <c r="I41" s="28">
        <f>data2!I41/range*(2^resolution-1)</f>
        <v>19234.000507965091</v>
      </c>
      <c r="J41" s="28">
        <f>data2!J41/range*(2^resolution-1)</f>
        <v>16953.99929855347</v>
      </c>
      <c r="K41" s="28">
        <f>data2!K41/range*(2^resolution-1)</f>
        <v>19427.999547729491</v>
      </c>
      <c r="L41" s="28">
        <f>data2!L41/range*(2^resolution-1)</f>
        <v>20453.999891967775</v>
      </c>
      <c r="M41" s="28">
        <f>data2!M41/range*(2^resolution-1)</f>
        <v>18783.999374542236</v>
      </c>
      <c r="N41" s="28">
        <f>data2!N41/range*(2^resolution-1)</f>
        <v>18684.000900421142</v>
      </c>
      <c r="O41" s="28">
        <f>data2!O41/range*(2^resolution-1)</f>
        <v>21072.000461883545</v>
      </c>
      <c r="P41" s="28">
        <f>data2!P41/range*(2^resolution-1)</f>
        <v>20964.000109863282</v>
      </c>
      <c r="Q41" s="28">
        <f>data2!Q41/range*(2^resolution-1)</f>
        <v>18830.000672607421</v>
      </c>
      <c r="R41" s="28">
        <f>data2!R41/range*(2^resolution-1)</f>
        <v>20918.000811767579</v>
      </c>
      <c r="S41" s="28">
        <f>data2!S41/range*(2^resolution-1)</f>
        <v>18493.999799652098</v>
      </c>
      <c r="T41" s="28">
        <f>data2!T41/range*(2^resolution-1)</f>
        <v>19902.000314941408</v>
      </c>
      <c r="U41" s="28">
        <f>data2!U41/range*(2^resolution-1)</f>
        <v>19880.000650634767</v>
      </c>
      <c r="V41" s="28">
        <f>data2!V41/range*(2^resolution-1)</f>
        <v>19642.000282287598</v>
      </c>
      <c r="W41" s="28">
        <f>data2!W41/range*(2^resolution-1)</f>
        <v>16645.999998321535</v>
      </c>
      <c r="X41" s="28">
        <f>data2!X41/range*(2^resolution-1)</f>
        <v>24785.999789886475</v>
      </c>
      <c r="Y41" s="28">
        <f>data2!Y41/range*(2^resolution-1)</f>
        <v>21009.999407958985</v>
      </c>
      <c r="Z41" s="28">
        <f>data2!Z41/range*(2^resolution-1)</f>
        <v>19764.000420684813</v>
      </c>
      <c r="AA41" s="28">
        <f>data2!AA41/range*(2^resolution-1)</f>
        <v>17388.000676116942</v>
      </c>
      <c r="AB41" s="28">
        <f>data2!AB41/range*(2^resolution-1)</f>
        <v>21765.999872131346</v>
      </c>
      <c r="AC41" s="28">
        <f>data2!AC41/range*(2^resolution-1)</f>
        <v>18127.999384460451</v>
      </c>
      <c r="AD41" s="28">
        <f>data2!AD41/range*(2^resolution-1)</f>
        <v>20384.000960083009</v>
      </c>
      <c r="AE41" s="28">
        <f>data2!AE41/range*(2^resolution-1)</f>
        <v>20341.999600982668</v>
      </c>
      <c r="AF41" s="28">
        <f>data2!AF41/range*(2^resolution-1)</f>
        <v>19526.000052337644</v>
      </c>
      <c r="AG41" s="28">
        <f>data2!AG41/range*(2^resolution-1)</f>
        <v>21328.000555572511</v>
      </c>
    </row>
    <row r="42" spans="1:33">
      <c r="A42" s="29">
        <f>data0!A42</f>
        <v>-50</v>
      </c>
      <c r="B42" s="28">
        <f>data2!B42/range*(2^resolution-1)</f>
        <v>25644.000697631836</v>
      </c>
      <c r="C42" s="28">
        <f>data2!C42/range*(2^resolution-1)</f>
        <v>14062.000427627563</v>
      </c>
      <c r="D42" s="28">
        <f>data2!D42/range*(2^resolution-1)</f>
        <v>21163.999058074951</v>
      </c>
      <c r="E42" s="28">
        <f>data2!E42/range*(2^resolution-1)</f>
        <v>22376.000564117432</v>
      </c>
      <c r="F42" s="28">
        <f>data2!F42/range*(2^resolution-1)</f>
        <v>20702.00010772705</v>
      </c>
      <c r="G42" s="28">
        <f>data2!G42/range*(2^resolution-1)</f>
        <v>20225.999371032714</v>
      </c>
      <c r="H42" s="28">
        <f>data2!H42/range*(2^resolution-1)</f>
        <v>21834.000834503171</v>
      </c>
      <c r="I42" s="28">
        <f>data2!I42/range*(2^resolution-1)</f>
        <v>19809.999718780517</v>
      </c>
      <c r="J42" s="28">
        <f>data2!J42/range*(2^resolution-1)</f>
        <v>17530.000509338381</v>
      </c>
      <c r="K42" s="28">
        <f>data2!K42/range*(2^resolution-1)</f>
        <v>19309.999348297122</v>
      </c>
      <c r="L42" s="28">
        <f>data2!L42/range*(2^resolution-1)</f>
        <v>20473.999586791993</v>
      </c>
      <c r="M42" s="28">
        <f>data2!M42/range*(2^resolution-1)</f>
        <v>18584.000426330567</v>
      </c>
      <c r="N42" s="28">
        <f>data2!N42/range*(2^resolution-1)</f>
        <v>18830.000672607421</v>
      </c>
      <c r="O42" s="28">
        <f>data2!O42/range*(2^resolution-1)</f>
        <v>21168.00099700928</v>
      </c>
      <c r="P42" s="28">
        <f>data2!P42/range*(2^resolution-1)</f>
        <v>22098.000806121825</v>
      </c>
      <c r="Q42" s="28">
        <f>data2!Q42/range*(2^resolution-1)</f>
        <v>19262.000080718997</v>
      </c>
      <c r="R42" s="28">
        <f>data2!R42/range*(2^resolution-1)</f>
        <v>21255.999654235842</v>
      </c>
      <c r="S42" s="28">
        <f>data2!S42/range*(2^resolution-1)</f>
        <v>19427.999547729491</v>
      </c>
      <c r="T42" s="28">
        <f>data2!T42/range*(2^resolution-1)</f>
        <v>19833.999352569579</v>
      </c>
      <c r="U42" s="28">
        <f>data2!U42/range*(2^resolution-1)</f>
        <v>20245.999065856933</v>
      </c>
      <c r="V42" s="28">
        <f>data2!V42/range*(2^resolution-1)</f>
        <v>19506.000357513425</v>
      </c>
      <c r="W42" s="28">
        <f>data2!W42/range*(2^resolution-1)</f>
        <v>17075.999436950682</v>
      </c>
      <c r="X42" s="28">
        <f>data2!X42/range*(2^resolution-1)</f>
        <v>25246.000770721435</v>
      </c>
      <c r="Y42" s="28">
        <f>data2!Y42/range*(2^resolution-1)</f>
        <v>20735.999588928222</v>
      </c>
      <c r="Z42" s="28">
        <f>data2!Z42/range*(2^resolution-1)</f>
        <v>19990.000972137452</v>
      </c>
      <c r="AA42" s="28">
        <f>data2!AA42/range*(2^resolution-1)</f>
        <v>17656.00058670044</v>
      </c>
      <c r="AB42" s="28">
        <f>data2!AB42/range*(2^resolution-1)</f>
        <v>21951.999033966062</v>
      </c>
      <c r="AC42" s="28">
        <f>data2!AC42/range*(2^resolution-1)</f>
        <v>18678.000991973877</v>
      </c>
      <c r="AD42" s="28">
        <f>data2!AD42/range*(2^resolution-1)</f>
        <v>20536.000640716553</v>
      </c>
      <c r="AE42" s="28">
        <f>data2!AE42/range*(2^resolution-1)</f>
        <v>20719.999833068847</v>
      </c>
      <c r="AF42" s="28">
        <f>data2!AF42/range*(2^resolution-1)</f>
        <v>19711.999214172363</v>
      </c>
      <c r="AG42" s="28">
        <f>data2!AG42/range*(2^resolution-1)</f>
        <v>21698.000909729002</v>
      </c>
    </row>
    <row r="43" spans="1:33">
      <c r="A43" s="29">
        <f>data0!A43</f>
        <v>-49</v>
      </c>
      <c r="B43" s="28">
        <f>data2!B43/range*(2^resolution-1)</f>
        <v>26440.000551452635</v>
      </c>
      <c r="C43" s="28">
        <f>data2!C43/range*(2^resolution-1)</f>
        <v>13981.999648361205</v>
      </c>
      <c r="D43" s="28">
        <f>data2!D43/range*(2^resolution-1)</f>
        <v>21438.000877075196</v>
      </c>
      <c r="E43" s="28">
        <f>data2!E43/range*(2^resolution-1)</f>
        <v>22774.000491027833</v>
      </c>
      <c r="F43" s="28">
        <f>data2!F43/range*(2^resolution-1)</f>
        <v>20841.999971466063</v>
      </c>
      <c r="G43" s="28">
        <f>data2!G43/range*(2^resolution-1)</f>
        <v>20426.000319213868</v>
      </c>
      <c r="H43" s="28">
        <f>data2!H43/range*(2^resolution-1)</f>
        <v>21702.000848693846</v>
      </c>
      <c r="I43" s="28">
        <f>data2!I43/range*(2^resolution-1)</f>
        <v>20392.000838012696</v>
      </c>
      <c r="J43" s="28">
        <f>data2!J43/range*(2^resolution-1)</f>
        <v>18332.000271606445</v>
      </c>
      <c r="K43" s="28">
        <f>data2!K43/range*(2^resolution-1)</f>
        <v>19260.000111236575</v>
      </c>
      <c r="L43" s="28">
        <f>data2!L43/range*(2^resolution-1)</f>
        <v>20733.9996194458</v>
      </c>
      <c r="M43" s="28">
        <f>data2!M43/range*(2^resolution-1)</f>
        <v>18365.999752807616</v>
      </c>
      <c r="N43" s="28">
        <f>data2!N43/range*(2^resolution-1)</f>
        <v>18874.000001220702</v>
      </c>
      <c r="O43" s="28">
        <f>data2!O43/range*(2^resolution-1)</f>
        <v>21005.999468994141</v>
      </c>
      <c r="P43" s="28">
        <f>data2!P43/range*(2^resolution-1)</f>
        <v>22971.99946975708</v>
      </c>
      <c r="Q43" s="28">
        <f>data2!Q43/range*(2^resolution-1)</f>
        <v>19474.000845794675</v>
      </c>
      <c r="R43" s="28">
        <f>data2!R43/range*(2^resolution-1)</f>
        <v>21517.999656372071</v>
      </c>
      <c r="S43" s="28">
        <f>data2!S43/range*(2^resolution-1)</f>
        <v>20069.999751434327</v>
      </c>
      <c r="T43" s="28">
        <f>data2!T43/range*(2^resolution-1)</f>
        <v>19845.99916946411</v>
      </c>
      <c r="U43" s="28">
        <f>data2!U43/range*(2^resolution-1)</f>
        <v>20511.999006958009</v>
      </c>
      <c r="V43" s="28">
        <f>data2!V43/range*(2^resolution-1)</f>
        <v>19504.000388031003</v>
      </c>
      <c r="W43" s="28">
        <f>data2!W43/range*(2^resolution-1)</f>
        <v>17313.999805297852</v>
      </c>
      <c r="X43" s="28">
        <f>data2!X43/range*(2^resolution-1)</f>
        <v>25654.000545043946</v>
      </c>
      <c r="Y43" s="28">
        <f>data2!Y43/range*(2^resolution-1)</f>
        <v>20631.999175872803</v>
      </c>
      <c r="Z43" s="28">
        <f>data2!Z43/range*(2^resolution-1)</f>
        <v>20227.999340515136</v>
      </c>
      <c r="AA43" s="28">
        <f>data2!AA43/range*(2^resolution-1)</f>
        <v>17989.99949020386</v>
      </c>
      <c r="AB43" s="28">
        <f>data2!AB43/range*(2^resolution-1)</f>
        <v>22019.99999633789</v>
      </c>
      <c r="AC43" s="28">
        <f>data2!AC43/range*(2^resolution-1)</f>
        <v>19254.00020278931</v>
      </c>
      <c r="AD43" s="28">
        <f>data2!AD43/range*(2^resolution-1)</f>
        <v>20936.000537109376</v>
      </c>
      <c r="AE43" s="28">
        <f>data2!AE43/range*(2^resolution-1)</f>
        <v>20840.000001983641</v>
      </c>
      <c r="AF43" s="28">
        <f>data2!AF43/range*(2^resolution-1)</f>
        <v>19985.999033203127</v>
      </c>
      <c r="AG43" s="28">
        <f>data2!AG43/range*(2^resolution-1)</f>
        <v>21968.000789794922</v>
      </c>
    </row>
    <row r="44" spans="1:33">
      <c r="A44" s="29">
        <f>data0!A44</f>
        <v>-48</v>
      </c>
      <c r="B44" s="28">
        <f>data2!B44/range*(2^resolution-1)</f>
        <v>26669.999041900635</v>
      </c>
      <c r="C44" s="28">
        <f>data2!C44/range*(2^resolution-1)</f>
        <v>13983.999617843627</v>
      </c>
      <c r="D44" s="28">
        <f>data2!D44/range*(2^resolution-1)</f>
        <v>21476.000297241211</v>
      </c>
      <c r="E44" s="28">
        <f>data2!E44/range*(2^resolution-1)</f>
        <v>23079.999821777343</v>
      </c>
      <c r="F44" s="28">
        <f>data2!F44/range*(2^resolution-1)</f>
        <v>20970.000018310548</v>
      </c>
      <c r="G44" s="28">
        <f>data2!G44/range*(2^resolution-1)</f>
        <v>20577.999999847412</v>
      </c>
      <c r="H44" s="28">
        <f>data2!H44/range*(2^resolution-1)</f>
        <v>21685.999092864993</v>
      </c>
      <c r="I44" s="28">
        <f>data2!I44/range*(2^resolution-1)</f>
        <v>20964.000109863282</v>
      </c>
      <c r="J44" s="28">
        <f>data2!J44/range*(2^resolution-1)</f>
        <v>18864.000153808593</v>
      </c>
      <c r="K44" s="28">
        <f>data2!K44/range*(2^resolution-1)</f>
        <v>19114.000339050293</v>
      </c>
      <c r="L44" s="28">
        <f>data2!L44/range*(2^resolution-1)</f>
        <v>20711.999955139159</v>
      </c>
      <c r="M44" s="28">
        <f>data2!M44/range*(2^resolution-1)</f>
        <v>18255.999431304928</v>
      </c>
      <c r="N44" s="28">
        <f>data2!N44/range*(2^resolution-1)</f>
        <v>19232.000538482669</v>
      </c>
      <c r="O44" s="28">
        <f>data2!O44/range*(2^resolution-1)</f>
        <v>20660.000748596191</v>
      </c>
      <c r="P44" s="28">
        <f>data2!P44/range*(2^resolution-1)</f>
        <v>23613.999673461916</v>
      </c>
      <c r="Q44" s="28">
        <f>data2!Q44/range*(2^resolution-1)</f>
        <v>19752.000603790282</v>
      </c>
      <c r="R44" s="28">
        <f>data2!R44/range*(2^resolution-1)</f>
        <v>21714.000665588377</v>
      </c>
      <c r="S44" s="28">
        <f>data2!S44/range*(2^resolution-1)</f>
        <v>20662.000718078612</v>
      </c>
      <c r="T44" s="28">
        <f>data2!T44/range*(2^resolution-1)</f>
        <v>19900.000345458986</v>
      </c>
      <c r="U44" s="28">
        <f>data2!U44/range*(2^resolution-1)</f>
        <v>20830.000154571531</v>
      </c>
      <c r="V44" s="28">
        <f>data2!V44/range*(2^resolution-1)</f>
        <v>19502.000418548581</v>
      </c>
      <c r="W44" s="28">
        <f>data2!W44/range*(2^resolution-1)</f>
        <v>17957.99997848511</v>
      </c>
      <c r="X44" s="28">
        <f>data2!X44/range*(2^resolution-1)</f>
        <v>26170.000671386719</v>
      </c>
      <c r="Y44" s="28">
        <f>data2!Y44/range*(2^resolution-1)</f>
        <v>20489.999342651368</v>
      </c>
      <c r="Z44" s="28">
        <f>data2!Z44/range*(2^resolution-1)</f>
        <v>20648.000931701659</v>
      </c>
      <c r="AA44" s="28">
        <f>data2!AA44/range*(2^resolution-1)</f>
        <v>18208.000163726803</v>
      </c>
      <c r="AB44" s="28">
        <f>data2!AB44/range*(2^resolution-1)</f>
        <v>21931.999339141843</v>
      </c>
      <c r="AC44" s="28">
        <f>data2!AC44/range*(2^resolution-1)</f>
        <v>19598.000953674316</v>
      </c>
      <c r="AD44" s="28">
        <f>data2!AD44/range*(2^resolution-1)</f>
        <v>21074.000431365967</v>
      </c>
      <c r="AE44" s="28">
        <f>data2!AE44/range*(2^resolution-1)</f>
        <v>21072.000461883545</v>
      </c>
      <c r="AF44" s="28">
        <f>data2!AF44/range*(2^resolution-1)</f>
        <v>20384.000960083009</v>
      </c>
      <c r="AG44" s="28">
        <f>data2!AG44/range*(2^resolution-1)</f>
        <v>22341.999082946779</v>
      </c>
    </row>
    <row r="45" spans="1:33">
      <c r="A45" s="29">
        <f>data0!A45</f>
        <v>-47</v>
      </c>
      <c r="B45" s="28">
        <f>data2!B45/range*(2^resolution-1)</f>
        <v>26755.999729614257</v>
      </c>
      <c r="C45" s="28">
        <f>data2!C45/range*(2^resolution-1)</f>
        <v>14016.000129547119</v>
      </c>
      <c r="D45" s="28">
        <f>data2!D45/range*(2^resolution-1)</f>
        <v>21247.999776306155</v>
      </c>
      <c r="E45" s="28">
        <f>data2!E45/range*(2^resolution-1)</f>
        <v>23089.999669189452</v>
      </c>
      <c r="F45" s="28">
        <f>data2!F45/range*(2^resolution-1)</f>
        <v>20845.999910430906</v>
      </c>
      <c r="G45" s="28">
        <f>data2!G45/range*(2^resolution-1)</f>
        <v>20838.000032501219</v>
      </c>
      <c r="H45" s="28">
        <f>data2!H45/range*(2^resolution-1)</f>
        <v>21494.000022583008</v>
      </c>
      <c r="I45" s="28">
        <f>data2!I45/range*(2^resolution-1)</f>
        <v>21501.999900512696</v>
      </c>
      <c r="J45" s="28">
        <f>data2!J45/range*(2^resolution-1)</f>
        <v>19329.999043121341</v>
      </c>
      <c r="K45" s="28">
        <f>data2!K45/range*(2^resolution-1)</f>
        <v>19021.999742889406</v>
      </c>
      <c r="L45" s="28">
        <f>data2!L45/range*(2^resolution-1)</f>
        <v>21007.999438476563</v>
      </c>
      <c r="M45" s="28">
        <f>data2!M45/range*(2^resolution-1)</f>
        <v>18229.999828033444</v>
      </c>
      <c r="N45" s="28">
        <f>data2!N45/range*(2^resolution-1)</f>
        <v>19608.000801086426</v>
      </c>
      <c r="O45" s="28">
        <f>data2!O45/range*(2^resolution-1)</f>
        <v>20359.999326324465</v>
      </c>
      <c r="P45" s="28">
        <f>data2!P45/range*(2^resolution-1)</f>
        <v>23806.000743713379</v>
      </c>
      <c r="Q45" s="28">
        <f>data2!Q45/range*(2^resolution-1)</f>
        <v>20099.999293670655</v>
      </c>
      <c r="R45" s="28">
        <f>data2!R45/range*(2^resolution-1)</f>
        <v>21856.000498809812</v>
      </c>
      <c r="S45" s="28">
        <f>data2!S45/range*(2^resolution-1)</f>
        <v>21257.999623718264</v>
      </c>
      <c r="T45" s="28">
        <f>data2!T45/range*(2^resolution-1)</f>
        <v>20032.000331268311</v>
      </c>
      <c r="U45" s="28">
        <f>data2!U45/range*(2^resolution-1)</f>
        <v>21308.000860748292</v>
      </c>
      <c r="V45" s="28">
        <f>data2!V45/range*(2^resolution-1)</f>
        <v>19547.999716644284</v>
      </c>
      <c r="W45" s="28">
        <f>data2!W45/range*(2^resolution-1)</f>
        <v>18436.000684661863</v>
      </c>
      <c r="X45" s="28">
        <f>data2!X45/range*(2^resolution-1)</f>
        <v>27126.000083770752</v>
      </c>
      <c r="Y45" s="28">
        <f>data2!Y45/range*(2^resolution-1)</f>
        <v>20426.000319213868</v>
      </c>
      <c r="Z45" s="28">
        <f>data2!Z45/range*(2^resolution-1)</f>
        <v>20954.000262451173</v>
      </c>
      <c r="AA45" s="28">
        <f>data2!AA45/range*(2^resolution-1)</f>
        <v>18324.000393676757</v>
      </c>
      <c r="AB45" s="28">
        <f>data2!AB45/range*(2^resolution-1)</f>
        <v>21945.999125518796</v>
      </c>
      <c r="AC45" s="28">
        <f>data2!AC45/range*(2^resolution-1)</f>
        <v>19691.999519348145</v>
      </c>
      <c r="AD45" s="28">
        <f>data2!AD45/range*(2^resolution-1)</f>
        <v>21165.999027557373</v>
      </c>
      <c r="AE45" s="28">
        <f>data2!AE45/range*(2^resolution-1)</f>
        <v>21332.000494537355</v>
      </c>
      <c r="AF45" s="28">
        <f>data2!AF45/range*(2^resolution-1)</f>
        <v>20564.000213470459</v>
      </c>
      <c r="AG45" s="28">
        <f>data2!AG45/range*(2^resolution-1)</f>
        <v>22618.000871429445</v>
      </c>
    </row>
    <row r="46" spans="1:33">
      <c r="A46" s="29">
        <f>data0!A46</f>
        <v>-46</v>
      </c>
      <c r="B46" s="28">
        <f>data2!B46/range*(2^resolution-1)</f>
        <v>26712.000401000976</v>
      </c>
      <c r="C46" s="28">
        <f>data2!C46/range*(2^resolution-1)</f>
        <v>14254.000497894287</v>
      </c>
      <c r="D46" s="28">
        <f>data2!D46/range*(2^resolution-1)</f>
        <v>21316.00073867798</v>
      </c>
      <c r="E46" s="28">
        <f>data2!E46/range*(2^resolution-1)</f>
        <v>23117.999241943358</v>
      </c>
      <c r="F46" s="28">
        <f>data2!F46/range*(2^resolution-1)</f>
        <v>20721.999802551269</v>
      </c>
      <c r="G46" s="28">
        <f>data2!G46/range*(2^resolution-1)</f>
        <v>21009.999407958985</v>
      </c>
      <c r="H46" s="28">
        <f>data2!H46/range*(2^resolution-1)</f>
        <v>21509.999778442383</v>
      </c>
      <c r="I46" s="28">
        <f>data2!I46/range*(2^resolution-1)</f>
        <v>22061.99935546875</v>
      </c>
      <c r="J46" s="28">
        <f>data2!J46/range*(2^resolution-1)</f>
        <v>19799.999871368407</v>
      </c>
      <c r="K46" s="28">
        <f>data2!K46/range*(2^resolution-1)</f>
        <v>18907.999482421874</v>
      </c>
      <c r="L46" s="28">
        <f>data2!L46/range*(2^resolution-1)</f>
        <v>21145.999332733154</v>
      </c>
      <c r="M46" s="28">
        <f>data2!M46/range*(2^resolution-1)</f>
        <v>18271.999187164303</v>
      </c>
      <c r="N46" s="28">
        <f>data2!N46/range*(2^resolution-1)</f>
        <v>19996.000880584717</v>
      </c>
      <c r="O46" s="28">
        <f>data2!O46/range*(2^resolution-1)</f>
        <v>20075.999659881592</v>
      </c>
      <c r="P46" s="28">
        <f>data2!P46/range*(2^resolution-1)</f>
        <v>23737.999781341554</v>
      </c>
      <c r="Q46" s="28">
        <f>data2!Q46/range*(2^resolution-1)</f>
        <v>20398.000746459962</v>
      </c>
      <c r="R46" s="28">
        <f>data2!R46/range*(2^resolution-1)</f>
        <v>21911.999644317624</v>
      </c>
      <c r="S46" s="28">
        <f>data2!S46/range*(2^resolution-1)</f>
        <v>21702.000848693846</v>
      </c>
      <c r="T46" s="28">
        <f>data2!T46/range*(2^resolution-1)</f>
        <v>20038.000239715577</v>
      </c>
      <c r="U46" s="28">
        <f>data2!U46/range*(2^resolution-1)</f>
        <v>21862.000407257077</v>
      </c>
      <c r="V46" s="28">
        <f>data2!V46/range*(2^resolution-1)</f>
        <v>19512.000265960691</v>
      </c>
      <c r="W46" s="28">
        <f>data2!W46/range*(2^resolution-1)</f>
        <v>18785.999344024658</v>
      </c>
      <c r="X46" s="28">
        <f>data2!X46/range*(2^resolution-1)</f>
        <v>27724.000958862303</v>
      </c>
      <c r="Y46" s="28">
        <f>data2!Y46/range*(2^resolution-1)</f>
        <v>20652.000870666503</v>
      </c>
      <c r="Z46" s="28">
        <f>data2!Z46/range*(2^resolution-1)</f>
        <v>21212.000325622561</v>
      </c>
      <c r="AA46" s="28">
        <f>data2!AA46/range*(2^resolution-1)</f>
        <v>18631.999693908692</v>
      </c>
      <c r="AB46" s="28">
        <f>data2!AB46/range*(2^resolution-1)</f>
        <v>21846.000651397702</v>
      </c>
      <c r="AC46" s="28">
        <f>data2!AC46/range*(2^resolution-1)</f>
        <v>19805.999779815673</v>
      </c>
      <c r="AD46" s="28">
        <f>data2!AD46/range*(2^resolution-1)</f>
        <v>21295.99904388428</v>
      </c>
      <c r="AE46" s="28">
        <f>data2!AE46/range*(2^resolution-1)</f>
        <v>21566.000923919681</v>
      </c>
      <c r="AF46" s="28">
        <f>data2!AF46/range*(2^resolution-1)</f>
        <v>20845.999910430906</v>
      </c>
      <c r="AG46" s="28">
        <f>data2!AG46/range*(2^resolution-1)</f>
        <v>22717.999345550539</v>
      </c>
    </row>
    <row r="47" spans="1:33">
      <c r="A47" s="29">
        <f>data0!A47</f>
        <v>-45</v>
      </c>
      <c r="B47" s="28">
        <f>data2!B47/range*(2^resolution-1)</f>
        <v>26422.000826110838</v>
      </c>
      <c r="C47" s="28">
        <f>data2!C47/range*(2^resolution-1)</f>
        <v>14621.999882583617</v>
      </c>
      <c r="D47" s="28">
        <f>data2!D47/range*(2^resolution-1)</f>
        <v>21373.999853668214</v>
      </c>
      <c r="E47" s="28">
        <f>data2!E47/range*(2^resolution-1)</f>
        <v>22949.999805450439</v>
      </c>
      <c r="F47" s="28">
        <f>data2!F47/range*(2^resolution-1)</f>
        <v>20566.000182952881</v>
      </c>
      <c r="G47" s="28">
        <f>data2!G47/range*(2^resolution-1)</f>
        <v>21094.000126190185</v>
      </c>
      <c r="H47" s="28">
        <f>data2!H47/range*(2^resolution-1)</f>
        <v>21367.999945220949</v>
      </c>
      <c r="I47" s="28">
        <f>data2!I47/range*(2^resolution-1)</f>
        <v>22250.000486755373</v>
      </c>
      <c r="J47" s="28">
        <f>data2!J47/range*(2^resolution-1)</f>
        <v>20225.999371032714</v>
      </c>
      <c r="K47" s="28">
        <f>data2!K47/range*(2^resolution-1)</f>
        <v>18759.999740753174</v>
      </c>
      <c r="L47" s="28">
        <f>data2!L47/range*(2^resolution-1)</f>
        <v>21385.999670562745</v>
      </c>
      <c r="M47" s="28">
        <f>data2!M47/range*(2^resolution-1)</f>
        <v>18271.999187164303</v>
      </c>
      <c r="N47" s="28">
        <f>data2!N47/range*(2^resolution-1)</f>
        <v>20298.000272369387</v>
      </c>
      <c r="O47" s="28">
        <f>data2!O47/range*(2^resolution-1)</f>
        <v>19880.000650634767</v>
      </c>
      <c r="P47" s="28">
        <f>data2!P47/range*(2^resolution-1)</f>
        <v>23300.000464782715</v>
      </c>
      <c r="Q47" s="28">
        <f>data2!Q47/range*(2^resolution-1)</f>
        <v>20585.9998777771</v>
      </c>
      <c r="R47" s="28">
        <f>data2!R47/range*(2^resolution-1)</f>
        <v>21968.000789794922</v>
      </c>
      <c r="S47" s="28">
        <f>data2!S47/range*(2^resolution-1)</f>
        <v>21880.000132598874</v>
      </c>
      <c r="T47" s="28">
        <f>data2!T47/range*(2^resolution-1)</f>
        <v>20365.999234771731</v>
      </c>
      <c r="U47" s="28">
        <f>data2!U47/range*(2^resolution-1)</f>
        <v>22175.999615936278</v>
      </c>
      <c r="V47" s="28">
        <f>data2!V47/range*(2^resolution-1)</f>
        <v>19535.999899749753</v>
      </c>
      <c r="W47" s="28">
        <f>data2!W47/range*(2^resolution-1)</f>
        <v>19565.999441986081</v>
      </c>
      <c r="X47" s="28">
        <f>data2!X47/range*(2^resolution-1)</f>
        <v>28274.000566406252</v>
      </c>
      <c r="Y47" s="28">
        <f>data2!Y47/range*(2^resolution-1)</f>
        <v>20950.000323486329</v>
      </c>
      <c r="Z47" s="28">
        <f>data2!Z47/range*(2^resolution-1)</f>
        <v>21490.000083618164</v>
      </c>
      <c r="AA47" s="28">
        <f>data2!AA47/range*(2^resolution-1)</f>
        <v>18919.999299316405</v>
      </c>
      <c r="AB47" s="28">
        <f>data2!AB47/range*(2^resolution-1)</f>
        <v>22175.999615936278</v>
      </c>
      <c r="AC47" s="28">
        <f>data2!AC47/range*(2^resolution-1)</f>
        <v>19776.000237579345</v>
      </c>
      <c r="AD47" s="28">
        <f>data2!AD47/range*(2^resolution-1)</f>
        <v>21279.999288024905</v>
      </c>
      <c r="AE47" s="28">
        <f>data2!AE47/range*(2^resolution-1)</f>
        <v>21547.999198608399</v>
      </c>
      <c r="AF47" s="28">
        <f>data2!AF47/range*(2^resolution-1)</f>
        <v>21163.999058074951</v>
      </c>
      <c r="AG47" s="28">
        <f>data2!AG47/range*(2^resolution-1)</f>
        <v>23052.000249023436</v>
      </c>
    </row>
    <row r="48" spans="1:33">
      <c r="A48" s="29">
        <f>data0!A48</f>
        <v>-44</v>
      </c>
      <c r="B48" s="28">
        <f>data2!B48/range*(2^resolution-1)</f>
        <v>26182.00048828125</v>
      </c>
      <c r="C48" s="28">
        <f>data2!C48/range*(2^resolution-1)</f>
        <v>15147.999856338502</v>
      </c>
      <c r="D48" s="28">
        <f>data2!D48/range*(2^resolution-1)</f>
        <v>21360.000067291261</v>
      </c>
      <c r="E48" s="28">
        <f>data2!E48/range*(2^resolution-1)</f>
        <v>22937.999988555908</v>
      </c>
      <c r="F48" s="28">
        <f>data2!F48/range*(2^resolution-1)</f>
        <v>20442.000075073243</v>
      </c>
      <c r="G48" s="28">
        <f>data2!G48/range*(2^resolution-1)</f>
        <v>21275.999349060061</v>
      </c>
      <c r="H48" s="28">
        <f>data2!H48/range*(2^resolution-1)</f>
        <v>21308.000860748292</v>
      </c>
      <c r="I48" s="28">
        <f>data2!I48/range*(2^resolution-1)</f>
        <v>22746.000918273927</v>
      </c>
      <c r="J48" s="28">
        <f>data2!J48/range*(2^resolution-1)</f>
        <v>20335.999692535403</v>
      </c>
      <c r="K48" s="28">
        <f>data2!K48/range*(2^resolution-1)</f>
        <v>18535.999158782957</v>
      </c>
      <c r="L48" s="28">
        <f>data2!L48/range*(2^resolution-1)</f>
        <v>21637.999825286868</v>
      </c>
      <c r="M48" s="28">
        <f>data2!M48/range*(2^resolution-1)</f>
        <v>18519.999402923582</v>
      </c>
      <c r="N48" s="28">
        <f>data2!N48/range*(2^resolution-1)</f>
        <v>20652.000870666503</v>
      </c>
      <c r="O48" s="28">
        <f>data2!O48/range*(2^resolution-1)</f>
        <v>19880.000650634767</v>
      </c>
      <c r="P48" s="28">
        <f>data2!P48/range*(2^resolution-1)</f>
        <v>23042.000401611327</v>
      </c>
      <c r="Q48" s="28">
        <f>data2!Q48/range*(2^resolution-1)</f>
        <v>20674.000534973144</v>
      </c>
      <c r="R48" s="28">
        <f>data2!R48/range*(2^resolution-1)</f>
        <v>21886.00004104614</v>
      </c>
      <c r="S48" s="28">
        <f>data2!S48/range*(2^resolution-1)</f>
        <v>22051.99950805664</v>
      </c>
      <c r="T48" s="28">
        <f>data2!T48/range*(2^resolution-1)</f>
        <v>20487.999373168946</v>
      </c>
      <c r="U48" s="28">
        <f>data2!U48/range*(2^resolution-1)</f>
        <v>22449.999434967041</v>
      </c>
      <c r="V48" s="28">
        <f>data2!V48/range*(2^resolution-1)</f>
        <v>19468.000937347409</v>
      </c>
      <c r="W48" s="28">
        <f>data2!W48/range*(2^resolution-1)</f>
        <v>20105.999202117921</v>
      </c>
      <c r="X48" s="28">
        <f>data2!X48/range*(2^resolution-1)</f>
        <v>28654.000767974852</v>
      </c>
      <c r="Y48" s="28">
        <f>data2!Y48/range*(2^resolution-1)</f>
        <v>21054.000736541748</v>
      </c>
      <c r="Z48" s="28">
        <f>data2!Z48/range*(2^resolution-1)</f>
        <v>21931.999339141843</v>
      </c>
      <c r="AA48" s="28">
        <f>data2!AA48/range*(2^resolution-1)</f>
        <v>19301.999470367435</v>
      </c>
      <c r="AB48" s="28">
        <f>data2!AB48/range*(2^resolution-1)</f>
        <v>22201.999219207763</v>
      </c>
      <c r="AC48" s="28">
        <f>data2!AC48/range*(2^resolution-1)</f>
        <v>19819.999566192626</v>
      </c>
      <c r="AD48" s="28">
        <f>data2!AD48/range*(2^resolution-1)</f>
        <v>21417.999182281495</v>
      </c>
      <c r="AE48" s="28">
        <f>data2!AE48/range*(2^resolution-1)</f>
        <v>21832.000865020749</v>
      </c>
      <c r="AF48" s="28">
        <f>data2!AF48/range*(2^resolution-1)</f>
        <v>21362.000036773683</v>
      </c>
      <c r="AG48" s="28">
        <f>data2!AG48/range*(2^resolution-1)</f>
        <v>23393.999030456544</v>
      </c>
    </row>
    <row r="49" spans="1:33">
      <c r="A49" s="29">
        <f>data0!A49</f>
        <v>-43</v>
      </c>
      <c r="B49" s="28">
        <f>data2!B49/range*(2^resolution-1)</f>
        <v>25678.000178833008</v>
      </c>
      <c r="C49" s="28">
        <f>data2!C49/range*(2^resolution-1)</f>
        <v>16059.999940109254</v>
      </c>
      <c r="D49" s="28">
        <f>data2!D49/range*(2^resolution-1)</f>
        <v>21559.99901550293</v>
      </c>
      <c r="E49" s="28">
        <f>data2!E49/range*(2^resolution-1)</f>
        <v>22965.999561309814</v>
      </c>
      <c r="F49" s="28">
        <f>data2!F49/range*(2^resolution-1)</f>
        <v>20615.999420013428</v>
      </c>
      <c r="G49" s="28">
        <f>data2!G49/range*(2^resolution-1)</f>
        <v>21367.999945220949</v>
      </c>
      <c r="H49" s="28">
        <f>data2!H49/range*(2^resolution-1)</f>
        <v>21387.999640045167</v>
      </c>
      <c r="I49" s="28">
        <f>data2!I49/range*(2^resolution-1)</f>
        <v>22969.999500274658</v>
      </c>
      <c r="J49" s="28">
        <f>data2!J49/range*(2^resolution-1)</f>
        <v>20554.00036605835</v>
      </c>
      <c r="K49" s="28">
        <f>data2!K49/range*(2^resolution-1)</f>
        <v>18602.000151672364</v>
      </c>
      <c r="L49" s="28">
        <f>data2!L49/range*(2^resolution-1)</f>
        <v>21844.00068191528</v>
      </c>
      <c r="M49" s="28">
        <f>data2!M49/range*(2^resolution-1)</f>
        <v>18635.999632873536</v>
      </c>
      <c r="N49" s="28">
        <f>data2!N49/range*(2^resolution-1)</f>
        <v>20814.000398712156</v>
      </c>
      <c r="O49" s="28">
        <f>data2!O49/range*(2^resolution-1)</f>
        <v>19983.999063720705</v>
      </c>
      <c r="P49" s="28">
        <f>data2!P49/range*(2^resolution-1)</f>
        <v>22766.000613098146</v>
      </c>
      <c r="Q49" s="28">
        <f>data2!Q49/range*(2^resolution-1)</f>
        <v>20987.999743652344</v>
      </c>
      <c r="R49" s="28">
        <f>data2!R49/range*(2^resolution-1)</f>
        <v>21986.000515136719</v>
      </c>
      <c r="S49" s="28">
        <f>data2!S49/range*(2^resolution-1)</f>
        <v>22348.000991363526</v>
      </c>
      <c r="T49" s="28">
        <f>data2!T49/range*(2^resolution-1)</f>
        <v>20613.999450531006</v>
      </c>
      <c r="U49" s="28">
        <f>data2!U49/range*(2^resolution-1)</f>
        <v>22894.000659942627</v>
      </c>
      <c r="V49" s="28">
        <f>data2!V49/range*(2^resolution-1)</f>
        <v>19342.00085998535</v>
      </c>
      <c r="W49" s="28">
        <f>data2!W49/range*(2^resolution-1)</f>
        <v>20916.000842285157</v>
      </c>
      <c r="X49" s="28">
        <f>data2!X49/range*(2^resolution-1)</f>
        <v>29027.999061126709</v>
      </c>
      <c r="Y49" s="28">
        <f>data2!Y49/range*(2^resolution-1)</f>
        <v>21251.999715270998</v>
      </c>
      <c r="Z49" s="28">
        <f>data2!Z49/range*(2^resolution-1)</f>
        <v>22303.999662780763</v>
      </c>
      <c r="AA49" s="28">
        <f>data2!AA49/range*(2^resolution-1)</f>
        <v>19742.000756378173</v>
      </c>
      <c r="AB49" s="28">
        <f>data2!AB49/range*(2^resolution-1)</f>
        <v>22429.999740142823</v>
      </c>
      <c r="AC49" s="28">
        <f>data2!AC49/range*(2^resolution-1)</f>
        <v>19614.000709533691</v>
      </c>
      <c r="AD49" s="28">
        <f>data2!AD49/range*(2^resolution-1)</f>
        <v>21673.999275970462</v>
      </c>
      <c r="AE49" s="28">
        <f>data2!AE49/range*(2^resolution-1)</f>
        <v>22126.000378875731</v>
      </c>
      <c r="AF49" s="28">
        <f>data2!AF49/range*(2^resolution-1)</f>
        <v>21663.999428558353</v>
      </c>
      <c r="AG49" s="28">
        <f>data2!AG49/range*(2^resolution-1)</f>
        <v>23749.999598236085</v>
      </c>
    </row>
    <row r="50" spans="1:33">
      <c r="A50" s="29">
        <f>data0!A50</f>
        <v>-42</v>
      </c>
      <c r="B50" s="28">
        <f>data2!B50/range*(2^resolution-1)</f>
        <v>25522.000559234617</v>
      </c>
      <c r="C50" s="28">
        <f>data2!C50/range*(2^resolution-1)</f>
        <v>17173.999941558835</v>
      </c>
      <c r="D50" s="28">
        <f>data2!D50/range*(2^resolution-1)</f>
        <v>21838.000773468015</v>
      </c>
      <c r="E50" s="28">
        <f>data2!E50/range*(2^resolution-1)</f>
        <v>22937.999988555908</v>
      </c>
      <c r="F50" s="28">
        <f>data2!F50/range*(2^resolution-1)</f>
        <v>20696.000199279784</v>
      </c>
      <c r="G50" s="28">
        <f>data2!G50/range*(2^resolution-1)</f>
        <v>21480.000236206055</v>
      </c>
      <c r="H50" s="28">
        <f>data2!H50/range*(2^resolution-1)</f>
        <v>21543.999259643555</v>
      </c>
      <c r="I50" s="28">
        <f>data2!I50/range*(2^resolution-1)</f>
        <v>22965.999561309814</v>
      </c>
      <c r="J50" s="28">
        <f>data2!J50/range*(2^resolution-1)</f>
        <v>20836.000063018797</v>
      </c>
      <c r="K50" s="28">
        <f>data2!K50/range*(2^resolution-1)</f>
        <v>18501.999677581785</v>
      </c>
      <c r="L50" s="28">
        <f>data2!L50/range*(2^resolution-1)</f>
        <v>21947.999095001218</v>
      </c>
      <c r="M50" s="28">
        <f>data2!M50/range*(2^resolution-1)</f>
        <v>18745.999954376221</v>
      </c>
      <c r="N50" s="28">
        <f>data2!N50/range*(2^resolution-1)</f>
        <v>20991.999682617188</v>
      </c>
      <c r="O50" s="28">
        <f>data2!O50/range*(2^resolution-1)</f>
        <v>20268.000730133059</v>
      </c>
      <c r="P50" s="28">
        <f>data2!P50/range*(2^resolution-1)</f>
        <v>22295.999784851076</v>
      </c>
      <c r="Q50" s="28">
        <f>data2!Q50/range*(2^resolution-1)</f>
        <v>21281.999257507327</v>
      </c>
      <c r="R50" s="28">
        <f>data2!R50/range*(2^resolution-1)</f>
        <v>21994.000393066406</v>
      </c>
      <c r="S50" s="28">
        <f>data2!S50/range*(2^resolution-1)</f>
        <v>22575.999512329101</v>
      </c>
      <c r="T50" s="28">
        <f>data2!T50/range*(2^resolution-1)</f>
        <v>20700.000138244628</v>
      </c>
      <c r="U50" s="28">
        <f>data2!U50/range*(2^resolution-1)</f>
        <v>23001.999011993408</v>
      </c>
      <c r="V50" s="28">
        <f>data2!V50/range*(2^resolution-1)</f>
        <v>19403.999913940428</v>
      </c>
      <c r="W50" s="28">
        <f>data2!W50/range*(2^resolution-1)</f>
        <v>21308.000860748292</v>
      </c>
      <c r="X50" s="28">
        <f>data2!X50/range*(2^resolution-1)</f>
        <v>28975.999854583741</v>
      </c>
      <c r="Y50" s="28">
        <f>data2!Y50/range*(2^resolution-1)</f>
        <v>21547.999198608399</v>
      </c>
      <c r="Z50" s="28">
        <f>data2!Z50/range*(2^resolution-1)</f>
        <v>22488.000855102538</v>
      </c>
      <c r="AA50" s="28">
        <f>data2!AA50/range*(2^resolution-1)</f>
        <v>20544.00051864624</v>
      </c>
      <c r="AB50" s="28">
        <f>data2!AB50/range*(2^resolution-1)</f>
        <v>22402.000167388916</v>
      </c>
      <c r="AC50" s="28">
        <f>data2!AC50/range*(2^resolution-1)</f>
        <v>19640.000312805176</v>
      </c>
      <c r="AD50" s="28">
        <f>data2!AD50/range*(2^resolution-1)</f>
        <v>21811.999170227049</v>
      </c>
      <c r="AE50" s="28">
        <f>data2!AE50/range*(2^resolution-1)</f>
        <v>22122.000439910888</v>
      </c>
      <c r="AF50" s="28">
        <f>data2!AF50/range*(2^resolution-1)</f>
        <v>21805.999261779783</v>
      </c>
      <c r="AG50" s="28">
        <f>data2!AG50/range*(2^resolution-1)</f>
        <v>23861.999889221192</v>
      </c>
    </row>
    <row r="51" spans="1:33">
      <c r="A51" s="29">
        <f>data0!A51</f>
        <v>-41</v>
      </c>
      <c r="B51" s="28">
        <f>data2!B51/range*(2^resolution-1)</f>
        <v>25406.000329284667</v>
      </c>
      <c r="C51" s="28">
        <f>data2!C51/range*(2^resolution-1)</f>
        <v>18468.000196380613</v>
      </c>
      <c r="D51" s="28">
        <f>data2!D51/range*(2^resolution-1)</f>
        <v>22171.999676971434</v>
      </c>
      <c r="E51" s="28">
        <f>data2!E51/range*(2^resolution-1)</f>
        <v>23192.000112762449</v>
      </c>
      <c r="F51" s="28">
        <f>data2!F51/range*(2^resolution-1)</f>
        <v>20873.999483184813</v>
      </c>
      <c r="G51" s="28">
        <f>data2!G51/range*(2^resolution-1)</f>
        <v>21746.000177307127</v>
      </c>
      <c r="H51" s="28">
        <f>data2!H51/range*(2^resolution-1)</f>
        <v>21604.000344085696</v>
      </c>
      <c r="I51" s="28">
        <f>data2!I51/range*(2^resolution-1)</f>
        <v>23048.000310058593</v>
      </c>
      <c r="J51" s="28">
        <f>data2!J51/range*(2^resolution-1)</f>
        <v>20932.000598144532</v>
      </c>
      <c r="K51" s="28">
        <f>data2!K51/range*(2^resolution-1)</f>
        <v>18592.000304260255</v>
      </c>
      <c r="L51" s="28">
        <f>data2!L51/range*(2^resolution-1)</f>
        <v>22215.999005584716</v>
      </c>
      <c r="M51" s="28">
        <f>data2!M51/range*(2^resolution-1)</f>
        <v>18862.000184326171</v>
      </c>
      <c r="N51" s="28">
        <f>data2!N51/range*(2^resolution-1)</f>
        <v>21297.999013366702</v>
      </c>
      <c r="O51" s="28">
        <f>data2!O51/range*(2^resolution-1)</f>
        <v>20442.000075073243</v>
      </c>
      <c r="P51" s="28">
        <f>data2!P51/range*(2^resolution-1)</f>
        <v>22331.999235534669</v>
      </c>
      <c r="Q51" s="28">
        <f>data2!Q51/range*(2^resolution-1)</f>
        <v>21387.999640045167</v>
      </c>
      <c r="R51" s="28">
        <f>data2!R51/range*(2^resolution-1)</f>
        <v>22150.000012664794</v>
      </c>
      <c r="S51" s="28">
        <f>data2!S51/range*(2^resolution-1)</f>
        <v>22748.000887756349</v>
      </c>
      <c r="T51" s="28">
        <f>data2!T51/range*(2^resolution-1)</f>
        <v>20745.999436340331</v>
      </c>
      <c r="U51" s="28">
        <f>data2!U51/range*(2^resolution-1)</f>
        <v>23194.000082244871</v>
      </c>
      <c r="V51" s="28">
        <f>data2!V51/range*(2^resolution-1)</f>
        <v>19433.999456176756</v>
      </c>
      <c r="W51" s="28">
        <f>data2!W51/range*(2^resolution-1)</f>
        <v>22090.000928192138</v>
      </c>
      <c r="X51" s="28">
        <f>data2!X51/range*(2^resolution-1)</f>
        <v>28985.99970199585</v>
      </c>
      <c r="Y51" s="28">
        <f>data2!Y51/range*(2^resolution-1)</f>
        <v>21720.000574035643</v>
      </c>
      <c r="Z51" s="28">
        <f>data2!Z51/range*(2^resolution-1)</f>
        <v>22670.000077972414</v>
      </c>
      <c r="AA51" s="28">
        <f>data2!AA51/range*(2^resolution-1)</f>
        <v>21381.999731597902</v>
      </c>
      <c r="AB51" s="28">
        <f>data2!AB51/range*(2^resolution-1)</f>
        <v>22695.999681243899</v>
      </c>
      <c r="AC51" s="28">
        <f>data2!AC51/range*(2^resolution-1)</f>
        <v>19719.999092102051</v>
      </c>
      <c r="AD51" s="28">
        <f>data2!AD51/range*(2^resolution-1)</f>
        <v>22319.999418640138</v>
      </c>
      <c r="AE51" s="28">
        <f>data2!AE51/range*(2^resolution-1)</f>
        <v>22256.000395202638</v>
      </c>
      <c r="AF51" s="28">
        <f>data2!AF51/range*(2^resolution-1)</f>
        <v>21962.000881347656</v>
      </c>
      <c r="AG51" s="28">
        <f>data2!AG51/range*(2^resolution-1)</f>
        <v>24234.000212860108</v>
      </c>
    </row>
    <row r="52" spans="1:33">
      <c r="A52" s="29">
        <f>data0!A52</f>
        <v>-40</v>
      </c>
      <c r="B52" s="28">
        <f>data2!B52/range*(2^resolution-1)</f>
        <v>25402.000390319823</v>
      </c>
      <c r="C52" s="28">
        <f>data2!C52/range*(2^resolution-1)</f>
        <v>19918.000070800783</v>
      </c>
      <c r="D52" s="28">
        <f>data2!D52/range*(2^resolution-1)</f>
        <v>22293.999815368654</v>
      </c>
      <c r="E52" s="28">
        <f>data2!E52/range*(2^resolution-1)</f>
        <v>23337.999884948731</v>
      </c>
      <c r="F52" s="28">
        <f>data2!F52/range*(2^resolution-1)</f>
        <v>20918.000811767579</v>
      </c>
      <c r="G52" s="28">
        <f>data2!G52/range*(2^resolution-1)</f>
        <v>22128.000348358153</v>
      </c>
      <c r="H52" s="28">
        <f>data2!H52/range*(2^resolution-1)</f>
        <v>21746.000177307127</v>
      </c>
      <c r="I52" s="28">
        <f>data2!I52/range*(2^resolution-1)</f>
        <v>23079.999821777343</v>
      </c>
      <c r="J52" s="28">
        <f>data2!J52/range*(2^resolution-1)</f>
        <v>21084.000278778076</v>
      </c>
      <c r="K52" s="28">
        <f>data2!K52/range*(2^resolution-1)</f>
        <v>18763.999679718017</v>
      </c>
      <c r="L52" s="28">
        <f>data2!L52/range*(2^resolution-1)</f>
        <v>22362.000777740479</v>
      </c>
      <c r="M52" s="28">
        <f>data2!M52/range*(2^resolution-1)</f>
        <v>18946.000902557375</v>
      </c>
      <c r="N52" s="28">
        <f>data2!N52/range*(2^resolution-1)</f>
        <v>21379.99976211548</v>
      </c>
      <c r="O52" s="28">
        <f>data2!O52/range*(2^resolution-1)</f>
        <v>20832.000124053953</v>
      </c>
      <c r="P52" s="28">
        <f>data2!P52/range*(2^resolution-1)</f>
        <v>22538.000092163085</v>
      </c>
      <c r="Q52" s="28">
        <f>data2!Q52/range*(2^resolution-1)</f>
        <v>21685.999092864993</v>
      </c>
      <c r="R52" s="28">
        <f>data2!R52/range*(2^resolution-1)</f>
        <v>22118.000500946044</v>
      </c>
      <c r="S52" s="28">
        <f>data2!S52/range*(2^resolution-1)</f>
        <v>23113.999302978515</v>
      </c>
      <c r="T52" s="28">
        <f>data2!T52/range*(2^resolution-1)</f>
        <v>20798.000642852781</v>
      </c>
      <c r="U52" s="28">
        <f>data2!U52/range*(2^resolution-1)</f>
        <v>23058.000157470702</v>
      </c>
      <c r="V52" s="28">
        <f>data2!V52/range*(2^resolution-1)</f>
        <v>19411.999791870116</v>
      </c>
      <c r="W52" s="28">
        <f>data2!W52/range*(2^resolution-1)</f>
        <v>22569.999603881835</v>
      </c>
      <c r="X52" s="28">
        <f>data2!X52/range*(2^resolution-1)</f>
        <v>28629.999134216308</v>
      </c>
      <c r="Y52" s="28">
        <f>data2!Y52/range*(2^resolution-1)</f>
        <v>21907.99970535278</v>
      </c>
      <c r="Z52" s="28">
        <f>data2!Z52/range*(2^resolution-1)</f>
        <v>22918.000293731689</v>
      </c>
      <c r="AA52" s="28">
        <f>data2!AA52/range*(2^resolution-1)</f>
        <v>22207.999127655028</v>
      </c>
      <c r="AB52" s="28">
        <f>data2!AB52/range*(2^resolution-1)</f>
        <v>22774.000491027833</v>
      </c>
      <c r="AC52" s="28">
        <f>data2!AC52/range*(2^resolution-1)</f>
        <v>19831.999383087157</v>
      </c>
      <c r="AD52" s="28">
        <f>data2!AD52/range*(2^resolution-1)</f>
        <v>22681.999894866945</v>
      </c>
      <c r="AE52" s="28">
        <f>data2!AE52/range*(2^resolution-1)</f>
        <v>22565.999664916992</v>
      </c>
      <c r="AF52" s="28">
        <f>data2!AF52/range*(2^resolution-1)</f>
        <v>22065.999294433594</v>
      </c>
      <c r="AG52" s="28">
        <f>data2!AG52/range*(2^resolution-1)</f>
        <v>24216.000487518311</v>
      </c>
    </row>
    <row r="53" spans="1:33">
      <c r="A53" s="29">
        <f>data0!A53</f>
        <v>-39</v>
      </c>
      <c r="B53" s="28">
        <f>data2!B53/range*(2^resolution-1)</f>
        <v>25894.000882873537</v>
      </c>
      <c r="C53" s="28">
        <f>data2!C53/range*(2^resolution-1)</f>
        <v>21574.000801849368</v>
      </c>
      <c r="D53" s="28">
        <f>data2!D53/range*(2^resolution-1)</f>
        <v>22490.00082458496</v>
      </c>
      <c r="E53" s="28">
        <f>data2!E53/range*(2^resolution-1)</f>
        <v>23554.00058898926</v>
      </c>
      <c r="F53" s="28">
        <f>data2!F53/range*(2^resolution-1)</f>
        <v>21159.999119110107</v>
      </c>
      <c r="G53" s="28">
        <f>data2!G53/range*(2^resolution-1)</f>
        <v>22410.000045318604</v>
      </c>
      <c r="H53" s="28">
        <f>data2!H53/range*(2^resolution-1)</f>
        <v>21858.000468292234</v>
      </c>
      <c r="I53" s="28">
        <f>data2!I53/range*(2^resolution-1)</f>
        <v>23268.000953063965</v>
      </c>
      <c r="J53" s="28">
        <f>data2!J53/range*(2^resolution-1)</f>
        <v>21383.999701080324</v>
      </c>
      <c r="K53" s="28">
        <f>data2!K53/range*(2^resolution-1)</f>
        <v>18923.999238281249</v>
      </c>
      <c r="L53" s="28">
        <f>data2!L53/range*(2^resolution-1)</f>
        <v>22520.000366821288</v>
      </c>
      <c r="M53" s="28">
        <f>data2!M53/range*(2^resolution-1)</f>
        <v>18883.999848632811</v>
      </c>
      <c r="N53" s="28">
        <f>data2!N53/range*(2^resolution-1)</f>
        <v>21769.99981109619</v>
      </c>
      <c r="O53" s="28">
        <f>data2!O53/range*(2^resolution-1)</f>
        <v>21302.000952301027</v>
      </c>
      <c r="P53" s="28">
        <f>data2!P53/range*(2^resolution-1)</f>
        <v>22809.999941711427</v>
      </c>
      <c r="Q53" s="28">
        <f>data2!Q53/range*(2^resolution-1)</f>
        <v>21937.999247589109</v>
      </c>
      <c r="R53" s="28">
        <f>data2!R53/range*(2^resolution-1)</f>
        <v>22323.999357604982</v>
      </c>
      <c r="S53" s="28">
        <f>data2!S53/range*(2^resolution-1)</f>
        <v>23383.999183044434</v>
      </c>
      <c r="T53" s="28">
        <f>data2!T53/range*(2^resolution-1)</f>
        <v>20562.000243988037</v>
      </c>
      <c r="U53" s="28">
        <f>data2!U53/range*(2^resolution-1)</f>
        <v>23239.999380340574</v>
      </c>
      <c r="V53" s="28">
        <f>data2!V53/range*(2^resolution-1)</f>
        <v>19309.999348297122</v>
      </c>
      <c r="W53" s="28">
        <f>data2!W53/range*(2^resolution-1)</f>
        <v>23099.999516601561</v>
      </c>
      <c r="X53" s="28">
        <f>data2!X53/range*(2^resolution-1)</f>
        <v>28093.999313049317</v>
      </c>
      <c r="Y53" s="28">
        <f>data2!Y53/range*(2^resolution-1)</f>
        <v>22025.999904785156</v>
      </c>
      <c r="Z53" s="28">
        <f>data2!Z53/range*(2^resolution-1)</f>
        <v>23103.999455566405</v>
      </c>
      <c r="AA53" s="28">
        <f>data2!AA53/range*(2^resolution-1)</f>
        <v>23123.999150390624</v>
      </c>
      <c r="AB53" s="28">
        <f>data2!AB53/range*(2^resolution-1)</f>
        <v>22924.000202178955</v>
      </c>
      <c r="AC53" s="28">
        <f>data2!AC53/range*(2^resolution-1)</f>
        <v>20315.999997711184</v>
      </c>
      <c r="AD53" s="28">
        <f>data2!AD53/range*(2^resolution-1)</f>
        <v>23018.000767822265</v>
      </c>
      <c r="AE53" s="28">
        <f>data2!AE53/range*(2^resolution-1)</f>
        <v>22717.999345550539</v>
      </c>
      <c r="AF53" s="28">
        <f>data2!AF53/range*(2^resolution-1)</f>
        <v>22307.999601745607</v>
      </c>
      <c r="AG53" s="28">
        <f>data2!AG53/range*(2^resolution-1)</f>
        <v>23871.999736633301</v>
      </c>
    </row>
    <row r="54" spans="1:33">
      <c r="A54" s="29">
        <f>data0!A54</f>
        <v>-38</v>
      </c>
      <c r="B54" s="28">
        <f>data2!B54/range*(2^resolution-1)</f>
        <v>26298.0007182312</v>
      </c>
      <c r="C54" s="28">
        <f>data2!C54/range*(2^resolution-1)</f>
        <v>23077.999852294921</v>
      </c>
      <c r="D54" s="28">
        <f>data2!D54/range*(2^resolution-1)</f>
        <v>22815.999850158692</v>
      </c>
      <c r="E54" s="28">
        <f>data2!E54/range*(2^resolution-1)</f>
        <v>24088.000440673826</v>
      </c>
      <c r="F54" s="28">
        <f>data2!F54/range*(2^resolution-1)</f>
        <v>21476.000297241211</v>
      </c>
      <c r="G54" s="28">
        <f>data2!G54/range*(2^resolution-1)</f>
        <v>22967.999530792236</v>
      </c>
      <c r="H54" s="28">
        <f>data2!H54/range*(2^resolution-1)</f>
        <v>22071.999202880859</v>
      </c>
      <c r="I54" s="28">
        <f>data2!I54/range*(2^resolution-1)</f>
        <v>23182.00026535034</v>
      </c>
      <c r="J54" s="28">
        <f>data2!J54/range*(2^resolution-1)</f>
        <v>21919.999522247312</v>
      </c>
      <c r="K54" s="28">
        <f>data2!K54/range*(2^resolution-1)</f>
        <v>19161.999606628418</v>
      </c>
      <c r="L54" s="28">
        <f>data2!L54/range*(2^resolution-1)</f>
        <v>22400.000197906495</v>
      </c>
      <c r="M54" s="28">
        <f>data2!M54/range*(2^resolution-1)</f>
        <v>18998.000109100343</v>
      </c>
      <c r="N54" s="28">
        <f>data2!N54/range*(2^resolution-1)</f>
        <v>21933.999308624265</v>
      </c>
      <c r="O54" s="28">
        <f>data2!O54/range*(2^resolution-1)</f>
        <v>21905.999735870359</v>
      </c>
      <c r="P54" s="28">
        <f>data2!P54/range*(2^resolution-1)</f>
        <v>22835.999544982911</v>
      </c>
      <c r="Q54" s="28">
        <f>data2!Q54/range*(2^resolution-1)</f>
        <v>22144.000104217528</v>
      </c>
      <c r="R54" s="28">
        <f>data2!R54/range*(2^resolution-1)</f>
        <v>22427.999770660401</v>
      </c>
      <c r="S54" s="28">
        <f>data2!S54/range*(2^resolution-1)</f>
        <v>23556.000558471682</v>
      </c>
      <c r="T54" s="28">
        <f>data2!T54/range*(2^resolution-1)</f>
        <v>20708.000016174316</v>
      </c>
      <c r="U54" s="28">
        <f>data2!U54/range*(2^resolution-1)</f>
        <v>23284.00070892334</v>
      </c>
      <c r="V54" s="28">
        <f>data2!V54/range*(2^resolution-1)</f>
        <v>19457.999089965819</v>
      </c>
      <c r="W54" s="28">
        <f>data2!W54/range*(2^resolution-1)</f>
        <v>23369.999396667481</v>
      </c>
      <c r="X54" s="28">
        <f>data2!X54/range*(2^resolution-1)</f>
        <v>27689.99947769165</v>
      </c>
      <c r="Y54" s="28">
        <f>data2!Y54/range*(2^resolution-1)</f>
        <v>22215.999005584716</v>
      </c>
      <c r="Z54" s="28">
        <f>data2!Z54/range*(2^resolution-1)</f>
        <v>23203.99992965698</v>
      </c>
      <c r="AA54" s="28">
        <f>data2!AA54/range*(2^resolution-1)</f>
        <v>23938.000729522708</v>
      </c>
      <c r="AB54" s="28">
        <f>data2!AB54/range*(2^resolution-1)</f>
        <v>23093.999608154296</v>
      </c>
      <c r="AC54" s="28">
        <f>data2!AC54/range*(2^resolution-1)</f>
        <v>20859.999696807859</v>
      </c>
      <c r="AD54" s="28">
        <f>data2!AD54/range*(2^resolution-1)</f>
        <v>23422.000603179931</v>
      </c>
      <c r="AE54" s="28">
        <f>data2!AE54/range*(2^resolution-1)</f>
        <v>22841.999453430177</v>
      </c>
      <c r="AF54" s="28">
        <f>data2!AF54/range*(2^resolution-1)</f>
        <v>22368.000686187745</v>
      </c>
      <c r="AG54" s="28">
        <f>data2!AG54/range*(2^resolution-1)</f>
        <v>23674.000757904054</v>
      </c>
    </row>
    <row r="55" spans="1:33">
      <c r="A55" s="29">
        <f>data0!A55</f>
        <v>-37</v>
      </c>
      <c r="B55" s="28">
        <f>data2!B55/range*(2^resolution-1)</f>
        <v>26946.000830383302</v>
      </c>
      <c r="C55" s="28">
        <f>data2!C55/range*(2^resolution-1)</f>
        <v>24405.999588317871</v>
      </c>
      <c r="D55" s="28">
        <f>data2!D55/range*(2^resolution-1)</f>
        <v>23034.00052368164</v>
      </c>
      <c r="E55" s="28">
        <f>data2!E55/range*(2^resolution-1)</f>
        <v>24437.999100036621</v>
      </c>
      <c r="F55" s="28">
        <f>data2!F55/range*(2^resolution-1)</f>
        <v>21807.999231262205</v>
      </c>
      <c r="G55" s="28">
        <f>data2!G55/range*(2^resolution-1)</f>
        <v>23558.000527954104</v>
      </c>
      <c r="H55" s="28">
        <f>data2!H55/range*(2^resolution-1)</f>
        <v>22285.999937438966</v>
      </c>
      <c r="I55" s="28">
        <f>data2!I55/range*(2^resolution-1)</f>
        <v>23495.999474029541</v>
      </c>
      <c r="J55" s="28">
        <f>data2!J55/range*(2^resolution-1)</f>
        <v>22232.000761413576</v>
      </c>
      <c r="K55" s="28">
        <f>data2!K55/range*(2^resolution-1)</f>
        <v>19327.999073638919</v>
      </c>
      <c r="L55" s="28">
        <f>data2!L55/range*(2^resolution-1)</f>
        <v>22656.000291595461</v>
      </c>
      <c r="M55" s="28">
        <f>data2!M55/range*(2^resolution-1)</f>
        <v>19291.999622955325</v>
      </c>
      <c r="N55" s="28">
        <f>data2!N55/range*(2^resolution-1)</f>
        <v>22238.000669860841</v>
      </c>
      <c r="O55" s="28">
        <f>data2!O55/range*(2^resolution-1)</f>
        <v>22439.999587554932</v>
      </c>
      <c r="P55" s="28">
        <f>data2!P55/range*(2^resolution-1)</f>
        <v>22932.000080108643</v>
      </c>
      <c r="Q55" s="28">
        <f>data2!Q55/range*(2^resolution-1)</f>
        <v>22242.000608825685</v>
      </c>
      <c r="R55" s="28">
        <f>data2!R55/range*(2^resolution-1)</f>
        <v>22632.000657806399</v>
      </c>
      <c r="S55" s="28">
        <f>data2!S55/range*(2^resolution-1)</f>
        <v>23698.000391693116</v>
      </c>
      <c r="T55" s="28">
        <f>data2!T55/range*(2^resolution-1)</f>
        <v>20633.999145355225</v>
      </c>
      <c r="U55" s="28">
        <f>data2!U55/range*(2^resolution-1)</f>
        <v>23272.000892028809</v>
      </c>
      <c r="V55" s="28">
        <f>data2!V55/range*(2^resolution-1)</f>
        <v>19563.999472503659</v>
      </c>
      <c r="W55" s="28">
        <f>data2!W55/range*(2^resolution-1)</f>
        <v>23720.000055999757</v>
      </c>
      <c r="X55" s="28">
        <f>data2!X55/range*(2^resolution-1)</f>
        <v>27512.000193786618</v>
      </c>
      <c r="Y55" s="28">
        <f>data2!Y55/range*(2^resolution-1)</f>
        <v>22295.999784851076</v>
      </c>
      <c r="Z55" s="28">
        <f>data2!Z55/range*(2^resolution-1)</f>
        <v>23509.999260406494</v>
      </c>
      <c r="AA55" s="28">
        <f>data2!AA55/range*(2^resolution-1)</f>
        <v>24645.999926147462</v>
      </c>
      <c r="AB55" s="28">
        <f>data2!AB55/range*(2^resolution-1)</f>
        <v>23341.999823913575</v>
      </c>
      <c r="AC55" s="28">
        <f>data2!AC55/range*(2^resolution-1)</f>
        <v>21525.999534301758</v>
      </c>
      <c r="AD55" s="28">
        <f>data2!AD55/range*(2^resolution-1)</f>
        <v>23647.999154663088</v>
      </c>
      <c r="AE55" s="28">
        <f>data2!AE55/range*(2^resolution-1)</f>
        <v>23107.999394531249</v>
      </c>
      <c r="AF55" s="28">
        <f>data2!AF55/range*(2^resolution-1)</f>
        <v>22821.999758605958</v>
      </c>
      <c r="AG55" s="28">
        <f>data2!AG55/range*(2^resolution-1)</f>
        <v>23282.000739440919</v>
      </c>
    </row>
    <row r="56" spans="1:33">
      <c r="A56" s="29">
        <f>data0!A56</f>
        <v>-36</v>
      </c>
      <c r="B56" s="28">
        <f>data2!B56/range*(2^resolution-1)</f>
        <v>27750.000562133788</v>
      </c>
      <c r="C56" s="28">
        <f>data2!C56/range*(2^resolution-1)</f>
        <v>25737.999263305664</v>
      </c>
      <c r="D56" s="28">
        <f>data2!D56/range*(2^resolution-1)</f>
        <v>23339.999854431153</v>
      </c>
      <c r="E56" s="28">
        <f>data2!E56/range*(2^resolution-1)</f>
        <v>24833.9990574646</v>
      </c>
      <c r="F56" s="28">
        <f>data2!F56/range*(2^resolution-1)</f>
        <v>22079.999080810547</v>
      </c>
      <c r="G56" s="28">
        <f>data2!G56/range*(2^resolution-1)</f>
        <v>23911.999126281738</v>
      </c>
      <c r="H56" s="28">
        <f>data2!H56/range*(2^resolution-1)</f>
        <v>22662.000200042727</v>
      </c>
      <c r="I56" s="28">
        <f>data2!I56/range*(2^resolution-1)</f>
        <v>23684.000605316163</v>
      </c>
      <c r="J56" s="28">
        <f>data2!J56/range*(2^resolution-1)</f>
        <v>22912.000385284424</v>
      </c>
      <c r="K56" s="28">
        <f>data2!K56/range*(2^resolution-1)</f>
        <v>19723.999031066895</v>
      </c>
      <c r="L56" s="28">
        <f>data2!L56/range*(2^resolution-1)</f>
        <v>22766.000613098146</v>
      </c>
      <c r="M56" s="28">
        <f>data2!M56/range*(2^resolution-1)</f>
        <v>19821.999535675048</v>
      </c>
      <c r="N56" s="28">
        <f>data2!N56/range*(2^resolution-1)</f>
        <v>22376.000564117432</v>
      </c>
      <c r="O56" s="28">
        <f>data2!O56/range*(2^resolution-1)</f>
        <v>23079.999821777343</v>
      </c>
      <c r="P56" s="28">
        <f>data2!P56/range*(2^resolution-1)</f>
        <v>23001.999011993408</v>
      </c>
      <c r="Q56" s="28">
        <f>data2!Q56/range*(2^resolution-1)</f>
        <v>22646.000444183352</v>
      </c>
      <c r="R56" s="28">
        <f>data2!R56/range*(2^resolution-1)</f>
        <v>22865.999087219239</v>
      </c>
      <c r="S56" s="28">
        <f>data2!S56/range*(2^resolution-1)</f>
        <v>24119.999952392576</v>
      </c>
      <c r="T56" s="28">
        <f>data2!T56/range*(2^resolution-1)</f>
        <v>20812.000429229734</v>
      </c>
      <c r="U56" s="28">
        <f>data2!U56/range*(2^resolution-1)</f>
        <v>23570.000344848635</v>
      </c>
      <c r="V56" s="28">
        <f>data2!V56/range*(2^resolution-1)</f>
        <v>19669.999855041504</v>
      </c>
      <c r="W56" s="28">
        <f>data2!W56/range*(2^resolution-1)</f>
        <v>23976.000149688723</v>
      </c>
      <c r="X56" s="28">
        <f>data2!X56/range*(2^resolution-1)</f>
        <v>27066.000999298096</v>
      </c>
      <c r="Y56" s="28">
        <f>data2!Y56/range*(2^resolution-1)</f>
        <v>22484.000916137695</v>
      </c>
      <c r="Z56" s="28">
        <f>data2!Z56/range*(2^resolution-1)</f>
        <v>23798.000865783692</v>
      </c>
      <c r="AA56" s="28">
        <f>data2!AA56/range*(2^resolution-1)</f>
        <v>25083.999242706301</v>
      </c>
      <c r="AB56" s="28">
        <f>data2!AB56/range*(2^resolution-1)</f>
        <v>23641.999246215822</v>
      </c>
      <c r="AC56" s="28">
        <f>data2!AC56/range*(2^resolution-1)</f>
        <v>22108.000653533934</v>
      </c>
      <c r="AD56" s="28">
        <f>data2!AD56/range*(2^resolution-1)</f>
        <v>23641.999246215822</v>
      </c>
      <c r="AE56" s="28">
        <f>data2!AE56/range*(2^resolution-1)</f>
        <v>23404.000877838134</v>
      </c>
      <c r="AF56" s="28">
        <f>data2!AF56/range*(2^resolution-1)</f>
        <v>23062.000096435546</v>
      </c>
      <c r="AG56" s="28">
        <f>data2!AG56/range*(2^resolution-1)</f>
        <v>22675.99998641968</v>
      </c>
    </row>
    <row r="57" spans="1:33">
      <c r="A57" s="29">
        <f>data0!A57</f>
        <v>-35</v>
      </c>
      <c r="B57" s="28">
        <f>data2!B57/range*(2^resolution-1)</f>
        <v>28725.99966934204</v>
      </c>
      <c r="C57" s="28">
        <f>data2!C57/range*(2^resolution-1)</f>
        <v>26978.000342102052</v>
      </c>
      <c r="D57" s="28">
        <f>data2!D57/range*(2^resolution-1)</f>
        <v>23530.000955200197</v>
      </c>
      <c r="E57" s="28">
        <f>data2!E57/range*(2^resolution-1)</f>
        <v>25270.000404510498</v>
      </c>
      <c r="F57" s="28">
        <f>data2!F57/range*(2^resolution-1)</f>
        <v>22498.000702514648</v>
      </c>
      <c r="G57" s="28">
        <f>data2!G57/range*(2^resolution-1)</f>
        <v>24523.999787750243</v>
      </c>
      <c r="H57" s="28">
        <f>data2!H57/range*(2^resolution-1)</f>
        <v>22817.999819641114</v>
      </c>
      <c r="I57" s="28">
        <f>data2!I57/range*(2^resolution-1)</f>
        <v>23830.000377502442</v>
      </c>
      <c r="J57" s="28">
        <f>data2!J57/range*(2^resolution-1)</f>
        <v>23611.999703979494</v>
      </c>
      <c r="K57" s="28">
        <f>data2!K57/range*(2^resolution-1)</f>
        <v>19876.000711669923</v>
      </c>
      <c r="L57" s="28">
        <f>data2!L57/range*(2^resolution-1)</f>
        <v>23016.000798339843</v>
      </c>
      <c r="M57" s="28">
        <f>data2!M57/range*(2^resolution-1)</f>
        <v>20818.000337677</v>
      </c>
      <c r="N57" s="28">
        <f>data2!N57/range*(2^resolution-1)</f>
        <v>22634.00062728882</v>
      </c>
      <c r="O57" s="28">
        <f>data2!O57/range*(2^resolution-1)</f>
        <v>23670.00081893921</v>
      </c>
      <c r="P57" s="28">
        <f>data2!P57/range*(2^resolution-1)</f>
        <v>22997.999073028564</v>
      </c>
      <c r="Q57" s="28">
        <f>data2!Q57/range*(2^resolution-1)</f>
        <v>23036.000493164061</v>
      </c>
      <c r="R57" s="28">
        <f>data2!R57/range*(2^resolution-1)</f>
        <v>23099.999516601561</v>
      </c>
      <c r="S57" s="28">
        <f>data2!S57/range*(2^resolution-1)</f>
        <v>24314.000992126465</v>
      </c>
      <c r="T57" s="28">
        <f>data2!T57/range*(2^resolution-1)</f>
        <v>20822.000276641844</v>
      </c>
      <c r="U57" s="28">
        <f>data2!U57/range*(2^resolution-1)</f>
        <v>23743.99968978882</v>
      </c>
      <c r="V57" s="28">
        <f>data2!V57/range*(2^resolution-1)</f>
        <v>19971.999246826173</v>
      </c>
      <c r="W57" s="28">
        <f>data2!W57/range*(2^resolution-1)</f>
        <v>24279.999510955811</v>
      </c>
      <c r="X57" s="28">
        <f>data2!X57/range*(2^resolution-1)</f>
        <v>26777.999393920898</v>
      </c>
      <c r="Y57" s="28">
        <f>data2!Y57/range*(2^resolution-1)</f>
        <v>22760.00070465088</v>
      </c>
      <c r="Z57" s="28">
        <f>data2!Z57/range*(2^resolution-1)</f>
        <v>24106.000166015623</v>
      </c>
      <c r="AA57" s="28">
        <f>data2!AA57/range*(2^resolution-1)</f>
        <v>25491.999017028807</v>
      </c>
      <c r="AB57" s="28">
        <f>data2!AB57/range*(2^resolution-1)</f>
        <v>23647.999154663088</v>
      </c>
      <c r="AC57" s="28">
        <f>data2!AC57/range*(2^resolution-1)</f>
        <v>22774.000491027833</v>
      </c>
      <c r="AD57" s="28">
        <f>data2!AD57/range*(2^resolution-1)</f>
        <v>23854.000011291504</v>
      </c>
      <c r="AE57" s="28">
        <f>data2!AE57/range*(2^resolution-1)</f>
        <v>23414.000725250244</v>
      </c>
      <c r="AF57" s="28">
        <f>data2!AF57/range*(2^resolution-1)</f>
        <v>23203.99992965698</v>
      </c>
      <c r="AG57" s="28">
        <f>data2!AG57/range*(2^resolution-1)</f>
        <v>22195.999310760497</v>
      </c>
    </row>
    <row r="58" spans="1:33">
      <c r="A58" s="29">
        <f>data0!A58</f>
        <v>-34</v>
      </c>
      <c r="B58" s="28">
        <f>data2!B58/range*(2^resolution-1)</f>
        <v>29582.000607604983</v>
      </c>
      <c r="C58" s="28">
        <f>data2!C58/range*(2^resolution-1)</f>
        <v>27955.999418792722</v>
      </c>
      <c r="D58" s="28">
        <f>data2!D58/range*(2^resolution-1)</f>
        <v>23919.999004211426</v>
      </c>
      <c r="E58" s="28">
        <f>data2!E58/range*(2^resolution-1)</f>
        <v>25703.999782104493</v>
      </c>
      <c r="F58" s="28">
        <f>data2!F58/range*(2^resolution-1)</f>
        <v>22821.999758605958</v>
      </c>
      <c r="G58" s="28">
        <f>data2!G58/range*(2^resolution-1)</f>
        <v>25167.999960937497</v>
      </c>
      <c r="H58" s="28">
        <f>data2!H58/range*(2^resolution-1)</f>
        <v>23121.999180908202</v>
      </c>
      <c r="I58" s="28">
        <f>data2!I58/range*(2^resolution-1)</f>
        <v>24043.999112091067</v>
      </c>
      <c r="J58" s="28">
        <f>data2!J58/range*(2^resolution-1)</f>
        <v>24114.000043945311</v>
      </c>
      <c r="K58" s="28">
        <f>data2!K58/range*(2^resolution-1)</f>
        <v>20306.000150299074</v>
      </c>
      <c r="L58" s="28">
        <f>data2!L58/range*(2^resolution-1)</f>
        <v>23180.000295867918</v>
      </c>
      <c r="M58" s="28">
        <f>data2!M58/range*(2^resolution-1)</f>
        <v>21974.000698242187</v>
      </c>
      <c r="N58" s="28">
        <f>data2!N58/range*(2^resolution-1)</f>
        <v>22967.999530792236</v>
      </c>
      <c r="O58" s="28">
        <f>data2!O58/range*(2^resolution-1)</f>
        <v>24037.999203643802</v>
      </c>
      <c r="P58" s="28">
        <f>data2!P58/range*(2^resolution-1)</f>
        <v>23046.000340576171</v>
      </c>
      <c r="Q58" s="28">
        <f>data2!Q58/range*(2^resolution-1)</f>
        <v>23119.99921142578</v>
      </c>
      <c r="R58" s="28">
        <f>data2!R58/range*(2^resolution-1)</f>
        <v>23400.000938873291</v>
      </c>
      <c r="S58" s="28">
        <f>data2!S58/range*(2^resolution-1)</f>
        <v>24643.99995666504</v>
      </c>
      <c r="T58" s="28">
        <f>data2!T58/range*(2^resolution-1)</f>
        <v>21007.999438476563</v>
      </c>
      <c r="U58" s="28">
        <f>data2!U58/range*(2^resolution-1)</f>
        <v>24206.000640106202</v>
      </c>
      <c r="V58" s="28">
        <f>data2!V58/range*(2^resolution-1)</f>
        <v>20243.999096374511</v>
      </c>
      <c r="W58" s="28">
        <f>data2!W58/range*(2^resolution-1)</f>
        <v>24586.000841674806</v>
      </c>
      <c r="X58" s="28">
        <f>data2!X58/range*(2^resolution-1)</f>
        <v>26312.000504608153</v>
      </c>
      <c r="Y58" s="28">
        <f>data2!Y58/range*(2^resolution-1)</f>
        <v>22892.000690460205</v>
      </c>
      <c r="Z58" s="28">
        <f>data2!Z58/range*(2^resolution-1)</f>
        <v>24417.999405212402</v>
      </c>
      <c r="AA58" s="28">
        <f>data2!AA58/range*(2^resolution-1)</f>
        <v>25686.000056762696</v>
      </c>
      <c r="AB58" s="28">
        <f>data2!AB58/range*(2^resolution-1)</f>
        <v>24029.999325714114</v>
      </c>
      <c r="AC58" s="28">
        <f>data2!AC58/range*(2^resolution-1)</f>
        <v>23194.000082244871</v>
      </c>
      <c r="AD58" s="28">
        <f>data2!AD58/range*(2^resolution-1)</f>
        <v>23993.99987503052</v>
      </c>
      <c r="AE58" s="28">
        <f>data2!AE58/range*(2^resolution-1)</f>
        <v>23832.000346984863</v>
      </c>
      <c r="AF58" s="28">
        <f>data2!AF58/range*(2^resolution-1)</f>
        <v>23552.000619506838</v>
      </c>
      <c r="AG58" s="28">
        <f>data2!AG58/range*(2^resolution-1)</f>
        <v>21783.999597473143</v>
      </c>
    </row>
    <row r="59" spans="1:33">
      <c r="A59" s="29">
        <f>data0!A59</f>
        <v>-33</v>
      </c>
      <c r="B59" s="28">
        <f>data2!B59/range*(2^resolution-1)</f>
        <v>30256.000323028566</v>
      </c>
      <c r="C59" s="28">
        <f>data2!C59/range*(2^resolution-1)</f>
        <v>28670.000523834227</v>
      </c>
      <c r="D59" s="28">
        <f>data2!D59/range*(2^resolution-1)</f>
        <v>24356.000351257324</v>
      </c>
      <c r="E59" s="28">
        <f>data2!E59/range*(2^resolution-1)</f>
        <v>26316.000443572997</v>
      </c>
      <c r="F59" s="28">
        <f>data2!F59/range*(2^resolution-1)</f>
        <v>23026.000645751952</v>
      </c>
      <c r="G59" s="28">
        <f>data2!G59/range*(2^resolution-1)</f>
        <v>25496.000955963133</v>
      </c>
      <c r="H59" s="28">
        <f>data2!H59/range*(2^resolution-1)</f>
        <v>23347.99973236084</v>
      </c>
      <c r="I59" s="28">
        <f>data2!I59/range*(2^resolution-1)</f>
        <v>24437.999100036621</v>
      </c>
      <c r="J59" s="28">
        <f>data2!J59/range*(2^resolution-1)</f>
        <v>24703.999041137697</v>
      </c>
      <c r="K59" s="28">
        <f>data2!K59/range*(2^resolution-1)</f>
        <v>20473.999586791993</v>
      </c>
      <c r="L59" s="28">
        <f>data2!L59/range*(2^resolution-1)</f>
        <v>23534.000894165041</v>
      </c>
      <c r="M59" s="28">
        <f>data2!M59/range*(2^resolution-1)</f>
        <v>23353.999640808106</v>
      </c>
      <c r="N59" s="28">
        <f>data2!N59/range*(2^resolution-1)</f>
        <v>23359.999549255372</v>
      </c>
      <c r="O59" s="28">
        <f>data2!O59/range*(2^resolution-1)</f>
        <v>24708.000980072022</v>
      </c>
      <c r="P59" s="28">
        <f>data2!P59/range*(2^resolution-1)</f>
        <v>23251.999197235105</v>
      </c>
      <c r="Q59" s="28">
        <f>data2!Q59/range*(2^resolution-1)</f>
        <v>23481.999687652587</v>
      </c>
      <c r="R59" s="28">
        <f>data2!R59/range*(2^resolution-1)</f>
        <v>23688.000544281007</v>
      </c>
      <c r="S59" s="28">
        <f>data2!S59/range*(2^resolution-1)</f>
        <v>24641.999987182618</v>
      </c>
      <c r="T59" s="28">
        <f>data2!T59/range*(2^resolution-1)</f>
        <v>21295.99904388428</v>
      </c>
      <c r="U59" s="28">
        <f>data2!U59/range*(2^resolution-1)</f>
        <v>24531.99966567993</v>
      </c>
      <c r="V59" s="28">
        <f>data2!V59/range*(2^resolution-1)</f>
        <v>20576.00003036499</v>
      </c>
      <c r="W59" s="28">
        <f>data2!W59/range*(2^resolution-1)</f>
        <v>24917.9997756958</v>
      </c>
      <c r="X59" s="28">
        <f>data2!X59/range*(2^resolution-1)</f>
        <v>25898.000821838381</v>
      </c>
      <c r="Y59" s="28">
        <f>data2!Y59/range*(2^resolution-1)</f>
        <v>22989.999195098877</v>
      </c>
      <c r="Z59" s="28">
        <f>data2!Z59/range*(2^resolution-1)</f>
        <v>24699.999102172853</v>
      </c>
      <c r="AA59" s="28">
        <f>data2!AA59/range*(2^resolution-1)</f>
        <v>25715.999598999024</v>
      </c>
      <c r="AB59" s="28">
        <f>data2!AB59/range*(2^resolution-1)</f>
        <v>24261.999785614014</v>
      </c>
      <c r="AC59" s="28">
        <f>data2!AC59/range*(2^resolution-1)</f>
        <v>23294.00055633545</v>
      </c>
      <c r="AD59" s="28">
        <f>data2!AD59/range*(2^resolution-1)</f>
        <v>23846.000133361817</v>
      </c>
      <c r="AE59" s="28">
        <f>data2!AE59/range*(2^resolution-1)</f>
        <v>24151.999464111326</v>
      </c>
      <c r="AF59" s="28">
        <f>data2!AF59/range*(2^resolution-1)</f>
        <v>23989.999936065677</v>
      </c>
      <c r="AG59" s="28">
        <f>data2!AG59/range*(2^resolution-1)</f>
        <v>21503.999869995117</v>
      </c>
    </row>
    <row r="60" spans="1:33">
      <c r="A60" s="29">
        <f>data0!A60</f>
        <v>-32</v>
      </c>
      <c r="B60" s="28">
        <f>data2!B60/range*(2^resolution-1)</f>
        <v>30620.000768737795</v>
      </c>
      <c r="C60" s="28">
        <f>data2!C60/range*(2^resolution-1)</f>
        <v>29407.999262695314</v>
      </c>
      <c r="D60" s="28">
        <f>data2!D60/range*(2^resolution-1)</f>
        <v>24659.999712524415</v>
      </c>
      <c r="E60" s="28">
        <f>data2!E60/range*(2^resolution-1)</f>
        <v>26519.99933074951</v>
      </c>
      <c r="F60" s="28">
        <f>data2!F60/range*(2^resolution-1)</f>
        <v>23377.999274597169</v>
      </c>
      <c r="G60" s="28">
        <f>data2!G60/range*(2^resolution-1)</f>
        <v>25680.00014831543</v>
      </c>
      <c r="H60" s="28">
        <f>data2!H60/range*(2^resolution-1)</f>
        <v>23747.999628753663</v>
      </c>
      <c r="I60" s="28">
        <f>data2!I60/range*(2^resolution-1)</f>
        <v>24525.999757232665</v>
      </c>
      <c r="J60" s="28">
        <f>data2!J60/range*(2^resolution-1)</f>
        <v>25128.00057128906</v>
      </c>
      <c r="K60" s="28">
        <f>data2!K60/range*(2^resolution-1)</f>
        <v>20857.999727325438</v>
      </c>
      <c r="L60" s="28">
        <f>data2!L60/range*(2^resolution-1)</f>
        <v>23751.999567718507</v>
      </c>
      <c r="M60" s="28">
        <f>data2!M60/range*(2^resolution-1)</f>
        <v>24870.000508117675</v>
      </c>
      <c r="N60" s="28">
        <f>data2!N60/range*(2^resolution-1)</f>
        <v>23723.999994964601</v>
      </c>
      <c r="O60" s="28">
        <f>data2!O60/range*(2^resolution-1)</f>
        <v>25197.999503173825</v>
      </c>
      <c r="P60" s="28">
        <f>data2!P60/range*(2^resolution-1)</f>
        <v>23479.999718170166</v>
      </c>
      <c r="Q60" s="28">
        <f>data2!Q60/range*(2^resolution-1)</f>
        <v>23765.99935409546</v>
      </c>
      <c r="R60" s="28">
        <f>data2!R60/range*(2^resolution-1)</f>
        <v>23985.999997100833</v>
      </c>
      <c r="S60" s="28">
        <f>data2!S60/range*(2^resolution-1)</f>
        <v>25026.000127716066</v>
      </c>
      <c r="T60" s="28">
        <f>data2!T60/range*(2^resolution-1)</f>
        <v>21367.999945220949</v>
      </c>
      <c r="U60" s="28">
        <f>data2!U60/range*(2^resolution-1)</f>
        <v>25097.999029083254</v>
      </c>
      <c r="V60" s="28">
        <f>data2!V60/range*(2^resolution-1)</f>
        <v>20790.000764923094</v>
      </c>
      <c r="W60" s="28">
        <f>data2!W60/range*(2^resolution-1)</f>
        <v>25370.000878601073</v>
      </c>
      <c r="X60" s="28">
        <f>data2!X60/range*(2^resolution-1)</f>
        <v>25124.000632324216</v>
      </c>
      <c r="Y60" s="28">
        <f>data2!Y60/range*(2^resolution-1)</f>
        <v>23217.999716033934</v>
      </c>
      <c r="Z60" s="28">
        <f>data2!Z60/range*(2^resolution-1)</f>
        <v>24886.00026397705</v>
      </c>
      <c r="AA60" s="28">
        <f>data2!AA60/range*(2^resolution-1)</f>
        <v>25636.000819702149</v>
      </c>
      <c r="AB60" s="28">
        <f>data2!AB60/range*(2^resolution-1)</f>
        <v>24340.000595397949</v>
      </c>
      <c r="AC60" s="28">
        <f>data2!AC60/range*(2^resolution-1)</f>
        <v>23523.999046783447</v>
      </c>
      <c r="AD60" s="28">
        <f>data2!AD60/range*(2^resolution-1)</f>
        <v>24047.999051055911</v>
      </c>
      <c r="AE60" s="28">
        <f>data2!AE60/range*(2^resolution-1)</f>
        <v>24478.00048965454</v>
      </c>
      <c r="AF60" s="28">
        <f>data2!AF60/range*(2^resolution-1)</f>
        <v>24184.000975799561</v>
      </c>
      <c r="AG60" s="28">
        <f>data2!AG60/range*(2^resolution-1)</f>
        <v>21362.000036773683</v>
      </c>
    </row>
    <row r="61" spans="1:33">
      <c r="A61" s="29">
        <f>data0!A61</f>
        <v>-31</v>
      </c>
      <c r="B61" s="28">
        <f>data2!B61/range*(2^resolution-1)</f>
        <v>31095.999505462645</v>
      </c>
      <c r="C61" s="28">
        <f>data2!C61/range*(2^resolution-1)</f>
        <v>29929.999297485349</v>
      </c>
      <c r="D61" s="28">
        <f>data2!D61/range*(2^resolution-1)</f>
        <v>25028.000097198488</v>
      </c>
      <c r="E61" s="28">
        <f>data2!E61/range*(2^resolution-1)</f>
        <v>27025.999609680177</v>
      </c>
      <c r="F61" s="28">
        <f>data2!F61/range*(2^resolution-1)</f>
        <v>23590.000039672854</v>
      </c>
      <c r="G61" s="28">
        <f>data2!G61/range*(2^resolution-1)</f>
        <v>26176.000579833984</v>
      </c>
      <c r="H61" s="28">
        <f>data2!H61/range*(2^resolution-1)</f>
        <v>24076.000623779295</v>
      </c>
      <c r="I61" s="28">
        <f>data2!I61/range*(2^resolution-1)</f>
        <v>24636.000078735353</v>
      </c>
      <c r="J61" s="28">
        <f>data2!J61/range*(2^resolution-1)</f>
        <v>25615.999124908445</v>
      </c>
      <c r="K61" s="28">
        <f>data2!K61/range*(2^resolution-1)</f>
        <v>21139.999424285888</v>
      </c>
      <c r="L61" s="28">
        <f>data2!L61/range*(2^resolution-1)</f>
        <v>24112.000074462889</v>
      </c>
      <c r="M61" s="28">
        <f>data2!M61/range*(2^resolution-1)</f>
        <v>26641.999469146729</v>
      </c>
      <c r="N61" s="28">
        <f>data2!N61/range*(2^resolution-1)</f>
        <v>23942.000668487552</v>
      </c>
      <c r="O61" s="28">
        <f>data2!O61/range*(2^resolution-1)</f>
        <v>25835.999767913818</v>
      </c>
      <c r="P61" s="28">
        <f>data2!P61/range*(2^resolution-1)</f>
        <v>23456.000084381103</v>
      </c>
      <c r="Q61" s="28">
        <f>data2!Q61/range*(2^resolution-1)</f>
        <v>23985.999997100833</v>
      </c>
      <c r="R61" s="28">
        <f>data2!R61/range*(2^resolution-1)</f>
        <v>24435.999130554199</v>
      </c>
      <c r="S61" s="28">
        <f>data2!S61/range*(2^resolution-1)</f>
        <v>25071.999425811769</v>
      </c>
      <c r="T61" s="28">
        <f>data2!T61/range*(2^resolution-1)</f>
        <v>21716.000635070799</v>
      </c>
      <c r="U61" s="28">
        <f>data2!U61/range*(2^resolution-1)</f>
        <v>25382.000695495604</v>
      </c>
      <c r="V61" s="28">
        <f>data2!V61/range*(2^resolution-1)</f>
        <v>21243.999837341311</v>
      </c>
      <c r="W61" s="28">
        <f>data2!W61/range*(2^resolution-1)</f>
        <v>25798.000347747802</v>
      </c>
      <c r="X61" s="28">
        <f>data2!X61/range*(2^resolution-1)</f>
        <v>24228.000304412843</v>
      </c>
      <c r="Y61" s="28">
        <f>data2!Y61/range*(2^resolution-1)</f>
        <v>23509.999260406494</v>
      </c>
      <c r="Z61" s="28">
        <f>data2!Z61/range*(2^resolution-1)</f>
        <v>24933.999531555175</v>
      </c>
      <c r="AA61" s="28">
        <f>data2!AA61/range*(2^resolution-1)</f>
        <v>25571.999796295164</v>
      </c>
      <c r="AB61" s="28">
        <f>data2!AB61/range*(2^resolution-1)</f>
        <v>24626.000231323243</v>
      </c>
      <c r="AC61" s="28">
        <f>data2!AC61/range*(2^resolution-1)</f>
        <v>23580.000192260744</v>
      </c>
      <c r="AD61" s="28">
        <f>data2!AD61/range*(2^resolution-1)</f>
        <v>24019.999478302005</v>
      </c>
      <c r="AE61" s="28">
        <f>data2!AE61/range*(2^resolution-1)</f>
        <v>24555.999299468993</v>
      </c>
      <c r="AF61" s="28">
        <f>data2!AF61/range*(2^resolution-1)</f>
        <v>24393.99977142334</v>
      </c>
      <c r="AG61" s="28">
        <f>data2!AG61/range*(2^resolution-1)</f>
        <v>21348.00025039673</v>
      </c>
    </row>
    <row r="62" spans="1:33">
      <c r="A62" s="29">
        <f>data0!A62</f>
        <v>-30</v>
      </c>
      <c r="B62" s="28">
        <f>data2!B62/range*(2^resolution-1)</f>
        <v>31024.000604095458</v>
      </c>
      <c r="C62" s="28">
        <f>data2!C62/range*(2^resolution-1)</f>
        <v>30323.999285430909</v>
      </c>
      <c r="D62" s="28">
        <f>data2!D62/range*(2^resolution-1)</f>
        <v>25128.00057128906</v>
      </c>
      <c r="E62" s="28">
        <f>data2!E62/range*(2^resolution-1)</f>
        <v>27386.000116424562</v>
      </c>
      <c r="F62" s="28">
        <f>data2!F62/range*(2^resolution-1)</f>
        <v>23822.000499572754</v>
      </c>
      <c r="G62" s="28">
        <f>data2!G62/range*(2^resolution-1)</f>
        <v>26267.999176025391</v>
      </c>
      <c r="H62" s="28">
        <f>data2!H62/range*(2^resolution-1)</f>
        <v>24218.000457000733</v>
      </c>
      <c r="I62" s="28">
        <f>data2!I62/range*(2^resolution-1)</f>
        <v>24838.000996398925</v>
      </c>
      <c r="J62" s="28">
        <f>data2!J62/range*(2^resolution-1)</f>
        <v>25957.999906311037</v>
      </c>
      <c r="K62" s="28">
        <f>data2!K62/range*(2^resolution-1)</f>
        <v>21488.000114135742</v>
      </c>
      <c r="L62" s="28">
        <f>data2!L62/range*(2^resolution-1)</f>
        <v>24484.000398101805</v>
      </c>
      <c r="M62" s="28">
        <f>data2!M62/range*(2^resolution-1)</f>
        <v>28233.999176788329</v>
      </c>
      <c r="N62" s="28">
        <f>data2!N62/range*(2^resolution-1)</f>
        <v>24332.000717468261</v>
      </c>
      <c r="O62" s="28">
        <f>data2!O62/range*(2^resolution-1)</f>
        <v>26162.000793457031</v>
      </c>
      <c r="P62" s="28">
        <f>data2!P62/range*(2^resolution-1)</f>
        <v>23926.000912628177</v>
      </c>
      <c r="Q62" s="28">
        <f>data2!Q62/range*(2^resolution-1)</f>
        <v>24084.000501708982</v>
      </c>
      <c r="R62" s="28">
        <f>data2!R62/range*(2^resolution-1)</f>
        <v>24598.000658569337</v>
      </c>
      <c r="S62" s="28">
        <f>data2!S62/range*(2^resolution-1)</f>
        <v>25207.999350585935</v>
      </c>
      <c r="T62" s="28">
        <f>data2!T62/range*(2^resolution-1)</f>
        <v>21872.000254669187</v>
      </c>
      <c r="U62" s="28">
        <f>data2!U62/range*(2^resolution-1)</f>
        <v>25538.000315093992</v>
      </c>
      <c r="V62" s="28">
        <f>data2!V62/range*(2^resolution-1)</f>
        <v>21600.000405120853</v>
      </c>
      <c r="W62" s="28">
        <f>data2!W62/range*(2^resolution-1)</f>
        <v>26393.99925338745</v>
      </c>
      <c r="X62" s="28">
        <f>data2!X62/range*(2^resolution-1)</f>
        <v>23568.000375366213</v>
      </c>
      <c r="Y62" s="28">
        <f>data2!Y62/range*(2^resolution-1)</f>
        <v>23978.000119171145</v>
      </c>
      <c r="Z62" s="28">
        <f>data2!Z62/range*(2^resolution-1)</f>
        <v>25248.000740203857</v>
      </c>
      <c r="AA62" s="28">
        <f>data2!AA62/range*(2^resolution-1)</f>
        <v>25433.999902038573</v>
      </c>
      <c r="AB62" s="28">
        <f>data2!AB62/range*(2^resolution-1)</f>
        <v>24813.999362640381</v>
      </c>
      <c r="AC62" s="28">
        <f>data2!AC62/range*(2^resolution-1)</f>
        <v>23601.999856567385</v>
      </c>
      <c r="AD62" s="28">
        <f>data2!AD62/range*(2^resolution-1)</f>
        <v>24092.00037963867</v>
      </c>
      <c r="AE62" s="28">
        <f>data2!AE62/range*(2^resolution-1)</f>
        <v>24823.999210052491</v>
      </c>
      <c r="AF62" s="28">
        <f>data2!AF62/range*(2^resolution-1)</f>
        <v>24712.000919036866</v>
      </c>
      <c r="AG62" s="28">
        <f>data2!AG62/range*(2^resolution-1)</f>
        <v>21748.000146789549</v>
      </c>
    </row>
    <row r="63" spans="1:33">
      <c r="A63" s="29">
        <f>data0!A63</f>
        <v>-29</v>
      </c>
      <c r="B63" s="28">
        <f>data2!B63/range*(2^resolution-1)</f>
        <v>30740.000937652589</v>
      </c>
      <c r="C63" s="28">
        <f>data2!C63/range*(2^resolution-1)</f>
        <v>30439.99951538086</v>
      </c>
      <c r="D63" s="28">
        <f>data2!D63/range*(2^resolution-1)</f>
        <v>25504.00083389282</v>
      </c>
      <c r="E63" s="28">
        <f>data2!E63/range*(2^resolution-1)</f>
        <v>27661.999904937744</v>
      </c>
      <c r="F63" s="28">
        <f>data2!F63/range*(2^resolution-1)</f>
        <v>23922.000973663333</v>
      </c>
      <c r="G63" s="28">
        <f>data2!G63/range*(2^resolution-1)</f>
        <v>26168.000701904297</v>
      </c>
      <c r="H63" s="28">
        <f>data2!H63/range*(2^resolution-1)</f>
        <v>24431.999191589355</v>
      </c>
      <c r="I63" s="28">
        <f>data2!I63/range*(2^resolution-1)</f>
        <v>25024.000158233644</v>
      </c>
      <c r="J63" s="28">
        <f>data2!J63/range*(2^resolution-1)</f>
        <v>26172.000640869141</v>
      </c>
      <c r="K63" s="28">
        <f>data2!K63/range*(2^resolution-1)</f>
        <v>21941.999186553952</v>
      </c>
      <c r="L63" s="28">
        <f>data2!L63/range*(2^resolution-1)</f>
        <v>24726.000705413819</v>
      </c>
      <c r="M63" s="28">
        <f>data2!M63/range*(2^resolution-1)</f>
        <v>29373.999781494142</v>
      </c>
      <c r="N63" s="28">
        <f>data2!N63/range*(2^resolution-1)</f>
        <v>24612.00044494629</v>
      </c>
      <c r="O63" s="28">
        <f>data2!O63/range*(2^resolution-1)</f>
        <v>26598.000140533448</v>
      </c>
      <c r="P63" s="28">
        <f>data2!P63/range*(2^resolution-1)</f>
        <v>24155.99940307617</v>
      </c>
      <c r="Q63" s="28">
        <f>data2!Q63/range*(2^resolution-1)</f>
        <v>24311.999022674561</v>
      </c>
      <c r="R63" s="28">
        <f>data2!R63/range*(2^resolution-1)</f>
        <v>24939.999440002441</v>
      </c>
      <c r="S63" s="28">
        <f>data2!S63/range*(2^resolution-1)</f>
        <v>25496.000955963133</v>
      </c>
      <c r="T63" s="28">
        <f>data2!T63/range*(2^resolution-1)</f>
        <v>22120.000470428466</v>
      </c>
      <c r="U63" s="28">
        <f>data2!U63/range*(2^resolution-1)</f>
        <v>26052.000471954347</v>
      </c>
      <c r="V63" s="28">
        <f>data2!V63/range*(2^resolution-1)</f>
        <v>22018.000026855469</v>
      </c>
      <c r="W63" s="28">
        <f>data2!W63/range*(2^resolution-1)</f>
        <v>26586.000323638917</v>
      </c>
      <c r="X63" s="28">
        <f>data2!X63/range*(2^resolution-1)</f>
        <v>22979.999347686768</v>
      </c>
      <c r="Y63" s="28">
        <f>data2!Y63/range*(2^resolution-1)</f>
        <v>24210.000579071046</v>
      </c>
      <c r="Z63" s="28">
        <f>data2!Z63/range*(2^resolution-1)</f>
        <v>25500.000894927976</v>
      </c>
      <c r="AA63" s="28">
        <f>data2!AA63/range*(2^resolution-1)</f>
        <v>25327.999519500732</v>
      </c>
      <c r="AB63" s="28">
        <f>data2!AB63/range*(2^resolution-1)</f>
        <v>25095.999059600832</v>
      </c>
      <c r="AC63" s="28">
        <f>data2!AC63/range*(2^resolution-1)</f>
        <v>23558.000527954104</v>
      </c>
      <c r="AD63" s="28">
        <f>data2!AD63/range*(2^resolution-1)</f>
        <v>24399.999679870605</v>
      </c>
      <c r="AE63" s="28">
        <f>data2!AE63/range*(2^resolution-1)</f>
        <v>25106.000906982419</v>
      </c>
      <c r="AF63" s="28">
        <f>data2!AF63/range*(2^resolution-1)</f>
        <v>25087.999181671144</v>
      </c>
      <c r="AG63" s="28">
        <f>data2!AG63/range*(2^resolution-1)</f>
        <v>22014.000087890625</v>
      </c>
    </row>
    <row r="64" spans="1:33">
      <c r="A64" s="29">
        <f>data0!A64</f>
        <v>-28</v>
      </c>
      <c r="B64" s="28">
        <f>data2!B64/range*(2^resolution-1)</f>
        <v>30309.999499053956</v>
      </c>
      <c r="C64" s="28">
        <f>data2!C64/range*(2^resolution-1)</f>
        <v>30705.999456481935</v>
      </c>
      <c r="D64" s="28">
        <f>data2!D64/range*(2^resolution-1)</f>
        <v>25766.000836029052</v>
      </c>
      <c r="E64" s="28">
        <f>data2!E64/range*(2^resolution-1)</f>
        <v>27750.000562133788</v>
      </c>
      <c r="F64" s="28">
        <f>data2!F64/range*(2^resolution-1)</f>
        <v>24145.999555664061</v>
      </c>
      <c r="G64" s="28">
        <f>data2!G64/range*(2^resolution-1)</f>
        <v>26351.999894256591</v>
      </c>
      <c r="H64" s="28">
        <f>data2!H64/range*(2^resolution-1)</f>
        <v>24697.999132690431</v>
      </c>
      <c r="I64" s="28">
        <f>data2!I64/range*(2^resolution-1)</f>
        <v>25238.000892791748</v>
      </c>
      <c r="J64" s="28">
        <f>data2!J64/range*(2^resolution-1)</f>
        <v>26515.999391784666</v>
      </c>
      <c r="K64" s="28">
        <f>data2!K64/range*(2^resolution-1)</f>
        <v>22530.000214233398</v>
      </c>
      <c r="L64" s="28">
        <f>data2!L64/range*(2^resolution-1)</f>
        <v>24898.000080871581</v>
      </c>
      <c r="M64" s="28">
        <f>data2!M64/range*(2^resolution-1)</f>
        <v>30362.000705566406</v>
      </c>
      <c r="N64" s="28">
        <f>data2!N64/range*(2^resolution-1)</f>
        <v>24945.999348449706</v>
      </c>
      <c r="O64" s="28">
        <f>data2!O64/range*(2^resolution-1)</f>
        <v>26885.999745941161</v>
      </c>
      <c r="P64" s="28">
        <f>data2!P64/range*(2^resolution-1)</f>
        <v>24366.000198669433</v>
      </c>
      <c r="Q64" s="28">
        <f>data2!Q64/range*(2^resolution-1)</f>
        <v>24362.00025970459</v>
      </c>
      <c r="R64" s="28">
        <f>data2!R64/range*(2^resolution-1)</f>
        <v>25229.999014892575</v>
      </c>
      <c r="S64" s="28">
        <f>data2!S64/range*(2^resolution-1)</f>
        <v>25593.999460601804</v>
      </c>
      <c r="T64" s="28">
        <f>data2!T64/range*(2^resolution-1)</f>
        <v>22246.000547790529</v>
      </c>
      <c r="U64" s="28">
        <f>data2!U64/range*(2^resolution-1)</f>
        <v>26178.000549316406</v>
      </c>
      <c r="V64" s="28">
        <f>data2!V64/range*(2^resolution-1)</f>
        <v>22534.000153198242</v>
      </c>
      <c r="W64" s="28">
        <f>data2!W64/range*(2^resolution-1)</f>
        <v>27128.000053253174</v>
      </c>
      <c r="X64" s="28">
        <f>data2!X64/range*(2^resolution-1)</f>
        <v>22366.000716705323</v>
      </c>
      <c r="Y64" s="28">
        <f>data2!Y64/range*(2^resolution-1)</f>
        <v>24799.999576263428</v>
      </c>
      <c r="Z64" s="28">
        <f>data2!Z64/range*(2^resolution-1)</f>
        <v>25611.999185943601</v>
      </c>
      <c r="AA64" s="28">
        <f>data2!AA64/range*(2^resolution-1)</f>
        <v>25384.000664978026</v>
      </c>
      <c r="AB64" s="28">
        <f>data2!AB64/range*(2^resolution-1)</f>
        <v>25104.000937499997</v>
      </c>
      <c r="AC64" s="28">
        <f>data2!AC64/range*(2^resolution-1)</f>
        <v>23523.999046783447</v>
      </c>
      <c r="AD64" s="28">
        <f>data2!AD64/range*(2^resolution-1)</f>
        <v>24842.000935363769</v>
      </c>
      <c r="AE64" s="28">
        <f>data2!AE64/range*(2^resolution-1)</f>
        <v>25075.999364776613</v>
      </c>
      <c r="AF64" s="28">
        <f>data2!AF64/range*(2^resolution-1)</f>
        <v>25378.000756530761</v>
      </c>
      <c r="AG64" s="28">
        <f>data2!AG64/range*(2^resolution-1)</f>
        <v>22301.999693298341</v>
      </c>
    </row>
    <row r="65" spans="1:33">
      <c r="A65" s="29">
        <f>data0!A65</f>
        <v>-27</v>
      </c>
      <c r="B65" s="28">
        <f>data2!B65/range*(2^resolution-1)</f>
        <v>29547.999126434326</v>
      </c>
      <c r="C65" s="28">
        <f>data2!C65/range*(2^resolution-1)</f>
        <v>30693.999639587404</v>
      </c>
      <c r="D65" s="28">
        <f>data2!D65/range*(2^resolution-1)</f>
        <v>25885.999004974365</v>
      </c>
      <c r="E65" s="28">
        <f>data2!E65/range*(2^resolution-1)</f>
        <v>28051.999953918457</v>
      </c>
      <c r="F65" s="28">
        <f>data2!F65/range*(2^resolution-1)</f>
        <v>24230.000273895264</v>
      </c>
      <c r="G65" s="28">
        <f>data2!G65/range*(2^resolution-1)</f>
        <v>26436.000612487791</v>
      </c>
      <c r="H65" s="28">
        <f>data2!H65/range*(2^resolution-1)</f>
        <v>25014.000310821535</v>
      </c>
      <c r="I65" s="28">
        <f>data2!I65/range*(2^resolution-1)</f>
        <v>25051.999730987551</v>
      </c>
      <c r="J65" s="28">
        <f>data2!J65/range*(2^resolution-1)</f>
        <v>26546.000933990479</v>
      </c>
      <c r="K65" s="28">
        <f>data2!K65/range*(2^resolution-1)</f>
        <v>23010.000889892577</v>
      </c>
      <c r="L65" s="28">
        <f>data2!L65/range*(2^resolution-1)</f>
        <v>25095.999059600832</v>
      </c>
      <c r="M65" s="28">
        <f>data2!M65/range*(2^resolution-1)</f>
        <v>30908.000374145511</v>
      </c>
      <c r="N65" s="28">
        <f>data2!N65/range*(2^resolution-1)</f>
        <v>24984.000768585207</v>
      </c>
      <c r="O65" s="28">
        <f>data2!O65/range*(2^resolution-1)</f>
        <v>26905.999440765379</v>
      </c>
      <c r="P65" s="28">
        <f>data2!P65/range*(2^resolution-1)</f>
        <v>24622.0002923584</v>
      </c>
      <c r="Q65" s="28">
        <f>data2!Q65/range*(2^resolution-1)</f>
        <v>24133.999738769529</v>
      </c>
      <c r="R65" s="28">
        <f>data2!R65/range*(2^resolution-1)</f>
        <v>25361.999000701904</v>
      </c>
      <c r="S65" s="28">
        <f>data2!S65/range*(2^resolution-1)</f>
        <v>25788.000500335693</v>
      </c>
      <c r="T65" s="28">
        <f>data2!T65/range*(2^resolution-1)</f>
        <v>22524.000305786132</v>
      </c>
      <c r="U65" s="28">
        <f>data2!U65/range*(2^resolution-1)</f>
        <v>26349.999924774169</v>
      </c>
      <c r="V65" s="28">
        <f>data2!V65/range*(2^resolution-1)</f>
        <v>22918.000293731689</v>
      </c>
      <c r="W65" s="28">
        <f>data2!W65/range*(2^resolution-1)</f>
        <v>27350.000665740969</v>
      </c>
      <c r="X65" s="28">
        <f>data2!X65/range*(2^resolution-1)</f>
        <v>21612.000222015384</v>
      </c>
      <c r="Y65" s="28">
        <f>data2!Y65/range*(2^resolution-1)</f>
        <v>25122.000662841794</v>
      </c>
      <c r="Z65" s="28">
        <f>data2!Z65/range*(2^resolution-1)</f>
        <v>25711.99966003418</v>
      </c>
      <c r="AA65" s="28">
        <f>data2!AA65/range*(2^resolution-1)</f>
        <v>25370.000878601073</v>
      </c>
      <c r="AB65" s="28">
        <f>data2!AB65/range*(2^resolution-1)</f>
        <v>25510.000742340086</v>
      </c>
      <c r="AC65" s="28">
        <f>data2!AC65/range*(2^resolution-1)</f>
        <v>23446.000236968994</v>
      </c>
      <c r="AD65" s="28">
        <f>data2!AD65/range*(2^resolution-1)</f>
        <v>25132.000510253903</v>
      </c>
      <c r="AE65" s="28">
        <f>data2!AE65/range*(2^resolution-1)</f>
        <v>25500.000894927976</v>
      </c>
      <c r="AF65" s="28">
        <f>data2!AF65/range*(2^resolution-1)</f>
        <v>25359.999031219482</v>
      </c>
      <c r="AG65" s="28">
        <f>data2!AG65/range*(2^resolution-1)</f>
        <v>22841.999453430177</v>
      </c>
    </row>
    <row r="66" spans="1:33">
      <c r="A66" s="29">
        <f>data0!A66</f>
        <v>-26</v>
      </c>
      <c r="B66" s="28">
        <f>data2!B66/range*(2^resolution-1)</f>
        <v>28627.999164733887</v>
      </c>
      <c r="C66" s="28">
        <f>data2!C66/range*(2^resolution-1)</f>
        <v>30528.000172576903</v>
      </c>
      <c r="D66" s="28">
        <f>data2!D66/range*(2^resolution-1)</f>
        <v>25654.000545043946</v>
      </c>
      <c r="E66" s="28">
        <f>data2!E66/range*(2^resolution-1)</f>
        <v>28166.000214385986</v>
      </c>
      <c r="F66" s="28">
        <f>data2!F66/range*(2^resolution-1)</f>
        <v>24279.999510955811</v>
      </c>
      <c r="G66" s="28">
        <f>data2!G66/range*(2^resolution-1)</f>
        <v>26592.000232086182</v>
      </c>
      <c r="H66" s="28">
        <f>data2!H66/range*(2^resolution-1)</f>
        <v>25012.000341339113</v>
      </c>
      <c r="I66" s="28">
        <f>data2!I66/range*(2^resolution-1)</f>
        <v>25244.000801239014</v>
      </c>
      <c r="J66" s="28">
        <f>data2!J66/range*(2^resolution-1)</f>
        <v>26611.999926910401</v>
      </c>
      <c r="K66" s="28">
        <f>data2!K66/range*(2^resolution-1)</f>
        <v>23446.000236968994</v>
      </c>
      <c r="L66" s="28">
        <f>data2!L66/range*(2^resolution-1)</f>
        <v>25437.999841003417</v>
      </c>
      <c r="M66" s="28">
        <f>data2!M66/range*(2^resolution-1)</f>
        <v>31190.000071105955</v>
      </c>
      <c r="N66" s="28">
        <f>data2!N66/range*(2^resolution-1)</f>
        <v>25412.000237731932</v>
      </c>
      <c r="O66" s="28">
        <f>data2!O66/range*(2^resolution-1)</f>
        <v>27185.999168243408</v>
      </c>
      <c r="P66" s="28">
        <f>data2!P66/range*(2^resolution-1)</f>
        <v>25067.999486846926</v>
      </c>
      <c r="Q66" s="28">
        <f>data2!Q66/range*(2^resolution-1)</f>
        <v>24184.000975799561</v>
      </c>
      <c r="R66" s="28">
        <f>data2!R66/range*(2^resolution-1)</f>
        <v>25548.000162506101</v>
      </c>
      <c r="S66" s="28">
        <f>data2!S66/range*(2^resolution-1)</f>
        <v>25648.00063659668</v>
      </c>
      <c r="T66" s="28">
        <f>data2!T66/range*(2^resolution-1)</f>
        <v>22924.000202178955</v>
      </c>
      <c r="U66" s="28">
        <f>data2!U66/range*(2^resolution-1)</f>
        <v>26489.999788513182</v>
      </c>
      <c r="V66" s="28">
        <f>data2!V66/range*(2^resolution-1)</f>
        <v>23326.0000680542</v>
      </c>
      <c r="W66" s="28">
        <f>data2!W66/range*(2^resolution-1)</f>
        <v>27669.999782867431</v>
      </c>
      <c r="X66" s="28">
        <f>data2!X66/range*(2^resolution-1)</f>
        <v>21312.000799713136</v>
      </c>
      <c r="Y66" s="28">
        <f>data2!Y66/range*(2^resolution-1)</f>
        <v>25536.00034561157</v>
      </c>
      <c r="Z66" s="28">
        <f>data2!Z66/range*(2^resolution-1)</f>
        <v>25914.000577697756</v>
      </c>
      <c r="AA66" s="28">
        <f>data2!AA66/range*(2^resolution-1)</f>
        <v>25296.000007781982</v>
      </c>
      <c r="AB66" s="28">
        <f>data2!AB66/range*(2^resolution-1)</f>
        <v>25506.000803375242</v>
      </c>
      <c r="AC66" s="28">
        <f>data2!AC66/range*(2^resolution-1)</f>
        <v>23235.99944137573</v>
      </c>
      <c r="AD66" s="28">
        <f>data2!AD66/range*(2^resolution-1)</f>
        <v>25642.000728149414</v>
      </c>
      <c r="AE66" s="28">
        <f>data2!AE66/range*(2^resolution-1)</f>
        <v>25558.000009918211</v>
      </c>
      <c r="AF66" s="28">
        <f>data2!AF66/range*(2^resolution-1)</f>
        <v>25662.000422973633</v>
      </c>
      <c r="AG66" s="28">
        <f>data2!AG66/range*(2^resolution-1)</f>
        <v>23142.000875701902</v>
      </c>
    </row>
    <row r="67" spans="1:33">
      <c r="A67" s="29">
        <f>data0!A67</f>
        <v>-25</v>
      </c>
      <c r="B67" s="28">
        <f>data2!B67/range*(2^resolution-1)</f>
        <v>27689.99947769165</v>
      </c>
      <c r="C67" s="28">
        <f>data2!C67/range*(2^resolution-1)</f>
        <v>30683.999792175295</v>
      </c>
      <c r="D67" s="28">
        <f>data2!D67/range*(2^resolution-1)</f>
        <v>25652.000575561524</v>
      </c>
      <c r="E67" s="28">
        <f>data2!E67/range*(2^resolution-1)</f>
        <v>28006.000655822754</v>
      </c>
      <c r="F67" s="28">
        <f>data2!F67/range*(2^resolution-1)</f>
        <v>24423.999313659668</v>
      </c>
      <c r="G67" s="28">
        <f>data2!G67/range*(2^resolution-1)</f>
        <v>26692.000706176757</v>
      </c>
      <c r="H67" s="28">
        <f>data2!H67/range*(2^resolution-1)</f>
        <v>25366.000939636229</v>
      </c>
      <c r="I67" s="28">
        <f>data2!I67/range*(2^resolution-1)</f>
        <v>25073.999395294191</v>
      </c>
      <c r="J67" s="28">
        <f>data2!J67/range*(2^resolution-1)</f>
        <v>26931.999044036864</v>
      </c>
      <c r="K67" s="28">
        <f>data2!K67/range*(2^resolution-1)</f>
        <v>24039.999173126223</v>
      </c>
      <c r="L67" s="28">
        <f>data2!L67/range*(2^resolution-1)</f>
        <v>25672.000270385743</v>
      </c>
      <c r="M67" s="28">
        <f>data2!M67/range*(2^resolution-1)</f>
        <v>31270.000850372315</v>
      </c>
      <c r="N67" s="28">
        <f>data2!N67/range*(2^resolution-1)</f>
        <v>25494.000986480711</v>
      </c>
      <c r="O67" s="28">
        <f>data2!O67/range*(2^resolution-1)</f>
        <v>27512.000193786618</v>
      </c>
      <c r="P67" s="28">
        <f>data2!P67/range*(2^resolution-1)</f>
        <v>25075.999364776613</v>
      </c>
      <c r="Q67" s="28">
        <f>data2!Q67/range*(2^resolution-1)</f>
        <v>24283.999449920655</v>
      </c>
      <c r="R67" s="28">
        <f>data2!R67/range*(2^resolution-1)</f>
        <v>25506.000803375242</v>
      </c>
      <c r="S67" s="28">
        <f>data2!S67/range*(2^resolution-1)</f>
        <v>25839.999706878662</v>
      </c>
      <c r="T67" s="28">
        <f>data2!T67/range*(2^resolution-1)</f>
        <v>23146.000814666746</v>
      </c>
      <c r="U67" s="28">
        <f>data2!U67/range*(2^resolution-1)</f>
        <v>26405.999070281981</v>
      </c>
      <c r="V67" s="28">
        <f>data2!V67/range*(2^resolution-1)</f>
        <v>23469.999870758056</v>
      </c>
      <c r="W67" s="28">
        <f>data2!W67/range*(2^resolution-1)</f>
        <v>27510.000224304196</v>
      </c>
      <c r="X67" s="28">
        <f>data2!X67/range*(2^resolution-1)</f>
        <v>21076.000400848388</v>
      </c>
      <c r="Y67" s="28">
        <f>data2!Y67/range*(2^resolution-1)</f>
        <v>25843.999645843505</v>
      </c>
      <c r="Z67" s="28">
        <f>data2!Z67/range*(2^resolution-1)</f>
        <v>26080.000044708253</v>
      </c>
      <c r="AA67" s="28">
        <f>data2!AA67/range*(2^resolution-1)</f>
        <v>25274.000343475342</v>
      </c>
      <c r="AB67" s="28">
        <f>data2!AB67/range*(2^resolution-1)</f>
        <v>25778.000652923583</v>
      </c>
      <c r="AC67" s="28">
        <f>data2!AC67/range*(2^resolution-1)</f>
        <v>23245.99928878784</v>
      </c>
      <c r="AD67" s="28">
        <f>data2!AD67/range*(2^resolution-1)</f>
        <v>26184.000457763672</v>
      </c>
      <c r="AE67" s="28">
        <f>data2!AE67/range*(2^resolution-1)</f>
        <v>25512.000711822508</v>
      </c>
      <c r="AF67" s="28">
        <f>data2!AF67/range*(2^resolution-1)</f>
        <v>25774.00071395874</v>
      </c>
      <c r="AG67" s="28">
        <f>data2!AG67/range*(2^resolution-1)</f>
        <v>23428.000511627197</v>
      </c>
    </row>
    <row r="68" spans="1:33">
      <c r="A68" s="29">
        <f>data0!A68</f>
        <v>-24</v>
      </c>
      <c r="B68" s="28">
        <f>data2!B68/range*(2^resolution-1)</f>
        <v>27035.999457092286</v>
      </c>
      <c r="C68" s="28">
        <f>data2!C68/range*(2^resolution-1)</f>
        <v>30782.000296783448</v>
      </c>
      <c r="D68" s="28">
        <f>data2!D68/range*(2^resolution-1)</f>
        <v>25632.000880737305</v>
      </c>
      <c r="E68" s="28">
        <f>data2!E68/range*(2^resolution-1)</f>
        <v>28089.999374084473</v>
      </c>
      <c r="F68" s="28">
        <f>data2!F68/range*(2^resolution-1)</f>
        <v>24543.999482574462</v>
      </c>
      <c r="G68" s="28">
        <f>data2!G68/range*(2^resolution-1)</f>
        <v>26718.000309448242</v>
      </c>
      <c r="H68" s="28">
        <f>data2!H68/range*(2^resolution-1)</f>
        <v>25455.999566345214</v>
      </c>
      <c r="I68" s="28">
        <f>data2!I68/range*(2^resolution-1)</f>
        <v>24775.999942474366</v>
      </c>
      <c r="J68" s="28">
        <f>data2!J68/range*(2^resolution-1)</f>
        <v>27047.999273986818</v>
      </c>
      <c r="K68" s="28">
        <f>data2!K68/range*(2^resolution-1)</f>
        <v>24318.000931091308</v>
      </c>
      <c r="L68" s="28">
        <f>data2!L68/range*(2^resolution-1)</f>
        <v>25621.999033355711</v>
      </c>
      <c r="M68" s="28">
        <f>data2!M68/range*(2^resolution-1)</f>
        <v>31166.000437316892</v>
      </c>
      <c r="N68" s="28">
        <f>data2!N68/range*(2^resolution-1)</f>
        <v>25276.000312957764</v>
      </c>
      <c r="O68" s="28">
        <f>data2!O68/range*(2^resolution-1)</f>
        <v>27634.000332183838</v>
      </c>
      <c r="P68" s="28">
        <f>data2!P68/range*(2^resolution-1)</f>
        <v>25093.99909011841</v>
      </c>
      <c r="Q68" s="28">
        <f>data2!Q68/range*(2^resolution-1)</f>
        <v>24212.000548553468</v>
      </c>
      <c r="R68" s="28">
        <f>data2!R68/range*(2^resolution-1)</f>
        <v>25583.999613189695</v>
      </c>
      <c r="S68" s="28">
        <f>data2!S68/range*(2^resolution-1)</f>
        <v>25898.000821838381</v>
      </c>
      <c r="T68" s="28">
        <f>data2!T68/range*(2^resolution-1)</f>
        <v>23554.00058898926</v>
      </c>
      <c r="U68" s="28">
        <f>data2!U68/range*(2^resolution-1)</f>
        <v>26454.000337829588</v>
      </c>
      <c r="V68" s="28">
        <f>data2!V68/range*(2^resolution-1)</f>
        <v>23871.999736633301</v>
      </c>
      <c r="W68" s="28">
        <f>data2!W68/range*(2^resolution-1)</f>
        <v>27407.999780731203</v>
      </c>
      <c r="X68" s="28">
        <f>data2!X68/range*(2^resolution-1)</f>
        <v>20782.000886993406</v>
      </c>
      <c r="Y68" s="28">
        <f>data2!Y68/range*(2^resolution-1)</f>
        <v>26111.999556427003</v>
      </c>
      <c r="Z68" s="28">
        <f>data2!Z68/range*(2^resolution-1)</f>
        <v>26204.000152587891</v>
      </c>
      <c r="AA68" s="28">
        <f>data2!AA68/range*(2^resolution-1)</f>
        <v>25305.999855194092</v>
      </c>
      <c r="AB68" s="28">
        <f>data2!AB68/range*(2^resolution-1)</f>
        <v>25753.999019165039</v>
      </c>
      <c r="AC68" s="28">
        <f>data2!AC68/range*(2^resolution-1)</f>
        <v>23276.000830993653</v>
      </c>
      <c r="AD68" s="28">
        <f>data2!AD68/range*(2^resolution-1)</f>
        <v>26649.999347076417</v>
      </c>
      <c r="AE68" s="28">
        <f>data2!AE68/range*(2^resolution-1)</f>
        <v>25579.999674224851</v>
      </c>
      <c r="AF68" s="28">
        <f>data2!AF68/range*(2^resolution-1)</f>
        <v>25932.000303039553</v>
      </c>
      <c r="AG68" s="28">
        <f>data2!AG68/range*(2^resolution-1)</f>
        <v>23631.999398803713</v>
      </c>
    </row>
    <row r="69" spans="1:33">
      <c r="A69" s="29">
        <f>data0!A69</f>
        <v>-23</v>
      </c>
      <c r="B69" s="28">
        <f>data2!B69/range*(2^resolution-1)</f>
        <v>26489.999788513182</v>
      </c>
      <c r="C69" s="28">
        <f>data2!C69/range*(2^resolution-1)</f>
        <v>30701.999517517092</v>
      </c>
      <c r="D69" s="28">
        <f>data2!D69/range*(2^resolution-1)</f>
        <v>25313.999733123779</v>
      </c>
      <c r="E69" s="28">
        <f>data2!E69/range*(2^resolution-1)</f>
        <v>28276.000535888674</v>
      </c>
      <c r="F69" s="28">
        <f>data2!F69/range*(2^resolution-1)</f>
        <v>24628.000200805665</v>
      </c>
      <c r="G69" s="28">
        <f>data2!G69/range*(2^resolution-1)</f>
        <v>27114.000266876221</v>
      </c>
      <c r="H69" s="28">
        <f>data2!H69/range*(2^resolution-1)</f>
        <v>25569.999826812742</v>
      </c>
      <c r="I69" s="28">
        <f>data2!I69/range*(2^resolution-1)</f>
        <v>24641.999987182618</v>
      </c>
      <c r="J69" s="28">
        <f>data2!J69/range*(2^resolution-1)</f>
        <v>27187.99913772583</v>
      </c>
      <c r="K69" s="28">
        <f>data2!K69/range*(2^resolution-1)</f>
        <v>24848.000843811034</v>
      </c>
      <c r="L69" s="28">
        <f>data2!L69/range*(2^resolution-1)</f>
        <v>25932.000303039553</v>
      </c>
      <c r="M69" s="28">
        <f>data2!M69/range*(2^resolution-1)</f>
        <v>30926.000099487308</v>
      </c>
      <c r="N69" s="28">
        <f>data2!N69/range*(2^resolution-1)</f>
        <v>25349.999183807373</v>
      </c>
      <c r="O69" s="28">
        <f>data2!O69/range*(2^resolution-1)</f>
        <v>28020.000442199707</v>
      </c>
      <c r="P69" s="28">
        <f>data2!P69/range*(2^resolution-1)</f>
        <v>25311.999763641357</v>
      </c>
      <c r="Q69" s="28">
        <f>data2!Q69/range*(2^resolution-1)</f>
        <v>24242.000090789796</v>
      </c>
      <c r="R69" s="28">
        <f>data2!R69/range*(2^resolution-1)</f>
        <v>25684.000087280274</v>
      </c>
      <c r="S69" s="28">
        <f>data2!S69/range*(2^resolution-1)</f>
        <v>26015.999021301272</v>
      </c>
      <c r="T69" s="28">
        <f>data2!T69/range*(2^resolution-1)</f>
        <v>23877.999645080567</v>
      </c>
      <c r="U69" s="28">
        <f>data2!U69/range*(2^resolution-1)</f>
        <v>26328.000260467528</v>
      </c>
      <c r="V69" s="28">
        <f>data2!V69/range*(2^resolution-1)</f>
        <v>23907.999187316895</v>
      </c>
      <c r="W69" s="28">
        <f>data2!W69/range*(2^resolution-1)</f>
        <v>27594.0009425354</v>
      </c>
      <c r="X69" s="28">
        <f>data2!X69/range*(2^resolution-1)</f>
        <v>20404.000654907228</v>
      </c>
      <c r="Y69" s="28">
        <f>data2!Y69/range*(2^resolution-1)</f>
        <v>26426.000765075682</v>
      </c>
      <c r="Z69" s="28">
        <f>data2!Z69/range*(2^resolution-1)</f>
        <v>26430.000704040525</v>
      </c>
      <c r="AA69" s="28">
        <f>data2!AA69/range*(2^resolution-1)</f>
        <v>25396.000481872557</v>
      </c>
      <c r="AB69" s="28">
        <f>data2!AB69/range*(2^resolution-1)</f>
        <v>26070.000197296144</v>
      </c>
      <c r="AC69" s="28">
        <f>data2!AC69/range*(2^resolution-1)</f>
        <v>23314.000251159669</v>
      </c>
      <c r="AD69" s="28">
        <f>data2!AD69/range*(2^resolution-1)</f>
        <v>26988.000189514161</v>
      </c>
      <c r="AE69" s="28">
        <f>data2!AE69/range*(2^resolution-1)</f>
        <v>25512.000711822508</v>
      </c>
      <c r="AF69" s="28">
        <f>data2!AF69/range*(2^resolution-1)</f>
        <v>26113.999525909425</v>
      </c>
      <c r="AG69" s="28">
        <f>data2!AG69/range*(2^resolution-1)</f>
        <v>24104.000196533201</v>
      </c>
    </row>
    <row r="70" spans="1:33">
      <c r="A70" s="29">
        <f>data0!A70</f>
        <v>-22</v>
      </c>
      <c r="B70" s="28">
        <f>data2!B70/range*(2^resolution-1)</f>
        <v>25776.000683441162</v>
      </c>
      <c r="C70" s="28">
        <f>data2!C70/range*(2^resolution-1)</f>
        <v>30644.000402526857</v>
      </c>
      <c r="D70" s="28">
        <f>data2!D70/range*(2^resolution-1)</f>
        <v>25089.999151153566</v>
      </c>
      <c r="E70" s="28">
        <f>data2!E70/range*(2^resolution-1)</f>
        <v>28097.99925201416</v>
      </c>
      <c r="F70" s="28">
        <f>data2!F70/range*(2^resolution-1)</f>
        <v>24772.000003509522</v>
      </c>
      <c r="G70" s="28">
        <f>data2!G70/range*(2^resolution-1)</f>
        <v>27248.000222167972</v>
      </c>
      <c r="H70" s="28">
        <f>data2!H70/range*(2^resolution-1)</f>
        <v>25642.000728149414</v>
      </c>
      <c r="I70" s="28">
        <f>data2!I70/range*(2^resolution-1)</f>
        <v>24517.999879302977</v>
      </c>
      <c r="J70" s="28">
        <f>data2!J70/range*(2^resolution-1)</f>
        <v>27000.000006408693</v>
      </c>
      <c r="K70" s="28">
        <f>data2!K70/range*(2^resolution-1)</f>
        <v>25359.999031219482</v>
      </c>
      <c r="L70" s="28">
        <f>data2!L70/range*(2^resolution-1)</f>
        <v>26103.999678497315</v>
      </c>
      <c r="M70" s="28">
        <f>data2!M70/range*(2^resolution-1)</f>
        <v>30620.000768737795</v>
      </c>
      <c r="N70" s="28">
        <f>data2!N70/range*(2^resolution-1)</f>
        <v>25297.999977264404</v>
      </c>
      <c r="O70" s="28">
        <f>data2!O70/range*(2^resolution-1)</f>
        <v>28262.000749511721</v>
      </c>
      <c r="P70" s="28">
        <f>data2!P70/range*(2^resolution-1)</f>
        <v>25211.999289550778</v>
      </c>
      <c r="Q70" s="28">
        <f>data2!Q70/range*(2^resolution-1)</f>
        <v>24535.999604644774</v>
      </c>
      <c r="R70" s="28">
        <f>data2!R70/range*(2^resolution-1)</f>
        <v>25372.000848083495</v>
      </c>
      <c r="S70" s="28">
        <f>data2!S70/range*(2^resolution-1)</f>
        <v>25971.99969268799</v>
      </c>
      <c r="T70" s="28">
        <f>data2!T70/range*(2^resolution-1)</f>
        <v>24324.000839538574</v>
      </c>
      <c r="U70" s="28">
        <f>data2!U70/range*(2^resolution-1)</f>
        <v>26387.999344940185</v>
      </c>
      <c r="V70" s="28">
        <f>data2!V70/range*(2^resolution-1)</f>
        <v>23903.999248352051</v>
      </c>
      <c r="W70" s="28">
        <f>data2!W70/range*(2^resolution-1)</f>
        <v>27415.99965866089</v>
      </c>
      <c r="X70" s="28">
        <f>data2!X70/range*(2^resolution-1)</f>
        <v>20187.999950866699</v>
      </c>
      <c r="Y70" s="28">
        <f>data2!Y70/range*(2^resolution-1)</f>
        <v>26564.000659332276</v>
      </c>
      <c r="Z70" s="28">
        <f>data2!Z70/range*(2^resolution-1)</f>
        <v>26452.000368347166</v>
      </c>
      <c r="AA70" s="28">
        <f>data2!AA70/range*(2^resolution-1)</f>
        <v>25347.999214324951</v>
      </c>
      <c r="AB70" s="28">
        <f>data2!AB70/range*(2^resolution-1)</f>
        <v>25985.999479064943</v>
      </c>
      <c r="AC70" s="28">
        <f>data2!AC70/range*(2^resolution-1)</f>
        <v>23481.999687652587</v>
      </c>
      <c r="AD70" s="28">
        <f>data2!AD70/range*(2^resolution-1)</f>
        <v>27263.999978027347</v>
      </c>
      <c r="AE70" s="28">
        <f>data2!AE70/range*(2^resolution-1)</f>
        <v>25617.999094390867</v>
      </c>
      <c r="AF70" s="28">
        <f>data2!AF70/range*(2^resolution-1)</f>
        <v>25997.999295959475</v>
      </c>
      <c r="AG70" s="28">
        <f>data2!AG70/range*(2^resolution-1)</f>
        <v>24110.000104980467</v>
      </c>
    </row>
    <row r="71" spans="1:33">
      <c r="A71" s="29">
        <f>data0!A71</f>
        <v>-21</v>
      </c>
      <c r="B71" s="28">
        <f>data2!B71/range*(2^resolution-1)</f>
        <v>25329.999488983154</v>
      </c>
      <c r="C71" s="28">
        <f>data2!C71/range*(2^resolution-1)</f>
        <v>30693.999639587404</v>
      </c>
      <c r="D71" s="28">
        <f>data2!D71/range*(2^resolution-1)</f>
        <v>24679.999407348634</v>
      </c>
      <c r="E71" s="28">
        <f>data2!E71/range*(2^resolution-1)</f>
        <v>28093.999313049317</v>
      </c>
      <c r="F71" s="28">
        <f>data2!F71/range*(2^resolution-1)</f>
        <v>24939.999440002441</v>
      </c>
      <c r="G71" s="28">
        <f>data2!G71/range*(2^resolution-1)</f>
        <v>27581.999125671384</v>
      </c>
      <c r="H71" s="28">
        <f>data2!H71/range*(2^resolution-1)</f>
        <v>25831.999828948974</v>
      </c>
      <c r="I71" s="28">
        <f>data2!I71/range*(2^resolution-1)</f>
        <v>24502.000123443602</v>
      </c>
      <c r="J71" s="28">
        <f>data2!J71/range*(2^resolution-1)</f>
        <v>27063.999029846193</v>
      </c>
      <c r="K71" s="28">
        <f>data2!K71/range*(2^resolution-1)</f>
        <v>25997.999295959475</v>
      </c>
      <c r="L71" s="28">
        <f>data2!L71/range*(2^resolution-1)</f>
        <v>26338.000107879638</v>
      </c>
      <c r="M71" s="28">
        <f>data2!M71/range*(2^resolution-1)</f>
        <v>30658.00018890381</v>
      </c>
      <c r="N71" s="28">
        <f>data2!N71/range*(2^resolution-1)</f>
        <v>25215.999228515622</v>
      </c>
      <c r="O71" s="28">
        <f>data2!O71/range*(2^resolution-1)</f>
        <v>28323.999803466799</v>
      </c>
      <c r="P71" s="28">
        <f>data2!P71/range*(2^resolution-1)</f>
        <v>25016.000280303957</v>
      </c>
      <c r="Q71" s="28">
        <f>data2!Q71/range*(2^resolution-1)</f>
        <v>24515.999909820555</v>
      </c>
      <c r="R71" s="28">
        <f>data2!R71/range*(2^resolution-1)</f>
        <v>25400.000420837401</v>
      </c>
      <c r="S71" s="28">
        <f>data2!S71/range*(2^resolution-1)</f>
        <v>26141.999098663331</v>
      </c>
      <c r="T71" s="28">
        <f>data2!T71/range*(2^resolution-1)</f>
        <v>24675.99946838379</v>
      </c>
      <c r="U71" s="28">
        <f>data2!U71/range*(2^resolution-1)</f>
        <v>26474.000032653807</v>
      </c>
      <c r="V71" s="28">
        <f>data2!V71/range*(2^resolution-1)</f>
        <v>23834.000316467285</v>
      </c>
      <c r="W71" s="28">
        <f>data2!W71/range*(2^resolution-1)</f>
        <v>26905.999440765379</v>
      </c>
      <c r="X71" s="28">
        <f>data2!X71/range*(2^resolution-1)</f>
        <v>19929.999887695314</v>
      </c>
      <c r="Y71" s="28">
        <f>data2!Y71/range*(2^resolution-1)</f>
        <v>26574.000506744385</v>
      </c>
      <c r="Z71" s="28">
        <f>data2!Z71/range*(2^resolution-1)</f>
        <v>26399.999161834716</v>
      </c>
      <c r="AA71" s="28">
        <f>data2!AA71/range*(2^resolution-1)</f>
        <v>25559.999979400633</v>
      </c>
      <c r="AB71" s="28">
        <f>data2!AB71/range*(2^resolution-1)</f>
        <v>25999.999265441897</v>
      </c>
      <c r="AC71" s="28">
        <f>data2!AC71/range*(2^resolution-1)</f>
        <v>23785.999048919679</v>
      </c>
      <c r="AD71" s="28">
        <f>data2!AD71/range*(2^resolution-1)</f>
        <v>27476.000743103024</v>
      </c>
      <c r="AE71" s="28">
        <f>data2!AE71/range*(2^resolution-1)</f>
        <v>25589.999521636961</v>
      </c>
      <c r="AF71" s="28">
        <f>data2!AF71/range*(2^resolution-1)</f>
        <v>26064.000288848878</v>
      </c>
      <c r="AG71" s="28">
        <f>data2!AG71/range*(2^resolution-1)</f>
        <v>24027.999356231692</v>
      </c>
    </row>
    <row r="72" spans="1:33">
      <c r="A72" s="29">
        <f>data0!A72</f>
        <v>-20</v>
      </c>
      <c r="B72" s="28">
        <f>data2!B72/range*(2^resolution-1)</f>
        <v>25128.00057128906</v>
      </c>
      <c r="C72" s="28">
        <f>data2!C72/range*(2^resolution-1)</f>
        <v>30467.999088134766</v>
      </c>
      <c r="D72" s="28">
        <f>data2!D72/range*(2^resolution-1)</f>
        <v>24527.999726715087</v>
      </c>
      <c r="E72" s="28">
        <f>data2!E72/range*(2^resolution-1)</f>
        <v>28256.000841064455</v>
      </c>
      <c r="F72" s="28">
        <f>data2!F72/range*(2^resolution-1)</f>
        <v>25138.000418701169</v>
      </c>
      <c r="G72" s="28">
        <f>data2!G72/range*(2^resolution-1)</f>
        <v>27774.00019592285</v>
      </c>
      <c r="H72" s="28">
        <f>data2!H72/range*(2^resolution-1)</f>
        <v>25922.000455627443</v>
      </c>
      <c r="I72" s="28">
        <f>data2!I72/range*(2^resolution-1)</f>
        <v>24387.999862976074</v>
      </c>
      <c r="J72" s="28">
        <f>data2!J72/range*(2^resolution-1)</f>
        <v>27193.999046173096</v>
      </c>
      <c r="K72" s="28">
        <f>data2!K72/range*(2^resolution-1)</f>
        <v>26243.999542236328</v>
      </c>
      <c r="L72" s="28">
        <f>data2!L72/range*(2^resolution-1)</f>
        <v>26184.000457763672</v>
      </c>
      <c r="M72" s="28">
        <f>data2!M72/range*(2^resolution-1)</f>
        <v>30670.000005798342</v>
      </c>
      <c r="N72" s="28">
        <f>data2!N72/range*(2^resolution-1)</f>
        <v>25114.000784912107</v>
      </c>
      <c r="O72" s="28">
        <f>data2!O72/range*(2^resolution-1)</f>
        <v>28572.000019226074</v>
      </c>
      <c r="P72" s="28">
        <f>data2!P72/range*(2^resolution-1)</f>
        <v>24935.999501037597</v>
      </c>
      <c r="Q72" s="28">
        <f>data2!Q72/range*(2^resolution-1)</f>
        <v>24632.000139770509</v>
      </c>
      <c r="R72" s="28">
        <f>data2!R72/range*(2^resolution-1)</f>
        <v>25404.000359802245</v>
      </c>
      <c r="S72" s="28">
        <f>data2!S72/range*(2^resolution-1)</f>
        <v>26420.000856628416</v>
      </c>
      <c r="T72" s="28">
        <f>data2!T72/range*(2^resolution-1)</f>
        <v>25012.000341339113</v>
      </c>
      <c r="U72" s="28">
        <f>data2!U72/range*(2^resolution-1)</f>
        <v>26282.000962371825</v>
      </c>
      <c r="V72" s="28">
        <f>data2!V72/range*(2^resolution-1)</f>
        <v>23714.000147552491</v>
      </c>
      <c r="W72" s="28">
        <f>data2!W72/range*(2^resolution-1)</f>
        <v>26769.999515991211</v>
      </c>
      <c r="X72" s="28">
        <f>data2!X72/range*(2^resolution-1)</f>
        <v>19860.000955810548</v>
      </c>
      <c r="Y72" s="28">
        <f>data2!Y72/range*(2^resolution-1)</f>
        <v>26537.999056091307</v>
      </c>
      <c r="Z72" s="28">
        <f>data2!Z72/range*(2^resolution-1)</f>
        <v>26495.999696960447</v>
      </c>
      <c r="AA72" s="28">
        <f>data2!AA72/range*(2^resolution-1)</f>
        <v>25695.999904174805</v>
      </c>
      <c r="AB72" s="28">
        <f>data2!AB72/range*(2^resolution-1)</f>
        <v>26156.000885009766</v>
      </c>
      <c r="AC72" s="28">
        <f>data2!AC72/range*(2^resolution-1)</f>
        <v>24177.999067382811</v>
      </c>
      <c r="AD72" s="28">
        <f>data2!AD72/range*(2^resolution-1)</f>
        <v>27742.0006842041</v>
      </c>
      <c r="AE72" s="28">
        <f>data2!AE72/range*(2^resolution-1)</f>
        <v>25800.000317230224</v>
      </c>
      <c r="AF72" s="28">
        <f>data2!AF72/range*(2^resolution-1)</f>
        <v>25987.999448547365</v>
      </c>
      <c r="AG72" s="28">
        <f>data2!AG72/range*(2^resolution-1)</f>
        <v>23970.000241241458</v>
      </c>
    </row>
    <row r="73" spans="1:33">
      <c r="A73" s="29">
        <f>data0!A73</f>
        <v>-19</v>
      </c>
      <c r="B73" s="28">
        <f>data2!B73/range*(2^resolution-1)</f>
        <v>24846.000874328613</v>
      </c>
      <c r="C73" s="28">
        <f>data2!C73/range*(2^resolution-1)</f>
        <v>30147.999971008299</v>
      </c>
      <c r="D73" s="28">
        <f>data2!D73/range*(2^resolution-1)</f>
        <v>24088.000440673826</v>
      </c>
      <c r="E73" s="28">
        <f>data2!E73/range*(2^resolution-1)</f>
        <v>28081.999496154785</v>
      </c>
      <c r="F73" s="28">
        <f>data2!F73/range*(2^resolution-1)</f>
        <v>25339.999336395264</v>
      </c>
      <c r="G73" s="28">
        <f>data2!G73/range*(2^resolution-1)</f>
        <v>28000.000747375489</v>
      </c>
      <c r="H73" s="28">
        <f>data2!H73/range*(2^resolution-1)</f>
        <v>25863.999340667724</v>
      </c>
      <c r="I73" s="28">
        <f>data2!I73/range*(2^resolution-1)</f>
        <v>24291.999327850343</v>
      </c>
      <c r="J73" s="28">
        <f>data2!J73/range*(2^resolution-1)</f>
        <v>26832.00056991577</v>
      </c>
      <c r="K73" s="28">
        <f>data2!K73/range*(2^resolution-1)</f>
        <v>26546.000933990479</v>
      </c>
      <c r="L73" s="28">
        <f>data2!L73/range*(2^resolution-1)</f>
        <v>26476.000002136228</v>
      </c>
      <c r="M73" s="28">
        <f>data2!M73/range*(2^resolution-1)</f>
        <v>30723.999181823732</v>
      </c>
      <c r="N73" s="28">
        <f>data2!N73/range*(2^resolution-1)</f>
        <v>25006.000432891848</v>
      </c>
      <c r="O73" s="28">
        <f>data2!O73/range*(2^resolution-1)</f>
        <v>29001.999457855225</v>
      </c>
      <c r="P73" s="28">
        <f>data2!P73/range*(2^resolution-1)</f>
        <v>24736.000552825928</v>
      </c>
      <c r="Q73" s="28">
        <f>data2!Q73/range*(2^resolution-1)</f>
        <v>24872.000477600097</v>
      </c>
      <c r="R73" s="28">
        <f>data2!R73/range*(2^resolution-1)</f>
        <v>25364.000970153807</v>
      </c>
      <c r="S73" s="28">
        <f>data2!S73/range*(2^resolution-1)</f>
        <v>26379.999467010497</v>
      </c>
      <c r="T73" s="28">
        <f>data2!T73/range*(2^resolution-1)</f>
        <v>25394.000512390136</v>
      </c>
      <c r="U73" s="28">
        <f>data2!U73/range*(2^resolution-1)</f>
        <v>26117.999464874269</v>
      </c>
      <c r="V73" s="28">
        <f>data2!V73/range*(2^resolution-1)</f>
        <v>23643.999215698244</v>
      </c>
      <c r="W73" s="28">
        <f>data2!W73/range*(2^resolution-1)</f>
        <v>26761.999638061523</v>
      </c>
      <c r="X73" s="28">
        <f>data2!X73/range*(2^resolution-1)</f>
        <v>20008.000697479249</v>
      </c>
      <c r="Y73" s="28">
        <f>data2!Y73/range*(2^resolution-1)</f>
        <v>26495.999696960447</v>
      </c>
      <c r="Z73" s="28">
        <f>data2!Z73/range*(2^resolution-1)</f>
        <v>26680.000889282226</v>
      </c>
      <c r="AA73" s="28">
        <f>data2!AA73/range*(2^resolution-1)</f>
        <v>25747.999110717774</v>
      </c>
      <c r="AB73" s="28">
        <f>data2!AB73/range*(2^resolution-1)</f>
        <v>25983.999509582522</v>
      </c>
      <c r="AC73" s="28">
        <f>data2!AC73/range*(2^resolution-1)</f>
        <v>24620.000322875978</v>
      </c>
      <c r="AD73" s="28">
        <f>data2!AD73/range*(2^resolution-1)</f>
        <v>27498.000407409665</v>
      </c>
      <c r="AE73" s="28">
        <f>data2!AE73/range*(2^resolution-1)</f>
        <v>25654.000545043946</v>
      </c>
      <c r="AF73" s="28">
        <f>data2!AF73/range*(2^resolution-1)</f>
        <v>25894.000882873537</v>
      </c>
      <c r="AG73" s="28">
        <f>data2!AG73/range*(2^resolution-1)</f>
        <v>23747.999628753663</v>
      </c>
    </row>
    <row r="74" spans="1:33">
      <c r="A74" s="29">
        <f>data0!A74</f>
        <v>-18</v>
      </c>
      <c r="B74" s="28">
        <f>data2!B74/range*(2^resolution-1)</f>
        <v>24275.999571990968</v>
      </c>
      <c r="C74" s="28">
        <f>data2!C74/range*(2^resolution-1)</f>
        <v>29677.999142761233</v>
      </c>
      <c r="D74" s="28">
        <f>data2!D74/range*(2^resolution-1)</f>
        <v>24058.000898437498</v>
      </c>
      <c r="E74" s="28">
        <f>data2!E74/range*(2^resolution-1)</f>
        <v>28002.00071685791</v>
      </c>
      <c r="F74" s="28">
        <f>data2!F74/range*(2^resolution-1)</f>
        <v>25402.000390319823</v>
      </c>
      <c r="G74" s="28">
        <f>data2!G74/range*(2^resolution-1)</f>
        <v>28093.999313049317</v>
      </c>
      <c r="H74" s="28">
        <f>data2!H74/range*(2^resolution-1)</f>
        <v>25849.999554290771</v>
      </c>
      <c r="I74" s="28">
        <f>data2!I74/range*(2^resolution-1)</f>
        <v>24334.000686950683</v>
      </c>
      <c r="J74" s="28">
        <f>data2!J74/range*(2^resolution-1)</f>
        <v>26830.000600433348</v>
      </c>
      <c r="K74" s="28">
        <f>data2!K74/range*(2^resolution-1)</f>
        <v>27098.000511016846</v>
      </c>
      <c r="L74" s="28">
        <f>data2!L74/range*(2^resolution-1)</f>
        <v>26458.000276794432</v>
      </c>
      <c r="M74" s="28">
        <f>data2!M74/range*(2^resolution-1)</f>
        <v>30768.000510406495</v>
      </c>
      <c r="N74" s="28">
        <f>data2!N74/range*(2^resolution-1)</f>
        <v>24874.000447082519</v>
      </c>
      <c r="O74" s="28">
        <f>data2!O74/range*(2^resolution-1)</f>
        <v>29281.99918533325</v>
      </c>
      <c r="P74" s="28">
        <f>data2!P74/range*(2^resolution-1)</f>
        <v>24596.000689086915</v>
      </c>
      <c r="Q74" s="28">
        <f>data2!Q74/range*(2^resolution-1)</f>
        <v>24980.000829620363</v>
      </c>
      <c r="R74" s="28">
        <f>data2!R74/range*(2^resolution-1)</f>
        <v>25187.999655761716</v>
      </c>
      <c r="S74" s="28">
        <f>data2!S74/range*(2^resolution-1)</f>
        <v>26667.999072418213</v>
      </c>
      <c r="T74" s="28">
        <f>data2!T74/range*(2^resolution-1)</f>
        <v>25654.000545043946</v>
      </c>
      <c r="U74" s="28">
        <f>data2!U74/range*(2^resolution-1)</f>
        <v>26172.000640869141</v>
      </c>
      <c r="V74" s="28">
        <f>data2!V74/range*(2^resolution-1)</f>
        <v>23381.999213562012</v>
      </c>
      <c r="W74" s="28">
        <f>data2!W74/range*(2^resolution-1)</f>
        <v>26385.999375457763</v>
      </c>
      <c r="X74" s="28">
        <f>data2!X74/range*(2^resolution-1)</f>
        <v>20160.000378112793</v>
      </c>
      <c r="Y74" s="28">
        <f>data2!Y74/range*(2^resolution-1)</f>
        <v>26497.999666442869</v>
      </c>
      <c r="Z74" s="28">
        <f>data2!Z74/range*(2^resolution-1)</f>
        <v>26682.000858764648</v>
      </c>
      <c r="AA74" s="28">
        <f>data2!AA74/range*(2^resolution-1)</f>
        <v>25705.999751586914</v>
      </c>
      <c r="AB74" s="28">
        <f>data2!AB74/range*(2^resolution-1)</f>
        <v>26048.000532989503</v>
      </c>
      <c r="AC74" s="28">
        <f>data2!AC74/range*(2^resolution-1)</f>
        <v>25134.000479736325</v>
      </c>
      <c r="AD74" s="28">
        <f>data2!AD74/range*(2^resolution-1)</f>
        <v>27494.000468444821</v>
      </c>
      <c r="AE74" s="28">
        <f>data2!AE74/range*(2^resolution-1)</f>
        <v>25786.000530853271</v>
      </c>
      <c r="AF74" s="28">
        <f>data2!AF74/range*(2^resolution-1)</f>
        <v>25853.999493255615</v>
      </c>
      <c r="AG74" s="28">
        <f>data2!AG74/range*(2^resolution-1)</f>
        <v>23479.999718170166</v>
      </c>
    </row>
    <row r="75" spans="1:33">
      <c r="A75" s="29">
        <f>data0!A75</f>
        <v>-17</v>
      </c>
      <c r="B75" s="28">
        <f>data2!B75/range*(2^resolution-1)</f>
        <v>23739.999750823976</v>
      </c>
      <c r="C75" s="28">
        <f>data2!C75/range*(2^resolution-1)</f>
        <v>29099.999962463378</v>
      </c>
      <c r="D75" s="28">
        <f>data2!D75/range*(2^resolution-1)</f>
        <v>23879.999614562988</v>
      </c>
      <c r="E75" s="28">
        <f>data2!E75/range*(2^resolution-1)</f>
        <v>28018.000472717285</v>
      </c>
      <c r="F75" s="28">
        <f>data2!F75/range*(2^resolution-1)</f>
        <v>25532.000406646726</v>
      </c>
      <c r="G75" s="28">
        <f>data2!G75/range*(2^resolution-1)</f>
        <v>28321.999833984377</v>
      </c>
      <c r="H75" s="28">
        <f>data2!H75/range*(2^resolution-1)</f>
        <v>25940.00018096924</v>
      </c>
      <c r="I75" s="28">
        <f>data2!I75/range*(2^resolution-1)</f>
        <v>24320.00090057373</v>
      </c>
      <c r="J75" s="28">
        <f>data2!J75/range*(2^resolution-1)</f>
        <v>26741.999943237304</v>
      </c>
      <c r="K75" s="28">
        <f>data2!K75/range*(2^resolution-1)</f>
        <v>27295.999489746097</v>
      </c>
      <c r="L75" s="28">
        <f>data2!L75/range*(2^resolution-1)</f>
        <v>26600.00011001587</v>
      </c>
      <c r="M75" s="28">
        <f>data2!M75/range*(2^resolution-1)</f>
        <v>30969.999428100589</v>
      </c>
      <c r="N75" s="28">
        <f>data2!N75/range*(2^resolution-1)</f>
        <v>24768.000064544678</v>
      </c>
      <c r="O75" s="28">
        <f>data2!O75/range*(2^resolution-1)</f>
        <v>29371.99981201172</v>
      </c>
      <c r="P75" s="28">
        <f>data2!P75/range*(2^resolution-1)</f>
        <v>24504.000092926024</v>
      </c>
      <c r="Q75" s="28">
        <f>data2!Q75/range*(2^resolution-1)</f>
        <v>25085.999212188723</v>
      </c>
      <c r="R75" s="28">
        <f>data2!R75/range*(2^resolution-1)</f>
        <v>25138.000418701169</v>
      </c>
      <c r="S75" s="28">
        <f>data2!S75/range*(2^resolution-1)</f>
        <v>26781.999332885742</v>
      </c>
      <c r="T75" s="28">
        <f>data2!T75/range*(2^resolution-1)</f>
        <v>26026.000868682862</v>
      </c>
      <c r="U75" s="28">
        <f>data2!U75/range*(2^resolution-1)</f>
        <v>26249.999450683594</v>
      </c>
      <c r="V75" s="28">
        <f>data2!V75/range*(2^resolution-1)</f>
        <v>23460.000023345947</v>
      </c>
      <c r="W75" s="28">
        <f>data2!W75/range*(2^resolution-1)</f>
        <v>26355.999833221435</v>
      </c>
      <c r="X75" s="28">
        <f>data2!X75/range*(2^resolution-1)</f>
        <v>20219.999462585449</v>
      </c>
      <c r="Y75" s="28">
        <f>data2!Y75/range*(2^resolution-1)</f>
        <v>26639.999499664307</v>
      </c>
      <c r="Z75" s="28">
        <f>data2!Z75/range*(2^resolution-1)</f>
        <v>26609.999957427979</v>
      </c>
      <c r="AA75" s="28">
        <f>data2!AA75/range*(2^resolution-1)</f>
        <v>25636.000819702149</v>
      </c>
      <c r="AB75" s="28">
        <f>data2!AB75/range*(2^resolution-1)</f>
        <v>26005.999173889162</v>
      </c>
      <c r="AC75" s="28">
        <f>data2!AC75/range*(2^resolution-1)</f>
        <v>25623.999002838133</v>
      </c>
      <c r="AD75" s="28">
        <f>data2!AD75/range*(2^resolution-1)</f>
        <v>27342.000787811281</v>
      </c>
      <c r="AE75" s="28">
        <f>data2!AE75/range*(2^resolution-1)</f>
        <v>25855.999462738037</v>
      </c>
      <c r="AF75" s="28">
        <f>data2!AF75/range*(2^resolution-1)</f>
        <v>25607.999246978758</v>
      </c>
      <c r="AG75" s="28">
        <f>data2!AG75/range*(2^resolution-1)</f>
        <v>23330.000007019044</v>
      </c>
    </row>
    <row r="76" spans="1:33">
      <c r="A76" s="29">
        <f>data0!A76</f>
        <v>-16</v>
      </c>
      <c r="B76" s="28">
        <f>data2!B76/range*(2^resolution-1)</f>
        <v>22874.000965118408</v>
      </c>
      <c r="C76" s="28">
        <f>data2!C76/range*(2^resolution-1)</f>
        <v>28361.999223632814</v>
      </c>
      <c r="D76" s="28">
        <f>data2!D76/range*(2^resolution-1)</f>
        <v>23623.999520874026</v>
      </c>
      <c r="E76" s="28">
        <f>data2!E76/range*(2^resolution-1)</f>
        <v>27906.000181732175</v>
      </c>
      <c r="F76" s="28">
        <f>data2!F76/range*(2^resolution-1)</f>
        <v>25703.999782104493</v>
      </c>
      <c r="G76" s="28">
        <f>data2!G76/range*(2^resolution-1)</f>
        <v>28266.000688476564</v>
      </c>
      <c r="H76" s="28">
        <f>data2!H76/range*(2^resolution-1)</f>
        <v>25888.000974426272</v>
      </c>
      <c r="I76" s="28">
        <f>data2!I76/range*(2^resolution-1)</f>
        <v>24350.000442810058</v>
      </c>
      <c r="J76" s="28">
        <f>data2!J76/range*(2^resolution-1)</f>
        <v>26468.000124206541</v>
      </c>
      <c r="K76" s="28">
        <f>data2!K76/range*(2^resolution-1)</f>
        <v>27433.999384002687</v>
      </c>
      <c r="L76" s="28">
        <f>data2!L76/range*(2^resolution-1)</f>
        <v>26712.000401000976</v>
      </c>
      <c r="M76" s="28">
        <f>data2!M76/range*(2^resolution-1)</f>
        <v>30924.000130004886</v>
      </c>
      <c r="N76" s="28">
        <f>data2!N76/range*(2^resolution-1)</f>
        <v>24770.0000340271</v>
      </c>
      <c r="O76" s="28">
        <f>data2!O76/range*(2^resolution-1)</f>
        <v>29586.000546569827</v>
      </c>
      <c r="P76" s="28">
        <f>data2!P76/range*(2^resolution-1)</f>
        <v>24578.000963745118</v>
      </c>
      <c r="Q76" s="28">
        <f>data2!Q76/range*(2^resolution-1)</f>
        <v>25030.00006668091</v>
      </c>
      <c r="R76" s="28">
        <f>data2!R76/range*(2^resolution-1)</f>
        <v>25152.000205078122</v>
      </c>
      <c r="S76" s="28">
        <f>data2!S76/range*(2^resolution-1)</f>
        <v>26891.999654388426</v>
      </c>
      <c r="T76" s="28">
        <f>data2!T76/range*(2^resolution-1)</f>
        <v>26472.000063171385</v>
      </c>
      <c r="U76" s="28">
        <f>data2!U76/range*(2^resolution-1)</f>
        <v>26212.000030517578</v>
      </c>
      <c r="V76" s="28">
        <f>data2!V76/range*(2^resolution-1)</f>
        <v>23477.999748687744</v>
      </c>
      <c r="W76" s="28">
        <f>data2!W76/range*(2^resolution-1)</f>
        <v>26168.000701904297</v>
      </c>
      <c r="X76" s="28">
        <f>data2!X76/range*(2^resolution-1)</f>
        <v>20674.000534973144</v>
      </c>
      <c r="Y76" s="28">
        <f>data2!Y76/range*(2^resolution-1)</f>
        <v>26619.999804840088</v>
      </c>
      <c r="Z76" s="28">
        <f>data2!Z76/range*(2^resolution-1)</f>
        <v>26771.999485473632</v>
      </c>
      <c r="AA76" s="28">
        <f>data2!AA76/range*(2^resolution-1)</f>
        <v>25524.000528717039</v>
      </c>
      <c r="AB76" s="28">
        <f>data2!AB76/range*(2^resolution-1)</f>
        <v>25841.999676361083</v>
      </c>
      <c r="AC76" s="28">
        <f>data2!AC76/range*(2^resolution-1)</f>
        <v>26026.000868682862</v>
      </c>
      <c r="AD76" s="28">
        <f>data2!AD76/range*(2^resolution-1)</f>
        <v>26998.000036926271</v>
      </c>
      <c r="AE76" s="28">
        <f>data2!AE76/range*(2^resolution-1)</f>
        <v>25798.000347747802</v>
      </c>
      <c r="AF76" s="28">
        <f>data2!AF76/range*(2^resolution-1)</f>
        <v>25751.999049682618</v>
      </c>
      <c r="AG76" s="28">
        <f>data2!AG76/range*(2^resolution-1)</f>
        <v>23454.000114898681</v>
      </c>
    </row>
    <row r="77" spans="1:33">
      <c r="A77" s="29">
        <f>data0!A77</f>
        <v>-15</v>
      </c>
      <c r="B77" s="28">
        <f>data2!B77/range*(2^resolution-1)</f>
        <v>21895.999888458249</v>
      </c>
      <c r="C77" s="28">
        <f>data2!C77/range*(2^resolution-1)</f>
        <v>27043.999335021974</v>
      </c>
      <c r="D77" s="28">
        <f>data2!D77/range*(2^resolution-1)</f>
        <v>23574.000283813479</v>
      </c>
      <c r="E77" s="28">
        <f>data2!E77/range*(2^resolution-1)</f>
        <v>27770.000256958007</v>
      </c>
      <c r="F77" s="28">
        <f>data2!F77/range*(2^resolution-1)</f>
        <v>25609.999216461179</v>
      </c>
      <c r="G77" s="28">
        <f>data2!G77/range*(2^resolution-1)</f>
        <v>27898.000303802488</v>
      </c>
      <c r="H77" s="28">
        <f>data2!H77/range*(2^resolution-1)</f>
        <v>25731.999354858399</v>
      </c>
      <c r="I77" s="28">
        <f>data2!I77/range*(2^resolution-1)</f>
        <v>24563.99917739868</v>
      </c>
      <c r="J77" s="28">
        <f>data2!J77/range*(2^resolution-1)</f>
        <v>26397.999192352294</v>
      </c>
      <c r="K77" s="28">
        <f>data2!K77/range*(2^resolution-1)</f>
        <v>27738.000745239257</v>
      </c>
      <c r="L77" s="28">
        <f>data2!L77/range*(2^resolution-1)</f>
        <v>26671.999011383057</v>
      </c>
      <c r="M77" s="28">
        <f>data2!M77/range*(2^resolution-1)</f>
        <v>30835.999472808839</v>
      </c>
      <c r="N77" s="28">
        <f>data2!N77/range*(2^resolution-1)</f>
        <v>24531.99966567993</v>
      </c>
      <c r="O77" s="28">
        <f>data2!O77/range*(2^resolution-1)</f>
        <v>29679.999112243655</v>
      </c>
      <c r="P77" s="28">
        <f>data2!P77/range*(2^resolution-1)</f>
        <v>24492.000276031493</v>
      </c>
      <c r="Q77" s="28">
        <f>data2!Q77/range*(2^resolution-1)</f>
        <v>25286.000160369873</v>
      </c>
      <c r="R77" s="28">
        <f>data2!R77/range*(2^resolution-1)</f>
        <v>25055.999669952394</v>
      </c>
      <c r="S77" s="28">
        <f>data2!S77/range*(2^resolution-1)</f>
        <v>27137.999900665283</v>
      </c>
      <c r="T77" s="28">
        <f>data2!T77/range*(2^resolution-1)</f>
        <v>26822.000722503661</v>
      </c>
      <c r="U77" s="28">
        <f>data2!U77/range*(2^resolution-1)</f>
        <v>25981.9995401001</v>
      </c>
      <c r="V77" s="28">
        <f>data2!V77/range*(2^resolution-1)</f>
        <v>23501.999382476806</v>
      </c>
      <c r="W77" s="28">
        <f>data2!W77/range*(2^resolution-1)</f>
        <v>26141.999098663331</v>
      </c>
      <c r="X77" s="28">
        <f>data2!X77/range*(2^resolution-1)</f>
        <v>20808.000490264891</v>
      </c>
      <c r="Y77" s="28">
        <f>data2!Y77/range*(2^resolution-1)</f>
        <v>26787.999241333007</v>
      </c>
      <c r="Z77" s="28">
        <f>data2!Z77/range*(2^resolution-1)</f>
        <v>26864.00008163452</v>
      </c>
      <c r="AA77" s="28">
        <f>data2!AA77/range*(2^resolution-1)</f>
        <v>25337.999366912842</v>
      </c>
      <c r="AB77" s="28">
        <f>data2!AB77/range*(2^resolution-1)</f>
        <v>25948.000058898928</v>
      </c>
      <c r="AC77" s="28">
        <f>data2!AC77/range*(2^resolution-1)</f>
        <v>26430.000704040525</v>
      </c>
      <c r="AD77" s="28">
        <f>data2!AD77/range*(2^resolution-1)</f>
        <v>26929.999074554442</v>
      </c>
      <c r="AE77" s="28">
        <f>data2!AE77/range*(2^resolution-1)</f>
        <v>25693.999934692383</v>
      </c>
      <c r="AF77" s="28">
        <f>data2!AF77/range*(2^resolution-1)</f>
        <v>25776.000683441162</v>
      </c>
      <c r="AG77" s="28">
        <f>data2!AG77/range*(2^resolution-1)</f>
        <v>23550.000650024416</v>
      </c>
    </row>
    <row r="78" spans="1:33">
      <c r="A78" s="29">
        <f>data0!A78</f>
        <v>-14</v>
      </c>
      <c r="B78" s="28">
        <f>data2!B78/range*(2^resolution-1)</f>
        <v>20593.999755706787</v>
      </c>
      <c r="C78" s="28">
        <f>data2!C78/range*(2^resolution-1)</f>
        <v>26093.999831085206</v>
      </c>
      <c r="D78" s="28">
        <f>data2!D78/range*(2^resolution-1)</f>
        <v>23747.999628753663</v>
      </c>
      <c r="E78" s="28">
        <f>data2!E78/range*(2^resolution-1)</f>
        <v>27734.000806274413</v>
      </c>
      <c r="F78" s="28">
        <f>data2!F78/range*(2^resolution-1)</f>
        <v>25654.000545043946</v>
      </c>
      <c r="G78" s="28">
        <f>data2!G78/range*(2^resolution-1)</f>
        <v>27555.999522399899</v>
      </c>
      <c r="H78" s="28">
        <f>data2!H78/range*(2^resolution-1)</f>
        <v>25873.999188079833</v>
      </c>
      <c r="I78" s="28">
        <f>data2!I78/range*(2^resolution-1)</f>
        <v>24527.999726715087</v>
      </c>
      <c r="J78" s="28">
        <f>data2!J78/range*(2^resolution-1)</f>
        <v>26221.999877929688</v>
      </c>
      <c r="K78" s="28">
        <f>data2!K78/range*(2^resolution-1)</f>
        <v>27689.99947769165</v>
      </c>
      <c r="L78" s="28">
        <f>data2!L78/range*(2^resolution-1)</f>
        <v>26875.999898529051</v>
      </c>
      <c r="M78" s="28">
        <f>data2!M78/range*(2^resolution-1)</f>
        <v>30323.999285430909</v>
      </c>
      <c r="N78" s="28">
        <f>data2!N78/range*(2^resolution-1)</f>
        <v>24655.999773559572</v>
      </c>
      <c r="O78" s="28">
        <f>data2!O78/range*(2^resolution-1)</f>
        <v>29718.000532379152</v>
      </c>
      <c r="P78" s="28">
        <f>data2!P78/range*(2^resolution-1)</f>
        <v>24468.00064224243</v>
      </c>
      <c r="Q78" s="28">
        <f>data2!Q78/range*(2^resolution-1)</f>
        <v>25343.999275360107</v>
      </c>
      <c r="R78" s="28">
        <f>data2!R78/range*(2^resolution-1)</f>
        <v>25165.999991455075</v>
      </c>
      <c r="S78" s="28">
        <f>data2!S78/range*(2^resolution-1)</f>
        <v>27340.000818328859</v>
      </c>
      <c r="T78" s="28">
        <f>data2!T78/range*(2^resolution-1)</f>
        <v>27277.9997644043</v>
      </c>
      <c r="U78" s="28">
        <f>data2!U78/range*(2^resolution-1)</f>
        <v>25961.999845275881</v>
      </c>
      <c r="V78" s="28">
        <f>data2!V78/range*(2^resolution-1)</f>
        <v>23509.999260406494</v>
      </c>
      <c r="W78" s="28">
        <f>data2!W78/range*(2^resolution-1)</f>
        <v>25999.999265441897</v>
      </c>
      <c r="X78" s="28">
        <f>data2!X78/range*(2^resolution-1)</f>
        <v>21048.000828094482</v>
      </c>
      <c r="Y78" s="28">
        <f>data2!Y78/range*(2^resolution-1)</f>
        <v>26645.999408111573</v>
      </c>
      <c r="Z78" s="28">
        <f>data2!Z78/range*(2^resolution-1)</f>
        <v>26883.999776458739</v>
      </c>
      <c r="AA78" s="28">
        <f>data2!AA78/range*(2^resolution-1)</f>
        <v>25146.000296630857</v>
      </c>
      <c r="AB78" s="28">
        <f>data2!AB78/range*(2^resolution-1)</f>
        <v>25642.000728149414</v>
      </c>
      <c r="AC78" s="28">
        <f>data2!AC78/range*(2^resolution-1)</f>
        <v>26570.000567779542</v>
      </c>
      <c r="AD78" s="28">
        <f>data2!AD78/range*(2^resolution-1)</f>
        <v>26761.999638061523</v>
      </c>
      <c r="AE78" s="28">
        <f>data2!AE78/range*(2^resolution-1)</f>
        <v>25756.000988616943</v>
      </c>
      <c r="AF78" s="28">
        <f>data2!AF78/range*(2^resolution-1)</f>
        <v>25723.999476928711</v>
      </c>
      <c r="AG78" s="28">
        <f>data2!AG78/range*(2^resolution-1)</f>
        <v>23875.999675598145</v>
      </c>
    </row>
    <row r="79" spans="1:33">
      <c r="A79" s="29">
        <f>data0!A79</f>
        <v>-13</v>
      </c>
      <c r="B79" s="28">
        <f>data2!B79/range*(2^resolution-1)</f>
        <v>19439.999364624022</v>
      </c>
      <c r="C79" s="28">
        <f>data2!C79/range*(2^resolution-1)</f>
        <v>24878.000386047363</v>
      </c>
      <c r="D79" s="28">
        <f>data2!D79/range*(2^resolution-1)</f>
        <v>23682.000635833741</v>
      </c>
      <c r="E79" s="28">
        <f>data2!E79/range*(2^resolution-1)</f>
        <v>27594.0009425354</v>
      </c>
      <c r="F79" s="28">
        <f>data2!F79/range*(2^resolution-1)</f>
        <v>25613.999155426023</v>
      </c>
      <c r="G79" s="28">
        <f>data2!G79/range*(2^resolution-1)</f>
        <v>26925.999135589598</v>
      </c>
      <c r="H79" s="28">
        <f>data2!H79/range*(2^resolution-1)</f>
        <v>25780.000622406005</v>
      </c>
      <c r="I79" s="28">
        <f>data2!I79/range*(2^resolution-1)</f>
        <v>24242.000090789796</v>
      </c>
      <c r="J79" s="28">
        <f>data2!J79/range*(2^resolution-1)</f>
        <v>26129.9992817688</v>
      </c>
      <c r="K79" s="28">
        <f>data2!K79/range*(2^resolution-1)</f>
        <v>27659.999935455322</v>
      </c>
      <c r="L79" s="28">
        <f>data2!L79/range*(2^resolution-1)</f>
        <v>26757.999699096679</v>
      </c>
      <c r="M79" s="28">
        <f>data2!M79/range*(2^resolution-1)</f>
        <v>29903.999694213864</v>
      </c>
      <c r="N79" s="28">
        <f>data2!N79/range*(2^resolution-1)</f>
        <v>24555.999299468993</v>
      </c>
      <c r="O79" s="28">
        <f>data2!O79/range*(2^resolution-1)</f>
        <v>29421.999049072267</v>
      </c>
      <c r="P79" s="28">
        <f>data2!P79/range*(2^resolution-1)</f>
        <v>24549.999391021727</v>
      </c>
      <c r="Q79" s="28">
        <f>data2!Q79/range*(2^resolution-1)</f>
        <v>25207.999350585935</v>
      </c>
      <c r="R79" s="28">
        <f>data2!R79/range*(2^resolution-1)</f>
        <v>25335.99939743042</v>
      </c>
      <c r="S79" s="28">
        <f>data2!S79/range*(2^resolution-1)</f>
        <v>27602.000820465088</v>
      </c>
      <c r="T79" s="28">
        <f>data2!T79/range*(2^resolution-1)</f>
        <v>27585.999064636228</v>
      </c>
      <c r="U79" s="28">
        <f>data2!U79/range*(2^resolution-1)</f>
        <v>25928.000364074709</v>
      </c>
      <c r="V79" s="28">
        <f>data2!V79/range*(2^resolution-1)</f>
        <v>23621.999551391604</v>
      </c>
      <c r="W79" s="28">
        <f>data2!W79/range*(2^resolution-1)</f>
        <v>25961.999845275881</v>
      </c>
      <c r="X79" s="28">
        <f>data2!X79/range*(2^resolution-1)</f>
        <v>21046.00085861206</v>
      </c>
      <c r="Y79" s="28">
        <f>data2!Y79/range*(2^resolution-1)</f>
        <v>26909.999379730223</v>
      </c>
      <c r="Z79" s="28">
        <f>data2!Z79/range*(2^resolution-1)</f>
        <v>26799.999058227539</v>
      </c>
      <c r="AA79" s="28">
        <f>data2!AA79/range*(2^resolution-1)</f>
        <v>24894.000141906738</v>
      </c>
      <c r="AB79" s="28">
        <f>data2!AB79/range*(2^resolution-1)</f>
        <v>25792.000439300537</v>
      </c>
      <c r="AC79" s="28">
        <f>data2!AC79/range*(2^resolution-1)</f>
        <v>26637.999530181885</v>
      </c>
      <c r="AD79" s="28">
        <f>data2!AD79/range*(2^resolution-1)</f>
        <v>26783.999302368164</v>
      </c>
      <c r="AE79" s="28">
        <f>data2!AE79/range*(2^resolution-1)</f>
        <v>25680.00014831543</v>
      </c>
      <c r="AF79" s="28">
        <f>data2!AF79/range*(2^resolution-1)</f>
        <v>25491.999017028807</v>
      </c>
      <c r="AG79" s="28">
        <f>data2!AG79/range*(2^resolution-1)</f>
        <v>23922.000973663333</v>
      </c>
    </row>
    <row r="80" spans="1:33">
      <c r="A80" s="29">
        <f>data0!A80</f>
        <v>-12</v>
      </c>
      <c r="B80" s="28">
        <f>data2!B80/range*(2^resolution-1)</f>
        <v>18336.000210571288</v>
      </c>
      <c r="C80" s="28">
        <f>data2!C80/range*(2^resolution-1)</f>
        <v>23259.999075164793</v>
      </c>
      <c r="D80" s="28">
        <f>data2!D80/range*(2^resolution-1)</f>
        <v>23688.000544281007</v>
      </c>
      <c r="E80" s="28">
        <f>data2!E80/range*(2^resolution-1)</f>
        <v>27766.000317993163</v>
      </c>
      <c r="F80" s="28">
        <f>data2!F80/range*(2^resolution-1)</f>
        <v>25500.000894927976</v>
      </c>
      <c r="G80" s="28">
        <f>data2!G80/range*(2^resolution-1)</f>
        <v>26227.999786376953</v>
      </c>
      <c r="H80" s="28">
        <f>data2!H80/range*(2^resolution-1)</f>
        <v>25729.999385375977</v>
      </c>
      <c r="I80" s="28">
        <f>data2!I80/range*(2^resolution-1)</f>
        <v>24387.999862976074</v>
      </c>
      <c r="J80" s="28">
        <f>data2!J80/range*(2^resolution-1)</f>
        <v>25944.000119934084</v>
      </c>
      <c r="K80" s="28">
        <f>data2!K80/range*(2^resolution-1)</f>
        <v>27585.999064636228</v>
      </c>
      <c r="L80" s="28">
        <f>data2!L80/range*(2^resolution-1)</f>
        <v>26858.000173187254</v>
      </c>
      <c r="M80" s="28">
        <f>data2!M80/range*(2^resolution-1)</f>
        <v>29306.000819091798</v>
      </c>
      <c r="N80" s="28">
        <f>data2!N80/range*(2^resolution-1)</f>
        <v>24604.000567016603</v>
      </c>
      <c r="O80" s="28">
        <f>data2!O80/range*(2^resolution-1)</f>
        <v>29200.000436553953</v>
      </c>
      <c r="P80" s="28">
        <f>data2!P80/range*(2^resolution-1)</f>
        <v>24791.999698333741</v>
      </c>
      <c r="Q80" s="28">
        <f>data2!Q80/range*(2^resolution-1)</f>
        <v>25142.000357666013</v>
      </c>
      <c r="R80" s="28">
        <f>data2!R80/range*(2^resolution-1)</f>
        <v>25420.00011566162</v>
      </c>
      <c r="S80" s="28">
        <f>data2!S80/range*(2^resolution-1)</f>
        <v>27642.000210113525</v>
      </c>
      <c r="T80" s="28">
        <f>data2!T80/range*(2^resolution-1)</f>
        <v>28022.000411682129</v>
      </c>
      <c r="U80" s="28">
        <f>data2!U80/range*(2^resolution-1)</f>
        <v>25567.99985733032</v>
      </c>
      <c r="V80" s="28">
        <f>data2!V80/range*(2^resolution-1)</f>
        <v>23704.000300140382</v>
      </c>
      <c r="W80" s="28">
        <f>data2!W80/range*(2^resolution-1)</f>
        <v>26060.000349884034</v>
      </c>
      <c r="X80" s="28">
        <f>data2!X80/range*(2^resolution-1)</f>
        <v>21507.999808959961</v>
      </c>
      <c r="Y80" s="28">
        <f>data2!Y80/range*(2^resolution-1)</f>
        <v>26887.999715423583</v>
      </c>
      <c r="Z80" s="28">
        <f>data2!Z80/range*(2^resolution-1)</f>
        <v>26960.000616760255</v>
      </c>
      <c r="AA80" s="28">
        <f>data2!AA80/range*(2^resolution-1)</f>
        <v>24744.000430755616</v>
      </c>
      <c r="AB80" s="28">
        <f>data2!AB80/range*(2^resolution-1)</f>
        <v>25609.999216461179</v>
      </c>
      <c r="AC80" s="28">
        <f>data2!AC80/range*(2^resolution-1)</f>
        <v>26247.999481201172</v>
      </c>
      <c r="AD80" s="28">
        <f>data2!AD80/range*(2^resolution-1)</f>
        <v>26864.00008163452</v>
      </c>
      <c r="AE80" s="28">
        <f>data2!AE80/range*(2^resolution-1)</f>
        <v>25530.000437164304</v>
      </c>
      <c r="AF80" s="28">
        <f>data2!AF80/range*(2^resolution-1)</f>
        <v>25601.999338531492</v>
      </c>
      <c r="AG80" s="28">
        <f>data2!AG80/range*(2^resolution-1)</f>
        <v>24305.999114227296</v>
      </c>
    </row>
    <row r="81" spans="1:33">
      <c r="A81" s="29">
        <f>data0!A81</f>
        <v>-11</v>
      </c>
      <c r="B81" s="28">
        <f>data2!B81/range*(2^resolution-1)</f>
        <v>17197.999575347898</v>
      </c>
      <c r="C81" s="28">
        <f>data2!C81/range*(2^resolution-1)</f>
        <v>21584.000649261478</v>
      </c>
      <c r="D81" s="28">
        <f>data2!D81/range*(2^resolution-1)</f>
        <v>24007.999661407473</v>
      </c>
      <c r="E81" s="28">
        <f>data2!E81/range*(2^resolution-1)</f>
        <v>27774.00019592285</v>
      </c>
      <c r="F81" s="28">
        <f>data2!F81/range*(2^resolution-1)</f>
        <v>25319.999641571045</v>
      </c>
      <c r="G81" s="28">
        <f>data2!G81/range*(2^resolution-1)</f>
        <v>25164.000021972653</v>
      </c>
      <c r="H81" s="28">
        <f>data2!H81/range*(2^resolution-1)</f>
        <v>25652.000575561524</v>
      </c>
      <c r="I81" s="28">
        <f>data2!I81/range*(2^resolution-1)</f>
        <v>24240.000121307374</v>
      </c>
      <c r="J81" s="28">
        <f>data2!J81/range*(2^resolution-1)</f>
        <v>26076.000105743409</v>
      </c>
      <c r="K81" s="28">
        <f>data2!K81/range*(2^resolution-1)</f>
        <v>27498.000407409665</v>
      </c>
      <c r="L81" s="28">
        <f>data2!L81/range*(2^resolution-1)</f>
        <v>26655.999255523682</v>
      </c>
      <c r="M81" s="28">
        <f>data2!M81/range*(2^resolution-1)</f>
        <v>28540.000507507324</v>
      </c>
      <c r="N81" s="28">
        <f>data2!N81/range*(2^resolution-1)</f>
        <v>24573.99902481079</v>
      </c>
      <c r="O81" s="28">
        <f>data2!O81/range*(2^resolution-1)</f>
        <v>28770.000997924803</v>
      </c>
      <c r="P81" s="28">
        <f>data2!P81/range*(2^resolution-1)</f>
        <v>24638.000048217775</v>
      </c>
      <c r="Q81" s="28">
        <f>data2!Q81/range*(2^resolution-1)</f>
        <v>25236.000923309326</v>
      </c>
      <c r="R81" s="28">
        <f>data2!R81/range*(2^resolution-1)</f>
        <v>25359.999031219482</v>
      </c>
      <c r="S81" s="28">
        <f>data2!S81/range*(2^resolution-1)</f>
        <v>27742.0006842041</v>
      </c>
      <c r="T81" s="28">
        <f>data2!T81/range*(2^resolution-1)</f>
        <v>28130.000763702392</v>
      </c>
      <c r="U81" s="28">
        <f>data2!U81/range*(2^resolution-1)</f>
        <v>25556.000040435789</v>
      </c>
      <c r="V81" s="28">
        <f>data2!V81/range*(2^resolution-1)</f>
        <v>23787.999018402101</v>
      </c>
      <c r="W81" s="28">
        <f>data2!W81/range*(2^resolution-1)</f>
        <v>26052.000471954347</v>
      </c>
      <c r="X81" s="28">
        <f>data2!X81/range*(2^resolution-1)</f>
        <v>21624.000038909915</v>
      </c>
      <c r="Y81" s="28">
        <f>data2!Y81/range*(2^resolution-1)</f>
        <v>26972.000433654786</v>
      </c>
      <c r="Z81" s="28">
        <f>data2!Z81/range*(2^resolution-1)</f>
        <v>27017.999731750489</v>
      </c>
      <c r="AA81" s="28">
        <f>data2!AA81/range*(2^resolution-1)</f>
        <v>24525.999757232665</v>
      </c>
      <c r="AB81" s="28">
        <f>data2!AB81/range*(2^resolution-1)</f>
        <v>25528.000467681883</v>
      </c>
      <c r="AC81" s="28">
        <f>data2!AC81/range*(2^resolution-1)</f>
        <v>26235.999664306641</v>
      </c>
      <c r="AD81" s="28">
        <f>data2!AD81/range*(2^resolution-1)</f>
        <v>27183.999198760986</v>
      </c>
      <c r="AE81" s="28">
        <f>data2!AE81/range*(2^resolution-1)</f>
        <v>25508.000772857664</v>
      </c>
      <c r="AF81" s="28">
        <f>data2!AF81/range*(2^resolution-1)</f>
        <v>25412.000237731932</v>
      </c>
      <c r="AG81" s="28">
        <f>data2!AG81/range*(2^resolution-1)</f>
        <v>24754.000278167725</v>
      </c>
    </row>
    <row r="82" spans="1:33">
      <c r="A82" s="29">
        <f>data0!A82</f>
        <v>-10</v>
      </c>
      <c r="B82" s="28">
        <f>data2!B82/range*(2^resolution-1)</f>
        <v>16230.000346069335</v>
      </c>
      <c r="C82" s="28">
        <f>data2!C82/range*(2^resolution-1)</f>
        <v>20073.999690399171</v>
      </c>
      <c r="D82" s="28">
        <f>data2!D82/range*(2^resolution-1)</f>
        <v>24106.000166015623</v>
      </c>
      <c r="E82" s="28">
        <f>data2!E82/range*(2^resolution-1)</f>
        <v>27813.999585571288</v>
      </c>
      <c r="F82" s="28">
        <f>data2!F82/range*(2^resolution-1)</f>
        <v>25258.000587615967</v>
      </c>
      <c r="G82" s="28">
        <f>data2!G82/range*(2^resolution-1)</f>
        <v>24277.999541473389</v>
      </c>
      <c r="H82" s="28">
        <f>data2!H82/range*(2^resolution-1)</f>
        <v>25654.000545043946</v>
      </c>
      <c r="I82" s="28">
        <f>data2!I82/range*(2^resolution-1)</f>
        <v>24326.000809020996</v>
      </c>
      <c r="J82" s="28">
        <f>data2!J82/range*(2^resolution-1)</f>
        <v>25928.000364074709</v>
      </c>
      <c r="K82" s="28">
        <f>data2!K82/range*(2^resolution-1)</f>
        <v>27403.999841766359</v>
      </c>
      <c r="L82" s="28">
        <f>data2!L82/range*(2^resolution-1)</f>
        <v>26627.999682769776</v>
      </c>
      <c r="M82" s="28">
        <f>data2!M82/range*(2^resolution-1)</f>
        <v>27835.999249877928</v>
      </c>
      <c r="N82" s="28">
        <f>data2!N82/range*(2^resolution-1)</f>
        <v>24462.000733795165</v>
      </c>
      <c r="O82" s="28">
        <f>data2!O82/range*(2^resolution-1)</f>
        <v>27973.999144134519</v>
      </c>
      <c r="P82" s="28">
        <f>data2!P82/range*(2^resolution-1)</f>
        <v>24641.999987182618</v>
      </c>
      <c r="Q82" s="28">
        <f>data2!Q82/range*(2^resolution-1)</f>
        <v>25089.999151153566</v>
      </c>
      <c r="R82" s="28">
        <f>data2!R82/range*(2^resolution-1)</f>
        <v>25339.999336395264</v>
      </c>
      <c r="S82" s="28">
        <f>data2!S82/range*(2^resolution-1)</f>
        <v>27730.000867309569</v>
      </c>
      <c r="T82" s="28">
        <f>data2!T82/range*(2^resolution-1)</f>
        <v>28122.000885772704</v>
      </c>
      <c r="U82" s="28">
        <f>data2!U82/range*(2^resolution-1)</f>
        <v>25463.999444274901</v>
      </c>
      <c r="V82" s="28">
        <f>data2!V82/range*(2^resolution-1)</f>
        <v>23649.99912414551</v>
      </c>
      <c r="W82" s="28">
        <f>data2!W82/range*(2^resolution-1)</f>
        <v>25906.000699768068</v>
      </c>
      <c r="X82" s="28">
        <f>data2!X82/range*(2^resolution-1)</f>
        <v>21943.999156036374</v>
      </c>
      <c r="Y82" s="28">
        <f>data2!Y82/range*(2^resolution-1)</f>
        <v>27208.000832519534</v>
      </c>
      <c r="Z82" s="28">
        <f>data2!Z82/range*(2^resolution-1)</f>
        <v>26978.000342102052</v>
      </c>
      <c r="AA82" s="28">
        <f>data2!AA82/range*(2^resolution-1)</f>
        <v>24610.000475463868</v>
      </c>
      <c r="AB82" s="28">
        <f>data2!AB82/range*(2^resolution-1)</f>
        <v>25550.000131988523</v>
      </c>
      <c r="AC82" s="28">
        <f>data2!AC82/range*(2^resolution-1)</f>
        <v>25967.999753723147</v>
      </c>
      <c r="AD82" s="28">
        <f>data2!AD82/range*(2^resolution-1)</f>
        <v>27256.000100097659</v>
      </c>
      <c r="AE82" s="28">
        <f>data2!AE82/range*(2^resolution-1)</f>
        <v>25473.999291687011</v>
      </c>
      <c r="AF82" s="28">
        <f>data2!AF82/range*(2^resolution-1)</f>
        <v>25290.000099334717</v>
      </c>
      <c r="AG82" s="28">
        <f>data2!AG82/range*(2^resolution-1)</f>
        <v>24902.000019836425</v>
      </c>
    </row>
    <row r="83" spans="1:33">
      <c r="A83" s="29">
        <f>data0!A83</f>
        <v>-9</v>
      </c>
      <c r="B83" s="28">
        <f>data2!B83/range*(2^resolution-1)</f>
        <v>15896.000442581177</v>
      </c>
      <c r="C83" s="28">
        <f>data2!C83/range*(2^resolution-1)</f>
        <v>18615.999938049317</v>
      </c>
      <c r="D83" s="28">
        <f>data2!D83/range*(2^resolution-1)</f>
        <v>24179.999036865232</v>
      </c>
      <c r="E83" s="28">
        <f>data2!E83/range*(2^resolution-1)</f>
        <v>28067.999709777832</v>
      </c>
      <c r="F83" s="28">
        <f>data2!F83/range*(2^resolution-1)</f>
        <v>25152.000205078122</v>
      </c>
      <c r="G83" s="28">
        <f>data2!G83/range*(2^resolution-1)</f>
        <v>23337.999884948731</v>
      </c>
      <c r="H83" s="28">
        <f>data2!H83/range*(2^resolution-1)</f>
        <v>25443.999749450682</v>
      </c>
      <c r="I83" s="28">
        <f>data2!I83/range*(2^resolution-1)</f>
        <v>24295.999266815186</v>
      </c>
      <c r="J83" s="28">
        <f>data2!J83/range*(2^resolution-1)</f>
        <v>26105.999647979737</v>
      </c>
      <c r="K83" s="28">
        <f>data2!K83/range*(2^resolution-1)</f>
        <v>27191.999076690674</v>
      </c>
      <c r="L83" s="28">
        <f>data2!L83/range*(2^resolution-1)</f>
        <v>26576.000476226807</v>
      </c>
      <c r="M83" s="28">
        <f>data2!M83/range*(2^resolution-1)</f>
        <v>27015.999762268068</v>
      </c>
      <c r="N83" s="28">
        <f>data2!N83/range*(2^resolution-1)</f>
        <v>24437.999100036621</v>
      </c>
      <c r="O83" s="28">
        <f>data2!O83/range*(2^resolution-1)</f>
        <v>27413.999689178469</v>
      </c>
      <c r="P83" s="28">
        <f>data2!P83/range*(2^resolution-1)</f>
        <v>24551.999360504149</v>
      </c>
      <c r="Q83" s="28">
        <f>data2!Q83/range*(2^resolution-1)</f>
        <v>24862.000630187988</v>
      </c>
      <c r="R83" s="28">
        <f>data2!R83/range*(2^resolution-1)</f>
        <v>25321.999611053467</v>
      </c>
      <c r="S83" s="28">
        <f>data2!S83/range*(2^resolution-1)</f>
        <v>27888.000456390379</v>
      </c>
      <c r="T83" s="28">
        <f>data2!T83/range*(2^resolution-1)</f>
        <v>28178.000031280517</v>
      </c>
      <c r="U83" s="28">
        <f>data2!U83/range*(2^resolution-1)</f>
        <v>25134.000479736325</v>
      </c>
      <c r="V83" s="28">
        <f>data2!V83/range*(2^resolution-1)</f>
        <v>23743.99968978882</v>
      </c>
      <c r="W83" s="28">
        <f>data2!W83/range*(2^resolution-1)</f>
        <v>25851.999523773193</v>
      </c>
      <c r="X83" s="28">
        <f>data2!X83/range*(2^resolution-1)</f>
        <v>22236.000700378419</v>
      </c>
      <c r="Y83" s="28">
        <f>data2!Y83/range*(2^resolution-1)</f>
        <v>27246.00025268555</v>
      </c>
      <c r="Z83" s="28">
        <f>data2!Z83/range*(2^resolution-1)</f>
        <v>26856.000203704833</v>
      </c>
      <c r="AA83" s="28">
        <f>data2!AA83/range*(2^resolution-1)</f>
        <v>24584.000872192384</v>
      </c>
      <c r="AB83" s="28">
        <f>data2!AB83/range*(2^resolution-1)</f>
        <v>25550.000131988523</v>
      </c>
      <c r="AC83" s="28">
        <f>data2!AC83/range*(2^resolution-1)</f>
        <v>25638.000789184571</v>
      </c>
      <c r="AD83" s="28">
        <f>data2!AD83/range*(2^resolution-1)</f>
        <v>27488.000559997556</v>
      </c>
      <c r="AE83" s="28">
        <f>data2!AE83/range*(2^resolution-1)</f>
        <v>25359.999031219482</v>
      </c>
      <c r="AF83" s="28">
        <f>data2!AF83/range*(2^resolution-1)</f>
        <v>25148.000266113278</v>
      </c>
      <c r="AG83" s="28">
        <f>data2!AG83/range*(2^resolution-1)</f>
        <v>24949.99928741455</v>
      </c>
    </row>
    <row r="84" spans="1:33">
      <c r="A84" s="29">
        <f>data0!A84</f>
        <v>-8</v>
      </c>
      <c r="B84" s="28">
        <f>data2!B84/range*(2^resolution-1)</f>
        <v>15592.000081329345</v>
      </c>
      <c r="C84" s="28">
        <f>data2!C84/range*(2^resolution-1)</f>
        <v>17298.000049438477</v>
      </c>
      <c r="D84" s="28">
        <f>data2!D84/range*(2^resolution-1)</f>
        <v>24263.999755096436</v>
      </c>
      <c r="E84" s="28">
        <f>data2!E84/range*(2^resolution-1)</f>
        <v>27990.000899963379</v>
      </c>
      <c r="F84" s="28">
        <f>data2!F84/range*(2^resolution-1)</f>
        <v>25183.999716796872</v>
      </c>
      <c r="G84" s="28">
        <f>data2!G84/range*(2^resolution-1)</f>
        <v>22612.00096298218</v>
      </c>
      <c r="H84" s="28">
        <f>data2!H84/range*(2^resolution-1)</f>
        <v>25463.999444274901</v>
      </c>
      <c r="I84" s="28">
        <f>data2!I84/range*(2^resolution-1)</f>
        <v>24196.000792694093</v>
      </c>
      <c r="J84" s="28">
        <f>data2!J84/range*(2^resolution-1)</f>
        <v>26101.999709014894</v>
      </c>
      <c r="K84" s="28">
        <f>data2!K84/range*(2^resolution-1)</f>
        <v>27139.999870147705</v>
      </c>
      <c r="L84" s="28">
        <f>data2!L84/range*(2^resolution-1)</f>
        <v>26631.99962173462</v>
      </c>
      <c r="M84" s="28">
        <f>data2!M84/range*(2^resolution-1)</f>
        <v>26277.9990234375</v>
      </c>
      <c r="N84" s="28">
        <f>data2!N84/range*(2^resolution-1)</f>
        <v>24391.999801940918</v>
      </c>
      <c r="O84" s="28">
        <f>data2!O84/range*(2^resolution-1)</f>
        <v>26970.000464172364</v>
      </c>
      <c r="P84" s="28">
        <f>data2!P84/range*(2^resolution-1)</f>
        <v>24366.000198669433</v>
      </c>
      <c r="Q84" s="28">
        <f>data2!Q84/range*(2^resolution-1)</f>
        <v>24992.000646514894</v>
      </c>
      <c r="R84" s="28">
        <f>data2!R84/range*(2^resolution-1)</f>
        <v>25089.999151153566</v>
      </c>
      <c r="S84" s="28">
        <f>data2!S84/range*(2^resolution-1)</f>
        <v>27724.000958862303</v>
      </c>
      <c r="T84" s="28">
        <f>data2!T84/range*(2^resolution-1)</f>
        <v>28168.000183868407</v>
      </c>
      <c r="U84" s="28">
        <f>data2!U84/range*(2^resolution-1)</f>
        <v>24982.000799102785</v>
      </c>
      <c r="V84" s="28">
        <f>data2!V84/range*(2^resolution-1)</f>
        <v>23680.00066635132</v>
      </c>
      <c r="W84" s="28">
        <f>data2!W84/range*(2^resolution-1)</f>
        <v>25859.99940170288</v>
      </c>
      <c r="X84" s="28">
        <f>data2!X84/range*(2^resolution-1)</f>
        <v>22768.000582580567</v>
      </c>
      <c r="Y84" s="28">
        <f>data2!Y84/range*(2^resolution-1)</f>
        <v>27206.000863037112</v>
      </c>
      <c r="Z84" s="28">
        <f>data2!Z84/range*(2^resolution-1)</f>
        <v>26850.000295257567</v>
      </c>
      <c r="AA84" s="28">
        <f>data2!AA84/range*(2^resolution-1)</f>
        <v>24521.999818267821</v>
      </c>
      <c r="AB84" s="28">
        <f>data2!AB84/range*(2^resolution-1)</f>
        <v>25628.000941772461</v>
      </c>
      <c r="AC84" s="28">
        <f>data2!AC84/range*(2^resolution-1)</f>
        <v>25349.999183807373</v>
      </c>
      <c r="AD84" s="28">
        <f>data2!AD84/range*(2^resolution-1)</f>
        <v>27577.99918670654</v>
      </c>
      <c r="AE84" s="28">
        <f>data2!AE84/range*(2^resolution-1)</f>
        <v>25311.999763641357</v>
      </c>
      <c r="AF84" s="28">
        <f>data2!AF84/range*(2^resolution-1)</f>
        <v>25122.000662841794</v>
      </c>
      <c r="AG84" s="28">
        <f>data2!AG84/range*(2^resolution-1)</f>
        <v>25366.000939636229</v>
      </c>
    </row>
    <row r="85" spans="1:33">
      <c r="A85" s="29">
        <f>data0!A85</f>
        <v>-7</v>
      </c>
      <c r="B85" s="28">
        <f>data2!B85/range*(2^resolution-1)</f>
        <v>15615.999715118407</v>
      </c>
      <c r="C85" s="28">
        <f>data2!C85/range*(2^resolution-1)</f>
        <v>16248.000071411132</v>
      </c>
      <c r="D85" s="28">
        <f>data2!D85/range*(2^resolution-1)</f>
        <v>24387.999862976074</v>
      </c>
      <c r="E85" s="28">
        <f>data2!E85/range*(2^resolution-1)</f>
        <v>28148.000489044189</v>
      </c>
      <c r="F85" s="28">
        <f>data2!F85/range*(2^resolution-1)</f>
        <v>24970.000982208254</v>
      </c>
      <c r="G85" s="28">
        <f>data2!G85/range*(2^resolution-1)</f>
        <v>22053.999477539062</v>
      </c>
      <c r="H85" s="28">
        <f>data2!H85/range*(2^resolution-1)</f>
        <v>25601.999338531492</v>
      </c>
      <c r="I85" s="28">
        <f>data2!I85/range*(2^resolution-1)</f>
        <v>24196.000792694093</v>
      </c>
      <c r="J85" s="28">
        <f>data2!J85/range*(2^resolution-1)</f>
        <v>26182.00048828125</v>
      </c>
      <c r="K85" s="28">
        <f>data2!K85/range*(2^resolution-1)</f>
        <v>27043.999335021974</v>
      </c>
      <c r="L85" s="28">
        <f>data2!L85/range*(2^resolution-1)</f>
        <v>26448.000429382322</v>
      </c>
      <c r="M85" s="28">
        <f>data2!M85/range*(2^resolution-1)</f>
        <v>25626.000972290039</v>
      </c>
      <c r="N85" s="28">
        <f>data2!N85/range*(2^resolution-1)</f>
        <v>24421.999344177246</v>
      </c>
      <c r="O85" s="28">
        <f>data2!O85/range*(2^resolution-1)</f>
        <v>26416.000917663572</v>
      </c>
      <c r="P85" s="28">
        <f>data2!P85/range*(2^resolution-1)</f>
        <v>24127.999830322264</v>
      </c>
      <c r="Q85" s="28">
        <f>data2!Q85/range*(2^resolution-1)</f>
        <v>24894.000141906738</v>
      </c>
      <c r="R85" s="28">
        <f>data2!R85/range*(2^resolution-1)</f>
        <v>24907.999928283691</v>
      </c>
      <c r="S85" s="28">
        <f>data2!S85/range*(2^resolution-1)</f>
        <v>27691.999447174072</v>
      </c>
      <c r="T85" s="28">
        <f>data2!T85/range*(2^resolution-1)</f>
        <v>28016.000503234864</v>
      </c>
      <c r="U85" s="28">
        <f>data2!U85/range*(2^resolution-1)</f>
        <v>24844.000904846191</v>
      </c>
      <c r="V85" s="28">
        <f>data2!V85/range*(2^resolution-1)</f>
        <v>23568.000375366213</v>
      </c>
      <c r="W85" s="28">
        <f>data2!W85/range*(2^resolution-1)</f>
        <v>25693.999934692383</v>
      </c>
      <c r="X85" s="28">
        <f>data2!X85/range*(2^resolution-1)</f>
        <v>23292.000586853028</v>
      </c>
      <c r="Y85" s="28">
        <f>data2!Y85/range*(2^resolution-1)</f>
        <v>27311.999245605472</v>
      </c>
      <c r="Z85" s="28">
        <f>data2!Z85/range*(2^resolution-1)</f>
        <v>26982.000281066896</v>
      </c>
      <c r="AA85" s="28">
        <f>data2!AA85/range*(2^resolution-1)</f>
        <v>24628.000200805665</v>
      </c>
      <c r="AB85" s="28">
        <f>data2!AB85/range*(2^resolution-1)</f>
        <v>25534.000376129148</v>
      </c>
      <c r="AC85" s="28">
        <f>data2!AC85/range*(2^resolution-1)</f>
        <v>25372.000848083495</v>
      </c>
      <c r="AD85" s="28">
        <f>data2!AD85/range*(2^resolution-1)</f>
        <v>27758.000440063475</v>
      </c>
      <c r="AE85" s="28">
        <f>data2!AE85/range*(2^resolution-1)</f>
        <v>25426.000024108886</v>
      </c>
      <c r="AF85" s="28">
        <f>data2!AF85/range*(2^resolution-1)</f>
        <v>25051.999730987551</v>
      </c>
      <c r="AG85" s="28">
        <f>data2!AG85/range*(2^resolution-1)</f>
        <v>25317.999672088623</v>
      </c>
    </row>
    <row r="86" spans="1:33">
      <c r="A86" s="29">
        <f>data0!A86</f>
        <v>-6</v>
      </c>
      <c r="B86" s="28">
        <f>data2!B86/range*(2^resolution-1)</f>
        <v>15735.999884033203</v>
      </c>
      <c r="C86" s="28">
        <f>data2!C86/range*(2^resolution-1)</f>
        <v>15512.000302047729</v>
      </c>
      <c r="D86" s="28">
        <f>data2!D86/range*(2^resolution-1)</f>
        <v>24517.999879302977</v>
      </c>
      <c r="E86" s="28">
        <f>data2!E86/range*(2^resolution-1)</f>
        <v>28189.999848175048</v>
      </c>
      <c r="F86" s="28">
        <f>data2!F86/range*(2^resolution-1)</f>
        <v>24976.000890655519</v>
      </c>
      <c r="G86" s="28">
        <f>data2!G86/range*(2^resolution-1)</f>
        <v>21541.999290161133</v>
      </c>
      <c r="H86" s="28">
        <f>data2!H86/range*(2^resolution-1)</f>
        <v>25494.000986480711</v>
      </c>
      <c r="I86" s="28">
        <f>data2!I86/range*(2^resolution-1)</f>
        <v>24222.000395965577</v>
      </c>
      <c r="J86" s="28">
        <f>data2!J86/range*(2^resolution-1)</f>
        <v>26393.99925338745</v>
      </c>
      <c r="K86" s="28">
        <f>data2!K86/range*(2^resolution-1)</f>
        <v>26814.000844573973</v>
      </c>
      <c r="L86" s="28">
        <f>data2!L86/range*(2^resolution-1)</f>
        <v>26304.000626678466</v>
      </c>
      <c r="M86" s="28">
        <f>data2!M86/range*(2^resolution-1)</f>
        <v>25427.999993591307</v>
      </c>
      <c r="N86" s="28">
        <f>data2!N86/range*(2^resolution-1)</f>
        <v>24269.999663543702</v>
      </c>
      <c r="O86" s="28">
        <f>data2!O86/range*(2^resolution-1)</f>
        <v>25987.999448547365</v>
      </c>
      <c r="P86" s="28">
        <f>data2!P86/range*(2^resolution-1)</f>
        <v>23883.999553527832</v>
      </c>
      <c r="Q86" s="28">
        <f>data2!Q86/range*(2^resolution-1)</f>
        <v>24744.000430755616</v>
      </c>
      <c r="R86" s="28">
        <f>data2!R86/range*(2^resolution-1)</f>
        <v>24898.000080871581</v>
      </c>
      <c r="S86" s="28">
        <f>data2!S86/range*(2^resolution-1)</f>
        <v>27453.999078826906</v>
      </c>
      <c r="T86" s="28">
        <f>data2!T86/range*(2^resolution-1)</f>
        <v>27766.000317993163</v>
      </c>
      <c r="U86" s="28">
        <f>data2!U86/range*(2^resolution-1)</f>
        <v>24860.000660705566</v>
      </c>
      <c r="V86" s="28">
        <f>data2!V86/range*(2^resolution-1)</f>
        <v>23657.999002075197</v>
      </c>
      <c r="W86" s="28">
        <f>data2!W86/range*(2^resolution-1)</f>
        <v>25457.999535827636</v>
      </c>
      <c r="X86" s="28">
        <f>data2!X86/range*(2^resolution-1)</f>
        <v>23444.000267486572</v>
      </c>
      <c r="Y86" s="28">
        <f>data2!Y86/range*(2^resolution-1)</f>
        <v>27118.000205841065</v>
      </c>
      <c r="Z86" s="28">
        <f>data2!Z86/range*(2^resolution-1)</f>
        <v>26873.999929046629</v>
      </c>
      <c r="AA86" s="28">
        <f>data2!AA86/range*(2^resolution-1)</f>
        <v>24724.000735931397</v>
      </c>
      <c r="AB86" s="28">
        <f>data2!AB86/range*(2^resolution-1)</f>
        <v>25646.000667114258</v>
      </c>
      <c r="AC86" s="28">
        <f>data2!AC86/range*(2^resolution-1)</f>
        <v>25522.000559234617</v>
      </c>
      <c r="AD86" s="28">
        <f>data2!AD86/range*(2^resolution-1)</f>
        <v>27699.999325103759</v>
      </c>
      <c r="AE86" s="28">
        <f>data2!AE86/range*(2^resolution-1)</f>
        <v>25508.000772857664</v>
      </c>
      <c r="AF86" s="28">
        <f>data2!AF86/range*(2^resolution-1)</f>
        <v>24714.000888519287</v>
      </c>
      <c r="AG86" s="28">
        <f>data2!AG86/range*(2^resolution-1)</f>
        <v>25278.000282440185</v>
      </c>
    </row>
    <row r="87" spans="1:33">
      <c r="A87" s="29">
        <f>data0!A87</f>
        <v>-5</v>
      </c>
      <c r="B87" s="28">
        <f>data2!B87/range*(2^resolution-1)</f>
        <v>15986.000069274904</v>
      </c>
      <c r="C87" s="28">
        <f>data2!C87/range*(2^resolution-1)</f>
        <v>15081.999863433837</v>
      </c>
      <c r="D87" s="28">
        <f>data2!D87/range*(2^resolution-1)</f>
        <v>24322.000870056152</v>
      </c>
      <c r="E87" s="28">
        <f>data2!E87/range*(2^resolution-1)</f>
        <v>28178.000031280517</v>
      </c>
      <c r="F87" s="28">
        <f>data2!F87/range*(2^resolution-1)</f>
        <v>24882.000325012206</v>
      </c>
      <c r="G87" s="28">
        <f>data2!G87/range*(2^resolution-1)</f>
        <v>21273.999379577639</v>
      </c>
      <c r="H87" s="28">
        <f>data2!H87/range*(2^resolution-1)</f>
        <v>25414.000207214354</v>
      </c>
      <c r="I87" s="28">
        <f>data2!I87/range*(2^resolution-1)</f>
        <v>24336.000656433105</v>
      </c>
      <c r="J87" s="28">
        <f>data2!J87/range*(2^resolution-1)</f>
        <v>26375.999528045653</v>
      </c>
      <c r="K87" s="28">
        <f>data2!K87/range*(2^resolution-1)</f>
        <v>25867.999279632568</v>
      </c>
      <c r="L87" s="28">
        <f>data2!L87/range*(2^resolution-1)</f>
        <v>26255.999359130859</v>
      </c>
      <c r="M87" s="28">
        <f>data2!M87/range*(2^resolution-1)</f>
        <v>25311.999763641357</v>
      </c>
      <c r="N87" s="28">
        <f>data2!N87/range*(2^resolution-1)</f>
        <v>24314.000992126465</v>
      </c>
      <c r="O87" s="28">
        <f>data2!O87/range*(2^resolution-1)</f>
        <v>25900.000791320803</v>
      </c>
      <c r="P87" s="28">
        <f>data2!P87/range*(2^resolution-1)</f>
        <v>23749.999598236085</v>
      </c>
      <c r="Q87" s="28">
        <f>data2!Q87/range*(2^resolution-1)</f>
        <v>24819.999271087647</v>
      </c>
      <c r="R87" s="28">
        <f>data2!R87/range*(2^resolution-1)</f>
        <v>24567.999116363524</v>
      </c>
      <c r="S87" s="28">
        <f>data2!S87/range*(2^resolution-1)</f>
        <v>27021.999670715333</v>
      </c>
      <c r="T87" s="28">
        <f>data2!T87/range*(2^resolution-1)</f>
        <v>27730.000867309569</v>
      </c>
      <c r="U87" s="28">
        <f>data2!U87/range*(2^resolution-1)</f>
        <v>24705.999010620118</v>
      </c>
      <c r="V87" s="28">
        <f>data2!V87/range*(2^resolution-1)</f>
        <v>23536.000863647463</v>
      </c>
      <c r="W87" s="28">
        <f>data2!W87/range*(2^resolution-1)</f>
        <v>25559.999979400633</v>
      </c>
      <c r="X87" s="28">
        <f>data2!X87/range*(2^resolution-1)</f>
        <v>23891.99943145752</v>
      </c>
      <c r="Y87" s="28">
        <f>data2!Y87/range*(2^resolution-1)</f>
        <v>27043.999335021974</v>
      </c>
      <c r="Z87" s="28">
        <f>data2!Z87/range*(2^resolution-1)</f>
        <v>26895.99959335327</v>
      </c>
      <c r="AA87" s="28">
        <f>data2!AA87/range*(2^resolution-1)</f>
        <v>24844.000904846191</v>
      </c>
      <c r="AB87" s="28">
        <f>data2!AB87/range*(2^resolution-1)</f>
        <v>25437.999841003417</v>
      </c>
      <c r="AC87" s="28">
        <f>data2!AC87/range*(2^resolution-1)</f>
        <v>25439.999810485839</v>
      </c>
      <c r="AD87" s="28">
        <f>data2!AD87/range*(2^resolution-1)</f>
        <v>27263.999978027347</v>
      </c>
      <c r="AE87" s="28">
        <f>data2!AE87/range*(2^resolution-1)</f>
        <v>25556.000040435789</v>
      </c>
      <c r="AF87" s="28">
        <f>data2!AF87/range*(2^resolution-1)</f>
        <v>24795.999637298584</v>
      </c>
      <c r="AG87" s="28">
        <f>data2!AG87/range*(2^resolution-1)</f>
        <v>25223.99910644531</v>
      </c>
    </row>
    <row r="88" spans="1:33">
      <c r="A88" s="29">
        <f>data0!A88</f>
        <v>-4</v>
      </c>
      <c r="B88" s="28">
        <f>data2!B88/range*(2^resolution-1)</f>
        <v>16444.000080642702</v>
      </c>
      <c r="C88" s="28">
        <f>data2!C88/range*(2^resolution-1)</f>
        <v>14860.000250930787</v>
      </c>
      <c r="D88" s="28">
        <f>data2!D88/range*(2^resolution-1)</f>
        <v>24460.000764312743</v>
      </c>
      <c r="E88" s="28">
        <f>data2!E88/range*(2^resolution-1)</f>
        <v>28063.999770812989</v>
      </c>
      <c r="F88" s="28">
        <f>data2!F88/range*(2^resolution-1)</f>
        <v>24744.000430755616</v>
      </c>
      <c r="G88" s="28">
        <f>data2!G88/range*(2^resolution-1)</f>
        <v>21255.999654235842</v>
      </c>
      <c r="H88" s="28">
        <f>data2!H88/range*(2^resolution-1)</f>
        <v>25512.000711822508</v>
      </c>
      <c r="I88" s="28">
        <f>data2!I88/range*(2^resolution-1)</f>
        <v>24677.999437866212</v>
      </c>
      <c r="J88" s="28">
        <f>data2!J88/range*(2^resolution-1)</f>
        <v>26351.999894256591</v>
      </c>
      <c r="K88" s="28">
        <f>data2!K88/range*(2^resolution-1)</f>
        <v>25904.000730285647</v>
      </c>
      <c r="L88" s="28">
        <f>data2!L88/range*(2^resolution-1)</f>
        <v>26371.99958908081</v>
      </c>
      <c r="M88" s="28">
        <f>data2!M88/range*(2^resolution-1)</f>
        <v>25191.99959472656</v>
      </c>
      <c r="N88" s="28">
        <f>data2!N88/range*(2^resolution-1)</f>
        <v>24309.999053192139</v>
      </c>
      <c r="O88" s="28">
        <f>data2!O88/range*(2^resolution-1)</f>
        <v>25778.000652923583</v>
      </c>
      <c r="P88" s="28">
        <f>data2!P88/range*(2^resolution-1)</f>
        <v>23645.999185180666</v>
      </c>
      <c r="Q88" s="28">
        <f>data2!Q88/range*(2^resolution-1)</f>
        <v>24903.999989318847</v>
      </c>
      <c r="R88" s="28">
        <f>data2!R88/range*(2^resolution-1)</f>
        <v>24456.000825347899</v>
      </c>
      <c r="S88" s="28">
        <f>data2!S88/range*(2^resolution-1)</f>
        <v>26960.000616760255</v>
      </c>
      <c r="T88" s="28">
        <f>data2!T88/range*(2^resolution-1)</f>
        <v>27553.999552917478</v>
      </c>
      <c r="U88" s="28">
        <f>data2!U88/range*(2^resolution-1)</f>
        <v>24685.9993157959</v>
      </c>
      <c r="V88" s="28">
        <f>data2!V88/range*(2^resolution-1)</f>
        <v>23483.999657135009</v>
      </c>
      <c r="W88" s="28">
        <f>data2!W88/range*(2^resolution-1)</f>
        <v>25345.999244842529</v>
      </c>
      <c r="X88" s="28">
        <f>data2!X88/range*(2^resolution-1)</f>
        <v>24031.999295196536</v>
      </c>
      <c r="Y88" s="28">
        <f>data2!Y88/range*(2^resolution-1)</f>
        <v>26747.99985168457</v>
      </c>
      <c r="Z88" s="28">
        <f>data2!Z88/range*(2^resolution-1)</f>
        <v>26968.000494689943</v>
      </c>
      <c r="AA88" s="28">
        <f>data2!AA88/range*(2^resolution-1)</f>
        <v>24829.999118499756</v>
      </c>
      <c r="AB88" s="28">
        <f>data2!AB88/range*(2^resolution-1)</f>
        <v>25402.000390319823</v>
      </c>
      <c r="AC88" s="28">
        <f>data2!AC88/range*(2^resolution-1)</f>
        <v>25605.999277496336</v>
      </c>
      <c r="AD88" s="28">
        <f>data2!AD88/range*(2^resolution-1)</f>
        <v>26958.000647277833</v>
      </c>
      <c r="AE88" s="28">
        <f>data2!AE88/range*(2^resolution-1)</f>
        <v>25546.000193023679</v>
      </c>
      <c r="AF88" s="28">
        <f>data2!AF88/range*(2^resolution-1)</f>
        <v>24691.999224243165</v>
      </c>
      <c r="AG88" s="28">
        <f>data2!AG88/range*(2^resolution-1)</f>
        <v>25126.000601806638</v>
      </c>
    </row>
    <row r="89" spans="1:33">
      <c r="A89" s="29">
        <f>data0!A89</f>
        <v>-3</v>
      </c>
      <c r="B89" s="28">
        <f>data2!B89/range*(2^resolution-1)</f>
        <v>16984.000840759276</v>
      </c>
      <c r="C89" s="28">
        <f>data2!C89/range*(2^resolution-1)</f>
        <v>14932.000152282713</v>
      </c>
      <c r="D89" s="28">
        <f>data2!D89/range*(2^resolution-1)</f>
        <v>24316.000961608886</v>
      </c>
      <c r="E89" s="28">
        <f>data2!E89/range*(2^resolution-1)</f>
        <v>27847.99906677246</v>
      </c>
      <c r="F89" s="28">
        <f>data2!F89/range*(2^resolution-1)</f>
        <v>24598.000658569337</v>
      </c>
      <c r="G89" s="28">
        <f>data2!G89/range*(2^resolution-1)</f>
        <v>21119.99972946167</v>
      </c>
      <c r="H89" s="28">
        <f>data2!H89/range*(2^resolution-1)</f>
        <v>25609.999216461179</v>
      </c>
      <c r="I89" s="28">
        <f>data2!I89/range*(2^resolution-1)</f>
        <v>24848.000843811034</v>
      </c>
      <c r="J89" s="28">
        <f>data2!J89/range*(2^resolution-1)</f>
        <v>26552.000842437745</v>
      </c>
      <c r="K89" s="28">
        <f>data2!K89/range*(2^resolution-1)</f>
        <v>25508.000772857664</v>
      </c>
      <c r="L89" s="28">
        <f>data2!L89/range*(2^resolution-1)</f>
        <v>26107.999617462159</v>
      </c>
      <c r="M89" s="28">
        <f>data2!M89/range*(2^resolution-1)</f>
        <v>25205.999381103513</v>
      </c>
      <c r="N89" s="28">
        <f>data2!N89/range*(2^resolution-1)</f>
        <v>24342.000564880371</v>
      </c>
      <c r="O89" s="28">
        <f>data2!O89/range*(2^resolution-1)</f>
        <v>25715.999598999024</v>
      </c>
      <c r="P89" s="28">
        <f>data2!P89/range*(2^resolution-1)</f>
        <v>23426.000542144775</v>
      </c>
      <c r="Q89" s="28">
        <f>data2!Q89/range*(2^resolution-1)</f>
        <v>24941.999409484863</v>
      </c>
      <c r="R89" s="28">
        <f>data2!R89/range*(2^resolution-1)</f>
        <v>24381.999954528808</v>
      </c>
      <c r="S89" s="28">
        <f>data2!S89/range*(2^resolution-1)</f>
        <v>26927.99910507202</v>
      </c>
      <c r="T89" s="28">
        <f>data2!T89/range*(2^resolution-1)</f>
        <v>27413.999689178469</v>
      </c>
      <c r="U89" s="28">
        <f>data2!U89/range*(2^resolution-1)</f>
        <v>24653.99980407715</v>
      </c>
      <c r="V89" s="28">
        <f>data2!V89/range*(2^resolution-1)</f>
        <v>23300.000464782715</v>
      </c>
      <c r="W89" s="28">
        <f>data2!W89/range*(2^resolution-1)</f>
        <v>25181.99974731445</v>
      </c>
      <c r="X89" s="28">
        <f>data2!X89/range*(2^resolution-1)</f>
        <v>24216.000487518311</v>
      </c>
      <c r="Y89" s="28">
        <f>data2!Y89/range*(2^resolution-1)</f>
        <v>26418.000887145994</v>
      </c>
      <c r="Z89" s="28">
        <f>data2!Z89/range*(2^resolution-1)</f>
        <v>26976.00037261963</v>
      </c>
      <c r="AA89" s="28">
        <f>data2!AA89/range*(2^resolution-1)</f>
        <v>25179.999777832028</v>
      </c>
      <c r="AB89" s="28">
        <f>data2!AB89/range*(2^resolution-1)</f>
        <v>25274.000343475342</v>
      </c>
      <c r="AC89" s="28">
        <f>data2!AC89/range*(2^resolution-1)</f>
        <v>25591.999491119383</v>
      </c>
      <c r="AD89" s="28">
        <f>data2!AD89/range*(2^resolution-1)</f>
        <v>26405.999070281981</v>
      </c>
      <c r="AE89" s="28">
        <f>data2!AE89/range*(2^resolution-1)</f>
        <v>25695.999904174805</v>
      </c>
      <c r="AF89" s="28">
        <f>data2!AF89/range*(2^resolution-1)</f>
        <v>24510.00000137329</v>
      </c>
      <c r="AG89" s="28">
        <f>data2!AG89/range*(2^resolution-1)</f>
        <v>25049.999761505129</v>
      </c>
    </row>
    <row r="90" spans="1:33">
      <c r="A90" s="29">
        <f>data0!A90</f>
        <v>-2</v>
      </c>
      <c r="B90" s="28">
        <f>data2!B90/range*(2^resolution-1)</f>
        <v>17475.999333343505</v>
      </c>
      <c r="C90" s="28">
        <f>data2!C90/range*(2^resolution-1)</f>
        <v>15215.999818725586</v>
      </c>
      <c r="D90" s="28">
        <f>data2!D90/range*(2^resolution-1)</f>
        <v>24360.000290222168</v>
      </c>
      <c r="E90" s="28">
        <f>data2!E90/range*(2^resolution-1)</f>
        <v>27711.999141998291</v>
      </c>
      <c r="F90" s="28">
        <f>data2!F90/range*(2^resolution-1)</f>
        <v>24563.99917739868</v>
      </c>
      <c r="G90" s="28">
        <f>data2!G90/range*(2^resolution-1)</f>
        <v>21168.00099700928</v>
      </c>
      <c r="H90" s="28">
        <f>data2!H90/range*(2^resolution-1)</f>
        <v>25548.000162506101</v>
      </c>
      <c r="I90" s="28">
        <f>data2!I90/range*(2^resolution-1)</f>
        <v>24917.9997756958</v>
      </c>
      <c r="J90" s="28">
        <f>data2!J90/range*(2^resolution-1)</f>
        <v>26367.999650115966</v>
      </c>
      <c r="K90" s="28">
        <f>data2!K90/range*(2^resolution-1)</f>
        <v>25303.99988571167</v>
      </c>
      <c r="L90" s="28">
        <f>data2!L90/range*(2^resolution-1)</f>
        <v>26109.999586944581</v>
      </c>
      <c r="M90" s="28">
        <f>data2!M90/range*(2^resolution-1)</f>
        <v>25256.000618133545</v>
      </c>
      <c r="N90" s="28">
        <f>data2!N90/range*(2^resolution-1)</f>
        <v>24114.000043945311</v>
      </c>
      <c r="O90" s="28">
        <f>data2!O90/range*(2^resolution-1)</f>
        <v>25823.999951019287</v>
      </c>
      <c r="P90" s="28">
        <f>data2!P90/range*(2^resolution-1)</f>
        <v>23331.999976501465</v>
      </c>
      <c r="Q90" s="28">
        <f>data2!Q90/range*(2^resolution-1)</f>
        <v>24795.999637298584</v>
      </c>
      <c r="R90" s="28">
        <f>data2!R90/range*(2^resolution-1)</f>
        <v>24441.999039001465</v>
      </c>
      <c r="S90" s="28">
        <f>data2!S90/range*(2^resolution-1)</f>
        <v>26594.000201568604</v>
      </c>
      <c r="T90" s="28">
        <f>data2!T90/range*(2^resolution-1)</f>
        <v>27327.999001464847</v>
      </c>
      <c r="U90" s="28">
        <f>data2!U90/range*(2^resolution-1)</f>
        <v>24754.000278167725</v>
      </c>
      <c r="V90" s="28">
        <f>data2!V90/range*(2^resolution-1)</f>
        <v>23182.00026535034</v>
      </c>
      <c r="W90" s="28">
        <f>data2!W90/range*(2^resolution-1)</f>
        <v>25164.000021972653</v>
      </c>
      <c r="X90" s="28">
        <f>data2!X90/range*(2^resolution-1)</f>
        <v>24043.999112091067</v>
      </c>
      <c r="Y90" s="28">
        <f>data2!Y90/range*(2^resolution-1)</f>
        <v>26265.999206542969</v>
      </c>
      <c r="Z90" s="28">
        <f>data2!Z90/range*(2^resolution-1)</f>
        <v>26946.000830383302</v>
      </c>
      <c r="AA90" s="28">
        <f>data2!AA90/range*(2^resolution-1)</f>
        <v>25331.999458465576</v>
      </c>
      <c r="AB90" s="28">
        <f>data2!AB90/range*(2^resolution-1)</f>
        <v>25266.000465545654</v>
      </c>
      <c r="AC90" s="28">
        <f>data2!AC90/range*(2^resolution-1)</f>
        <v>25561.999948883054</v>
      </c>
      <c r="AD90" s="28">
        <f>data2!AD90/range*(2^resolution-1)</f>
        <v>25526.000498199461</v>
      </c>
      <c r="AE90" s="28">
        <f>data2!AE90/range*(2^resolution-1)</f>
        <v>25756.000988616943</v>
      </c>
      <c r="AF90" s="28">
        <f>data2!AF90/range*(2^resolution-1)</f>
        <v>24246.000029754639</v>
      </c>
      <c r="AG90" s="28">
        <f>data2!AG90/range*(2^resolution-1)</f>
        <v>25002.000493927004</v>
      </c>
    </row>
    <row r="91" spans="1:33">
      <c r="A91" s="29">
        <f>data0!A91</f>
        <v>-1</v>
      </c>
      <c r="B91" s="28">
        <f>data2!B91/range*(2^resolution-1)</f>
        <v>17975.999703826907</v>
      </c>
      <c r="C91" s="28">
        <f>data2!C91/range*(2^resolution-1)</f>
        <v>15590.000111846923</v>
      </c>
      <c r="D91" s="28">
        <f>data2!D91/range*(2^resolution-1)</f>
        <v>24403.999618835449</v>
      </c>
      <c r="E91" s="28">
        <f>data2!E91/range*(2^resolution-1)</f>
        <v>27163.999503936768</v>
      </c>
      <c r="F91" s="28">
        <f>data2!F91/range*(2^resolution-1)</f>
        <v>24486.000367584227</v>
      </c>
      <c r="G91" s="28">
        <f>data2!G91/range*(2^resolution-1)</f>
        <v>21040.000950164795</v>
      </c>
      <c r="H91" s="28">
        <f>data2!H91/range*(2^resolution-1)</f>
        <v>25634.000850219727</v>
      </c>
      <c r="I91" s="28">
        <f>data2!I91/range*(2^resolution-1)</f>
        <v>25384.000664978026</v>
      </c>
      <c r="J91" s="28">
        <f>data2!J91/range*(2^resolution-1)</f>
        <v>26206.000122070313</v>
      </c>
      <c r="K91" s="28">
        <f>data2!K91/range*(2^resolution-1)</f>
        <v>25032.000036163332</v>
      </c>
      <c r="L91" s="28">
        <f>data2!L91/range*(2^resolution-1)</f>
        <v>25636.000819702149</v>
      </c>
      <c r="M91" s="28">
        <f>data2!M91/range*(2^resolution-1)</f>
        <v>25260.000557098389</v>
      </c>
      <c r="N91" s="28">
        <f>data2!N91/range*(2^resolution-1)</f>
        <v>24147.999525146482</v>
      </c>
      <c r="O91" s="28">
        <f>data2!O91/range*(2^resolution-1)</f>
        <v>25812.000134124755</v>
      </c>
      <c r="P91" s="28">
        <f>data2!P91/range*(2^resolution-1)</f>
        <v>23373.999335632325</v>
      </c>
      <c r="Q91" s="28">
        <f>data2!Q91/range*(2^resolution-1)</f>
        <v>24990.000677032473</v>
      </c>
      <c r="R91" s="28">
        <f>data2!R91/range*(2^resolution-1)</f>
        <v>24314.000992126465</v>
      </c>
      <c r="S91" s="28">
        <f>data2!S91/range*(2^resolution-1)</f>
        <v>26208.000091552734</v>
      </c>
      <c r="T91" s="28">
        <f>data2!T91/range*(2^resolution-1)</f>
        <v>27332.000940399172</v>
      </c>
      <c r="U91" s="28">
        <f>data2!U91/range*(2^resolution-1)</f>
        <v>24510.00000137329</v>
      </c>
      <c r="V91" s="28">
        <f>data2!V91/range*(2^resolution-1)</f>
        <v>23430.000481109619</v>
      </c>
      <c r="W91" s="28">
        <f>data2!W91/range*(2^resolution-1)</f>
        <v>25327.999519500732</v>
      </c>
      <c r="X91" s="28">
        <f>data2!X91/range*(2^resolution-1)</f>
        <v>24066.000776367186</v>
      </c>
      <c r="Y91" s="28">
        <f>data2!Y91/range*(2^resolution-1)</f>
        <v>25932.000303039553</v>
      </c>
      <c r="Z91" s="28">
        <f>data2!Z91/range*(2^resolution-1)</f>
        <v>26956.000677795411</v>
      </c>
      <c r="AA91" s="28">
        <f>data2!AA91/range*(2^resolution-1)</f>
        <v>25504.00083389282</v>
      </c>
      <c r="AB91" s="28">
        <f>data2!AB91/range*(2^resolution-1)</f>
        <v>25114.000784912107</v>
      </c>
      <c r="AC91" s="28">
        <f>data2!AC91/range*(2^resolution-1)</f>
        <v>25530.000437164304</v>
      </c>
      <c r="AD91" s="28">
        <f>data2!AD91/range*(2^resolution-1)</f>
        <v>25095.999059600832</v>
      </c>
      <c r="AE91" s="28">
        <f>data2!AE91/range*(2^resolution-1)</f>
        <v>25812.000134124755</v>
      </c>
      <c r="AF91" s="28">
        <f>data2!AF91/range*(2^resolution-1)</f>
        <v>24387.999862976074</v>
      </c>
      <c r="AG91" s="28">
        <f>data2!AG91/range*(2^resolution-1)</f>
        <v>24935.999501037597</v>
      </c>
    </row>
    <row r="92" spans="1:33">
      <c r="A92" s="29">
        <f>data0!A92</f>
        <v>0</v>
      </c>
      <c r="B92" s="28">
        <f>data2!B92/range*(2^resolution-1)</f>
        <v>18485.99992172241</v>
      </c>
      <c r="C92" s="28">
        <f>data2!C92/range*(2^resolution-1)</f>
        <v>15828.000480194092</v>
      </c>
      <c r="D92" s="28">
        <f>data2!D92/range*(2^resolution-1)</f>
        <v>24405.999588317871</v>
      </c>
      <c r="E92" s="28">
        <f>data2!E92/range*(2^resolution-1)</f>
        <v>26810.000905609129</v>
      </c>
      <c r="F92" s="28">
        <f>data2!F92/range*(2^resolution-1)</f>
        <v>24279.999510955811</v>
      </c>
      <c r="G92" s="28">
        <f>data2!G92/range*(2^resolution-1)</f>
        <v>20956.000231933594</v>
      </c>
      <c r="H92" s="28">
        <f>data2!H92/range*(2^resolution-1)</f>
        <v>25577.999704742429</v>
      </c>
      <c r="I92" s="28">
        <f>data2!I92/range*(2^resolution-1)</f>
        <v>25498.000925445554</v>
      </c>
      <c r="J92" s="28">
        <f>data2!J92/range*(2^resolution-1)</f>
        <v>25839.999706878662</v>
      </c>
      <c r="K92" s="28">
        <f>data2!K92/range*(2^resolution-1)</f>
        <v>24821.999240570069</v>
      </c>
      <c r="L92" s="28">
        <f>data2!L92/range*(2^resolution-1)</f>
        <v>25386.000634460448</v>
      </c>
      <c r="M92" s="28">
        <f>data2!M92/range*(2^resolution-1)</f>
        <v>25205.999381103513</v>
      </c>
      <c r="N92" s="28">
        <f>data2!N92/range*(2^resolution-1)</f>
        <v>24086.000471191404</v>
      </c>
      <c r="O92" s="28">
        <f>data2!O92/range*(2^resolution-1)</f>
        <v>25701.999812622071</v>
      </c>
      <c r="P92" s="28">
        <f>data2!P92/range*(2^resolution-1)</f>
        <v>23174.000387420652</v>
      </c>
      <c r="Q92" s="28">
        <f>data2!Q92/range*(2^resolution-1)</f>
        <v>25130.000540771482</v>
      </c>
      <c r="R92" s="28">
        <f>data2!R92/range*(2^resolution-1)</f>
        <v>24291.999327850343</v>
      </c>
      <c r="S92" s="28">
        <f>data2!S92/range*(2^resolution-1)</f>
        <v>25859.99940170288</v>
      </c>
      <c r="T92" s="28">
        <f>data2!T92/range*(2^resolution-1)</f>
        <v>27068.000968780518</v>
      </c>
      <c r="U92" s="28">
        <f>data2!U92/range*(2^resolution-1)</f>
        <v>24673.999498901368</v>
      </c>
      <c r="V92" s="28">
        <f>data2!V92/range*(2^resolution-1)</f>
        <v>23576.000253295901</v>
      </c>
      <c r="W92" s="28">
        <f>data2!W92/range*(2^resolution-1)</f>
        <v>25286.000160369873</v>
      </c>
      <c r="X92" s="28">
        <f>data2!X92/range*(2^resolution-1)</f>
        <v>23950.000546417239</v>
      </c>
      <c r="Y92" s="28">
        <f>data2!Y92/range*(2^resolution-1)</f>
        <v>25749.999080200196</v>
      </c>
      <c r="Z92" s="28">
        <f>data2!Z92/range*(2^resolution-1)</f>
        <v>26933.999013519286</v>
      </c>
      <c r="AA92" s="28">
        <f>data2!AA92/range*(2^resolution-1)</f>
        <v>25725.999446411133</v>
      </c>
      <c r="AB92" s="28">
        <f>data2!AB92/range*(2^resolution-1)</f>
        <v>24742.000461273194</v>
      </c>
      <c r="AC92" s="28">
        <f>data2!AC92/range*(2^resolution-1)</f>
        <v>25536.00034561157</v>
      </c>
      <c r="AD92" s="28">
        <f>data2!AD92/range*(2^resolution-1)</f>
        <v>24474.000550689696</v>
      </c>
      <c r="AE92" s="28">
        <f>data2!AE92/range*(2^resolution-1)</f>
        <v>25847.999584808349</v>
      </c>
      <c r="AF92" s="28">
        <f>data2!AF92/range*(2^resolution-1)</f>
        <v>24230.000273895264</v>
      </c>
      <c r="AG92" s="28">
        <f>data2!AG92/range*(2^resolution-1)</f>
        <v>24823.999210052491</v>
      </c>
    </row>
    <row r="93" spans="1:33">
      <c r="A93" s="29">
        <f>data0!A93</f>
        <v>1</v>
      </c>
      <c r="B93" s="28">
        <f>data2!B93/range*(2^resolution-1)</f>
        <v>18649.999419250489</v>
      </c>
      <c r="C93" s="28">
        <f>data2!C93/range*(2^resolution-1)</f>
        <v>16302.000247421265</v>
      </c>
      <c r="D93" s="28">
        <f>data2!D93/range*(2^resolution-1)</f>
        <v>24232.000243377686</v>
      </c>
      <c r="E93" s="28">
        <f>data2!E93/range*(2^resolution-1)</f>
        <v>26588.000293121338</v>
      </c>
      <c r="F93" s="28">
        <f>data2!F93/range*(2^resolution-1)</f>
        <v>24246.000029754639</v>
      </c>
      <c r="G93" s="28">
        <f>data2!G93/range*(2^resolution-1)</f>
        <v>20851.999818878172</v>
      </c>
      <c r="H93" s="28">
        <f>data2!H93/range*(2^resolution-1)</f>
        <v>25656.000514526368</v>
      </c>
      <c r="I93" s="28">
        <f>data2!I93/range*(2^resolution-1)</f>
        <v>25713.999629516602</v>
      </c>
      <c r="J93" s="28">
        <f>data2!J93/range*(2^resolution-1)</f>
        <v>25741.999202270508</v>
      </c>
      <c r="K93" s="28">
        <f>data2!K93/range*(2^resolution-1)</f>
        <v>24324.000839538574</v>
      </c>
      <c r="L93" s="28">
        <f>data2!L93/range*(2^resolution-1)</f>
        <v>25162.000052490232</v>
      </c>
      <c r="M93" s="28">
        <f>data2!M93/range*(2^resolution-1)</f>
        <v>25323.999580535889</v>
      </c>
      <c r="N93" s="28">
        <f>data2!N93/range*(2^resolution-1)</f>
        <v>23984.000027618411</v>
      </c>
      <c r="O93" s="28">
        <f>data2!O93/range*(2^resolution-1)</f>
        <v>25810.000164642333</v>
      </c>
      <c r="P93" s="28">
        <f>data2!P93/range*(2^resolution-1)</f>
        <v>23194.000082244871</v>
      </c>
      <c r="Q93" s="28">
        <f>data2!Q93/range*(2^resolution-1)</f>
        <v>24955.999195861816</v>
      </c>
      <c r="R93" s="28">
        <f>data2!R93/range*(2^resolution-1)</f>
        <v>24425.99928314209</v>
      </c>
      <c r="S93" s="28">
        <f>data2!S93/range*(2^resolution-1)</f>
        <v>25412.000237731932</v>
      </c>
      <c r="T93" s="28">
        <f>data2!T93/range*(2^resolution-1)</f>
        <v>27049.999243469239</v>
      </c>
      <c r="U93" s="28">
        <f>data2!U93/range*(2^resolution-1)</f>
        <v>24602.000597534181</v>
      </c>
      <c r="V93" s="28">
        <f>data2!V93/range*(2^resolution-1)</f>
        <v>23946.000607452395</v>
      </c>
      <c r="W93" s="28">
        <f>data2!W93/range*(2^resolution-1)</f>
        <v>25047.999792022707</v>
      </c>
      <c r="X93" s="28">
        <f>data2!X93/range*(2^resolution-1)</f>
        <v>24005.999691925052</v>
      </c>
      <c r="Y93" s="28">
        <f>data2!Y93/range*(2^resolution-1)</f>
        <v>25646.000667114258</v>
      </c>
      <c r="Z93" s="28">
        <f>data2!Z93/range*(2^resolution-1)</f>
        <v>26877.999868011473</v>
      </c>
      <c r="AA93" s="28">
        <f>data2!AA93/range*(2^resolution-1)</f>
        <v>25877.999127044677</v>
      </c>
      <c r="AB93" s="28">
        <f>data2!AB93/range*(2^resolution-1)</f>
        <v>24872.000477600097</v>
      </c>
      <c r="AC93" s="28">
        <f>data2!AC93/range*(2^resolution-1)</f>
        <v>25577.999704742429</v>
      </c>
      <c r="AD93" s="28">
        <f>data2!AD93/range*(2^resolution-1)</f>
        <v>23743.99968978882</v>
      </c>
      <c r="AE93" s="28">
        <f>data2!AE93/range*(2^resolution-1)</f>
        <v>25823.999951019287</v>
      </c>
      <c r="AF93" s="28">
        <f>data2!AF93/range*(2^resolution-1)</f>
        <v>24322.000870056152</v>
      </c>
      <c r="AG93" s="28">
        <f>data2!AG93/range*(2^resolution-1)</f>
        <v>24817.999301605225</v>
      </c>
    </row>
    <row r="94" spans="1:33">
      <c r="A94" s="29">
        <f>data0!A94</f>
        <v>2</v>
      </c>
      <c r="B94" s="28">
        <f>data2!B94/range*(2^resolution-1)</f>
        <v>18996.000139617921</v>
      </c>
      <c r="C94" s="28">
        <f>data2!C94/range*(2^resolution-1)</f>
        <v>16506.000134582519</v>
      </c>
      <c r="D94" s="28">
        <f>data2!D94/range*(2^resolution-1)</f>
        <v>24389.999832458496</v>
      </c>
      <c r="E94" s="28">
        <f>data2!E94/range*(2^resolution-1)</f>
        <v>26172.000640869141</v>
      </c>
      <c r="F94" s="28">
        <f>data2!F94/range*(2^resolution-1)</f>
        <v>24181.999006347654</v>
      </c>
      <c r="G94" s="28">
        <f>data2!G94/range*(2^resolution-1)</f>
        <v>20792.000734405516</v>
      </c>
      <c r="H94" s="28">
        <f>data2!H94/range*(2^resolution-1)</f>
        <v>25426.000024108886</v>
      </c>
      <c r="I94" s="28">
        <f>data2!I94/range*(2^resolution-1)</f>
        <v>25717.999568481446</v>
      </c>
      <c r="J94" s="28">
        <f>data2!J94/range*(2^resolution-1)</f>
        <v>25410.000268249511</v>
      </c>
      <c r="K94" s="28">
        <f>data2!K94/range*(2^resolution-1)</f>
        <v>23830.000377502442</v>
      </c>
      <c r="L94" s="28">
        <f>data2!L94/range*(2^resolution-1)</f>
        <v>24781.999850921631</v>
      </c>
      <c r="M94" s="28">
        <f>data2!M94/range*(2^resolution-1)</f>
        <v>25242.000831756592</v>
      </c>
      <c r="N94" s="28">
        <f>data2!N94/range*(2^resolution-1)</f>
        <v>23966.000302276614</v>
      </c>
      <c r="O94" s="28">
        <f>data2!O94/range*(2^resolution-1)</f>
        <v>25753.999019165039</v>
      </c>
      <c r="P94" s="28">
        <f>data2!P94/range*(2^resolution-1)</f>
        <v>23119.99921142578</v>
      </c>
      <c r="Q94" s="28">
        <f>data2!Q94/range*(2^resolution-1)</f>
        <v>24787.999759368897</v>
      </c>
      <c r="R94" s="28">
        <f>data2!R94/range*(2^resolution-1)</f>
        <v>24342.000564880371</v>
      </c>
      <c r="S94" s="28">
        <f>data2!S94/range*(2^resolution-1)</f>
        <v>25030.00006668091</v>
      </c>
      <c r="T94" s="28">
        <f>data2!T94/range*(2^resolution-1)</f>
        <v>26881.999806976317</v>
      </c>
      <c r="U94" s="28">
        <f>data2!U94/range*(2^resolution-1)</f>
        <v>24511.999970855712</v>
      </c>
      <c r="V94" s="28">
        <f>data2!V94/range*(2^resolution-1)</f>
        <v>24504.000092926024</v>
      </c>
      <c r="W94" s="28">
        <f>data2!W94/range*(2^resolution-1)</f>
        <v>25118.00072387695</v>
      </c>
      <c r="X94" s="28">
        <f>data2!X94/range*(2^resolution-1)</f>
        <v>23993.99987503052</v>
      </c>
      <c r="Y94" s="28">
        <f>data2!Y94/range*(2^resolution-1)</f>
        <v>25498.000925445554</v>
      </c>
      <c r="Z94" s="28">
        <f>data2!Z94/range*(2^resolution-1)</f>
        <v>26862.000112152098</v>
      </c>
      <c r="AA94" s="28">
        <f>data2!AA94/range*(2^resolution-1)</f>
        <v>25965.999784240725</v>
      </c>
      <c r="AB94" s="28">
        <f>data2!AB94/range*(2^resolution-1)</f>
        <v>24813.999362640381</v>
      </c>
      <c r="AC94" s="28">
        <f>data2!AC94/range*(2^resolution-1)</f>
        <v>25382.000695495604</v>
      </c>
      <c r="AD94" s="28">
        <f>data2!AD94/range*(2^resolution-1)</f>
        <v>23239.999380340574</v>
      </c>
      <c r="AE94" s="28">
        <f>data2!AE94/range*(2^resolution-1)</f>
        <v>25721.999507446289</v>
      </c>
      <c r="AF94" s="28">
        <f>data2!AF94/range*(2^resolution-1)</f>
        <v>24281.999480438233</v>
      </c>
      <c r="AG94" s="28">
        <f>data2!AG94/range*(2^resolution-1)</f>
        <v>24647.999895629884</v>
      </c>
    </row>
    <row r="95" spans="1:33">
      <c r="A95" s="29">
        <f>data0!A95</f>
        <v>3</v>
      </c>
      <c r="B95" s="28">
        <f>data2!B95/range*(2^resolution-1)</f>
        <v>19128.000125427247</v>
      </c>
      <c r="C95" s="28">
        <f>data2!C95/range*(2^resolution-1)</f>
        <v>16636.000150909425</v>
      </c>
      <c r="D95" s="28">
        <f>data2!D95/range*(2^resolution-1)</f>
        <v>24517.999879302977</v>
      </c>
      <c r="E95" s="28">
        <f>data2!E95/range*(2^resolution-1)</f>
        <v>25780.000622406005</v>
      </c>
      <c r="F95" s="28">
        <f>data2!F95/range*(2^resolution-1)</f>
        <v>24047.999051055911</v>
      </c>
      <c r="G95" s="28">
        <f>data2!G95/range*(2^resolution-1)</f>
        <v>20469.99964782715</v>
      </c>
      <c r="H95" s="28">
        <f>data2!H95/range*(2^resolution-1)</f>
        <v>25479.999200134276</v>
      </c>
      <c r="I95" s="28">
        <f>data2!I95/range*(2^resolution-1)</f>
        <v>25666.000361938477</v>
      </c>
      <c r="J95" s="28">
        <f>data2!J95/range*(2^resolution-1)</f>
        <v>25154.000174560544</v>
      </c>
      <c r="K95" s="28">
        <f>data2!K95/range*(2^resolution-1)</f>
        <v>23700.000361175538</v>
      </c>
      <c r="L95" s="28">
        <f>data2!L95/range*(2^resolution-1)</f>
        <v>24569.999085845946</v>
      </c>
      <c r="M95" s="28">
        <f>data2!M95/range*(2^resolution-1)</f>
        <v>24856.000721740722</v>
      </c>
      <c r="N95" s="28">
        <f>data2!N95/range*(2^resolution-1)</f>
        <v>23928.000882110598</v>
      </c>
      <c r="O95" s="28">
        <f>data2!O95/range*(2^resolution-1)</f>
        <v>25483.99913909912</v>
      </c>
      <c r="P95" s="28">
        <f>data2!P95/range*(2^resolution-1)</f>
        <v>23044.000371093749</v>
      </c>
      <c r="Q95" s="28">
        <f>data2!Q95/range*(2^resolution-1)</f>
        <v>24738.00052230835</v>
      </c>
      <c r="R95" s="28">
        <f>data2!R95/range*(2^resolution-1)</f>
        <v>24119.999952392576</v>
      </c>
      <c r="S95" s="28">
        <f>data2!S95/range*(2^resolution-1)</f>
        <v>24738.00052230835</v>
      </c>
      <c r="T95" s="28">
        <f>data2!T95/range*(2^resolution-1)</f>
        <v>26741.999943237304</v>
      </c>
      <c r="U95" s="28">
        <f>data2!U95/range*(2^resolution-1)</f>
        <v>24246.000029754639</v>
      </c>
      <c r="V95" s="28">
        <f>data2!V95/range*(2^resolution-1)</f>
        <v>24827.999149017334</v>
      </c>
      <c r="W95" s="28">
        <f>data2!W95/range*(2^resolution-1)</f>
        <v>25248.000740203857</v>
      </c>
      <c r="X95" s="28">
        <f>data2!X95/range*(2^resolution-1)</f>
        <v>23913.99909576416</v>
      </c>
      <c r="Y95" s="28">
        <f>data2!Y95/range*(2^resolution-1)</f>
        <v>25650.000606079102</v>
      </c>
      <c r="Z95" s="28">
        <f>data2!Z95/range*(2^resolution-1)</f>
        <v>26702.000553588867</v>
      </c>
      <c r="AA95" s="28">
        <f>data2!AA95/range*(2^resolution-1)</f>
        <v>25932.000303039553</v>
      </c>
      <c r="AB95" s="28">
        <f>data2!AB95/range*(2^resolution-1)</f>
        <v>24561.999207916258</v>
      </c>
      <c r="AC95" s="28">
        <f>data2!AC95/range*(2^resolution-1)</f>
        <v>25384.000664978026</v>
      </c>
      <c r="AD95" s="28">
        <f>data2!AD95/range*(2^resolution-1)</f>
        <v>22969.999500274658</v>
      </c>
      <c r="AE95" s="28">
        <f>data2!AE95/range*(2^resolution-1)</f>
        <v>25772.000744476318</v>
      </c>
      <c r="AF95" s="28">
        <f>data2!AF95/range*(2^resolution-1)</f>
        <v>24326.000809020996</v>
      </c>
      <c r="AG95" s="28">
        <f>data2!AG95/range*(2^resolution-1)</f>
        <v>24643.99995666504</v>
      </c>
    </row>
    <row r="96" spans="1:33">
      <c r="A96" s="29">
        <f>data0!A96</f>
        <v>4</v>
      </c>
      <c r="B96" s="28">
        <f>data2!B96/range*(2^resolution-1)</f>
        <v>19187.999209899903</v>
      </c>
      <c r="C96" s="28">
        <f>data2!C96/range*(2^resolution-1)</f>
        <v>16827.999221191407</v>
      </c>
      <c r="D96" s="28">
        <f>data2!D96/range*(2^resolution-1)</f>
        <v>24592.000750122072</v>
      </c>
      <c r="E96" s="28">
        <f>data2!E96/range*(2^resolution-1)</f>
        <v>25644.000697631836</v>
      </c>
      <c r="F96" s="28">
        <f>data2!F96/range*(2^resolution-1)</f>
        <v>23838.000255432129</v>
      </c>
      <c r="G96" s="28">
        <f>data2!G96/range*(2^resolution-1)</f>
        <v>20337.999662017824</v>
      </c>
      <c r="H96" s="28">
        <f>data2!H96/range*(2^resolution-1)</f>
        <v>25384.000664978026</v>
      </c>
      <c r="I96" s="28">
        <f>data2!I96/range*(2^resolution-1)</f>
        <v>25719.999537963868</v>
      </c>
      <c r="J96" s="28">
        <f>data2!J96/range*(2^resolution-1)</f>
        <v>24838.000996398925</v>
      </c>
      <c r="K96" s="28">
        <f>data2!K96/range*(2^resolution-1)</f>
        <v>23257.999105682371</v>
      </c>
      <c r="L96" s="28">
        <f>data2!L96/range*(2^resolution-1)</f>
        <v>24066.000776367186</v>
      </c>
      <c r="M96" s="28">
        <f>data2!M96/range*(2^resolution-1)</f>
        <v>24726.000705413819</v>
      </c>
      <c r="N96" s="28">
        <f>data2!N96/range*(2^resolution-1)</f>
        <v>23792.000957336426</v>
      </c>
      <c r="O96" s="28">
        <f>data2!O96/range*(2^resolution-1)</f>
        <v>25150.0002355957</v>
      </c>
      <c r="P96" s="28">
        <f>data2!P96/range*(2^resolution-1)</f>
        <v>23064.000065917968</v>
      </c>
      <c r="Q96" s="28">
        <f>data2!Q96/range*(2^resolution-1)</f>
        <v>24730.000644378662</v>
      </c>
      <c r="R96" s="28">
        <f>data2!R96/range*(2^resolution-1)</f>
        <v>24090.000410156248</v>
      </c>
      <c r="S96" s="28">
        <f>data2!S96/range*(2^resolution-1)</f>
        <v>24342.000564880371</v>
      </c>
      <c r="T96" s="28">
        <f>data2!T96/range*(2^resolution-1)</f>
        <v>26527.999208679197</v>
      </c>
      <c r="U96" s="28">
        <f>data2!U96/range*(2^resolution-1)</f>
        <v>24281.999480438233</v>
      </c>
      <c r="V96" s="28">
        <f>data2!V96/range*(2^resolution-1)</f>
        <v>25067.999486846926</v>
      </c>
      <c r="W96" s="28">
        <f>data2!W96/range*(2^resolution-1)</f>
        <v>25079.999303741457</v>
      </c>
      <c r="X96" s="28">
        <f>data2!X96/range*(2^resolution-1)</f>
        <v>24072.000684814451</v>
      </c>
      <c r="Y96" s="28">
        <f>data2!Y96/range*(2^resolution-1)</f>
        <v>25532.000406646726</v>
      </c>
      <c r="Z96" s="28">
        <f>data2!Z96/range*(2^resolution-1)</f>
        <v>26596.000171051026</v>
      </c>
      <c r="AA96" s="28">
        <f>data2!AA96/range*(2^resolution-1)</f>
        <v>26007.999143371584</v>
      </c>
      <c r="AB96" s="28">
        <f>data2!AB96/range*(2^resolution-1)</f>
        <v>24799.999576263428</v>
      </c>
      <c r="AC96" s="28">
        <f>data2!AC96/range*(2^resolution-1)</f>
        <v>25085.999212188723</v>
      </c>
      <c r="AD96" s="28">
        <f>data2!AD96/range*(2^resolution-1)</f>
        <v>22597.999176635742</v>
      </c>
      <c r="AE96" s="28">
        <f>data2!AE96/range*(2^resolution-1)</f>
        <v>25792.000439300537</v>
      </c>
      <c r="AF96" s="28">
        <f>data2!AF96/range*(2^resolution-1)</f>
        <v>24482.000428619383</v>
      </c>
      <c r="AG96" s="28">
        <f>data2!AG96/range*(2^resolution-1)</f>
        <v>24781.999850921631</v>
      </c>
    </row>
    <row r="97" spans="1:33">
      <c r="A97" s="29">
        <f>data0!A97</f>
        <v>5</v>
      </c>
      <c r="B97" s="28">
        <f>data2!B97/range*(2^resolution-1)</f>
        <v>19325.999104156497</v>
      </c>
      <c r="C97" s="28">
        <f>data2!C97/range*(2^resolution-1)</f>
        <v>17051.99980316162</v>
      </c>
      <c r="D97" s="28">
        <f>data2!D97/range*(2^resolution-1)</f>
        <v>24338.000625915527</v>
      </c>
      <c r="E97" s="28">
        <f>data2!E97/range*(2^resolution-1)</f>
        <v>25240.00086227417</v>
      </c>
      <c r="F97" s="28">
        <f>data2!F97/range*(2^resolution-1)</f>
        <v>23832.000346984863</v>
      </c>
      <c r="G97" s="28">
        <f>data2!G97/range*(2^resolution-1)</f>
        <v>20317.999967193606</v>
      </c>
      <c r="H97" s="28">
        <f>data2!H97/range*(2^resolution-1)</f>
        <v>25292.000068817139</v>
      </c>
      <c r="I97" s="28">
        <f>data2!I97/range*(2^resolution-1)</f>
        <v>25364.000970153807</v>
      </c>
      <c r="J97" s="28">
        <f>data2!J97/range*(2^resolution-1)</f>
        <v>24876.000416564941</v>
      </c>
      <c r="K97" s="28">
        <f>data2!K97/range*(2^resolution-1)</f>
        <v>22965.999561309814</v>
      </c>
      <c r="L97" s="28">
        <f>data2!L97/range*(2^resolution-1)</f>
        <v>24072.000684814451</v>
      </c>
      <c r="M97" s="28">
        <f>data2!M97/range*(2^resolution-1)</f>
        <v>24565.999146881102</v>
      </c>
      <c r="N97" s="28">
        <f>data2!N97/range*(2^resolution-1)</f>
        <v>23712.00017807007</v>
      </c>
      <c r="O97" s="28">
        <f>data2!O97/range*(2^resolution-1)</f>
        <v>24835.999026947022</v>
      </c>
      <c r="P97" s="28">
        <f>data2!P97/range*(2^resolution-1)</f>
        <v>23079.999821777343</v>
      </c>
      <c r="Q97" s="28">
        <f>data2!Q97/range*(2^resolution-1)</f>
        <v>24472.000581207274</v>
      </c>
      <c r="R97" s="28">
        <f>data2!R97/range*(2^resolution-1)</f>
        <v>24200.000731658936</v>
      </c>
      <c r="S97" s="28">
        <f>data2!S97/range*(2^resolution-1)</f>
        <v>23893.999400939942</v>
      </c>
      <c r="T97" s="28">
        <f>data2!T97/range*(2^resolution-1)</f>
        <v>26430.000704040525</v>
      </c>
      <c r="U97" s="28">
        <f>data2!U97/range*(2^resolution-1)</f>
        <v>24066.000776367186</v>
      </c>
      <c r="V97" s="28">
        <f>data2!V97/range*(2^resolution-1)</f>
        <v>25489.999047546386</v>
      </c>
      <c r="W97" s="28">
        <f>data2!W97/range*(2^resolution-1)</f>
        <v>25162.000052490232</v>
      </c>
      <c r="X97" s="28">
        <f>data2!X97/range*(2^resolution-1)</f>
        <v>23881.99958404541</v>
      </c>
      <c r="Y97" s="28">
        <f>data2!Y97/range*(2^resolution-1)</f>
        <v>25686.000056762696</v>
      </c>
      <c r="Z97" s="28">
        <f>data2!Z97/range*(2^resolution-1)</f>
        <v>26495.999696960447</v>
      </c>
      <c r="AA97" s="28">
        <f>data2!AA97/range*(2^resolution-1)</f>
        <v>25922.000455627443</v>
      </c>
      <c r="AB97" s="28">
        <f>data2!AB97/range*(2^resolution-1)</f>
        <v>24620.000322875978</v>
      </c>
      <c r="AC97" s="28">
        <f>data2!AC97/range*(2^resolution-1)</f>
        <v>25006.000432891848</v>
      </c>
      <c r="AD97" s="28">
        <f>data2!AD97/range*(2^resolution-1)</f>
        <v>22370.000655670166</v>
      </c>
      <c r="AE97" s="28">
        <f>data2!AE97/range*(2^resolution-1)</f>
        <v>25723.999476928711</v>
      </c>
      <c r="AF97" s="28">
        <f>data2!AF97/range*(2^resolution-1)</f>
        <v>24366.000198669433</v>
      </c>
      <c r="AG97" s="28">
        <f>data2!AG97/range*(2^resolution-1)</f>
        <v>24675.99946838379</v>
      </c>
    </row>
    <row r="98" spans="1:33">
      <c r="A98" s="29">
        <f>data0!A98</f>
        <v>6</v>
      </c>
      <c r="B98" s="28">
        <f>data2!B98/range*(2^resolution-1)</f>
        <v>19600.000923156738</v>
      </c>
      <c r="C98" s="28">
        <f>data2!C98/range*(2^resolution-1)</f>
        <v>17301.99998840332</v>
      </c>
      <c r="D98" s="28">
        <f>data2!D98/range*(2^resolution-1)</f>
        <v>24399.999679870605</v>
      </c>
      <c r="E98" s="28">
        <f>data2!E98/range*(2^resolution-1)</f>
        <v>25069.999456329348</v>
      </c>
      <c r="F98" s="28">
        <f>data2!F98/range*(2^resolution-1)</f>
        <v>23720.000055999757</v>
      </c>
      <c r="G98" s="28">
        <f>data2!G98/range*(2^resolution-1)</f>
        <v>20294.000333404543</v>
      </c>
      <c r="H98" s="28">
        <f>data2!H98/range*(2^resolution-1)</f>
        <v>25327.999519500732</v>
      </c>
      <c r="I98" s="28">
        <f>data2!I98/range*(2^resolution-1)</f>
        <v>25398.000451354979</v>
      </c>
      <c r="J98" s="28">
        <f>data2!J98/range*(2^resolution-1)</f>
        <v>24687.999285278322</v>
      </c>
      <c r="K98" s="28">
        <f>data2!K98/range*(2^resolution-1)</f>
        <v>22622.000810394289</v>
      </c>
      <c r="L98" s="28">
        <f>data2!L98/range*(2^resolution-1)</f>
        <v>23769.999293060304</v>
      </c>
      <c r="M98" s="28">
        <f>data2!M98/range*(2^resolution-1)</f>
        <v>24476.000520172118</v>
      </c>
      <c r="N98" s="28">
        <f>data2!N98/range*(2^resolution-1)</f>
        <v>23676.000727386476</v>
      </c>
      <c r="O98" s="28">
        <f>data2!O98/range*(2^resolution-1)</f>
        <v>24387.999862976074</v>
      </c>
      <c r="P98" s="28">
        <f>data2!P98/range*(2^resolution-1)</f>
        <v>23036.000493164061</v>
      </c>
      <c r="Q98" s="28">
        <f>data2!Q98/range*(2^resolution-1)</f>
        <v>24395.999740905761</v>
      </c>
      <c r="R98" s="28">
        <f>data2!R98/range*(2^resolution-1)</f>
        <v>24021.999447784427</v>
      </c>
      <c r="S98" s="28">
        <f>data2!S98/range*(2^resolution-1)</f>
        <v>23536.000863647463</v>
      </c>
      <c r="T98" s="28">
        <f>data2!T98/range*(2^resolution-1)</f>
        <v>26334.000168914794</v>
      </c>
      <c r="U98" s="28">
        <f>data2!U98/range*(2^resolution-1)</f>
        <v>24052.000989990232</v>
      </c>
      <c r="V98" s="28">
        <f>data2!V98/range*(2^resolution-1)</f>
        <v>25812.000134124755</v>
      </c>
      <c r="W98" s="28">
        <f>data2!W98/range*(2^resolution-1)</f>
        <v>25150.0002355957</v>
      </c>
      <c r="X98" s="28">
        <f>data2!X98/range*(2^resolution-1)</f>
        <v>24076.000623779295</v>
      </c>
      <c r="Y98" s="28">
        <f>data2!Y98/range*(2^resolution-1)</f>
        <v>25808.000195159912</v>
      </c>
      <c r="Z98" s="28">
        <f>data2!Z98/range*(2^resolution-1)</f>
        <v>26466.000154724119</v>
      </c>
      <c r="AA98" s="28">
        <f>data2!AA98/range*(2^resolution-1)</f>
        <v>25792.000439300537</v>
      </c>
      <c r="AB98" s="28">
        <f>data2!AB98/range*(2^resolution-1)</f>
        <v>24657.999743041993</v>
      </c>
      <c r="AC98" s="28">
        <f>data2!AC98/range*(2^resolution-1)</f>
        <v>24653.99980407715</v>
      </c>
      <c r="AD98" s="28">
        <f>data2!AD98/range*(2^resolution-1)</f>
        <v>22372.000625152588</v>
      </c>
      <c r="AE98" s="28">
        <f>data2!AE98/range*(2^resolution-1)</f>
        <v>25652.000575561524</v>
      </c>
      <c r="AF98" s="28">
        <f>data2!AF98/range*(2^resolution-1)</f>
        <v>24590.00078063965</v>
      </c>
      <c r="AG98" s="28">
        <f>data2!AG98/range*(2^resolution-1)</f>
        <v>25059.999608917238</v>
      </c>
    </row>
    <row r="99" spans="1:33">
      <c r="A99" s="29">
        <f>data0!A99</f>
        <v>7</v>
      </c>
      <c r="B99" s="28">
        <f>data2!B99/range*(2^resolution-1)</f>
        <v>19778.000207061767</v>
      </c>
      <c r="C99" s="28">
        <f>data2!C99/range*(2^resolution-1)</f>
        <v>17504.000906066896</v>
      </c>
      <c r="D99" s="28">
        <f>data2!D99/range*(2^resolution-1)</f>
        <v>24531.99966567993</v>
      </c>
      <c r="E99" s="28">
        <f>data2!E99/range*(2^resolution-1)</f>
        <v>25016.000280303957</v>
      </c>
      <c r="F99" s="28">
        <f>data2!F99/range*(2^resolution-1)</f>
        <v>23593.999978637697</v>
      </c>
      <c r="G99" s="28">
        <f>data2!G99/range*(2^resolution-1)</f>
        <v>20375.99908218384</v>
      </c>
      <c r="H99" s="28">
        <f>data2!H99/range*(2^resolution-1)</f>
        <v>25205.999381103513</v>
      </c>
      <c r="I99" s="28">
        <f>data2!I99/range*(2^resolution-1)</f>
        <v>25169.999930419919</v>
      </c>
      <c r="J99" s="28">
        <f>data2!J99/range*(2^resolution-1)</f>
        <v>24624.000261840822</v>
      </c>
      <c r="K99" s="28">
        <f>data2!K99/range*(2^resolution-1)</f>
        <v>22508.000549926757</v>
      </c>
      <c r="L99" s="28">
        <f>data2!L99/range*(2^resolution-1)</f>
        <v>23548.000680541994</v>
      </c>
      <c r="M99" s="28">
        <f>data2!M99/range*(2^resolution-1)</f>
        <v>24285.999419403077</v>
      </c>
      <c r="N99" s="28">
        <f>data2!N99/range*(2^resolution-1)</f>
        <v>23592.000009155276</v>
      </c>
      <c r="O99" s="28">
        <f>data2!O99/range*(2^resolution-1)</f>
        <v>23984.000027618411</v>
      </c>
      <c r="P99" s="28">
        <f>data2!P99/range*(2^resolution-1)</f>
        <v>23144.000845184324</v>
      </c>
      <c r="Q99" s="28">
        <f>data2!Q99/range*(2^resolution-1)</f>
        <v>24358.000320739746</v>
      </c>
      <c r="R99" s="28">
        <f>data2!R99/range*(2^resolution-1)</f>
        <v>23861.999889221192</v>
      </c>
      <c r="S99" s="28">
        <f>data2!S99/range*(2^resolution-1)</f>
        <v>23440.000328521728</v>
      </c>
      <c r="T99" s="28">
        <f>data2!T99/range*(2^resolution-1)</f>
        <v>25955.999936828615</v>
      </c>
      <c r="U99" s="28">
        <f>data2!U99/range*(2^resolution-1)</f>
        <v>23832.000346984863</v>
      </c>
      <c r="V99" s="28">
        <f>data2!V99/range*(2^resolution-1)</f>
        <v>25924.000425109865</v>
      </c>
      <c r="W99" s="28">
        <f>data2!W99/range*(2^resolution-1)</f>
        <v>25008.000402374269</v>
      </c>
      <c r="X99" s="28">
        <f>data2!X99/range*(2^resolution-1)</f>
        <v>23855.999980773926</v>
      </c>
      <c r="Y99" s="28">
        <f>data2!Y99/range*(2^resolution-1)</f>
        <v>25900.000791320803</v>
      </c>
      <c r="Z99" s="28">
        <f>data2!Z99/range*(2^resolution-1)</f>
        <v>26363.999711151122</v>
      </c>
      <c r="AA99" s="28">
        <f>data2!AA99/range*(2^resolution-1)</f>
        <v>25816.000073089599</v>
      </c>
      <c r="AB99" s="28">
        <f>data2!AB99/range*(2^resolution-1)</f>
        <v>24980.000829620363</v>
      </c>
      <c r="AC99" s="28">
        <f>data2!AC99/range*(2^resolution-1)</f>
        <v>24466.000672760008</v>
      </c>
      <c r="AD99" s="28">
        <f>data2!AD99/range*(2^resolution-1)</f>
        <v>22315.999479675294</v>
      </c>
      <c r="AE99" s="28">
        <f>data2!AE99/range*(2^resolution-1)</f>
        <v>25473.999291687011</v>
      </c>
      <c r="AF99" s="28">
        <f>data2!AF99/range*(2^resolution-1)</f>
        <v>24699.999102172853</v>
      </c>
      <c r="AG99" s="28">
        <f>data2!AG99/range*(2^resolution-1)</f>
        <v>25071.999425811769</v>
      </c>
    </row>
    <row r="100" spans="1:33">
      <c r="A100" s="29">
        <f>data0!A100</f>
        <v>8</v>
      </c>
      <c r="B100" s="28">
        <f>data2!B100/range*(2^resolution-1)</f>
        <v>20000.000819549561</v>
      </c>
      <c r="C100" s="28">
        <f>data2!C100/range*(2^resolution-1)</f>
        <v>17944.000192108157</v>
      </c>
      <c r="D100" s="28">
        <f>data2!D100/range*(2^resolution-1)</f>
        <v>24311.999022674561</v>
      </c>
      <c r="E100" s="28">
        <f>data2!E100/range*(2^resolution-1)</f>
        <v>24691.999224243165</v>
      </c>
      <c r="F100" s="28">
        <f>data2!F100/range*(2^resolution-1)</f>
        <v>23621.999551391604</v>
      </c>
      <c r="G100" s="28">
        <f>data2!G100/range*(2^resolution-1)</f>
        <v>20451.999922485353</v>
      </c>
      <c r="H100" s="28">
        <f>data2!H100/range*(2^resolution-1)</f>
        <v>25215.999228515622</v>
      </c>
      <c r="I100" s="28">
        <f>data2!I100/range*(2^resolution-1)</f>
        <v>24831.999087982178</v>
      </c>
      <c r="J100" s="28">
        <f>data2!J100/range*(2^resolution-1)</f>
        <v>24775.999942474366</v>
      </c>
      <c r="K100" s="28">
        <f>data2!K100/range*(2^resolution-1)</f>
        <v>22234.000730895998</v>
      </c>
      <c r="L100" s="28">
        <f>data2!L100/range*(2^resolution-1)</f>
        <v>23463.999962310791</v>
      </c>
      <c r="M100" s="28">
        <f>data2!M100/range*(2^resolution-1)</f>
        <v>24137.999677734373</v>
      </c>
      <c r="N100" s="28">
        <f>data2!N100/range*(2^resolution-1)</f>
        <v>23448.000206451416</v>
      </c>
      <c r="O100" s="28">
        <f>data2!O100/range*(2^resolution-1)</f>
        <v>23984.000027618411</v>
      </c>
      <c r="P100" s="28">
        <f>data2!P100/range*(2^resolution-1)</f>
        <v>23196.000051727293</v>
      </c>
      <c r="Q100" s="28">
        <f>data2!Q100/range*(2^resolution-1)</f>
        <v>24137.999677734373</v>
      </c>
      <c r="R100" s="28">
        <f>data2!R100/range*(2^resolution-1)</f>
        <v>23879.999614562988</v>
      </c>
      <c r="S100" s="28">
        <f>data2!S100/range*(2^resolution-1)</f>
        <v>23201.999960174559</v>
      </c>
      <c r="T100" s="28">
        <f>data2!T100/range*(2^resolution-1)</f>
        <v>25808.000195159912</v>
      </c>
      <c r="U100" s="28">
        <f>data2!U100/range*(2^resolution-1)</f>
        <v>23873.999706115723</v>
      </c>
      <c r="V100" s="28">
        <f>data2!V100/range*(2^resolution-1)</f>
        <v>25756.000988616943</v>
      </c>
      <c r="W100" s="28">
        <f>data2!W100/range*(2^resolution-1)</f>
        <v>24817.999301605225</v>
      </c>
      <c r="X100" s="28">
        <f>data2!X100/range*(2^resolution-1)</f>
        <v>23806.000743713379</v>
      </c>
      <c r="Y100" s="28">
        <f>data2!Y100/range*(2^resolution-1)</f>
        <v>25762.000897064208</v>
      </c>
      <c r="Z100" s="28">
        <f>data2!Z100/range*(2^resolution-1)</f>
        <v>26200.000213623047</v>
      </c>
      <c r="AA100" s="28">
        <f>data2!AA100/range*(2^resolution-1)</f>
        <v>25800.000317230224</v>
      </c>
      <c r="AB100" s="28">
        <f>data2!AB100/range*(2^resolution-1)</f>
        <v>24941.999409484863</v>
      </c>
      <c r="AC100" s="28">
        <f>data2!AC100/range*(2^resolution-1)</f>
        <v>24181.999006347654</v>
      </c>
      <c r="AD100" s="28">
        <f>data2!AD100/range*(2^resolution-1)</f>
        <v>22321.99938812256</v>
      </c>
      <c r="AE100" s="28">
        <f>data2!AE100/range*(2^resolution-1)</f>
        <v>25512.000711822508</v>
      </c>
      <c r="AF100" s="28">
        <f>data2!AF100/range*(2^resolution-1)</f>
        <v>24799.999576263428</v>
      </c>
      <c r="AG100" s="28">
        <f>data2!AG100/range*(2^resolution-1)</f>
        <v>25134.000479736325</v>
      </c>
    </row>
    <row r="101" spans="1:33">
      <c r="A101" s="29">
        <f>data0!A101</f>
        <v>9</v>
      </c>
      <c r="B101" s="28">
        <f>data2!B101/range*(2^resolution-1)</f>
        <v>20650.000901184081</v>
      </c>
      <c r="C101" s="28">
        <f>data2!C101/range*(2^resolution-1)</f>
        <v>18229.999828033444</v>
      </c>
      <c r="D101" s="28">
        <f>data2!D101/range*(2^resolution-1)</f>
        <v>24314.000992126465</v>
      </c>
      <c r="E101" s="28">
        <f>data2!E101/range*(2^resolution-1)</f>
        <v>24641.999987182618</v>
      </c>
      <c r="F101" s="28">
        <f>data2!F101/range*(2^resolution-1)</f>
        <v>23649.99912414551</v>
      </c>
      <c r="G101" s="28">
        <f>data2!G101/range*(2^resolution-1)</f>
        <v>20607.99954208374</v>
      </c>
      <c r="H101" s="28">
        <f>data2!H101/range*(2^resolution-1)</f>
        <v>25028.000097198488</v>
      </c>
      <c r="I101" s="28">
        <f>data2!I101/range*(2^resolution-1)</f>
        <v>24726.000705413819</v>
      </c>
      <c r="J101" s="28">
        <f>data2!J101/range*(2^resolution-1)</f>
        <v>24612.00044494629</v>
      </c>
      <c r="K101" s="28">
        <f>data2!K101/range*(2^resolution-1)</f>
        <v>21970.000759277344</v>
      </c>
      <c r="L101" s="28">
        <f>data2!L101/range*(2^resolution-1)</f>
        <v>23418.000664215087</v>
      </c>
      <c r="M101" s="28">
        <f>data2!M101/range*(2^resolution-1)</f>
        <v>23901.999278869629</v>
      </c>
      <c r="N101" s="28">
        <f>data2!N101/range*(2^resolution-1)</f>
        <v>23255.999136199949</v>
      </c>
      <c r="O101" s="28">
        <f>data2!O101/range*(2^resolution-1)</f>
        <v>23889.999461975098</v>
      </c>
      <c r="P101" s="28">
        <f>data2!P101/range*(2^resolution-1)</f>
        <v>23060.000126953124</v>
      </c>
      <c r="Q101" s="28">
        <f>data2!Q101/range*(2^resolution-1)</f>
        <v>23970.000241241458</v>
      </c>
      <c r="R101" s="28">
        <f>data2!R101/range*(2^resolution-1)</f>
        <v>23958.000424346927</v>
      </c>
      <c r="S101" s="28">
        <f>data2!S101/range*(2^resolution-1)</f>
        <v>23223.999624481199</v>
      </c>
      <c r="T101" s="28">
        <f>data2!T101/range*(2^resolution-1)</f>
        <v>25628.000941772461</v>
      </c>
      <c r="U101" s="28">
        <f>data2!U101/range*(2^resolution-1)</f>
        <v>23765.99935409546</v>
      </c>
      <c r="V101" s="28">
        <f>data2!V101/range*(2^resolution-1)</f>
        <v>25731.999354858399</v>
      </c>
      <c r="W101" s="28">
        <f>data2!W101/range*(2^resolution-1)</f>
        <v>24884.000294494628</v>
      </c>
      <c r="X101" s="28">
        <f>data2!X101/range*(2^resolution-1)</f>
        <v>23653.999063110354</v>
      </c>
      <c r="Y101" s="28">
        <f>data2!Y101/range*(2^resolution-1)</f>
        <v>25814.000103607177</v>
      </c>
      <c r="Z101" s="28">
        <f>data2!Z101/range*(2^resolution-1)</f>
        <v>26034.00074661255</v>
      </c>
      <c r="AA101" s="28">
        <f>data2!AA101/range*(2^resolution-1)</f>
        <v>25660.000453491211</v>
      </c>
      <c r="AB101" s="28">
        <f>data2!AB101/range*(2^resolution-1)</f>
        <v>25024.000158233644</v>
      </c>
      <c r="AC101" s="28">
        <f>data2!AC101/range*(2^resolution-1)</f>
        <v>23785.999048919679</v>
      </c>
      <c r="AD101" s="28">
        <f>data2!AD101/range*(2^resolution-1)</f>
        <v>22386.000411529541</v>
      </c>
      <c r="AE101" s="28">
        <f>data2!AE101/range*(2^resolution-1)</f>
        <v>25463.999444274901</v>
      </c>
      <c r="AF101" s="28">
        <f>data2!AF101/range*(2^resolution-1)</f>
        <v>24622.0002923584</v>
      </c>
      <c r="AG101" s="28">
        <f>data2!AG101/range*(2^resolution-1)</f>
        <v>25351.999153289795</v>
      </c>
    </row>
    <row r="102" spans="1:33">
      <c r="A102" s="29">
        <f>data0!A102</f>
        <v>10</v>
      </c>
      <c r="B102" s="28">
        <f>data2!B102/range*(2^resolution-1)</f>
        <v>21174.000905456545</v>
      </c>
      <c r="C102" s="28">
        <f>data2!C102/range*(2^resolution-1)</f>
        <v>18456.000379486082</v>
      </c>
      <c r="D102" s="28">
        <f>data2!D102/range*(2^resolution-1)</f>
        <v>24149.999494628904</v>
      </c>
      <c r="E102" s="28">
        <f>data2!E102/range*(2^resolution-1)</f>
        <v>24322.000870056152</v>
      </c>
      <c r="F102" s="28">
        <f>data2!F102/range*(2^resolution-1)</f>
        <v>23631.999398803713</v>
      </c>
      <c r="G102" s="28">
        <f>data2!G102/range*(2^resolution-1)</f>
        <v>20757.999253234862</v>
      </c>
      <c r="H102" s="28">
        <f>data2!H102/range*(2^resolution-1)</f>
        <v>25217.999197998044</v>
      </c>
      <c r="I102" s="28">
        <f>data2!I102/range*(2^resolution-1)</f>
        <v>24850.000813293456</v>
      </c>
      <c r="J102" s="28">
        <f>data2!J102/range*(2^resolution-1)</f>
        <v>24555.999299468993</v>
      </c>
      <c r="K102" s="28">
        <f>data2!K102/range*(2^resolution-1)</f>
        <v>22096.000836639403</v>
      </c>
      <c r="L102" s="28">
        <f>data2!L102/range*(2^resolution-1)</f>
        <v>23446.000236968994</v>
      </c>
      <c r="M102" s="28">
        <f>data2!M102/range*(2^resolution-1)</f>
        <v>23643.999215698244</v>
      </c>
      <c r="N102" s="28">
        <f>data2!N102/range*(2^resolution-1)</f>
        <v>23209.999838104246</v>
      </c>
      <c r="O102" s="28">
        <f>data2!O102/range*(2^resolution-1)</f>
        <v>23861.999889221192</v>
      </c>
      <c r="P102" s="28">
        <f>data2!P102/range*(2^resolution-1)</f>
        <v>23142.000875701902</v>
      </c>
      <c r="Q102" s="28">
        <f>data2!Q102/range*(2^resolution-1)</f>
        <v>23991.999905548098</v>
      </c>
      <c r="R102" s="28">
        <f>data2!R102/range*(2^resolution-1)</f>
        <v>23645.999185180666</v>
      </c>
      <c r="S102" s="28">
        <f>data2!S102/range*(2^resolution-1)</f>
        <v>23164.000540008543</v>
      </c>
      <c r="T102" s="28">
        <f>data2!T102/range*(2^resolution-1)</f>
        <v>25489.999047546386</v>
      </c>
      <c r="U102" s="28">
        <f>data2!U102/range*(2^resolution-1)</f>
        <v>23639.999276733401</v>
      </c>
      <c r="V102" s="28">
        <f>data2!V102/range*(2^resolution-1)</f>
        <v>25542.000254058836</v>
      </c>
      <c r="W102" s="28">
        <f>data2!W102/range*(2^resolution-1)</f>
        <v>24807.999454193116</v>
      </c>
      <c r="X102" s="28">
        <f>data2!X102/range*(2^resolution-1)</f>
        <v>23639.999276733401</v>
      </c>
      <c r="Y102" s="28">
        <f>data2!Y102/range*(2^resolution-1)</f>
        <v>25717.999568481446</v>
      </c>
      <c r="Z102" s="28">
        <f>data2!Z102/range*(2^resolution-1)</f>
        <v>26072.000166778565</v>
      </c>
      <c r="AA102" s="28">
        <f>data2!AA102/range*(2^resolution-1)</f>
        <v>25532.000406646726</v>
      </c>
      <c r="AB102" s="28">
        <f>data2!AB102/range*(2^resolution-1)</f>
        <v>25081.999273223879</v>
      </c>
      <c r="AC102" s="28">
        <f>data2!AC102/range*(2^resolution-1)</f>
        <v>23505.99932144165</v>
      </c>
      <c r="AD102" s="28">
        <f>data2!AD102/range*(2^resolution-1)</f>
        <v>22423.999831695557</v>
      </c>
      <c r="AE102" s="28">
        <f>data2!AE102/range*(2^resolution-1)</f>
        <v>25083.999242706301</v>
      </c>
      <c r="AF102" s="28">
        <f>data2!AF102/range*(2^resolution-1)</f>
        <v>24720.000796966553</v>
      </c>
      <c r="AG102" s="28">
        <f>data2!AG102/range*(2^resolution-1)</f>
        <v>25335.99939743042</v>
      </c>
    </row>
    <row r="103" spans="1:33">
      <c r="A103" s="29">
        <f>data0!A103</f>
        <v>11</v>
      </c>
      <c r="B103" s="28">
        <f>data2!B103/range*(2^resolution-1)</f>
        <v>21754.000055236815</v>
      </c>
      <c r="C103" s="28">
        <f>data2!C103/range*(2^resolution-1)</f>
        <v>18891.999726562499</v>
      </c>
      <c r="D103" s="28">
        <f>data2!D103/range*(2^resolution-1)</f>
        <v>24198.000762176514</v>
      </c>
      <c r="E103" s="28">
        <f>data2!E103/range*(2^resolution-1)</f>
        <v>24204.00067062378</v>
      </c>
      <c r="F103" s="28">
        <f>data2!F103/range*(2^resolution-1)</f>
        <v>23664.000910491945</v>
      </c>
      <c r="G103" s="28">
        <f>data2!G103/range*(2^resolution-1)</f>
        <v>21157.999149627685</v>
      </c>
      <c r="H103" s="28">
        <f>data2!H103/range*(2^resolution-1)</f>
        <v>25189.999625244138</v>
      </c>
      <c r="I103" s="28">
        <f>data2!I103/range*(2^resolution-1)</f>
        <v>24655.999773559572</v>
      </c>
      <c r="J103" s="28">
        <f>data2!J103/range*(2^resolution-1)</f>
        <v>24502.000123443602</v>
      </c>
      <c r="K103" s="28">
        <f>data2!K103/range*(2^resolution-1)</f>
        <v>21980.000606689453</v>
      </c>
      <c r="L103" s="28">
        <f>data2!L103/range*(2^resolution-1)</f>
        <v>23312.000281677247</v>
      </c>
      <c r="M103" s="28">
        <f>data2!M103/range*(2^resolution-1)</f>
        <v>23597.999917602541</v>
      </c>
      <c r="N103" s="28">
        <f>data2!N103/range*(2^resolution-1)</f>
        <v>23257.999105682371</v>
      </c>
      <c r="O103" s="28">
        <f>data2!O103/range*(2^resolution-1)</f>
        <v>24125.999860839842</v>
      </c>
      <c r="P103" s="28">
        <f>data2!P103/range*(2^resolution-1)</f>
        <v>23440.000328521728</v>
      </c>
      <c r="Q103" s="28">
        <f>data2!Q103/range*(2^resolution-1)</f>
        <v>23877.999645080567</v>
      </c>
      <c r="R103" s="28">
        <f>data2!R103/range*(2^resolution-1)</f>
        <v>23560.000497436526</v>
      </c>
      <c r="S103" s="28">
        <f>data2!S103/range*(2^resolution-1)</f>
        <v>23268.000953063965</v>
      </c>
      <c r="T103" s="28">
        <f>data2!T103/range*(2^resolution-1)</f>
        <v>25232.000984344482</v>
      </c>
      <c r="U103" s="28">
        <f>data2!U103/range*(2^resolution-1)</f>
        <v>23792.000957336426</v>
      </c>
      <c r="V103" s="28">
        <f>data2!V103/range*(2^resolution-1)</f>
        <v>25307.999824676514</v>
      </c>
      <c r="W103" s="28">
        <f>data2!W103/range*(2^resolution-1)</f>
        <v>24588.000811157228</v>
      </c>
      <c r="X103" s="28">
        <f>data2!X103/range*(2^resolution-1)</f>
        <v>23434.000420074462</v>
      </c>
      <c r="Y103" s="28">
        <f>data2!Y103/range*(2^resolution-1)</f>
        <v>25445.999718933104</v>
      </c>
      <c r="Z103" s="28">
        <f>data2!Z103/range*(2^resolution-1)</f>
        <v>26032.000777130128</v>
      </c>
      <c r="AA103" s="28">
        <f>data2!AA103/range*(2^resolution-1)</f>
        <v>25516.000650787351</v>
      </c>
      <c r="AB103" s="28">
        <f>data2!AB103/range*(2^resolution-1)</f>
        <v>24947.999317932128</v>
      </c>
      <c r="AC103" s="28">
        <f>data2!AC103/range*(2^resolution-1)</f>
        <v>23266.000983581544</v>
      </c>
      <c r="AD103" s="28">
        <f>data2!AD103/range*(2^resolution-1)</f>
        <v>22520.000366821288</v>
      </c>
      <c r="AE103" s="28">
        <f>data2!AE103/range*(2^resolution-1)</f>
        <v>25043.999853057863</v>
      </c>
      <c r="AF103" s="28">
        <f>data2!AF103/range*(2^resolution-1)</f>
        <v>24878.000386047363</v>
      </c>
      <c r="AG103" s="28">
        <f>data2!AG103/range*(2^resolution-1)</f>
        <v>25569.999826812742</v>
      </c>
    </row>
    <row r="104" spans="1:33">
      <c r="A104" s="29">
        <f>data0!A104</f>
        <v>12</v>
      </c>
      <c r="B104" s="28">
        <f>data2!B104/range*(2^resolution-1)</f>
        <v>22179.999554901122</v>
      </c>
      <c r="C104" s="28">
        <f>data2!C104/range*(2^resolution-1)</f>
        <v>19486.000662689206</v>
      </c>
      <c r="D104" s="28">
        <f>data2!D104/range*(2^resolution-1)</f>
        <v>23905.999217834473</v>
      </c>
      <c r="E104" s="28">
        <f>data2!E104/range*(2^resolution-1)</f>
        <v>24043.999112091067</v>
      </c>
      <c r="F104" s="28">
        <f>data2!F104/range*(2^resolution-1)</f>
        <v>23672.000788421632</v>
      </c>
      <c r="G104" s="28">
        <f>data2!G104/range*(2^resolution-1)</f>
        <v>21647.999672698978</v>
      </c>
      <c r="H104" s="28">
        <f>data2!H104/range*(2^resolution-1)</f>
        <v>25158.000113525388</v>
      </c>
      <c r="I104" s="28">
        <f>data2!I104/range*(2^resolution-1)</f>
        <v>24559.999238433837</v>
      </c>
      <c r="J104" s="28">
        <f>data2!J104/range*(2^resolution-1)</f>
        <v>24474.000550689696</v>
      </c>
      <c r="K104" s="28">
        <f>data2!K104/range*(2^resolution-1)</f>
        <v>22029.99984375</v>
      </c>
      <c r="L104" s="28">
        <f>data2!L104/range*(2^resolution-1)</f>
        <v>23243.999319305418</v>
      </c>
      <c r="M104" s="28">
        <f>data2!M104/range*(2^resolution-1)</f>
        <v>23521.999077301025</v>
      </c>
      <c r="N104" s="28">
        <f>data2!N104/range*(2^resolution-1)</f>
        <v>23060.000126953124</v>
      </c>
      <c r="O104" s="28">
        <f>data2!O104/range*(2^resolution-1)</f>
        <v>24478.00048965454</v>
      </c>
      <c r="P104" s="28">
        <f>data2!P104/range*(2^resolution-1)</f>
        <v>23448.000206451416</v>
      </c>
      <c r="Q104" s="28">
        <f>data2!Q104/range*(2^resolution-1)</f>
        <v>23725.999964447023</v>
      </c>
      <c r="R104" s="28">
        <f>data2!R104/range*(2^resolution-1)</f>
        <v>23592.000009155276</v>
      </c>
      <c r="S104" s="28">
        <f>data2!S104/range*(2^resolution-1)</f>
        <v>23428.000511627197</v>
      </c>
      <c r="T104" s="28">
        <f>data2!T104/range*(2^resolution-1)</f>
        <v>24937.999470520019</v>
      </c>
      <c r="U104" s="28">
        <f>data2!U104/range*(2^resolution-1)</f>
        <v>23611.999703979494</v>
      </c>
      <c r="V104" s="28">
        <f>data2!V104/range*(2^resolution-1)</f>
        <v>25262.00052658081</v>
      </c>
      <c r="W104" s="28">
        <f>data2!W104/range*(2^resolution-1)</f>
        <v>24602.000597534181</v>
      </c>
      <c r="X104" s="28">
        <f>data2!X104/range*(2^resolution-1)</f>
        <v>23302.000434265137</v>
      </c>
      <c r="Y104" s="28">
        <f>data2!Y104/range*(2^resolution-1)</f>
        <v>25274.000343475342</v>
      </c>
      <c r="Z104" s="28">
        <f>data2!Z104/range*(2^resolution-1)</f>
        <v>25879.999096527099</v>
      </c>
      <c r="AA104" s="28">
        <f>data2!AA104/range*(2^resolution-1)</f>
        <v>25420.00011566162</v>
      </c>
      <c r="AB104" s="28">
        <f>data2!AB104/range*(2^resolution-1)</f>
        <v>25165.999991455075</v>
      </c>
      <c r="AC104" s="28">
        <f>data2!AC104/range*(2^resolution-1)</f>
        <v>23186.000204315184</v>
      </c>
      <c r="AD104" s="28">
        <f>data2!AD104/range*(2^resolution-1)</f>
        <v>22417.999923248291</v>
      </c>
      <c r="AE104" s="28">
        <f>data2!AE104/range*(2^resolution-1)</f>
        <v>24961.999104309081</v>
      </c>
      <c r="AF104" s="28">
        <f>data2!AF104/range*(2^resolution-1)</f>
        <v>24720.000796966553</v>
      </c>
      <c r="AG104" s="28">
        <f>data2!AG104/range*(2^resolution-1)</f>
        <v>25378.000756530761</v>
      </c>
    </row>
    <row r="105" spans="1:33">
      <c r="A105" s="29">
        <f>data0!A105</f>
        <v>13</v>
      </c>
      <c r="B105" s="28">
        <f>data2!B105/range*(2^resolution-1)</f>
        <v>22782.000368957521</v>
      </c>
      <c r="C105" s="28">
        <f>data2!C105/range*(2^resolution-1)</f>
        <v>20000.000819549561</v>
      </c>
      <c r="D105" s="28">
        <f>data2!D105/range*(2^resolution-1)</f>
        <v>23822.000499572754</v>
      </c>
      <c r="E105" s="28">
        <f>data2!E105/range*(2^resolution-1)</f>
        <v>23613.999673461916</v>
      </c>
      <c r="F105" s="28">
        <f>data2!F105/range*(2^resolution-1)</f>
        <v>23720.000055999757</v>
      </c>
      <c r="G105" s="28">
        <f>data2!G105/range*(2^resolution-1)</f>
        <v>21925.999430694577</v>
      </c>
      <c r="H105" s="28">
        <f>data2!H105/range*(2^resolution-1)</f>
        <v>25173.999869384763</v>
      </c>
      <c r="I105" s="28">
        <f>data2!I105/range*(2^resolution-1)</f>
        <v>24551.999360504149</v>
      </c>
      <c r="J105" s="28">
        <f>data2!J105/range*(2^resolution-1)</f>
        <v>24346.000503845215</v>
      </c>
      <c r="K105" s="28">
        <f>data2!K105/range*(2^resolution-1)</f>
        <v>21667.999367523196</v>
      </c>
      <c r="L105" s="28">
        <f>data2!L105/range*(2^resolution-1)</f>
        <v>23152.000723114012</v>
      </c>
      <c r="M105" s="28">
        <f>data2!M105/range*(2^resolution-1)</f>
        <v>23357.99957977295</v>
      </c>
      <c r="N105" s="28">
        <f>data2!N105/range*(2^resolution-1)</f>
        <v>22924.000202178955</v>
      </c>
      <c r="O105" s="28">
        <f>data2!O105/range*(2^resolution-1)</f>
        <v>24728.000674896241</v>
      </c>
      <c r="P105" s="28">
        <f>data2!P105/range*(2^resolution-1)</f>
        <v>23781.999109954835</v>
      </c>
      <c r="Q105" s="28">
        <f>data2!Q105/range*(2^resolution-1)</f>
        <v>23731.999872894288</v>
      </c>
      <c r="R105" s="28">
        <f>data2!R105/range*(2^resolution-1)</f>
        <v>23631.999398803713</v>
      </c>
      <c r="S105" s="28">
        <f>data2!S105/range*(2^resolution-1)</f>
        <v>23534.000894165041</v>
      </c>
      <c r="T105" s="28">
        <f>data2!T105/range*(2^resolution-1)</f>
        <v>24850.000813293456</v>
      </c>
      <c r="U105" s="28">
        <f>data2!U105/range*(2^resolution-1)</f>
        <v>23525.999016265869</v>
      </c>
      <c r="V105" s="28">
        <f>data2!V105/range*(2^resolution-1)</f>
        <v>25120.000693359372</v>
      </c>
      <c r="W105" s="28">
        <f>data2!W105/range*(2^resolution-1)</f>
        <v>24423.999313659668</v>
      </c>
      <c r="X105" s="28">
        <f>data2!X105/range*(2^resolution-1)</f>
        <v>23136.000967254637</v>
      </c>
      <c r="Y105" s="28">
        <f>data2!Y105/range*(2^resolution-1)</f>
        <v>25160.00008300781</v>
      </c>
      <c r="Z105" s="28">
        <f>data2!Z105/range*(2^resolution-1)</f>
        <v>25894.000882873537</v>
      </c>
      <c r="AA105" s="28">
        <f>data2!AA105/range*(2^resolution-1)</f>
        <v>25193.999564208982</v>
      </c>
      <c r="AB105" s="28">
        <f>data2!AB105/range*(2^resolution-1)</f>
        <v>25171.999899902341</v>
      </c>
      <c r="AC105" s="28">
        <f>data2!AC105/range*(2^resolution-1)</f>
        <v>23042.000401611327</v>
      </c>
      <c r="AD105" s="28">
        <f>data2!AD105/range*(2^resolution-1)</f>
        <v>22289.99987640381</v>
      </c>
      <c r="AE105" s="28">
        <f>data2!AE105/range*(2^resolution-1)</f>
        <v>24917.9997756958</v>
      </c>
      <c r="AF105" s="28">
        <f>data2!AF105/range*(2^resolution-1)</f>
        <v>24649.999865112306</v>
      </c>
      <c r="AG105" s="28">
        <f>data2!AG105/range*(2^resolution-1)</f>
        <v>25343.999275360107</v>
      </c>
    </row>
    <row r="106" spans="1:33">
      <c r="A106" s="29">
        <f>data0!A106</f>
        <v>14</v>
      </c>
      <c r="B106" s="28">
        <f>data2!B106/range*(2^resolution-1)</f>
        <v>23038.000462646483</v>
      </c>
      <c r="C106" s="28">
        <f>data2!C106/range*(2^resolution-1)</f>
        <v>20581.999938812256</v>
      </c>
      <c r="D106" s="28">
        <f>data2!D106/range*(2^resolution-1)</f>
        <v>23842.000194396973</v>
      </c>
      <c r="E106" s="28">
        <f>data2!E106/range*(2^resolution-1)</f>
        <v>23292.000586853028</v>
      </c>
      <c r="F106" s="28">
        <f>data2!F106/range*(2^resolution-1)</f>
        <v>23595.999948120119</v>
      </c>
      <c r="G106" s="28">
        <f>data2!G106/range*(2^resolution-1)</f>
        <v>22260.000334167482</v>
      </c>
      <c r="H106" s="28">
        <f>data2!H106/range*(2^resolution-1)</f>
        <v>25095.999059600832</v>
      </c>
      <c r="I106" s="28">
        <f>data2!I106/range*(2^resolution-1)</f>
        <v>24480.000459136962</v>
      </c>
      <c r="J106" s="28">
        <f>data2!J106/range*(2^resolution-1)</f>
        <v>23909.999156799317</v>
      </c>
      <c r="K106" s="28">
        <f>data2!K106/range*(2^resolution-1)</f>
        <v>21590.000557708743</v>
      </c>
      <c r="L106" s="28">
        <f>data2!L106/range*(2^resolution-1)</f>
        <v>22961.999622344971</v>
      </c>
      <c r="M106" s="28">
        <f>data2!M106/range*(2^resolution-1)</f>
        <v>23069.999974365233</v>
      </c>
      <c r="N106" s="28">
        <f>data2!N106/range*(2^resolution-1)</f>
        <v>22855.99923980713</v>
      </c>
      <c r="O106" s="28">
        <f>data2!O106/range*(2^resolution-1)</f>
        <v>25047.999792022707</v>
      </c>
      <c r="P106" s="28">
        <f>data2!P106/range*(2^resolution-1)</f>
        <v>24033.999264678958</v>
      </c>
      <c r="Q106" s="28">
        <f>data2!Q106/range*(2^resolution-1)</f>
        <v>23704.000300140382</v>
      </c>
      <c r="R106" s="28">
        <f>data2!R106/range*(2^resolution-1)</f>
        <v>23391.999060974122</v>
      </c>
      <c r="S106" s="28">
        <f>data2!S106/range*(2^resolution-1)</f>
        <v>23509.999260406494</v>
      </c>
      <c r="T106" s="28">
        <f>data2!T106/range*(2^resolution-1)</f>
        <v>24643.99995666504</v>
      </c>
      <c r="U106" s="28">
        <f>data2!U106/range*(2^resolution-1)</f>
        <v>23460.000023345947</v>
      </c>
      <c r="V106" s="28">
        <f>data2!V106/range*(2^resolution-1)</f>
        <v>25069.999456329348</v>
      </c>
      <c r="W106" s="28">
        <f>data2!W106/range*(2^resolution-1)</f>
        <v>24545.999452056883</v>
      </c>
      <c r="X106" s="28">
        <f>data2!X106/range*(2^resolution-1)</f>
        <v>23211.999807586668</v>
      </c>
      <c r="Y106" s="28">
        <f>data2!Y106/range*(2^resolution-1)</f>
        <v>24844.000904846191</v>
      </c>
      <c r="Z106" s="28">
        <f>data2!Z106/range*(2^resolution-1)</f>
        <v>25849.999554290771</v>
      </c>
      <c r="AA106" s="28">
        <f>data2!AA106/range*(2^resolution-1)</f>
        <v>25112.000815429685</v>
      </c>
      <c r="AB106" s="28">
        <f>data2!AB106/range*(2^resolution-1)</f>
        <v>25045.999822540285</v>
      </c>
      <c r="AC106" s="28">
        <f>data2!AC106/range*(2^resolution-1)</f>
        <v>23046.000340576171</v>
      </c>
      <c r="AD106" s="28">
        <f>data2!AD106/range*(2^resolution-1)</f>
        <v>22313.999510192873</v>
      </c>
      <c r="AE106" s="28">
        <f>data2!AE106/range*(2^resolution-1)</f>
        <v>24718.000827484131</v>
      </c>
      <c r="AF106" s="28">
        <f>data2!AF106/range*(2^resolution-1)</f>
        <v>24726.000705413819</v>
      </c>
      <c r="AG106" s="28">
        <f>data2!AG106/range*(2^resolution-1)</f>
        <v>25357.99906173706</v>
      </c>
    </row>
    <row r="107" spans="1:33">
      <c r="A107" s="29">
        <f>data0!A107</f>
        <v>15</v>
      </c>
      <c r="B107" s="28">
        <f>data2!B107/range*(2^resolution-1)</f>
        <v>23024.00067626953</v>
      </c>
      <c r="C107" s="28">
        <f>data2!C107/range*(2^resolution-1)</f>
        <v>21336.000433502199</v>
      </c>
      <c r="D107" s="28">
        <f>data2!D107/range*(2^resolution-1)</f>
        <v>23655.999032592776</v>
      </c>
      <c r="E107" s="28">
        <f>data2!E107/range*(2^resolution-1)</f>
        <v>22965.999561309814</v>
      </c>
      <c r="F107" s="28">
        <f>data2!F107/range*(2^resolution-1)</f>
        <v>23635.999337768557</v>
      </c>
      <c r="G107" s="28">
        <f>data2!G107/range*(2^resolution-1)</f>
        <v>22603.999085083007</v>
      </c>
      <c r="H107" s="28">
        <f>data2!H107/range*(2^resolution-1)</f>
        <v>25032.000036163332</v>
      </c>
      <c r="I107" s="28">
        <f>data2!I107/range*(2^resolution-1)</f>
        <v>24647.999895629884</v>
      </c>
      <c r="J107" s="28">
        <f>data2!J107/range*(2^resolution-1)</f>
        <v>23763.999384613038</v>
      </c>
      <c r="K107" s="28">
        <f>data2!K107/range*(2^resolution-1)</f>
        <v>21218.000234069827</v>
      </c>
      <c r="L107" s="28">
        <f>data2!L107/range*(2^resolution-1)</f>
        <v>23079.999821777343</v>
      </c>
      <c r="M107" s="28">
        <f>data2!M107/range*(2^resolution-1)</f>
        <v>22932.000080108643</v>
      </c>
      <c r="N107" s="28">
        <f>data2!N107/range*(2^resolution-1)</f>
        <v>22616.000901947024</v>
      </c>
      <c r="O107" s="28">
        <f>data2!O107/range*(2^resolution-1)</f>
        <v>25260.000557098389</v>
      </c>
      <c r="P107" s="28">
        <f>data2!P107/range*(2^resolution-1)</f>
        <v>24143.999586181639</v>
      </c>
      <c r="Q107" s="28">
        <f>data2!Q107/range*(2^resolution-1)</f>
        <v>23517.999138336181</v>
      </c>
      <c r="R107" s="28">
        <f>data2!R107/range*(2^resolution-1)</f>
        <v>23379.99924407959</v>
      </c>
      <c r="S107" s="28">
        <f>data2!S107/range*(2^resolution-1)</f>
        <v>23542.000772094729</v>
      </c>
      <c r="T107" s="28">
        <f>data2!T107/range*(2^resolution-1)</f>
        <v>24409.999527282715</v>
      </c>
      <c r="U107" s="28">
        <f>data2!U107/range*(2^resolution-1)</f>
        <v>23456.000084381103</v>
      </c>
      <c r="V107" s="28">
        <f>data2!V107/range*(2^resolution-1)</f>
        <v>24947.999317932128</v>
      </c>
      <c r="W107" s="28">
        <f>data2!W107/range*(2^resolution-1)</f>
        <v>24281.999480438233</v>
      </c>
      <c r="X107" s="28">
        <f>data2!X107/range*(2^resolution-1)</f>
        <v>22947.999835968018</v>
      </c>
      <c r="Y107" s="28">
        <f>data2!Y107/range*(2^resolution-1)</f>
        <v>24671.999529418947</v>
      </c>
      <c r="Z107" s="28">
        <f>data2!Z107/range*(2^resolution-1)</f>
        <v>25798.000347747802</v>
      </c>
      <c r="AA107" s="28">
        <f>data2!AA107/range*(2^resolution-1)</f>
        <v>24965.999043273925</v>
      </c>
      <c r="AB107" s="28">
        <f>data2!AB107/range*(2^resolution-1)</f>
        <v>25134.000479736325</v>
      </c>
      <c r="AC107" s="28">
        <f>data2!AC107/range*(2^resolution-1)</f>
        <v>23136.000967254637</v>
      </c>
      <c r="AD107" s="28">
        <f>data2!AD107/range*(2^resolution-1)</f>
        <v>22031.999813232422</v>
      </c>
      <c r="AE107" s="28">
        <f>data2!AE107/range*(2^resolution-1)</f>
        <v>24764.000125579834</v>
      </c>
      <c r="AF107" s="28">
        <f>data2!AF107/range*(2^resolution-1)</f>
        <v>24697.999132690431</v>
      </c>
      <c r="AG107" s="28">
        <f>data2!AG107/range*(2^resolution-1)</f>
        <v>25146.000296630857</v>
      </c>
    </row>
    <row r="108" spans="1:33">
      <c r="A108" s="29">
        <f>data0!A108</f>
        <v>16</v>
      </c>
      <c r="B108" s="28">
        <f>data2!B108/range*(2^resolution-1)</f>
        <v>23022.000706787108</v>
      </c>
      <c r="C108" s="28">
        <f>data2!C108/range*(2^resolution-1)</f>
        <v>22033.999782714844</v>
      </c>
      <c r="D108" s="28">
        <f>data2!D108/range*(2^resolution-1)</f>
        <v>23637.999307250979</v>
      </c>
      <c r="E108" s="28">
        <f>data2!E108/range*(2^resolution-1)</f>
        <v>22516.000427856445</v>
      </c>
      <c r="F108" s="28">
        <f>data2!F108/range*(2^resolution-1)</f>
        <v>23662.000941009523</v>
      </c>
      <c r="G108" s="28">
        <f>data2!G108/range*(2^resolution-1)</f>
        <v>22926.000171661377</v>
      </c>
      <c r="H108" s="28">
        <f>data2!H108/range*(2^resolution-1)</f>
        <v>24913.999836730956</v>
      </c>
      <c r="I108" s="28">
        <f>data2!I108/range*(2^resolution-1)</f>
        <v>24539.999543609618</v>
      </c>
      <c r="J108" s="28">
        <f>data2!J108/range*(2^resolution-1)</f>
        <v>23452.000145416259</v>
      </c>
      <c r="K108" s="28">
        <f>data2!K108/range*(2^resolution-1)</f>
        <v>20910.000933837891</v>
      </c>
      <c r="L108" s="28">
        <f>data2!L108/range*(2^resolution-1)</f>
        <v>23044.000371093749</v>
      </c>
      <c r="M108" s="28">
        <f>data2!M108/range*(2^resolution-1)</f>
        <v>22772.000521545411</v>
      </c>
      <c r="N108" s="28">
        <f>data2!N108/range*(2^resolution-1)</f>
        <v>22388.000381011963</v>
      </c>
      <c r="O108" s="28">
        <f>data2!O108/range*(2^resolution-1)</f>
        <v>25266.000465545654</v>
      </c>
      <c r="P108" s="28">
        <f>data2!P108/range*(2^resolution-1)</f>
        <v>24389.999832458496</v>
      </c>
      <c r="Q108" s="28">
        <f>data2!Q108/range*(2^resolution-1)</f>
        <v>23469.999870758056</v>
      </c>
      <c r="R108" s="28">
        <f>data2!R108/range*(2^resolution-1)</f>
        <v>23231.999502410887</v>
      </c>
      <c r="S108" s="28">
        <f>data2!S108/range*(2^resolution-1)</f>
        <v>23631.999398803713</v>
      </c>
      <c r="T108" s="28">
        <f>data2!T108/range*(2^resolution-1)</f>
        <v>24360.000290222168</v>
      </c>
      <c r="U108" s="28">
        <f>data2!U108/range*(2^resolution-1)</f>
        <v>23288.000647888184</v>
      </c>
      <c r="V108" s="28">
        <f>data2!V108/range*(2^resolution-1)</f>
        <v>24976.000890655519</v>
      </c>
      <c r="W108" s="28">
        <f>data2!W108/range*(2^resolution-1)</f>
        <v>24612.00044494629</v>
      </c>
      <c r="X108" s="28">
        <f>data2!X108/range*(2^resolution-1)</f>
        <v>22987.999225616455</v>
      </c>
      <c r="Y108" s="28">
        <f>data2!Y108/range*(2^resolution-1)</f>
        <v>24458.000794830321</v>
      </c>
      <c r="Z108" s="28">
        <f>data2!Z108/range*(2^resolution-1)</f>
        <v>25591.999491119383</v>
      </c>
      <c r="AA108" s="28">
        <f>data2!AA108/range*(2^resolution-1)</f>
        <v>24793.999667816162</v>
      </c>
      <c r="AB108" s="28">
        <f>data2!AB108/range*(2^resolution-1)</f>
        <v>25053.999700469973</v>
      </c>
      <c r="AC108" s="28">
        <f>data2!AC108/range*(2^resolution-1)</f>
        <v>23225.999593963621</v>
      </c>
      <c r="AD108" s="28">
        <f>data2!AD108/range*(2^resolution-1)</f>
        <v>22146.00007369995</v>
      </c>
      <c r="AE108" s="28">
        <f>data2!AE108/range*(2^resolution-1)</f>
        <v>24460.000764312743</v>
      </c>
      <c r="AF108" s="28">
        <f>data2!AF108/range*(2^resolution-1)</f>
        <v>24364.000229187011</v>
      </c>
      <c r="AG108" s="28">
        <f>data2!AG108/range*(2^resolution-1)</f>
        <v>25087.999181671144</v>
      </c>
    </row>
    <row r="109" spans="1:33">
      <c r="A109" s="29">
        <f>data0!A109</f>
        <v>17</v>
      </c>
      <c r="B109" s="28">
        <f>data2!B109/range*(2^resolution-1)</f>
        <v>22989.999195098877</v>
      </c>
      <c r="C109" s="28">
        <f>data2!C109/range*(2^resolution-1)</f>
        <v>22691.999742279055</v>
      </c>
      <c r="D109" s="28">
        <f>data2!D109/range*(2^resolution-1)</f>
        <v>23446.000236968994</v>
      </c>
      <c r="E109" s="28">
        <f>data2!E109/range*(2^resolution-1)</f>
        <v>22205.999158172606</v>
      </c>
      <c r="F109" s="28">
        <f>data2!F109/range*(2^resolution-1)</f>
        <v>23678.000696868898</v>
      </c>
      <c r="G109" s="28">
        <f>data2!G109/range*(2^resolution-1)</f>
        <v>23099.999516601561</v>
      </c>
      <c r="H109" s="28">
        <f>data2!H109/range*(2^resolution-1)</f>
        <v>24833.9990574646</v>
      </c>
      <c r="I109" s="28">
        <f>data2!I109/range*(2^resolution-1)</f>
        <v>24578.000963745118</v>
      </c>
      <c r="J109" s="28">
        <f>data2!J109/range*(2^resolution-1)</f>
        <v>23077.999852294921</v>
      </c>
      <c r="K109" s="28">
        <f>data2!K109/range*(2^resolution-1)</f>
        <v>20455.999861450196</v>
      </c>
      <c r="L109" s="28">
        <f>data2!L109/range*(2^resolution-1)</f>
        <v>22782.000368957521</v>
      </c>
      <c r="M109" s="28">
        <f>data2!M109/range*(2^resolution-1)</f>
        <v>22538.000092163085</v>
      </c>
      <c r="N109" s="28">
        <f>data2!N109/range*(2^resolution-1)</f>
        <v>22360.000808258057</v>
      </c>
      <c r="O109" s="28">
        <f>data2!O109/range*(2^resolution-1)</f>
        <v>25047.999792022707</v>
      </c>
      <c r="P109" s="28">
        <f>data2!P109/range*(2^resolution-1)</f>
        <v>24464.000703277587</v>
      </c>
      <c r="Q109" s="28">
        <f>data2!Q109/range*(2^resolution-1)</f>
        <v>23418.000664215087</v>
      </c>
      <c r="R109" s="28">
        <f>data2!R109/range*(2^resolution-1)</f>
        <v>23318.000190124512</v>
      </c>
      <c r="S109" s="28">
        <f>data2!S109/range*(2^resolution-1)</f>
        <v>23412.000755767822</v>
      </c>
      <c r="T109" s="28">
        <f>data2!T109/range*(2^resolution-1)</f>
        <v>24326.000809020996</v>
      </c>
      <c r="U109" s="28">
        <f>data2!U109/range*(2^resolution-1)</f>
        <v>23140.00090621948</v>
      </c>
      <c r="V109" s="28">
        <f>data2!V109/range*(2^resolution-1)</f>
        <v>24907.999928283691</v>
      </c>
      <c r="W109" s="28">
        <f>data2!W109/range*(2^resolution-1)</f>
        <v>24551.999360504149</v>
      </c>
      <c r="X109" s="28">
        <f>data2!X109/range*(2^resolution-1)</f>
        <v>22723.999253997805</v>
      </c>
      <c r="Y109" s="28">
        <f>data2!Y109/range*(2^resolution-1)</f>
        <v>24322.000870056152</v>
      </c>
      <c r="Z109" s="28">
        <f>data2!Z109/range*(2^resolution-1)</f>
        <v>25538.000315093992</v>
      </c>
      <c r="AA109" s="28">
        <f>data2!AA109/range*(2^resolution-1)</f>
        <v>24582.000902709962</v>
      </c>
      <c r="AB109" s="28">
        <f>data2!AB109/range*(2^resolution-1)</f>
        <v>24862.000630187988</v>
      </c>
      <c r="AC109" s="28">
        <f>data2!AC109/range*(2^resolution-1)</f>
        <v>23434.000420074462</v>
      </c>
      <c r="AD109" s="28">
        <f>data2!AD109/range*(2^resolution-1)</f>
        <v>22161.999829559325</v>
      </c>
      <c r="AE109" s="28">
        <f>data2!AE109/range*(2^resolution-1)</f>
        <v>24277.999541473389</v>
      </c>
      <c r="AF109" s="28">
        <f>data2!AF109/range*(2^resolution-1)</f>
        <v>24423.999313659668</v>
      </c>
      <c r="AG109" s="28">
        <f>data2!AG109/range*(2^resolution-1)</f>
        <v>25211.999289550778</v>
      </c>
    </row>
    <row r="110" spans="1:33">
      <c r="A110" s="29">
        <f>data0!A110</f>
        <v>18</v>
      </c>
      <c r="B110" s="28">
        <f>data2!B110/range*(2^resolution-1)</f>
        <v>22898.000598907471</v>
      </c>
      <c r="C110" s="28">
        <f>data2!C110/range*(2^resolution-1)</f>
        <v>23142.000875701902</v>
      </c>
      <c r="D110" s="28">
        <f>data2!D110/range*(2^resolution-1)</f>
        <v>23418.000664215087</v>
      </c>
      <c r="E110" s="28">
        <f>data2!E110/range*(2^resolution-1)</f>
        <v>21964.000850830078</v>
      </c>
      <c r="F110" s="28">
        <f>data2!F110/range*(2^resolution-1)</f>
        <v>23609.999734497072</v>
      </c>
      <c r="G110" s="28">
        <f>data2!G110/range*(2^resolution-1)</f>
        <v>23239.999380340574</v>
      </c>
      <c r="H110" s="28">
        <f>data2!H110/range*(2^resolution-1)</f>
        <v>24515.999909820555</v>
      </c>
      <c r="I110" s="28">
        <f>data2!I110/range*(2^resolution-1)</f>
        <v>24470.000611724852</v>
      </c>
      <c r="J110" s="28">
        <f>data2!J110/range*(2^resolution-1)</f>
        <v>22715.999376068117</v>
      </c>
      <c r="K110" s="28">
        <f>data2!K110/range*(2^resolution-1)</f>
        <v>20083.99953781128</v>
      </c>
      <c r="L110" s="28">
        <f>data2!L110/range*(2^resolution-1)</f>
        <v>22721.999284515383</v>
      </c>
      <c r="M110" s="28">
        <f>data2!M110/range*(2^resolution-1)</f>
        <v>22451.999404449463</v>
      </c>
      <c r="N110" s="28">
        <f>data2!N110/range*(2^resolution-1)</f>
        <v>22132.000287322997</v>
      </c>
      <c r="O110" s="28">
        <f>data2!O110/range*(2^resolution-1)</f>
        <v>24663.999651489259</v>
      </c>
      <c r="P110" s="28">
        <f>data2!P110/range*(2^resolution-1)</f>
        <v>24638.000048217775</v>
      </c>
      <c r="Q110" s="28">
        <f>data2!Q110/range*(2^resolution-1)</f>
        <v>23308.000342712403</v>
      </c>
      <c r="R110" s="28">
        <f>data2!R110/range*(2^resolution-1)</f>
        <v>23199.999990692137</v>
      </c>
      <c r="S110" s="28">
        <f>data2!S110/range*(2^resolution-1)</f>
        <v>23493.999504547119</v>
      </c>
      <c r="T110" s="28">
        <f>data2!T110/range*(2^resolution-1)</f>
        <v>24230.000273895264</v>
      </c>
      <c r="U110" s="28">
        <f>data2!U110/range*(2^resolution-1)</f>
        <v>23172.00041793823</v>
      </c>
      <c r="V110" s="28">
        <f>data2!V110/range*(2^resolution-1)</f>
        <v>24795.999637298584</v>
      </c>
      <c r="W110" s="28">
        <f>data2!W110/range*(2^resolution-1)</f>
        <v>24829.999118499756</v>
      </c>
      <c r="X110" s="28">
        <f>data2!X110/range*(2^resolution-1)</f>
        <v>22800.000094299317</v>
      </c>
      <c r="Y110" s="28">
        <f>data2!Y110/range*(2^resolution-1)</f>
        <v>24236.00018234253</v>
      </c>
      <c r="Z110" s="28">
        <f>data2!Z110/range*(2^resolution-1)</f>
        <v>25402.000390319823</v>
      </c>
      <c r="AA110" s="28">
        <f>data2!AA110/range*(2^resolution-1)</f>
        <v>24433.999161071777</v>
      </c>
      <c r="AB110" s="28">
        <f>data2!AB110/range*(2^resolution-1)</f>
        <v>24902.000019836425</v>
      </c>
      <c r="AC110" s="28">
        <f>data2!AC110/range*(2^resolution-1)</f>
        <v>23371.999366149903</v>
      </c>
      <c r="AD110" s="28">
        <f>data2!AD110/range*(2^resolution-1)</f>
        <v>22209.99909713745</v>
      </c>
      <c r="AE110" s="28">
        <f>data2!AE110/range*(2^resolution-1)</f>
        <v>24060.00086791992</v>
      </c>
      <c r="AF110" s="28">
        <f>data2!AF110/range*(2^resolution-1)</f>
        <v>24383.99992401123</v>
      </c>
      <c r="AG110" s="28">
        <f>data2!AG110/range*(2^resolution-1)</f>
        <v>24998.00055496216</v>
      </c>
    </row>
    <row r="111" spans="1:33">
      <c r="A111" s="29">
        <f>data0!A111</f>
        <v>19</v>
      </c>
      <c r="B111" s="28">
        <f>data2!B111/range*(2^resolution-1)</f>
        <v>22857.999209289552</v>
      </c>
      <c r="C111" s="28">
        <f>data2!C111/range*(2^resolution-1)</f>
        <v>23635.999337768557</v>
      </c>
      <c r="D111" s="28">
        <f>data2!D111/range*(2^resolution-1)</f>
        <v>23331.999976501465</v>
      </c>
      <c r="E111" s="28">
        <f>data2!E111/range*(2^resolution-1)</f>
        <v>21850.000590362546</v>
      </c>
      <c r="F111" s="28">
        <f>data2!F111/range*(2^resolution-1)</f>
        <v>23668.000849456788</v>
      </c>
      <c r="G111" s="28">
        <f>data2!G111/range*(2^resolution-1)</f>
        <v>23408.000816802978</v>
      </c>
      <c r="H111" s="28">
        <f>data2!H111/range*(2^resolution-1)</f>
        <v>24218.000457000733</v>
      </c>
      <c r="I111" s="28">
        <f>data2!I111/range*(2^resolution-1)</f>
        <v>24029.999325714114</v>
      </c>
      <c r="J111" s="28">
        <f>data2!J111/range*(2^resolution-1)</f>
        <v>22707.99949813843</v>
      </c>
      <c r="K111" s="28">
        <f>data2!K111/range*(2^resolution-1)</f>
        <v>19837.999291534423</v>
      </c>
      <c r="L111" s="28">
        <f>data2!L111/range*(2^resolution-1)</f>
        <v>22636.000596771242</v>
      </c>
      <c r="M111" s="28">
        <f>data2!M111/range*(2^resolution-1)</f>
        <v>22203.999188690184</v>
      </c>
      <c r="N111" s="28">
        <f>data2!N111/range*(2^resolution-1)</f>
        <v>21862.000407257077</v>
      </c>
      <c r="O111" s="28">
        <f>data2!O111/range*(2^resolution-1)</f>
        <v>24206.000640106202</v>
      </c>
      <c r="P111" s="28">
        <f>data2!P111/range*(2^resolution-1)</f>
        <v>24602.000597534181</v>
      </c>
      <c r="Q111" s="28">
        <f>data2!Q111/range*(2^resolution-1)</f>
        <v>23225.999593963621</v>
      </c>
      <c r="R111" s="28">
        <f>data2!R111/range*(2^resolution-1)</f>
        <v>23235.99944137573</v>
      </c>
      <c r="S111" s="28">
        <f>data2!S111/range*(2^resolution-1)</f>
        <v>23507.999290924072</v>
      </c>
      <c r="T111" s="28">
        <f>data2!T111/range*(2^resolution-1)</f>
        <v>24238.000151824952</v>
      </c>
      <c r="U111" s="28">
        <f>data2!U111/range*(2^resolution-1)</f>
        <v>23227.999563446043</v>
      </c>
      <c r="V111" s="28">
        <f>data2!V111/range*(2^resolution-1)</f>
        <v>24768.000064544678</v>
      </c>
      <c r="W111" s="28">
        <f>data2!W111/range*(2^resolution-1)</f>
        <v>24744.000430755616</v>
      </c>
      <c r="X111" s="28">
        <f>data2!X111/range*(2^resolution-1)</f>
        <v>22723.999253997805</v>
      </c>
      <c r="Y111" s="28">
        <f>data2!Y111/range*(2^resolution-1)</f>
        <v>24117.999982910154</v>
      </c>
      <c r="Z111" s="28">
        <f>data2!Z111/range*(2^resolution-1)</f>
        <v>25183.999716796872</v>
      </c>
      <c r="AA111" s="28">
        <f>data2!AA111/range*(2^resolution-1)</f>
        <v>24234.000212860108</v>
      </c>
      <c r="AB111" s="28">
        <f>data2!AB111/range*(2^resolution-1)</f>
        <v>24758.000217132569</v>
      </c>
      <c r="AC111" s="28">
        <f>data2!AC111/range*(2^resolution-1)</f>
        <v>23326.0000680542</v>
      </c>
      <c r="AD111" s="28">
        <f>data2!AD111/range*(2^resolution-1)</f>
        <v>22254.000425720216</v>
      </c>
      <c r="AE111" s="28">
        <f>data2!AE111/range*(2^resolution-1)</f>
        <v>23769.999293060304</v>
      </c>
      <c r="AF111" s="28">
        <f>data2!AF111/range*(2^resolution-1)</f>
        <v>24167.999219970701</v>
      </c>
      <c r="AG111" s="28">
        <f>data2!AG111/range*(2^resolution-1)</f>
        <v>24748.000369720459</v>
      </c>
    </row>
    <row r="112" spans="1:33">
      <c r="A112" s="29">
        <f>data0!A112</f>
        <v>20</v>
      </c>
      <c r="B112" s="28">
        <f>data2!B112/range*(2^resolution-1)</f>
        <v>22739.99900985718</v>
      </c>
      <c r="C112" s="28">
        <f>data2!C112/range*(2^resolution-1)</f>
        <v>23716.000117034913</v>
      </c>
      <c r="D112" s="28">
        <f>data2!D112/range*(2^resolution-1)</f>
        <v>23211.999807586668</v>
      </c>
      <c r="E112" s="28">
        <f>data2!E112/range*(2^resolution-1)</f>
        <v>21712.000696105955</v>
      </c>
      <c r="F112" s="28">
        <f>data2!F112/range*(2^resolution-1)</f>
        <v>23592.000009155276</v>
      </c>
      <c r="G112" s="28">
        <f>data2!G112/range*(2^resolution-1)</f>
        <v>23156.000662078855</v>
      </c>
      <c r="H112" s="28">
        <f>data2!H112/range*(2^resolution-1)</f>
        <v>23842.000194396973</v>
      </c>
      <c r="I112" s="28">
        <f>data2!I112/range*(2^resolution-1)</f>
        <v>23913.99909576416</v>
      </c>
      <c r="J112" s="28">
        <f>data2!J112/range*(2^resolution-1)</f>
        <v>22398.000228424073</v>
      </c>
      <c r="K112" s="28">
        <f>data2!K112/range*(2^resolution-1)</f>
        <v>19466.000967864988</v>
      </c>
      <c r="L112" s="28">
        <f>data2!L112/range*(2^resolution-1)</f>
        <v>22668.000108489992</v>
      </c>
      <c r="M112" s="28">
        <f>data2!M112/range*(2^resolution-1)</f>
        <v>21976.000667724609</v>
      </c>
      <c r="N112" s="28">
        <f>data2!N112/range*(2^resolution-1)</f>
        <v>21627.999977874759</v>
      </c>
      <c r="O112" s="28">
        <f>data2!O112/range*(2^resolution-1)</f>
        <v>23773.999232025148</v>
      </c>
      <c r="P112" s="28">
        <f>data2!P112/range*(2^resolution-1)</f>
        <v>24606.000536499025</v>
      </c>
      <c r="Q112" s="28">
        <f>data2!Q112/range*(2^resolution-1)</f>
        <v>23121.999180908202</v>
      </c>
      <c r="R112" s="28">
        <f>data2!R112/range*(2^resolution-1)</f>
        <v>23079.999821777343</v>
      </c>
      <c r="S112" s="28">
        <f>data2!S112/range*(2^resolution-1)</f>
        <v>23448.000206451416</v>
      </c>
      <c r="T112" s="28">
        <f>data2!T112/range*(2^resolution-1)</f>
        <v>24291.999327850343</v>
      </c>
      <c r="U112" s="28">
        <f>data2!U112/range*(2^resolution-1)</f>
        <v>23127.999089355468</v>
      </c>
      <c r="V112" s="28">
        <f>data2!V112/range*(2^resolution-1)</f>
        <v>24742.000461273194</v>
      </c>
      <c r="W112" s="28">
        <f>data2!W112/range*(2^resolution-1)</f>
        <v>24628.000200805665</v>
      </c>
      <c r="X112" s="28">
        <f>data2!X112/range*(2^resolution-1)</f>
        <v>22746.000918273927</v>
      </c>
      <c r="Y112" s="28">
        <f>data2!Y112/range*(2^resolution-1)</f>
        <v>24100.000257568357</v>
      </c>
      <c r="Z112" s="28">
        <f>data2!Z112/range*(2^resolution-1)</f>
        <v>25116.000754394528</v>
      </c>
      <c r="AA112" s="28">
        <f>data2!AA112/range*(2^resolution-1)</f>
        <v>23883.999553527832</v>
      </c>
      <c r="AB112" s="28">
        <f>data2!AB112/range*(2^resolution-1)</f>
        <v>24661.999682006837</v>
      </c>
      <c r="AC112" s="28">
        <f>data2!AC112/range*(2^resolution-1)</f>
        <v>23066.00003540039</v>
      </c>
      <c r="AD112" s="28">
        <f>data2!AD112/range*(2^resolution-1)</f>
        <v>22538.000092163085</v>
      </c>
      <c r="AE112" s="28">
        <f>data2!AE112/range*(2^resolution-1)</f>
        <v>23306.000373229981</v>
      </c>
      <c r="AF112" s="28">
        <f>data2!AF112/range*(2^resolution-1)</f>
        <v>23952.000515899661</v>
      </c>
      <c r="AG112" s="28">
        <f>data2!AG112/range*(2^resolution-1)</f>
        <v>24876.000416564941</v>
      </c>
    </row>
    <row r="113" spans="1:33">
      <c r="A113" s="29">
        <f>data0!A113</f>
        <v>21</v>
      </c>
      <c r="B113" s="28">
        <f>data2!B113/range*(2^resolution-1)</f>
        <v>22642.000505218508</v>
      </c>
      <c r="C113" s="28">
        <f>data2!C113/range*(2^resolution-1)</f>
        <v>23532.000924682619</v>
      </c>
      <c r="D113" s="28">
        <f>data2!D113/range*(2^resolution-1)</f>
        <v>23180.000295867918</v>
      </c>
      <c r="E113" s="28">
        <f>data2!E113/range*(2^resolution-1)</f>
        <v>21949.99906448364</v>
      </c>
      <c r="F113" s="28">
        <f>data2!F113/range*(2^resolution-1)</f>
        <v>23499.999412994384</v>
      </c>
      <c r="G113" s="28">
        <f>data2!G113/range*(2^resolution-1)</f>
        <v>23073.999913330077</v>
      </c>
      <c r="H113" s="28">
        <f>data2!H113/range*(2^resolution-1)</f>
        <v>23330.000007019044</v>
      </c>
      <c r="I113" s="28">
        <f>data2!I113/range*(2^resolution-1)</f>
        <v>23820.000530090332</v>
      </c>
      <c r="J113" s="28">
        <f>data2!J113/range*(2^resolution-1)</f>
        <v>22404.000136871338</v>
      </c>
      <c r="K113" s="28">
        <f>data2!K113/range*(2^resolution-1)</f>
        <v>19299.999500885013</v>
      </c>
      <c r="L113" s="28">
        <f>data2!L113/range*(2^resolution-1)</f>
        <v>22348.000991363526</v>
      </c>
      <c r="M113" s="28">
        <f>data2!M113/range*(2^resolution-1)</f>
        <v>21706.00078765869</v>
      </c>
      <c r="N113" s="28">
        <f>data2!N113/range*(2^resolution-1)</f>
        <v>21665.999398040774</v>
      </c>
      <c r="O113" s="28">
        <f>data2!O113/range*(2^resolution-1)</f>
        <v>23373.999335632325</v>
      </c>
      <c r="P113" s="28">
        <f>data2!P113/range*(2^resolution-1)</f>
        <v>24578.000963745118</v>
      </c>
      <c r="Q113" s="28">
        <f>data2!Q113/range*(2^resolution-1)</f>
        <v>23152.000723114012</v>
      </c>
      <c r="R113" s="28">
        <f>data2!R113/range*(2^resolution-1)</f>
        <v>22918.000293731689</v>
      </c>
      <c r="S113" s="28">
        <f>data2!S113/range*(2^resolution-1)</f>
        <v>23428.000511627197</v>
      </c>
      <c r="T113" s="28">
        <f>data2!T113/range*(2^resolution-1)</f>
        <v>24232.000243377686</v>
      </c>
      <c r="U113" s="28">
        <f>data2!U113/range*(2^resolution-1)</f>
        <v>23089.999669189452</v>
      </c>
      <c r="V113" s="28">
        <f>data2!V113/range*(2^resolution-1)</f>
        <v>24539.999543609618</v>
      </c>
      <c r="W113" s="28">
        <f>data2!W113/range*(2^resolution-1)</f>
        <v>24705.999010620118</v>
      </c>
      <c r="X113" s="28">
        <f>data2!X113/range*(2^resolution-1)</f>
        <v>22693.999711761477</v>
      </c>
      <c r="Y113" s="28">
        <f>data2!Y113/range*(2^resolution-1)</f>
        <v>24037.999203643802</v>
      </c>
      <c r="Z113" s="28">
        <f>data2!Z113/range*(2^resolution-1)</f>
        <v>24927.999623107909</v>
      </c>
      <c r="AA113" s="28">
        <f>data2!AA113/range*(2^resolution-1)</f>
        <v>23670.00081893921</v>
      </c>
      <c r="AB113" s="28">
        <f>data2!AB113/range*(2^resolution-1)</f>
        <v>24665.999620971681</v>
      </c>
      <c r="AC113" s="28">
        <f>data2!AC113/range*(2^resolution-1)</f>
        <v>23001.999011993408</v>
      </c>
      <c r="AD113" s="28">
        <f>data2!AD113/range*(2^resolution-1)</f>
        <v>22859.999178771974</v>
      </c>
      <c r="AE113" s="28">
        <f>data2!AE113/range*(2^resolution-1)</f>
        <v>22859.999178771974</v>
      </c>
      <c r="AF113" s="28">
        <f>data2!AF113/range*(2^resolution-1)</f>
        <v>23725.999964447023</v>
      </c>
      <c r="AG113" s="28">
        <f>data2!AG113/range*(2^resolution-1)</f>
        <v>24679.999407348634</v>
      </c>
    </row>
    <row r="114" spans="1:33">
      <c r="A114" s="29">
        <f>data0!A114</f>
        <v>22</v>
      </c>
      <c r="B114" s="28">
        <f>data2!B114/range*(2^resolution-1)</f>
        <v>22636.000596771242</v>
      </c>
      <c r="C114" s="28">
        <f>data2!C114/range*(2^resolution-1)</f>
        <v>23339.999854431153</v>
      </c>
      <c r="D114" s="28">
        <f>data2!D114/range*(2^resolution-1)</f>
        <v>23095.999577636718</v>
      </c>
      <c r="E114" s="28">
        <f>data2!E114/range*(2^resolution-1)</f>
        <v>21984.000545654297</v>
      </c>
      <c r="F114" s="28">
        <f>data2!F114/range*(2^resolution-1)</f>
        <v>23534.000894165041</v>
      </c>
      <c r="G114" s="28">
        <f>data2!G114/range*(2^resolution-1)</f>
        <v>23048.000310058593</v>
      </c>
      <c r="H114" s="28">
        <f>data2!H114/range*(2^resolution-1)</f>
        <v>22894.000659942627</v>
      </c>
      <c r="I114" s="28">
        <f>data2!I114/range*(2^resolution-1)</f>
        <v>23513.999199371337</v>
      </c>
      <c r="J114" s="28">
        <f>data2!J114/range*(2^resolution-1)</f>
        <v>22234.000730895998</v>
      </c>
      <c r="K114" s="28">
        <f>data2!K114/range*(2^resolution-1)</f>
        <v>19246.000324859622</v>
      </c>
      <c r="L114" s="28">
        <f>data2!L114/range*(2^resolution-1)</f>
        <v>22447.99946548462</v>
      </c>
      <c r="M114" s="28">
        <f>data2!M114/range*(2^resolution-1)</f>
        <v>21637.999825286868</v>
      </c>
      <c r="N114" s="28">
        <f>data2!N114/range*(2^resolution-1)</f>
        <v>21330.000525054933</v>
      </c>
      <c r="O114" s="28">
        <f>data2!O114/range*(2^resolution-1)</f>
        <v>23107.999394531249</v>
      </c>
      <c r="P114" s="28">
        <f>data2!P114/range*(2^resolution-1)</f>
        <v>24379.999985046386</v>
      </c>
      <c r="Q114" s="28">
        <f>data2!Q114/range*(2^resolution-1)</f>
        <v>23066.00003540039</v>
      </c>
      <c r="R114" s="28">
        <f>data2!R114/range*(2^resolution-1)</f>
        <v>22760.00070465088</v>
      </c>
      <c r="S114" s="28">
        <f>data2!S114/range*(2^resolution-1)</f>
        <v>23477.999748687744</v>
      </c>
      <c r="T114" s="28">
        <f>data2!T114/range*(2^resolution-1)</f>
        <v>24114.000043945311</v>
      </c>
      <c r="U114" s="28">
        <f>data2!U114/range*(2^resolution-1)</f>
        <v>23081.999791259765</v>
      </c>
      <c r="V114" s="28">
        <f>data2!V114/range*(2^resolution-1)</f>
        <v>24279.999510955811</v>
      </c>
      <c r="W114" s="28">
        <f>data2!W114/range*(2^resolution-1)</f>
        <v>24636.000078735353</v>
      </c>
      <c r="X114" s="28">
        <f>data2!X114/range*(2^resolution-1)</f>
        <v>22587.999329223632</v>
      </c>
      <c r="Y114" s="28">
        <f>data2!Y114/range*(2^resolution-1)</f>
        <v>23901.999278869629</v>
      </c>
      <c r="Z114" s="28">
        <f>data2!Z114/range*(2^resolution-1)</f>
        <v>24661.999682006837</v>
      </c>
      <c r="AA114" s="28">
        <f>data2!AA114/range*(2^resolution-1)</f>
        <v>23261.999044647215</v>
      </c>
      <c r="AB114" s="28">
        <f>data2!AB114/range*(2^resolution-1)</f>
        <v>24677.999437866212</v>
      </c>
      <c r="AC114" s="28">
        <f>data2!AC114/range*(2^resolution-1)</f>
        <v>22764.000643615724</v>
      </c>
      <c r="AD114" s="28">
        <f>data2!AD114/range*(2^resolution-1)</f>
        <v>22902.000537872314</v>
      </c>
      <c r="AE114" s="28">
        <f>data2!AE114/range*(2^resolution-1)</f>
        <v>22650.000383148195</v>
      </c>
      <c r="AF114" s="28">
        <f>data2!AF114/range*(2^resolution-1)</f>
        <v>23641.999246215822</v>
      </c>
      <c r="AG114" s="28">
        <f>data2!AG114/range*(2^resolution-1)</f>
        <v>24474.000550689696</v>
      </c>
    </row>
    <row r="115" spans="1:33">
      <c r="A115" s="29">
        <f>data0!A115</f>
        <v>23</v>
      </c>
      <c r="B115" s="28">
        <f>data2!B115/range*(2^resolution-1)</f>
        <v>22547.999939575195</v>
      </c>
      <c r="C115" s="28">
        <f>data2!C115/range*(2^resolution-1)</f>
        <v>23016.000798339843</v>
      </c>
      <c r="D115" s="28">
        <f>data2!D115/range*(2^resolution-1)</f>
        <v>23170.000448455809</v>
      </c>
      <c r="E115" s="28">
        <f>data2!E115/range*(2^resolution-1)</f>
        <v>22155.999921112059</v>
      </c>
      <c r="F115" s="28">
        <f>data2!F115/range*(2^resolution-1)</f>
        <v>23355.999610290528</v>
      </c>
      <c r="G115" s="28">
        <f>data2!G115/range*(2^resolution-1)</f>
        <v>22965.999561309814</v>
      </c>
      <c r="H115" s="28">
        <f>data2!H115/range*(2^resolution-1)</f>
        <v>22569.999603881835</v>
      </c>
      <c r="I115" s="28">
        <f>data2!I115/range*(2^resolution-1)</f>
        <v>23517.999138336181</v>
      </c>
      <c r="J115" s="28">
        <f>data2!J115/range*(2^resolution-1)</f>
        <v>22187.999432830809</v>
      </c>
      <c r="K115" s="28">
        <f>data2!K115/range*(2^resolution-1)</f>
        <v>19167.999515075684</v>
      </c>
      <c r="L115" s="28">
        <f>data2!L115/range*(2^resolution-1)</f>
        <v>22461.999251861573</v>
      </c>
      <c r="M115" s="28">
        <f>data2!M115/range*(2^resolution-1)</f>
        <v>21472.000358276367</v>
      </c>
      <c r="N115" s="28">
        <f>data2!N115/range*(2^resolution-1)</f>
        <v>21109.99988204956</v>
      </c>
      <c r="O115" s="28">
        <f>data2!O115/range*(2^resolution-1)</f>
        <v>22792.00021636963</v>
      </c>
      <c r="P115" s="28">
        <f>data2!P115/range*(2^resolution-1)</f>
        <v>24374.000076599121</v>
      </c>
      <c r="Q115" s="28">
        <f>data2!Q115/range*(2^resolution-1)</f>
        <v>23046.000340576171</v>
      </c>
      <c r="R115" s="28">
        <f>data2!R115/range*(2^resolution-1)</f>
        <v>22687.999803314211</v>
      </c>
      <c r="S115" s="28">
        <f>data2!S115/range*(2^resolution-1)</f>
        <v>23515.999168853759</v>
      </c>
      <c r="T115" s="28">
        <f>data2!T115/range*(2^resolution-1)</f>
        <v>24116.000013427732</v>
      </c>
      <c r="U115" s="28">
        <f>data2!U115/range*(2^resolution-1)</f>
        <v>22898.000598907471</v>
      </c>
      <c r="V115" s="28">
        <f>data2!V115/range*(2^resolution-1)</f>
        <v>24013.999569854739</v>
      </c>
      <c r="W115" s="28">
        <f>data2!W115/range*(2^resolution-1)</f>
        <v>24372.000107116699</v>
      </c>
      <c r="X115" s="28">
        <f>data2!X115/range*(2^resolution-1)</f>
        <v>22447.99946548462</v>
      </c>
      <c r="Y115" s="28">
        <f>data2!Y115/range*(2^resolution-1)</f>
        <v>23765.99935409546</v>
      </c>
      <c r="Z115" s="28">
        <f>data2!Z115/range*(2^resolution-1)</f>
        <v>24395.999740905761</v>
      </c>
      <c r="AA115" s="28">
        <f>data2!AA115/range*(2^resolution-1)</f>
        <v>22817.999819641114</v>
      </c>
      <c r="AB115" s="28">
        <f>data2!AB115/range*(2^resolution-1)</f>
        <v>24740.000491790772</v>
      </c>
      <c r="AC115" s="28">
        <f>data2!AC115/range*(2^resolution-1)</f>
        <v>22453.999373931885</v>
      </c>
      <c r="AD115" s="28">
        <f>data2!AD115/range*(2^resolution-1)</f>
        <v>23160.000601043699</v>
      </c>
      <c r="AE115" s="28">
        <f>data2!AE115/range*(2^resolution-1)</f>
        <v>22248.000517272951</v>
      </c>
      <c r="AF115" s="28">
        <f>data2!AF115/range*(2^resolution-1)</f>
        <v>23249.999227752684</v>
      </c>
      <c r="AG115" s="28">
        <f>data2!AG115/range*(2^resolution-1)</f>
        <v>24293.999297332764</v>
      </c>
    </row>
    <row r="116" spans="1:33">
      <c r="A116" s="29">
        <f>data0!A116</f>
        <v>24</v>
      </c>
      <c r="B116" s="28">
        <f>data2!B116/range*(2^resolution-1)</f>
        <v>22366.000716705323</v>
      </c>
      <c r="C116" s="28">
        <f>data2!C116/range*(2^resolution-1)</f>
        <v>22433.999679107666</v>
      </c>
      <c r="D116" s="28">
        <f>data2!D116/range*(2^resolution-1)</f>
        <v>22983.999286651611</v>
      </c>
      <c r="E116" s="28">
        <f>data2!E116/range*(2^resolution-1)</f>
        <v>22128.000348358153</v>
      </c>
      <c r="F116" s="28">
        <f>data2!F116/range*(2^resolution-1)</f>
        <v>23233.999471893309</v>
      </c>
      <c r="G116" s="28">
        <f>data2!G116/range*(2^resolution-1)</f>
        <v>22551.999878540038</v>
      </c>
      <c r="H116" s="28">
        <f>data2!H116/range*(2^resolution-1)</f>
        <v>22299.999723815919</v>
      </c>
      <c r="I116" s="28">
        <f>data2!I116/range*(2^resolution-1)</f>
        <v>23430.000481109619</v>
      </c>
      <c r="J116" s="28">
        <f>data2!J116/range*(2^resolution-1)</f>
        <v>22179.999554901122</v>
      </c>
      <c r="K116" s="28">
        <f>data2!K116/range*(2^resolution-1)</f>
        <v>19106.000461120606</v>
      </c>
      <c r="L116" s="28">
        <f>data2!L116/range*(2^resolution-1)</f>
        <v>22522.00033630371</v>
      </c>
      <c r="M116" s="28">
        <f>data2!M116/range*(2^resolution-1)</f>
        <v>21202.000478210452</v>
      </c>
      <c r="N116" s="28">
        <f>data2!N116/range*(2^resolution-1)</f>
        <v>21131.999546356201</v>
      </c>
      <c r="O116" s="28">
        <f>data2!O116/range*(2^resolution-1)</f>
        <v>22486.000885620117</v>
      </c>
      <c r="P116" s="28">
        <f>data2!P116/range*(2^resolution-1)</f>
        <v>24269.999663543702</v>
      </c>
      <c r="Q116" s="28">
        <f>data2!Q116/range*(2^resolution-1)</f>
        <v>23006.000950927733</v>
      </c>
      <c r="R116" s="28">
        <f>data2!R116/range*(2^resolution-1)</f>
        <v>22573.999542846679</v>
      </c>
      <c r="S116" s="28">
        <f>data2!S116/range*(2^resolution-1)</f>
        <v>23318.000190124512</v>
      </c>
      <c r="T116" s="28">
        <f>data2!T116/range*(2^resolution-1)</f>
        <v>23968.000271759036</v>
      </c>
      <c r="U116" s="28">
        <f>data2!U116/range*(2^resolution-1)</f>
        <v>22660.000230560305</v>
      </c>
      <c r="V116" s="28">
        <f>data2!V116/range*(2^resolution-1)</f>
        <v>23584.000131225588</v>
      </c>
      <c r="W116" s="28">
        <f>data2!W116/range*(2^resolution-1)</f>
        <v>24342.000564880371</v>
      </c>
      <c r="X116" s="28">
        <f>data2!X116/range*(2^resolution-1)</f>
        <v>22545.999970092773</v>
      </c>
      <c r="Y116" s="28">
        <f>data2!Y116/range*(2^resolution-1)</f>
        <v>23572.000314331057</v>
      </c>
      <c r="Z116" s="28">
        <f>data2!Z116/range*(2^resolution-1)</f>
        <v>24261.999785614014</v>
      </c>
      <c r="AA116" s="28">
        <f>data2!AA116/range*(2^resolution-1)</f>
        <v>22457.999312896729</v>
      </c>
      <c r="AB116" s="28">
        <f>data2!AB116/range*(2^resolution-1)</f>
        <v>24567.999116363524</v>
      </c>
      <c r="AC116" s="28">
        <f>data2!AC116/range*(2^resolution-1)</f>
        <v>21951.999033966062</v>
      </c>
      <c r="AD116" s="28">
        <f>data2!AD116/range*(2^resolution-1)</f>
        <v>23369.999396667481</v>
      </c>
      <c r="AE116" s="28">
        <f>data2!AE116/range*(2^resolution-1)</f>
        <v>21864.000376739499</v>
      </c>
      <c r="AF116" s="28">
        <f>data2!AF116/range*(2^resolution-1)</f>
        <v>23093.999608154296</v>
      </c>
      <c r="AG116" s="28">
        <f>data2!AG116/range*(2^resolution-1)</f>
        <v>24206.000640106202</v>
      </c>
    </row>
    <row r="117" spans="1:33">
      <c r="A117" s="29">
        <f>data0!A117</f>
        <v>25</v>
      </c>
      <c r="B117" s="28">
        <f>data2!B117/range*(2^resolution-1)</f>
        <v>22238.000669860841</v>
      </c>
      <c r="C117" s="28">
        <f>data2!C117/range*(2^resolution-1)</f>
        <v>21919.999522247312</v>
      </c>
      <c r="D117" s="28">
        <f>data2!D117/range*(2^resolution-1)</f>
        <v>22786.000307922364</v>
      </c>
      <c r="E117" s="28">
        <f>data2!E117/range*(2^resolution-1)</f>
        <v>22299.999723815919</v>
      </c>
      <c r="F117" s="28">
        <f>data2!F117/range*(2^resolution-1)</f>
        <v>23044.000371093749</v>
      </c>
      <c r="G117" s="28">
        <f>data2!G117/range*(2^resolution-1)</f>
        <v>22421.999862213135</v>
      </c>
      <c r="H117" s="28">
        <f>data2!H117/range*(2^resolution-1)</f>
        <v>22010.000148925781</v>
      </c>
      <c r="I117" s="28">
        <f>data2!I117/range*(2^resolution-1)</f>
        <v>23227.999563446043</v>
      </c>
      <c r="J117" s="28">
        <f>data2!J117/range*(2^resolution-1)</f>
        <v>22199.999249725341</v>
      </c>
      <c r="K117" s="28">
        <f>data2!K117/range*(2^resolution-1)</f>
        <v>19033.999559783937</v>
      </c>
      <c r="L117" s="28">
        <f>data2!L117/range*(2^resolution-1)</f>
        <v>22368.000686187745</v>
      </c>
      <c r="M117" s="28">
        <f>data2!M117/range*(2^resolution-1)</f>
        <v>21312.000799713136</v>
      </c>
      <c r="N117" s="28">
        <f>data2!N117/range*(2^resolution-1)</f>
        <v>20954.000262451173</v>
      </c>
      <c r="O117" s="28">
        <f>data2!O117/range*(2^resolution-1)</f>
        <v>22408.000075836182</v>
      </c>
      <c r="P117" s="28">
        <f>data2!P117/range*(2^resolution-1)</f>
        <v>24017.999508819583</v>
      </c>
      <c r="Q117" s="28">
        <f>data2!Q117/range*(2^resolution-1)</f>
        <v>22841.999453430177</v>
      </c>
      <c r="R117" s="28">
        <f>data2!R117/range*(2^resolution-1)</f>
        <v>22356.000869293213</v>
      </c>
      <c r="S117" s="28">
        <f>data2!S117/range*(2^resolution-1)</f>
        <v>23288.000647888184</v>
      </c>
      <c r="T117" s="28">
        <f>data2!T117/range*(2^resolution-1)</f>
        <v>23678.000696868898</v>
      </c>
      <c r="U117" s="28">
        <f>data2!U117/range*(2^resolution-1)</f>
        <v>22729.99916244507</v>
      </c>
      <c r="V117" s="28">
        <f>data2!V117/range*(2^resolution-1)</f>
        <v>23030.000584716796</v>
      </c>
      <c r="W117" s="28">
        <f>data2!W117/range*(2^resolution-1)</f>
        <v>24151.999464111326</v>
      </c>
      <c r="X117" s="28">
        <f>data2!X117/range*(2^resolution-1)</f>
        <v>22309.999571228029</v>
      </c>
      <c r="Y117" s="28">
        <f>data2!Y117/range*(2^resolution-1)</f>
        <v>23389.9990914917</v>
      </c>
      <c r="Z117" s="28">
        <f>data2!Z117/range*(2^resolution-1)</f>
        <v>24106.000166015623</v>
      </c>
      <c r="AA117" s="28">
        <f>data2!AA117/range*(2^resolution-1)</f>
        <v>22086.000989227294</v>
      </c>
      <c r="AB117" s="28">
        <f>data2!AB117/range*(2^resolution-1)</f>
        <v>24636.000078735353</v>
      </c>
      <c r="AC117" s="28">
        <f>data2!AC117/range*(2^resolution-1)</f>
        <v>21763.999902648924</v>
      </c>
      <c r="AD117" s="28">
        <f>data2!AD117/range*(2^resolution-1)</f>
        <v>23292.000586853028</v>
      </c>
      <c r="AE117" s="28">
        <f>data2!AE117/range*(2^resolution-1)</f>
        <v>21411.99927383423</v>
      </c>
      <c r="AF117" s="28">
        <f>data2!AF117/range*(2^resolution-1)</f>
        <v>22869.999026184083</v>
      </c>
      <c r="AG117" s="28">
        <f>data2!AG117/range*(2^resolution-1)</f>
        <v>24007.999661407473</v>
      </c>
    </row>
    <row r="118" spans="1:33">
      <c r="A118" s="29">
        <f>data0!A118</f>
        <v>26</v>
      </c>
      <c r="B118" s="28">
        <f>data2!B118/range*(2^resolution-1)</f>
        <v>21923.999461212155</v>
      </c>
      <c r="C118" s="28">
        <f>data2!C118/range*(2^resolution-1)</f>
        <v>21427.999029693605</v>
      </c>
      <c r="D118" s="28">
        <f>data2!D118/range*(2^resolution-1)</f>
        <v>22528.000244750976</v>
      </c>
      <c r="E118" s="28">
        <f>data2!E118/range*(2^resolution-1)</f>
        <v>22185.999463348388</v>
      </c>
      <c r="F118" s="28">
        <f>data2!F118/range*(2^resolution-1)</f>
        <v>22949.999805450439</v>
      </c>
      <c r="G118" s="28">
        <f>data2!G118/range*(2^resolution-1)</f>
        <v>22441.999557037354</v>
      </c>
      <c r="H118" s="28">
        <f>data2!H118/range*(2^resolution-1)</f>
        <v>21840.000742950437</v>
      </c>
      <c r="I118" s="28">
        <f>data2!I118/range*(2^resolution-1)</f>
        <v>23154.000692596434</v>
      </c>
      <c r="J118" s="28">
        <f>data2!J118/range*(2^resolution-1)</f>
        <v>22102.000745086669</v>
      </c>
      <c r="K118" s="28">
        <f>data2!K118/range*(2^resolution-1)</f>
        <v>18937.999024658202</v>
      </c>
      <c r="L118" s="28">
        <f>data2!L118/range*(2^resolution-1)</f>
        <v>22477.999007720948</v>
      </c>
      <c r="M118" s="28">
        <f>data2!M118/range*(2^resolution-1)</f>
        <v>21377.999792633058</v>
      </c>
      <c r="N118" s="28">
        <f>data2!N118/range*(2^resolution-1)</f>
        <v>20802.000581817625</v>
      </c>
      <c r="O118" s="28">
        <f>data2!O118/range*(2^resolution-1)</f>
        <v>22427.999770660401</v>
      </c>
      <c r="P118" s="28">
        <f>data2!P118/range*(2^resolution-1)</f>
        <v>23917.999034729004</v>
      </c>
      <c r="Q118" s="28">
        <f>data2!Q118/range*(2^resolution-1)</f>
        <v>22776.000460510255</v>
      </c>
      <c r="R118" s="28">
        <f>data2!R118/range*(2^resolution-1)</f>
        <v>22557.999786987304</v>
      </c>
      <c r="S118" s="28">
        <f>data2!S118/range*(2^resolution-1)</f>
        <v>22890.000720977783</v>
      </c>
      <c r="T118" s="28">
        <f>data2!T118/range*(2^resolution-1)</f>
        <v>23643.999215698244</v>
      </c>
      <c r="U118" s="28">
        <f>data2!U118/range*(2^resolution-1)</f>
        <v>22638.000566253664</v>
      </c>
      <c r="V118" s="28">
        <f>data2!V118/range*(2^resolution-1)</f>
        <v>22607.999024047851</v>
      </c>
      <c r="W118" s="28">
        <f>data2!W118/range*(2^resolution-1)</f>
        <v>23907.999187316895</v>
      </c>
      <c r="X118" s="28">
        <f>data2!X118/range*(2^resolution-1)</f>
        <v>21982.000576171875</v>
      </c>
      <c r="Y118" s="28">
        <f>data2!Y118/range*(2^resolution-1)</f>
        <v>23022.000706787108</v>
      </c>
      <c r="Z118" s="28">
        <f>data2!Z118/range*(2^resolution-1)</f>
        <v>23794.000926818848</v>
      </c>
      <c r="AA118" s="28">
        <f>data2!AA118/range*(2^resolution-1)</f>
        <v>21773.999750061033</v>
      </c>
      <c r="AB118" s="28">
        <f>data2!AB118/range*(2^resolution-1)</f>
        <v>24511.999970855712</v>
      </c>
      <c r="AC118" s="28">
        <f>data2!AC118/range*(2^resolution-1)</f>
        <v>21588.000588226321</v>
      </c>
      <c r="AD118" s="28">
        <f>data2!AD118/range*(2^resolution-1)</f>
        <v>23387.999122009278</v>
      </c>
      <c r="AE118" s="28">
        <f>data2!AE118/range*(2^resolution-1)</f>
        <v>21226.000111999514</v>
      </c>
      <c r="AF118" s="28">
        <f>data2!AF118/range*(2^resolution-1)</f>
        <v>22455.999343414307</v>
      </c>
      <c r="AG118" s="28">
        <f>data2!AG118/range*(2^resolution-1)</f>
        <v>23725.999964447023</v>
      </c>
    </row>
    <row r="119" spans="1:33">
      <c r="A119" s="29">
        <f>data0!A119</f>
        <v>27</v>
      </c>
      <c r="B119" s="28">
        <f>data2!B119/range*(2^resolution-1)</f>
        <v>21838.000773468015</v>
      </c>
      <c r="C119" s="28">
        <f>data2!C119/range*(2^resolution-1)</f>
        <v>20808.000490264891</v>
      </c>
      <c r="D119" s="28">
        <f>data2!D119/range*(2^resolution-1)</f>
        <v>22565.999664916992</v>
      </c>
      <c r="E119" s="28">
        <f>data2!E119/range*(2^resolution-1)</f>
        <v>21893.999918975827</v>
      </c>
      <c r="F119" s="28">
        <f>data2!F119/range*(2^resolution-1)</f>
        <v>22772.000521545411</v>
      </c>
      <c r="G119" s="28">
        <f>data2!G119/range*(2^resolution-1)</f>
        <v>22319.999418640138</v>
      </c>
      <c r="H119" s="28">
        <f>data2!H119/range*(2^resolution-1)</f>
        <v>21639.99979476929</v>
      </c>
      <c r="I119" s="28">
        <f>data2!I119/range*(2^resolution-1)</f>
        <v>23160.000601043699</v>
      </c>
      <c r="J119" s="28">
        <f>data2!J119/range*(2^resolution-1)</f>
        <v>22018.000026855469</v>
      </c>
      <c r="K119" s="28">
        <f>data2!K119/range*(2^resolution-1)</f>
        <v>18795.999191436767</v>
      </c>
      <c r="L119" s="28">
        <f>data2!L119/range*(2^resolution-1)</f>
        <v>22488.000855102538</v>
      </c>
      <c r="M119" s="28">
        <f>data2!M119/range*(2^resolution-1)</f>
        <v>21367.999945220949</v>
      </c>
      <c r="N119" s="28">
        <f>data2!N119/range*(2^resolution-1)</f>
        <v>20583.999908294678</v>
      </c>
      <c r="O119" s="28">
        <f>data2!O119/range*(2^resolution-1)</f>
        <v>22303.999662780763</v>
      </c>
      <c r="P119" s="28">
        <f>data2!P119/range*(2^resolution-1)</f>
        <v>23763.999384613038</v>
      </c>
      <c r="Q119" s="28">
        <f>data2!Q119/range*(2^resolution-1)</f>
        <v>22551.999878540038</v>
      </c>
      <c r="R119" s="28">
        <f>data2!R119/range*(2^resolution-1)</f>
        <v>22494.000763549804</v>
      </c>
      <c r="S119" s="28">
        <f>data2!S119/range*(2^resolution-1)</f>
        <v>23123.999150390624</v>
      </c>
      <c r="T119" s="28">
        <f>data2!T119/range*(2^resolution-1)</f>
        <v>23536.000863647463</v>
      </c>
      <c r="U119" s="28">
        <f>data2!U119/range*(2^resolution-1)</f>
        <v>22595.99920715332</v>
      </c>
      <c r="V119" s="28">
        <f>data2!V119/range*(2^resolution-1)</f>
        <v>22315.999479675294</v>
      </c>
      <c r="W119" s="28">
        <f>data2!W119/range*(2^resolution-1)</f>
        <v>23674.000757904054</v>
      </c>
      <c r="X119" s="28">
        <f>data2!X119/range*(2^resolution-1)</f>
        <v>21777.999689025877</v>
      </c>
      <c r="Y119" s="28">
        <f>data2!Y119/range*(2^resolution-1)</f>
        <v>22760.00070465088</v>
      </c>
      <c r="Z119" s="28">
        <f>data2!Z119/range*(2^resolution-1)</f>
        <v>23651.999093627932</v>
      </c>
      <c r="AA119" s="28">
        <f>data2!AA119/range*(2^resolution-1)</f>
        <v>21385.999670562745</v>
      </c>
      <c r="AB119" s="28">
        <f>data2!AB119/range*(2^resolution-1)</f>
        <v>24179.999036865232</v>
      </c>
      <c r="AC119" s="28">
        <f>data2!AC119/range*(2^resolution-1)</f>
        <v>21328.000555572511</v>
      </c>
      <c r="AD119" s="28">
        <f>data2!AD119/range*(2^resolution-1)</f>
        <v>23580.000192260744</v>
      </c>
      <c r="AE119" s="28">
        <f>data2!AE119/range*(2^resolution-1)</f>
        <v>21265.999501647952</v>
      </c>
      <c r="AF119" s="28">
        <f>data2!AF119/range*(2^resolution-1)</f>
        <v>22153.999951629638</v>
      </c>
      <c r="AG119" s="28">
        <f>data2!AG119/range*(2^resolution-1)</f>
        <v>23485.999626617431</v>
      </c>
    </row>
    <row r="120" spans="1:33">
      <c r="A120" s="29">
        <f>data0!A120</f>
        <v>28</v>
      </c>
      <c r="B120" s="28">
        <f>data2!B120/range*(2^resolution-1)</f>
        <v>21543.999259643555</v>
      </c>
      <c r="C120" s="28">
        <f>data2!C120/range*(2^resolution-1)</f>
        <v>20294.000333404543</v>
      </c>
      <c r="D120" s="28">
        <f>data2!D120/range*(2^resolution-1)</f>
        <v>22417.999923248291</v>
      </c>
      <c r="E120" s="28">
        <f>data2!E120/range*(2^resolution-1)</f>
        <v>21840.000742950437</v>
      </c>
      <c r="F120" s="28">
        <f>data2!F120/range*(2^resolution-1)</f>
        <v>22469.99912979126</v>
      </c>
      <c r="G120" s="28">
        <f>data2!G120/range*(2^resolution-1)</f>
        <v>22014.000087890625</v>
      </c>
      <c r="H120" s="28">
        <f>data2!H120/range*(2^resolution-1)</f>
        <v>21647.999672698978</v>
      </c>
      <c r="I120" s="28">
        <f>data2!I120/range*(2^resolution-1)</f>
        <v>22898.000598907471</v>
      </c>
      <c r="J120" s="28">
        <f>data2!J120/range*(2^resolution-1)</f>
        <v>21824.000987091062</v>
      </c>
      <c r="K120" s="28">
        <f>data2!K120/range*(2^resolution-1)</f>
        <v>18456.000379486082</v>
      </c>
      <c r="L120" s="28">
        <f>data2!L120/range*(2^resolution-1)</f>
        <v>22211.999066619872</v>
      </c>
      <c r="M120" s="28">
        <f>data2!M120/range*(2^resolution-1)</f>
        <v>21490.000083618164</v>
      </c>
      <c r="N120" s="28">
        <f>data2!N120/range*(2^resolution-1)</f>
        <v>20518.000915374756</v>
      </c>
      <c r="O120" s="28">
        <f>data2!O120/range*(2^resolution-1)</f>
        <v>22128.000348358153</v>
      </c>
      <c r="P120" s="28">
        <f>data2!P120/range*(2^resolution-1)</f>
        <v>23444.000267486572</v>
      </c>
      <c r="Q120" s="28">
        <f>data2!Q120/range*(2^resolution-1)</f>
        <v>22309.999571228029</v>
      </c>
      <c r="R120" s="28">
        <f>data2!R120/range*(2^resolution-1)</f>
        <v>22595.99920715332</v>
      </c>
      <c r="S120" s="28">
        <f>data2!S120/range*(2^resolution-1)</f>
        <v>22823.99972808838</v>
      </c>
      <c r="T120" s="28">
        <f>data2!T120/range*(2^resolution-1)</f>
        <v>23377.999274597169</v>
      </c>
      <c r="U120" s="28">
        <f>data2!U120/range*(2^resolution-1)</f>
        <v>22573.999542846679</v>
      </c>
      <c r="V120" s="28">
        <f>data2!V120/range*(2^resolution-1)</f>
        <v>21895.999888458249</v>
      </c>
      <c r="W120" s="28">
        <f>data2!W120/range*(2^resolution-1)</f>
        <v>23442.00029800415</v>
      </c>
      <c r="X120" s="28">
        <f>data2!X120/range*(2^resolution-1)</f>
        <v>21742.000238342283</v>
      </c>
      <c r="Y120" s="28">
        <f>data2!Y120/range*(2^resolution-1)</f>
        <v>22514.000458374023</v>
      </c>
      <c r="Z120" s="28">
        <f>data2!Z120/range*(2^resolution-1)</f>
        <v>23454.000114898681</v>
      </c>
      <c r="AA120" s="28">
        <f>data2!AA120/range*(2^resolution-1)</f>
        <v>21247.999776306155</v>
      </c>
      <c r="AB120" s="28">
        <f>data2!AB120/range*(2^resolution-1)</f>
        <v>24188.000914764405</v>
      </c>
      <c r="AC120" s="28">
        <f>data2!AC120/range*(2^resolution-1)</f>
        <v>21064.000583953857</v>
      </c>
      <c r="AD120" s="28">
        <f>data2!AD120/range*(2^resolution-1)</f>
        <v>23605.999795532229</v>
      </c>
      <c r="AE120" s="28">
        <f>data2!AE120/range*(2^resolution-1)</f>
        <v>21066.000553436279</v>
      </c>
      <c r="AF120" s="28">
        <f>data2!AF120/range*(2^resolution-1)</f>
        <v>21791.99947540283</v>
      </c>
      <c r="AG120" s="28">
        <f>data2!AG120/range*(2^resolution-1)</f>
        <v>23312.000281677247</v>
      </c>
    </row>
    <row r="121" spans="1:33">
      <c r="A121" s="29">
        <f>data0!A121</f>
        <v>29</v>
      </c>
      <c r="B121" s="28">
        <f>data2!B121/range*(2^resolution-1)</f>
        <v>21165.999027557373</v>
      </c>
      <c r="C121" s="28">
        <f>data2!C121/range*(2^resolution-1)</f>
        <v>19908.000223388673</v>
      </c>
      <c r="D121" s="28">
        <f>data2!D121/range*(2^resolution-1)</f>
        <v>22112.000592498778</v>
      </c>
      <c r="E121" s="28">
        <f>data2!E121/range*(2^resolution-1)</f>
        <v>21417.999182281495</v>
      </c>
      <c r="F121" s="28">
        <f>data2!F121/range*(2^resolution-1)</f>
        <v>22276.000090026857</v>
      </c>
      <c r="G121" s="28">
        <f>data2!G121/range*(2^resolution-1)</f>
        <v>21769.99981109619</v>
      </c>
      <c r="H121" s="28">
        <f>data2!H121/range*(2^resolution-1)</f>
        <v>21413.999243316652</v>
      </c>
      <c r="I121" s="28">
        <f>data2!I121/range*(2^resolution-1)</f>
        <v>22628.000718841555</v>
      </c>
      <c r="J121" s="28">
        <f>data2!J121/range*(2^resolution-1)</f>
        <v>21578.000740814212</v>
      </c>
      <c r="K121" s="28">
        <f>data2!K121/range*(2^resolution-1)</f>
        <v>18348.00002746582</v>
      </c>
      <c r="L121" s="28">
        <f>data2!L121/range*(2^resolution-1)</f>
        <v>22242.000608825685</v>
      </c>
      <c r="M121" s="28">
        <f>data2!M121/range*(2^resolution-1)</f>
        <v>21555.999076538086</v>
      </c>
      <c r="N121" s="28">
        <f>data2!N121/range*(2^resolution-1)</f>
        <v>20499.999190063478</v>
      </c>
      <c r="O121" s="28">
        <f>data2!O121/range*(2^resolution-1)</f>
        <v>22073.999172363281</v>
      </c>
      <c r="P121" s="28">
        <f>data2!P121/range*(2^resolution-1)</f>
        <v>23247.999258270262</v>
      </c>
      <c r="Q121" s="28">
        <f>data2!Q121/range*(2^resolution-1)</f>
        <v>22067.999263916015</v>
      </c>
      <c r="R121" s="28">
        <f>data2!R121/range*(2^resolution-1)</f>
        <v>22402.000167388916</v>
      </c>
      <c r="S121" s="28">
        <f>data2!S121/range*(2^resolution-1)</f>
        <v>22677.999955902102</v>
      </c>
      <c r="T121" s="28">
        <f>data2!T121/range*(2^resolution-1)</f>
        <v>23282.000739440919</v>
      </c>
      <c r="U121" s="28">
        <f>data2!U121/range*(2^resolution-1)</f>
        <v>22356.000869293213</v>
      </c>
      <c r="V121" s="28">
        <f>data2!V121/range*(2^resolution-1)</f>
        <v>21507.999808959961</v>
      </c>
      <c r="W121" s="28">
        <f>data2!W121/range*(2^resolution-1)</f>
        <v>23119.99921142578</v>
      </c>
      <c r="X121" s="28">
        <f>data2!X121/range*(2^resolution-1)</f>
        <v>21417.999182281495</v>
      </c>
      <c r="Y121" s="28">
        <f>data2!Y121/range*(2^resolution-1)</f>
        <v>22088.000958709716</v>
      </c>
      <c r="Z121" s="28">
        <f>data2!Z121/range*(2^resolution-1)</f>
        <v>23229.999532928465</v>
      </c>
      <c r="AA121" s="28">
        <f>data2!AA121/range*(2^resolution-1)</f>
        <v>20968.000048828126</v>
      </c>
      <c r="AB121" s="28">
        <f>data2!AB121/range*(2^resolution-1)</f>
        <v>23932.000821075442</v>
      </c>
      <c r="AC121" s="28">
        <f>data2!AC121/range*(2^resolution-1)</f>
        <v>21029.999102783204</v>
      </c>
      <c r="AD121" s="28">
        <f>data2!AD121/range*(2^resolution-1)</f>
        <v>23339.999854431153</v>
      </c>
      <c r="AE121" s="28">
        <f>data2!AE121/range*(2^resolution-1)</f>
        <v>21001.999530029298</v>
      </c>
      <c r="AF121" s="28">
        <f>data2!AF121/range*(2^resolution-1)</f>
        <v>21356.000128326417</v>
      </c>
      <c r="AG121" s="28">
        <f>data2!AG121/range*(2^resolution-1)</f>
        <v>23095.999577636718</v>
      </c>
    </row>
    <row r="122" spans="1:33">
      <c r="A122" s="29">
        <f>data0!A122</f>
        <v>30</v>
      </c>
      <c r="B122" s="28">
        <f>data2!B122/range*(2^resolution-1)</f>
        <v>21100.000034637451</v>
      </c>
      <c r="C122" s="28">
        <f>data2!C122/range*(2^resolution-1)</f>
        <v>19646.000221252441</v>
      </c>
      <c r="D122" s="28">
        <f>data2!D122/range*(2^resolution-1)</f>
        <v>22002.000270996094</v>
      </c>
      <c r="E122" s="28">
        <f>data2!E122/range*(2^resolution-1)</f>
        <v>21186.000722351077</v>
      </c>
      <c r="F122" s="28">
        <f>data2!F122/range*(2^resolution-1)</f>
        <v>22106.000684051513</v>
      </c>
      <c r="G122" s="28">
        <f>data2!G122/range*(2^resolution-1)</f>
        <v>21413.999243316652</v>
      </c>
      <c r="H122" s="28">
        <f>data2!H122/range*(2^resolution-1)</f>
        <v>21517.999656372071</v>
      </c>
      <c r="I122" s="28">
        <f>data2!I122/range*(2^resolution-1)</f>
        <v>22319.999418640138</v>
      </c>
      <c r="J122" s="28">
        <f>data2!J122/range*(2^resolution-1)</f>
        <v>21523.999564819336</v>
      </c>
      <c r="K122" s="28">
        <f>data2!K122/range*(2^resolution-1)</f>
        <v>18103.999750671388</v>
      </c>
      <c r="L122" s="28">
        <f>data2!L122/range*(2^resolution-1)</f>
        <v>22094.000867156981</v>
      </c>
      <c r="M122" s="28">
        <f>data2!M122/range*(2^resolution-1)</f>
        <v>21596.000466156009</v>
      </c>
      <c r="N122" s="28">
        <f>data2!N122/range*(2^resolution-1)</f>
        <v>20351.999448394778</v>
      </c>
      <c r="O122" s="28">
        <f>data2!O122/range*(2^resolution-1)</f>
        <v>21866.000346221921</v>
      </c>
      <c r="P122" s="28">
        <f>data2!P122/range*(2^resolution-1)</f>
        <v>23040.000432128905</v>
      </c>
      <c r="Q122" s="28">
        <f>data2!Q122/range*(2^resolution-1)</f>
        <v>21754.000055236815</v>
      </c>
      <c r="R122" s="28">
        <f>data2!R122/range*(2^resolution-1)</f>
        <v>22467.999160308838</v>
      </c>
      <c r="S122" s="28">
        <f>data2!S122/range*(2^resolution-1)</f>
        <v>22018.000026855469</v>
      </c>
      <c r="T122" s="28">
        <f>data2!T122/range*(2^resolution-1)</f>
        <v>23251.999197235105</v>
      </c>
      <c r="U122" s="28">
        <f>data2!U122/range*(2^resolution-1)</f>
        <v>22248.000517272951</v>
      </c>
      <c r="V122" s="28">
        <f>data2!V122/range*(2^resolution-1)</f>
        <v>21397.999487457277</v>
      </c>
      <c r="W122" s="28">
        <f>data2!W122/range*(2^resolution-1)</f>
        <v>22898.000598907471</v>
      </c>
      <c r="X122" s="28">
        <f>data2!X122/range*(2^resolution-1)</f>
        <v>21194.000600280764</v>
      </c>
      <c r="Y122" s="28">
        <f>data2!Y122/range*(2^resolution-1)</f>
        <v>21903.999766387937</v>
      </c>
      <c r="Z122" s="28">
        <f>data2!Z122/range*(2^resolution-1)</f>
        <v>22851.999300842286</v>
      </c>
      <c r="AA122" s="28">
        <f>data2!AA122/range*(2^resolution-1)</f>
        <v>20706.000046691894</v>
      </c>
      <c r="AB122" s="28">
        <f>data2!AB122/range*(2^resolution-1)</f>
        <v>23519.999107818603</v>
      </c>
      <c r="AC122" s="28">
        <f>data2!AC122/range*(2^resolution-1)</f>
        <v>20916.000842285157</v>
      </c>
      <c r="AD122" s="28">
        <f>data2!AD122/range*(2^resolution-1)</f>
        <v>23257.999105682371</v>
      </c>
      <c r="AE122" s="28">
        <f>data2!AE122/range*(2^resolution-1)</f>
        <v>20887.999269561766</v>
      </c>
      <c r="AF122" s="28">
        <f>data2!AF122/range*(2^resolution-1)</f>
        <v>20956.000231933594</v>
      </c>
      <c r="AG122" s="28">
        <f>data2!AG122/range*(2^resolution-1)</f>
        <v>22727.999192962649</v>
      </c>
    </row>
    <row r="123" spans="1:33">
      <c r="A123" s="29">
        <f>data0!A123</f>
        <v>31</v>
      </c>
      <c r="B123" s="28">
        <f>data2!B123/range*(2^resolution-1)</f>
        <v>20847.999879913328</v>
      </c>
      <c r="C123" s="28">
        <f>data2!C123/range*(2^resolution-1)</f>
        <v>19510.000296478269</v>
      </c>
      <c r="D123" s="28">
        <f>data2!D123/range*(2^resolution-1)</f>
        <v>21850.000590362546</v>
      </c>
      <c r="E123" s="28">
        <f>data2!E123/range*(2^resolution-1)</f>
        <v>20869.999544219969</v>
      </c>
      <c r="F123" s="28">
        <f>data2!F123/range*(2^resolution-1)</f>
        <v>21874.000224151609</v>
      </c>
      <c r="G123" s="28">
        <f>data2!G123/range*(2^resolution-1)</f>
        <v>20946.000384521485</v>
      </c>
      <c r="H123" s="28">
        <f>data2!H123/range*(2^resolution-1)</f>
        <v>21369.99991470337</v>
      </c>
      <c r="I123" s="28">
        <f>data2!I123/range*(2^resolution-1)</f>
        <v>22073.999172363281</v>
      </c>
      <c r="J123" s="28">
        <f>data2!J123/range*(2^resolution-1)</f>
        <v>21281.999257507327</v>
      </c>
      <c r="K123" s="28">
        <f>data2!K123/range*(2^resolution-1)</f>
        <v>17788.000572509765</v>
      </c>
      <c r="L123" s="28">
        <f>data2!L123/range*(2^resolution-1)</f>
        <v>22090.000928192138</v>
      </c>
      <c r="M123" s="28">
        <f>data2!M123/range*(2^resolution-1)</f>
        <v>21421.999121246339</v>
      </c>
      <c r="N123" s="28">
        <f>data2!N123/range*(2^resolution-1)</f>
        <v>20327.999814605715</v>
      </c>
      <c r="O123" s="28">
        <f>data2!O123/range*(2^resolution-1)</f>
        <v>21710.000726623533</v>
      </c>
      <c r="P123" s="28">
        <f>data2!P123/range*(2^resolution-1)</f>
        <v>22890.000720977783</v>
      </c>
      <c r="Q123" s="28">
        <f>data2!Q123/range*(2^resolution-1)</f>
        <v>21582.000679779056</v>
      </c>
      <c r="R123" s="28">
        <f>data2!R123/range*(2^resolution-1)</f>
        <v>22382.000472564698</v>
      </c>
      <c r="S123" s="28">
        <f>data2!S123/range*(2^resolution-1)</f>
        <v>21241.999867858889</v>
      </c>
      <c r="T123" s="28">
        <f>data2!T123/range*(2^resolution-1)</f>
        <v>23353.999640808106</v>
      </c>
      <c r="U123" s="28">
        <f>data2!U123/range*(2^resolution-1)</f>
        <v>21836.000803985593</v>
      </c>
      <c r="V123" s="28">
        <f>data2!V123/range*(2^resolution-1)</f>
        <v>21316.00073867798</v>
      </c>
      <c r="W123" s="28">
        <f>data2!W123/range*(2^resolution-1)</f>
        <v>22427.999770660401</v>
      </c>
      <c r="X123" s="28">
        <f>data2!X123/range*(2^resolution-1)</f>
        <v>21068.000522918701</v>
      </c>
      <c r="Y123" s="28">
        <f>data2!Y123/range*(2^resolution-1)</f>
        <v>21641.999764251712</v>
      </c>
      <c r="Z123" s="28">
        <f>data2!Z123/range*(2^resolution-1)</f>
        <v>22693.999711761477</v>
      </c>
      <c r="AA123" s="28">
        <f>data2!AA123/range*(2^resolution-1)</f>
        <v>20516.000945892334</v>
      </c>
      <c r="AB123" s="28">
        <f>data2!AB123/range*(2^resolution-1)</f>
        <v>23229.999532928465</v>
      </c>
      <c r="AC123" s="28">
        <f>data2!AC123/range*(2^resolution-1)</f>
        <v>20727.999710998534</v>
      </c>
      <c r="AD123" s="28">
        <f>data2!AD123/range*(2^resolution-1)</f>
        <v>22890.000720977783</v>
      </c>
      <c r="AE123" s="28">
        <f>data2!AE123/range*(2^resolution-1)</f>
        <v>20867.999574737547</v>
      </c>
      <c r="AF123" s="28">
        <f>data2!AF123/range*(2^resolution-1)</f>
        <v>20769.999070129394</v>
      </c>
      <c r="AG123" s="28">
        <f>data2!AG123/range*(2^resolution-1)</f>
        <v>22516.000427856445</v>
      </c>
    </row>
    <row r="124" spans="1:33">
      <c r="A124" s="29">
        <f>data0!A124</f>
        <v>32</v>
      </c>
      <c r="B124" s="28">
        <f>data2!B124/range*(2^resolution-1)</f>
        <v>20708.000016174316</v>
      </c>
      <c r="C124" s="28">
        <f>data2!C124/range*(2^resolution-1)</f>
        <v>19167.999515075684</v>
      </c>
      <c r="D124" s="28">
        <f>data2!D124/range*(2^resolution-1)</f>
        <v>21799.999353332518</v>
      </c>
      <c r="E124" s="28">
        <f>data2!E124/range*(2^resolution-1)</f>
        <v>20558.000305023194</v>
      </c>
      <c r="F124" s="28">
        <f>data2!F124/range*(2^resolution-1)</f>
        <v>21582.000679779056</v>
      </c>
      <c r="G124" s="28">
        <f>data2!G124/range*(2^resolution-1)</f>
        <v>20550.000427093506</v>
      </c>
      <c r="H124" s="28">
        <f>data2!H124/range*(2^resolution-1)</f>
        <v>21216.000264587405</v>
      </c>
      <c r="I124" s="28">
        <f>data2!I124/range*(2^resolution-1)</f>
        <v>21757.999994201658</v>
      </c>
      <c r="J124" s="28">
        <f>data2!J124/range*(2^resolution-1)</f>
        <v>21092.000156707763</v>
      </c>
      <c r="K124" s="28">
        <f>data2!K124/range*(2^resolution-1)</f>
        <v>17569.999898986818</v>
      </c>
      <c r="L124" s="28">
        <f>data2!L124/range*(2^resolution-1)</f>
        <v>21643.999733734134</v>
      </c>
      <c r="M124" s="28">
        <f>data2!M124/range*(2^resolution-1)</f>
        <v>21174.000905456545</v>
      </c>
      <c r="N124" s="28">
        <f>data2!N124/range*(2^resolution-1)</f>
        <v>20071.999720916749</v>
      </c>
      <c r="O124" s="28">
        <f>data2!O124/range*(2^resolution-1)</f>
        <v>21417.999182281495</v>
      </c>
      <c r="P124" s="28">
        <f>data2!P124/range*(2^resolution-1)</f>
        <v>22703.999559173586</v>
      </c>
      <c r="Q124" s="28">
        <f>data2!Q124/range*(2^resolution-1)</f>
        <v>21233.999989929202</v>
      </c>
      <c r="R124" s="28">
        <f>data2!R124/range*(2^resolution-1)</f>
        <v>22067.999263916015</v>
      </c>
      <c r="S124" s="28">
        <f>data2!S124/range*(2^resolution-1)</f>
        <v>20302.000211334231</v>
      </c>
      <c r="T124" s="28">
        <f>data2!T124/range*(2^resolution-1)</f>
        <v>23257.999105682371</v>
      </c>
      <c r="U124" s="28">
        <f>data2!U124/range*(2^resolution-1)</f>
        <v>21683.999123382571</v>
      </c>
      <c r="V124" s="28">
        <f>data2!V124/range*(2^resolution-1)</f>
        <v>21352.000189361574</v>
      </c>
      <c r="W124" s="28">
        <f>data2!W124/range*(2^resolution-1)</f>
        <v>22098.000806121825</v>
      </c>
      <c r="X124" s="28">
        <f>data2!X124/range*(2^resolution-1)</f>
        <v>21147.999302215576</v>
      </c>
      <c r="Y124" s="28">
        <f>data2!Y124/range*(2^resolution-1)</f>
        <v>21320.000677642824</v>
      </c>
      <c r="Z124" s="28">
        <f>data2!Z124/range*(2^resolution-1)</f>
        <v>22410.000045318604</v>
      </c>
      <c r="AA124" s="28">
        <f>data2!AA124/range*(2^resolution-1)</f>
        <v>20247.999035339355</v>
      </c>
      <c r="AB124" s="28">
        <f>data2!AB124/range*(2^resolution-1)</f>
        <v>22703.999559173586</v>
      </c>
      <c r="AC124" s="28">
        <f>data2!AC124/range*(2^resolution-1)</f>
        <v>20601.999633636475</v>
      </c>
      <c r="AD124" s="28">
        <f>data2!AD124/range*(2^resolution-1)</f>
        <v>22677.999955902102</v>
      </c>
      <c r="AE124" s="28">
        <f>data2!AE124/range*(2^resolution-1)</f>
        <v>20771.999039611816</v>
      </c>
      <c r="AF124" s="28">
        <f>data2!AF124/range*(2^resolution-1)</f>
        <v>20400.000715942384</v>
      </c>
      <c r="AG124" s="28">
        <f>data2!AG124/range*(2^resolution-1)</f>
        <v>22285.999937438966</v>
      </c>
    </row>
    <row r="125" spans="1:33">
      <c r="A125" s="29">
        <f>data0!A125</f>
        <v>33</v>
      </c>
      <c r="B125" s="28">
        <f>data2!B125/range*(2^resolution-1)</f>
        <v>20572.000091400147</v>
      </c>
      <c r="C125" s="28">
        <f>data2!C125/range*(2^resolution-1)</f>
        <v>18875.999970703124</v>
      </c>
      <c r="D125" s="28">
        <f>data2!D125/range*(2^resolution-1)</f>
        <v>21430.000999145508</v>
      </c>
      <c r="E125" s="28">
        <f>data2!E125/range*(2^resolution-1)</f>
        <v>20213.999554138183</v>
      </c>
      <c r="F125" s="28">
        <f>data2!F125/range*(2^resolution-1)</f>
        <v>21466.000449829102</v>
      </c>
      <c r="G125" s="28">
        <f>data2!G125/range*(2^resolution-1)</f>
        <v>19923.999979248048</v>
      </c>
      <c r="H125" s="28">
        <f>data2!H125/range*(2^resolution-1)</f>
        <v>20975.999926757813</v>
      </c>
      <c r="I125" s="28">
        <f>data2!I125/range*(2^resolution-1)</f>
        <v>21314.000769195558</v>
      </c>
      <c r="J125" s="28">
        <f>data2!J125/range*(2^resolution-1)</f>
        <v>20660.000748596191</v>
      </c>
      <c r="K125" s="28">
        <f>data2!K125/range*(2^resolution-1)</f>
        <v>17542.000326232912</v>
      </c>
      <c r="L125" s="28">
        <f>data2!L125/range*(2^resolution-1)</f>
        <v>21582.000679779056</v>
      </c>
      <c r="M125" s="28">
        <f>data2!M125/range*(2^resolution-1)</f>
        <v>20672.000565490722</v>
      </c>
      <c r="N125" s="28">
        <f>data2!N125/range*(2^resolution-1)</f>
        <v>20040.000209197999</v>
      </c>
      <c r="O125" s="28">
        <f>data2!O125/range*(2^resolution-1)</f>
        <v>20997.999591064454</v>
      </c>
      <c r="P125" s="28">
        <f>data2!P125/range*(2^resolution-1)</f>
        <v>22258.00036468506</v>
      </c>
      <c r="Q125" s="28">
        <f>data2!Q125/range*(2^resolution-1)</f>
        <v>20975.999926757813</v>
      </c>
      <c r="R125" s="28">
        <f>data2!R125/range*(2^resolution-1)</f>
        <v>21915.999583282468</v>
      </c>
      <c r="S125" s="28">
        <f>data2!S125/range*(2^resolution-1)</f>
        <v>19571.999350433347</v>
      </c>
      <c r="T125" s="28">
        <f>data2!T125/range*(2^resolution-1)</f>
        <v>23507.999290924072</v>
      </c>
      <c r="U125" s="28">
        <f>data2!U125/range*(2^resolution-1)</f>
        <v>21275.999349060061</v>
      </c>
      <c r="V125" s="28">
        <f>data2!V125/range*(2^resolution-1)</f>
        <v>21362.000036773683</v>
      </c>
      <c r="W125" s="28">
        <f>data2!W125/range*(2^resolution-1)</f>
        <v>21842.000712432859</v>
      </c>
      <c r="X125" s="28">
        <f>data2!X125/range*(2^resolution-1)</f>
        <v>20910.000933837891</v>
      </c>
      <c r="Y125" s="28">
        <f>data2!Y125/range*(2^resolution-1)</f>
        <v>21137.999454803467</v>
      </c>
      <c r="Z125" s="28">
        <f>data2!Z125/range*(2^resolution-1)</f>
        <v>22102.000745086669</v>
      </c>
      <c r="AA125" s="28">
        <f>data2!AA125/range*(2^resolution-1)</f>
        <v>19969.999277343752</v>
      </c>
      <c r="AB125" s="28">
        <f>data2!AB125/range*(2^resolution-1)</f>
        <v>22451.999404449463</v>
      </c>
      <c r="AC125" s="28">
        <f>data2!AC125/range*(2^resolution-1)</f>
        <v>20489.999342651368</v>
      </c>
      <c r="AD125" s="28">
        <f>data2!AD125/range*(2^resolution-1)</f>
        <v>22335.999174499513</v>
      </c>
      <c r="AE125" s="28">
        <f>data2!AE125/range*(2^resolution-1)</f>
        <v>20859.999696807859</v>
      </c>
      <c r="AF125" s="28">
        <f>data2!AF125/range*(2^resolution-1)</f>
        <v>20018.000544891358</v>
      </c>
      <c r="AG125" s="28">
        <f>data2!AG125/range*(2^resolution-1)</f>
        <v>22281.999998474123</v>
      </c>
    </row>
    <row r="126" spans="1:33">
      <c r="A126" s="29">
        <f>data0!A126</f>
        <v>34</v>
      </c>
      <c r="B126" s="28">
        <f>data2!B126/range*(2^resolution-1)</f>
        <v>20363.999265289309</v>
      </c>
      <c r="C126" s="28">
        <f>data2!C126/range*(2^resolution-1)</f>
        <v>18543.999036712645</v>
      </c>
      <c r="D126" s="28">
        <f>data2!D126/range*(2^resolution-1)</f>
        <v>21283.999226989748</v>
      </c>
      <c r="E126" s="28">
        <f>data2!E126/range*(2^resolution-1)</f>
        <v>20050.000056610108</v>
      </c>
      <c r="F126" s="28">
        <f>data2!F126/range*(2^resolution-1)</f>
        <v>21247.999776306155</v>
      </c>
      <c r="G126" s="28">
        <f>data2!G126/range*(2^resolution-1)</f>
        <v>19567.999411468503</v>
      </c>
      <c r="H126" s="28">
        <f>data2!H126/range*(2^resolution-1)</f>
        <v>20682.000412902831</v>
      </c>
      <c r="I126" s="28">
        <f>data2!I126/range*(2^resolution-1)</f>
        <v>21107.999912567138</v>
      </c>
      <c r="J126" s="28">
        <f>data2!J126/range*(2^resolution-1)</f>
        <v>20548.000457611084</v>
      </c>
      <c r="K126" s="28">
        <f>data2!K126/range*(2^resolution-1)</f>
        <v>17430.000035247802</v>
      </c>
      <c r="L126" s="28">
        <f>data2!L126/range*(2^resolution-1)</f>
        <v>21360.000067291261</v>
      </c>
      <c r="M126" s="28">
        <f>data2!M126/range*(2^resolution-1)</f>
        <v>20036.000270233155</v>
      </c>
      <c r="N126" s="28">
        <f>data2!N126/range*(2^resolution-1)</f>
        <v>19768.000359649657</v>
      </c>
      <c r="O126" s="28">
        <f>data2!O126/range*(2^resolution-1)</f>
        <v>20386.000929565431</v>
      </c>
      <c r="P126" s="28">
        <f>data2!P126/range*(2^resolution-1)</f>
        <v>21990.000454101562</v>
      </c>
      <c r="Q126" s="28">
        <f>data2!Q126/range*(2^resolution-1)</f>
        <v>20739.999527893066</v>
      </c>
      <c r="R126" s="28">
        <f>data2!R126/range*(2^resolution-1)</f>
        <v>21752.000085754393</v>
      </c>
      <c r="S126" s="28">
        <f>data2!S126/range*(2^resolution-1)</f>
        <v>18639.99957183838</v>
      </c>
      <c r="T126" s="28">
        <f>data2!T126/range*(2^resolution-1)</f>
        <v>23525.999016265869</v>
      </c>
      <c r="U126" s="28">
        <f>data2!U126/range*(2^resolution-1)</f>
        <v>21017.999285888673</v>
      </c>
      <c r="V126" s="28">
        <f>data2!V126/range*(2^resolution-1)</f>
        <v>21440.000846557617</v>
      </c>
      <c r="W126" s="28">
        <f>data2!W126/range*(2^resolution-1)</f>
        <v>21440.000846557617</v>
      </c>
      <c r="X126" s="28">
        <f>data2!X126/range*(2^resolution-1)</f>
        <v>20964.000109863282</v>
      </c>
      <c r="Y126" s="28">
        <f>data2!Y126/range*(2^resolution-1)</f>
        <v>20932.000598144532</v>
      </c>
      <c r="Z126" s="28">
        <f>data2!Z126/range*(2^resolution-1)</f>
        <v>21976.000667724609</v>
      </c>
      <c r="AA126" s="28">
        <f>data2!AA126/range*(2^resolution-1)</f>
        <v>19709.999244689941</v>
      </c>
      <c r="AB126" s="28">
        <f>data2!AB126/range*(2^resolution-1)</f>
        <v>21947.999095001218</v>
      </c>
      <c r="AC126" s="28">
        <f>data2!AC126/range*(2^resolution-1)</f>
        <v>20327.999814605715</v>
      </c>
      <c r="AD126" s="28">
        <f>data2!AD126/range*(2^resolution-1)</f>
        <v>22108.000653533934</v>
      </c>
      <c r="AE126" s="28">
        <f>data2!AE126/range*(2^resolution-1)</f>
        <v>20836.000063018797</v>
      </c>
      <c r="AF126" s="28">
        <f>data2!AF126/range*(2^resolution-1)</f>
        <v>19823.99950515747</v>
      </c>
      <c r="AG126" s="28">
        <f>data2!AG126/range*(2^resolution-1)</f>
        <v>21996.000362548828</v>
      </c>
    </row>
    <row r="127" spans="1:33">
      <c r="A127" s="29">
        <f>data0!A127</f>
        <v>35</v>
      </c>
      <c r="B127" s="28">
        <f>data2!B127/range*(2^resolution-1)</f>
        <v>20105.999202117921</v>
      </c>
      <c r="C127" s="28">
        <f>data2!C127/range*(2^resolution-1)</f>
        <v>18271.999187164303</v>
      </c>
      <c r="D127" s="28">
        <f>data2!D127/range*(2^resolution-1)</f>
        <v>21155.999180145263</v>
      </c>
      <c r="E127" s="28">
        <f>data2!E127/range*(2^resolution-1)</f>
        <v>20032.000331268311</v>
      </c>
      <c r="F127" s="28">
        <f>data2!F127/range*(2^resolution-1)</f>
        <v>21033.999041748048</v>
      </c>
      <c r="G127" s="28">
        <f>data2!G127/range*(2^resolution-1)</f>
        <v>19161.999606628418</v>
      </c>
      <c r="H127" s="28">
        <f>data2!H127/range*(2^resolution-1)</f>
        <v>20473.999586791993</v>
      </c>
      <c r="I127" s="28">
        <f>data2!I127/range*(2^resolution-1)</f>
        <v>20824.000246124266</v>
      </c>
      <c r="J127" s="28">
        <f>data2!J127/range*(2^resolution-1)</f>
        <v>20371.999143218996</v>
      </c>
      <c r="K127" s="28">
        <f>data2!K127/range*(2^resolution-1)</f>
        <v>17292.000140991211</v>
      </c>
      <c r="L127" s="28">
        <f>data2!L127/range*(2^resolution-1)</f>
        <v>20946.000384521485</v>
      </c>
      <c r="M127" s="28">
        <f>data2!M127/range*(2^resolution-1)</f>
        <v>19474.000845794675</v>
      </c>
      <c r="N127" s="28">
        <f>data2!N127/range*(2^resolution-1)</f>
        <v>19697.99942779541</v>
      </c>
      <c r="O127" s="28">
        <f>data2!O127/range*(2^resolution-1)</f>
        <v>19880.000650634767</v>
      </c>
      <c r="P127" s="28">
        <f>data2!P127/range*(2^resolution-1)</f>
        <v>21618.000130462649</v>
      </c>
      <c r="Q127" s="28">
        <f>data2!Q127/range*(2^resolution-1)</f>
        <v>20583.999908294678</v>
      </c>
      <c r="R127" s="28">
        <f>data2!R127/range*(2^resolution-1)</f>
        <v>21572.000832366946</v>
      </c>
      <c r="S127" s="28">
        <f>data2!S127/range*(2^resolution-1)</f>
        <v>17948.000131073</v>
      </c>
      <c r="T127" s="28">
        <f>data2!T127/range*(2^resolution-1)</f>
        <v>23666.000879974366</v>
      </c>
      <c r="U127" s="28">
        <f>data2!U127/range*(2^resolution-1)</f>
        <v>20572.000091400147</v>
      </c>
      <c r="V127" s="28">
        <f>data2!V127/range*(2^resolution-1)</f>
        <v>21555.999076538086</v>
      </c>
      <c r="W127" s="28">
        <f>data2!W127/range*(2^resolution-1)</f>
        <v>21076.000400848388</v>
      </c>
      <c r="X127" s="28">
        <f>data2!X127/range*(2^resolution-1)</f>
        <v>20816.000368194578</v>
      </c>
      <c r="Y127" s="28">
        <f>data2!Y127/range*(2^resolution-1)</f>
        <v>20745.999436340331</v>
      </c>
      <c r="Z127" s="28">
        <f>data2!Z127/range*(2^resolution-1)</f>
        <v>21763.999902648924</v>
      </c>
      <c r="AA127" s="28">
        <f>data2!AA127/range*(2^resolution-1)</f>
        <v>19608.000801086426</v>
      </c>
      <c r="AB127" s="28">
        <f>data2!AB127/range*(2^resolution-1)</f>
        <v>21746.000177307127</v>
      </c>
      <c r="AC127" s="28">
        <f>data2!AC127/range*(2^resolution-1)</f>
        <v>20117.999019012452</v>
      </c>
      <c r="AD127" s="28">
        <f>data2!AD127/range*(2^resolution-1)</f>
        <v>21844.00068191528</v>
      </c>
      <c r="AE127" s="28">
        <f>data2!AE127/range*(2^resolution-1)</f>
        <v>20599.999664154053</v>
      </c>
      <c r="AF127" s="28">
        <f>data2!AF127/range*(2^resolution-1)</f>
        <v>19703.999336242676</v>
      </c>
      <c r="AG127" s="28">
        <f>data2!AG127/range*(2^resolution-1)</f>
        <v>21821.999017639158</v>
      </c>
    </row>
    <row r="128" spans="1:33">
      <c r="A128" s="29">
        <f>data0!A128</f>
        <v>36</v>
      </c>
      <c r="B128" s="28">
        <f>data2!B128/range*(2^resolution-1)</f>
        <v>19860.000955810548</v>
      </c>
      <c r="C128" s="28">
        <f>data2!C128/range*(2^resolution-1)</f>
        <v>18013.999123992922</v>
      </c>
      <c r="D128" s="28">
        <f>data2!D128/range*(2^resolution-1)</f>
        <v>20739.999527893066</v>
      </c>
      <c r="E128" s="28">
        <f>data2!E128/range*(2^resolution-1)</f>
        <v>19860.000955810548</v>
      </c>
      <c r="F128" s="28">
        <f>data2!F128/range*(2^resolution-1)</f>
        <v>20859.999696807859</v>
      </c>
      <c r="G128" s="28">
        <f>data2!G128/range*(2^resolution-1)</f>
        <v>18909.999451904296</v>
      </c>
      <c r="H128" s="28">
        <f>data2!H128/range*(2^resolution-1)</f>
        <v>20312.00005874634</v>
      </c>
      <c r="I128" s="28">
        <f>data2!I128/range*(2^resolution-1)</f>
        <v>20709.999985656737</v>
      </c>
      <c r="J128" s="28">
        <f>data2!J128/range*(2^resolution-1)</f>
        <v>20201.999737243652</v>
      </c>
      <c r="K128" s="28">
        <f>data2!K128/range*(2^resolution-1)</f>
        <v>17957.99997848511</v>
      </c>
      <c r="L128" s="28">
        <f>data2!L128/range*(2^resolution-1)</f>
        <v>20694.000229797362</v>
      </c>
      <c r="M128" s="28">
        <f>data2!M128/range*(2^resolution-1)</f>
        <v>18858.000245361327</v>
      </c>
      <c r="N128" s="28">
        <f>data2!N128/range*(2^resolution-1)</f>
        <v>19567.999411468503</v>
      </c>
      <c r="O128" s="28">
        <f>data2!O128/range*(2^resolution-1)</f>
        <v>19388.000158081053</v>
      </c>
      <c r="P128" s="28">
        <f>data2!P128/range*(2^resolution-1)</f>
        <v>21098.000065155029</v>
      </c>
      <c r="Q128" s="28">
        <f>data2!Q128/range*(2^resolution-1)</f>
        <v>20252.000974273684</v>
      </c>
      <c r="R128" s="28">
        <f>data2!R128/range*(2^resolution-1)</f>
        <v>21226.000111999514</v>
      </c>
      <c r="S128" s="28">
        <f>data2!S128/range*(2^resolution-1)</f>
        <v>17286.000232543945</v>
      </c>
      <c r="T128" s="28">
        <f>data2!T128/range*(2^resolution-1)</f>
        <v>23536.000863647463</v>
      </c>
      <c r="U128" s="28">
        <f>data2!U128/range*(2^resolution-1)</f>
        <v>20252.000974273684</v>
      </c>
      <c r="V128" s="28">
        <f>data2!V128/range*(2^resolution-1)</f>
        <v>21543.999259643555</v>
      </c>
      <c r="W128" s="28">
        <f>data2!W128/range*(2^resolution-1)</f>
        <v>20778.000948028563</v>
      </c>
      <c r="X128" s="28">
        <f>data2!X128/range*(2^resolution-1)</f>
        <v>20991.999682617188</v>
      </c>
      <c r="Y128" s="28">
        <f>data2!Y128/range*(2^resolution-1)</f>
        <v>20540.000579681397</v>
      </c>
      <c r="Z128" s="28">
        <f>data2!Z128/range*(2^resolution-1)</f>
        <v>21403.999395904542</v>
      </c>
      <c r="AA128" s="28">
        <f>data2!AA128/range*(2^resolution-1)</f>
        <v>19472.000876312253</v>
      </c>
      <c r="AB128" s="28">
        <f>data2!AB128/range*(2^resolution-1)</f>
        <v>21409.999304351808</v>
      </c>
      <c r="AC128" s="28">
        <f>data2!AC128/range*(2^resolution-1)</f>
        <v>19987.999002685548</v>
      </c>
      <c r="AD128" s="28">
        <f>data2!AD128/range*(2^resolution-1)</f>
        <v>21377.999792633058</v>
      </c>
      <c r="AE128" s="28">
        <f>data2!AE128/range*(2^resolution-1)</f>
        <v>20562.000243988037</v>
      </c>
      <c r="AF128" s="28">
        <f>data2!AF128/range*(2^resolution-1)</f>
        <v>19589.999075775144</v>
      </c>
      <c r="AG128" s="28">
        <f>data2!AG128/range*(2^resolution-1)</f>
        <v>21759.99996368408</v>
      </c>
    </row>
    <row r="129" spans="1:33">
      <c r="A129" s="29">
        <f>data0!A129</f>
        <v>37</v>
      </c>
      <c r="B129" s="28">
        <f>data2!B129/range*(2^resolution-1)</f>
        <v>19689.999549865723</v>
      </c>
      <c r="C129" s="28">
        <f>data2!C129/range*(2^resolution-1)</f>
        <v>17770.000847167968</v>
      </c>
      <c r="D129" s="28">
        <f>data2!D129/range*(2^resolution-1)</f>
        <v>20507.999067993165</v>
      </c>
      <c r="E129" s="28">
        <f>data2!E129/range*(2^resolution-1)</f>
        <v>19730.000939483642</v>
      </c>
      <c r="F129" s="28">
        <f>data2!F129/range*(2^resolution-1)</f>
        <v>20641.999023284912</v>
      </c>
      <c r="G129" s="28">
        <f>data2!G129/range*(2^resolution-1)</f>
        <v>18491.999830169676</v>
      </c>
      <c r="H129" s="28">
        <f>data2!H129/range*(2^resolution-1)</f>
        <v>20195.999828796386</v>
      </c>
      <c r="I129" s="28">
        <f>data2!I129/range*(2^resolution-1)</f>
        <v>20345.999539947512</v>
      </c>
      <c r="J129" s="28">
        <f>data2!J129/range*(2^resolution-1)</f>
        <v>20036.000270233155</v>
      </c>
      <c r="K129" s="28">
        <f>data2!K129/range*(2^resolution-1)</f>
        <v>18446.000532073973</v>
      </c>
      <c r="L129" s="28">
        <f>data2!L129/range*(2^resolution-1)</f>
        <v>20412.000532836915</v>
      </c>
      <c r="M129" s="28">
        <f>data2!M129/range*(2^resolution-1)</f>
        <v>18115.999567565919</v>
      </c>
      <c r="N129" s="28">
        <f>data2!N129/range*(2^resolution-1)</f>
        <v>19575.999289398191</v>
      </c>
      <c r="O129" s="28">
        <f>data2!O129/range*(2^resolution-1)</f>
        <v>18842.000489501952</v>
      </c>
      <c r="P129" s="28">
        <f>data2!P129/range*(2^resolution-1)</f>
        <v>20735.999588928222</v>
      </c>
      <c r="Q129" s="28">
        <f>data2!Q129/range*(2^resolution-1)</f>
        <v>20128.000866394043</v>
      </c>
      <c r="R129" s="28">
        <f>data2!R129/range*(2^resolution-1)</f>
        <v>21001.999530029298</v>
      </c>
      <c r="S129" s="28">
        <f>data2!S129/range*(2^resolution-1)</f>
        <v>16692.000296401977</v>
      </c>
      <c r="T129" s="28">
        <f>data2!T129/range*(2^resolution-1)</f>
        <v>23424.000572662353</v>
      </c>
      <c r="U129" s="28">
        <f>data2!U129/range*(2^resolution-1)</f>
        <v>20006.000727996827</v>
      </c>
      <c r="V129" s="28">
        <f>data2!V129/range*(2^resolution-1)</f>
        <v>21521.999595336914</v>
      </c>
      <c r="W129" s="28">
        <f>data2!W129/range*(2^resolution-1)</f>
        <v>20546.000488128662</v>
      </c>
      <c r="X129" s="28">
        <f>data2!X129/range*(2^resolution-1)</f>
        <v>20891.999208526609</v>
      </c>
      <c r="Y129" s="28">
        <f>data2!Y129/range*(2^resolution-1)</f>
        <v>20367.999204254153</v>
      </c>
      <c r="Z129" s="28">
        <f>data2!Z129/range*(2^resolution-1)</f>
        <v>20989.999713134766</v>
      </c>
      <c r="AA129" s="28">
        <f>data2!AA129/range*(2^resolution-1)</f>
        <v>19285.99971450806</v>
      </c>
      <c r="AB129" s="28">
        <f>data2!AB129/range*(2^resolution-1)</f>
        <v>21100.000034637451</v>
      </c>
      <c r="AC129" s="28">
        <f>data2!AC129/range*(2^resolution-1)</f>
        <v>19835.999322052001</v>
      </c>
      <c r="AD129" s="28">
        <f>data2!AD129/range*(2^resolution-1)</f>
        <v>21082.000309295654</v>
      </c>
      <c r="AE129" s="28">
        <f>data2!AE129/range*(2^resolution-1)</f>
        <v>20566.000182952881</v>
      </c>
      <c r="AF129" s="28">
        <f>data2!AF129/range*(2^resolution-1)</f>
        <v>19293.999592437747</v>
      </c>
      <c r="AG129" s="28">
        <f>data2!AG129/range*(2^resolution-1)</f>
        <v>21659.999489593509</v>
      </c>
    </row>
    <row r="130" spans="1:33">
      <c r="A130" s="29">
        <f>data0!A130</f>
        <v>38</v>
      </c>
      <c r="B130" s="28">
        <f>data2!B130/range*(2^resolution-1)</f>
        <v>19439.999364624022</v>
      </c>
      <c r="C130" s="28">
        <f>data2!C130/range*(2^resolution-1)</f>
        <v>17368.000981292724</v>
      </c>
      <c r="D130" s="28">
        <f>data2!D130/range*(2^resolution-1)</f>
        <v>19994.000911102296</v>
      </c>
      <c r="E130" s="28">
        <f>data2!E130/range*(2^resolution-1)</f>
        <v>19699.999397277832</v>
      </c>
      <c r="F130" s="28">
        <f>data2!F130/range*(2^resolution-1)</f>
        <v>20428.00028869629</v>
      </c>
      <c r="G130" s="28">
        <f>data2!G130/range*(2^resolution-1)</f>
        <v>18151.999018249513</v>
      </c>
      <c r="H130" s="28">
        <f>data2!H130/range*(2^resolution-1)</f>
        <v>20132.000805358886</v>
      </c>
      <c r="I130" s="28">
        <f>data2!I130/range*(2^resolution-1)</f>
        <v>20203.999706726074</v>
      </c>
      <c r="J130" s="28">
        <f>data2!J130/range*(2^resolution-1)</f>
        <v>19880.000650634767</v>
      </c>
      <c r="K130" s="28">
        <f>data2!K130/range*(2^resolution-1)</f>
        <v>18937.999024658202</v>
      </c>
      <c r="L130" s="28">
        <f>data2!L130/range*(2^resolution-1)</f>
        <v>20002.000789031983</v>
      </c>
      <c r="M130" s="28">
        <f>data2!M130/range*(2^resolution-1)</f>
        <v>17609.999288635256</v>
      </c>
      <c r="N130" s="28">
        <f>data2!N130/range*(2^resolution-1)</f>
        <v>19529.999991302488</v>
      </c>
      <c r="O130" s="28">
        <f>data2!O130/range*(2^resolution-1)</f>
        <v>18328.000332641601</v>
      </c>
      <c r="P130" s="28">
        <f>data2!P130/range*(2^resolution-1)</f>
        <v>20213.999554138183</v>
      </c>
      <c r="Q130" s="28">
        <f>data2!Q130/range*(2^resolution-1)</f>
        <v>19847.999138946532</v>
      </c>
      <c r="R130" s="28">
        <f>data2!R130/range*(2^resolution-1)</f>
        <v>20930.00062866211</v>
      </c>
      <c r="S130" s="28">
        <f>data2!S130/range*(2^resolution-1)</f>
        <v>16411.999568939209</v>
      </c>
      <c r="T130" s="28">
        <f>data2!T130/range*(2^resolution-1)</f>
        <v>23286.000678405762</v>
      </c>
      <c r="U130" s="28">
        <f>data2!U130/range*(2^resolution-1)</f>
        <v>19815.999627227782</v>
      </c>
      <c r="V130" s="28">
        <f>data2!V130/range*(2^resolution-1)</f>
        <v>21482.000205688477</v>
      </c>
      <c r="W130" s="28">
        <f>data2!W130/range*(2^resolution-1)</f>
        <v>20321.999906158449</v>
      </c>
      <c r="X130" s="28">
        <f>data2!X130/range*(2^resolution-1)</f>
        <v>21135.999485321045</v>
      </c>
      <c r="Y130" s="28">
        <f>data2!Y130/range*(2^resolution-1)</f>
        <v>20221.999432067871</v>
      </c>
      <c r="Z130" s="28">
        <f>data2!Z130/range*(2^resolution-1)</f>
        <v>20749.999375305175</v>
      </c>
      <c r="AA130" s="28">
        <f>data2!AA130/range*(2^resolution-1)</f>
        <v>19214.000813140872</v>
      </c>
      <c r="AB130" s="28">
        <f>data2!AB130/range*(2^resolution-1)</f>
        <v>21015.999316406251</v>
      </c>
      <c r="AC130" s="28">
        <f>data2!AC130/range*(2^resolution-1)</f>
        <v>19545.999747161863</v>
      </c>
      <c r="AD130" s="28">
        <f>data2!AD130/range*(2^resolution-1)</f>
        <v>20788.000795440672</v>
      </c>
      <c r="AE130" s="28">
        <f>data2!AE130/range*(2^resolution-1)</f>
        <v>20489.999342651368</v>
      </c>
      <c r="AF130" s="28">
        <f>data2!AF130/range*(2^resolution-1)</f>
        <v>19214.000813140872</v>
      </c>
      <c r="AG130" s="28">
        <f>data2!AG130/range*(2^resolution-1)</f>
        <v>21588.000588226321</v>
      </c>
    </row>
    <row r="131" spans="1:33">
      <c r="A131" s="29">
        <f>data0!A131</f>
        <v>39</v>
      </c>
      <c r="B131" s="28">
        <f>data2!B131/range*(2^resolution-1)</f>
        <v>19139.999942321778</v>
      </c>
      <c r="C131" s="28">
        <f>data2!C131/range*(2^resolution-1)</f>
        <v>16908.000000457767</v>
      </c>
      <c r="D131" s="28">
        <f>data2!D131/range*(2^resolution-1)</f>
        <v>19618.000648498535</v>
      </c>
      <c r="E131" s="28">
        <f>data2!E131/range*(2^resolution-1)</f>
        <v>19565.999441986081</v>
      </c>
      <c r="F131" s="28">
        <f>data2!F131/range*(2^resolution-1)</f>
        <v>20048.000087127686</v>
      </c>
      <c r="G131" s="28">
        <f>data2!G131/range*(2^resolution-1)</f>
        <v>18034.000818786622</v>
      </c>
      <c r="H131" s="28">
        <f>data2!H131/range*(2^resolution-1)</f>
        <v>19949.999582519533</v>
      </c>
      <c r="I131" s="28">
        <f>data2!I131/range*(2^resolution-1)</f>
        <v>19900.000345458986</v>
      </c>
      <c r="J131" s="28">
        <f>data2!J131/range*(2^resolution-1)</f>
        <v>19669.999855041504</v>
      </c>
      <c r="K131" s="28">
        <f>data2!K131/range*(2^resolution-1)</f>
        <v>19398.000005493162</v>
      </c>
      <c r="L131" s="28">
        <f>data2!L131/range*(2^resolution-1)</f>
        <v>19583.999167327878</v>
      </c>
      <c r="M131" s="28">
        <f>data2!M131/range*(2^resolution-1)</f>
        <v>17274.000415649414</v>
      </c>
      <c r="N131" s="28">
        <f>data2!N131/range*(2^resolution-1)</f>
        <v>19480.000754241941</v>
      </c>
      <c r="O131" s="28">
        <f>data2!O131/range*(2^resolution-1)</f>
        <v>17806.000297851562</v>
      </c>
      <c r="P131" s="28">
        <f>data2!P131/range*(2^resolution-1)</f>
        <v>19784.000115509032</v>
      </c>
      <c r="Q131" s="28">
        <f>data2!Q131/range*(2^resolution-1)</f>
        <v>19650.000160217285</v>
      </c>
      <c r="R131" s="28">
        <f>data2!R131/range*(2^resolution-1)</f>
        <v>20644.000992736816</v>
      </c>
      <c r="S131" s="28">
        <f>data2!S131/range*(2^resolution-1)</f>
        <v>16021.999519958497</v>
      </c>
      <c r="T131" s="28">
        <f>data2!T131/range*(2^resolution-1)</f>
        <v>22857.999209289552</v>
      </c>
      <c r="U131" s="28">
        <f>data2!U131/range*(2^resolution-1)</f>
        <v>19579.999228363034</v>
      </c>
      <c r="V131" s="28">
        <f>data2!V131/range*(2^resolution-1)</f>
        <v>21399.999456939699</v>
      </c>
      <c r="W131" s="28">
        <f>data2!W131/range*(2^resolution-1)</f>
        <v>19886.000559082033</v>
      </c>
      <c r="X131" s="28">
        <f>data2!X131/range*(2^resolution-1)</f>
        <v>21025.99916381836</v>
      </c>
      <c r="Y131" s="28">
        <f>data2!Y131/range*(2^resolution-1)</f>
        <v>19949.999582519533</v>
      </c>
      <c r="Z131" s="28">
        <f>data2!Z131/range*(2^resolution-1)</f>
        <v>20402.000685424806</v>
      </c>
      <c r="AA131" s="28">
        <f>data2!AA131/range*(2^resolution-1)</f>
        <v>19065.999071502687</v>
      </c>
      <c r="AB131" s="28">
        <f>data2!AB131/range*(2^resolution-1)</f>
        <v>20721.999802551269</v>
      </c>
      <c r="AC131" s="28">
        <f>data2!AC131/range*(2^resolution-1)</f>
        <v>19191.999148864747</v>
      </c>
      <c r="AD131" s="28">
        <f>data2!AD131/range*(2^resolution-1)</f>
        <v>20461.999769897462</v>
      </c>
      <c r="AE131" s="28">
        <f>data2!AE131/range*(2^resolution-1)</f>
        <v>20341.999600982668</v>
      </c>
      <c r="AF131" s="28">
        <f>data2!AF131/range*(2^resolution-1)</f>
        <v>19218.000752105716</v>
      </c>
      <c r="AG131" s="28">
        <f>data2!AG131/range*(2^resolution-1)</f>
        <v>21283.999226989748</v>
      </c>
    </row>
    <row r="132" spans="1:33">
      <c r="A132" s="29">
        <f>data0!A132</f>
        <v>40</v>
      </c>
      <c r="B132" s="28">
        <f>data2!B132/range*(2^resolution-1)</f>
        <v>18850.000367431639</v>
      </c>
      <c r="C132" s="28">
        <f>data2!C132/range*(2^resolution-1)</f>
        <v>16455.999897537233</v>
      </c>
      <c r="D132" s="28">
        <f>data2!D132/range*(2^resolution-1)</f>
        <v>19065.999071502687</v>
      </c>
      <c r="E132" s="28">
        <f>data2!E132/range*(2^resolution-1)</f>
        <v>19403.999913940428</v>
      </c>
      <c r="F132" s="28">
        <f>data2!F132/range*(2^resolution-1)</f>
        <v>19746.000695343017</v>
      </c>
      <c r="G132" s="28">
        <f>data2!G132/range*(2^resolution-1)</f>
        <v>17798.000419921875</v>
      </c>
      <c r="H132" s="28">
        <f>data2!H132/range*(2^resolution-1)</f>
        <v>19971.999246826173</v>
      </c>
      <c r="I132" s="28">
        <f>data2!I132/range*(2^resolution-1)</f>
        <v>19508.000326995847</v>
      </c>
      <c r="J132" s="28">
        <f>data2!J132/range*(2^resolution-1)</f>
        <v>19443.999303588866</v>
      </c>
      <c r="K132" s="28">
        <f>data2!K132/range*(2^resolution-1)</f>
        <v>19864.000894775392</v>
      </c>
      <c r="L132" s="28">
        <f>data2!L132/range*(2^resolution-1)</f>
        <v>19386.000188598631</v>
      </c>
      <c r="M132" s="28">
        <f>data2!M132/range*(2^resolution-1)</f>
        <v>17016.000352478026</v>
      </c>
      <c r="N132" s="28">
        <f>data2!N132/range*(2^resolution-1)</f>
        <v>19563.999472503659</v>
      </c>
      <c r="O132" s="28">
        <f>data2!O132/range*(2^resolution-1)</f>
        <v>17565.999960021974</v>
      </c>
      <c r="P132" s="28">
        <f>data2!P132/range*(2^resolution-1)</f>
        <v>19482.000723724363</v>
      </c>
      <c r="Q132" s="28">
        <f>data2!Q132/range*(2^resolution-1)</f>
        <v>19559.999533538816</v>
      </c>
      <c r="R132" s="28">
        <f>data2!R132/range*(2^resolution-1)</f>
        <v>20579.999969329834</v>
      </c>
      <c r="S132" s="28">
        <f>data2!S132/range*(2^resolution-1)</f>
        <v>15947.999649124145</v>
      </c>
      <c r="T132" s="28">
        <f>data2!T132/range*(2^resolution-1)</f>
        <v>22666.00013900757</v>
      </c>
      <c r="U132" s="28">
        <f>data2!U132/range*(2^resolution-1)</f>
        <v>19569.999380950925</v>
      </c>
      <c r="V132" s="28">
        <f>data2!V132/range*(2^resolution-1)</f>
        <v>21151.99924118042</v>
      </c>
      <c r="W132" s="28">
        <f>data2!W132/range*(2^resolution-1)</f>
        <v>19362.000554809569</v>
      </c>
      <c r="X132" s="28">
        <f>data2!X132/range*(2^resolution-1)</f>
        <v>21151.99924118042</v>
      </c>
      <c r="Y132" s="28">
        <f>data2!Y132/range*(2^resolution-1)</f>
        <v>19740.000786895751</v>
      </c>
      <c r="Z132" s="28">
        <f>data2!Z132/range*(2^resolution-1)</f>
        <v>19973.999216308595</v>
      </c>
      <c r="AA132" s="28">
        <f>data2!AA132/range*(2^resolution-1)</f>
        <v>18842.000489501952</v>
      </c>
      <c r="AB132" s="28">
        <f>data2!AB132/range*(2^resolution-1)</f>
        <v>20617.99938949585</v>
      </c>
      <c r="AC132" s="28">
        <f>data2!AC132/range*(2^resolution-1)</f>
        <v>18901.999573974608</v>
      </c>
      <c r="AD132" s="28">
        <f>data2!AD132/range*(2^resolution-1)</f>
        <v>20219.999462585449</v>
      </c>
      <c r="AE132" s="28">
        <f>data2!AE132/range*(2^resolution-1)</f>
        <v>20182.000042419433</v>
      </c>
      <c r="AF132" s="28">
        <f>data2!AF132/range*(2^resolution-1)</f>
        <v>19004.000017547609</v>
      </c>
      <c r="AG132" s="28">
        <f>data2!AG132/range*(2^resolution-1)</f>
        <v>20993.99965209961</v>
      </c>
    </row>
    <row r="133" spans="1:33">
      <c r="A133" s="29">
        <f>data0!A133</f>
        <v>41</v>
      </c>
      <c r="B133" s="28">
        <f>data2!B133/range*(2^resolution-1)</f>
        <v>18552.000914611817</v>
      </c>
      <c r="C133" s="28">
        <f>data2!C133/range*(2^resolution-1)</f>
        <v>16011.999672546388</v>
      </c>
      <c r="D133" s="28">
        <f>data2!D133/range*(2^resolution-1)</f>
        <v>18777.999466094971</v>
      </c>
      <c r="E133" s="28">
        <f>data2!E133/range*(2^resolution-1)</f>
        <v>19195.99908782959</v>
      </c>
      <c r="F133" s="28">
        <f>data2!F133/range*(2^resolution-1)</f>
        <v>19346.000798950194</v>
      </c>
      <c r="G133" s="28">
        <f>data2!G133/range*(2^resolution-1)</f>
        <v>17554.000143127443</v>
      </c>
      <c r="H133" s="28">
        <f>data2!H133/range*(2^resolution-1)</f>
        <v>20087.999476776124</v>
      </c>
      <c r="I133" s="28">
        <f>data2!I133/range*(2^resolution-1)</f>
        <v>19411.999791870116</v>
      </c>
      <c r="J133" s="28">
        <f>data2!J133/range*(2^resolution-1)</f>
        <v>19208.000904693607</v>
      </c>
      <c r="K133" s="28">
        <f>data2!K133/range*(2^resolution-1)</f>
        <v>20079.999598846436</v>
      </c>
      <c r="L133" s="28">
        <f>data2!L133/range*(2^resolution-1)</f>
        <v>19059.999163055421</v>
      </c>
      <c r="M133" s="28">
        <f>data2!M133/range*(2^resolution-1)</f>
        <v>16774.000045166016</v>
      </c>
      <c r="N133" s="28">
        <f>data2!N133/range*(2^resolution-1)</f>
        <v>19486.000662689206</v>
      </c>
      <c r="O133" s="28">
        <f>data2!O133/range*(2^resolution-1)</f>
        <v>17400.000493011474</v>
      </c>
      <c r="P133" s="28">
        <f>data2!P133/range*(2^resolution-1)</f>
        <v>19181.999301452637</v>
      </c>
      <c r="Q133" s="28">
        <f>data2!Q133/range*(2^resolution-1)</f>
        <v>19226.000630035403</v>
      </c>
      <c r="R133" s="28">
        <f>data2!R133/range*(2^resolution-1)</f>
        <v>20363.999265289309</v>
      </c>
      <c r="S133" s="28">
        <f>data2!S133/range*(2^resolution-1)</f>
        <v>15677.999769058228</v>
      </c>
      <c r="T133" s="28">
        <f>data2!T133/range*(2^resolution-1)</f>
        <v>22183.999493865966</v>
      </c>
      <c r="U133" s="28">
        <f>data2!U133/range*(2^resolution-1)</f>
        <v>19443.999303588866</v>
      </c>
      <c r="V133" s="28">
        <f>data2!V133/range*(2^resolution-1)</f>
        <v>20956.000231933594</v>
      </c>
      <c r="W133" s="28">
        <f>data2!W133/range*(2^resolution-1)</f>
        <v>19005.999987030031</v>
      </c>
      <c r="X133" s="28">
        <f>data2!X133/range*(2^resolution-1)</f>
        <v>21013.999346923829</v>
      </c>
      <c r="Y133" s="28">
        <f>data2!Y133/range*(2^resolution-1)</f>
        <v>19526.000052337644</v>
      </c>
      <c r="Z133" s="28">
        <f>data2!Z133/range*(2^resolution-1)</f>
        <v>19622.000587463379</v>
      </c>
      <c r="AA133" s="28">
        <f>data2!AA133/range*(2^resolution-1)</f>
        <v>18588.000365295411</v>
      </c>
      <c r="AB133" s="28">
        <f>data2!AB133/range*(2^resolution-1)</f>
        <v>20189.999920349121</v>
      </c>
      <c r="AC133" s="28">
        <f>data2!AC133/range*(2^resolution-1)</f>
        <v>18570.000639953614</v>
      </c>
      <c r="AD133" s="28">
        <f>data2!AD133/range*(2^resolution-1)</f>
        <v>19994.000911102296</v>
      </c>
      <c r="AE133" s="28">
        <f>data2!AE133/range*(2^resolution-1)</f>
        <v>20109.999141082764</v>
      </c>
      <c r="AF133" s="28">
        <f>data2!AF133/range*(2^resolution-1)</f>
        <v>18931.999116210936</v>
      </c>
      <c r="AG133" s="28">
        <f>data2!AG133/range*(2^resolution-1)</f>
        <v>20788.000795440672</v>
      </c>
    </row>
    <row r="134" spans="1:33">
      <c r="A134" s="29">
        <f>data0!A134</f>
        <v>42</v>
      </c>
      <c r="B134" s="28">
        <f>data2!B134/range*(2^resolution-1)</f>
        <v>18084.000055847169</v>
      </c>
      <c r="C134" s="28">
        <f>data2!C134/range*(2^resolution-1)</f>
        <v>15561.999539108276</v>
      </c>
      <c r="D134" s="28">
        <f>data2!D134/range*(2^resolution-1)</f>
        <v>18330.000302124023</v>
      </c>
      <c r="E134" s="28">
        <f>data2!E134/range*(2^resolution-1)</f>
        <v>18944.000933074953</v>
      </c>
      <c r="F134" s="28">
        <f>data2!F134/range*(2^resolution-1)</f>
        <v>18917.999329833983</v>
      </c>
      <c r="G134" s="28">
        <f>data2!G134/range*(2^resolution-1)</f>
        <v>17388.000676116942</v>
      </c>
      <c r="H134" s="28">
        <f>data2!H134/range*(2^resolution-1)</f>
        <v>20174.000164489746</v>
      </c>
      <c r="I134" s="28">
        <f>data2!I134/range*(2^resolution-1)</f>
        <v>19120.000247497559</v>
      </c>
      <c r="J134" s="28">
        <f>data2!J134/range*(2^resolution-1)</f>
        <v>19124.000186462403</v>
      </c>
      <c r="K134" s="28">
        <f>data2!K134/range*(2^resolution-1)</f>
        <v>20239.999157409668</v>
      </c>
      <c r="L134" s="28">
        <f>data2!L134/range*(2^resolution-1)</f>
        <v>18669.999114074708</v>
      </c>
      <c r="M134" s="28">
        <f>data2!M134/range*(2^resolution-1)</f>
        <v>16702.000143814086</v>
      </c>
      <c r="N134" s="28">
        <f>data2!N134/range*(2^resolution-1)</f>
        <v>19394.000066528319</v>
      </c>
      <c r="O134" s="28">
        <f>data2!O134/range*(2^resolution-1)</f>
        <v>17116.000826568601</v>
      </c>
      <c r="P134" s="28">
        <f>data2!P134/range*(2^resolution-1)</f>
        <v>18781.999405059814</v>
      </c>
      <c r="Q134" s="28">
        <f>data2!Q134/range*(2^resolution-1)</f>
        <v>18942.000963592531</v>
      </c>
      <c r="R134" s="28">
        <f>data2!R134/range*(2^resolution-1)</f>
        <v>19985.999033203127</v>
      </c>
      <c r="S134" s="28">
        <f>data2!S134/range*(2^resolution-1)</f>
        <v>15491.999607238771</v>
      </c>
      <c r="T134" s="28">
        <f>data2!T134/range*(2^resolution-1)</f>
        <v>21746.000177307127</v>
      </c>
      <c r="U134" s="28">
        <f>data2!U134/range*(2^resolution-1)</f>
        <v>19376.000341186522</v>
      </c>
      <c r="V134" s="28">
        <f>data2!V134/range*(2^resolution-1)</f>
        <v>20698.000168762206</v>
      </c>
      <c r="W134" s="28">
        <f>data2!W134/range*(2^resolution-1)</f>
        <v>18300.000759887695</v>
      </c>
      <c r="X134" s="28">
        <f>data2!X134/range*(2^resolution-1)</f>
        <v>20865.999605255125</v>
      </c>
      <c r="Y134" s="28">
        <f>data2!Y134/range*(2^resolution-1)</f>
        <v>19266.000019683841</v>
      </c>
      <c r="Z134" s="28">
        <f>data2!Z134/range*(2^resolution-1)</f>
        <v>19222.00069107056</v>
      </c>
      <c r="AA134" s="28">
        <f>data2!AA134/range*(2^resolution-1)</f>
        <v>18373.999630737304</v>
      </c>
      <c r="AB134" s="28">
        <f>data2!AB134/range*(2^resolution-1)</f>
        <v>19955.999490966798</v>
      </c>
      <c r="AC134" s="28">
        <f>data2!AC134/range*(2^resolution-1)</f>
        <v>18204.00022476196</v>
      </c>
      <c r="AD134" s="28">
        <f>data2!AD134/range*(2^resolution-1)</f>
        <v>19624.000556945801</v>
      </c>
      <c r="AE134" s="28">
        <f>data2!AE134/range*(2^resolution-1)</f>
        <v>20000.000819549561</v>
      </c>
      <c r="AF134" s="28">
        <f>data2!AF134/range*(2^resolution-1)</f>
        <v>18799.999130401611</v>
      </c>
      <c r="AG134" s="28">
        <f>data2!AG134/range*(2^resolution-1)</f>
        <v>20422.000380249025</v>
      </c>
    </row>
    <row r="135" spans="1:33">
      <c r="A135" s="29">
        <f>data0!A135</f>
        <v>43</v>
      </c>
      <c r="B135" s="28">
        <f>data2!B135/range*(2^resolution-1)</f>
        <v>17831.999901123047</v>
      </c>
      <c r="C135" s="28">
        <f>data2!C135/range*(2^resolution-1)</f>
        <v>15205.999971313477</v>
      </c>
      <c r="D135" s="28">
        <f>data2!D135/range*(2^resolution-1)</f>
        <v>17875.999229736328</v>
      </c>
      <c r="E135" s="28">
        <f>data2!E135/range*(2^resolution-1)</f>
        <v>18598.00021270752</v>
      </c>
      <c r="F135" s="28">
        <f>data2!F135/range*(2^resolution-1)</f>
        <v>18515.999463958738</v>
      </c>
      <c r="G135" s="28">
        <f>data2!G135/range*(2^resolution-1)</f>
        <v>17223.999178619382</v>
      </c>
      <c r="H135" s="28">
        <f>data2!H135/range*(2^resolution-1)</f>
        <v>20091.999415740967</v>
      </c>
      <c r="I135" s="28">
        <f>data2!I135/range*(2^resolution-1)</f>
        <v>18742.000015411377</v>
      </c>
      <c r="J135" s="28">
        <f>data2!J135/range*(2^resolution-1)</f>
        <v>18761.999710235596</v>
      </c>
      <c r="K135" s="28">
        <f>data2!K135/range*(2^resolution-1)</f>
        <v>20164.000317077636</v>
      </c>
      <c r="L135" s="28">
        <f>data2!L135/range*(2^resolution-1)</f>
        <v>18121.999476013185</v>
      </c>
      <c r="M135" s="28">
        <f>data2!M135/range*(2^resolution-1)</f>
        <v>16504.000165100097</v>
      </c>
      <c r="N135" s="28">
        <f>data2!N135/range*(2^resolution-1)</f>
        <v>19520.000143890378</v>
      </c>
      <c r="O135" s="28">
        <f>data2!O135/range*(2^resolution-1)</f>
        <v>16839.999038085938</v>
      </c>
      <c r="P135" s="28">
        <f>data2!P135/range*(2^resolution-1)</f>
        <v>18351.999966430663</v>
      </c>
      <c r="Q135" s="28">
        <f>data2!Q135/range*(2^resolution-1)</f>
        <v>18797.999160919189</v>
      </c>
      <c r="R135" s="28">
        <f>data2!R135/range*(2^resolution-1)</f>
        <v>19518.000174407956</v>
      </c>
      <c r="S135" s="28">
        <f>data2!S135/range*(2^resolution-1)</f>
        <v>15268.000025253295</v>
      </c>
      <c r="T135" s="28">
        <f>data2!T135/range*(2^resolution-1)</f>
        <v>21273.999379577639</v>
      </c>
      <c r="U135" s="28">
        <f>data2!U135/range*(2^resolution-1)</f>
        <v>19301.999470367435</v>
      </c>
      <c r="V135" s="28">
        <f>data2!V135/range*(2^resolution-1)</f>
        <v>20329.999784088137</v>
      </c>
      <c r="W135" s="28">
        <f>data2!W135/range*(2^resolution-1)</f>
        <v>17822.000053710937</v>
      </c>
      <c r="X135" s="28">
        <f>data2!X135/range*(2^resolution-1)</f>
        <v>20583.999908294678</v>
      </c>
      <c r="Y135" s="28">
        <f>data2!Y135/range*(2^resolution-1)</f>
        <v>18929.999146728514</v>
      </c>
      <c r="Z135" s="28">
        <f>data2!Z135/range*(2^resolution-1)</f>
        <v>18877.999940185546</v>
      </c>
      <c r="AA135" s="28">
        <f>data2!AA135/range*(2^resolution-1)</f>
        <v>18050.000574645997</v>
      </c>
      <c r="AB135" s="28">
        <f>data2!AB135/range*(2^resolution-1)</f>
        <v>19589.999075775144</v>
      </c>
      <c r="AC135" s="28">
        <f>data2!AC135/range*(2^resolution-1)</f>
        <v>17865.999382324218</v>
      </c>
      <c r="AD135" s="28">
        <f>data2!AD135/range*(2^resolution-1)</f>
        <v>19238.000446929935</v>
      </c>
      <c r="AE135" s="28">
        <f>data2!AE135/range*(2^resolution-1)</f>
        <v>19677.999732971191</v>
      </c>
      <c r="AF135" s="28">
        <f>data2!AF135/range*(2^resolution-1)</f>
        <v>18543.999036712645</v>
      </c>
      <c r="AG135" s="28">
        <f>data2!AG135/range*(2^resolution-1)</f>
        <v>20091.999415740967</v>
      </c>
    </row>
    <row r="136" spans="1:33">
      <c r="A136" s="29">
        <f>data0!A136</f>
        <v>44</v>
      </c>
      <c r="B136" s="28">
        <f>data2!B136/range*(2^resolution-1)</f>
        <v>17337.999439086914</v>
      </c>
      <c r="C136" s="28">
        <f>data2!C136/range*(2^resolution-1)</f>
        <v>14949.99987762451</v>
      </c>
      <c r="D136" s="28">
        <f>data2!D136/range*(2^resolution-1)</f>
        <v>17774.000786132812</v>
      </c>
      <c r="E136" s="28">
        <f>data2!E136/range*(2^resolution-1)</f>
        <v>18111.999628601076</v>
      </c>
      <c r="F136" s="28">
        <f>data2!F136/range*(2^resolution-1)</f>
        <v>18294.000851440429</v>
      </c>
      <c r="G136" s="28">
        <f>data2!G136/range*(2^resolution-1)</f>
        <v>16935.999573211673</v>
      </c>
      <c r="H136" s="28">
        <f>data2!H136/range*(2^resolution-1)</f>
        <v>20166.000286560058</v>
      </c>
      <c r="I136" s="28">
        <f>data2!I136/range*(2^resolution-1)</f>
        <v>18361.999813842773</v>
      </c>
      <c r="J136" s="28">
        <f>data2!J136/range*(2^resolution-1)</f>
        <v>18606.000090637208</v>
      </c>
      <c r="K136" s="28">
        <f>data2!K136/range*(2^resolution-1)</f>
        <v>20010.000666961671</v>
      </c>
      <c r="L136" s="28">
        <f>data2!L136/range*(2^resolution-1)</f>
        <v>17812.000206298828</v>
      </c>
      <c r="M136" s="28">
        <f>data2!M136/range*(2^resolution-1)</f>
        <v>16341.999637069703</v>
      </c>
      <c r="N136" s="28">
        <f>data2!N136/range*(2^resolution-1)</f>
        <v>19520.000143890378</v>
      </c>
      <c r="O136" s="28">
        <f>data2!O136/range*(2^resolution-1)</f>
        <v>16568.000188522339</v>
      </c>
      <c r="P136" s="28">
        <f>data2!P136/range*(2^resolution-1)</f>
        <v>18127.999384460451</v>
      </c>
      <c r="Q136" s="28">
        <f>data2!Q136/range*(2^resolution-1)</f>
        <v>18468.000196380613</v>
      </c>
      <c r="R136" s="28">
        <f>data2!R136/range*(2^resolution-1)</f>
        <v>19362.000554809569</v>
      </c>
      <c r="S136" s="28">
        <f>data2!S136/range*(2^resolution-1)</f>
        <v>15128.000161514283</v>
      </c>
      <c r="T136" s="28">
        <f>data2!T136/range*(2^resolution-1)</f>
        <v>20910.000933837891</v>
      </c>
      <c r="U136" s="28">
        <f>data2!U136/range*(2^resolution-1)</f>
        <v>19122.000216979981</v>
      </c>
      <c r="V136" s="28">
        <f>data2!V136/range*(2^resolution-1)</f>
        <v>20014.000605926514</v>
      </c>
      <c r="W136" s="28">
        <f>data2!W136/range*(2^resolution-1)</f>
        <v>17018.000321960448</v>
      </c>
      <c r="X136" s="28">
        <f>data2!X136/range*(2^resolution-1)</f>
        <v>20191.999889831543</v>
      </c>
      <c r="Y136" s="28">
        <f>data2!Y136/range*(2^resolution-1)</f>
        <v>18635.999632873536</v>
      </c>
      <c r="Z136" s="28">
        <f>data2!Z136/range*(2^resolution-1)</f>
        <v>18440.000623626707</v>
      </c>
      <c r="AA136" s="28">
        <f>data2!AA136/range*(2^resolution-1)</f>
        <v>17607.999319152834</v>
      </c>
      <c r="AB136" s="28">
        <f>data2!AB136/range*(2^resolution-1)</f>
        <v>19023.999712371828</v>
      </c>
      <c r="AC136" s="28">
        <f>data2!AC136/range*(2^resolution-1)</f>
        <v>17506.000875549318</v>
      </c>
      <c r="AD136" s="28">
        <f>data2!AD136/range*(2^resolution-1)</f>
        <v>18990.000231170656</v>
      </c>
      <c r="AE136" s="28">
        <f>data2!AE136/range*(2^resolution-1)</f>
        <v>19500.000449066159</v>
      </c>
      <c r="AF136" s="28">
        <f>data2!AF136/range*(2^resolution-1)</f>
        <v>18334.000241088866</v>
      </c>
      <c r="AG136" s="28">
        <f>data2!AG136/range*(2^resolution-1)</f>
        <v>19809.999718780517</v>
      </c>
    </row>
    <row r="137" spans="1:33">
      <c r="A137" s="29">
        <f>data0!A137</f>
        <v>45</v>
      </c>
      <c r="B137" s="28">
        <f>data2!B137/range*(2^resolution-1)</f>
        <v>17018.000321960448</v>
      </c>
      <c r="C137" s="28">
        <f>data2!C137/range*(2^resolution-1)</f>
        <v>14627.999791030883</v>
      </c>
      <c r="D137" s="28">
        <f>data2!D137/range*(2^resolution-1)</f>
        <v>17644.000769805909</v>
      </c>
      <c r="E137" s="28">
        <f>data2!E137/range*(2^resolution-1)</f>
        <v>17532.000478820803</v>
      </c>
      <c r="F137" s="28">
        <f>data2!F137/range*(2^resolution-1)</f>
        <v>17956.000009002688</v>
      </c>
      <c r="G137" s="28">
        <f>data2!G137/range*(2^resolution-1)</f>
        <v>16721.999838638305</v>
      </c>
      <c r="H137" s="28">
        <f>data2!H137/range*(2^resolution-1)</f>
        <v>19943.999674072267</v>
      </c>
      <c r="I137" s="28">
        <f>data2!I137/range*(2^resolution-1)</f>
        <v>18131.999323425294</v>
      </c>
      <c r="J137" s="28">
        <f>data2!J137/range*(2^resolution-1)</f>
        <v>18294.000851440429</v>
      </c>
      <c r="K137" s="28">
        <f>data2!K137/range*(2^resolution-1)</f>
        <v>19902.000314941408</v>
      </c>
      <c r="L137" s="28">
        <f>data2!L137/range*(2^resolution-1)</f>
        <v>17581.999715881349</v>
      </c>
      <c r="M137" s="28">
        <f>data2!M137/range*(2^resolution-1)</f>
        <v>16316.000033798218</v>
      </c>
      <c r="N137" s="28">
        <f>data2!N137/range*(2^resolution-1)</f>
        <v>19453.999151000975</v>
      </c>
      <c r="O137" s="28">
        <f>data2!O137/range*(2^resolution-1)</f>
        <v>16129.999871978758</v>
      </c>
      <c r="P137" s="28">
        <f>data2!P137/range*(2^resolution-1)</f>
        <v>17656.00058670044</v>
      </c>
      <c r="Q137" s="28">
        <f>data2!Q137/range*(2^resolution-1)</f>
        <v>17916.00061935425</v>
      </c>
      <c r="R137" s="28">
        <f>data2!R137/range*(2^resolution-1)</f>
        <v>18944.000933074953</v>
      </c>
      <c r="S137" s="28">
        <f>data2!S137/range*(2^resolution-1)</f>
        <v>14889.999793167115</v>
      </c>
      <c r="T137" s="28">
        <f>data2!T137/range*(2^resolution-1)</f>
        <v>20524.000823822022</v>
      </c>
      <c r="U137" s="28">
        <f>data2!U137/range*(2^resolution-1)</f>
        <v>18994.0001701355</v>
      </c>
      <c r="V137" s="28">
        <f>data2!V137/range*(2^resolution-1)</f>
        <v>19790.000023956298</v>
      </c>
      <c r="W137" s="28">
        <f>data2!W137/range*(2^resolution-1)</f>
        <v>16504.000165100097</v>
      </c>
      <c r="X137" s="28">
        <f>data2!X137/range*(2^resolution-1)</f>
        <v>19723.999031066895</v>
      </c>
      <c r="Y137" s="28">
        <f>data2!Y137/range*(2^resolution-1)</f>
        <v>18196.000346832272</v>
      </c>
      <c r="Z137" s="28">
        <f>data2!Z137/range*(2^resolution-1)</f>
        <v>18091.999933776857</v>
      </c>
      <c r="AA137" s="28">
        <f>data2!AA137/range*(2^resolution-1)</f>
        <v>17260.000629272461</v>
      </c>
      <c r="AB137" s="28">
        <f>data2!AB137/range*(2^resolution-1)</f>
        <v>18499.999708099363</v>
      </c>
      <c r="AC137" s="28">
        <f>data2!AC137/range*(2^resolution-1)</f>
        <v>17073.99946746826</v>
      </c>
      <c r="AD137" s="28">
        <f>data2!AD137/range*(2^resolution-1)</f>
        <v>18667.999144592286</v>
      </c>
      <c r="AE137" s="28">
        <f>data2!AE137/range*(2^resolution-1)</f>
        <v>19291.999622955325</v>
      </c>
      <c r="AF137" s="28">
        <f>data2!AF137/range*(2^resolution-1)</f>
        <v>17932.000375213625</v>
      </c>
      <c r="AG137" s="28">
        <f>data2!AG137/range*(2^resolution-1)</f>
        <v>19374.0003717041</v>
      </c>
    </row>
    <row r="138" spans="1:33">
      <c r="A138" s="29">
        <f>data0!A138</f>
        <v>46</v>
      </c>
      <c r="B138" s="28">
        <f>data2!B138/range*(2^resolution-1)</f>
        <v>16669.999632110597</v>
      </c>
      <c r="C138" s="28">
        <f>data2!C138/range*(2^resolution-1)</f>
        <v>14445.999568176268</v>
      </c>
      <c r="D138" s="28">
        <f>data2!D138/range*(2^resolution-1)</f>
        <v>17723.999549102784</v>
      </c>
      <c r="E138" s="28">
        <f>data2!E138/range*(2^resolution-1)</f>
        <v>17055.999742126463</v>
      </c>
      <c r="F138" s="28">
        <f>data2!F138/range*(2^resolution-1)</f>
        <v>17495.999028167724</v>
      </c>
      <c r="G138" s="28">
        <f>data2!G138/range*(2^resolution-1)</f>
        <v>16494.000317687987</v>
      </c>
      <c r="H138" s="28">
        <f>data2!H138/range*(2^resolution-1)</f>
        <v>19598.000953674316</v>
      </c>
      <c r="I138" s="28">
        <f>data2!I138/range*(2^resolution-1)</f>
        <v>17741.999274444581</v>
      </c>
      <c r="J138" s="28">
        <f>data2!J138/range*(2^resolution-1)</f>
        <v>17987.999520721438</v>
      </c>
      <c r="K138" s="28">
        <f>data2!K138/range*(2^resolution-1)</f>
        <v>19394.000066528319</v>
      </c>
      <c r="L138" s="28">
        <f>data2!L138/range*(2^resolution-1)</f>
        <v>17229.999087066648</v>
      </c>
      <c r="M138" s="28">
        <f>data2!M138/range*(2^resolution-1)</f>
        <v>16052.000062179566</v>
      </c>
      <c r="N138" s="28">
        <f>data2!N138/range*(2^resolution-1)</f>
        <v>19498.000479583738</v>
      </c>
      <c r="O138" s="28">
        <f>data2!O138/range*(2^resolution-1)</f>
        <v>15673.999830093384</v>
      </c>
      <c r="P138" s="28">
        <f>data2!P138/range*(2^resolution-1)</f>
        <v>17130.000612945554</v>
      </c>
      <c r="Q138" s="28">
        <f>data2!Q138/range*(2^resolution-1)</f>
        <v>17571.99986846924</v>
      </c>
      <c r="R138" s="28">
        <f>data2!R138/range*(2^resolution-1)</f>
        <v>18572.000609436036</v>
      </c>
      <c r="S138" s="28">
        <f>data2!S138/range*(2^resolution-1)</f>
        <v>14369.999727859496</v>
      </c>
      <c r="T138" s="28">
        <f>data2!T138/range*(2^resolution-1)</f>
        <v>20038.000239715577</v>
      </c>
      <c r="U138" s="28">
        <f>data2!U138/range*(2^resolution-1)</f>
        <v>18604.000121154786</v>
      </c>
      <c r="V138" s="28">
        <f>data2!V138/range*(2^resolution-1)</f>
        <v>19506.000357513425</v>
      </c>
      <c r="W138" s="28">
        <f>data2!W138/range*(2^resolution-1)</f>
        <v>16129.999871978758</v>
      </c>
      <c r="X138" s="28">
        <f>data2!X138/range*(2^resolution-1)</f>
        <v>18907.999482421874</v>
      </c>
      <c r="Y138" s="28">
        <f>data2!Y138/range*(2^resolution-1)</f>
        <v>17861.999443359375</v>
      </c>
      <c r="Z138" s="28">
        <f>data2!Z138/range*(2^resolution-1)</f>
        <v>17686.000128936768</v>
      </c>
      <c r="AA138" s="28">
        <f>data2!AA138/range*(2^resolution-1)</f>
        <v>16931.999634246829</v>
      </c>
      <c r="AB138" s="28">
        <f>data2!AB138/range*(2^resolution-1)</f>
        <v>17824.000023193359</v>
      </c>
      <c r="AC138" s="28">
        <f>data2!AC138/range*(2^resolution-1)</f>
        <v>16943.999451141361</v>
      </c>
      <c r="AD138" s="28">
        <f>data2!AD138/range*(2^resolution-1)</f>
        <v>18275.999126129147</v>
      </c>
      <c r="AE138" s="28">
        <f>data2!AE138/range*(2^resolution-1)</f>
        <v>18913.999390869139</v>
      </c>
      <c r="AF138" s="28">
        <f>data2!AF138/range*(2^resolution-1)</f>
        <v>17804.00032836914</v>
      </c>
      <c r="AG138" s="28">
        <f>data2!AG138/range*(2^resolution-1)</f>
        <v>19072.000979919434</v>
      </c>
    </row>
    <row r="139" spans="1:33">
      <c r="A139" s="29">
        <f>data0!A139</f>
        <v>47</v>
      </c>
      <c r="B139" s="28">
        <f>data2!B139/range*(2^resolution-1)</f>
        <v>16300.000277938843</v>
      </c>
      <c r="C139" s="28">
        <f>data2!C139/range*(2^resolution-1)</f>
        <v>14305.999704437256</v>
      </c>
      <c r="D139" s="28">
        <f>data2!D139/range*(2^resolution-1)</f>
        <v>17587.999624328615</v>
      </c>
      <c r="E139" s="28">
        <f>data2!E139/range*(2^resolution-1)</f>
        <v>16455.999897537233</v>
      </c>
      <c r="F139" s="28">
        <f>data2!F139/range*(2^resolution-1)</f>
        <v>17134.000551910398</v>
      </c>
      <c r="G139" s="28">
        <f>data2!G139/range*(2^resolution-1)</f>
        <v>16182.000078506469</v>
      </c>
      <c r="H139" s="28">
        <f>data2!H139/range*(2^resolution-1)</f>
        <v>19163.99957611084</v>
      </c>
      <c r="I139" s="28">
        <f>data2!I139/range*(2^resolution-1)</f>
        <v>17179.999850006101</v>
      </c>
      <c r="J139" s="28">
        <f>data2!J139/range*(2^resolution-1)</f>
        <v>17345.999317016602</v>
      </c>
      <c r="K139" s="28">
        <f>data2!K139/range*(2^resolution-1)</f>
        <v>19236.000477447513</v>
      </c>
      <c r="L139" s="28">
        <f>data2!L139/range*(2^resolution-1)</f>
        <v>17008.000474548338</v>
      </c>
      <c r="M139" s="28">
        <f>data2!M139/range*(2^resolution-1)</f>
        <v>15634.000440444946</v>
      </c>
      <c r="N139" s="28">
        <f>data2!N139/range*(2^resolution-1)</f>
        <v>19392.000097045897</v>
      </c>
      <c r="O139" s="28">
        <f>data2!O139/range*(2^resolution-1)</f>
        <v>15207.999940795899</v>
      </c>
      <c r="P139" s="28">
        <f>data2!P139/range*(2^resolution-1)</f>
        <v>16821.999312744141</v>
      </c>
      <c r="Q139" s="28">
        <f>data2!Q139/range*(2^resolution-1)</f>
        <v>17246.000842895508</v>
      </c>
      <c r="R139" s="28">
        <f>data2!R139/range*(2^resolution-1)</f>
        <v>18017.999062957766</v>
      </c>
      <c r="S139" s="28">
        <f>data2!S139/range*(2^resolution-1)</f>
        <v>13948.000167160033</v>
      </c>
      <c r="T139" s="28">
        <f>data2!T139/range*(2^resolution-1)</f>
        <v>19573.999319915769</v>
      </c>
      <c r="U139" s="28">
        <f>data2!U139/range*(2^resolution-1)</f>
        <v>18336.000210571288</v>
      </c>
      <c r="V139" s="28">
        <f>data2!V139/range*(2^resolution-1)</f>
        <v>19210.000874176028</v>
      </c>
      <c r="W139" s="28">
        <f>data2!W139/range*(2^resolution-1)</f>
        <v>15665.999952163696</v>
      </c>
      <c r="X139" s="28">
        <f>data2!X139/range*(2^resolution-1)</f>
        <v>18200.000285797116</v>
      </c>
      <c r="Y139" s="28">
        <f>data2!Y139/range*(2^resolution-1)</f>
        <v>17457.999608001708</v>
      </c>
      <c r="Z139" s="28">
        <f>data2!Z139/range*(2^resolution-1)</f>
        <v>17258.000659790039</v>
      </c>
      <c r="AA139" s="28">
        <f>data2!AA139/range*(2^resolution-1)</f>
        <v>16609.999547653199</v>
      </c>
      <c r="AB139" s="28">
        <f>data2!AB139/range*(2^resolution-1)</f>
        <v>17286.000232543945</v>
      </c>
      <c r="AC139" s="28">
        <f>data2!AC139/range*(2^resolution-1)</f>
        <v>16719.999869155883</v>
      </c>
      <c r="AD139" s="28">
        <f>data2!AD139/range*(2^resolution-1)</f>
        <v>18084.000055847169</v>
      </c>
      <c r="AE139" s="28">
        <f>data2!AE139/range*(2^resolution-1)</f>
        <v>18680.000961456299</v>
      </c>
      <c r="AF139" s="28">
        <f>data2!AF139/range*(2^resolution-1)</f>
        <v>17481.999241790771</v>
      </c>
      <c r="AG139" s="28">
        <f>data2!AG139/range*(2^resolution-1)</f>
        <v>18566.00070098877</v>
      </c>
    </row>
    <row r="140" spans="1:33">
      <c r="A140" s="29">
        <f>data0!A140</f>
        <v>48</v>
      </c>
      <c r="B140" s="28">
        <f>data2!B140/range*(2^resolution-1)</f>
        <v>16026.000458908082</v>
      </c>
      <c r="C140" s="28">
        <f>data2!C140/range*(2^resolution-1)</f>
        <v>14227.999894638062</v>
      </c>
      <c r="D140" s="28">
        <f>data2!D140/range*(2^resolution-1)</f>
        <v>17607.999319152834</v>
      </c>
      <c r="E140" s="28">
        <f>data2!E140/range*(2^resolution-1)</f>
        <v>15918.000106887817</v>
      </c>
      <c r="F140" s="28">
        <f>data2!F140/range*(2^resolution-1)</f>
        <v>16634.000181427004</v>
      </c>
      <c r="G140" s="28">
        <f>data2!G140/range*(2^resolution-1)</f>
        <v>15937.999801712036</v>
      </c>
      <c r="H140" s="28">
        <f>data2!H140/range*(2^resolution-1)</f>
        <v>18470.000165863035</v>
      </c>
      <c r="I140" s="28">
        <f>data2!I140/range*(2^resolution-1)</f>
        <v>16969.999054412845</v>
      </c>
      <c r="J140" s="28">
        <f>data2!J140/range*(2^resolution-1)</f>
        <v>16955.999268035892</v>
      </c>
      <c r="K140" s="28">
        <f>data2!K140/range*(2^resolution-1)</f>
        <v>18722.000320587158</v>
      </c>
      <c r="L140" s="28">
        <f>data2!L140/range*(2^resolution-1)</f>
        <v>16770.000106201172</v>
      </c>
      <c r="M140" s="28">
        <f>data2!M140/range*(2^resolution-1)</f>
        <v>15056.000260162353</v>
      </c>
      <c r="N140" s="28">
        <f>data2!N140/range*(2^resolution-1)</f>
        <v>19260.000111236575</v>
      </c>
      <c r="O140" s="28">
        <f>data2!O140/range*(2^resolution-1)</f>
        <v>14643.999546890258</v>
      </c>
      <c r="P140" s="28">
        <f>data2!P140/range*(2^resolution-1)</f>
        <v>16224.00043762207</v>
      </c>
      <c r="Q140" s="28">
        <f>data2!Q140/range*(2^resolution-1)</f>
        <v>16791.999770507813</v>
      </c>
      <c r="R140" s="28">
        <f>data2!R140/range*(2^resolution-1)</f>
        <v>17520.000661926271</v>
      </c>
      <c r="S140" s="28">
        <f>data2!S140/range*(2^resolution-1)</f>
        <v>13511.999820098878</v>
      </c>
      <c r="T140" s="28">
        <f>data2!T140/range*(2^resolution-1)</f>
        <v>19136.000003356934</v>
      </c>
      <c r="U140" s="28">
        <f>data2!U140/range*(2^resolution-1)</f>
        <v>17729.99945755005</v>
      </c>
      <c r="V140" s="28">
        <f>data2!V140/range*(2^resolution-1)</f>
        <v>18998.000109100343</v>
      </c>
      <c r="W140" s="28">
        <f>data2!W140/range*(2^resolution-1)</f>
        <v>15376.00037727356</v>
      </c>
      <c r="X140" s="28">
        <f>data2!X140/range*(2^resolution-1)</f>
        <v>17126.00067398071</v>
      </c>
      <c r="Y140" s="28">
        <f>data2!Y140/range*(2^resolution-1)</f>
        <v>17309.999866333008</v>
      </c>
      <c r="Z140" s="28">
        <f>data2!Z140/range*(2^resolution-1)</f>
        <v>16986.000810241698</v>
      </c>
      <c r="AA140" s="28">
        <f>data2!AA140/range*(2^resolution-1)</f>
        <v>16228.000376586913</v>
      </c>
      <c r="AB140" s="28">
        <f>data2!AB140/range*(2^resolution-1)</f>
        <v>16677.999510040285</v>
      </c>
      <c r="AC140" s="28">
        <f>data2!AC140/range*(2^resolution-1)</f>
        <v>16517.99995147705</v>
      </c>
      <c r="AD140" s="28">
        <f>data2!AD140/range*(2^resolution-1)</f>
        <v>17579.999746398928</v>
      </c>
      <c r="AE140" s="28">
        <f>data2!AE140/range*(2^resolution-1)</f>
        <v>18416.000989837645</v>
      </c>
      <c r="AF140" s="28">
        <f>data2!AF140/range*(2^resolution-1)</f>
        <v>17142.000429840085</v>
      </c>
      <c r="AG140" s="28">
        <f>data2!AG140/range*(2^resolution-1)</f>
        <v>17997.999368133547</v>
      </c>
    </row>
    <row r="141" spans="1:33">
      <c r="A141" s="29">
        <f>data0!A141</f>
        <v>49</v>
      </c>
      <c r="B141" s="28">
        <f>data2!B141/range*(2^resolution-1)</f>
        <v>15582.000233917235</v>
      </c>
      <c r="C141" s="28">
        <f>data2!C141/range*(2^resolution-1)</f>
        <v>14088.000030899047</v>
      </c>
      <c r="D141" s="28">
        <f>data2!D141/range*(2^resolution-1)</f>
        <v>17579.999746398928</v>
      </c>
      <c r="E141" s="28">
        <f>data2!E141/range*(2^resolution-1)</f>
        <v>15363.999560394288</v>
      </c>
      <c r="F141" s="28">
        <f>data2!F141/range*(2^resolution-1)</f>
        <v>16137.999749908446</v>
      </c>
      <c r="G141" s="28">
        <f>data2!G141/range*(2^resolution-1)</f>
        <v>15487.999668273927</v>
      </c>
      <c r="H141" s="28">
        <f>data2!H141/range*(2^resolution-1)</f>
        <v>17644.000769805909</v>
      </c>
      <c r="I141" s="28">
        <f>data2!I141/range*(2^resolution-1)</f>
        <v>16675.999540557863</v>
      </c>
      <c r="J141" s="28">
        <f>data2!J141/range*(2^resolution-1)</f>
        <v>16302.000247421265</v>
      </c>
      <c r="K141" s="28">
        <f>data2!K141/range*(2^resolution-1)</f>
        <v>18265.999278717038</v>
      </c>
      <c r="L141" s="28">
        <f>data2!L141/range*(2^resolution-1)</f>
        <v>16626.000303497316</v>
      </c>
      <c r="M141" s="28">
        <f>data2!M141/range*(2^resolution-1)</f>
        <v>14625.999821548461</v>
      </c>
      <c r="N141" s="28">
        <f>data2!N141/range*(2^resolution-1)</f>
        <v>19011.999895477296</v>
      </c>
      <c r="O141" s="28">
        <f>data2!O141/range*(2^resolution-1)</f>
        <v>14024.000007476807</v>
      </c>
      <c r="P141" s="28">
        <f>data2!P141/range*(2^resolution-1)</f>
        <v>15778.000243148803</v>
      </c>
      <c r="Q141" s="28">
        <f>data2!Q141/range*(2^resolution-1)</f>
        <v>16304.000216903687</v>
      </c>
      <c r="R141" s="28">
        <f>data2!R141/range*(2^resolution-1)</f>
        <v>16774.000045166016</v>
      </c>
      <c r="S141" s="28">
        <f>data2!S141/range*(2^resolution-1)</f>
        <v>12970.00009048462</v>
      </c>
      <c r="T141" s="28">
        <f>data2!T141/range*(2^resolution-1)</f>
        <v>18497.999738616942</v>
      </c>
      <c r="U141" s="28">
        <f>data2!U141/range*(2^resolution-1)</f>
        <v>17260.000629272461</v>
      </c>
      <c r="V141" s="28">
        <f>data2!V141/range*(2^resolution-1)</f>
        <v>18777.999466094971</v>
      </c>
      <c r="W141" s="28">
        <f>data2!W141/range*(2^resolution-1)</f>
        <v>15163.999612197877</v>
      </c>
      <c r="X141" s="28">
        <f>data2!X141/range*(2^resolution-1)</f>
        <v>16533.999707336425</v>
      </c>
      <c r="Y141" s="28">
        <f>data2!Y141/range*(2^resolution-1)</f>
        <v>17041.99995574951</v>
      </c>
      <c r="Z141" s="28">
        <f>data2!Z141/range*(2^resolution-1)</f>
        <v>16649.999937286379</v>
      </c>
      <c r="AA141" s="28">
        <f>data2!AA141/range*(2^resolution-1)</f>
        <v>16001.999825134279</v>
      </c>
      <c r="AB141" s="28">
        <f>data2!AB141/range*(2^resolution-1)</f>
        <v>16391.99987411499</v>
      </c>
      <c r="AC141" s="28">
        <f>data2!AC141/range*(2^resolution-1)</f>
        <v>16479.999531326295</v>
      </c>
      <c r="AD141" s="28">
        <f>data2!AD141/range*(2^resolution-1)</f>
        <v>17061.999650573729</v>
      </c>
      <c r="AE141" s="28">
        <f>data2!AE141/range*(2^resolution-1)</f>
        <v>18119.999506530763</v>
      </c>
      <c r="AF141" s="28">
        <f>data2!AF141/range*(2^resolution-1)</f>
        <v>16896.000183563236</v>
      </c>
      <c r="AG141" s="28">
        <f>data2!AG141/range*(2^resolution-1)</f>
        <v>17644.000769805909</v>
      </c>
    </row>
    <row r="142" spans="1:33">
      <c r="A142" s="29">
        <f>data0!A142</f>
        <v>50</v>
      </c>
      <c r="B142" s="28">
        <f>data2!B142/range*(2^resolution-1)</f>
        <v>15056.000260162353</v>
      </c>
      <c r="C142" s="28">
        <f>data2!C142/range*(2^resolution-1)</f>
        <v>14053.999549713135</v>
      </c>
      <c r="D142" s="28">
        <f>data2!D142/range*(2^resolution-1)</f>
        <v>17374.000889739989</v>
      </c>
      <c r="E142" s="28">
        <f>data2!E142/range*(2^resolution-1)</f>
        <v>15021.99977897644</v>
      </c>
      <c r="F142" s="28">
        <f>data2!F142/range*(2^resolution-1)</f>
        <v>15648.0002268219</v>
      </c>
      <c r="G142" s="28">
        <f>data2!G142/range*(2^resolution-1)</f>
        <v>15128.000161514283</v>
      </c>
      <c r="H142" s="28">
        <f>data2!H142/range*(2^resolution-1)</f>
        <v>16760.000258789063</v>
      </c>
      <c r="I142" s="28">
        <f>data2!I142/range*(2^resolution-1)</f>
        <v>16535.999676818847</v>
      </c>
      <c r="J142" s="28">
        <f>data2!J142/range*(2^resolution-1)</f>
        <v>15650.000196304321</v>
      </c>
      <c r="K142" s="28">
        <f>data2!K142/range*(2^resolution-1)</f>
        <v>17912.000680389407</v>
      </c>
      <c r="L142" s="28">
        <f>data2!L142/range*(2^resolution-1)</f>
        <v>16318.00000328064</v>
      </c>
      <c r="M142" s="28">
        <f>data2!M142/range*(2^resolution-1)</f>
        <v>14278.00013168335</v>
      </c>
      <c r="N142" s="28">
        <f>data2!N142/range*(2^resolution-1)</f>
        <v>18807.999008331299</v>
      </c>
      <c r="O142" s="28">
        <f>data2!O142/range*(2^resolution-1)</f>
        <v>13432.00004081726</v>
      </c>
      <c r="P142" s="28">
        <f>data2!P142/range*(2^resolution-1)</f>
        <v>15217.999788208008</v>
      </c>
      <c r="Q142" s="28">
        <f>data2!Q142/range*(2^resolution-1)</f>
        <v>15993.999947204591</v>
      </c>
      <c r="R142" s="28">
        <f>data2!R142/range*(2^resolution-1)</f>
        <v>16044.000184249879</v>
      </c>
      <c r="S142" s="28">
        <f>data2!S142/range*(2^resolution-1)</f>
        <v>12628.000309066772</v>
      </c>
      <c r="T142" s="28">
        <f>data2!T142/range*(2^resolution-1)</f>
        <v>17865.999382324218</v>
      </c>
      <c r="U142" s="28">
        <f>data2!U142/range*(2^resolution-1)</f>
        <v>16811.999465332032</v>
      </c>
      <c r="V142" s="28">
        <f>data2!V142/range*(2^resolution-1)</f>
        <v>18513.999494476317</v>
      </c>
      <c r="W142" s="28">
        <f>data2!W142/range*(2^resolution-1)</f>
        <v>14986.000328292846</v>
      </c>
      <c r="X142" s="28">
        <f>data2!X142/range*(2^resolution-1)</f>
        <v>15953.999557571411</v>
      </c>
      <c r="Y142" s="28">
        <f>data2!Y142/range*(2^resolution-1)</f>
        <v>16671.999601593019</v>
      </c>
      <c r="Z142" s="28">
        <f>data2!Z142/range*(2^resolution-1)</f>
        <v>16275.999644165038</v>
      </c>
      <c r="AA142" s="28">
        <f>data2!AA142/range*(2^resolution-1)</f>
        <v>15799.999907455443</v>
      </c>
      <c r="AB142" s="28">
        <f>data2!AB142/range*(2^resolution-1)</f>
        <v>16015.999611511232</v>
      </c>
      <c r="AC142" s="28">
        <f>data2!AC142/range*(2^resolution-1)</f>
        <v>16318.00000328064</v>
      </c>
      <c r="AD142" s="28">
        <f>data2!AD142/range*(2^resolution-1)</f>
        <v>16638.000120391847</v>
      </c>
      <c r="AE142" s="28">
        <f>data2!AE142/range*(2^resolution-1)</f>
        <v>17798.000419921875</v>
      </c>
      <c r="AF142" s="28">
        <f>data2!AF142/range*(2^resolution-1)</f>
        <v>16731.999686050414</v>
      </c>
      <c r="AG142" s="28">
        <f>data2!AG142/range*(2^resolution-1)</f>
        <v>17219.999239654539</v>
      </c>
    </row>
    <row r="143" spans="1:33">
      <c r="A143" s="29">
        <f>data0!A143</f>
        <v>51</v>
      </c>
      <c r="B143" s="28">
        <f>data2!B143/range*(2^resolution-1)</f>
        <v>14443.999598693847</v>
      </c>
      <c r="C143" s="28">
        <f>data2!C143/range*(2^resolution-1)</f>
        <v>13934.00038078308</v>
      </c>
      <c r="D143" s="28">
        <f>data2!D143/range*(2^resolution-1)</f>
        <v>17053.999772644042</v>
      </c>
      <c r="E143" s="28">
        <f>data2!E143/range*(2^resolution-1)</f>
        <v>14808.000044403077</v>
      </c>
      <c r="F143" s="28">
        <f>data2!F143/range*(2^resolution-1)</f>
        <v>15326.000140228272</v>
      </c>
      <c r="G143" s="28">
        <f>data2!G143/range*(2^resolution-1)</f>
        <v>14716.000448226929</v>
      </c>
      <c r="H143" s="28">
        <f>data2!H143/range*(2^resolution-1)</f>
        <v>15945.999679641724</v>
      </c>
      <c r="I143" s="28">
        <f>data2!I143/range*(2^resolution-1)</f>
        <v>16449.999989089967</v>
      </c>
      <c r="J143" s="28">
        <f>data2!J143/range*(2^resolution-1)</f>
        <v>15211.999879760742</v>
      </c>
      <c r="K143" s="28">
        <f>data2!K143/range*(2^resolution-1)</f>
        <v>17457.999608001708</v>
      </c>
      <c r="L143" s="28">
        <f>data2!L143/range*(2^resolution-1)</f>
        <v>16087.99951286316</v>
      </c>
      <c r="M143" s="28">
        <f>data2!M143/range*(2^resolution-1)</f>
        <v>13979.999678878783</v>
      </c>
      <c r="N143" s="28">
        <f>data2!N143/range*(2^resolution-1)</f>
        <v>18387.999417114257</v>
      </c>
      <c r="O143" s="28">
        <f>data2!O143/range*(2^resolution-1)</f>
        <v>12743.999539031982</v>
      </c>
      <c r="P143" s="28">
        <f>data2!P143/range*(2^resolution-1)</f>
        <v>14856.000311965943</v>
      </c>
      <c r="Q143" s="28">
        <f>data2!Q143/range*(2^resolution-1)</f>
        <v>15797.999937973022</v>
      </c>
      <c r="R143" s="28">
        <f>data2!R143/range*(2^resolution-1)</f>
        <v>15467.999973449709</v>
      </c>
      <c r="S143" s="28">
        <f>data2!S143/range*(2^resolution-1)</f>
        <v>12240.000229568481</v>
      </c>
      <c r="T143" s="28">
        <f>data2!T143/range*(2^resolution-1)</f>
        <v>17142.000429840085</v>
      </c>
      <c r="U143" s="28">
        <f>data2!U143/range*(2^resolution-1)</f>
        <v>16356.000423431396</v>
      </c>
      <c r="V143" s="28">
        <f>data2!V143/range*(2^resolution-1)</f>
        <v>18290.000912475585</v>
      </c>
      <c r="W143" s="28">
        <f>data2!W143/range*(2^resolution-1)</f>
        <v>14852.000373001099</v>
      </c>
      <c r="X143" s="28">
        <f>data2!X143/range*(2^resolution-1)</f>
        <v>15691.999555435181</v>
      </c>
      <c r="Y143" s="28">
        <f>data2!Y143/range*(2^resolution-1)</f>
        <v>16475.999592361452</v>
      </c>
      <c r="Z143" s="28">
        <f>data2!Z143/range*(2^resolution-1)</f>
        <v>15883.999625701905</v>
      </c>
      <c r="AA143" s="28">
        <f>data2!AA143/range*(2^resolution-1)</f>
        <v>15586.000172882079</v>
      </c>
      <c r="AB143" s="28">
        <f>data2!AB143/range*(2^resolution-1)</f>
        <v>15710.000280761718</v>
      </c>
      <c r="AC143" s="28">
        <f>data2!AC143/range*(2^resolution-1)</f>
        <v>16147.999597320555</v>
      </c>
      <c r="AD143" s="28">
        <f>data2!AD143/range*(2^resolution-1)</f>
        <v>16168.000292129516</v>
      </c>
      <c r="AE143" s="28">
        <f>data2!AE143/range*(2^resolution-1)</f>
        <v>17335.999469604492</v>
      </c>
      <c r="AF143" s="28">
        <f>data2!AF143/range*(2^resolution-1)</f>
        <v>16461.999805984498</v>
      </c>
      <c r="AG143" s="28">
        <f>data2!AG143/range*(2^resolution-1)</f>
        <v>16787.999831542969</v>
      </c>
    </row>
    <row r="144" spans="1:33">
      <c r="A144" s="29">
        <f>data0!A144</f>
        <v>52</v>
      </c>
      <c r="B144" s="28">
        <f>data2!B144/range*(2^resolution-1)</f>
        <v>13835.999876174927</v>
      </c>
      <c r="C144" s="28">
        <f>data2!C144/range*(2^resolution-1)</f>
        <v>13787.999608612059</v>
      </c>
      <c r="D144" s="28">
        <f>data2!D144/range*(2^resolution-1)</f>
        <v>16754.000350341797</v>
      </c>
      <c r="E144" s="28">
        <f>data2!E144/range*(2^resolution-1)</f>
        <v>14524.000377960205</v>
      </c>
      <c r="F144" s="28">
        <f>data2!F144/range*(2^resolution-1)</f>
        <v>15070.000046539306</v>
      </c>
      <c r="G144" s="28">
        <f>data2!G144/range*(2^resolution-1)</f>
        <v>14202.000291366578</v>
      </c>
      <c r="H144" s="28">
        <f>data2!H144/range*(2^resolution-1)</f>
        <v>15316.000292816163</v>
      </c>
      <c r="I144" s="28">
        <f>data2!I144/range*(2^resolution-1)</f>
        <v>16325.999881210328</v>
      </c>
      <c r="J144" s="28">
        <f>data2!J144/range*(2^resolution-1)</f>
        <v>14718.000417709351</v>
      </c>
      <c r="K144" s="28">
        <f>data2!K144/range*(2^resolution-1)</f>
        <v>16988.00077972412</v>
      </c>
      <c r="L144" s="28">
        <f>data2!L144/range*(2^resolution-1)</f>
        <v>15766.000426254272</v>
      </c>
      <c r="M144" s="28">
        <f>data2!M144/range*(2^resolution-1)</f>
        <v>13829.999967727661</v>
      </c>
      <c r="N144" s="28">
        <f>data2!N144/range*(2^resolution-1)</f>
        <v>18068.000299987794</v>
      </c>
      <c r="O144" s="28">
        <f>data2!O144/range*(2^resolution-1)</f>
        <v>12079.999671020507</v>
      </c>
      <c r="P144" s="28">
        <f>data2!P144/range*(2^resolution-1)</f>
        <v>14571.99964553833</v>
      </c>
      <c r="Q144" s="28">
        <f>data2!Q144/range*(2^resolution-1)</f>
        <v>15526.000088424682</v>
      </c>
      <c r="R144" s="28">
        <f>data2!R144/range*(2^resolution-1)</f>
        <v>14967.999602966307</v>
      </c>
      <c r="S144" s="28">
        <f>data2!S144/range*(2^resolution-1)</f>
        <v>11926.000020904541</v>
      </c>
      <c r="T144" s="28">
        <f>data2!T144/range*(2^resolution-1)</f>
        <v>16529.999768371581</v>
      </c>
      <c r="U144" s="28">
        <f>data2!U144/range*(2^resolution-1)</f>
        <v>16019.999550476075</v>
      </c>
      <c r="V144" s="28">
        <f>data2!V144/range*(2^resolution-1)</f>
        <v>18072.000238952638</v>
      </c>
      <c r="W144" s="28">
        <f>data2!W144/range*(2^resolution-1)</f>
        <v>15050.000351715087</v>
      </c>
      <c r="X144" s="28">
        <f>data2!X144/range*(2^resolution-1)</f>
        <v>15751.999639892578</v>
      </c>
      <c r="Y144" s="28">
        <f>data2!Y144/range*(2^resolution-1)</f>
        <v>16215.999559707641</v>
      </c>
      <c r="Z144" s="28">
        <f>data2!Z144/range*(2^resolution-1)</f>
        <v>15722.00009765625</v>
      </c>
      <c r="AA144" s="28">
        <f>data2!AA144/range*(2^resolution-1)</f>
        <v>15469.999942932131</v>
      </c>
      <c r="AB144" s="28">
        <f>data2!AB144/range*(2^resolution-1)</f>
        <v>15229.999605102539</v>
      </c>
      <c r="AC144" s="28">
        <f>data2!AC144/range*(2^resolution-1)</f>
        <v>15871.999808807373</v>
      </c>
      <c r="AD144" s="28">
        <f>data2!AD144/range*(2^resolution-1)</f>
        <v>15663.999982681275</v>
      </c>
      <c r="AE144" s="28">
        <f>data2!AE144/range*(2^resolution-1)</f>
        <v>16766.000167236329</v>
      </c>
      <c r="AF144" s="28">
        <f>data2!AF144/range*(2^resolution-1)</f>
        <v>16001.999825134279</v>
      </c>
      <c r="AG144" s="28">
        <f>data2!AG144/range*(2^resolution-1)</f>
        <v>16426.000355300905</v>
      </c>
    </row>
    <row r="145" spans="1:33">
      <c r="A145" s="29">
        <f>data0!A145</f>
        <v>53</v>
      </c>
      <c r="B145" s="28">
        <f>data2!B145/range*(2^resolution-1)</f>
        <v>13371.999956359863</v>
      </c>
      <c r="C145" s="28">
        <f>data2!C145/range*(2^resolution-1)</f>
        <v>13618.00020263672</v>
      </c>
      <c r="D145" s="28">
        <f>data2!D145/range*(2^resolution-1)</f>
        <v>16345.999576034546</v>
      </c>
      <c r="E145" s="28">
        <f>data2!E145/range*(2^resolution-1)</f>
        <v>14501.999713668823</v>
      </c>
      <c r="F145" s="28">
        <f>data2!F145/range*(2^resolution-1)</f>
        <v>14761.999746322632</v>
      </c>
      <c r="G145" s="28">
        <f>data2!G145/range*(2^resolution-1)</f>
        <v>13783.999669647215</v>
      </c>
      <c r="H145" s="28">
        <f>data2!H145/range*(2^resolution-1)</f>
        <v>14831.99967819214</v>
      </c>
      <c r="I145" s="28">
        <f>data2!I145/range*(2^resolution-1)</f>
        <v>16273.999674682616</v>
      </c>
      <c r="J145" s="28">
        <f>data2!J145/range*(2^resolution-1)</f>
        <v>14303.999734954834</v>
      </c>
      <c r="K145" s="28">
        <f>data2!K145/range*(2^resolution-1)</f>
        <v>16529.999768371581</v>
      </c>
      <c r="L145" s="28">
        <f>data2!L145/range*(2^resolution-1)</f>
        <v>15332.000048675538</v>
      </c>
      <c r="M145" s="28">
        <f>data2!M145/range*(2^resolution-1)</f>
        <v>13655.999622802736</v>
      </c>
      <c r="N145" s="28">
        <f>data2!N145/range*(2^resolution-1)</f>
        <v>17662.000495147706</v>
      </c>
      <c r="O145" s="28">
        <f>data2!O145/range*(2^resolution-1)</f>
        <v>11543.999849853515</v>
      </c>
      <c r="P145" s="28">
        <f>data2!P145/range*(2^resolution-1)</f>
        <v>14183.99956604004</v>
      </c>
      <c r="Q145" s="28">
        <f>data2!Q145/range*(2^resolution-1)</f>
        <v>15353.999712982179</v>
      </c>
      <c r="R145" s="28">
        <f>data2!R145/range*(2^resolution-1)</f>
        <v>14410.000117492675</v>
      </c>
      <c r="S145" s="28">
        <f>data2!S145/range*(2^resolution-1)</f>
        <v>11551.999727783203</v>
      </c>
      <c r="T145" s="28">
        <f>data2!T145/range*(2^resolution-1)</f>
        <v>15793.999999008178</v>
      </c>
      <c r="U145" s="28">
        <f>data2!U145/range*(2^resolution-1)</f>
        <v>15495.999546203615</v>
      </c>
      <c r="V145" s="28">
        <f>data2!V145/range*(2^resolution-1)</f>
        <v>17623.999075012209</v>
      </c>
      <c r="W145" s="28">
        <f>data2!W145/range*(2^resolution-1)</f>
        <v>15285.999750595092</v>
      </c>
      <c r="X145" s="28">
        <f>data2!X145/range*(2^resolution-1)</f>
        <v>15848.000175018311</v>
      </c>
      <c r="Y145" s="28">
        <f>data2!Y145/range*(2^resolution-1)</f>
        <v>15925.999984817505</v>
      </c>
      <c r="Z145" s="28">
        <f>data2!Z145/range*(2^resolution-1)</f>
        <v>15607.99983718872</v>
      </c>
      <c r="AA145" s="28">
        <f>data2!AA145/range*(2^resolution-1)</f>
        <v>15363.999560394288</v>
      </c>
      <c r="AB145" s="28">
        <f>data2!AB145/range*(2^resolution-1)</f>
        <v>14901.999610061646</v>
      </c>
      <c r="AC145" s="28">
        <f>data2!AC145/range*(2^resolution-1)</f>
        <v>15658.000074234009</v>
      </c>
      <c r="AD145" s="28">
        <f>data2!AD145/range*(2^resolution-1)</f>
        <v>15064.00013809204</v>
      </c>
      <c r="AE145" s="28">
        <f>data2!AE145/range*(2^resolution-1)</f>
        <v>16158.000444717407</v>
      </c>
      <c r="AF145" s="28">
        <f>data2!AF145/range*(2^resolution-1)</f>
        <v>15766.000426254272</v>
      </c>
      <c r="AG145" s="28">
        <f>data2!AG145/range*(2^resolution-1)</f>
        <v>15947.999649124145</v>
      </c>
    </row>
    <row r="146" spans="1:33">
      <c r="A146" s="29">
        <f>data0!A146</f>
        <v>54</v>
      </c>
      <c r="B146" s="28">
        <f>data2!B146/range*(2^resolution-1)</f>
        <v>13123.999740600586</v>
      </c>
      <c r="C146" s="28">
        <f>data2!C146/range*(2^resolution-1)</f>
        <v>13362.000108947754</v>
      </c>
      <c r="D146" s="28">
        <f>data2!D146/range*(2^resolution-1)</f>
        <v>15817.99963279724</v>
      </c>
      <c r="E146" s="28">
        <f>data2!E146/range*(2^resolution-1)</f>
        <v>14507.999622116089</v>
      </c>
      <c r="F146" s="28">
        <f>data2!F146/range*(2^resolution-1)</f>
        <v>14656.000363769532</v>
      </c>
      <c r="G146" s="28">
        <f>data2!G146/range*(2^resolution-1)</f>
        <v>13519.999698028565</v>
      </c>
      <c r="H146" s="28">
        <f>data2!H146/range*(2^resolution-1)</f>
        <v>14600.000218276977</v>
      </c>
      <c r="I146" s="28">
        <f>data2!I146/range*(2^resolution-1)</f>
        <v>16151.999536285399</v>
      </c>
      <c r="J146" s="28">
        <f>data2!J146/range*(2^resolution-1)</f>
        <v>14020.000068511963</v>
      </c>
      <c r="K146" s="28">
        <f>data2!K146/range*(2^resolution-1)</f>
        <v>16011.999672546388</v>
      </c>
      <c r="L146" s="28">
        <f>data2!L146/range*(2^resolution-1)</f>
        <v>14835.999617156984</v>
      </c>
      <c r="M146" s="28">
        <f>data2!M146/range*(2^resolution-1)</f>
        <v>13569.999935073853</v>
      </c>
      <c r="N146" s="28">
        <f>data2!N146/range*(2^resolution-1)</f>
        <v>17313.999805297852</v>
      </c>
      <c r="O146" s="28">
        <f>data2!O146/range*(2^resolution-1)</f>
        <v>11248.000366516113</v>
      </c>
      <c r="P146" s="28">
        <f>data2!P146/range*(2^resolution-1)</f>
        <v>14074.000244522094</v>
      </c>
      <c r="Q146" s="28">
        <f>data2!Q146/range*(2^resolution-1)</f>
        <v>15099.999588775634</v>
      </c>
      <c r="R146" s="28">
        <f>data2!R146/range*(2^resolution-1)</f>
        <v>13987.999556808471</v>
      </c>
      <c r="S146" s="28">
        <f>data2!S146/range*(2^resolution-1)</f>
        <v>11242.000458068847</v>
      </c>
      <c r="T146" s="28">
        <f>data2!T146/range*(2^resolution-1)</f>
        <v>15056.000260162353</v>
      </c>
      <c r="U146" s="28">
        <f>data2!U146/range*(2^resolution-1)</f>
        <v>14936.000091247557</v>
      </c>
      <c r="V146" s="28">
        <f>data2!V146/range*(2^resolution-1)</f>
        <v>16980.000901794432</v>
      </c>
      <c r="W146" s="28">
        <f>data2!W146/range*(2^resolution-1)</f>
        <v>15355.9996824646</v>
      </c>
      <c r="X146" s="28">
        <f>data2!X146/range*(2^resolution-1)</f>
        <v>15596.000020294188</v>
      </c>
      <c r="Y146" s="28">
        <f>data2!Y146/range*(2^resolution-1)</f>
        <v>15646.000257339478</v>
      </c>
      <c r="Z146" s="28">
        <f>data2!Z146/range*(2^resolution-1)</f>
        <v>15495.999546203615</v>
      </c>
      <c r="AA146" s="28">
        <f>data2!AA146/range*(2^resolution-1)</f>
        <v>15155.999734268189</v>
      </c>
      <c r="AB146" s="28">
        <f>data2!AB146/range*(2^resolution-1)</f>
        <v>14408.000148010253</v>
      </c>
      <c r="AC146" s="28">
        <f>data2!AC146/range*(2^resolution-1)</f>
        <v>15368.000499343872</v>
      </c>
      <c r="AD146" s="28">
        <f>data2!AD146/range*(2^resolution-1)</f>
        <v>14598.000248794555</v>
      </c>
      <c r="AE146" s="28">
        <f>data2!AE146/range*(2^resolution-1)</f>
        <v>15685.999646987915</v>
      </c>
      <c r="AF146" s="28">
        <f>data2!AF146/range*(2^resolution-1)</f>
        <v>15372.000438308716</v>
      </c>
      <c r="AG146" s="28">
        <f>data2!AG146/range*(2^resolution-1)</f>
        <v>15522.000149459838</v>
      </c>
    </row>
    <row r="147" spans="1:33">
      <c r="A147" s="29">
        <f>data0!A147</f>
        <v>55</v>
      </c>
      <c r="B147" s="28">
        <f>data2!B147/range*(2^resolution-1)</f>
        <v>13173.999977645874</v>
      </c>
      <c r="C147" s="28">
        <f>data2!C147/range*(2^resolution-1)</f>
        <v>13036.000083389283</v>
      </c>
      <c r="D147" s="28">
        <f>data2!D147/range*(2^resolution-1)</f>
        <v>15349.999774017335</v>
      </c>
      <c r="E147" s="28">
        <f>data2!E147/range*(2^resolution-1)</f>
        <v>14328.000368728637</v>
      </c>
      <c r="F147" s="28">
        <f>data2!F147/range*(2^resolution-1)</f>
        <v>14565.999737091064</v>
      </c>
      <c r="G147" s="28">
        <f>data2!G147/range*(2^resolution-1)</f>
        <v>13212.00039779663</v>
      </c>
      <c r="H147" s="28">
        <f>data2!H147/range*(2^resolution-1)</f>
        <v>14443.999598693847</v>
      </c>
      <c r="I147" s="28">
        <f>data2!I147/range*(2^resolution-1)</f>
        <v>16269.999735717773</v>
      </c>
      <c r="J147" s="28">
        <f>data2!J147/range*(2^resolution-1)</f>
        <v>13868.000387878417</v>
      </c>
      <c r="K147" s="28">
        <f>data2!K147/range*(2^resolution-1)</f>
        <v>15543.999813766479</v>
      </c>
      <c r="L147" s="28">
        <f>data2!L147/range*(2^resolution-1)</f>
        <v>14289.999948577881</v>
      </c>
      <c r="M147" s="28">
        <f>data2!M147/range*(2^resolution-1)</f>
        <v>13567.999965591431</v>
      </c>
      <c r="N147" s="28">
        <f>data2!N147/range*(2^resolution-1)</f>
        <v>16921.99978683472</v>
      </c>
      <c r="O147" s="28">
        <f>data2!O147/range*(2^resolution-1)</f>
        <v>11019.999845581055</v>
      </c>
      <c r="P147" s="28">
        <f>data2!P147/range*(2^resolution-1)</f>
        <v>13954.000075607299</v>
      </c>
      <c r="Q147" s="28">
        <f>data2!Q147/range*(2^resolution-1)</f>
        <v>14763.999715805054</v>
      </c>
      <c r="R147" s="28">
        <f>data2!R147/range*(2^resolution-1)</f>
        <v>13686.000165023805</v>
      </c>
      <c r="S147" s="28">
        <f>data2!S147/range*(2^resolution-1)</f>
        <v>10998.000181274414</v>
      </c>
      <c r="T147" s="28">
        <f>data2!T147/range*(2^resolution-1)</f>
        <v>14220.000016708374</v>
      </c>
      <c r="U147" s="28">
        <f>data2!U147/range*(2^resolution-1)</f>
        <v>14732.000204086304</v>
      </c>
      <c r="V147" s="28">
        <f>data2!V147/range*(2^resolution-1)</f>
        <v>16434.000233230592</v>
      </c>
      <c r="W147" s="28">
        <f>data2!W147/range*(2^resolution-1)</f>
        <v>15172.000490112305</v>
      </c>
      <c r="X147" s="28">
        <f>data2!X147/range*(2^resolution-1)</f>
        <v>15322.000201263429</v>
      </c>
      <c r="Y147" s="28">
        <f>data2!Y147/range*(2^resolution-1)</f>
        <v>15304.000475921632</v>
      </c>
      <c r="Z147" s="28">
        <f>data2!Z147/range*(2^resolution-1)</f>
        <v>15378.000346755982</v>
      </c>
      <c r="AA147" s="28">
        <f>data2!AA147/range*(2^resolution-1)</f>
        <v>14792.000288543702</v>
      </c>
      <c r="AB147" s="28">
        <f>data2!AB147/range*(2^resolution-1)</f>
        <v>14169.999779663087</v>
      </c>
      <c r="AC147" s="28">
        <f>data2!AC147/range*(2^resolution-1)</f>
        <v>15114.00037513733</v>
      </c>
      <c r="AD147" s="28">
        <f>data2!AD147/range*(2^resolution-1)</f>
        <v>14233.999803085328</v>
      </c>
      <c r="AE147" s="28">
        <f>data2!AE147/range*(2^resolution-1)</f>
        <v>15186.000276489258</v>
      </c>
      <c r="AF147" s="28">
        <f>data2!AF147/range*(2^resolution-1)</f>
        <v>14936.000091247557</v>
      </c>
      <c r="AG147" s="28">
        <f>data2!AG147/range*(2^resolution-1)</f>
        <v>15046.000412750243</v>
      </c>
    </row>
    <row r="148" spans="1:33">
      <c r="A148" s="29">
        <f>data0!A148</f>
        <v>56</v>
      </c>
      <c r="B148" s="28">
        <f>data2!B148/range*(2^resolution-1)</f>
        <v>13210.000428314208</v>
      </c>
      <c r="C148" s="28">
        <f>data2!C148/range*(2^resolution-1)</f>
        <v>12537.999682388307</v>
      </c>
      <c r="D148" s="28">
        <f>data2!D148/range*(2^resolution-1)</f>
        <v>15188.00024597168</v>
      </c>
      <c r="E148" s="28">
        <f>data2!E148/range*(2^resolution-1)</f>
        <v>14299.99979598999</v>
      </c>
      <c r="F148" s="28">
        <f>data2!F148/range*(2^resolution-1)</f>
        <v>14309.9996434021</v>
      </c>
      <c r="G148" s="28">
        <f>data2!G148/range*(2^resolution-1)</f>
        <v>12964.000182037355</v>
      </c>
      <c r="H148" s="28">
        <f>data2!H148/range*(2^resolution-1)</f>
        <v>14154.000023803712</v>
      </c>
      <c r="I148" s="28">
        <f>data2!I148/range*(2^resolution-1)</f>
        <v>16118.000055084227</v>
      </c>
      <c r="J148" s="28">
        <f>data2!J148/range*(2^resolution-1)</f>
        <v>13738.000371551512</v>
      </c>
      <c r="K148" s="28">
        <f>data2!K148/range*(2^resolution-1)</f>
        <v>15116.000344619752</v>
      </c>
      <c r="L148" s="28">
        <f>data2!L148/range*(2^resolution-1)</f>
        <v>13862.000479431152</v>
      </c>
      <c r="M148" s="28">
        <f>data2!M148/range*(2^resolution-1)</f>
        <v>13723.99958518982</v>
      </c>
      <c r="N148" s="28">
        <f>data2!N148/range*(2^resolution-1)</f>
        <v>16368.000240325928</v>
      </c>
      <c r="O148" s="28">
        <f>data2!O148/range*(2^resolution-1)</f>
        <v>10912.000493545531</v>
      </c>
      <c r="P148" s="28">
        <f>data2!P148/range*(2^resolution-1)</f>
        <v>13666.000470199586</v>
      </c>
      <c r="Q148" s="28">
        <f>data2!Q148/range*(2^resolution-1)</f>
        <v>14445.999568176268</v>
      </c>
      <c r="R148" s="28">
        <f>data2!R148/range*(2^resolution-1)</f>
        <v>13420.000223922729</v>
      </c>
      <c r="S148" s="28">
        <f>data2!S148/range*(2^resolution-1)</f>
        <v>10602.000223846437</v>
      </c>
      <c r="T148" s="28">
        <f>data2!T148/range*(2^resolution-1)</f>
        <v>13434.000010299682</v>
      </c>
      <c r="U148" s="28">
        <f>data2!U148/range*(2^resolution-1)</f>
        <v>14419.999964904784</v>
      </c>
      <c r="V148" s="28">
        <f>data2!V148/range*(2^resolution-1)</f>
        <v>15924.000015335083</v>
      </c>
      <c r="W148" s="28">
        <f>data2!W148/range*(2^resolution-1)</f>
        <v>14833.999647674562</v>
      </c>
      <c r="X148" s="28">
        <f>data2!X148/range*(2^resolution-1)</f>
        <v>14932.000152282713</v>
      </c>
      <c r="Y148" s="28">
        <f>data2!Y148/range*(2^resolution-1)</f>
        <v>14940.000030212401</v>
      </c>
      <c r="Z148" s="28">
        <f>data2!Z148/range*(2^resolution-1)</f>
        <v>15209.99991027832</v>
      </c>
      <c r="AA148" s="28">
        <f>data2!AA148/range*(2^resolution-1)</f>
        <v>14493.999835739136</v>
      </c>
      <c r="AB148" s="28">
        <f>data2!AB148/range*(2^resolution-1)</f>
        <v>13690.000103988648</v>
      </c>
      <c r="AC148" s="28">
        <f>data2!AC148/range*(2^resolution-1)</f>
        <v>14876.000006790162</v>
      </c>
      <c r="AD148" s="28">
        <f>data2!AD148/range*(2^resolution-1)</f>
        <v>13849.99966255188</v>
      </c>
      <c r="AE148" s="28">
        <f>data2!AE148/range*(2^resolution-1)</f>
        <v>14738.000112533569</v>
      </c>
      <c r="AF148" s="28">
        <f>data2!AF148/range*(2^resolution-1)</f>
        <v>14672.000119628907</v>
      </c>
      <c r="AG148" s="28">
        <f>data2!AG148/range*(2^resolution-1)</f>
        <v>14441.999629211425</v>
      </c>
    </row>
    <row r="149" spans="1:33">
      <c r="A149" s="29">
        <f>data0!A149</f>
        <v>57</v>
      </c>
      <c r="B149" s="28">
        <f>data2!B149/range*(2^resolution-1)</f>
        <v>13274.00045173645</v>
      </c>
      <c r="C149" s="28">
        <f>data2!C149/range*(2^resolution-1)</f>
        <v>12100.000365829468</v>
      </c>
      <c r="D149" s="28">
        <f>data2!D149/range*(2^resolution-1)</f>
        <v>14914.000426940916</v>
      </c>
      <c r="E149" s="28">
        <f>data2!E149/range*(2^resolution-1)</f>
        <v>14276.000162200928</v>
      </c>
      <c r="F149" s="28">
        <f>data2!F149/range*(2^resolution-1)</f>
        <v>13946.000197677611</v>
      </c>
      <c r="G149" s="28">
        <f>data2!G149/range*(2^resolution-1)</f>
        <v>12684.000454559326</v>
      </c>
      <c r="H149" s="28">
        <f>data2!H149/range*(2^resolution-1)</f>
        <v>13921.999563903808</v>
      </c>
      <c r="I149" s="28">
        <f>data2!I149/range*(2^resolution-1)</f>
        <v>16021.999519958497</v>
      </c>
      <c r="J149" s="28">
        <f>data2!J149/range*(2^resolution-1)</f>
        <v>13525.999606475831</v>
      </c>
      <c r="K149" s="28">
        <f>data2!K149/range*(2^resolution-1)</f>
        <v>14796.000227508546</v>
      </c>
      <c r="L149" s="28">
        <f>data2!L149/range*(2^resolution-1)</f>
        <v>13476.000369415284</v>
      </c>
      <c r="M149" s="28">
        <f>data2!M149/range*(2^resolution-1)</f>
        <v>13826.000028762817</v>
      </c>
      <c r="N149" s="28">
        <f>data2!N149/range*(2^resolution-1)</f>
        <v>16063.999879074097</v>
      </c>
      <c r="O149" s="28">
        <f>data2!O149/range*(2^resolution-1)</f>
        <v>10918.000401992796</v>
      </c>
      <c r="P149" s="28">
        <f>data2!P149/range*(2^resolution-1)</f>
        <v>13513.999789581299</v>
      </c>
      <c r="Q149" s="28">
        <f>data2!Q149/range*(2^resolution-1)</f>
        <v>14000.000373687744</v>
      </c>
      <c r="R149" s="28">
        <f>data2!R149/range*(2^resolution-1)</f>
        <v>13049.999869766236</v>
      </c>
      <c r="S149" s="28">
        <f>data2!S149/range*(2^resolution-1)</f>
        <v>10282.00010673523</v>
      </c>
      <c r="T149" s="28">
        <f>data2!T149/range*(2^resolution-1)</f>
        <v>12712.000027313232</v>
      </c>
      <c r="U149" s="28">
        <f>data2!U149/range*(2^resolution-1)</f>
        <v>14202.000291366578</v>
      </c>
      <c r="V149" s="28">
        <f>data2!V149/range*(2^resolution-1)</f>
        <v>15440.000400695802</v>
      </c>
      <c r="W149" s="28">
        <f>data2!W149/range*(2^resolution-1)</f>
        <v>14582.00049293518</v>
      </c>
      <c r="X149" s="28">
        <f>data2!X149/range*(2^resolution-1)</f>
        <v>14559.999828643799</v>
      </c>
      <c r="Y149" s="28">
        <f>data2!Y149/range*(2^resolution-1)</f>
        <v>14390.000422668456</v>
      </c>
      <c r="Z149" s="28">
        <f>data2!Z149/range*(2^resolution-1)</f>
        <v>14924.000274353026</v>
      </c>
      <c r="AA149" s="28">
        <f>data2!AA149/range*(2^resolution-1)</f>
        <v>14103.999786758422</v>
      </c>
      <c r="AB149" s="28">
        <f>data2!AB149/range*(2^resolution-1)</f>
        <v>13410.000376510619</v>
      </c>
      <c r="AC149" s="28">
        <f>data2!AC149/range*(2^resolution-1)</f>
        <v>14664.000241699219</v>
      </c>
      <c r="AD149" s="28">
        <f>data2!AD149/range*(2^resolution-1)</f>
        <v>13738.000371551512</v>
      </c>
      <c r="AE149" s="28">
        <f>data2!AE149/range*(2^resolution-1)</f>
        <v>14383.99951423645</v>
      </c>
      <c r="AF149" s="28">
        <f>data2!AF149/range*(2^resolution-1)</f>
        <v>14268.00028427124</v>
      </c>
      <c r="AG149" s="28">
        <f>data2!AG149/range*(2^resolution-1)</f>
        <v>13915.999655456542</v>
      </c>
    </row>
    <row r="150" spans="1:33">
      <c r="A150" s="29">
        <f>data0!A150</f>
        <v>58</v>
      </c>
      <c r="B150" s="28">
        <f>data2!B150/range*(2^resolution-1)</f>
        <v>13102.000076293945</v>
      </c>
      <c r="C150" s="28">
        <f>data2!C150/range*(2^resolution-1)</f>
        <v>11638.000415496826</v>
      </c>
      <c r="D150" s="28">
        <f>data2!D150/range*(2^resolution-1)</f>
        <v>14813.999952850343</v>
      </c>
      <c r="E150" s="28">
        <f>data2!E150/range*(2^resolution-1)</f>
        <v>13928.000472335814</v>
      </c>
      <c r="F150" s="28">
        <f>data2!F150/range*(2^resolution-1)</f>
        <v>13628.00005004883</v>
      </c>
      <c r="G150" s="28">
        <f>data2!G150/range*(2^resolution-1)</f>
        <v>12504.000201187135</v>
      </c>
      <c r="H150" s="28">
        <f>data2!H150/range*(2^resolution-1)</f>
        <v>13668.000439682008</v>
      </c>
      <c r="I150" s="28">
        <f>data2!I150/range*(2^resolution-1)</f>
        <v>15912.000198440552</v>
      </c>
      <c r="J150" s="28">
        <f>data2!J150/range*(2^resolution-1)</f>
        <v>13234.00006210327</v>
      </c>
      <c r="K150" s="28">
        <f>data2!K150/range*(2^resolution-1)</f>
        <v>14520.000438995361</v>
      </c>
      <c r="L150" s="28">
        <f>data2!L150/range*(2^resolution-1)</f>
        <v>13168.000069198608</v>
      </c>
      <c r="M150" s="28">
        <f>data2!M150/range*(2^resolution-1)</f>
        <v>13789.999578094481</v>
      </c>
      <c r="N150" s="28">
        <f>data2!N150/range*(2^resolution-1)</f>
        <v>15549.999722213744</v>
      </c>
      <c r="O150" s="28">
        <f>data2!O150/range*(2^resolution-1)</f>
        <v>11009.999998168945</v>
      </c>
      <c r="P150" s="28">
        <f>data2!P150/range*(2^resolution-1)</f>
        <v>13323.999688796997</v>
      </c>
      <c r="Q150" s="28">
        <f>data2!Q150/range*(2^resolution-1)</f>
        <v>13544.000331802368</v>
      </c>
      <c r="R150" s="28">
        <f>data2!R150/range*(2^resolution-1)</f>
        <v>12760.000294876098</v>
      </c>
      <c r="S150" s="28">
        <f>data2!S150/range*(2^resolution-1)</f>
        <v>10012.000226669312</v>
      </c>
      <c r="T150" s="28">
        <f>data2!T150/range*(2^resolution-1)</f>
        <v>11993.999983291627</v>
      </c>
      <c r="U150" s="28">
        <f>data2!U150/range*(2^resolution-1)</f>
        <v>14058.000488662719</v>
      </c>
      <c r="V150" s="28">
        <f>data2!V150/range*(2^resolution-1)</f>
        <v>14839.999556121827</v>
      </c>
      <c r="W150" s="28">
        <f>data2!W150/range*(2^resolution-1)</f>
        <v>14099.999847793579</v>
      </c>
      <c r="X150" s="28">
        <f>data2!X150/range*(2^resolution-1)</f>
        <v>13849.99966255188</v>
      </c>
      <c r="Y150" s="28">
        <f>data2!Y150/range*(2^resolution-1)</f>
        <v>13859.999509963989</v>
      </c>
      <c r="Z150" s="28">
        <f>data2!Z150/range*(2^resolution-1)</f>
        <v>14582.00049293518</v>
      </c>
      <c r="AA150" s="28">
        <f>data2!AA150/range*(2^resolution-1)</f>
        <v>13773.999822235106</v>
      </c>
      <c r="AB150" s="28">
        <f>data2!AB150/range*(2^resolution-1)</f>
        <v>13104.000045776367</v>
      </c>
      <c r="AC150" s="28">
        <f>data2!AC150/range*(2^resolution-1)</f>
        <v>14363.999819412231</v>
      </c>
      <c r="AD150" s="28">
        <f>data2!AD150/range*(2^resolution-1)</f>
        <v>13391.999651184082</v>
      </c>
      <c r="AE150" s="28">
        <f>data2!AE150/range*(2^resolution-1)</f>
        <v>14037.99979385376</v>
      </c>
      <c r="AF150" s="28">
        <f>data2!AF150/range*(2^resolution-1)</f>
        <v>13919.999594421386</v>
      </c>
      <c r="AG150" s="28">
        <f>data2!AG150/range*(2^resolution-1)</f>
        <v>13381.999803771972</v>
      </c>
    </row>
    <row r="151" spans="1:33">
      <c r="A151" s="29">
        <f>data0!A151</f>
        <v>59</v>
      </c>
      <c r="B151" s="28">
        <f>data2!B151/range*(2^resolution-1)</f>
        <v>13168.000069198608</v>
      </c>
      <c r="C151" s="28">
        <f>data2!C151/range*(2^resolution-1)</f>
        <v>11196.000159988404</v>
      </c>
      <c r="D151" s="28">
        <f>data2!D151/range*(2^resolution-1)</f>
        <v>14526.000347442627</v>
      </c>
      <c r="E151" s="28">
        <f>data2!E151/range*(2^resolution-1)</f>
        <v>13771.999852752684</v>
      </c>
      <c r="F151" s="28">
        <f>data2!F151/range*(2^resolution-1)</f>
        <v>13090.000259399414</v>
      </c>
      <c r="G151" s="28">
        <f>data2!G151/range*(2^resolution-1)</f>
        <v>12341.999673156739</v>
      </c>
      <c r="H151" s="28">
        <f>data2!H151/range*(2^resolution-1)</f>
        <v>13346.000353088379</v>
      </c>
      <c r="I151" s="28">
        <f>data2!I151/range*(2^resolution-1)</f>
        <v>15473.999881896974</v>
      </c>
      <c r="J151" s="28">
        <f>data2!J151/range*(2^resolution-1)</f>
        <v>13123.999740600586</v>
      </c>
      <c r="K151" s="28">
        <f>data2!K151/range*(2^resolution-1)</f>
        <v>14051.999580230713</v>
      </c>
      <c r="L151" s="28">
        <f>data2!L151/range*(2^resolution-1)</f>
        <v>13003.999571685792</v>
      </c>
      <c r="M151" s="28">
        <f>data2!M151/range*(2^resolution-1)</f>
        <v>13783.999669647215</v>
      </c>
      <c r="N151" s="28">
        <f>data2!N151/range*(2^resolution-1)</f>
        <v>14930.000182800291</v>
      </c>
      <c r="O151" s="28">
        <f>data2!O151/range*(2^resolution-1)</f>
        <v>11103.999563827514</v>
      </c>
      <c r="P151" s="28">
        <f>data2!P151/range*(2^resolution-1)</f>
        <v>12935.999609298706</v>
      </c>
      <c r="Q151" s="28">
        <f>data2!Q151/range*(2^resolution-1)</f>
        <v>13073.999503555298</v>
      </c>
      <c r="R151" s="28">
        <f>data2!R151/range*(2^resolution-1)</f>
        <v>12391.999910202027</v>
      </c>
      <c r="S151" s="28">
        <f>data2!S151/range*(2^resolution-1)</f>
        <v>9595.9995744323733</v>
      </c>
      <c r="T151" s="28">
        <f>data2!T151/range*(2^resolution-1)</f>
        <v>11171.9995262146</v>
      </c>
      <c r="U151" s="28">
        <f>data2!U151/range*(2^resolution-1)</f>
        <v>13992.000495758057</v>
      </c>
      <c r="V151" s="28">
        <f>data2!V151/range*(2^resolution-1)</f>
        <v>14200.000321884156</v>
      </c>
      <c r="W151" s="28">
        <f>data2!W151/range*(2^resolution-1)</f>
        <v>13575.999843521118</v>
      </c>
      <c r="X151" s="28">
        <f>data2!X151/range*(2^resolution-1)</f>
        <v>13315.99981086731</v>
      </c>
      <c r="Y151" s="28">
        <f>data2!Y151/range*(2^resolution-1)</f>
        <v>13453.999705123901</v>
      </c>
      <c r="Z151" s="28">
        <f>data2!Z151/range*(2^resolution-1)</f>
        <v>14204.000260848999</v>
      </c>
      <c r="AA151" s="28">
        <f>data2!AA151/range*(2^resolution-1)</f>
        <v>13465.999522018432</v>
      </c>
      <c r="AB151" s="28">
        <f>data2!AB151/range*(2^resolution-1)</f>
        <v>12869.999616394043</v>
      </c>
      <c r="AC151" s="28">
        <f>data2!AC151/range*(2^resolution-1)</f>
        <v>13925.999502868652</v>
      </c>
      <c r="AD151" s="28">
        <f>data2!AD151/range*(2^resolution-1)</f>
        <v>13020.000327529908</v>
      </c>
      <c r="AE151" s="28">
        <f>data2!AE151/range*(2^resolution-1)</f>
        <v>13754.000127410887</v>
      </c>
      <c r="AF151" s="28">
        <f>data2!AF151/range*(2^resolution-1)</f>
        <v>13408.000407028198</v>
      </c>
      <c r="AG151" s="28">
        <f>data2!AG151/range*(2^resolution-1)</f>
        <v>12987.999815826417</v>
      </c>
    </row>
    <row r="152" spans="1:33">
      <c r="A152" s="29">
        <f>data0!A152</f>
        <v>60</v>
      </c>
      <c r="B152" s="28">
        <f>data2!B152/range*(2^resolution-1)</f>
        <v>12952.000365142823</v>
      </c>
      <c r="C152" s="28">
        <f>data2!C152/range*(2^resolution-1)</f>
        <v>10784.000446701051</v>
      </c>
      <c r="D152" s="28">
        <f>data2!D152/range*(2^resolution-1)</f>
        <v>14293.999887542725</v>
      </c>
      <c r="E152" s="28">
        <f>data2!E152/range*(2^resolution-1)</f>
        <v>13369.999986877441</v>
      </c>
      <c r="F152" s="28">
        <f>data2!F152/range*(2^resolution-1)</f>
        <v>12428.000360870361</v>
      </c>
      <c r="G152" s="28">
        <f>data2!G152/range*(2^resolution-1)</f>
        <v>12205.999748382568</v>
      </c>
      <c r="H152" s="28">
        <f>data2!H152/range*(2^resolution-1)</f>
        <v>12849.999921569824</v>
      </c>
      <c r="I152" s="28">
        <f>data2!I152/range*(2^resolution-1)</f>
        <v>14953.999816589354</v>
      </c>
      <c r="J152" s="28">
        <f>data2!J152/range*(2^resolution-1)</f>
        <v>12715.999966278076</v>
      </c>
      <c r="K152" s="28">
        <f>data2!K152/range*(2^resolution-1)</f>
        <v>13548.000270767212</v>
      </c>
      <c r="L152" s="28">
        <f>data2!L152/range*(2^resolution-1)</f>
        <v>12648.000003890991</v>
      </c>
      <c r="M152" s="28">
        <f>data2!M152/range*(2^resolution-1)</f>
        <v>13593.999568862915</v>
      </c>
      <c r="N152" s="28">
        <f>data2!N152/range*(2^resolution-1)</f>
        <v>14194.00041343689</v>
      </c>
      <c r="O152" s="28">
        <f>data2!O152/range*(2^resolution-1)</f>
        <v>11169.999556732178</v>
      </c>
      <c r="P152" s="28">
        <f>data2!P152/range*(2^resolution-1)</f>
        <v>12467.999750518798</v>
      </c>
      <c r="Q152" s="28">
        <f>data2!Q152/range*(2^resolution-1)</f>
        <v>12721.999874725341</v>
      </c>
      <c r="R152" s="28">
        <f>data2!R152/range*(2^resolution-1)</f>
        <v>11926.000020904541</v>
      </c>
      <c r="S152" s="28">
        <f>data2!S152/range*(2^resolution-1)</f>
        <v>9061.9997227478034</v>
      </c>
      <c r="T152" s="28">
        <f>data2!T152/range*(2^resolution-1)</f>
        <v>10392.000428237914</v>
      </c>
      <c r="U152" s="28">
        <f>data2!U152/range*(2^resolution-1)</f>
        <v>13892.00002166748</v>
      </c>
      <c r="V152" s="28">
        <f>data2!V152/range*(2^resolution-1)</f>
        <v>13385.999742736816</v>
      </c>
      <c r="W152" s="28">
        <f>data2!W152/range*(2^resolution-1)</f>
        <v>13107.999984741211</v>
      </c>
      <c r="X152" s="28">
        <f>data2!X152/range*(2^resolution-1)</f>
        <v>12640.000125961304</v>
      </c>
      <c r="Y152" s="28">
        <f>data2!Y152/range*(2^resolution-1)</f>
        <v>13069.999564590455</v>
      </c>
      <c r="Z152" s="28">
        <f>data2!Z152/range*(2^resolution-1)</f>
        <v>13674.000348129273</v>
      </c>
      <c r="AA152" s="28">
        <f>data2!AA152/range*(2^resolution-1)</f>
        <v>13241.999940032958</v>
      </c>
      <c r="AB152" s="28">
        <f>data2!AB152/range*(2^resolution-1)</f>
        <v>12618.000461654663</v>
      </c>
      <c r="AC152" s="28">
        <f>data2!AC152/range*(2^resolution-1)</f>
        <v>13542.000362319946</v>
      </c>
      <c r="AD152" s="28">
        <f>data2!AD152/range*(2^resolution-1)</f>
        <v>12568.000224609374</v>
      </c>
      <c r="AE152" s="28">
        <f>data2!AE152/range*(2^resolution-1)</f>
        <v>13486.000216827393</v>
      </c>
      <c r="AF152" s="28">
        <f>data2!AF152/range*(2^resolution-1)</f>
        <v>12985.999846343995</v>
      </c>
      <c r="AG152" s="28">
        <f>data2!AG152/range*(2^resolution-1)</f>
        <v>12725.999813690185</v>
      </c>
    </row>
    <row r="153" spans="1:33">
      <c r="A153" s="29">
        <f>data0!A153</f>
        <v>61</v>
      </c>
      <c r="B153" s="28">
        <f>data2!B153/range*(2^resolution-1)</f>
        <v>12622.000400619507</v>
      </c>
      <c r="C153" s="28">
        <f>data2!C153/range*(2^resolution-1)</f>
        <v>10604.000193328859</v>
      </c>
      <c r="D153" s="28">
        <f>data2!D153/range*(2^resolution-1)</f>
        <v>13829.999967727661</v>
      </c>
      <c r="E153" s="28">
        <f>data2!E153/range*(2^resolution-1)</f>
        <v>12981.999907379151</v>
      </c>
      <c r="F153" s="28">
        <f>data2!F153/range*(2^resolution-1)</f>
        <v>11873.999814376832</v>
      </c>
      <c r="G153" s="28">
        <f>data2!G153/range*(2^resolution-1)</f>
        <v>12059.999976196288</v>
      </c>
      <c r="H153" s="28">
        <f>data2!H153/range*(2^resolution-1)</f>
        <v>12341.999673156739</v>
      </c>
      <c r="I153" s="28">
        <f>data2!I153/range*(2^resolution-1)</f>
        <v>14289.999948577881</v>
      </c>
      <c r="J153" s="28">
        <f>data2!J153/range*(2^resolution-1)</f>
        <v>12145.999663925171</v>
      </c>
      <c r="K153" s="28">
        <f>data2!K153/range*(2^resolution-1)</f>
        <v>12977.999968414308</v>
      </c>
      <c r="L153" s="28">
        <f>data2!L153/range*(2^resolution-1)</f>
        <v>12438.00020828247</v>
      </c>
      <c r="M153" s="28">
        <f>data2!M153/range*(2^resolution-1)</f>
        <v>13257.999695892333</v>
      </c>
      <c r="N153" s="28">
        <f>data2!N153/range*(2^resolution-1)</f>
        <v>13589.999629898071</v>
      </c>
      <c r="O153" s="28">
        <f>data2!O153/range*(2^resolution-1)</f>
        <v>11312.000389938356</v>
      </c>
      <c r="P153" s="28">
        <f>data2!P153/range*(2^resolution-1)</f>
        <v>12184.000084075928</v>
      </c>
      <c r="Q153" s="28">
        <f>data2!Q153/range*(2^resolution-1)</f>
        <v>12176.00020614624</v>
      </c>
      <c r="R153" s="28">
        <f>data2!R153/range*(2^resolution-1)</f>
        <v>11423.999680938721</v>
      </c>
      <c r="S153" s="28">
        <f>data2!S153/range*(2^resolution-1)</f>
        <v>8502.0002677917473</v>
      </c>
      <c r="T153" s="28">
        <f>data2!T153/range*(2^resolution-1)</f>
        <v>9643.9998419952408</v>
      </c>
      <c r="U153" s="28">
        <f>data2!U153/range*(2^resolution-1)</f>
        <v>13703.999890365601</v>
      </c>
      <c r="V153" s="28">
        <f>data2!V153/range*(2^resolution-1)</f>
        <v>12558.000377197264</v>
      </c>
      <c r="W153" s="28">
        <f>data2!W153/range*(2^resolution-1)</f>
        <v>12316.000069885255</v>
      </c>
      <c r="X153" s="28">
        <f>data2!X153/range*(2^resolution-1)</f>
        <v>11935.99986831665</v>
      </c>
      <c r="Y153" s="28">
        <f>data2!Y153/range*(2^resolution-1)</f>
        <v>12512.000079116822</v>
      </c>
      <c r="Z153" s="28">
        <f>data2!Z153/range*(2^resolution-1)</f>
        <v>13067.999595108033</v>
      </c>
      <c r="AA153" s="28">
        <f>data2!AA153/range*(2^resolution-1)</f>
        <v>12913.999944992065</v>
      </c>
      <c r="AB153" s="28">
        <f>data2!AB153/range*(2^resolution-1)</f>
        <v>12403.999727096558</v>
      </c>
      <c r="AC153" s="28">
        <f>data2!AC153/range*(2^resolution-1)</f>
        <v>13001.99960220337</v>
      </c>
      <c r="AD153" s="28">
        <f>data2!AD153/range*(2^resolution-1)</f>
        <v>12048.000159301757</v>
      </c>
      <c r="AE153" s="28">
        <f>data2!AE153/range*(2^resolution-1)</f>
        <v>13140.000496444702</v>
      </c>
      <c r="AF153" s="28">
        <f>data2!AF153/range*(2^resolution-1)</f>
        <v>12558.000377197264</v>
      </c>
      <c r="AG153" s="28">
        <f>data2!AG153/range*(2^resolution-1)</f>
        <v>12403.999727096558</v>
      </c>
    </row>
    <row r="154" spans="1:33">
      <c r="A154" s="29">
        <f>data0!A154</f>
        <v>62</v>
      </c>
      <c r="B154" s="28">
        <f>data2!B154/range*(2^resolution-1)</f>
        <v>12034.000372924804</v>
      </c>
      <c r="C154" s="28">
        <f>data2!C154/range*(2^resolution-1)</f>
        <v>10462.000360107422</v>
      </c>
      <c r="D154" s="28">
        <f>data2!D154/range*(2^resolution-1)</f>
        <v>13612.000294189455</v>
      </c>
      <c r="E154" s="28">
        <f>data2!E154/range*(2^resolution-1)</f>
        <v>12465.999781036377</v>
      </c>
      <c r="F154" s="28">
        <f>data2!F154/range*(2^resolution-1)</f>
        <v>11256.0002444458</v>
      </c>
      <c r="G154" s="28">
        <f>data2!G154/range*(2^resolution-1)</f>
        <v>11957.999532623291</v>
      </c>
      <c r="H154" s="28">
        <f>data2!H154/range*(2^resolution-1)</f>
        <v>11664.000018768311</v>
      </c>
      <c r="I154" s="28">
        <f>data2!I154/range*(2^resolution-1)</f>
        <v>13554.000179214478</v>
      </c>
      <c r="J154" s="28">
        <f>data2!J154/range*(2^resolution-1)</f>
        <v>11636.000446014405</v>
      </c>
      <c r="K154" s="28">
        <f>data2!K154/range*(2^resolution-1)</f>
        <v>12397.999818649292</v>
      </c>
      <c r="L154" s="28">
        <f>data2!L154/range*(2^resolution-1)</f>
        <v>12120.000060653687</v>
      </c>
      <c r="M154" s="28">
        <f>data2!M154/range*(2^resolution-1)</f>
        <v>12733.999691619872</v>
      </c>
      <c r="N154" s="28">
        <f>data2!N154/range*(2^resolution-1)</f>
        <v>12894.000250167846</v>
      </c>
      <c r="O154" s="28">
        <f>data2!O154/range*(2^resolution-1)</f>
        <v>11225.999702224732</v>
      </c>
      <c r="P154" s="28">
        <f>data2!P154/range*(2^resolution-1)</f>
        <v>11794.000035095216</v>
      </c>
      <c r="Q154" s="28">
        <f>data2!Q154/range*(2^resolution-1)</f>
        <v>11683.99971359253</v>
      </c>
      <c r="R154" s="28">
        <f>data2!R154/range*(2^resolution-1)</f>
        <v>10938.000096817015</v>
      </c>
      <c r="S154" s="28">
        <f>data2!S154/range*(2^resolution-1)</f>
        <v>7920.0001485443117</v>
      </c>
      <c r="T154" s="28">
        <f>data2!T154/range*(2^resolution-1)</f>
        <v>9018.0003941345221</v>
      </c>
      <c r="U154" s="28">
        <f>data2!U154/range*(2^resolution-1)</f>
        <v>13453.999705123901</v>
      </c>
      <c r="V154" s="28">
        <f>data2!V154/range*(2^resolution-1)</f>
        <v>11617.999720687865</v>
      </c>
      <c r="W154" s="28">
        <f>data2!W154/range*(2^resolution-1)</f>
        <v>11565.999514160156</v>
      </c>
      <c r="X154" s="28">
        <f>data2!X154/range*(2^resolution-1)</f>
        <v>11301.999542541504</v>
      </c>
      <c r="Y154" s="28">
        <f>data2!Y154/range*(2^resolution-1)</f>
        <v>12164.000389251709</v>
      </c>
      <c r="Z154" s="28">
        <f>data2!Z154/range*(2^resolution-1)</f>
        <v>12401.999757614136</v>
      </c>
      <c r="AA154" s="28">
        <f>data2!AA154/range*(2^resolution-1)</f>
        <v>12502.000231704713</v>
      </c>
      <c r="AB154" s="28">
        <f>data2!AB154/range*(2^resolution-1)</f>
        <v>12102.00033531189</v>
      </c>
      <c r="AC154" s="28">
        <f>data2!AC154/range*(2^resolution-1)</f>
        <v>12345.999612121583</v>
      </c>
      <c r="AD154" s="28">
        <f>data2!AD154/range*(2^resolution-1)</f>
        <v>11553.999697265624</v>
      </c>
      <c r="AE154" s="28">
        <f>data2!AE154/range*(2^resolution-1)</f>
        <v>12739.999600067138</v>
      </c>
      <c r="AF154" s="28">
        <f>data2!AF154/range*(2^resolution-1)</f>
        <v>12028.000464477538</v>
      </c>
      <c r="AG154" s="28">
        <f>data2!AG154/range*(2^resolution-1)</f>
        <v>12019.999586563112</v>
      </c>
    </row>
    <row r="155" spans="1:33">
      <c r="A155" s="29">
        <f>data0!A155</f>
        <v>63</v>
      </c>
      <c r="B155" s="28">
        <f>data2!B155/range*(2^resolution-1)</f>
        <v>11357.999688034059</v>
      </c>
      <c r="C155" s="28">
        <f>data2!C155/range*(2^resolution-1)</f>
        <v>10425.999909439086</v>
      </c>
      <c r="D155" s="28">
        <f>data2!D155/range*(2^resolution-1)</f>
        <v>13243.99990951538</v>
      </c>
      <c r="E155" s="28">
        <f>data2!E155/range*(2^resolution-1)</f>
        <v>11935.99986831665</v>
      </c>
      <c r="F155" s="28">
        <f>data2!F155/range*(2^resolution-1)</f>
        <v>10650.000491409302</v>
      </c>
      <c r="G155" s="28">
        <f>data2!G155/range*(2^resolution-1)</f>
        <v>11640.000384979248</v>
      </c>
      <c r="H155" s="28">
        <f>data2!H155/range*(2^resolution-1)</f>
        <v>10965.999669570921</v>
      </c>
      <c r="I155" s="28">
        <f>data2!I155/range*(2^resolution-1)</f>
        <v>12799.999684524535</v>
      </c>
      <c r="J155" s="28">
        <f>data2!J155/range*(2^resolution-1)</f>
        <v>10914.000463027953</v>
      </c>
      <c r="K155" s="28">
        <f>data2!K155/range*(2^resolution-1)</f>
        <v>11739.999859085083</v>
      </c>
      <c r="L155" s="28">
        <f>data2!L155/range*(2^resolution-1)</f>
        <v>11794.000035095216</v>
      </c>
      <c r="M155" s="28">
        <f>data2!M155/range*(2^resolution-1)</f>
        <v>12217.999565277099</v>
      </c>
      <c r="N155" s="28">
        <f>data2!N155/range*(2^resolution-1)</f>
        <v>12118.000091171265</v>
      </c>
      <c r="O155" s="28">
        <f>data2!O155/range*(2^resolution-1)</f>
        <v>11023.999784545898</v>
      </c>
      <c r="P155" s="28">
        <f>data2!P155/range*(2^resolution-1)</f>
        <v>11279.999878234863</v>
      </c>
      <c r="Q155" s="28">
        <f>data2!Q155/range*(2^resolution-1)</f>
        <v>11198.000129470825</v>
      </c>
      <c r="R155" s="28">
        <f>data2!R155/range*(2^resolution-1)</f>
        <v>10373.999702911377</v>
      </c>
      <c r="S155" s="28">
        <f>data2!S155/range*(2^resolution-1)</f>
        <v>7211.9999519348139</v>
      </c>
      <c r="T155" s="28">
        <f>data2!T155/range*(2^resolution-1)</f>
        <v>8475.9996645355241</v>
      </c>
      <c r="U155" s="28">
        <f>data2!U155/range*(2^resolution-1)</f>
        <v>13181.999855575561</v>
      </c>
      <c r="V155" s="28">
        <f>data2!V155/range*(2^resolution-1)</f>
        <v>10769.999660339356</v>
      </c>
      <c r="W155" s="28">
        <f>data2!W155/range*(2^resolution-1)</f>
        <v>10798.000233078004</v>
      </c>
      <c r="X155" s="28">
        <f>data2!X155/range*(2^resolution-1)</f>
        <v>10959.999761123656</v>
      </c>
      <c r="Y155" s="28">
        <f>data2!Y155/range*(2^resolution-1)</f>
        <v>11619.999690170287</v>
      </c>
      <c r="Z155" s="28">
        <f>data2!Z155/range*(2^resolution-1)</f>
        <v>11803.999882507325</v>
      </c>
      <c r="AA155" s="28">
        <f>data2!AA155/range*(2^resolution-1)</f>
        <v>12172.000267181396</v>
      </c>
      <c r="AB155" s="28">
        <f>data2!AB155/range*(2^resolution-1)</f>
        <v>11704.000408401489</v>
      </c>
      <c r="AC155" s="28">
        <f>data2!AC155/range*(2^resolution-1)</f>
        <v>11532.000032958984</v>
      </c>
      <c r="AD155" s="28">
        <f>data2!AD155/range*(2^resolution-1)</f>
        <v>11070.000082626342</v>
      </c>
      <c r="AE155" s="28">
        <f>data2!AE155/range*(2^resolution-1)</f>
        <v>12219.999534759521</v>
      </c>
      <c r="AF155" s="28">
        <f>data2!AF155/range*(2^resolution-1)</f>
        <v>11469.999979019165</v>
      </c>
      <c r="AG155" s="28">
        <f>data2!AG155/range*(2^resolution-1)</f>
        <v>11708.000347366333</v>
      </c>
    </row>
    <row r="156" spans="1:33">
      <c r="A156" s="29">
        <f>data0!A156</f>
        <v>64</v>
      </c>
      <c r="B156" s="28">
        <f>data2!B156/range*(2^resolution-1)</f>
        <v>10499.999780273438</v>
      </c>
      <c r="C156" s="28">
        <f>data2!C156/range*(2^resolution-1)</f>
        <v>10439.999695816039</v>
      </c>
      <c r="D156" s="28">
        <f>data2!D156/range*(2^resolution-1)</f>
        <v>12805.999592971801</v>
      </c>
      <c r="E156" s="28">
        <f>data2!E156/range*(2^resolution-1)</f>
        <v>11425.999650421143</v>
      </c>
      <c r="F156" s="28">
        <f>data2!F156/range*(2^resolution-1)</f>
        <v>10111.999700775146</v>
      </c>
      <c r="G156" s="28">
        <f>data2!G156/range*(2^resolution-1)</f>
        <v>11363.999596481324</v>
      </c>
      <c r="H156" s="28">
        <f>data2!H156/range*(2^resolution-1)</f>
        <v>10482.000054931641</v>
      </c>
      <c r="I156" s="28">
        <f>data2!I156/range*(2^resolution-1)</f>
        <v>11904.0003565979</v>
      </c>
      <c r="J156" s="28">
        <f>data2!J156/range*(2^resolution-1)</f>
        <v>10241.999717102051</v>
      </c>
      <c r="K156" s="28">
        <f>data2!K156/range*(2^resolution-1)</f>
        <v>11194.000190505982</v>
      </c>
      <c r="L156" s="28">
        <f>data2!L156/range*(2^resolution-1)</f>
        <v>11372.000474395752</v>
      </c>
      <c r="M156" s="28">
        <f>data2!M156/range*(2^resolution-1)</f>
        <v>11555.999666748046</v>
      </c>
      <c r="N156" s="28">
        <f>data2!N156/range*(2^resolution-1)</f>
        <v>11376.000413360596</v>
      </c>
      <c r="O156" s="28">
        <f>data2!O156/range*(2^resolution-1)</f>
        <v>10788.000385665895</v>
      </c>
      <c r="P156" s="28">
        <f>data2!P156/range*(2^resolution-1)</f>
        <v>10819.999897384645</v>
      </c>
      <c r="Q156" s="28">
        <f>data2!Q156/range*(2^resolution-1)</f>
        <v>10720.000423278809</v>
      </c>
      <c r="R156" s="28">
        <f>data2!R156/range*(2^resolution-1)</f>
        <v>9816.0002174377441</v>
      </c>
      <c r="S156" s="28">
        <f>data2!S156/range*(2^resolution-1)</f>
        <v>6448.0001098251341</v>
      </c>
      <c r="T156" s="28">
        <f>data2!T156/range*(2^resolution-1)</f>
        <v>7956.0000992202758</v>
      </c>
      <c r="U156" s="28">
        <f>data2!U156/range*(2^resolution-1)</f>
        <v>12661.999790267944</v>
      </c>
      <c r="V156" s="28">
        <f>data2!V156/range*(2^resolution-1)</f>
        <v>9874.0003324127192</v>
      </c>
      <c r="W156" s="28">
        <f>data2!W156/range*(2^resolution-1)</f>
        <v>10216.000113830567</v>
      </c>
      <c r="X156" s="28">
        <f>data2!X156/range*(2^resolution-1)</f>
        <v>10466.000299072266</v>
      </c>
      <c r="Y156" s="28">
        <f>data2!Y156/range*(2^resolution-1)</f>
        <v>11155.999770355225</v>
      </c>
      <c r="Z156" s="28">
        <f>data2!Z156/range*(2^resolution-1)</f>
        <v>11182.00037361145</v>
      </c>
      <c r="AA156" s="28">
        <f>data2!AA156/range*(2^resolution-1)</f>
        <v>11679.999774627686</v>
      </c>
      <c r="AB156" s="28">
        <f>data2!AB156/range*(2^resolution-1)</f>
        <v>11178.000434646607</v>
      </c>
      <c r="AC156" s="28">
        <f>data2!AC156/range*(2^resolution-1)</f>
        <v>10765.999721374512</v>
      </c>
      <c r="AD156" s="28">
        <f>data2!AD156/range*(2^resolution-1)</f>
        <v>10536.000230941772</v>
      </c>
      <c r="AE156" s="28">
        <f>data2!AE156/range*(2^resolution-1)</f>
        <v>11621.999659652709</v>
      </c>
      <c r="AF156" s="28">
        <f>data2!AF156/range*(2^resolution-1)</f>
        <v>10930.000218887328</v>
      </c>
      <c r="AG156" s="28">
        <f>data2!AG156/range*(2^resolution-1)</f>
        <v>11217.999824295044</v>
      </c>
    </row>
    <row r="157" spans="1:33">
      <c r="A157" s="29">
        <f>data0!A157</f>
        <v>65</v>
      </c>
      <c r="B157" s="28">
        <f>data2!B157/range*(2^resolution-1)</f>
        <v>9760.0000719451891</v>
      </c>
      <c r="C157" s="28">
        <f>data2!C157/range*(2^resolution-1)</f>
        <v>10540.000169906616</v>
      </c>
      <c r="D157" s="28">
        <f>data2!D157/range*(2^resolution-1)</f>
        <v>12114.000152206421</v>
      </c>
      <c r="E157" s="28">
        <f>data2!E157/range*(2^resolution-1)</f>
        <v>10839.999592208864</v>
      </c>
      <c r="F157" s="28">
        <f>data2!F157/range*(2^resolution-1)</f>
        <v>9614.0002997589127</v>
      </c>
      <c r="G157" s="28">
        <f>data2!G157/range*(2^resolution-1)</f>
        <v>10984.000394897461</v>
      </c>
      <c r="H157" s="28">
        <f>data2!H157/range*(2^resolution-1)</f>
        <v>9911.9997525787348</v>
      </c>
      <c r="I157" s="28">
        <f>data2!I157/range*(2^resolution-1)</f>
        <v>11229.999641189575</v>
      </c>
      <c r="J157" s="28">
        <f>data2!J157/range*(2^resolution-1)</f>
        <v>9694.0000790405265</v>
      </c>
      <c r="K157" s="28">
        <f>data2!K157/range*(2^resolution-1)</f>
        <v>10421.999970474242</v>
      </c>
      <c r="L157" s="28">
        <f>data2!L157/range*(2^resolution-1)</f>
        <v>10792.000324630739</v>
      </c>
      <c r="M157" s="28">
        <f>data2!M157/range*(2^resolution-1)</f>
        <v>10829.999744796754</v>
      </c>
      <c r="N157" s="28">
        <f>data2!N157/range*(2^resolution-1)</f>
        <v>10680.000033645631</v>
      </c>
      <c r="O157" s="28">
        <f>data2!O157/range*(2^resolution-1)</f>
        <v>10458.000421142578</v>
      </c>
      <c r="P157" s="28">
        <f>data2!P157/range*(2^resolution-1)</f>
        <v>10342.000191192627</v>
      </c>
      <c r="Q157" s="28">
        <f>data2!Q157/range*(2^resolution-1)</f>
        <v>10278.000167770386</v>
      </c>
      <c r="R157" s="28">
        <f>data2!R157/range*(2^resolution-1)</f>
        <v>9249.9998540496817</v>
      </c>
      <c r="S157" s="28">
        <f>data2!S157/range*(2^resolution-1)</f>
        <v>5671.9999508285528</v>
      </c>
      <c r="T157" s="28">
        <f>data2!T157/range*(2^resolution-1)</f>
        <v>7598.0000619506836</v>
      </c>
      <c r="U157" s="28">
        <f>data2!U157/range*(2^resolution-1)</f>
        <v>12252.000046463012</v>
      </c>
      <c r="V157" s="28">
        <f>data2!V157/range*(2^resolution-1)</f>
        <v>8857.9998355865482</v>
      </c>
      <c r="W157" s="28">
        <f>data2!W157/range*(2^resolution-1)</f>
        <v>9719.9996823120109</v>
      </c>
      <c r="X157" s="28">
        <f>data2!X157/range*(2^resolution-1)</f>
        <v>9969.9998675537117</v>
      </c>
      <c r="Y157" s="28">
        <f>data2!Y157/range*(2^resolution-1)</f>
        <v>10606.00016281128</v>
      </c>
      <c r="Z157" s="28">
        <f>data2!Z157/range*(2^resolution-1)</f>
        <v>10617.999979705812</v>
      </c>
      <c r="AA157" s="28">
        <f>data2!AA157/range*(2^resolution-1)</f>
        <v>11141.999983978272</v>
      </c>
      <c r="AB157" s="28">
        <f>data2!AB157/range*(2^resolution-1)</f>
        <v>10683.999972610474</v>
      </c>
      <c r="AC157" s="28">
        <f>data2!AC157/range*(2^resolution-1)</f>
        <v>9934.000416870118</v>
      </c>
      <c r="AD157" s="28">
        <f>data2!AD157/range*(2^resolution-1)</f>
        <v>9967.9998980712899</v>
      </c>
      <c r="AE157" s="28">
        <f>data2!AE157/range*(2^resolution-1)</f>
        <v>10841.999561691286</v>
      </c>
      <c r="AF157" s="28">
        <f>data2!AF157/range*(2^resolution-1)</f>
        <v>10406.000214614867</v>
      </c>
      <c r="AG157" s="28">
        <f>data2!AG157/range*(2^resolution-1)</f>
        <v>10852.000409088134</v>
      </c>
    </row>
    <row r="158" spans="1:33">
      <c r="A158" s="29">
        <f>data0!A158</f>
        <v>66</v>
      </c>
      <c r="B158" s="28">
        <f>data2!B158/range*(2^resolution-1)</f>
        <v>9222.0002812957755</v>
      </c>
      <c r="C158" s="28">
        <f>data2!C158/range*(2^resolution-1)</f>
        <v>10647.99952194214</v>
      </c>
      <c r="D158" s="28">
        <f>data2!D158/range*(2^resolution-1)</f>
        <v>11421.999711456299</v>
      </c>
      <c r="E158" s="28">
        <f>data2!E158/range*(2^resolution-1)</f>
        <v>10291.999954147339</v>
      </c>
      <c r="F158" s="28">
        <f>data2!F158/range*(2^resolution-1)</f>
        <v>9177.9999526977535</v>
      </c>
      <c r="G158" s="28">
        <f>data2!G158/range*(2^resolution-1)</f>
        <v>10590.000406951905</v>
      </c>
      <c r="H158" s="28">
        <f>data2!H158/range*(2^resolution-1)</f>
        <v>9426.0001684570307</v>
      </c>
      <c r="I158" s="28">
        <f>data2!I158/range*(2^resolution-1)</f>
        <v>10709.999575881959</v>
      </c>
      <c r="J158" s="28">
        <f>data2!J158/range*(2^resolution-1)</f>
        <v>9146.0004409790035</v>
      </c>
      <c r="K158" s="28">
        <f>data2!K158/range*(2^resolution-1)</f>
        <v>9762.000041427611</v>
      </c>
      <c r="L158" s="28">
        <f>data2!L158/range*(2^resolution-1)</f>
        <v>10229.99990020752</v>
      </c>
      <c r="M158" s="28">
        <f>data2!M158/range*(2^resolution-1)</f>
        <v>10165.999876785279</v>
      </c>
      <c r="N158" s="28">
        <f>data2!N158/range*(2^resolution-1)</f>
        <v>9930.0004779052742</v>
      </c>
      <c r="O158" s="28">
        <f>data2!O158/range*(2^resolution-1)</f>
        <v>10049.999646835327</v>
      </c>
      <c r="P158" s="28">
        <f>data2!P158/range*(2^resolution-1)</f>
        <v>9762.000041427611</v>
      </c>
      <c r="Q158" s="28">
        <f>data2!Q158/range*(2^resolution-1)</f>
        <v>9767.9999498748766</v>
      </c>
      <c r="R158" s="28">
        <f>data2!R158/range*(2^resolution-1)</f>
        <v>8758.0003614807138</v>
      </c>
      <c r="S158" s="28">
        <f>data2!S158/range*(2^resolution-1)</f>
        <v>4834.0002378845211</v>
      </c>
      <c r="T158" s="28">
        <f>data2!T158/range*(2^resolution-1)</f>
        <v>7168.0001233291623</v>
      </c>
      <c r="U158" s="28">
        <f>data2!U158/range*(2^resolution-1)</f>
        <v>11753.999645462036</v>
      </c>
      <c r="V158" s="28">
        <f>data2!V158/range*(2^resolution-1)</f>
        <v>8024.0000616073612</v>
      </c>
      <c r="W158" s="28">
        <f>data2!W158/range*(2^resolution-1)</f>
        <v>9172.0000442504879</v>
      </c>
      <c r="X158" s="28">
        <f>data2!X158/range*(2^resolution-1)</f>
        <v>9317.999816436768</v>
      </c>
      <c r="Y158" s="28">
        <f>data2!Y158/range*(2^resolution-1)</f>
        <v>10134.000365066529</v>
      </c>
      <c r="Z158" s="28">
        <f>data2!Z158/range*(2^resolution-1)</f>
        <v>10060.000494232178</v>
      </c>
      <c r="AA158" s="28">
        <f>data2!AA158/range*(2^resolution-1)</f>
        <v>10579.999559555054</v>
      </c>
      <c r="AB158" s="28">
        <f>data2!AB158/range*(2^resolution-1)</f>
        <v>10123.999517669678</v>
      </c>
      <c r="AC158" s="28">
        <f>data2!AC158/range*(2^resolution-1)</f>
        <v>9135.9995935821516</v>
      </c>
      <c r="AD158" s="28">
        <f>data2!AD158/range*(2^resolution-1)</f>
        <v>9393.99965675354</v>
      </c>
      <c r="AE158" s="28">
        <f>data2!AE158/range*(2^resolution-1)</f>
        <v>10132.000395584108</v>
      </c>
      <c r="AF158" s="28">
        <f>data2!AF158/range*(2^resolution-1)</f>
        <v>9719.9996823120109</v>
      </c>
      <c r="AG158" s="28">
        <f>data2!AG158/range*(2^resolution-1)</f>
        <v>10346.00013015747</v>
      </c>
    </row>
    <row r="159" spans="1:33">
      <c r="A159" s="29">
        <f>data0!A159</f>
        <v>67</v>
      </c>
      <c r="B159" s="28">
        <f>data2!B159/range*(2^resolution-1)</f>
        <v>8688.0004296112056</v>
      </c>
      <c r="C159" s="28">
        <f>data2!C159/range*(2^resolution-1)</f>
        <v>10598.000284881593</v>
      </c>
      <c r="D159" s="28">
        <f>data2!D159/range*(2^resolution-1)</f>
        <v>10775.999568786621</v>
      </c>
      <c r="E159" s="28">
        <f>data2!E159/range*(2^resolution-1)</f>
        <v>9711.9998043823234</v>
      </c>
      <c r="F159" s="28">
        <f>data2!F159/range*(2^resolution-1)</f>
        <v>8655.9999179077149</v>
      </c>
      <c r="G159" s="28">
        <f>data2!G159/range*(2^resolution-1)</f>
        <v>10132.000395584108</v>
      </c>
      <c r="H159" s="28">
        <f>data2!H159/range*(2^resolution-1)</f>
        <v>8983.9999129486096</v>
      </c>
      <c r="I159" s="28">
        <f>data2!I159/range*(2^resolution-1)</f>
        <v>10156.00002937317</v>
      </c>
      <c r="J159" s="28">
        <f>data2!J159/range*(2^resolution-1)</f>
        <v>8537.9997184753411</v>
      </c>
      <c r="K159" s="28">
        <f>data2!K159/range*(2^resolution-1)</f>
        <v>9125.9997461700423</v>
      </c>
      <c r="L159" s="28">
        <f>data2!L159/range*(2^resolution-1)</f>
        <v>9496.0001003265388</v>
      </c>
      <c r="M159" s="28">
        <f>data2!M159/range*(2^resolution-1)</f>
        <v>9533.9995204925544</v>
      </c>
      <c r="N159" s="28">
        <f>data2!N159/range*(2^resolution-1)</f>
        <v>9236.0000676727286</v>
      </c>
      <c r="O159" s="28">
        <f>data2!O159/range*(2^resolution-1)</f>
        <v>9538.0004594421389</v>
      </c>
      <c r="P159" s="28">
        <f>data2!P159/range*(2^resolution-1)</f>
        <v>9226.0002202606192</v>
      </c>
      <c r="Q159" s="28">
        <f>data2!Q159/range*(2^resolution-1)</f>
        <v>9240.0000066375724</v>
      </c>
      <c r="R159" s="28">
        <f>data2!R159/range*(2^resolution-1)</f>
        <v>8220.0000708389289</v>
      </c>
      <c r="S159" s="28">
        <f>data2!S159/range*(2^resolution-1)</f>
        <v>4003.9999028778079</v>
      </c>
      <c r="T159" s="28">
        <f>data2!T159/range*(2^resolution-1)</f>
        <v>6817.9999639892585</v>
      </c>
      <c r="U159" s="28">
        <f>data2!U159/range*(2^resolution-1)</f>
        <v>11264.000122375488</v>
      </c>
      <c r="V159" s="28">
        <f>data2!V159/range*(2^resolution-1)</f>
        <v>7251.9998415756227</v>
      </c>
      <c r="W159" s="28">
        <f>data2!W159/range*(2^resolution-1)</f>
        <v>8669.999704284668</v>
      </c>
      <c r="X159" s="28">
        <f>data2!X159/range*(2^resolution-1)</f>
        <v>8785.99993423462</v>
      </c>
      <c r="Y159" s="28">
        <f>data2!Y159/range*(2^resolution-1)</f>
        <v>9597.9995439147951</v>
      </c>
      <c r="Z159" s="28">
        <f>data2!Z159/range*(2^resolution-1)</f>
        <v>9583.999757537842</v>
      </c>
      <c r="AA159" s="28">
        <f>data2!AA159/range*(2^resolution-1)</f>
        <v>9934.000416870118</v>
      </c>
      <c r="AB159" s="28">
        <f>data2!AB159/range*(2^resolution-1)</f>
        <v>9517.9997646331794</v>
      </c>
      <c r="AC159" s="28">
        <f>data2!AC159/range*(2^resolution-1)</f>
        <v>8355.9999956130978</v>
      </c>
      <c r="AD159" s="28">
        <f>data2!AD159/range*(2^resolution-1)</f>
        <v>8849.9999576568607</v>
      </c>
      <c r="AE159" s="28">
        <f>data2!AE159/range*(2^resolution-1)</f>
        <v>9457.9996801757807</v>
      </c>
      <c r="AF159" s="28">
        <f>data2!AF159/range*(2^resolution-1)</f>
        <v>9181.9998916625973</v>
      </c>
      <c r="AG159" s="28">
        <f>data2!AG159/range*(2^resolution-1)</f>
        <v>9831.9999732971191</v>
      </c>
    </row>
    <row r="160" spans="1:33">
      <c r="A160" s="29">
        <f>data0!A160</f>
        <v>68</v>
      </c>
      <c r="B160" s="28">
        <f>data2!B160/range*(2^resolution-1)</f>
        <v>8126.0000051879879</v>
      </c>
      <c r="C160" s="28">
        <f>data2!C160/range*(2^resolution-1)</f>
        <v>10499.999780273438</v>
      </c>
      <c r="D160" s="28">
        <f>data2!D160/range*(2^resolution-1)</f>
        <v>10105.999792327881</v>
      </c>
      <c r="E160" s="28">
        <f>data2!E160/range*(2^resolution-1)</f>
        <v>9193.9997085571285</v>
      </c>
      <c r="F160" s="28">
        <f>data2!F160/range*(2^resolution-1)</f>
        <v>8248.0001435852046</v>
      </c>
      <c r="G160" s="28">
        <f>data2!G160/range*(2^resolution-1)</f>
        <v>9517.9997646331794</v>
      </c>
      <c r="H160" s="28">
        <f>data2!H160/range*(2^resolution-1)</f>
        <v>8506.0002067565911</v>
      </c>
      <c r="I160" s="28">
        <f>data2!I160/range*(2^resolution-1)</f>
        <v>9665.9995063018814</v>
      </c>
      <c r="J160" s="28">
        <f>data2!J160/range*(2^resolution-1)</f>
        <v>7988.0001109313971</v>
      </c>
      <c r="K160" s="28">
        <f>data2!K160/range*(2^resolution-1)</f>
        <v>8653.999948425293</v>
      </c>
      <c r="L160" s="28">
        <f>data2!L160/range*(2^resolution-1)</f>
        <v>8890.0003472900389</v>
      </c>
      <c r="M160" s="28">
        <f>data2!M160/range*(2^resolution-1)</f>
        <v>8894.0002862548827</v>
      </c>
      <c r="N160" s="28">
        <f>data2!N160/range*(2^resolution-1)</f>
        <v>8613.999558792113</v>
      </c>
      <c r="O160" s="28">
        <f>data2!O160/range*(2^resolution-1)</f>
        <v>9166.0001358032223</v>
      </c>
      <c r="P160" s="28">
        <f>data2!P160/range*(2^resolution-1)</f>
        <v>8679.9995516967774</v>
      </c>
      <c r="Q160" s="28">
        <f>data2!Q160/range*(2^resolution-1)</f>
        <v>8789.9998731994638</v>
      </c>
      <c r="R160" s="28">
        <f>data2!R160/range*(2^resolution-1)</f>
        <v>7652.0002379608159</v>
      </c>
      <c r="S160" s="28">
        <f>data2!S160/range*(2^resolution-1)</f>
        <v>3190.0000737190244</v>
      </c>
      <c r="T160" s="28">
        <f>data2!T160/range*(2^resolution-1)</f>
        <v>6425.9999455261232</v>
      </c>
      <c r="U160" s="28">
        <f>data2!U160/range*(2^resolution-1)</f>
        <v>10796.000263595583</v>
      </c>
      <c r="V160" s="28">
        <f>data2!V160/range*(2^resolution-1)</f>
        <v>6627.9998632049555</v>
      </c>
      <c r="W160" s="28">
        <f>data2!W160/range*(2^resolution-1)</f>
        <v>8254.0000520324702</v>
      </c>
      <c r="X160" s="28">
        <f>data2!X160/range*(2^resolution-1)</f>
        <v>8256.0000215148921</v>
      </c>
      <c r="Y160" s="28">
        <f>data2!Y160/range*(2^resolution-1)</f>
        <v>9106.0000513458235</v>
      </c>
      <c r="Z160" s="28">
        <f>data2!Z160/range*(2^resolution-1)</f>
        <v>9088.0003260040266</v>
      </c>
      <c r="AA160" s="28">
        <f>data2!AA160/range*(2^resolution-1)</f>
        <v>9263.9996404266349</v>
      </c>
      <c r="AB160" s="28">
        <f>data2!AB160/range*(2^resolution-1)</f>
        <v>9001.9996382904064</v>
      </c>
      <c r="AC160" s="28">
        <f>data2!AC160/range*(2^resolution-1)</f>
        <v>7583.9997755813602</v>
      </c>
      <c r="AD160" s="28">
        <f>data2!AD160/range*(2^resolution-1)</f>
        <v>8457.9999391937272</v>
      </c>
      <c r="AE160" s="28">
        <f>data2!AE160/range*(2^resolution-1)</f>
        <v>8783.9999647521981</v>
      </c>
      <c r="AF160" s="28">
        <f>data2!AF160/range*(2^resolution-1)</f>
        <v>8696.0003075408931</v>
      </c>
      <c r="AG160" s="28">
        <f>data2!AG160/range*(2^resolution-1)</f>
        <v>9305.9999995422368</v>
      </c>
    </row>
    <row r="161" spans="1:33">
      <c r="A161" s="29">
        <f>data0!A161</f>
        <v>69</v>
      </c>
      <c r="B161" s="28">
        <f>data2!B161/range*(2^resolution-1)</f>
        <v>7700.0000055313112</v>
      </c>
      <c r="C161" s="28">
        <f>data2!C161/range*(2^resolution-1)</f>
        <v>10266.000350875855</v>
      </c>
      <c r="D161" s="28">
        <f>data2!D161/range*(2^resolution-1)</f>
        <v>9451.999771728515</v>
      </c>
      <c r="E161" s="28">
        <f>data2!E161/range*(2^resolution-1)</f>
        <v>8690.0003990936275</v>
      </c>
      <c r="F161" s="28">
        <f>data2!F161/range*(2^resolution-1)</f>
        <v>7835.999930305481</v>
      </c>
      <c r="G161" s="28">
        <f>data2!G161/range*(2^resolution-1)</f>
        <v>8987.9998519134533</v>
      </c>
      <c r="H161" s="28">
        <f>data2!H161/range*(2^resolution-1)</f>
        <v>7963.9999771499633</v>
      </c>
      <c r="I161" s="28">
        <f>data2!I161/range*(2^resolution-1)</f>
        <v>9335.9995417785649</v>
      </c>
      <c r="J161" s="28">
        <f>data2!J161/range*(2^resolution-1)</f>
        <v>7507.9999352645873</v>
      </c>
      <c r="K161" s="28">
        <f>data2!K161/range*(2^resolution-1)</f>
        <v>8116.0001577758785</v>
      </c>
      <c r="L161" s="28">
        <f>data2!L161/range*(2^resolution-1)</f>
        <v>8344.0001787185665</v>
      </c>
      <c r="M161" s="28">
        <f>data2!M161/range*(2^resolution-1)</f>
        <v>8327.9999228668221</v>
      </c>
      <c r="N161" s="28">
        <f>data2!N161/range*(2^resolution-1)</f>
        <v>7980.0002330017096</v>
      </c>
      <c r="O161" s="28">
        <f>data2!O161/range*(2^resolution-1)</f>
        <v>8795.9997816467294</v>
      </c>
      <c r="P161" s="28">
        <f>data2!P161/range*(2^resolution-1)</f>
        <v>8135.9998526000973</v>
      </c>
      <c r="Q161" s="28">
        <f>data2!Q161/range*(2^resolution-1)</f>
        <v>8295.9999111557008</v>
      </c>
      <c r="R161" s="28">
        <f>data2!R161/range*(2^resolution-1)</f>
        <v>7168.0001233291623</v>
      </c>
      <c r="S161" s="28">
        <f>data2!S161/range*(2^resolution-1)</f>
        <v>2431.9998900604246</v>
      </c>
      <c r="T161" s="28">
        <f>data2!T161/range*(2^resolution-1)</f>
        <v>6084.0001641082763</v>
      </c>
      <c r="U161" s="28">
        <f>data2!U161/range*(2^resolution-1)</f>
        <v>10334.000313262939</v>
      </c>
      <c r="V161" s="28">
        <f>data2!V161/range*(2^resolution-1)</f>
        <v>6005.9998543167121</v>
      </c>
      <c r="W161" s="28">
        <f>data2!W161/range*(2^resolution-1)</f>
        <v>7809.9998270416254</v>
      </c>
      <c r="X161" s="28">
        <f>data2!X161/range*(2^resolution-1)</f>
        <v>7739.99989517212</v>
      </c>
      <c r="Y161" s="28">
        <f>data2!Y161/range*(2^resolution-1)</f>
        <v>8636.0002230834962</v>
      </c>
      <c r="Z161" s="28">
        <f>data2!Z161/range*(2^resolution-1)</f>
        <v>8566.000291213988</v>
      </c>
      <c r="AA161" s="28">
        <f>data2!AA161/range*(2^resolution-1)</f>
        <v>8615.9995282745349</v>
      </c>
      <c r="AB161" s="28">
        <f>data2!AB161/range*(2^resolution-1)</f>
        <v>8361.9999040603634</v>
      </c>
      <c r="AC161" s="28">
        <f>data2!AC161/range*(2^resolution-1)</f>
        <v>6876.0000789642327</v>
      </c>
      <c r="AD161" s="28">
        <f>data2!AD161/range*(2^resolution-1)</f>
        <v>8037.9998479843143</v>
      </c>
      <c r="AE161" s="28">
        <f>data2!AE161/range*(2^resolution-1)</f>
        <v>8050.000164871215</v>
      </c>
      <c r="AF161" s="28">
        <f>data2!AF161/range*(2^resolution-1)</f>
        <v>8218.000101356507</v>
      </c>
      <c r="AG161" s="28">
        <f>data2!AG161/range*(2^resolution-1)</f>
        <v>8671.9996737670899</v>
      </c>
    </row>
    <row r="162" spans="1:33">
      <c r="A162" s="29">
        <f>data0!A162</f>
        <v>70</v>
      </c>
      <c r="B162" s="28">
        <f>data2!B162/range*(2^resolution-1)</f>
        <v>7332.0001208496096</v>
      </c>
      <c r="C162" s="28">
        <f>data2!C162/range*(2^resolution-1)</f>
        <v>9888.0001187896723</v>
      </c>
      <c r="D162" s="28">
        <f>data2!D162/range*(2^resolution-1)</f>
        <v>8688.0004296112056</v>
      </c>
      <c r="E162" s="28">
        <f>data2!E162/range*(2^resolution-1)</f>
        <v>8312.0001670074471</v>
      </c>
      <c r="F162" s="28">
        <f>data2!F162/range*(2^resolution-1)</f>
        <v>7383.9998273849487</v>
      </c>
      <c r="G162" s="28">
        <f>data2!G162/range*(2^resolution-1)</f>
        <v>8438.0002443695084</v>
      </c>
      <c r="H162" s="28">
        <f>data2!H162/range*(2^resolution-1)</f>
        <v>7353.9997851562503</v>
      </c>
      <c r="I162" s="28">
        <f>data2!I162/range*(2^resolution-1)</f>
        <v>8958.0003096771252</v>
      </c>
      <c r="J162" s="28">
        <f>data2!J162/range*(2^resolution-1)</f>
        <v>6981.999961509704</v>
      </c>
      <c r="K162" s="28">
        <f>data2!K162/range*(2^resolution-1)</f>
        <v>7679.9998107147221</v>
      </c>
      <c r="L162" s="28">
        <f>data2!L162/range*(2^resolution-1)</f>
        <v>7765.9999984359738</v>
      </c>
      <c r="M162" s="28">
        <f>data2!M162/range*(2^resolution-1)</f>
        <v>7935.9999044036867</v>
      </c>
      <c r="N162" s="28">
        <f>data2!N162/range*(2^resolution-1)</f>
        <v>7362.0001630783081</v>
      </c>
      <c r="O162" s="28">
        <f>data2!O162/range*(2^resolution-1)</f>
        <v>8504.0002372741692</v>
      </c>
      <c r="P162" s="28">
        <f>data2!P162/range*(2^resolution-1)</f>
        <v>7669.9999633026127</v>
      </c>
      <c r="Q162" s="28">
        <f>data2!Q162/range*(2^resolution-1)</f>
        <v>7715.9997613906862</v>
      </c>
      <c r="R162" s="28">
        <f>data2!R162/range*(2^resolution-1)</f>
        <v>6670.0002223205565</v>
      </c>
      <c r="S162" s="28">
        <f>data2!S162/range*(2^resolution-1)</f>
        <v>1787.9999668693542</v>
      </c>
      <c r="T162" s="28">
        <f>data2!T162/range*(2^resolution-1)</f>
        <v>5668.000011863709</v>
      </c>
      <c r="U162" s="28">
        <f>data2!U162/range*(2^resolution-1)</f>
        <v>9872.0003629302973</v>
      </c>
      <c r="V162" s="28">
        <f>data2!V162/range*(2^resolution-1)</f>
        <v>5539.9999650192258</v>
      </c>
      <c r="W162" s="28">
        <f>data2!W162/range*(2^resolution-1)</f>
        <v>7343.9999377441409</v>
      </c>
      <c r="X162" s="28">
        <f>data2!X162/range*(2^resolution-1)</f>
        <v>7264.0001584625243</v>
      </c>
      <c r="Y162" s="28">
        <f>data2!Y162/range*(2^resolution-1)</f>
        <v>8186.0000896453857</v>
      </c>
      <c r="Z162" s="28">
        <f>data2!Z162/range*(2^resolution-1)</f>
        <v>8086.00011554718</v>
      </c>
      <c r="AA162" s="28">
        <f>data2!AA162/range*(2^resolution-1)</f>
        <v>8067.9998902130119</v>
      </c>
      <c r="AB162" s="28">
        <f>data2!AB162/range*(2^resolution-1)</f>
        <v>7735.9999562072762</v>
      </c>
      <c r="AC162" s="28">
        <f>data2!AC162/range*(2^resolution-1)</f>
        <v>6169.9998518371585</v>
      </c>
      <c r="AD162" s="28">
        <f>data2!AD162/range*(2^resolution-1)</f>
        <v>7554.000233345032</v>
      </c>
      <c r="AE162" s="28">
        <f>data2!AE162/range*(2^resolution-1)</f>
        <v>7390.0002358245856</v>
      </c>
      <c r="AF162" s="28">
        <f>data2!AF162/range*(2^resolution-1)</f>
        <v>7816.0002354812623</v>
      </c>
      <c r="AG162" s="28">
        <f>data2!AG162/range*(2^resolution-1)</f>
        <v>8088.0000850296019</v>
      </c>
    </row>
    <row r="163" spans="1:33">
      <c r="A163" s="29">
        <f>data0!A163</f>
        <v>71</v>
      </c>
      <c r="B163" s="28">
        <f>data2!B163/range*(2^resolution-1)</f>
        <v>6902.0001822280883</v>
      </c>
      <c r="C163" s="28">
        <f>data2!C163/range*(2^resolution-1)</f>
        <v>9397.9995957183837</v>
      </c>
      <c r="D163" s="28">
        <f>data2!D163/range*(2^resolution-1)</f>
        <v>7950.0001907730102</v>
      </c>
      <c r="E163" s="28">
        <f>data2!E163/range*(2^resolution-1)</f>
        <v>7867.9999420166014</v>
      </c>
      <c r="F163" s="28">
        <f>data2!F163/range*(2^resolution-1)</f>
        <v>6964.0002361679071</v>
      </c>
      <c r="G163" s="28">
        <f>data2!G163/range*(2^resolution-1)</f>
        <v>7764.0000289535519</v>
      </c>
      <c r="H163" s="28">
        <f>data2!H163/range*(2^resolution-1)</f>
        <v>6857.9998536300664</v>
      </c>
      <c r="I163" s="28">
        <f>data2!I163/range*(2^resolution-1)</f>
        <v>8465.9998171234147</v>
      </c>
      <c r="J163" s="28">
        <f>data2!J163/range*(2^resolution-1)</f>
        <v>6593.9998820114133</v>
      </c>
      <c r="K163" s="28">
        <f>data2!K163/range*(2^resolution-1)</f>
        <v>7283.999853286743</v>
      </c>
      <c r="L163" s="28">
        <f>data2!L163/range*(2^resolution-1)</f>
        <v>7215.9998908996577</v>
      </c>
      <c r="M163" s="28">
        <f>data2!M163/range*(2^resolution-1)</f>
        <v>7502.0000268173217</v>
      </c>
      <c r="N163" s="28">
        <f>data2!N163/range*(2^resolution-1)</f>
        <v>6674.0001612854003</v>
      </c>
      <c r="O163" s="28">
        <f>data2!O163/range*(2^resolution-1)</f>
        <v>8182.000150680542</v>
      </c>
      <c r="P163" s="28">
        <f>data2!P163/range*(2^resolution-1)</f>
        <v>7164.0001843643186</v>
      </c>
      <c r="Q163" s="28">
        <f>data2!Q163/range*(2^resolution-1)</f>
        <v>7219.9998298645014</v>
      </c>
      <c r="R163" s="28">
        <f>data2!R163/range*(2^resolution-1)</f>
        <v>6203.9998330307008</v>
      </c>
      <c r="S163" s="28">
        <f>data2!S163/range*(2^resolution-1)</f>
        <v>1215.9999450302123</v>
      </c>
      <c r="T163" s="28">
        <f>data2!T163/range*(2^resolution-1)</f>
        <v>5164.0002024078367</v>
      </c>
      <c r="U163" s="28">
        <f>data2!U163/range*(2^resolution-1)</f>
        <v>9292.0002131652836</v>
      </c>
      <c r="V163" s="28">
        <f>data2!V163/range*(2^resolution-1)</f>
        <v>5061.9997588348388</v>
      </c>
      <c r="W163" s="28">
        <f>data2!W163/range*(2^resolution-1)</f>
        <v>6951.9999192810055</v>
      </c>
      <c r="X163" s="28">
        <f>data2!X163/range*(2^resolution-1)</f>
        <v>6915.9999686050414</v>
      </c>
      <c r="Y163" s="28">
        <f>data2!Y163/range*(2^resolution-1)</f>
        <v>7681.999780197144</v>
      </c>
      <c r="Z163" s="28">
        <f>data2!Z163/range*(2^resolution-1)</f>
        <v>7662.0000853729252</v>
      </c>
      <c r="AA163" s="28">
        <f>data2!AA163/range*(2^resolution-1)</f>
        <v>7541.9999164581295</v>
      </c>
      <c r="AB163" s="28">
        <f>data2!AB163/range*(2^resolution-1)</f>
        <v>7185.9998486709592</v>
      </c>
      <c r="AC163" s="28">
        <f>data2!AC163/range*(2^resolution-1)</f>
        <v>5605.9999579238893</v>
      </c>
      <c r="AD163" s="28">
        <f>data2!AD163/range*(2^resolution-1)</f>
        <v>7189.9997876358029</v>
      </c>
      <c r="AE163" s="28">
        <f>data2!AE163/range*(2^resolution-1)</f>
        <v>6844.0000672531132</v>
      </c>
      <c r="AF163" s="28">
        <f>data2!AF163/range*(2^resolution-1)</f>
        <v>7351.9998156738284</v>
      </c>
      <c r="AG163" s="28">
        <f>data2!AG163/range*(2^resolution-1)</f>
        <v>7602.0000009155274</v>
      </c>
    </row>
    <row r="164" spans="1:33">
      <c r="A164" s="29">
        <f>data0!A164</f>
        <v>72</v>
      </c>
      <c r="B164" s="28">
        <f>data2!B164/range*(2^resolution-1)</f>
        <v>6431.9998539733888</v>
      </c>
      <c r="C164" s="28">
        <f>data2!C164/range*(2^resolution-1)</f>
        <v>8855.9998661041263</v>
      </c>
      <c r="D164" s="28">
        <f>data2!D164/range*(2^resolution-1)</f>
        <v>7264.0001584625243</v>
      </c>
      <c r="E164" s="28">
        <f>data2!E164/range*(2^resolution-1)</f>
        <v>7385.9997968673706</v>
      </c>
      <c r="F164" s="28">
        <f>data2!F164/range*(2^resolution-1)</f>
        <v>6572.0002177047727</v>
      </c>
      <c r="G164" s="28">
        <f>data2!G164/range*(2^resolution-1)</f>
        <v>7253.9998110580445</v>
      </c>
      <c r="H164" s="28">
        <f>data2!H164/range*(2^resolution-1)</f>
        <v>6386.0000558853144</v>
      </c>
      <c r="I164" s="28">
        <f>data2!I164/range*(2^resolution-1)</f>
        <v>7888.0001368331905</v>
      </c>
      <c r="J164" s="28">
        <f>data2!J164/range*(2^resolution-1)</f>
        <v>6077.9997556686403</v>
      </c>
      <c r="K164" s="28">
        <f>data2!K164/range*(2^resolution-1)</f>
        <v>6919.9999075698852</v>
      </c>
      <c r="L164" s="28">
        <f>data2!L164/range*(2^resolution-1)</f>
        <v>6744.0000931549075</v>
      </c>
      <c r="M164" s="28">
        <f>data2!M164/range*(2^resolution-1)</f>
        <v>7036.0001375198362</v>
      </c>
      <c r="N164" s="28">
        <f>data2!N164/range*(2^resolution-1)</f>
        <v>5997.9999763870246</v>
      </c>
      <c r="O164" s="28">
        <f>data2!O164/range*(2^resolution-1)</f>
        <v>7896.000014762878</v>
      </c>
      <c r="P164" s="28">
        <f>data2!P164/range*(2^resolution-1)</f>
        <v>6712.0000814437863</v>
      </c>
      <c r="Q164" s="28">
        <f>data2!Q164/range*(2^resolution-1)</f>
        <v>6744.0000931549075</v>
      </c>
      <c r="R164" s="28">
        <f>data2!R164/range*(2^resolution-1)</f>
        <v>5832.0000093841554</v>
      </c>
      <c r="S164" s="28">
        <f>data2!S164/range*(2^resolution-1)</f>
        <v>823.99998906612393</v>
      </c>
      <c r="T164" s="28">
        <f>data2!T164/range*(2^resolution-1)</f>
        <v>4674.0001793289184</v>
      </c>
      <c r="U164" s="28">
        <f>data2!U164/range*(2^resolution-1)</f>
        <v>8844.0000492095951</v>
      </c>
      <c r="V164" s="28">
        <f>data2!V164/range*(2^resolution-1)</f>
        <v>4546.0001324844352</v>
      </c>
      <c r="W164" s="28">
        <f>data2!W164/range*(2^resolution-1)</f>
        <v>6423.9999760437013</v>
      </c>
      <c r="X164" s="28">
        <f>data2!X164/range*(2^resolution-1)</f>
        <v>6484.0000605010991</v>
      </c>
      <c r="Y164" s="28">
        <f>data2!Y164/range*(2^resolution-1)</f>
        <v>7153.9998369598388</v>
      </c>
      <c r="Z164" s="28">
        <f>data2!Z164/range*(2^resolution-1)</f>
        <v>7198.0001655578608</v>
      </c>
      <c r="AA164" s="28">
        <f>data2!AA164/range*(2^resolution-1)</f>
        <v>6987.9998699569696</v>
      </c>
      <c r="AB164" s="28">
        <f>data2!AB164/range*(2^resolution-1)</f>
        <v>6599.9997904586789</v>
      </c>
      <c r="AC164" s="28">
        <f>data2!AC164/range*(2^resolution-1)</f>
        <v>5076.0000452041631</v>
      </c>
      <c r="AD164" s="28">
        <f>data2!AD164/range*(2^resolution-1)</f>
        <v>6689.9999171447753</v>
      </c>
      <c r="AE164" s="28">
        <f>data2!AE164/range*(2^resolution-1)</f>
        <v>6212.0002109527586</v>
      </c>
      <c r="AF164" s="28">
        <f>data2!AF164/range*(2^resolution-1)</f>
        <v>6940.0001023864743</v>
      </c>
      <c r="AG164" s="28">
        <f>data2!AG164/range*(2^resolution-1)</f>
        <v>7096.0002219772341</v>
      </c>
    </row>
    <row r="165" spans="1:33">
      <c r="A165" s="29">
        <f>data0!A165</f>
        <v>73</v>
      </c>
      <c r="B165" s="28">
        <f>data2!B165/range*(2^resolution-1)</f>
        <v>6048.0002134323122</v>
      </c>
      <c r="C165" s="28">
        <f>data2!C165/range*(2^resolution-1)</f>
        <v>8220.0000708389289</v>
      </c>
      <c r="D165" s="28">
        <f>data2!D165/range*(2^resolution-1)</f>
        <v>6616.0000463104243</v>
      </c>
      <c r="E165" s="28">
        <f>data2!E165/range*(2^resolution-1)</f>
        <v>6961.9997666931149</v>
      </c>
      <c r="F165" s="28">
        <f>data2!F165/range*(2^resolution-1)</f>
        <v>6169.9998518371585</v>
      </c>
      <c r="G165" s="28">
        <f>data2!G165/range*(2^resolution-1)</f>
        <v>6687.9999476623534</v>
      </c>
      <c r="H165" s="28">
        <f>data2!H165/range*(2^resolution-1)</f>
        <v>5899.9999717712408</v>
      </c>
      <c r="I165" s="28">
        <f>data2!I165/range*(2^resolution-1)</f>
        <v>7275.9999753570555</v>
      </c>
      <c r="J165" s="28">
        <f>data2!J165/range*(2^resolution-1)</f>
        <v>5624.0001832580565</v>
      </c>
      <c r="K165" s="28">
        <f>data2!K165/range*(2^resolution-1)</f>
        <v>6435.9997929382325</v>
      </c>
      <c r="L165" s="28">
        <f>data2!L165/range*(2^resolution-1)</f>
        <v>6241.9997531890867</v>
      </c>
      <c r="M165" s="28">
        <f>data2!M165/range*(2^resolution-1)</f>
        <v>6684.0000086975097</v>
      </c>
      <c r="N165" s="28">
        <f>data2!N165/range*(2^resolution-1)</f>
        <v>5323.9997609710699</v>
      </c>
      <c r="O165" s="28">
        <f>data2!O165/range*(2^resolution-1)</f>
        <v>7569.999989204407</v>
      </c>
      <c r="P165" s="28">
        <f>data2!P165/range*(2^resolution-1)</f>
        <v>6325.9999714279174</v>
      </c>
      <c r="Q165" s="28">
        <f>data2!Q165/range*(2^resolution-1)</f>
        <v>6241.9997531890867</v>
      </c>
      <c r="R165" s="28">
        <f>data2!R165/range*(2^resolution-1)</f>
        <v>5355.9997726821903</v>
      </c>
      <c r="S165" s="28">
        <f>data2!S165/range*(2^resolution-1)</f>
        <v>593.99999864101414</v>
      </c>
      <c r="T165" s="28">
        <f>data2!T165/range*(2^resolution-1)</f>
        <v>4158.0000529861454</v>
      </c>
      <c r="U165" s="28">
        <f>data2!U165/range*(2^resolution-1)</f>
        <v>8288.0000332260133</v>
      </c>
      <c r="V165" s="28">
        <f>data2!V165/range*(2^resolution-1)</f>
        <v>4122.0001023101804</v>
      </c>
      <c r="W165" s="28">
        <f>data2!W165/range*(2^resolution-1)</f>
        <v>5950.0002088165284</v>
      </c>
      <c r="X165" s="28">
        <f>data2!X165/range*(2^resolution-1)</f>
        <v>6180.0001992416383</v>
      </c>
      <c r="Y165" s="28">
        <f>data2!Y165/range*(2^resolution-1)</f>
        <v>6661.9998443984987</v>
      </c>
      <c r="Z165" s="28">
        <f>data2!Z165/range*(2^resolution-1)</f>
        <v>6672.0001918029784</v>
      </c>
      <c r="AA165" s="28">
        <f>data2!AA165/range*(2^resolution-1)</f>
        <v>6521.9999806594851</v>
      </c>
      <c r="AB165" s="28">
        <f>data2!AB165/range*(2^resolution-1)</f>
        <v>6080.0002251434325</v>
      </c>
      <c r="AC165" s="28">
        <f>data2!AC165/range*(2^resolution-1)</f>
        <v>4578.0001441955565</v>
      </c>
      <c r="AD165" s="28">
        <f>data2!AD165/range*(2^resolution-1)</f>
        <v>6192.0000161361695</v>
      </c>
      <c r="AE165" s="28">
        <f>data2!AE165/range*(2^resolution-1)</f>
        <v>5607.9999274063111</v>
      </c>
      <c r="AF165" s="28">
        <f>data2!AF165/range*(2^resolution-1)</f>
        <v>6467.9998046493529</v>
      </c>
      <c r="AG165" s="28">
        <f>data2!AG165/range*(2^resolution-1)</f>
        <v>6642.0001495742799</v>
      </c>
    </row>
    <row r="166" spans="1:33">
      <c r="A166" s="29">
        <f>data0!A166</f>
        <v>74</v>
      </c>
      <c r="B166" s="28">
        <f>data2!B166/range*(2^resolution-1)</f>
        <v>5558.0001903533939</v>
      </c>
      <c r="C166" s="28">
        <f>data2!C166/range*(2^resolution-1)</f>
        <v>7620.0002262496946</v>
      </c>
      <c r="D166" s="28">
        <f>data2!D166/range*(2^resolution-1)</f>
        <v>5930.0000139999393</v>
      </c>
      <c r="E166" s="28">
        <f>data2!E166/range*(2^resolution-1)</f>
        <v>6529.9998585891726</v>
      </c>
      <c r="F166" s="28">
        <f>data2!F166/range*(2^resolution-1)</f>
        <v>5758.0001385498044</v>
      </c>
      <c r="G166" s="28">
        <f>data2!G166/range*(2^resolution-1)</f>
        <v>6137.9998401260373</v>
      </c>
      <c r="H166" s="28">
        <f>data2!H166/range*(2^resolution-1)</f>
        <v>5441.9999604034419</v>
      </c>
      <c r="I166" s="28">
        <f>data2!I166/range*(2^resolution-1)</f>
        <v>6682.0000392150878</v>
      </c>
      <c r="J166" s="28">
        <f>data2!J166/range*(2^resolution-1)</f>
        <v>5164.0002024078367</v>
      </c>
      <c r="K166" s="28">
        <f>data2!K166/range*(2^resolution-1)</f>
        <v>6031.9999575805659</v>
      </c>
      <c r="L166" s="28">
        <f>data2!L166/range*(2^resolution-1)</f>
        <v>5703.9999625396731</v>
      </c>
      <c r="M166" s="28">
        <f>data2!M166/range*(2^resolution-1)</f>
        <v>6324.0000019454956</v>
      </c>
      <c r="N166" s="28">
        <f>data2!N166/range*(2^resolution-1)</f>
        <v>4740.0001722335819</v>
      </c>
      <c r="O166" s="28">
        <f>data2!O166/range*(2^resolution-1)</f>
        <v>7202.0001045227045</v>
      </c>
      <c r="P166" s="28">
        <f>data2!P166/range*(2^resolution-1)</f>
        <v>5867.9999600601195</v>
      </c>
      <c r="Q166" s="28">
        <f>data2!Q166/range*(2^resolution-1)</f>
        <v>5703.9999625396731</v>
      </c>
      <c r="R166" s="28">
        <f>data2!R166/range*(2^resolution-1)</f>
        <v>4955.9998762893674</v>
      </c>
      <c r="S166" s="28">
        <f>data2!S166/range*(2^resolution-1)</f>
        <v>452.00000917196274</v>
      </c>
      <c r="T166" s="28">
        <f>data2!T166/range*(2^resolution-1)</f>
        <v>3728.0001143646236</v>
      </c>
      <c r="U166" s="28">
        <f>data2!U166/range*(2^resolution-1)</f>
        <v>7726.0001087951669</v>
      </c>
      <c r="V166" s="28">
        <f>data2!V166/range*(2^resolution-1)</f>
        <v>3666.0000604248048</v>
      </c>
      <c r="W166" s="28">
        <f>data2!W166/range*(2^resolution-1)</f>
        <v>5530.0001176071164</v>
      </c>
      <c r="X166" s="28">
        <f>data2!X166/range*(2^resolution-1)</f>
        <v>5820.0001924896242</v>
      </c>
      <c r="Y166" s="28">
        <f>data2!Y166/range*(2^resolution-1)</f>
        <v>6190.0000466537476</v>
      </c>
      <c r="Z166" s="28">
        <f>data2!Z166/range*(2^resolution-1)</f>
        <v>6165.9999128723148</v>
      </c>
      <c r="AA166" s="28">
        <f>data2!AA166/range*(2^resolution-1)</f>
        <v>6022.0001101684566</v>
      </c>
      <c r="AB166" s="28">
        <f>data2!AB166/range*(2^resolution-1)</f>
        <v>5507.9999533081054</v>
      </c>
      <c r="AC166" s="28">
        <f>data2!AC166/range*(2^resolution-1)</f>
        <v>4106.0000964546207</v>
      </c>
      <c r="AD166" s="28">
        <f>data2!AD166/range*(2^resolution-1)</f>
        <v>5701.9999930572512</v>
      </c>
      <c r="AE166" s="28">
        <f>data2!AE166/range*(2^resolution-1)</f>
        <v>5127.9997517395022</v>
      </c>
      <c r="AF166" s="28">
        <f>data2!AF166/range*(2^resolution-1)</f>
        <v>5975.9998120880127</v>
      </c>
      <c r="AG166" s="28">
        <f>data2!AG166/range*(2^resolution-1)</f>
        <v>6114.0002063369748</v>
      </c>
    </row>
    <row r="167" spans="1:33">
      <c r="A167" s="29">
        <f>data0!A167</f>
        <v>75</v>
      </c>
      <c r="B167" s="28">
        <f>data2!B167/range*(2^resolution-1)</f>
        <v>5147.9999465560913</v>
      </c>
      <c r="C167" s="28">
        <f>data2!C167/range*(2^resolution-1)</f>
        <v>6957.9998277282712</v>
      </c>
      <c r="D167" s="28">
        <f>data2!D167/range*(2^resolution-1)</f>
        <v>5266.0001459884643</v>
      </c>
      <c r="E167" s="28">
        <f>data2!E167/range*(2^resolution-1)</f>
        <v>6026.0000491333003</v>
      </c>
      <c r="F167" s="28">
        <f>data2!F167/range*(2^resolution-1)</f>
        <v>5375.9999674987794</v>
      </c>
      <c r="G167" s="28">
        <f>data2!G167/range*(2^resolution-1)</f>
        <v>5579.9998546600345</v>
      </c>
      <c r="H167" s="28">
        <f>data2!H167/range*(2^resolution-1)</f>
        <v>5064.0002283096319</v>
      </c>
      <c r="I167" s="28">
        <f>data2!I167/range*(2^resolution-1)</f>
        <v>6037.9998660278316</v>
      </c>
      <c r="J167" s="28">
        <f>data2!J167/range*(2^resolution-1)</f>
        <v>4682.0000572586059</v>
      </c>
      <c r="K167" s="28">
        <f>data2!K167/range*(2^resolution-1)</f>
        <v>5564.0000988006595</v>
      </c>
      <c r="L167" s="28">
        <f>data2!L167/range*(2^resolution-1)</f>
        <v>5243.9999816894533</v>
      </c>
      <c r="M167" s="28">
        <f>data2!M167/range*(2^resolution-1)</f>
        <v>5911.999788665772</v>
      </c>
      <c r="N167" s="28">
        <f>data2!N167/range*(2^resolution-1)</f>
        <v>4220.0001069259652</v>
      </c>
      <c r="O167" s="28">
        <f>data2!O167/range*(2^resolution-1)</f>
        <v>6836.0001893234257</v>
      </c>
      <c r="P167" s="28">
        <f>data2!P167/range*(2^resolution-1)</f>
        <v>5492.0001974487304</v>
      </c>
      <c r="Q167" s="28">
        <f>data2!Q167/range*(2^resolution-1)</f>
        <v>5202.0001225662227</v>
      </c>
      <c r="R167" s="28">
        <f>data2!R167/range*(2^resolution-1)</f>
        <v>4582.0000831604002</v>
      </c>
      <c r="S167" s="28">
        <f>data2!S167/range*(2^resolution-1)</f>
        <v>393.9999879455566</v>
      </c>
      <c r="T167" s="28">
        <f>data2!T167/range*(2^resolution-1)</f>
        <v>3293.9999867820738</v>
      </c>
      <c r="U167" s="28">
        <f>data2!U167/range*(2^resolution-1)</f>
        <v>7181.9999097061154</v>
      </c>
      <c r="V167" s="28">
        <f>data2!V167/range*(2^resolution-1)</f>
        <v>3290.0000478172301</v>
      </c>
      <c r="W167" s="28">
        <f>data2!W167/range*(2^resolution-1)</f>
        <v>5079.9999841690069</v>
      </c>
      <c r="X167" s="28">
        <f>data2!X167/range*(2^resolution-1)</f>
        <v>5528.0001481246945</v>
      </c>
      <c r="Y167" s="28">
        <f>data2!Y167/range*(2^resolution-1)</f>
        <v>5647.999817047119</v>
      </c>
      <c r="Z167" s="28">
        <f>data2!Z167/range*(2^resolution-1)</f>
        <v>5683.999767723084</v>
      </c>
      <c r="AA167" s="28">
        <f>data2!AA167/range*(2^resolution-1)</f>
        <v>5492.0001974487304</v>
      </c>
      <c r="AB167" s="28">
        <f>data2!AB167/range*(2^resolution-1)</f>
        <v>4953.9999068069455</v>
      </c>
      <c r="AC167" s="28">
        <f>data2!AC167/range*(2^resolution-1)</f>
        <v>3702.0000111007694</v>
      </c>
      <c r="AD167" s="28">
        <f>data2!AD167/range*(2^resolution-1)</f>
        <v>5223.9997868728633</v>
      </c>
      <c r="AE167" s="28">
        <f>data2!AE167/range*(2^resolution-1)</f>
        <v>4695.999843635559</v>
      </c>
      <c r="AF167" s="28">
        <f>data2!AF167/range*(2^resolution-1)</f>
        <v>5511.9998922729492</v>
      </c>
      <c r="AG167" s="28">
        <f>data2!AG167/range*(2^resolution-1)</f>
        <v>5596.0001105117799</v>
      </c>
    </row>
    <row r="168" spans="1:33">
      <c r="A168" s="29">
        <f>data0!A168</f>
        <v>76</v>
      </c>
      <c r="B168" s="28">
        <f>data2!B168/range*(2^resolution-1)</f>
        <v>4618.0000338363643</v>
      </c>
      <c r="C168" s="28">
        <f>data2!C168/range*(2^resolution-1)</f>
        <v>6290.0000207519524</v>
      </c>
      <c r="D168" s="28">
        <f>data2!D168/range*(2^resolution-1)</f>
        <v>4718.00000793457</v>
      </c>
      <c r="E168" s="28">
        <f>data2!E168/range*(2^resolution-1)</f>
        <v>5541.9999345016477</v>
      </c>
      <c r="F168" s="28">
        <f>data2!F168/range*(2^resolution-1)</f>
        <v>4951.9999373245237</v>
      </c>
      <c r="G168" s="28">
        <f>data2!G168/range*(2^resolution-1)</f>
        <v>5100.000178985596</v>
      </c>
      <c r="H168" s="28">
        <f>data2!H168/range*(2^resolution-1)</f>
        <v>4657.9999234771731</v>
      </c>
      <c r="I168" s="28">
        <f>data2!I168/range*(2^resolution-1)</f>
        <v>5364.0001506042481</v>
      </c>
      <c r="J168" s="28">
        <f>data2!J168/range*(2^resolution-1)</f>
        <v>4239.9998017501839</v>
      </c>
      <c r="K168" s="28">
        <f>data2!K168/range*(2^resolution-1)</f>
        <v>5100.000178985596</v>
      </c>
      <c r="L168" s="28">
        <f>data2!L168/range*(2^resolution-1)</f>
        <v>4808.0001346206673</v>
      </c>
      <c r="M168" s="28">
        <f>data2!M168/range*(2^resolution-1)</f>
        <v>5449.9998383331294</v>
      </c>
      <c r="N168" s="28">
        <f>data2!N168/range*(2^resolution-1)</f>
        <v>3693.9998831748962</v>
      </c>
      <c r="O168" s="28">
        <f>data2!O168/range*(2^resolution-1)</f>
        <v>6455.9999877548216</v>
      </c>
      <c r="P168" s="28">
        <f>data2!P168/range*(2^resolution-1)</f>
        <v>5064.0002283096319</v>
      </c>
      <c r="Q168" s="28">
        <f>data2!Q168/range*(2^resolution-1)</f>
        <v>4733.999763793945</v>
      </c>
      <c r="R168" s="28">
        <f>data2!R168/range*(2^resolution-1)</f>
        <v>4199.9999121093751</v>
      </c>
      <c r="S168" s="28">
        <f>data2!S168/range*(2^resolution-1)</f>
        <v>364.00000821590424</v>
      </c>
      <c r="T168" s="28">
        <f>data2!T168/range*(2^resolution-1)</f>
        <v>2962.0000527763368</v>
      </c>
      <c r="U168" s="28">
        <f>data2!U168/range*(2^resolution-1)</f>
        <v>6580.0000956344602</v>
      </c>
      <c r="V168" s="28">
        <f>data2!V168/range*(2^resolution-1)</f>
        <v>2919.9999436569215</v>
      </c>
      <c r="W168" s="28">
        <f>data2!W168/range*(2^resolution-1)</f>
        <v>4601.999777984619</v>
      </c>
      <c r="X168" s="28">
        <f>data2!X168/range*(2^resolution-1)</f>
        <v>5140.0000686264038</v>
      </c>
      <c r="Y168" s="28">
        <f>data2!Y168/range*(2^resolution-1)</f>
        <v>5189.9998056793211</v>
      </c>
      <c r="Z168" s="28">
        <f>data2!Z168/range*(2^resolution-1)</f>
        <v>5215.9999089431758</v>
      </c>
      <c r="AA168" s="28">
        <f>data2!AA168/range*(2^resolution-1)</f>
        <v>4953.9999068069455</v>
      </c>
      <c r="AB168" s="28">
        <f>data2!AB168/range*(2^resolution-1)</f>
        <v>4476.0002006149298</v>
      </c>
      <c r="AC168" s="28">
        <f>data2!AC168/range*(2^resolution-1)</f>
        <v>3292.000017299652</v>
      </c>
      <c r="AD168" s="28">
        <f>data2!AD168/range*(2^resolution-1)</f>
        <v>4704.0002215576169</v>
      </c>
      <c r="AE168" s="28">
        <f>data2!AE168/range*(2^resolution-1)</f>
        <v>4246.000210189819</v>
      </c>
      <c r="AF168" s="28">
        <f>data2!AF168/range*(2^resolution-1)</f>
        <v>5055.9998503875731</v>
      </c>
      <c r="AG168" s="28">
        <f>data2!AG168/range*(2^resolution-1)</f>
        <v>5096.0002400207522</v>
      </c>
    </row>
    <row r="169" spans="1:33">
      <c r="A169" s="29">
        <f>data0!A169</f>
        <v>77</v>
      </c>
      <c r="B169" s="28">
        <f>data2!B169/range*(2^resolution-1)</f>
        <v>4165.9999309158329</v>
      </c>
      <c r="C169" s="28">
        <f>data2!C169/range*(2^resolution-1)</f>
        <v>5613.9998358535768</v>
      </c>
      <c r="D169" s="28">
        <f>data2!D169/range*(2^resolution-1)</f>
        <v>4220.0001069259652</v>
      </c>
      <c r="E169" s="28">
        <f>data2!E169/range*(2^resolution-1)</f>
        <v>5038.0001250457763</v>
      </c>
      <c r="F169" s="28">
        <f>data2!F169/range*(2^resolution-1)</f>
        <v>4542.0001935195914</v>
      </c>
      <c r="G169" s="28">
        <f>data2!G169/range*(2^resolution-1)</f>
        <v>4623.9999422836299</v>
      </c>
      <c r="H169" s="28">
        <f>data2!H169/range*(2^resolution-1)</f>
        <v>4214.0001984786995</v>
      </c>
      <c r="I169" s="28">
        <f>data2!I169/range*(2^resolution-1)</f>
        <v>4753.999958610535</v>
      </c>
      <c r="J169" s="28">
        <f>data2!J169/range*(2^resolution-1)</f>
        <v>3833.9999969100954</v>
      </c>
      <c r="K169" s="28">
        <f>data2!K169/range*(2^resolution-1)</f>
        <v>4635.9997591781612</v>
      </c>
      <c r="L169" s="28">
        <f>data2!L169/range*(2^resolution-1)</f>
        <v>4320.00008102417</v>
      </c>
      <c r="M169" s="28">
        <f>data2!M169/range*(2^resolution-1)</f>
        <v>5044.0000334930419</v>
      </c>
      <c r="N169" s="28">
        <f>data2!N169/range*(2^resolution-1)</f>
        <v>3211.9999880218506</v>
      </c>
      <c r="O169" s="28">
        <f>data2!O169/range*(2^resolution-1)</f>
        <v>6039.9998355102534</v>
      </c>
      <c r="P169" s="28">
        <f>data2!P169/range*(2^resolution-1)</f>
        <v>4640.0001981353762</v>
      </c>
      <c r="Q169" s="28">
        <f>data2!Q169/range*(2^resolution-1)</f>
        <v>4218.0001374435433</v>
      </c>
      <c r="R169" s="28">
        <f>data2!R169/range*(2^resolution-1)</f>
        <v>3835.9999663925173</v>
      </c>
      <c r="S169" s="28">
        <f>data2!S169/range*(2^resolution-1)</f>
        <v>372.00001114368439</v>
      </c>
      <c r="T169" s="28">
        <f>data2!T169/range*(2^resolution-1)</f>
        <v>2625.9999298095704</v>
      </c>
      <c r="U169" s="28">
        <f>data2!U169/range*(2^resolution-1)</f>
        <v>5986.0001594924934</v>
      </c>
      <c r="V169" s="28">
        <f>data2!V169/range*(2^resolution-1)</f>
        <v>2605.999984989166</v>
      </c>
      <c r="W169" s="28">
        <f>data2!W169/range*(2^resolution-1)</f>
        <v>4194.0000036621095</v>
      </c>
      <c r="X169" s="28">
        <f>data2!X169/range*(2^resolution-1)</f>
        <v>4853.9999327087398</v>
      </c>
      <c r="Y169" s="28">
        <f>data2!Y169/range*(2^resolution-1)</f>
        <v>4706.0001910400388</v>
      </c>
      <c r="Z169" s="28">
        <f>data2!Z169/range*(2^resolution-1)</f>
        <v>4731.9997943115231</v>
      </c>
      <c r="AA169" s="28">
        <f>data2!AA169/range*(2^resolution-1)</f>
        <v>4476.0002006149298</v>
      </c>
      <c r="AB169" s="28">
        <f>data2!AB169/range*(2^resolution-1)</f>
        <v>3974.0001106452942</v>
      </c>
      <c r="AC169" s="28">
        <f>data2!AC169/range*(2^resolution-1)</f>
        <v>2951.9999553680423</v>
      </c>
      <c r="AD169" s="28">
        <f>data2!AD169/range*(2^resolution-1)</f>
        <v>4192.0000341796876</v>
      </c>
      <c r="AE169" s="28">
        <f>data2!AE169/range*(2^resolution-1)</f>
        <v>3819.9999605369567</v>
      </c>
      <c r="AF169" s="28">
        <f>data2!AF169/range*(2^resolution-1)</f>
        <v>4546.0001324844352</v>
      </c>
      <c r="AG169" s="28">
        <f>data2!AG169/range*(2^resolution-1)</f>
        <v>4578.0001441955565</v>
      </c>
    </row>
    <row r="170" spans="1:33">
      <c r="A170" s="29">
        <f>data0!A170</f>
        <v>78</v>
      </c>
      <c r="B170" s="28">
        <f>data2!B170/range*(2^resolution-1)</f>
        <v>3684.0000357627869</v>
      </c>
      <c r="C170" s="28">
        <f>data2!C170/range*(2^resolution-1)</f>
        <v>5006.0001133346559</v>
      </c>
      <c r="D170" s="28">
        <f>data2!D170/range*(2^resolution-1)</f>
        <v>3746.0000897026061</v>
      </c>
      <c r="E170" s="28">
        <f>data2!E170/range*(2^resolution-1)</f>
        <v>4550.0000714492789</v>
      </c>
      <c r="F170" s="28">
        <f>data2!F170/range*(2^resolution-1)</f>
        <v>4088.0001211166382</v>
      </c>
      <c r="G170" s="28">
        <f>data2!G170/range*(2^resolution-1)</f>
        <v>4154.0001140213017</v>
      </c>
      <c r="H170" s="28">
        <f>data2!H170/range*(2^resolution-1)</f>
        <v>3830.0000579452517</v>
      </c>
      <c r="I170" s="28">
        <f>data2!I170/range*(2^resolution-1)</f>
        <v>4117.9999133491519</v>
      </c>
      <c r="J170" s="28">
        <f>data2!J170/range*(2^resolution-1)</f>
        <v>3402.0000888061527</v>
      </c>
      <c r="K170" s="28">
        <f>data2!K170/range*(2^resolution-1)</f>
        <v>4145.9999860954285</v>
      </c>
      <c r="L170" s="28">
        <f>data2!L170/range*(2^resolution-1)</f>
        <v>3833.9999969100954</v>
      </c>
      <c r="M170" s="28">
        <f>data2!M170/range*(2^resolution-1)</f>
        <v>4655.9999539947512</v>
      </c>
      <c r="N170" s="28">
        <f>data2!N170/range*(2^resolution-1)</f>
        <v>2801.9999942207337</v>
      </c>
      <c r="O170" s="28">
        <f>data2!O170/range*(2^resolution-1)</f>
        <v>5530.0001176071164</v>
      </c>
      <c r="P170" s="28">
        <f>data2!P170/range*(2^resolution-1)</f>
        <v>4163.999961433411</v>
      </c>
      <c r="Q170" s="28">
        <f>data2!Q170/range*(2^resolution-1)</f>
        <v>3750.0000286674499</v>
      </c>
      <c r="R170" s="28">
        <f>data2!R170/range*(2^resolution-1)</f>
        <v>3443.999947929382</v>
      </c>
      <c r="S170" s="28">
        <f>data2!S170/range*(2^resolution-1)</f>
        <v>399.99999014139172</v>
      </c>
      <c r="T170" s="28">
        <f>data2!T170/range*(2^resolution-1)</f>
        <v>2336.0001049232483</v>
      </c>
      <c r="U170" s="28">
        <f>data2!U170/range*(2^resolution-1)</f>
        <v>5434.0000824737544</v>
      </c>
      <c r="V170" s="28">
        <f>data2!V170/range*(2^resolution-1)</f>
        <v>2299.9999042510985</v>
      </c>
      <c r="W170" s="28">
        <f>data2!W170/range*(2^resolution-1)</f>
        <v>3759.9998760795593</v>
      </c>
      <c r="X170" s="28">
        <f>data2!X170/range*(2^resolution-1)</f>
        <v>4433.9998414993288</v>
      </c>
      <c r="Y170" s="28">
        <f>data2!Y170/range*(2^resolution-1)</f>
        <v>4181.9999367713926</v>
      </c>
      <c r="Z170" s="28">
        <f>data2!Z170/range*(2^resolution-1)</f>
        <v>4288.0000693130487</v>
      </c>
      <c r="AA170" s="28">
        <f>data2!AA170/range*(2^resolution-1)</f>
        <v>3980.0000190925598</v>
      </c>
      <c r="AB170" s="28">
        <f>data2!AB170/range*(2^resolution-1)</f>
        <v>3573.9999642562866</v>
      </c>
      <c r="AC170" s="28">
        <f>data2!AC170/range*(2^resolution-1)</f>
        <v>2654.0000025558475</v>
      </c>
      <c r="AD170" s="28">
        <f>data2!AD170/range*(2^resolution-1)</f>
        <v>3755.9999371147155</v>
      </c>
      <c r="AE170" s="28">
        <f>data2!AE170/range*(2^resolution-1)</f>
        <v>3420.0000641441347</v>
      </c>
      <c r="AF170" s="28">
        <f>data2!AF170/range*(2^resolution-1)</f>
        <v>4097.9999685287476</v>
      </c>
      <c r="AG170" s="28">
        <f>data2!AG170/range*(2^resolution-1)</f>
        <v>4095.9999990463257</v>
      </c>
    </row>
    <row r="171" spans="1:33">
      <c r="A171" s="29">
        <f>data0!A171</f>
        <v>79</v>
      </c>
      <c r="B171" s="28">
        <f>data2!B171/range*(2^resolution-1)</f>
        <v>3240.0000607681277</v>
      </c>
      <c r="C171" s="28">
        <f>data2!C171/range*(2^resolution-1)</f>
        <v>4433.9998414993288</v>
      </c>
      <c r="D171" s="28">
        <f>data2!D171/range*(2^resolution-1)</f>
        <v>3286.0001088523863</v>
      </c>
      <c r="E171" s="28">
        <f>data2!E171/range*(2^resolution-1)</f>
        <v>4058.0000788879393</v>
      </c>
      <c r="F171" s="28">
        <f>data2!F171/range*(2^resolution-1)</f>
        <v>3689.9999442100525</v>
      </c>
      <c r="G171" s="28">
        <f>data2!G171/range*(2^resolution-1)</f>
        <v>3787.9999488258363</v>
      </c>
      <c r="H171" s="28">
        <f>data2!H171/range*(2^resolution-1)</f>
        <v>3424.0000031089785</v>
      </c>
      <c r="I171" s="28">
        <f>data2!I171/range*(2^resolution-1)</f>
        <v>3532.0001051330569</v>
      </c>
      <c r="J171" s="28">
        <f>data2!J171/range*(2^resolution-1)</f>
        <v>3040.0001125717163</v>
      </c>
      <c r="K171" s="28">
        <f>data2!K171/range*(2^resolution-1)</f>
        <v>3671.9999688720704</v>
      </c>
      <c r="L171" s="28">
        <f>data2!L171/range*(2^resolution-1)</f>
        <v>3429.9999115562441</v>
      </c>
      <c r="M171" s="28">
        <f>data2!M171/range*(2^resolution-1)</f>
        <v>4278.0002219009393</v>
      </c>
      <c r="N171" s="28">
        <f>data2!N171/range*(2^resolution-1)</f>
        <v>2447.9998959159848</v>
      </c>
      <c r="O171" s="28">
        <f>data2!O171/range*(2^resolution-1)</f>
        <v>4983.9999490356449</v>
      </c>
      <c r="P171" s="28">
        <f>data2!P171/range*(2^resolution-1)</f>
        <v>3771.9999429702757</v>
      </c>
      <c r="Q171" s="28">
        <f>data2!Q171/range*(2^resolution-1)</f>
        <v>3322.0000595283509</v>
      </c>
      <c r="R171" s="28">
        <f>data2!R171/range*(2^resolution-1)</f>
        <v>3028.0000456809998</v>
      </c>
      <c r="S171" s="28">
        <f>data2!S171/range*(2^resolution-1)</f>
        <v>434.00000258445738</v>
      </c>
      <c r="T171" s="28">
        <f>data2!T171/range*(2^resolution-1)</f>
        <v>2064.000005378723</v>
      </c>
      <c r="U171" s="28">
        <f>data2!U171/range*(2^resolution-1)</f>
        <v>4891.9998528671258</v>
      </c>
      <c r="V171" s="28">
        <f>data2!V171/range*(2^resolution-1)</f>
        <v>2007.9999848842622</v>
      </c>
      <c r="W171" s="28">
        <f>data2!W171/range*(2^resolution-1)</f>
        <v>3384.0001134681702</v>
      </c>
      <c r="X171" s="28">
        <f>data2!X171/range*(2^resolution-1)</f>
        <v>4003.9999028778079</v>
      </c>
      <c r="Y171" s="28">
        <f>data2!Y171/range*(2^resolution-1)</f>
        <v>3712.0001085090639</v>
      </c>
      <c r="Z171" s="28">
        <f>data2!Z171/range*(2^resolution-1)</f>
        <v>3848.0000332832337</v>
      </c>
      <c r="AA171" s="28">
        <f>data2!AA171/range*(2^resolution-1)</f>
        <v>3468.0000817108153</v>
      </c>
      <c r="AB171" s="28">
        <f>data2!AB171/range*(2^resolution-1)</f>
        <v>3183.9999152755736</v>
      </c>
      <c r="AC171" s="28">
        <f>data2!AC171/range*(2^resolution-1)</f>
        <v>2354.0000802612303</v>
      </c>
      <c r="AD171" s="28">
        <f>data2!AD171/range*(2^resolution-1)</f>
        <v>3297.9999257469176</v>
      </c>
      <c r="AE171" s="28">
        <f>data2!AE171/range*(2^resolution-1)</f>
        <v>3010.0000703430173</v>
      </c>
      <c r="AF171" s="28">
        <f>data2!AF171/range*(2^resolution-1)</f>
        <v>3573.9999642562866</v>
      </c>
      <c r="AG171" s="28">
        <f>data2!AG171/range*(2^resolution-1)</f>
        <v>3620.0000123405457</v>
      </c>
    </row>
    <row r="172" spans="1:33">
      <c r="A172" s="29">
        <f>data0!A172</f>
        <v>80</v>
      </c>
      <c r="B172" s="28">
        <f>data2!B172/range*(2^resolution-1)</f>
        <v>2796.0000857734681</v>
      </c>
      <c r="C172" s="28">
        <f>data2!C172/range*(2^resolution-1)</f>
        <v>3878.0000755119322</v>
      </c>
      <c r="D172" s="28">
        <f>data2!D172/range*(2^resolution-1)</f>
        <v>2887.9999319458007</v>
      </c>
      <c r="E172" s="28">
        <f>data2!E172/range*(2^resolution-1)</f>
        <v>3575.9999337387085</v>
      </c>
      <c r="F172" s="28">
        <f>data2!F172/range*(2^resolution-1)</f>
        <v>3258.0000361061097</v>
      </c>
      <c r="G172" s="28">
        <f>data2!G172/range*(2^resolution-1)</f>
        <v>3377.9999550247194</v>
      </c>
      <c r="H172" s="28">
        <f>data2!H172/range*(2^resolution-1)</f>
        <v>3010.0000703430173</v>
      </c>
      <c r="I172" s="28">
        <f>data2!I172/range*(2^resolution-1)</f>
        <v>3049.9999599838256</v>
      </c>
      <c r="J172" s="28">
        <f>data2!J172/range*(2^resolution-1)</f>
        <v>2693.9998921966553</v>
      </c>
      <c r="K172" s="28">
        <f>data2!K172/range*(2^resolution-1)</f>
        <v>3227.9999938774108</v>
      </c>
      <c r="L172" s="28">
        <f>data2!L172/range*(2^resolution-1)</f>
        <v>2964.0000222587587</v>
      </c>
      <c r="M172" s="28">
        <f>data2!M172/range*(2^resolution-1)</f>
        <v>3889.9998924064635</v>
      </c>
      <c r="N172" s="28">
        <f>data2!N172/range*(2^resolution-1)</f>
        <v>2149.99994310379</v>
      </c>
      <c r="O172" s="28">
        <f>data2!O172/range*(2^resolution-1)</f>
        <v>4435.9998109817507</v>
      </c>
      <c r="P172" s="28">
        <f>data2!P172/range*(2^resolution-1)</f>
        <v>3324.0000290107728</v>
      </c>
      <c r="Q172" s="28">
        <f>data2!Q172/range*(2^resolution-1)</f>
        <v>2905.9999072837827</v>
      </c>
      <c r="R172" s="28">
        <f>data2!R172/range*(2^resolution-1)</f>
        <v>2666.0000694465639</v>
      </c>
      <c r="S172" s="28">
        <f>data2!S172/range*(2^resolution-1)</f>
        <v>458.00001136779787</v>
      </c>
      <c r="T172" s="28">
        <f>data2!T172/range*(2^resolution-1)</f>
        <v>1811.9999756526947</v>
      </c>
      <c r="U172" s="28">
        <f>data2!U172/range*(2^resolution-1)</f>
        <v>4380.0001654815678</v>
      </c>
      <c r="V172" s="28">
        <f>data2!V172/range*(2^resolution-1)</f>
        <v>1790.0000613498687</v>
      </c>
      <c r="W172" s="28">
        <f>data2!W172/range*(2^resolution-1)</f>
        <v>2962.0000527763368</v>
      </c>
      <c r="X172" s="28">
        <f>data2!X172/range*(2^resolution-1)</f>
        <v>3570.0000252914429</v>
      </c>
      <c r="Y172" s="28">
        <f>data2!Y172/range*(2^resolution-1)</f>
        <v>3270.0001029968262</v>
      </c>
      <c r="Z172" s="28">
        <f>data2!Z172/range*(2^resolution-1)</f>
        <v>3424.0000031089785</v>
      </c>
      <c r="AA172" s="28">
        <f>data2!AA172/range*(2^resolution-1)</f>
        <v>2998.0000034523014</v>
      </c>
      <c r="AB172" s="28">
        <f>data2!AB172/range*(2^resolution-1)</f>
        <v>2741.9999097633358</v>
      </c>
      <c r="AC172" s="28">
        <f>data2!AC172/range*(2^resolution-1)</f>
        <v>2047.9999995231628</v>
      </c>
      <c r="AD172" s="28">
        <f>data2!AD172/range*(2^resolution-1)</f>
        <v>2848.0000423049928</v>
      </c>
      <c r="AE172" s="28">
        <f>data2!AE172/range*(2^resolution-1)</f>
        <v>2605.999984989166</v>
      </c>
      <c r="AF172" s="28">
        <f>data2!AF172/range*(2^resolution-1)</f>
        <v>3115.9999528884887</v>
      </c>
      <c r="AG172" s="28">
        <f>data2!AG172/range*(2^resolution-1)</f>
        <v>3160.0000314903259</v>
      </c>
    </row>
    <row r="173" spans="1:33">
      <c r="A173" s="29">
        <f>data0!A173</f>
        <v>81</v>
      </c>
      <c r="B173" s="28">
        <f>data2!B173/range*(2^resolution-1)</f>
        <v>2402.0000978279118</v>
      </c>
      <c r="C173" s="28">
        <f>data2!C173/range*(2^resolution-1)</f>
        <v>3352.0001017570494</v>
      </c>
      <c r="D173" s="28">
        <f>data2!D173/range*(2^resolution-1)</f>
        <v>2520.0000472640991</v>
      </c>
      <c r="E173" s="28">
        <f>data2!E173/range*(2^resolution-1)</f>
        <v>3147.999964599609</v>
      </c>
      <c r="F173" s="28">
        <f>data2!F173/range*(2^resolution-1)</f>
        <v>2830.0000669670108</v>
      </c>
      <c r="G173" s="28">
        <f>data2!G173/range*(2^resolution-1)</f>
        <v>2974.0001196670532</v>
      </c>
      <c r="H173" s="28">
        <f>data2!H173/range*(2^resolution-1)</f>
        <v>2554.0000284576417</v>
      </c>
      <c r="I173" s="28">
        <f>data2!I173/range*(2^resolution-1)</f>
        <v>2575.9999427604675</v>
      </c>
      <c r="J173" s="28">
        <f>data2!J173/range*(2^resolution-1)</f>
        <v>2363.9999276733397</v>
      </c>
      <c r="K173" s="28">
        <f>data2!K173/range*(2^resolution-1)</f>
        <v>2778.000110435486</v>
      </c>
      <c r="L173" s="28">
        <f>data2!L173/range*(2^resolution-1)</f>
        <v>2559.9999369049074</v>
      </c>
      <c r="M173" s="28">
        <f>data2!M173/range*(2^resolution-1)</f>
        <v>3484.0000875663754</v>
      </c>
      <c r="N173" s="28">
        <f>data2!N173/range*(2^resolution-1)</f>
        <v>1869.9999656295774</v>
      </c>
      <c r="O173" s="28">
        <f>data2!O173/range*(2^resolution-1)</f>
        <v>3903.9999287796018</v>
      </c>
      <c r="P173" s="28">
        <f>data2!P173/range*(2^resolution-1)</f>
        <v>2835.9999754142764</v>
      </c>
      <c r="Q173" s="28">
        <f>data2!Q173/range*(2^resolution-1)</f>
        <v>2486.0000660705568</v>
      </c>
      <c r="R173" s="28">
        <f>data2!R173/range*(2^resolution-1)</f>
        <v>2297.9999347686767</v>
      </c>
      <c r="S173" s="28">
        <f>data2!S173/range*(2^resolution-1)</f>
        <v>466.00001429557796</v>
      </c>
      <c r="T173" s="28">
        <f>data2!T173/range*(2^resolution-1)</f>
        <v>1554.0000374794006</v>
      </c>
      <c r="U173" s="28">
        <f>data2!U173/range*(2^resolution-1)</f>
        <v>3816.0000215721129</v>
      </c>
      <c r="V173" s="28">
        <f>data2!V173/range*(2^resolution-1)</f>
        <v>1572.0000128173826</v>
      </c>
      <c r="W173" s="28">
        <f>data2!W173/range*(2^resolution-1)</f>
        <v>2586.0000401687621</v>
      </c>
      <c r="X173" s="28">
        <f>data2!X173/range*(2^resolution-1)</f>
        <v>3129.9999892616274</v>
      </c>
      <c r="Y173" s="28">
        <f>data2!Y173/range*(2^resolution-1)</f>
        <v>2830.0000669670108</v>
      </c>
      <c r="Z173" s="28">
        <f>data2!Z173/range*(2^resolution-1)</f>
        <v>2987.9999060440064</v>
      </c>
      <c r="AA173" s="28">
        <f>data2!AA173/range*(2^resolution-1)</f>
        <v>2552.0000589752199</v>
      </c>
      <c r="AB173" s="28">
        <f>data2!AB173/range*(2^resolution-1)</f>
        <v>2395.9999393844605</v>
      </c>
      <c r="AC173" s="28">
        <f>data2!AC173/range*(2^resolution-1)</f>
        <v>1785.9999973869324</v>
      </c>
      <c r="AD173" s="28">
        <f>data2!AD173/range*(2^resolution-1)</f>
        <v>2438.0000485038754</v>
      </c>
      <c r="AE173" s="28">
        <f>data2!AE173/range*(2^resolution-1)</f>
        <v>2279.9999594306942</v>
      </c>
      <c r="AF173" s="28">
        <f>data2!AF173/range*(2^resolution-1)</f>
        <v>2661.999880485535</v>
      </c>
      <c r="AG173" s="28">
        <f>data2!AG173/range*(2^resolution-1)</f>
        <v>2757.9999156188965</v>
      </c>
    </row>
    <row r="174" spans="1:33">
      <c r="A174" s="29">
        <f>data0!A174</f>
        <v>82</v>
      </c>
      <c r="B174" s="28">
        <f>data2!B174/range*(2^resolution-1)</f>
        <v>2059.9999414157869</v>
      </c>
      <c r="C174" s="28">
        <f>data2!C174/range*(2^resolution-1)</f>
        <v>2839.9999143791201</v>
      </c>
      <c r="D174" s="28">
        <f>data2!D174/range*(2^resolution-1)</f>
        <v>2137.9998762130735</v>
      </c>
      <c r="E174" s="28">
        <f>data2!E174/range*(2^resolution-1)</f>
        <v>2702.0000201225284</v>
      </c>
      <c r="F174" s="28">
        <f>data2!F174/range*(2^resolution-1)</f>
        <v>2425.999981613159</v>
      </c>
      <c r="G174" s="28">
        <f>data2!G174/range*(2^resolution-1)</f>
        <v>2602.0000460243223</v>
      </c>
      <c r="H174" s="28">
        <f>data2!H174/range*(2^resolution-1)</f>
        <v>2169.9998879241944</v>
      </c>
      <c r="I174" s="28">
        <f>data2!I174/range*(2^resolution-1)</f>
        <v>2131.9999677658079</v>
      </c>
      <c r="J174" s="28">
        <f>data2!J174/range*(2^resolution-1)</f>
        <v>2081.9999807167055</v>
      </c>
      <c r="K174" s="28">
        <f>data2!K174/range*(2^resolution-1)</f>
        <v>2415.9998842048649</v>
      </c>
      <c r="L174" s="28">
        <f>data2!L174/range*(2^resolution-1)</f>
        <v>2137.9998762130735</v>
      </c>
      <c r="M174" s="28">
        <f>data2!M174/range*(2^resolution-1)</f>
        <v>3072.0001242828371</v>
      </c>
      <c r="N174" s="28">
        <f>data2!N174/range*(2^resolution-1)</f>
        <v>1594.0000521183013</v>
      </c>
      <c r="O174" s="28">
        <f>data2!O174/range*(2^resolution-1)</f>
        <v>3384.0001134681702</v>
      </c>
      <c r="P174" s="28">
        <f>data2!P174/range*(2^resolution-1)</f>
        <v>2422.0000426483152</v>
      </c>
      <c r="Q174" s="28">
        <f>data2!Q174/range*(2^resolution-1)</f>
        <v>2162.0000099945069</v>
      </c>
      <c r="R174" s="28">
        <f>data2!R174/range*(2^resolution-1)</f>
        <v>1956.0000283527374</v>
      </c>
      <c r="S174" s="28">
        <f>data2!S174/range*(2^resolution-1)</f>
        <v>458.00001136779787</v>
      </c>
      <c r="T174" s="28">
        <f>data2!T174/range*(2^resolution-1)</f>
        <v>1337.9999584293366</v>
      </c>
      <c r="U174" s="28">
        <f>data2!U174/range*(2^resolution-1)</f>
        <v>3283.9998893737793</v>
      </c>
      <c r="V174" s="28">
        <f>data2!V174/range*(2^resolution-1)</f>
        <v>1384.0000065135955</v>
      </c>
      <c r="W174" s="28">
        <f>data2!W174/range*(2^resolution-1)</f>
        <v>2258.0000451278688</v>
      </c>
      <c r="X174" s="28">
        <f>data2!X174/range*(2^resolution-1)</f>
        <v>2725.9999039077757</v>
      </c>
      <c r="Y174" s="28">
        <f>data2!Y174/range*(2^resolution-1)</f>
        <v>2429.9999205780027</v>
      </c>
      <c r="Z174" s="28">
        <f>data2!Z174/range*(2^resolution-1)</f>
        <v>2555.9999979400636</v>
      </c>
      <c r="AA174" s="28">
        <f>data2!AA174/range*(2^resolution-1)</f>
        <v>2126.0000593185423</v>
      </c>
      <c r="AB174" s="28">
        <f>data2!AB174/range*(2^resolution-1)</f>
        <v>2022.0000212574005</v>
      </c>
      <c r="AC174" s="28">
        <f>data2!AC174/range*(2^resolution-1)</f>
        <v>1546.0000345516205</v>
      </c>
      <c r="AD174" s="28">
        <f>data2!AD174/range*(2^resolution-1)</f>
        <v>2078.0000417518618</v>
      </c>
      <c r="AE174" s="28">
        <f>data2!AE174/range*(2^resolution-1)</f>
        <v>1930.0000500869753</v>
      </c>
      <c r="AF174" s="28">
        <f>data2!AF174/range*(2^resolution-1)</f>
        <v>2254.0001061630251</v>
      </c>
      <c r="AG174" s="28">
        <f>data2!AG174/range*(2^resolution-1)</f>
        <v>2333.9998854446412</v>
      </c>
    </row>
    <row r="175" spans="1:33">
      <c r="A175" s="29">
        <f>data0!A175</f>
        <v>83</v>
      </c>
      <c r="B175" s="28">
        <f>data2!B175/range*(2^resolution-1)</f>
        <v>1747.9999522304533</v>
      </c>
      <c r="C175" s="28">
        <f>data2!C175/range*(2^resolution-1)</f>
        <v>2365.9998971557616</v>
      </c>
      <c r="D175" s="28">
        <f>data2!D175/range*(2^resolution-1)</f>
        <v>1810.0000061702729</v>
      </c>
      <c r="E175" s="28">
        <f>data2!E175/range*(2^resolution-1)</f>
        <v>2317.9998795890806</v>
      </c>
      <c r="F175" s="28">
        <f>data2!F175/range*(2^resolution-1)</f>
        <v>2078.0000417518618</v>
      </c>
      <c r="G175" s="28">
        <f>data2!G175/range*(2^resolution-1)</f>
        <v>2249.9999172019961</v>
      </c>
      <c r="H175" s="28">
        <f>data2!H175/range*(2^resolution-1)</f>
        <v>1794.0000003147125</v>
      </c>
      <c r="I175" s="28">
        <f>data2!I175/range*(2^resolution-1)</f>
        <v>1753.9999856758118</v>
      </c>
      <c r="J175" s="28">
        <f>data2!J175/range*(2^resolution-1)</f>
        <v>1774.0000554943085</v>
      </c>
      <c r="K175" s="28">
        <f>data2!K175/range*(2^resolution-1)</f>
        <v>2083.9999501991274</v>
      </c>
      <c r="L175" s="28">
        <f>data2!L175/range*(2^resolution-1)</f>
        <v>1777.9999944591523</v>
      </c>
      <c r="M175" s="28">
        <f>data2!M175/range*(2^resolution-1)</f>
        <v>2654.0000025558475</v>
      </c>
      <c r="N175" s="28">
        <f>data2!N175/range*(2^resolution-1)</f>
        <v>1342.000022392273</v>
      </c>
      <c r="O175" s="28">
        <f>data2!O175/range*(2^resolution-1)</f>
        <v>2946.0000469207766</v>
      </c>
      <c r="P175" s="28">
        <f>data2!P175/range*(2^resolution-1)</f>
        <v>2041.9999660778046</v>
      </c>
      <c r="Q175" s="28">
        <f>data2!Q175/range*(2^resolution-1)</f>
        <v>1867.9999961471556</v>
      </c>
      <c r="R175" s="28">
        <f>data2!R175/range*(2^resolution-1)</f>
        <v>1687.9999927711488</v>
      </c>
      <c r="S175" s="28">
        <f>data2!S175/range*(2^resolution-1)</f>
        <v>442.00000551223758</v>
      </c>
      <c r="T175" s="28">
        <f>data2!T175/range*(2^resolution-1)</f>
        <v>1155.9999855709075</v>
      </c>
      <c r="U175" s="28">
        <f>data2!U175/range*(2^resolution-1)</f>
        <v>2791.9998968124391</v>
      </c>
      <c r="V175" s="28">
        <f>data2!V175/range*(2^resolution-1)</f>
        <v>1202.0000336551668</v>
      </c>
      <c r="W175" s="28">
        <f>data2!W175/range*(2^resolution-1)</f>
        <v>1914.0000442314149</v>
      </c>
      <c r="X175" s="28">
        <f>data2!X175/range*(2^resolution-1)</f>
        <v>2302.0001237297056</v>
      </c>
      <c r="Y175" s="28">
        <f>data2!Y175/range*(2^resolution-1)</f>
        <v>2065.9999748611449</v>
      </c>
      <c r="Z175" s="28">
        <f>data2!Z175/range*(2^resolution-1)</f>
        <v>2144.0000346565243</v>
      </c>
      <c r="AA175" s="28">
        <f>data2!AA175/range*(2^resolution-1)</f>
        <v>1723.9999434471129</v>
      </c>
      <c r="AB175" s="28">
        <f>data2!AB175/range*(2^resolution-1)</f>
        <v>1697.9999651813507</v>
      </c>
      <c r="AC175" s="28">
        <f>data2!AC175/range*(2^resolution-1)</f>
        <v>1337.9999584293366</v>
      </c>
      <c r="AD175" s="28">
        <f>data2!AD175/range*(2^resolution-1)</f>
        <v>1726.0000379276275</v>
      </c>
      <c r="AE175" s="28">
        <f>data2!AE175/range*(2^resolution-1)</f>
        <v>1597.999991083145</v>
      </c>
      <c r="AF175" s="28">
        <f>data2!AF175/range*(2^resolution-1)</f>
        <v>1864.0000571823118</v>
      </c>
      <c r="AG175" s="28">
        <f>data2!AG175/range*(2^resolution-1)</f>
        <v>1957.9999978351593</v>
      </c>
    </row>
    <row r="176" spans="1:33">
      <c r="A176" s="29">
        <f>data0!A176</f>
        <v>84</v>
      </c>
      <c r="B176" s="28">
        <f>data2!B176/range*(2^resolution-1)</f>
        <v>1480.0000416469575</v>
      </c>
      <c r="C176" s="28">
        <f>data2!C176/range*(2^resolution-1)</f>
        <v>1927.9999556064606</v>
      </c>
      <c r="D176" s="28">
        <f>data2!D176/range*(2^resolution-1)</f>
        <v>1488.0000445747376</v>
      </c>
      <c r="E176" s="28">
        <f>data2!E176/range*(2^resolution-1)</f>
        <v>1941.9999919795989</v>
      </c>
      <c r="F176" s="28">
        <f>data2!F176/range*(2^resolution-1)</f>
        <v>1760.00001912117</v>
      </c>
      <c r="G176" s="28">
        <f>data2!G176/range*(2^resolution-1)</f>
        <v>1930.0000500869753</v>
      </c>
      <c r="H176" s="28">
        <f>data2!H176/range*(2^resolution-1)</f>
        <v>1466.0000052738189</v>
      </c>
      <c r="I176" s="28">
        <f>data2!I176/range*(2^resolution-1)</f>
        <v>1408.000015296936</v>
      </c>
      <c r="J176" s="28">
        <f>data2!J176/range*(2^resolution-1)</f>
        <v>1517.9999618053437</v>
      </c>
      <c r="K176" s="28">
        <f>data2!K176/range*(2^resolution-1)</f>
        <v>1776.0000249767304</v>
      </c>
      <c r="L176" s="28">
        <f>data2!L176/range*(2^resolution-1)</f>
        <v>1432.0000240802765</v>
      </c>
      <c r="M176" s="28">
        <f>data2!M176/range*(2^resolution-1)</f>
        <v>2263.9999535751344</v>
      </c>
      <c r="N176" s="28">
        <f>data2!N176/range*(2^resolution-1)</f>
        <v>1114.0000014495849</v>
      </c>
      <c r="O176" s="28">
        <f>data2!O176/range*(2^resolution-1)</f>
        <v>2490.0000050354006</v>
      </c>
      <c r="P176" s="28">
        <f>data2!P176/range*(2^resolution-1)</f>
        <v>1702.0000291442873</v>
      </c>
      <c r="Q176" s="28">
        <f>data2!Q176/range*(2^resolution-1)</f>
        <v>1586.0000491905212</v>
      </c>
      <c r="R176" s="28">
        <f>data2!R176/range*(2^resolution-1)</f>
        <v>1416.0000182247163</v>
      </c>
      <c r="S176" s="28">
        <f>data2!S176/range*(2^resolution-1)</f>
        <v>407.99999306917192</v>
      </c>
      <c r="T176" s="28">
        <f>data2!T176/range*(2^resolution-1)</f>
        <v>982.00001564025877</v>
      </c>
      <c r="U176" s="28">
        <f>data2!U176/range*(2^resolution-1)</f>
        <v>2292.000026321411</v>
      </c>
      <c r="V176" s="28">
        <f>data2!V176/range*(2^resolution-1)</f>
        <v>1029.9999707078935</v>
      </c>
      <c r="W176" s="28">
        <f>data2!W176/range*(2^resolution-1)</f>
        <v>1613.9999969387054</v>
      </c>
      <c r="X176" s="28">
        <f>data2!X176/range*(2^resolution-1)</f>
        <v>1948.0000254249571</v>
      </c>
      <c r="Y176" s="28">
        <f>data2!Y176/range*(2^resolution-1)</f>
        <v>1728.0000074100494</v>
      </c>
      <c r="Z176" s="28">
        <f>data2!Z176/range*(2^resolution-1)</f>
        <v>1739.9999493026733</v>
      </c>
      <c r="AA176" s="28">
        <f>data2!AA176/range*(2^resolution-1)</f>
        <v>1401.9999818515778</v>
      </c>
      <c r="AB176" s="28">
        <f>data2!AB176/range*(2^resolution-1)</f>
        <v>1406.0000458145141</v>
      </c>
      <c r="AC176" s="28">
        <f>data2!AC176/range*(2^resolution-1)</f>
        <v>1136.0000407505033</v>
      </c>
      <c r="AD176" s="28">
        <f>data2!AD176/range*(2^resolution-1)</f>
        <v>1409.9999847793579</v>
      </c>
      <c r="AE176" s="28">
        <f>data2!AE176/range*(2^resolution-1)</f>
        <v>1300.0000382709502</v>
      </c>
      <c r="AF176" s="28">
        <f>data2!AF176/range*(2^resolution-1)</f>
        <v>1501.9999559497835</v>
      </c>
      <c r="AG176" s="28">
        <f>data2!AG176/range*(2^resolution-1)</f>
        <v>1628.0000333118439</v>
      </c>
    </row>
    <row r="177" spans="1:33">
      <c r="A177" s="29">
        <f>data0!A177</f>
        <v>85</v>
      </c>
      <c r="B177" s="28">
        <f>data2!B177/range*(2^resolution-1)</f>
        <v>1250.0000512218476</v>
      </c>
      <c r="C177" s="28">
        <f>data2!C177/range*(2^resolution-1)</f>
        <v>1531.999998178482</v>
      </c>
      <c r="D177" s="28">
        <f>data2!D177/range*(2^resolution-1)</f>
        <v>1207.9999421024324</v>
      </c>
      <c r="E177" s="28">
        <f>data2!E177/range*(2^resolution-1)</f>
        <v>1612.0000274562835</v>
      </c>
      <c r="F177" s="28">
        <f>data2!F177/range*(2^resolution-1)</f>
        <v>1482.0000111293793</v>
      </c>
      <c r="G177" s="28">
        <f>data2!G177/range*(2^resolution-1)</f>
        <v>1625.9999388313295</v>
      </c>
      <c r="H177" s="28">
        <f>data2!H177/range*(2^resolution-1)</f>
        <v>1194.0000307273865</v>
      </c>
      <c r="I177" s="28">
        <f>data2!I177/range*(2^resolution-1)</f>
        <v>1131.9999767875672</v>
      </c>
      <c r="J177" s="28">
        <f>data2!J177/range*(2^resolution-1)</f>
        <v>1266.000057077408</v>
      </c>
      <c r="K177" s="28">
        <f>data2!K177/range*(2^resolution-1)</f>
        <v>1480.0000416469575</v>
      </c>
      <c r="L177" s="28">
        <f>data2!L177/range*(2^resolution-1)</f>
        <v>1146.0000131607055</v>
      </c>
      <c r="M177" s="28">
        <f>data2!M177/range*(2^resolution-1)</f>
        <v>1906.0000413036346</v>
      </c>
      <c r="N177" s="28">
        <f>data2!N177/range*(2^resolution-1)</f>
        <v>929.99999660968786</v>
      </c>
      <c r="O177" s="28">
        <f>data2!O177/range*(2^resolution-1)</f>
        <v>2051.9999384880066</v>
      </c>
      <c r="P177" s="28">
        <f>data2!P177/range*(2^resolution-1)</f>
        <v>1369.999970140457</v>
      </c>
      <c r="Q177" s="28">
        <f>data2!Q177/range*(2^resolution-1)</f>
        <v>1321.9999525737762</v>
      </c>
      <c r="R177" s="28">
        <f>data2!R177/range*(2^resolution-1)</f>
        <v>1144.0000436782836</v>
      </c>
      <c r="S177" s="28">
        <f>data2!S177/range*(2^resolution-1)</f>
        <v>370.00001041173937</v>
      </c>
      <c r="T177" s="28">
        <f>data2!T177/range*(2^resolution-1)</f>
        <v>826.0000210475921</v>
      </c>
      <c r="U177" s="28">
        <f>data2!U177/range*(2^resolution-1)</f>
        <v>1875.9999990749359</v>
      </c>
      <c r="V177" s="28">
        <f>data2!V177/range*(2^resolution-1)</f>
        <v>884.00001102447516</v>
      </c>
      <c r="W177" s="28">
        <f>data2!W177/range*(2^resolution-1)</f>
        <v>1324.0000470542909</v>
      </c>
      <c r="X177" s="28">
        <f>data2!X177/range*(2^resolution-1)</f>
        <v>1580.000015745163</v>
      </c>
      <c r="Y177" s="28">
        <f>data2!Y177/range*(2^resolution-1)</f>
        <v>1416.0000182247163</v>
      </c>
      <c r="Z177" s="28">
        <f>data2!Z177/range*(2^resolution-1)</f>
        <v>1385.9999759960174</v>
      </c>
      <c r="AA177" s="28">
        <f>data2!AA177/range*(2^resolution-1)</f>
        <v>1097.9999955940248</v>
      </c>
      <c r="AB177" s="28">
        <f>data2!AB177/range*(2^resolution-1)</f>
        <v>1122.0000043773653</v>
      </c>
      <c r="AC177" s="28">
        <f>data2!AC177/range*(2^resolution-1)</f>
        <v>974.00001271247856</v>
      </c>
      <c r="AD177" s="28">
        <f>data2!AD177/range*(2^resolution-1)</f>
        <v>1146.0000131607055</v>
      </c>
      <c r="AE177" s="28">
        <f>data2!AE177/range*(2^resolution-1)</f>
        <v>1048.0000085449219</v>
      </c>
      <c r="AF177" s="28">
        <f>data2!AF177/range*(2^resolution-1)</f>
        <v>1197.9999696922303</v>
      </c>
      <c r="AG177" s="28">
        <f>data2!AG177/range*(2^resolution-1)</f>
        <v>1329.9999555015565</v>
      </c>
    </row>
    <row r="178" spans="1:33">
      <c r="A178" s="29">
        <f>data0!A178</f>
        <v>86</v>
      </c>
      <c r="B178" s="28">
        <f>data2!B178/range*(2^resolution-1)</f>
        <v>1054.0000419902804</v>
      </c>
      <c r="C178" s="28">
        <f>data2!C178/range*(2^resolution-1)</f>
        <v>1187.9999972820283</v>
      </c>
      <c r="D178" s="28">
        <f>data2!D178/range*(2^resolution-1)</f>
        <v>963.99997780323031</v>
      </c>
      <c r="E178" s="28">
        <f>data2!E178/range*(2^resolution-1)</f>
        <v>1311.9999801635743</v>
      </c>
      <c r="F178" s="28">
        <f>data2!F178/range*(2^resolution-1)</f>
        <v>1223.9999479579924</v>
      </c>
      <c r="G178" s="28">
        <f>data2!G178/range*(2^resolution-1)</f>
        <v>1353.999964284897</v>
      </c>
      <c r="H178" s="28">
        <f>data2!H178/range*(2^resolution-1)</f>
        <v>962.00000832080843</v>
      </c>
      <c r="I178" s="28">
        <f>data2!I178/range*(2^resolution-1)</f>
        <v>880.000009560585</v>
      </c>
      <c r="J178" s="28">
        <f>data2!J178/range*(2^resolution-1)</f>
        <v>1054.0000419902804</v>
      </c>
      <c r="K178" s="28">
        <f>data2!K178/range*(2^resolution-1)</f>
        <v>1220.0000089931486</v>
      </c>
      <c r="L178" s="28">
        <f>data2!L178/range*(2^resolution-1)</f>
        <v>901.99998636245721</v>
      </c>
      <c r="M178" s="28">
        <f>data2!M178/range*(2^resolution-1)</f>
        <v>1573.9999822998045</v>
      </c>
      <c r="N178" s="28">
        <f>data2!N178/range*(2^resolution-1)</f>
        <v>752.00002521514887</v>
      </c>
      <c r="O178" s="28">
        <f>data2!O178/range*(2^resolution-1)</f>
        <v>1671.9999869155884</v>
      </c>
      <c r="P178" s="28">
        <f>data2!P178/range*(2^resolution-1)</f>
        <v>1089.9999926662445</v>
      </c>
      <c r="Q178" s="28">
        <f>data2!Q178/range*(2^resolution-1)</f>
        <v>1089.9999926662445</v>
      </c>
      <c r="R178" s="28">
        <f>data2!R178/range*(2^resolution-1)</f>
        <v>920.00002419948578</v>
      </c>
      <c r="S178" s="28">
        <f>data2!S178/range*(2^resolution-1)</f>
        <v>337.99999870061879</v>
      </c>
      <c r="T178" s="28">
        <f>data2!T178/range*(2^resolution-1)</f>
        <v>682.00003084659568</v>
      </c>
      <c r="U178" s="28">
        <f>data2!U178/range*(2^resolution-1)</f>
        <v>1483.9999806118012</v>
      </c>
      <c r="V178" s="28">
        <f>data2!V178/range*(2^resolution-1)</f>
        <v>741.99999030590061</v>
      </c>
      <c r="W178" s="28">
        <f>data2!W178/range*(2^resolution-1)</f>
        <v>1057.9999809551241</v>
      </c>
      <c r="X178" s="28">
        <f>data2!X178/range*(2^resolution-1)</f>
        <v>1269.9999960422517</v>
      </c>
      <c r="Y178" s="28">
        <f>data2!Y178/range*(2^resolution-1)</f>
        <v>1136.0000407505033</v>
      </c>
      <c r="Z178" s="28">
        <f>data2!Z178/range*(2^resolution-1)</f>
        <v>1072.0000173282622</v>
      </c>
      <c r="AA178" s="28">
        <f>data2!AA178/range*(2^resolution-1)</f>
        <v>826.0000210475921</v>
      </c>
      <c r="AB178" s="28">
        <f>data2!AB178/range*(2^resolution-1)</f>
        <v>893.99998343467712</v>
      </c>
      <c r="AC178" s="28">
        <f>data2!AC178/range*(2^resolution-1)</f>
        <v>818.00001811981201</v>
      </c>
      <c r="AD178" s="28">
        <f>data2!AD178/range*(2^resolution-1)</f>
        <v>904.00001834392549</v>
      </c>
      <c r="AE178" s="28">
        <f>data2!AE178/range*(2^resolution-1)</f>
        <v>818.00001811981201</v>
      </c>
      <c r="AF178" s="28">
        <f>data2!AF178/range*(2^resolution-1)</f>
        <v>920.00002419948578</v>
      </c>
      <c r="AG178" s="28">
        <f>data2!AG178/range*(2^resolution-1)</f>
        <v>1041.9999750995637</v>
      </c>
    </row>
    <row r="179" spans="1:33">
      <c r="A179" s="29">
        <f>data0!A179</f>
        <v>87</v>
      </c>
      <c r="B179" s="28">
        <f>data2!B179/range*(2^resolution-1)</f>
        <v>860.00000224113455</v>
      </c>
      <c r="C179" s="28">
        <f>data2!C179/range*(2^resolution-1)</f>
        <v>900.00001688003533</v>
      </c>
      <c r="D179" s="28">
        <f>data2!D179/range*(2^resolution-1)</f>
        <v>757.9999961614609</v>
      </c>
      <c r="E179" s="28">
        <f>data2!E179/range*(2^resolution-1)</f>
        <v>1051.9999475097657</v>
      </c>
      <c r="F179" s="28">
        <f>data2!F179/range*(2^resolution-1)</f>
        <v>994.00002003192901</v>
      </c>
      <c r="G179" s="28">
        <f>data2!G179/range*(2^resolution-1)</f>
        <v>1105.9999985218049</v>
      </c>
      <c r="H179" s="28">
        <f>data2!H179/range*(2^resolution-1)</f>
        <v>753.99999469757074</v>
      </c>
      <c r="I179" s="28">
        <f>data2!I179/range*(2^resolution-1)</f>
        <v>675.99999740123758</v>
      </c>
      <c r="J179" s="28">
        <f>data2!J179/range*(2^resolution-1)</f>
        <v>877.99997757911683</v>
      </c>
      <c r="K179" s="28">
        <f>data2!K179/range*(2^resolution-1)</f>
        <v>978.00001417636872</v>
      </c>
      <c r="L179" s="28">
        <f>data2!L179/range*(2^resolution-1)</f>
        <v>692.00000325679775</v>
      </c>
      <c r="M179" s="28">
        <f>data2!M179/range*(2^resolution-1)</f>
        <v>1274.0000600051881</v>
      </c>
      <c r="N179" s="28">
        <f>data2!N179/range*(2^resolution-1)</f>
        <v>599.99996958732606</v>
      </c>
      <c r="O179" s="28">
        <f>data2!O179/range*(2^resolution-1)</f>
        <v>1364.0000616931914</v>
      </c>
      <c r="P179" s="28">
        <f>data2!P179/range*(2^resolution-1)</f>
        <v>819.99998760223389</v>
      </c>
      <c r="Q179" s="28">
        <f>data2!Q179/range*(2^resolution-1)</f>
        <v>880.000009560585</v>
      </c>
      <c r="R179" s="28">
        <f>data2!R179/range*(2^resolution-1)</f>
        <v>720.00001350402829</v>
      </c>
      <c r="S179" s="28">
        <f>data2!S179/range*(2^resolution-1)</f>
        <v>301.99998552560811</v>
      </c>
      <c r="T179" s="28">
        <f>data2!T179/range*(2^resolution-1)</f>
        <v>560.00001744747169</v>
      </c>
      <c r="U179" s="28">
        <f>data2!U179/range*(2^resolution-1)</f>
        <v>1128.0000378227235</v>
      </c>
      <c r="V179" s="28">
        <f>data2!V179/range*(2^resolution-1)</f>
        <v>619.9999769067764</v>
      </c>
      <c r="W179" s="28">
        <f>data2!W179/range*(2^resolution-1)</f>
        <v>826.0000210475921</v>
      </c>
      <c r="X179" s="28">
        <f>data2!X179/range*(2^resolution-1)</f>
        <v>979.9999836587906</v>
      </c>
      <c r="Y179" s="28">
        <f>data2!Y179/range*(2^resolution-1)</f>
        <v>884.00001102447516</v>
      </c>
      <c r="Z179" s="28">
        <f>data2!Z179/range*(2^resolution-1)</f>
        <v>795.9999788188934</v>
      </c>
      <c r="AA179" s="28">
        <f>data2!AA179/range*(2^resolution-1)</f>
        <v>602.00000156879435</v>
      </c>
      <c r="AB179" s="28">
        <f>data2!AB179/range*(2^resolution-1)</f>
        <v>688.00000179290771</v>
      </c>
      <c r="AC179" s="28">
        <f>data2!AC179/range*(2^resolution-1)</f>
        <v>671.99999593734742</v>
      </c>
      <c r="AD179" s="28">
        <f>data2!AD179/range*(2^resolution-1)</f>
        <v>697.99997420310979</v>
      </c>
      <c r="AE179" s="28">
        <f>data2!AE179/range*(2^resolution-1)</f>
        <v>630.00001181602477</v>
      </c>
      <c r="AF179" s="28">
        <f>data2!AF179/range*(2^resolution-1)</f>
        <v>696.00000472068791</v>
      </c>
      <c r="AG179" s="28">
        <f>data2!AG179/range*(2^resolution-1)</f>
        <v>799.99998028278344</v>
      </c>
    </row>
    <row r="180" spans="1:33">
      <c r="A180" s="29">
        <f>data0!A180</f>
        <v>88</v>
      </c>
      <c r="B180" s="28">
        <f>data2!B180/range*(2^resolution-1)</f>
        <v>701.99997566699983</v>
      </c>
      <c r="C180" s="28">
        <f>data2!C180/range*(2^resolution-1)</f>
        <v>655.99999008178713</v>
      </c>
      <c r="D180" s="28">
        <f>data2!D180/range*(2^resolution-1)</f>
        <v>572.00002183914182</v>
      </c>
      <c r="E180" s="28">
        <f>data2!E180/range*(2^resolution-1)</f>
        <v>835.99999345779418</v>
      </c>
      <c r="F180" s="28">
        <f>data2!F180/range*(2^resolution-1)</f>
        <v>771.99997003555302</v>
      </c>
      <c r="G180" s="28">
        <f>data2!G180/range*(2^resolution-1)</f>
        <v>877.99997757911683</v>
      </c>
      <c r="H180" s="28">
        <f>data2!H180/range*(2^resolution-1)</f>
        <v>580.00002476692202</v>
      </c>
      <c r="I180" s="28">
        <f>data2!I180/range*(2^resolution-1)</f>
        <v>503.99999695301051</v>
      </c>
      <c r="J180" s="28">
        <f>data2!J180/range*(2^resolution-1)</f>
        <v>701.99997566699983</v>
      </c>
      <c r="K180" s="28">
        <f>data2!K180/range*(2^resolution-1)</f>
        <v>768.00003107070927</v>
      </c>
      <c r="L180" s="28">
        <f>data2!L180/range*(2^resolution-1)</f>
        <v>509.99999914884569</v>
      </c>
      <c r="M180" s="28">
        <f>data2!M180/range*(2^resolution-1)</f>
        <v>998.00002149581917</v>
      </c>
      <c r="N180" s="28">
        <f>data2!N180/range*(2^resolution-1)</f>
        <v>471.99998524188993</v>
      </c>
      <c r="O180" s="28">
        <f>data2!O180/range*(2^resolution-1)</f>
        <v>1094.000056629181</v>
      </c>
      <c r="P180" s="28">
        <f>data2!P180/range*(2^resolution-1)</f>
        <v>596.00003062248231</v>
      </c>
      <c r="Q180" s="28">
        <f>data2!Q180/range*(2^resolution-1)</f>
        <v>692.00000325679775</v>
      </c>
      <c r="R180" s="28">
        <f>data2!R180/range*(2^resolution-1)</f>
        <v>544.00001159191129</v>
      </c>
      <c r="S180" s="28">
        <f>data2!S180/range*(2^resolution-1)</f>
        <v>262.00000213623048</v>
      </c>
      <c r="T180" s="28">
        <f>data2!T180/range*(2^resolution-1)</f>
        <v>448.00000770807264</v>
      </c>
      <c r="U180" s="28">
        <f>data2!U180/range*(2^resolution-1)</f>
        <v>807.99998321056364</v>
      </c>
      <c r="V180" s="28">
        <f>data2!V180/range*(2^resolution-1)</f>
        <v>503.99999695301051</v>
      </c>
      <c r="W180" s="28">
        <f>data2!W180/range*(2^resolution-1)</f>
        <v>614.00000596046448</v>
      </c>
      <c r="X180" s="28">
        <f>data2!X180/range*(2^resolution-1)</f>
        <v>732.00001789569853</v>
      </c>
      <c r="Y180" s="28">
        <f>data2!Y180/range*(2^resolution-1)</f>
        <v>666.0000249910355</v>
      </c>
      <c r="Z180" s="28">
        <f>data2!Z180/range*(2^resolution-1)</f>
        <v>564.00001891136174</v>
      </c>
      <c r="AA180" s="28">
        <f>data2!AA180/range*(2^resolution-1)</f>
        <v>432.00000185251236</v>
      </c>
      <c r="AB180" s="28">
        <f>data2!AB180/range*(2^resolution-1)</f>
        <v>489.9999918293953</v>
      </c>
      <c r="AC180" s="28">
        <f>data2!AC180/range*(2^resolution-1)</f>
        <v>536.00000866413109</v>
      </c>
      <c r="AD180" s="28">
        <f>data2!AD180/range*(2^resolution-1)</f>
        <v>525.99997375488283</v>
      </c>
      <c r="AE180" s="28">
        <f>data2!AE180/range*(2^resolution-1)</f>
        <v>475.99998670578003</v>
      </c>
      <c r="AF180" s="28">
        <f>data2!AF180/range*(2^resolution-1)</f>
        <v>516.00000134468075</v>
      </c>
      <c r="AG180" s="28">
        <f>data2!AG180/range*(2^resolution-1)</f>
        <v>588.00002769470211</v>
      </c>
    </row>
    <row r="181" spans="1:33">
      <c r="A181" s="29">
        <f>data0!A181</f>
        <v>89</v>
      </c>
      <c r="B181" s="28">
        <f>data2!B181/range*(2^resolution-1)</f>
        <v>564.00001891136174</v>
      </c>
      <c r="C181" s="28">
        <f>data2!C181/range*(2^resolution-1)</f>
        <v>460.00001209974289</v>
      </c>
      <c r="D181" s="28">
        <f>data2!D181/range*(2^resolution-1)</f>
        <v>417.99999672889709</v>
      </c>
      <c r="E181" s="28">
        <f>data2!E181/range*(2^resolution-1)</f>
        <v>642.00001620769501</v>
      </c>
      <c r="F181" s="28">
        <f>data2!F181/range*(2^resolution-1)</f>
        <v>592.00002915859227</v>
      </c>
      <c r="G181" s="28">
        <f>data2!G181/range*(2^resolution-1)</f>
        <v>689.99997127532959</v>
      </c>
      <c r="H181" s="28">
        <f>data2!H181/range*(2^resolution-1)</f>
        <v>444.0000062441826</v>
      </c>
      <c r="I181" s="28">
        <f>data2!I181/range*(2^resolution-1)</f>
        <v>360.00000675201414</v>
      </c>
      <c r="J181" s="28">
        <f>data2!J181/range*(2^resolution-1)</f>
        <v>549.99998253822332</v>
      </c>
      <c r="K181" s="28">
        <f>data2!K181/range*(2^resolution-1)</f>
        <v>576.00002330303187</v>
      </c>
      <c r="L181" s="28">
        <f>data2!L181/range*(2^resolution-1)</f>
        <v>362.00000748395917</v>
      </c>
      <c r="M181" s="28">
        <f>data2!M181/range*(2^resolution-1)</f>
        <v>765.99999908924099</v>
      </c>
      <c r="N181" s="28">
        <f>data2!N181/range*(2^resolution-1)</f>
        <v>362.00000748395917</v>
      </c>
      <c r="O181" s="28">
        <f>data2!O181/range*(2^resolution-1)</f>
        <v>861.99997172355643</v>
      </c>
      <c r="P181" s="28">
        <f>data2!P181/range*(2^resolution-1)</f>
        <v>423.99999892473221</v>
      </c>
      <c r="Q181" s="28">
        <f>data2!Q181/range*(2^resolution-1)</f>
        <v>536.00000866413109</v>
      </c>
      <c r="R181" s="28">
        <f>data2!R181/range*(2^resolution-1)</f>
        <v>393.9999879455566</v>
      </c>
      <c r="S181" s="28">
        <f>data2!S181/range*(2^resolution-1)</f>
        <v>216.00000092625618</v>
      </c>
      <c r="T181" s="28">
        <f>data2!T181/range*(2^resolution-1)</f>
        <v>352.000003824234</v>
      </c>
      <c r="U181" s="28">
        <f>data2!U181/range*(2^resolution-1)</f>
        <v>548.00001305580145</v>
      </c>
      <c r="V181" s="28">
        <f>data2!V181/range*(2^resolution-1)</f>
        <v>391.99998721361163</v>
      </c>
      <c r="W181" s="28">
        <f>data2!W181/range*(2^resolution-1)</f>
        <v>444.0000062441826</v>
      </c>
      <c r="X181" s="28">
        <f>data2!X181/range*(2^resolution-1)</f>
        <v>518.00000207662583</v>
      </c>
      <c r="Y181" s="28">
        <f>data2!Y181/range*(2^resolution-1)</f>
        <v>479.99998816967013</v>
      </c>
      <c r="Z181" s="28">
        <f>data2!Z181/range*(2^resolution-1)</f>
        <v>382.00001480340956</v>
      </c>
      <c r="AA181" s="28">
        <f>data2!AA181/range*(2^resolution-1)</f>
        <v>298.00001531124116</v>
      </c>
      <c r="AB181" s="28">
        <f>data2!AB181/range*(2^resolution-1)</f>
        <v>337.99999870061879</v>
      </c>
      <c r="AC181" s="28">
        <f>data2!AC181/range*(2^resolution-1)</f>
        <v>423.99999892473221</v>
      </c>
      <c r="AD181" s="28">
        <f>data2!AD181/range*(2^resolution-1)</f>
        <v>384.00001553535463</v>
      </c>
      <c r="AE181" s="28">
        <f>data2!AE181/range*(2^resolution-1)</f>
        <v>350.00000309228898</v>
      </c>
      <c r="AF181" s="28">
        <f>data2!AF181/range*(2^resolution-1)</f>
        <v>380.00001407146453</v>
      </c>
      <c r="AG181" s="28">
        <f>data2!AG181/range*(2^resolution-1)</f>
        <v>419.99999746084211</v>
      </c>
    </row>
    <row r="182" spans="1:33">
      <c r="A182" s="29">
        <f>data0!A182</f>
        <v>90</v>
      </c>
      <c r="B182" s="28">
        <f>data2!B182/range*(2^resolution-1)</f>
        <v>450.00000844001767</v>
      </c>
      <c r="C182" s="28">
        <f>data2!C182/range*(2^resolution-1)</f>
        <v>311.99998918533328</v>
      </c>
      <c r="D182" s="28">
        <f>data2!D182/range*(2^resolution-1)</f>
        <v>298.00001531124116</v>
      </c>
      <c r="E182" s="28">
        <f>data2!E182/range*(2^resolution-1)</f>
        <v>471.99998524188993</v>
      </c>
      <c r="F182" s="28">
        <f>data2!F182/range*(2^resolution-1)</f>
        <v>440.0000047802925</v>
      </c>
      <c r="G182" s="28">
        <f>data2!G182/range*(2^resolution-1)</f>
        <v>520.00000280857091</v>
      </c>
      <c r="H182" s="28">
        <f>data2!H182/range*(2^resolution-1)</f>
        <v>325.99999430894849</v>
      </c>
      <c r="I182" s="28">
        <f>data2!I182/range*(2^resolution-1)</f>
        <v>245.99999628067016</v>
      </c>
      <c r="J182" s="28">
        <f>data2!J182/range*(2^resolution-1)</f>
        <v>421.99999819278719</v>
      </c>
      <c r="K182" s="28">
        <f>data2!K182/range*(2^resolution-1)</f>
        <v>423.99999892473221</v>
      </c>
      <c r="L182" s="28">
        <f>data2!L182/range*(2^resolution-1)</f>
        <v>264.00000286817556</v>
      </c>
      <c r="M182" s="28">
        <f>data2!M182/range*(2^resolution-1)</f>
        <v>568.00002037525167</v>
      </c>
      <c r="N182" s="28">
        <f>data2!N182/range*(2^resolution-1)</f>
        <v>274.00000652790072</v>
      </c>
      <c r="O182" s="28">
        <f>data2!O182/range*(2^resolution-1)</f>
        <v>655.99999008178713</v>
      </c>
      <c r="P182" s="28">
        <f>data2!P182/range*(2^resolution-1)</f>
        <v>307.99998772144318</v>
      </c>
      <c r="Q182" s="28">
        <f>data2!Q182/range*(2^resolution-1)</f>
        <v>395.99998867750168</v>
      </c>
      <c r="R182" s="28">
        <f>data2!R182/range*(2^resolution-1)</f>
        <v>270.00000506401062</v>
      </c>
      <c r="S182" s="28">
        <f>data2!S182/range*(2^resolution-1)</f>
        <v>165.99999825239183</v>
      </c>
      <c r="T182" s="28">
        <f>data2!T182/range*(2^resolution-1)</f>
        <v>268.00000433206554</v>
      </c>
      <c r="U182" s="28">
        <f>data2!U182/range*(2^resolution-1)</f>
        <v>354.00000455617908</v>
      </c>
      <c r="V182" s="28">
        <f>data2!V182/range*(2^resolution-1)</f>
        <v>294.00001384735106</v>
      </c>
      <c r="W182" s="28">
        <f>data2!W182/range*(2^resolution-1)</f>
        <v>303.99998625755308</v>
      </c>
      <c r="X182" s="28">
        <f>data2!X182/range*(2^resolution-1)</f>
        <v>360.00000675201414</v>
      </c>
      <c r="Y182" s="28">
        <f>data2!Y182/range*(2^resolution-1)</f>
        <v>331.99999650478367</v>
      </c>
      <c r="Z182" s="28">
        <f>data2!Z182/range*(2^resolution-1)</f>
        <v>245.99999628067016</v>
      </c>
      <c r="AA182" s="28">
        <f>data2!AA182/range*(2^resolution-1)</f>
        <v>195.99999360680582</v>
      </c>
      <c r="AB182" s="28">
        <f>data2!AB182/range*(2^resolution-1)</f>
        <v>222.0000031220913</v>
      </c>
      <c r="AC182" s="28">
        <f>data2!AC182/range*(2^resolution-1)</f>
        <v>321.99999284505844</v>
      </c>
      <c r="AD182" s="28">
        <f>data2!AD182/range*(2^resolution-1)</f>
        <v>270.00000506401062</v>
      </c>
      <c r="AE182" s="28">
        <f>data2!AE182/range*(2^resolution-1)</f>
        <v>247.99999701261521</v>
      </c>
      <c r="AF182" s="28">
        <f>data2!AF182/range*(2^resolution-1)</f>
        <v>270.00000506401062</v>
      </c>
      <c r="AG182" s="28">
        <f>data2!AG182/range*(2^resolution-1)</f>
        <v>274.00000652790072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AG182"/>
  <sheetViews>
    <sheetView zoomScale="80" zoomScaleNormal="80" workbookViewId="0">
      <pane ySplit="8580" topLeftCell="A172" activePane="bottomLeft"/>
      <selection activeCell="B2" sqref="B2:AG182"/>
      <selection pane="bottomLeft" activeCell="AI183" sqref="AI183"/>
    </sheetView>
  </sheetViews>
  <sheetFormatPr defaultColWidth="7.140625" defaultRowHeight="15"/>
  <cols>
    <col min="1" max="1" width="7.140625" style="29"/>
    <col min="2" max="14" width="4.42578125" style="29" customWidth="1"/>
    <col min="15" max="15" width="5.5703125" style="29" customWidth="1"/>
    <col min="16" max="33" width="4.42578125" style="29" customWidth="1"/>
    <col min="34" max="16384" width="7.140625" style="29"/>
  </cols>
  <sheetData>
    <row r="1" spans="1:33">
      <c r="B1" s="29">
        <f>data0!B1</f>
        <v>0</v>
      </c>
      <c r="C1" s="29">
        <f>data0!C1</f>
        <v>1</v>
      </c>
      <c r="D1" s="29">
        <f>data0!D1</f>
        <v>2</v>
      </c>
      <c r="E1" s="29">
        <f>data0!E1</f>
        <v>3</v>
      </c>
      <c r="F1" s="29">
        <f>data0!F1</f>
        <v>4</v>
      </c>
      <c r="G1" s="29">
        <f>data0!G1</f>
        <v>5</v>
      </c>
      <c r="H1" s="29">
        <f>data0!H1</f>
        <v>6</v>
      </c>
      <c r="I1" s="29">
        <f>data0!I1</f>
        <v>7</v>
      </c>
      <c r="J1" s="29">
        <f>data0!J1</f>
        <v>8</v>
      </c>
      <c r="K1" s="29">
        <f>data0!K1</f>
        <v>9</v>
      </c>
      <c r="L1" s="29">
        <f>data0!L1</f>
        <v>10</v>
      </c>
      <c r="M1" s="29">
        <f>data0!M1</f>
        <v>11</v>
      </c>
      <c r="N1" s="29">
        <f>data0!N1</f>
        <v>12</v>
      </c>
      <c r="O1" s="29">
        <f>data0!O1</f>
        <v>13</v>
      </c>
      <c r="P1" s="29">
        <f>data0!P1</f>
        <v>14</v>
      </c>
      <c r="Q1" s="29">
        <f>data0!Q1</f>
        <v>15</v>
      </c>
      <c r="R1" s="29">
        <f>data0!R1</f>
        <v>16</v>
      </c>
      <c r="S1" s="29">
        <f>data0!S1</f>
        <v>17</v>
      </c>
      <c r="T1" s="29">
        <f>data0!T1</f>
        <v>18</v>
      </c>
      <c r="U1" s="29">
        <f>data0!U1</f>
        <v>19</v>
      </c>
      <c r="V1" s="29">
        <f>data0!V1</f>
        <v>20</v>
      </c>
      <c r="W1" s="29">
        <f>data0!W1</f>
        <v>21</v>
      </c>
      <c r="X1" s="29">
        <f>data0!X1</f>
        <v>22</v>
      </c>
      <c r="Y1" s="29">
        <f>data0!Y1</f>
        <v>23</v>
      </c>
      <c r="Z1" s="29">
        <f>data0!Z1</f>
        <v>24</v>
      </c>
      <c r="AA1" s="29">
        <f>data0!AA1</f>
        <v>25</v>
      </c>
      <c r="AB1" s="29">
        <f>data0!AB1</f>
        <v>26</v>
      </c>
      <c r="AC1" s="29">
        <f>data0!AC1</f>
        <v>27</v>
      </c>
      <c r="AD1" s="29">
        <f>data0!AD1</f>
        <v>28</v>
      </c>
      <c r="AE1" s="29">
        <f>data0!AE1</f>
        <v>29</v>
      </c>
      <c r="AF1" s="29">
        <f>data0!AF1</f>
        <v>30</v>
      </c>
      <c r="AG1" s="29">
        <f>data0!AG1</f>
        <v>31</v>
      </c>
    </row>
    <row r="2" spans="1:33">
      <c r="A2" s="29">
        <f>data0!A2</f>
        <v>-90</v>
      </c>
      <c r="B2" s="28">
        <f>data3!B2/range*(2^resolution-1)</f>
        <v>1226.0000424385071</v>
      </c>
      <c r="C2" s="28">
        <f>data3!C2/range*(2^resolution-1)</f>
        <v>1194.0000307273865</v>
      </c>
      <c r="D2" s="28">
        <f>data3!D2/range*(2^resolution-1)</f>
        <v>1327.9999860191347</v>
      </c>
      <c r="E2" s="28">
        <f>data3!E2/range*(2^resolution-1)</f>
        <v>1128.0000378227235</v>
      </c>
      <c r="F2" s="28">
        <f>data3!F2/range*(2^resolution-1)</f>
        <v>790.00000787258148</v>
      </c>
      <c r="G2" s="28">
        <f>data3!G2/range*(2^resolution-1)</f>
        <v>1062.0000449180602</v>
      </c>
      <c r="H2" s="28">
        <f>data3!H2/range*(2^resolution-1)</f>
        <v>712.0000105762482</v>
      </c>
      <c r="I2" s="28">
        <f>data3!I2/range*(2^resolution-1)</f>
        <v>1051.9999475097657</v>
      </c>
      <c r="J2" s="28">
        <f>data3!J2/range*(2^resolution-1)</f>
        <v>1122.0000043773653</v>
      </c>
      <c r="K2" s="28">
        <f>data3!K2/range*(2^resolution-1)</f>
        <v>798.00001080036157</v>
      </c>
      <c r="L2" s="28">
        <f>data3!L2/range*(2^resolution-1)</f>
        <v>712.0000105762482</v>
      </c>
      <c r="M2" s="28">
        <f>data3!M2/range*(2^resolution-1)</f>
        <v>943.99997048377986</v>
      </c>
      <c r="N2" s="28">
        <f>data3!N2/range*(2^resolution-1)</f>
        <v>756.00002667903902</v>
      </c>
      <c r="O2" s="28">
        <f>data3!O2/range*(2^resolution-1)</f>
        <v>1266.000057077408</v>
      </c>
      <c r="P2" s="28">
        <f>data3!P2/range*(2^resolution-1)</f>
        <v>745.99999176979065</v>
      </c>
      <c r="Q2" s="28">
        <f>data3!Q2/range*(2^resolution-1)</f>
        <v>1091.9999621486663</v>
      </c>
      <c r="R2" s="28">
        <f>data3!R2/range*(2^resolution-1)</f>
        <v>1286.0000018978119</v>
      </c>
      <c r="S2" s="28">
        <f>data3!S2/range*(2^resolution-1)</f>
        <v>966.00000978469859</v>
      </c>
      <c r="T2" s="28">
        <f>data3!T2/range*(2^resolution-1)</f>
        <v>1277.9999989700318</v>
      </c>
      <c r="U2" s="28">
        <f>data3!U2/range*(2^resolution-1)</f>
        <v>752.00002521514887</v>
      </c>
      <c r="V2" s="28">
        <f>data3!V2/range*(2^resolution-1)</f>
        <v>1045.9999765634536</v>
      </c>
      <c r="W2" s="28">
        <f>data3!W2/range*(2^resolution-1)</f>
        <v>794.00000933647152</v>
      </c>
      <c r="X2" s="28">
        <f>data3!X2/range*(2^resolution-1)</f>
        <v>749.99999323368081</v>
      </c>
      <c r="Y2" s="28">
        <f>data3!Y2/range*(2^resolution-1)</f>
        <v>1125.999943342209</v>
      </c>
      <c r="Z2" s="28">
        <f>data3!Z2/range*(2^resolution-1)</f>
        <v>802.00001226425172</v>
      </c>
      <c r="AA2" s="28">
        <f>data3!AA2/range*(2^resolution-1)</f>
        <v>511.99999988079071</v>
      </c>
      <c r="AB2" s="28">
        <f>data3!AB2/range*(2^resolution-1)</f>
        <v>716.00001204013824</v>
      </c>
      <c r="AC2" s="28">
        <f>data3!AC2/range*(2^resolution-1)</f>
        <v>732.00001789569853</v>
      </c>
      <c r="AD2" s="28">
        <f>data3!AD2/range*(2^resolution-1)</f>
        <v>598.00000010490419</v>
      </c>
      <c r="AE2" s="28">
        <f>data3!AE2/range*(2^resolution-1)</f>
        <v>522.00000354051588</v>
      </c>
      <c r="AF2" s="28">
        <f>data3!AF2/range*(2^resolution-1)</f>
        <v>618.00000742435452</v>
      </c>
      <c r="AG2" s="28">
        <f>data3!AG2/range*(2^resolution-1)</f>
        <v>853.99996879577645</v>
      </c>
    </row>
    <row r="3" spans="1:33">
      <c r="A3" s="29">
        <f>data0!A3</f>
        <v>-89</v>
      </c>
      <c r="B3" s="28">
        <f>data3!B3/range*(2^resolution-1)</f>
        <v>682.00003084659568</v>
      </c>
      <c r="C3" s="28">
        <f>data3!C3/range*(2^resolution-1)</f>
        <v>409.99999380111694</v>
      </c>
      <c r="D3" s="28">
        <f>data3!D3/range*(2^resolution-1)</f>
        <v>335.99999796867371</v>
      </c>
      <c r="E3" s="28">
        <f>data3!E3/range*(2^resolution-1)</f>
        <v>299.99998479366303</v>
      </c>
      <c r="F3" s="28">
        <f>data3!F3/range*(2^resolution-1)</f>
        <v>374.00001187562947</v>
      </c>
      <c r="G3" s="28">
        <f>data3!G3/range*(2^resolution-1)</f>
        <v>368.00000967979435</v>
      </c>
      <c r="H3" s="28">
        <f>data3!H3/range*(2^resolution-1)</f>
        <v>397.9999894094467</v>
      </c>
      <c r="I3" s="28">
        <f>data3!I3/range*(2^resolution-1)</f>
        <v>387.99998574972153</v>
      </c>
      <c r="J3" s="28">
        <f>data3!J3/range*(2^resolution-1)</f>
        <v>589.99999717712399</v>
      </c>
      <c r="K3" s="28">
        <f>data3!K3/range*(2^resolution-1)</f>
        <v>421.99999819278719</v>
      </c>
      <c r="L3" s="28">
        <f>data3!L3/range*(2^resolution-1)</f>
        <v>509.99999914884569</v>
      </c>
      <c r="M3" s="28">
        <f>data3!M3/range*(2^resolution-1)</f>
        <v>360.00000675201414</v>
      </c>
      <c r="N3" s="28">
        <f>data3!N3/range*(2^resolution-1)</f>
        <v>419.99999746084211</v>
      </c>
      <c r="O3" s="28">
        <f>data3!O3/range*(2^resolution-1)</f>
        <v>1176.0000553894042</v>
      </c>
      <c r="P3" s="28">
        <f>data3!P3/range*(2^resolution-1)</f>
        <v>1179.999994354248</v>
      </c>
      <c r="Q3" s="28">
        <f>data3!Q3/range*(2^resolution-1)</f>
        <v>1424.0000211524964</v>
      </c>
      <c r="R3" s="28">
        <f>data3!R3/range*(2^resolution-1)</f>
        <v>532.00000720024104</v>
      </c>
      <c r="S3" s="28">
        <f>data3!S3/range*(2^resolution-1)</f>
        <v>241.99999481678012</v>
      </c>
      <c r="T3" s="28">
        <f>data3!T3/range*(2^resolution-1)</f>
        <v>260.00000140428546</v>
      </c>
      <c r="U3" s="28">
        <f>data3!U3/range*(2^resolution-1)</f>
        <v>255.99999994039536</v>
      </c>
      <c r="V3" s="28">
        <f>data3!V3/range*(2^resolution-1)</f>
        <v>144.00000582575797</v>
      </c>
      <c r="W3" s="28">
        <f>data3!W3/range*(2^resolution-1)</f>
        <v>397.9999894094467</v>
      </c>
      <c r="X3" s="28">
        <f>data3!X3/range*(2^resolution-1)</f>
        <v>385.99998501777651</v>
      </c>
      <c r="Y3" s="28">
        <f>data3!Y3/range*(2^resolution-1)</f>
        <v>186.00000557184219</v>
      </c>
      <c r="Z3" s="28">
        <f>data3!Z3/range*(2^resolution-1)</f>
        <v>771.99997003555302</v>
      </c>
      <c r="AA3" s="28">
        <f>data3!AA3/range*(2^resolution-1)</f>
        <v>321.99999284505844</v>
      </c>
      <c r="AB3" s="28">
        <f>data3!AB3/range*(2^resolution-1)</f>
        <v>853.99996879577645</v>
      </c>
      <c r="AC3" s="28">
        <f>data3!AC3/range*(2^resolution-1)</f>
        <v>485.9999903655052</v>
      </c>
      <c r="AD3" s="28">
        <f>data3!AD3/range*(2^resolution-1)</f>
        <v>889.99998197078708</v>
      </c>
      <c r="AE3" s="28">
        <f>data3!AE3/range*(2^resolution-1)</f>
        <v>1040.0000056171418</v>
      </c>
      <c r="AF3" s="28">
        <f>data3!AF3/range*(2^resolution-1)</f>
        <v>1393.9999789237977</v>
      </c>
      <c r="AG3" s="28">
        <f>data3!AG3/range*(2^resolution-1)</f>
        <v>1072.0000173282622</v>
      </c>
    </row>
    <row r="4" spans="1:33">
      <c r="A4" s="29">
        <f>data0!A4</f>
        <v>-88</v>
      </c>
      <c r="B4" s="28">
        <f>data3!B4/range*(2^resolution-1)</f>
        <v>936.00003005504607</v>
      </c>
      <c r="C4" s="28">
        <f>data3!C4/range*(2^resolution-1)</f>
        <v>627.9999798345566</v>
      </c>
      <c r="D4" s="28">
        <f>data3!D4/range*(2^resolution-1)</f>
        <v>537.99997814655296</v>
      </c>
      <c r="E4" s="28">
        <f>data3!E4/range*(2^resolution-1)</f>
        <v>466.00001429557796</v>
      </c>
      <c r="F4" s="28">
        <f>data3!F4/range*(2^resolution-1)</f>
        <v>581.9999942493439</v>
      </c>
      <c r="G4" s="28">
        <f>data3!G4/range*(2^resolution-1)</f>
        <v>525.99997375488283</v>
      </c>
      <c r="H4" s="28">
        <f>data3!H4/range*(2^resolution-1)</f>
        <v>589.99999717712399</v>
      </c>
      <c r="I4" s="28">
        <f>data3!I4/range*(2^resolution-1)</f>
        <v>603.99997105121622</v>
      </c>
      <c r="J4" s="28">
        <f>data3!J4/range*(2^resolution-1)</f>
        <v>806.00001372814177</v>
      </c>
      <c r="K4" s="28">
        <f>data3!K4/range*(2^resolution-1)</f>
        <v>593.99999864101414</v>
      </c>
      <c r="L4" s="28">
        <f>data3!L4/range*(2^resolution-1)</f>
        <v>732.00001789569853</v>
      </c>
      <c r="M4" s="28">
        <f>data3!M4/range*(2^resolution-1)</f>
        <v>495.99999402523042</v>
      </c>
      <c r="N4" s="28">
        <f>data3!N4/range*(2^resolution-1)</f>
        <v>598.00000010490419</v>
      </c>
      <c r="O4" s="28">
        <f>data3!O4/range*(2^resolution-1)</f>
        <v>1432.0000240802765</v>
      </c>
      <c r="P4" s="28">
        <f>data3!P4/range*(2^resolution-1)</f>
        <v>1461.9999413108826</v>
      </c>
      <c r="Q4" s="28">
        <f>data3!Q4/range*(2^resolution-1)</f>
        <v>1712.0000015544892</v>
      </c>
      <c r="R4" s="28">
        <f>data3!R4/range*(2^resolution-1)</f>
        <v>811.9999846744538</v>
      </c>
      <c r="S4" s="28">
        <f>data3!S4/range*(2^resolution-1)</f>
        <v>409.99999380111694</v>
      </c>
      <c r="T4" s="28">
        <f>data3!T4/range*(2^resolution-1)</f>
        <v>491.99999256134032</v>
      </c>
      <c r="U4" s="28">
        <f>data3!U4/range*(2^resolution-1)</f>
        <v>423.99999892473221</v>
      </c>
      <c r="V4" s="28">
        <f>data3!V4/range*(2^resolution-1)</f>
        <v>317.9999913811684</v>
      </c>
      <c r="W4" s="28">
        <f>data3!W4/range*(2^resolution-1)</f>
        <v>589.99999717712399</v>
      </c>
      <c r="X4" s="28">
        <f>data3!X4/range*(2^resolution-1)</f>
        <v>599.99996958732606</v>
      </c>
      <c r="Y4" s="28">
        <f>data3!Y4/range*(2^resolution-1)</f>
        <v>399.99999014139172</v>
      </c>
      <c r="Z4" s="28">
        <f>data3!Z4/range*(2^resolution-1)</f>
        <v>1094.000056629181</v>
      </c>
      <c r="AA4" s="28">
        <f>data3!AA4/range*(2^resolution-1)</f>
        <v>479.99998816967013</v>
      </c>
      <c r="AB4" s="28">
        <f>data3!AB4/range*(2^resolution-1)</f>
        <v>1014.0000273513793</v>
      </c>
      <c r="AC4" s="28">
        <f>data3!AC4/range*(2^resolution-1)</f>
        <v>705.99997713088987</v>
      </c>
      <c r="AD4" s="28">
        <f>data3!AD4/range*(2^resolution-1)</f>
        <v>1110.0000624847412</v>
      </c>
      <c r="AE4" s="28">
        <f>data3!AE4/range*(2^resolution-1)</f>
        <v>1324.0000470542909</v>
      </c>
      <c r="AF4" s="28">
        <f>data3!AF4/range*(2^resolution-1)</f>
        <v>1726.0000379276275</v>
      </c>
      <c r="AG4" s="28">
        <f>data3!AG4/range*(2^resolution-1)</f>
        <v>1253.9999901866913</v>
      </c>
    </row>
    <row r="5" spans="1:33">
      <c r="A5" s="29">
        <f>data0!A5</f>
        <v>-87</v>
      </c>
      <c r="B5" s="28">
        <f>data3!B5/range*(2^resolution-1)</f>
        <v>1210.0000365829467</v>
      </c>
      <c r="C5" s="28">
        <f>data3!C5/range*(2^resolution-1)</f>
        <v>928.00002712726598</v>
      </c>
      <c r="D5" s="28">
        <f>data3!D5/range*(2^resolution-1)</f>
        <v>782.00000494480139</v>
      </c>
      <c r="E5" s="28">
        <f>data3!E5/range*(2^resolution-1)</f>
        <v>666.0000249910355</v>
      </c>
      <c r="F5" s="28">
        <f>data3!F5/range*(2^resolution-1)</f>
        <v>865.99997318744659</v>
      </c>
      <c r="G5" s="28">
        <f>data3!G5/range*(2^resolution-1)</f>
        <v>716.00001204013824</v>
      </c>
      <c r="H5" s="28">
        <f>data3!H5/range*(2^resolution-1)</f>
        <v>815.99998613834384</v>
      </c>
      <c r="I5" s="28">
        <f>data3!I5/range*(2^resolution-1)</f>
        <v>851.99999931335458</v>
      </c>
      <c r="J5" s="28">
        <f>data3!J5/range*(2^resolution-1)</f>
        <v>1041.9999750995637</v>
      </c>
      <c r="K5" s="28">
        <f>data3!K5/range*(2^resolution-1)</f>
        <v>787.99997589111319</v>
      </c>
      <c r="L5" s="28">
        <f>data3!L5/range*(2^resolution-1)</f>
        <v>990.00001856803897</v>
      </c>
      <c r="M5" s="28">
        <f>data3!M5/range*(2^resolution-1)</f>
        <v>675.99999740123758</v>
      </c>
      <c r="N5" s="28">
        <f>data3!N5/range*(2^resolution-1)</f>
        <v>842.0000269031525</v>
      </c>
      <c r="O5" s="28">
        <f>data3!O5/range*(2^resolution-1)</f>
        <v>1689.9999622535706</v>
      </c>
      <c r="P5" s="28">
        <f>data3!P5/range*(2^resolution-1)</f>
        <v>1750.000046710968</v>
      </c>
      <c r="Q5" s="28">
        <f>data3!Q5/range*(2^resolution-1)</f>
        <v>1949.999994907379</v>
      </c>
      <c r="R5" s="28">
        <f>data3!R5/range*(2^resolution-1)</f>
        <v>1107.9999680042267</v>
      </c>
      <c r="S5" s="28">
        <f>data3!S5/range*(2^resolution-1)</f>
        <v>607.99997251510615</v>
      </c>
      <c r="T5" s="28">
        <f>data3!T5/range*(2^resolution-1)</f>
        <v>795.9999788188934</v>
      </c>
      <c r="U5" s="28">
        <f>data3!U5/range*(2^resolution-1)</f>
        <v>647.99998715400693</v>
      </c>
      <c r="V5" s="28">
        <f>data3!V5/range*(2^resolution-1)</f>
        <v>569.99998985767354</v>
      </c>
      <c r="W5" s="28">
        <f>data3!W5/range*(2^resolution-1)</f>
        <v>802.00001226425172</v>
      </c>
      <c r="X5" s="28">
        <f>data3!X5/range*(2^resolution-1)</f>
        <v>856.00000077724462</v>
      </c>
      <c r="Y5" s="28">
        <f>data3!Y5/range*(2^resolution-1)</f>
        <v>655.99999008178713</v>
      </c>
      <c r="Z5" s="28">
        <f>data3!Z5/range*(2^resolution-1)</f>
        <v>1480.0000416469575</v>
      </c>
      <c r="AA5" s="28">
        <f>data3!AA5/range*(2^resolution-1)</f>
        <v>647.99998715400693</v>
      </c>
      <c r="AB5" s="28">
        <f>data3!AB5/range*(2^resolution-1)</f>
        <v>1204.0000031375887</v>
      </c>
      <c r="AC5" s="28">
        <f>data3!AC5/range*(2^resolution-1)</f>
        <v>979.9999836587906</v>
      </c>
      <c r="AD5" s="28">
        <f>data3!AD5/range*(2^resolution-1)</f>
        <v>1337.9999584293366</v>
      </c>
      <c r="AE5" s="28">
        <f>data3!AE5/range*(2^resolution-1)</f>
        <v>1621.9999998664857</v>
      </c>
      <c r="AF5" s="28">
        <f>data3!AF5/range*(2^resolution-1)</f>
        <v>2046.000030040741</v>
      </c>
      <c r="AG5" s="28">
        <f>data3!AG5/range*(2^resolution-1)</f>
        <v>1456.000032863617</v>
      </c>
    </row>
    <row r="6" spans="1:33">
      <c r="A6" s="29">
        <f>data0!A6</f>
        <v>-86</v>
      </c>
      <c r="B6" s="28">
        <f>data3!B6/range*(2^resolution-1)</f>
        <v>1485.9999500942231</v>
      </c>
      <c r="C6" s="28">
        <f>data3!C6/range*(2^resolution-1)</f>
        <v>1310.0000106811524</v>
      </c>
      <c r="D6" s="28">
        <f>data3!D6/range*(2^resolution-1)</f>
        <v>1070.0000478458403</v>
      </c>
      <c r="E6" s="28">
        <f>data3!E6/range*(2^resolution-1)</f>
        <v>885.99998050689703</v>
      </c>
      <c r="F6" s="28">
        <f>data3!F6/range*(2^resolution-1)</f>
        <v>1187.9999972820283</v>
      </c>
      <c r="G6" s="28">
        <f>data3!G6/range*(2^resolution-1)</f>
        <v>955.99997487545011</v>
      </c>
      <c r="H6" s="28">
        <f>data3!H6/range*(2^resolution-1)</f>
        <v>1078.0000507736206</v>
      </c>
      <c r="I6" s="28">
        <f>data3!I6/range*(2^resolution-1)</f>
        <v>1133.9999462699891</v>
      </c>
      <c r="J6" s="28">
        <f>data3!J6/range*(2^resolution-1)</f>
        <v>1268.0000265598298</v>
      </c>
      <c r="K6" s="28">
        <f>data3!K6/range*(2^resolution-1)</f>
        <v>1015.9999968338012</v>
      </c>
      <c r="L6" s="28">
        <f>data3!L6/range*(2^resolution-1)</f>
        <v>1271.9999655246736</v>
      </c>
      <c r="M6" s="28">
        <f>data3!M6/range*(2^resolution-1)</f>
        <v>896.00001541614529</v>
      </c>
      <c r="N6" s="28">
        <f>data3!N6/range*(2^resolution-1)</f>
        <v>1112.0000319671631</v>
      </c>
      <c r="O6" s="28">
        <f>data3!O6/range*(2^resolution-1)</f>
        <v>1948.0000254249571</v>
      </c>
      <c r="P6" s="28">
        <f>data3!P6/range*(2^resolution-1)</f>
        <v>2051.9999384880066</v>
      </c>
      <c r="Q6" s="28">
        <f>data3!Q6/range*(2^resolution-1)</f>
        <v>2156.0001015472412</v>
      </c>
      <c r="R6" s="28">
        <f>data3!R6/range*(2^resolution-1)</f>
        <v>1433.9999935626984</v>
      </c>
      <c r="S6" s="28">
        <f>data3!S6/range*(2^resolution-1)</f>
        <v>861.99997172355643</v>
      </c>
      <c r="T6" s="28">
        <f>data3!T6/range*(2^resolution-1)</f>
        <v>1176.0000553894042</v>
      </c>
      <c r="U6" s="28">
        <f>data3!U6/range*(2^resolution-1)</f>
        <v>897.99998489856716</v>
      </c>
      <c r="V6" s="28">
        <f>data3!V6/range*(2^resolution-1)</f>
        <v>873.99997611522667</v>
      </c>
      <c r="W6" s="28">
        <f>data3!W6/range*(2^resolution-1)</f>
        <v>1054.0000419902804</v>
      </c>
      <c r="X6" s="28">
        <f>data3!X6/range*(2^resolution-1)</f>
        <v>1162.0000190162659</v>
      </c>
      <c r="Y6" s="28">
        <f>data3!Y6/range*(2^resolution-1)</f>
        <v>962.00000832080843</v>
      </c>
      <c r="Z6" s="28">
        <f>data3!Z6/range*(2^resolution-1)</f>
        <v>1940.000022497177</v>
      </c>
      <c r="AA6" s="28">
        <f>data3!AA6/range*(2^resolution-1)</f>
        <v>819.99998760223389</v>
      </c>
      <c r="AB6" s="28">
        <f>data3!AB6/range*(2^resolution-1)</f>
        <v>1369.999970140457</v>
      </c>
      <c r="AC6" s="28">
        <f>data3!AC6/range*(2^resolution-1)</f>
        <v>1308.0000411987305</v>
      </c>
      <c r="AD6" s="28">
        <f>data3!AD6/range*(2^resolution-1)</f>
        <v>1573.9999822998045</v>
      </c>
      <c r="AE6" s="28">
        <f>data3!AE6/range*(2^resolution-1)</f>
        <v>1946.0000559425353</v>
      </c>
      <c r="AF6" s="28">
        <f>data3!AF6/range*(2^resolution-1)</f>
        <v>2327.9999769973756</v>
      </c>
      <c r="AG6" s="28">
        <f>data3!AG6/range*(2^resolution-1)</f>
        <v>1602.0000550460816</v>
      </c>
    </row>
    <row r="7" spans="1:33">
      <c r="A7" s="29">
        <f>data0!A7</f>
        <v>-85</v>
      </c>
      <c r="B7" s="28">
        <f>data3!B7/range*(2^resolution-1)</f>
        <v>1784.0000279045105</v>
      </c>
      <c r="C7" s="28">
        <f>data3!C7/range*(2^resolution-1)</f>
        <v>1747.9999522304533</v>
      </c>
      <c r="D7" s="28">
        <f>data3!D7/range*(2^resolution-1)</f>
        <v>1411.9999542617797</v>
      </c>
      <c r="E7" s="28">
        <f>data3!E7/range*(2^resolution-1)</f>
        <v>1147.9999826431274</v>
      </c>
      <c r="F7" s="28">
        <f>data3!F7/range*(2^resolution-1)</f>
        <v>1548.0000040340424</v>
      </c>
      <c r="G7" s="28">
        <f>data3!G7/range*(2^resolution-1)</f>
        <v>1245.9999872589112</v>
      </c>
      <c r="H7" s="28">
        <f>data3!H7/range*(2^resolution-1)</f>
        <v>1385.9999759960174</v>
      </c>
      <c r="I7" s="28">
        <f>data3!I7/range*(2^resolution-1)</f>
        <v>1446.0000604534148</v>
      </c>
      <c r="J7" s="28">
        <f>data3!J7/range*(2^resolution-1)</f>
        <v>1493.9999530220032</v>
      </c>
      <c r="K7" s="28">
        <f>data3!K7/range*(2^resolution-1)</f>
        <v>1247.9999567413331</v>
      </c>
      <c r="L7" s="28">
        <f>data3!L7/range*(2^resolution-1)</f>
        <v>1567.9999488544465</v>
      </c>
      <c r="M7" s="28">
        <f>data3!M7/range*(2^resolution-1)</f>
        <v>1146.0000131607055</v>
      </c>
      <c r="N7" s="28">
        <f>data3!N7/range*(2^resolution-1)</f>
        <v>1403.9999513339997</v>
      </c>
      <c r="O7" s="28">
        <f>data3!O7/range*(2^resolution-1)</f>
        <v>2174.0000768852233</v>
      </c>
      <c r="P7" s="28">
        <f>data3!P7/range*(2^resolution-1)</f>
        <v>2324.0000380325318</v>
      </c>
      <c r="Q7" s="28">
        <f>data3!Q7/range*(2^resolution-1)</f>
        <v>2359.9999887084959</v>
      </c>
      <c r="R7" s="28">
        <f>data3!R7/range*(2^resolution-1)</f>
        <v>1802.0000032424925</v>
      </c>
      <c r="S7" s="28">
        <f>data3!S7/range*(2^resolution-1)</f>
        <v>1149.9999521255493</v>
      </c>
      <c r="T7" s="28">
        <f>data3!T7/range*(2^resolution-1)</f>
        <v>1610.0000579738617</v>
      </c>
      <c r="U7" s="28">
        <f>data3!U7/range*(2^resolution-1)</f>
        <v>1196.0000002098084</v>
      </c>
      <c r="V7" s="28">
        <f>data3!V7/range*(2^resolution-1)</f>
        <v>1221.9999784755705</v>
      </c>
      <c r="W7" s="28">
        <f>data3!W7/range*(2^resolution-1)</f>
        <v>1353.999964284897</v>
      </c>
      <c r="X7" s="28">
        <f>data3!X7/range*(2^resolution-1)</f>
        <v>1488.0000445747376</v>
      </c>
      <c r="Y7" s="28">
        <f>data3!Y7/range*(2^resolution-1)</f>
        <v>1305.9999467182158</v>
      </c>
      <c r="Z7" s="28">
        <f>data3!Z7/range*(2^resolution-1)</f>
        <v>2452.0000848770142</v>
      </c>
      <c r="AA7" s="28">
        <f>data3!AA7/range*(2^resolution-1)</f>
        <v>998.00002149581917</v>
      </c>
      <c r="AB7" s="28">
        <f>data3!AB7/range*(2^resolution-1)</f>
        <v>1520.0000562858581</v>
      </c>
      <c r="AC7" s="28">
        <f>data3!AC7/range*(2^resolution-1)</f>
        <v>1636.000036239624</v>
      </c>
      <c r="AD7" s="28">
        <f>data3!AD7/range*(2^resolution-1)</f>
        <v>1802.0000032424925</v>
      </c>
      <c r="AE7" s="28">
        <f>data3!AE7/range*(2^resolution-1)</f>
        <v>2283.9998983955379</v>
      </c>
      <c r="AF7" s="28">
        <f>data3!AF7/range*(2^resolution-1)</f>
        <v>2595.9998875808715</v>
      </c>
      <c r="AG7" s="28">
        <f>data3!AG7/range*(2^resolution-1)</f>
        <v>1703.9999986267092</v>
      </c>
    </row>
    <row r="8" spans="1:33">
      <c r="A8" s="29">
        <f>data0!A8</f>
        <v>-84</v>
      </c>
      <c r="B8" s="28">
        <f>data3!B8/range*(2^resolution-1)</f>
        <v>2081.9999807167055</v>
      </c>
      <c r="C8" s="28">
        <f>data3!C8/range*(2^resolution-1)</f>
        <v>2222.0000944519043</v>
      </c>
      <c r="D8" s="28">
        <f>data3!D8/range*(2^resolution-1)</f>
        <v>1785.9999973869324</v>
      </c>
      <c r="E8" s="28">
        <f>data3!E8/range*(2^resolution-1)</f>
        <v>1446.0000604534148</v>
      </c>
      <c r="F8" s="28">
        <f>data3!F8/range*(2^resolution-1)</f>
        <v>1898.0000383758545</v>
      </c>
      <c r="G8" s="28">
        <f>data3!G8/range*(2^resolution-1)</f>
        <v>1580.000015745163</v>
      </c>
      <c r="H8" s="28">
        <f>data3!H8/range*(2^resolution-1)</f>
        <v>1734.0000408554076</v>
      </c>
      <c r="I8" s="28">
        <f>data3!I8/range*(2^resolution-1)</f>
        <v>1768.0000220489503</v>
      </c>
      <c r="J8" s="28">
        <f>data3!J8/range*(2^resolution-1)</f>
        <v>1707.9999375915529</v>
      </c>
      <c r="K8" s="28">
        <f>data3!K8/range*(2^resolution-1)</f>
        <v>1499.9999864673616</v>
      </c>
      <c r="L8" s="28">
        <f>data3!L8/range*(2^resolution-1)</f>
        <v>1898.0000383758545</v>
      </c>
      <c r="M8" s="28">
        <f>data3!M8/range*(2^resolution-1)</f>
        <v>1435.9999630451202</v>
      </c>
      <c r="N8" s="28">
        <f>data3!N8/range*(2^resolution-1)</f>
        <v>1712.0000015544892</v>
      </c>
      <c r="O8" s="28">
        <f>data3!O8/range*(2^resolution-1)</f>
        <v>2370.000086116791</v>
      </c>
      <c r="P8" s="28">
        <f>data3!P8/range*(2^resolution-1)</f>
        <v>2602.0000460243223</v>
      </c>
      <c r="Q8" s="28">
        <f>data3!Q8/range*(2^resolution-1)</f>
        <v>2559.9999369049074</v>
      </c>
      <c r="R8" s="28">
        <f>data3!R8/range*(2^resolution-1)</f>
        <v>2229.9999723815918</v>
      </c>
      <c r="S8" s="28">
        <f>data3!S8/range*(2^resolution-1)</f>
        <v>1430.0000545978546</v>
      </c>
      <c r="T8" s="28">
        <f>data3!T8/range*(2^resolution-1)</f>
        <v>2097.9999865722657</v>
      </c>
      <c r="U8" s="28">
        <f>data3!U8/range*(2^resolution-1)</f>
        <v>1541.9999705886842</v>
      </c>
      <c r="V8" s="28">
        <f>data3!V8/range*(2^resolution-1)</f>
        <v>1610.0000579738617</v>
      </c>
      <c r="W8" s="28">
        <f>data3!W8/range*(2^resolution-1)</f>
        <v>1676.0000508785247</v>
      </c>
      <c r="X8" s="28">
        <f>data3!X8/range*(2^resolution-1)</f>
        <v>1872.0000601100921</v>
      </c>
      <c r="Y8" s="28">
        <f>data3!Y8/range*(2^resolution-1)</f>
        <v>1684.000053806305</v>
      </c>
      <c r="Z8" s="28">
        <f>data3!Z8/range*(2^resolution-1)</f>
        <v>3014.0000093078611</v>
      </c>
      <c r="AA8" s="28">
        <f>data3!AA8/range*(2^resolution-1)</f>
        <v>1237.9999843311309</v>
      </c>
      <c r="AB8" s="28">
        <f>data3!AB8/range*(2^resolution-1)</f>
        <v>1686.0000232887269</v>
      </c>
      <c r="AC8" s="28">
        <f>data3!AC8/range*(2^resolution-1)</f>
        <v>2022.0000212574005</v>
      </c>
      <c r="AD8" s="28">
        <f>data3!AD8/range*(2^resolution-1)</f>
        <v>2089.9999836444854</v>
      </c>
      <c r="AE8" s="28">
        <f>data3!AE8/range*(2^resolution-1)</f>
        <v>2621.9999908447267</v>
      </c>
      <c r="AF8" s="28">
        <f>data3!AF8/range*(2^resolution-1)</f>
        <v>2835.9999754142764</v>
      </c>
      <c r="AG8" s="28">
        <f>data3!AG8/range*(2^resolution-1)</f>
        <v>1795.9999697971343</v>
      </c>
    </row>
    <row r="9" spans="1:33">
      <c r="A9" s="29">
        <f>data0!A9</f>
        <v>-83</v>
      </c>
      <c r="B9" s="28">
        <f>data3!B9/range*(2^resolution-1)</f>
        <v>2390.0000309371949</v>
      </c>
      <c r="C9" s="28">
        <f>data3!C9/range*(2^resolution-1)</f>
        <v>2712.0001175308225</v>
      </c>
      <c r="D9" s="28">
        <f>data3!D9/range*(2^resolution-1)</f>
        <v>2140.0000956916806</v>
      </c>
      <c r="E9" s="28">
        <f>data3!E9/range*(2^resolution-1)</f>
        <v>1805.9999422073363</v>
      </c>
      <c r="F9" s="28">
        <f>data3!F9/range*(2^resolution-1)</f>
        <v>2279.9999594306942</v>
      </c>
      <c r="G9" s="28">
        <f>data3!G9/range*(2^resolution-1)</f>
        <v>1932.0000195693972</v>
      </c>
      <c r="H9" s="28">
        <f>data3!H9/range*(2^resolution-1)</f>
        <v>2110.0000534629826</v>
      </c>
      <c r="I9" s="28">
        <f>data3!I9/range*(2^resolution-1)</f>
        <v>2113.9999924278263</v>
      </c>
      <c r="J9" s="28">
        <f>data3!J9/range*(2^resolution-1)</f>
        <v>1940.000022497177</v>
      </c>
      <c r="K9" s="28">
        <f>data3!K9/range*(2^resolution-1)</f>
        <v>1747.9999522304533</v>
      </c>
      <c r="L9" s="28">
        <f>data3!L9/range*(2^resolution-1)</f>
        <v>2229.9999723815918</v>
      </c>
      <c r="M9" s="28">
        <f>data3!M9/range*(2^resolution-1)</f>
        <v>1761.9999886035919</v>
      </c>
      <c r="N9" s="28">
        <f>data3!N9/range*(2^resolution-1)</f>
        <v>2054.0000329685213</v>
      </c>
      <c r="O9" s="28">
        <f>data3!O9/range*(2^resolution-1)</f>
        <v>2607.9999544715879</v>
      </c>
      <c r="P9" s="28">
        <f>data3!P9/range*(2^resolution-1)</f>
        <v>2921.9999131393433</v>
      </c>
      <c r="Q9" s="28">
        <f>data3!Q9/range*(2^resolution-1)</f>
        <v>2714.0000870132444</v>
      </c>
      <c r="R9" s="28">
        <f>data3!R9/range*(2^resolution-1)</f>
        <v>2625.9999298095704</v>
      </c>
      <c r="S9" s="28">
        <f>data3!S9/range*(2^resolution-1)</f>
        <v>1744.0000132656096</v>
      </c>
      <c r="T9" s="28">
        <f>data3!T9/range*(2^resolution-1)</f>
        <v>2575.9999427604675</v>
      </c>
      <c r="U9" s="28">
        <f>data3!U9/range*(2^resolution-1)</f>
        <v>1908.0000107860565</v>
      </c>
      <c r="V9" s="28">
        <f>data3!V9/range*(2^resolution-1)</f>
        <v>2015.999987812042</v>
      </c>
      <c r="W9" s="28">
        <f>data3!W9/range*(2^resolution-1)</f>
        <v>1985.9999455833436</v>
      </c>
      <c r="X9" s="28">
        <f>data3!X9/range*(2^resolution-1)</f>
        <v>2247.9999477195743</v>
      </c>
      <c r="Y9" s="28">
        <f>data3!Y9/range*(2^resolution-1)</f>
        <v>2065.9999748611449</v>
      </c>
      <c r="Z9" s="28">
        <f>data3!Z9/range*(2^resolution-1)</f>
        <v>3577.9999032211304</v>
      </c>
      <c r="AA9" s="28">
        <f>data3!AA9/range*(2^resolution-1)</f>
        <v>1540.0000011062623</v>
      </c>
      <c r="AB9" s="28">
        <f>data3!AB9/range*(2^resolution-1)</f>
        <v>1826.000012025833</v>
      </c>
      <c r="AC9" s="28">
        <f>data3!AC9/range*(2^resolution-1)</f>
        <v>2429.9999205780027</v>
      </c>
      <c r="AD9" s="28">
        <f>data3!AD9/range*(2^resolution-1)</f>
        <v>2436.0000790214535</v>
      </c>
      <c r="AE9" s="28">
        <f>data3!AE9/range*(2^resolution-1)</f>
        <v>3015.999978790283</v>
      </c>
      <c r="AF9" s="28">
        <f>data3!AF9/range*(2^resolution-1)</f>
        <v>3053.9998989486694</v>
      </c>
      <c r="AG9" s="28">
        <f>data3!AG9/range*(2^resolution-1)</f>
        <v>1898.0000383758545</v>
      </c>
    </row>
    <row r="10" spans="1:33">
      <c r="A10" s="29">
        <f>data0!A10</f>
        <v>-82</v>
      </c>
      <c r="B10" s="28">
        <f>data3!B10/range*(2^resolution-1)</f>
        <v>2684.0000447845459</v>
      </c>
      <c r="C10" s="28">
        <f>data3!C10/range*(2^resolution-1)</f>
        <v>3217.9998964691163</v>
      </c>
      <c r="D10" s="28">
        <f>data3!D10/range*(2^resolution-1)</f>
        <v>2527.9999251937866</v>
      </c>
      <c r="E10" s="28">
        <f>data3!E10/range*(2^resolution-1)</f>
        <v>2183.9999242973327</v>
      </c>
      <c r="F10" s="28">
        <f>data3!F10/range*(2^resolution-1)</f>
        <v>2652.0000330734256</v>
      </c>
      <c r="G10" s="28">
        <f>data3!G10/range*(2^resolution-1)</f>
        <v>2310.0000016593931</v>
      </c>
      <c r="H10" s="28">
        <f>data3!H10/range*(2^resolution-1)</f>
        <v>2527.9999251937866</v>
      </c>
      <c r="I10" s="28">
        <f>data3!I10/range*(2^resolution-1)</f>
        <v>2504.0000414085389</v>
      </c>
      <c r="J10" s="28">
        <f>data3!J10/range*(2^resolution-1)</f>
        <v>2149.99994310379</v>
      </c>
      <c r="K10" s="28">
        <f>data3!K10/range*(2^resolution-1)</f>
        <v>2017.9999572944639</v>
      </c>
      <c r="L10" s="28">
        <f>data3!L10/range*(2^resolution-1)</f>
        <v>2570.0000343132019</v>
      </c>
      <c r="M10" s="28">
        <f>data3!M10/range*(2^resolution-1)</f>
        <v>2131.9999677658079</v>
      </c>
      <c r="N10" s="28">
        <f>data3!N10/range*(2^resolution-1)</f>
        <v>2406.0000367927555</v>
      </c>
      <c r="O10" s="28">
        <f>data3!O10/range*(2^resolution-1)</f>
        <v>2921.9999131393433</v>
      </c>
      <c r="P10" s="28">
        <f>data3!P10/range*(2^resolution-1)</f>
        <v>3263.9999445533754</v>
      </c>
      <c r="Q10" s="28">
        <f>data3!Q10/range*(2^resolution-1)</f>
        <v>2935.9999495124816</v>
      </c>
      <c r="R10" s="28">
        <f>data3!R10/range*(2^resolution-1)</f>
        <v>3012.0000398254392</v>
      </c>
      <c r="S10" s="28">
        <f>data3!S10/range*(2^resolution-1)</f>
        <v>2041.9999660778046</v>
      </c>
      <c r="T10" s="28">
        <f>data3!T10/range*(2^resolution-1)</f>
        <v>3078.0000327301027</v>
      </c>
      <c r="U10" s="28">
        <f>data3!U10/range*(2^resolution-1)</f>
        <v>2245.9999782371524</v>
      </c>
      <c r="V10" s="28">
        <f>data3!V10/range*(2^resolution-1)</f>
        <v>2415.9998842048649</v>
      </c>
      <c r="W10" s="28">
        <f>data3!W10/range*(2^resolution-1)</f>
        <v>2356.0000497436522</v>
      </c>
      <c r="X10" s="28">
        <f>data3!X10/range*(2^resolution-1)</f>
        <v>2648.0000941085818</v>
      </c>
      <c r="Y10" s="28">
        <f>data3!Y10/range*(2^resolution-1)</f>
        <v>2459.9999628067017</v>
      </c>
      <c r="Z10" s="28">
        <f>data3!Z10/range*(2^resolution-1)</f>
        <v>4161.9999919509892</v>
      </c>
      <c r="AA10" s="28">
        <f>data3!AA10/range*(2^resolution-1)</f>
        <v>1866.0000266647337</v>
      </c>
      <c r="AB10" s="28">
        <f>data3!AB10/range*(2^resolution-1)</f>
        <v>1954.0000588703156</v>
      </c>
      <c r="AC10" s="28">
        <f>data3!AC10/range*(2^resolution-1)</f>
        <v>2867.9999871253967</v>
      </c>
      <c r="AD10" s="28">
        <f>data3!AD10/range*(2^resolution-1)</f>
        <v>2825.9998780059814</v>
      </c>
      <c r="AE10" s="28">
        <f>data3!AE10/range*(2^resolution-1)</f>
        <v>3445.9999174118038</v>
      </c>
      <c r="AF10" s="28">
        <f>data3!AF10/range*(2^resolution-1)</f>
        <v>3336.0000959014892</v>
      </c>
      <c r="AG10" s="28">
        <f>data3!AG10/range*(2^resolution-1)</f>
        <v>2049.9999690055847</v>
      </c>
    </row>
    <row r="11" spans="1:33">
      <c r="A11" s="29">
        <f>data0!A11</f>
        <v>-81</v>
      </c>
      <c r="B11" s="28">
        <f>data3!B11/range*(2^resolution-1)</f>
        <v>2987.9999060440064</v>
      </c>
      <c r="C11" s="28">
        <f>data3!C11/range*(2^resolution-1)</f>
        <v>3768.0000040054319</v>
      </c>
      <c r="D11" s="28">
        <f>data3!D11/range*(2^resolution-1)</f>
        <v>2962.0000527763368</v>
      </c>
      <c r="E11" s="28">
        <f>data3!E11/range*(2^resolution-1)</f>
        <v>2618.0000518798829</v>
      </c>
      <c r="F11" s="28">
        <f>data3!F11/range*(2^resolution-1)</f>
        <v>3001.9999424171451</v>
      </c>
      <c r="G11" s="28">
        <f>data3!G11/range*(2^resolution-1)</f>
        <v>2728.0001233863827</v>
      </c>
      <c r="H11" s="28">
        <f>data3!H11/range*(2^resolution-1)</f>
        <v>2955.999894332886</v>
      </c>
      <c r="I11" s="28">
        <f>data3!I11/range*(2^resolution-1)</f>
        <v>2898.0000293540952</v>
      </c>
      <c r="J11" s="28">
        <f>data3!J11/range*(2^resolution-1)</f>
        <v>2411.9999452400211</v>
      </c>
      <c r="K11" s="28">
        <f>data3!K11/range*(2^resolution-1)</f>
        <v>2272.0000815010067</v>
      </c>
      <c r="L11" s="28">
        <f>data3!L11/range*(2^resolution-1)</f>
        <v>2944.0000774383548</v>
      </c>
      <c r="M11" s="28">
        <f>data3!M11/range*(2^resolution-1)</f>
        <v>2552.0000589752199</v>
      </c>
      <c r="N11" s="28">
        <f>data3!N11/range*(2^resolution-1)</f>
        <v>2769.9999825096129</v>
      </c>
      <c r="O11" s="28">
        <f>data3!O11/range*(2^resolution-1)</f>
        <v>3325.9999984931947</v>
      </c>
      <c r="P11" s="28">
        <f>data3!P11/range*(2^resolution-1)</f>
        <v>3632.0000792312621</v>
      </c>
      <c r="Q11" s="28">
        <f>data3!Q11/range*(2^resolution-1)</f>
        <v>3169.9998789024353</v>
      </c>
      <c r="R11" s="28">
        <f>data3!R11/range*(2^resolution-1)</f>
        <v>3309.999992637634</v>
      </c>
      <c r="S11" s="28">
        <f>data3!S11/range*(2^resolution-1)</f>
        <v>2322.00006855011</v>
      </c>
      <c r="T11" s="28">
        <f>data3!T11/range*(2^resolution-1)</f>
        <v>3504.0000323867798</v>
      </c>
      <c r="U11" s="28">
        <f>data3!U11/range*(2^resolution-1)</f>
        <v>2636.000027217865</v>
      </c>
      <c r="V11" s="28">
        <f>data3!V11/range*(2^resolution-1)</f>
        <v>2805.9999331855774</v>
      </c>
      <c r="W11" s="28">
        <f>data3!W11/range*(2^resolution-1)</f>
        <v>2736.0000013160702</v>
      </c>
      <c r="X11" s="28">
        <f>data3!X11/range*(2^resolution-1)</f>
        <v>3033.9999541282655</v>
      </c>
      <c r="Y11" s="28">
        <f>data3!Y11/range*(2^resolution-1)</f>
        <v>2846.0000728225709</v>
      </c>
      <c r="Z11" s="28">
        <f>data3!Z11/range*(2^resolution-1)</f>
        <v>4704.0002215576169</v>
      </c>
      <c r="AA11" s="28">
        <f>data3!AA11/range*(2^resolution-1)</f>
        <v>2190.0000827407839</v>
      </c>
      <c r="AB11" s="28">
        <f>data3!AB11/range*(2^resolution-1)</f>
        <v>2183.9999242973327</v>
      </c>
      <c r="AC11" s="28">
        <f>data3!AC11/range*(2^resolution-1)</f>
        <v>3299.9998952293395</v>
      </c>
      <c r="AD11" s="28">
        <f>data3!AD11/range*(2^resolution-1)</f>
        <v>3240.0000607681277</v>
      </c>
      <c r="AE11" s="28">
        <f>data3!AE11/range*(2^resolution-1)</f>
        <v>3939.9998794555663</v>
      </c>
      <c r="AF11" s="28">
        <f>data3!AF11/range*(2^resolution-1)</f>
        <v>3673.9999383544923</v>
      </c>
      <c r="AG11" s="28">
        <f>data3!AG11/range*(2^resolution-1)</f>
        <v>2211.9999970436097</v>
      </c>
    </row>
    <row r="12" spans="1:33">
      <c r="A12" s="29">
        <f>data0!A12</f>
        <v>-80</v>
      </c>
      <c r="B12" s="28">
        <f>data3!B12/range*(2^resolution-1)</f>
        <v>3261.9999750709535</v>
      </c>
      <c r="C12" s="28">
        <f>data3!C12/range*(2^resolution-1)</f>
        <v>4305.9997946548456</v>
      </c>
      <c r="D12" s="28">
        <f>data3!D12/range*(2^resolution-1)</f>
        <v>3379.9999245071413</v>
      </c>
      <c r="E12" s="28">
        <f>data3!E12/range*(2^resolution-1)</f>
        <v>3080.0000022125246</v>
      </c>
      <c r="F12" s="28">
        <f>data3!F12/range*(2^resolution-1)</f>
        <v>3329.9999374580384</v>
      </c>
      <c r="G12" s="28">
        <f>data3!G12/range*(2^resolution-1)</f>
        <v>3172.0000983810423</v>
      </c>
      <c r="H12" s="28">
        <f>data3!H12/range*(2^resolution-1)</f>
        <v>3359.9999796867369</v>
      </c>
      <c r="I12" s="28">
        <f>data3!I12/range*(2^resolution-1)</f>
        <v>3370.0000770950319</v>
      </c>
      <c r="J12" s="28">
        <f>data3!J12/range*(2^resolution-1)</f>
        <v>2657.9999415206912</v>
      </c>
      <c r="K12" s="28">
        <f>data3!K12/range*(2^resolution-1)</f>
        <v>2548.0001200103761</v>
      </c>
      <c r="L12" s="28">
        <f>data3!L12/range*(2^resolution-1)</f>
        <v>3297.9999257469176</v>
      </c>
      <c r="M12" s="28">
        <f>data3!M12/range*(2^resolution-1)</f>
        <v>3053.9998989486694</v>
      </c>
      <c r="N12" s="28">
        <f>data3!N12/range*(2^resolution-1)</f>
        <v>3144.0000256347653</v>
      </c>
      <c r="O12" s="28">
        <f>data3!O12/range*(2^resolution-1)</f>
        <v>3807.9998936462403</v>
      </c>
      <c r="P12" s="28">
        <f>data3!P12/range*(2^resolution-1)</f>
        <v>4058.0000788879393</v>
      </c>
      <c r="Q12" s="28">
        <f>data3!Q12/range*(2^resolution-1)</f>
        <v>3443.999947929382</v>
      </c>
      <c r="R12" s="28">
        <f>data3!R12/range*(2^resolution-1)</f>
        <v>3570.0000252914429</v>
      </c>
      <c r="S12" s="28">
        <f>data3!S12/range*(2^resolution-1)</f>
        <v>2607.9999544715879</v>
      </c>
      <c r="T12" s="28">
        <f>data3!T12/range*(2^resolution-1)</f>
        <v>3889.9998924064635</v>
      </c>
      <c r="U12" s="28">
        <f>data3!U12/range*(2^resolution-1)</f>
        <v>2955.999894332886</v>
      </c>
      <c r="V12" s="28">
        <f>data3!V12/range*(2^resolution-1)</f>
        <v>3179.9999763107298</v>
      </c>
      <c r="W12" s="28">
        <f>data3!W12/range*(2^resolution-1)</f>
        <v>3094.0000385856629</v>
      </c>
      <c r="X12" s="28">
        <f>data3!X12/range*(2^resolution-1)</f>
        <v>3486.0000570487973</v>
      </c>
      <c r="Y12" s="28">
        <f>data3!Y12/range*(2^resolution-1)</f>
        <v>3151.9999035644528</v>
      </c>
      <c r="Z12" s="28">
        <f>data3!Z12/range*(2^resolution-1)</f>
        <v>5219.9998479080195</v>
      </c>
      <c r="AA12" s="28">
        <f>data3!AA12/range*(2^resolution-1)</f>
        <v>2532.0001141548159</v>
      </c>
      <c r="AB12" s="28">
        <f>data3!AB12/range*(2^resolution-1)</f>
        <v>2425.999981613159</v>
      </c>
      <c r="AC12" s="28">
        <f>data3!AC12/range*(2^resolution-1)</f>
        <v>3741.9999007415768</v>
      </c>
      <c r="AD12" s="28">
        <f>data3!AD12/range*(2^resolution-1)</f>
        <v>3721.9999559211733</v>
      </c>
      <c r="AE12" s="28">
        <f>data3!AE12/range*(2^resolution-1)</f>
        <v>4476.0002006149298</v>
      </c>
      <c r="AF12" s="28">
        <f>data3!AF12/range*(2^resolution-1)</f>
        <v>4122.0001023101804</v>
      </c>
      <c r="AG12" s="28">
        <f>data3!AG12/range*(2^resolution-1)</f>
        <v>2463.9999017715454</v>
      </c>
    </row>
    <row r="13" spans="1:33">
      <c r="A13" s="29">
        <f>data0!A13</f>
        <v>-79</v>
      </c>
      <c r="B13" s="28">
        <f>data3!B13/range*(2^resolution-1)</f>
        <v>3588.0000006294249</v>
      </c>
      <c r="C13" s="28">
        <f>data3!C13/range*(2^resolution-1)</f>
        <v>4751.9999891281132</v>
      </c>
      <c r="D13" s="28">
        <f>data3!D13/range*(2^resolution-1)</f>
        <v>3764.0000650405882</v>
      </c>
      <c r="E13" s="28">
        <f>data3!E13/range*(2^resolution-1)</f>
        <v>3525.9999466896056</v>
      </c>
      <c r="F13" s="28">
        <f>data3!F13/range*(2^resolution-1)</f>
        <v>3625.9999207878113</v>
      </c>
      <c r="G13" s="28">
        <f>data3!G13/range*(2^resolution-1)</f>
        <v>3623.9999513053895</v>
      </c>
      <c r="H13" s="28">
        <f>data3!H13/range*(2^resolution-1)</f>
        <v>3778.000101413727</v>
      </c>
      <c r="I13" s="28">
        <f>data3!I13/range*(2^resolution-1)</f>
        <v>3832.0000274276736</v>
      </c>
      <c r="J13" s="28">
        <f>data3!J13/range*(2^resolution-1)</f>
        <v>2873.9998955726624</v>
      </c>
      <c r="K13" s="28">
        <f>data3!K13/range*(2^resolution-1)</f>
        <v>2848.0000423049928</v>
      </c>
      <c r="L13" s="28">
        <f>data3!L13/range*(2^resolution-1)</f>
        <v>3696.0001026535037</v>
      </c>
      <c r="M13" s="28">
        <f>data3!M13/range*(2^resolution-1)</f>
        <v>3568.000055809021</v>
      </c>
      <c r="N13" s="28">
        <f>data3!N13/range*(2^resolution-1)</f>
        <v>3539.9999830627444</v>
      </c>
      <c r="O13" s="28">
        <f>data3!O13/range*(2^resolution-1)</f>
        <v>4358.0000011825559</v>
      </c>
      <c r="P13" s="28">
        <f>data3!P13/range*(2^resolution-1)</f>
        <v>4514.0001207733158</v>
      </c>
      <c r="Q13" s="28">
        <f>data3!Q13/range*(2^resolution-1)</f>
        <v>3723.9999254035952</v>
      </c>
      <c r="R13" s="28">
        <f>data3!R13/range*(2^resolution-1)</f>
        <v>3887.9999229240416</v>
      </c>
      <c r="S13" s="28">
        <f>data3!S13/range*(2^resolution-1)</f>
        <v>2921.9999131393433</v>
      </c>
      <c r="T13" s="28">
        <f>data3!T13/range*(2^resolution-1)</f>
        <v>4229.9999543380745</v>
      </c>
      <c r="U13" s="28">
        <f>data3!U13/range*(2^resolution-1)</f>
        <v>3276.0000114440918</v>
      </c>
      <c r="V13" s="28">
        <f>data3!V13/range*(2^resolution-1)</f>
        <v>3516.0000992774962</v>
      </c>
      <c r="W13" s="28">
        <f>data3!W13/range*(2^resolution-1)</f>
        <v>3440.0000089645382</v>
      </c>
      <c r="X13" s="28">
        <f>data3!X13/range*(2^resolution-1)</f>
        <v>3899.999989814758</v>
      </c>
      <c r="Y13" s="28">
        <f>data3!Y13/range*(2^resolution-1)</f>
        <v>3461.9999232673645</v>
      </c>
      <c r="Z13" s="28">
        <f>data3!Z13/range*(2^resolution-1)</f>
        <v>5696.0000846099856</v>
      </c>
      <c r="AA13" s="28">
        <f>data3!AA13/range*(2^resolution-1)</f>
        <v>2928.0000715827941</v>
      </c>
      <c r="AB13" s="28">
        <f>data3!AB13/range*(2^resolution-1)</f>
        <v>2750.000037689209</v>
      </c>
      <c r="AC13" s="28">
        <f>data3!AC13/range*(2^resolution-1)</f>
        <v>4177.9999978065489</v>
      </c>
      <c r="AD13" s="28">
        <f>data3!AD13/range*(2^resolution-1)</f>
        <v>4199.9999121093751</v>
      </c>
      <c r="AE13" s="28">
        <f>data3!AE13/range*(2^resolution-1)</f>
        <v>5108.0000569152835</v>
      </c>
      <c r="AF13" s="28">
        <f>data3!AF13/range*(2^resolution-1)</f>
        <v>4525.999937667847</v>
      </c>
      <c r="AG13" s="28">
        <f>data3!AG13/range*(2^resolution-1)</f>
        <v>2784.0000188827516</v>
      </c>
    </row>
    <row r="14" spans="1:33">
      <c r="A14" s="29">
        <f>data0!A14</f>
        <v>-78</v>
      </c>
      <c r="B14" s="28">
        <f>data3!B14/range*(2^resolution-1)</f>
        <v>3946.0000378990171</v>
      </c>
      <c r="C14" s="28">
        <f>data3!C14/range*(2^resolution-1)</f>
        <v>5176.0000193023679</v>
      </c>
      <c r="D14" s="28">
        <f>data3!D14/range*(2^resolution-1)</f>
        <v>4183.9999062538145</v>
      </c>
      <c r="E14" s="28">
        <f>data3!E14/range*(2^resolution-1)</f>
        <v>3971.9998911666871</v>
      </c>
      <c r="F14" s="28">
        <f>data3!F14/range*(2^resolution-1)</f>
        <v>3928.0000625610351</v>
      </c>
      <c r="G14" s="28">
        <f>data3!G14/range*(2^resolution-1)</f>
        <v>4110.0000354194644</v>
      </c>
      <c r="H14" s="28">
        <f>data3!H14/range*(2^resolution-1)</f>
        <v>4163.999961433411</v>
      </c>
      <c r="I14" s="28">
        <f>data3!I14/range*(2^resolution-1)</f>
        <v>4378.0001959991459</v>
      </c>
      <c r="J14" s="28">
        <f>data3!J14/range*(2^resolution-1)</f>
        <v>3110.0000444412231</v>
      </c>
      <c r="K14" s="28">
        <f>data3!K14/range*(2^resolution-1)</f>
        <v>3119.9998918533324</v>
      </c>
      <c r="L14" s="28">
        <f>data3!L14/range*(2^resolution-1)</f>
        <v>4042.0000730323791</v>
      </c>
      <c r="M14" s="28">
        <f>data3!M14/range*(2^resolution-1)</f>
        <v>4069.9998957824705</v>
      </c>
      <c r="N14" s="28">
        <f>data3!N14/range*(2^resolution-1)</f>
        <v>3930.0000320434569</v>
      </c>
      <c r="O14" s="28">
        <f>data3!O14/range*(2^resolution-1)</f>
        <v>4942.0000899124143</v>
      </c>
      <c r="P14" s="28">
        <f>data3!P14/range*(2^resolution-1)</f>
        <v>4906.0001392364502</v>
      </c>
      <c r="Q14" s="28">
        <f>data3!Q14/range*(2^resolution-1)</f>
        <v>3990.0001165008548</v>
      </c>
      <c r="R14" s="28">
        <f>data3!R14/range*(2^resolution-1)</f>
        <v>4194.0000036621095</v>
      </c>
      <c r="S14" s="28">
        <f>data3!S14/range*(2^resolution-1)</f>
        <v>3281.9999198913574</v>
      </c>
      <c r="T14" s="28">
        <f>data3!T14/range*(2^resolution-1)</f>
        <v>4563.9998578262321</v>
      </c>
      <c r="U14" s="28">
        <f>data3!U14/range*(2^resolution-1)</f>
        <v>3593.9999090766905</v>
      </c>
      <c r="V14" s="28">
        <f>data3!V14/range*(2^resolution-1)</f>
        <v>3864.0000391387944</v>
      </c>
      <c r="W14" s="28">
        <f>data3!W14/range*(2^resolution-1)</f>
        <v>3833.9999969100954</v>
      </c>
      <c r="X14" s="28">
        <f>data3!X14/range*(2^resolution-1)</f>
        <v>4420.0000551223757</v>
      </c>
      <c r="Y14" s="28">
        <f>data3!Y14/range*(2^resolution-1)</f>
        <v>3817.9999910545348</v>
      </c>
      <c r="Z14" s="28">
        <f>data3!Z14/range*(2^resolution-1)</f>
        <v>6199.999894065857</v>
      </c>
      <c r="AA14" s="28">
        <f>data3!AA14/range*(2^resolution-1)</f>
        <v>3361.9999491691588</v>
      </c>
      <c r="AB14" s="28">
        <f>data3!AB14/range*(2^resolution-1)</f>
        <v>3085.9999106597902</v>
      </c>
      <c r="AC14" s="28">
        <f>data3!AC14/range*(2^resolution-1)</f>
        <v>4552.0000409317008</v>
      </c>
      <c r="AD14" s="28">
        <f>data3!AD14/range*(2^resolution-1)</f>
        <v>4691.9999046707153</v>
      </c>
      <c r="AE14" s="28">
        <f>data3!AE14/range*(2^resolution-1)</f>
        <v>5694.0001151275637</v>
      </c>
      <c r="AF14" s="28">
        <f>data3!AF14/range*(2^resolution-1)</f>
        <v>4989.9998574829106</v>
      </c>
      <c r="AG14" s="28">
        <f>data3!AG14/range*(2^resolution-1)</f>
        <v>3110.0000444412231</v>
      </c>
    </row>
    <row r="15" spans="1:33">
      <c r="A15" s="29">
        <f>data0!A15</f>
        <v>-77</v>
      </c>
      <c r="B15" s="28">
        <f>data3!B15/range*(2^resolution-1)</f>
        <v>4278.0002219009393</v>
      </c>
      <c r="C15" s="28">
        <f>data3!C15/range*(2^resolution-1)</f>
        <v>5551.999781913757</v>
      </c>
      <c r="D15" s="28">
        <f>data3!D15/range*(2^resolution-1)</f>
        <v>4648.0000760650637</v>
      </c>
      <c r="E15" s="28">
        <f>data3!E15/range*(2^resolution-1)</f>
        <v>4423.9999940872194</v>
      </c>
      <c r="F15" s="28">
        <f>data3!F15/range*(2^resolution-1)</f>
        <v>4233.9998933029183</v>
      </c>
      <c r="G15" s="28">
        <f>data3!G15/range*(2^resolution-1)</f>
        <v>4599.9998085021971</v>
      </c>
      <c r="H15" s="28">
        <f>data3!H15/range*(2^resolution-1)</f>
        <v>4587.9999916076658</v>
      </c>
      <c r="I15" s="28">
        <f>data3!I15/range*(2^resolution-1)</f>
        <v>4944.0000593948362</v>
      </c>
      <c r="J15" s="28">
        <f>data3!J15/range*(2^resolution-1)</f>
        <v>3418.0000946617129</v>
      </c>
      <c r="K15" s="28">
        <f>data3!K15/range*(2^resolution-1)</f>
        <v>3459.9999537849426</v>
      </c>
      <c r="L15" s="28">
        <f>data3!L15/range*(2^resolution-1)</f>
        <v>4546.0001324844352</v>
      </c>
      <c r="M15" s="28">
        <f>data3!M15/range*(2^resolution-1)</f>
        <v>4644.0001371002199</v>
      </c>
      <c r="N15" s="28">
        <f>data3!N15/range*(2^resolution-1)</f>
        <v>4318.0001115417481</v>
      </c>
      <c r="O15" s="28">
        <f>data3!O15/range*(2^resolution-1)</f>
        <v>5472.0000026321404</v>
      </c>
      <c r="P15" s="28">
        <f>data3!P15/range*(2^resolution-1)</f>
        <v>5292.0002492523199</v>
      </c>
      <c r="Q15" s="28">
        <f>data3!Q15/range*(2^resolution-1)</f>
        <v>4301.9998556900018</v>
      </c>
      <c r="R15" s="28">
        <f>data3!R15/range*(2^resolution-1)</f>
        <v>4565.9998273086539</v>
      </c>
      <c r="S15" s="28">
        <f>data3!S15/range*(2^resolution-1)</f>
        <v>3623.9999513053895</v>
      </c>
      <c r="T15" s="28">
        <f>data3!T15/range*(2^resolution-1)</f>
        <v>4925.9998340606689</v>
      </c>
      <c r="U15" s="28">
        <f>data3!U15/range*(2^resolution-1)</f>
        <v>3935.9999404907226</v>
      </c>
      <c r="V15" s="28">
        <f>data3!V15/range*(2^resolution-1)</f>
        <v>4199.9999121093751</v>
      </c>
      <c r="W15" s="28">
        <f>data3!W15/range*(2^resolution-1)</f>
        <v>4220.0001069259652</v>
      </c>
      <c r="X15" s="28">
        <f>data3!X15/range*(2^resolution-1)</f>
        <v>4844.0000852966305</v>
      </c>
      <c r="Y15" s="28">
        <f>data3!Y15/range*(2^resolution-1)</f>
        <v>4214.0001984786995</v>
      </c>
      <c r="Z15" s="28">
        <f>data3!Z15/range*(2^resolution-1)</f>
        <v>6633.9997716522212</v>
      </c>
      <c r="AA15" s="28">
        <f>data3!AA15/range*(2^resolution-1)</f>
        <v>3832.0000274276736</v>
      </c>
      <c r="AB15" s="28">
        <f>data3!AB15/range*(2^resolution-1)</f>
        <v>3427.9999420738222</v>
      </c>
      <c r="AC15" s="28">
        <f>data3!AC15/range*(2^resolution-1)</f>
        <v>4949.9999678421018</v>
      </c>
      <c r="AD15" s="28">
        <f>data3!AD15/range*(2^resolution-1)</f>
        <v>5253.9998291015627</v>
      </c>
      <c r="AE15" s="28">
        <f>data3!AE15/range*(2^resolution-1)</f>
        <v>6263.9999174880986</v>
      </c>
      <c r="AF15" s="28">
        <f>data3!AF15/range*(2^resolution-1)</f>
        <v>5396.0001623153694</v>
      </c>
      <c r="AG15" s="28">
        <f>data3!AG15/range*(2^resolution-1)</f>
        <v>3568.000055809021</v>
      </c>
    </row>
    <row r="16" spans="1:33">
      <c r="A16" s="29">
        <f>data0!A16</f>
        <v>-76</v>
      </c>
      <c r="B16" s="28">
        <f>data3!B16/range*(2^resolution-1)</f>
        <v>4693.9998741531372</v>
      </c>
      <c r="C16" s="28">
        <f>data3!C16/range*(2^resolution-1)</f>
        <v>5886.0001853942877</v>
      </c>
      <c r="D16" s="28">
        <f>data3!D16/range*(2^resolution-1)</f>
        <v>5127.9997517395022</v>
      </c>
      <c r="E16" s="28">
        <f>data3!E16/range*(2^resolution-1)</f>
        <v>4946.000028877258</v>
      </c>
      <c r="F16" s="28">
        <f>data3!F16/range*(2^resolution-1)</f>
        <v>4610.0001559066768</v>
      </c>
      <c r="G16" s="28">
        <f>data3!G16/range*(2^resolution-1)</f>
        <v>5049.9999419403075</v>
      </c>
      <c r="H16" s="28">
        <f>data3!H16/range*(2^resolution-1)</f>
        <v>5012.0000217819215</v>
      </c>
      <c r="I16" s="28">
        <f>data3!I16/range*(2^resolution-1)</f>
        <v>5558.0001903533939</v>
      </c>
      <c r="J16" s="28">
        <f>data3!J16/range*(2^resolution-1)</f>
        <v>3698.0000721359256</v>
      </c>
      <c r="K16" s="28">
        <f>data3!K16/range*(2^resolution-1)</f>
        <v>3753.9999676322936</v>
      </c>
      <c r="L16" s="28">
        <f>data3!L16/range*(2^resolution-1)</f>
        <v>5019.999899711609</v>
      </c>
      <c r="M16" s="28">
        <f>data3!M16/range*(2^resolution-1)</f>
        <v>5247.9999206542971</v>
      </c>
      <c r="N16" s="28">
        <f>data3!N16/range*(2^resolution-1)</f>
        <v>4736.0002332687382</v>
      </c>
      <c r="O16" s="28">
        <f>data3!O16/range*(2^resolution-1)</f>
        <v>6193.9999856185914</v>
      </c>
      <c r="P16" s="28">
        <f>data3!P16/range*(2^resolution-1)</f>
        <v>5700.0000235748294</v>
      </c>
      <c r="Q16" s="28">
        <f>data3!Q16/range*(2^resolution-1)</f>
        <v>4601.999777984619</v>
      </c>
      <c r="R16" s="28">
        <f>data3!R16/range*(2^resolution-1)</f>
        <v>4917.9999561309814</v>
      </c>
      <c r="S16" s="28">
        <f>data3!S16/range*(2^resolution-1)</f>
        <v>4012.0000308036806</v>
      </c>
      <c r="T16" s="28">
        <f>data3!T16/range*(2^resolution-1)</f>
        <v>5270.000084953308</v>
      </c>
      <c r="U16" s="28">
        <f>data3!U16/range*(2^resolution-1)</f>
        <v>4288.0000693130487</v>
      </c>
      <c r="V16" s="28">
        <f>data3!V16/range*(2^resolution-1)</f>
        <v>4586.000022125244</v>
      </c>
      <c r="W16" s="28">
        <f>data3!W16/range*(2^resolution-1)</f>
        <v>4610.0001559066768</v>
      </c>
      <c r="X16" s="28">
        <f>data3!X16/range*(2^resolution-1)</f>
        <v>5268.0001154708862</v>
      </c>
      <c r="Y16" s="28">
        <f>data3!Y16/range*(2^resolution-1)</f>
        <v>4589.9999610900877</v>
      </c>
      <c r="Z16" s="28">
        <f>data3!Z16/range*(2^resolution-1)</f>
        <v>7008.0000647735596</v>
      </c>
      <c r="AA16" s="28">
        <f>data3!AA16/range*(2^resolution-1)</f>
        <v>4312.0002030944825</v>
      </c>
      <c r="AB16" s="28">
        <f>data3!AB16/range*(2^resolution-1)</f>
        <v>3830.0000579452517</v>
      </c>
      <c r="AC16" s="28">
        <f>data3!AC16/range*(2^resolution-1)</f>
        <v>5345.9999252700809</v>
      </c>
      <c r="AD16" s="28">
        <f>data3!AD16/range*(2^resolution-1)</f>
        <v>5818.0002230072023</v>
      </c>
      <c r="AE16" s="28">
        <f>data3!AE16/range*(2^resolution-1)</f>
        <v>6834.0002198410039</v>
      </c>
      <c r="AF16" s="28">
        <f>data3!AF16/range*(2^resolution-1)</f>
        <v>5843.9998262786867</v>
      </c>
      <c r="AG16" s="28">
        <f>data3!AG16/range*(2^resolution-1)</f>
        <v>4062.000017852783</v>
      </c>
    </row>
    <row r="17" spans="1:33">
      <c r="A17" s="29">
        <f>data0!A17</f>
        <v>-75</v>
      </c>
      <c r="B17" s="28">
        <f>data3!B17/range*(2^resolution-1)</f>
        <v>5081.9999536514288</v>
      </c>
      <c r="C17" s="28">
        <f>data3!C17/range*(2^resolution-1)</f>
        <v>6165.9999128723148</v>
      </c>
      <c r="D17" s="28">
        <f>data3!D17/range*(2^resolution-1)</f>
        <v>5590.0002020645143</v>
      </c>
      <c r="E17" s="28">
        <f>data3!E17/range*(2^resolution-1)</f>
        <v>5411.9999181747444</v>
      </c>
      <c r="F17" s="28">
        <f>data3!F17/range*(2^resolution-1)</f>
        <v>5053.9998809051513</v>
      </c>
      <c r="G17" s="28">
        <f>data3!G17/range*(2^resolution-1)</f>
        <v>5498.0001058959961</v>
      </c>
      <c r="H17" s="28">
        <f>data3!H17/range*(2^resolution-1)</f>
        <v>5502.0000448608398</v>
      </c>
      <c r="I17" s="28">
        <f>data3!I17/range*(2^resolution-1)</f>
        <v>6235.9998447418211</v>
      </c>
      <c r="J17" s="28">
        <f>data3!J17/range*(2^resolution-1)</f>
        <v>3960.0000742721559</v>
      </c>
      <c r="K17" s="28">
        <f>data3!K17/range*(2^resolution-1)</f>
        <v>4108.0000659370426</v>
      </c>
      <c r="L17" s="28">
        <f>data3!L17/range*(2^resolution-1)</f>
        <v>5545.9998734664914</v>
      </c>
      <c r="M17" s="28">
        <f>data3!M17/range*(2^resolution-1)</f>
        <v>5905.9998802185064</v>
      </c>
      <c r="N17" s="28">
        <f>data3!N17/range*(2^resolution-1)</f>
        <v>5138.000099143982</v>
      </c>
      <c r="O17" s="28">
        <f>data3!O17/range*(2^resolution-1)</f>
        <v>7019.9998816680909</v>
      </c>
      <c r="P17" s="28">
        <f>data3!P17/range*(2^resolution-1)</f>
        <v>6109.9997673797607</v>
      </c>
      <c r="Q17" s="28">
        <f>data3!Q17/range*(2^resolution-1)</f>
        <v>4880.0000359725946</v>
      </c>
      <c r="R17" s="28">
        <f>data3!R17/range*(2^resolution-1)</f>
        <v>5232.0001647949221</v>
      </c>
      <c r="S17" s="28">
        <f>data3!S17/range*(2^resolution-1)</f>
        <v>4461.9999142456054</v>
      </c>
      <c r="T17" s="28">
        <f>data3!T17/range*(2^resolution-1)</f>
        <v>5628.0001222229002</v>
      </c>
      <c r="U17" s="28">
        <f>data3!U17/range*(2^resolution-1)</f>
        <v>4646.0001065826418</v>
      </c>
      <c r="V17" s="28">
        <f>data3!V17/range*(2^resolution-1)</f>
        <v>4983.9999490356449</v>
      </c>
      <c r="W17" s="28">
        <f>data3!W17/range*(2^resolution-1)</f>
        <v>5066.0001977920538</v>
      </c>
      <c r="X17" s="28">
        <f>data3!X17/range*(2^resolution-1)</f>
        <v>5722.0001878738403</v>
      </c>
      <c r="Y17" s="28">
        <f>data3!Y17/range*(2^resolution-1)</f>
        <v>5013.9999912643434</v>
      </c>
      <c r="Z17" s="28">
        <f>data3!Z17/range*(2^resolution-1)</f>
        <v>7430.0001254653935</v>
      </c>
      <c r="AA17" s="28">
        <f>data3!AA17/range*(2^resolution-1)</f>
        <v>4755.9999280929569</v>
      </c>
      <c r="AB17" s="28">
        <f>data3!AB17/range*(2^resolution-1)</f>
        <v>4235.9998627853402</v>
      </c>
      <c r="AC17" s="28">
        <f>data3!AC17/range*(2^resolution-1)</f>
        <v>5794.0000892257685</v>
      </c>
      <c r="AD17" s="28">
        <f>data3!AD17/range*(2^resolution-1)</f>
        <v>6282.0001428222649</v>
      </c>
      <c r="AE17" s="28">
        <f>data3!AE17/range*(2^resolution-1)</f>
        <v>7394.0001747894294</v>
      </c>
      <c r="AF17" s="28">
        <f>data3!AF17/range*(2^resolution-1)</f>
        <v>6271.9997954177861</v>
      </c>
      <c r="AG17" s="28">
        <f>data3!AG17/range*(2^resolution-1)</f>
        <v>4699.9997826004028</v>
      </c>
    </row>
    <row r="18" spans="1:33">
      <c r="A18" s="29">
        <f>data0!A18</f>
        <v>-74</v>
      </c>
      <c r="B18" s="28">
        <f>data3!B18/range*(2^resolution-1)</f>
        <v>5466.0000941848748</v>
      </c>
      <c r="C18" s="28">
        <f>data3!C18/range*(2^resolution-1)</f>
        <v>6482.0000910186773</v>
      </c>
      <c r="D18" s="28">
        <f>data3!D18/range*(2^resolution-1)</f>
        <v>6146.000218048096</v>
      </c>
      <c r="E18" s="28">
        <f>data3!E18/range*(2^resolution-1)</f>
        <v>5931.9999834823611</v>
      </c>
      <c r="F18" s="28">
        <f>data3!F18/range*(2^resolution-1)</f>
        <v>5494.0001669311523</v>
      </c>
      <c r="G18" s="28">
        <f>data3!G18/range*(2^resolution-1)</f>
        <v>5992.000067939759</v>
      </c>
      <c r="H18" s="28">
        <f>data3!H18/range*(2^resolution-1)</f>
        <v>5996.0000069046027</v>
      </c>
      <c r="I18" s="28">
        <f>data3!I18/range*(2^resolution-1)</f>
        <v>6870.000170516967</v>
      </c>
      <c r="J18" s="28">
        <f>data3!J18/range*(2^resolution-1)</f>
        <v>4229.9999543380745</v>
      </c>
      <c r="K18" s="28">
        <f>data3!K18/range*(2^resolution-1)</f>
        <v>4399.9998603057866</v>
      </c>
      <c r="L18" s="28">
        <f>data3!L18/range*(2^resolution-1)</f>
        <v>6065.9999387741091</v>
      </c>
      <c r="M18" s="28">
        <f>data3!M18/range*(2^resolution-1)</f>
        <v>6616.0000463104243</v>
      </c>
      <c r="N18" s="28">
        <f>data3!N18/range*(2^resolution-1)</f>
        <v>5571.999976730347</v>
      </c>
      <c r="O18" s="28">
        <f>data3!O18/range*(2^resolution-1)</f>
        <v>7828.0000523757935</v>
      </c>
      <c r="P18" s="28">
        <f>data3!P18/range*(2^resolution-1)</f>
        <v>6523.999950141907</v>
      </c>
      <c r="Q18" s="28">
        <f>data3!Q18/range*(2^resolution-1)</f>
        <v>5262.0002070236205</v>
      </c>
      <c r="R18" s="28">
        <f>data3!R18/range*(2^resolution-1)</f>
        <v>5649.9997865295409</v>
      </c>
      <c r="S18" s="28">
        <f>data3!S18/range*(2^resolution-1)</f>
        <v>4895.9997918319696</v>
      </c>
      <c r="T18" s="28">
        <f>data3!T18/range*(2^resolution-1)</f>
        <v>5939.9998614120486</v>
      </c>
      <c r="U18" s="28">
        <f>data3!U18/range*(2^resolution-1)</f>
        <v>5136.0001296615601</v>
      </c>
      <c r="V18" s="28">
        <f>data3!V18/range*(2^resolution-1)</f>
        <v>5360.0002116394044</v>
      </c>
      <c r="W18" s="28">
        <f>data3!W18/range*(2^resolution-1)</f>
        <v>5558.0001903533939</v>
      </c>
      <c r="X18" s="28">
        <f>data3!X18/range*(2^resolution-1)</f>
        <v>6146.000218048096</v>
      </c>
      <c r="Y18" s="28">
        <f>data3!Y18/range*(2^resolution-1)</f>
        <v>5428.0001740264888</v>
      </c>
      <c r="Z18" s="28">
        <f>data3!Z18/range*(2^resolution-1)</f>
        <v>7875.9998199462889</v>
      </c>
      <c r="AA18" s="28">
        <f>data3!AA18/range*(2^resolution-1)</f>
        <v>5147.9999465560913</v>
      </c>
      <c r="AB18" s="28">
        <f>data3!AB18/range*(2^resolution-1)</f>
        <v>4644.0001371002199</v>
      </c>
      <c r="AC18" s="28">
        <f>data3!AC18/range*(2^resolution-1)</f>
        <v>6154.0000959777835</v>
      </c>
      <c r="AD18" s="28">
        <f>data3!AD18/range*(2^resolution-1)</f>
        <v>6804.0001776123054</v>
      </c>
      <c r="AE18" s="28">
        <f>data3!AE18/range*(2^resolution-1)</f>
        <v>7969.999885597229</v>
      </c>
      <c r="AF18" s="28">
        <f>data3!AF18/range*(2^resolution-1)</f>
        <v>6717.9999898910519</v>
      </c>
      <c r="AG18" s="28">
        <f>data3!AG18/range*(2^resolution-1)</f>
        <v>5366.00012008667</v>
      </c>
    </row>
    <row r="19" spans="1:33">
      <c r="A19" s="29">
        <f>data0!A19</f>
        <v>-73</v>
      </c>
      <c r="B19" s="28">
        <f>data3!B19/range*(2^resolution-1)</f>
        <v>5924.0001055526736</v>
      </c>
      <c r="C19" s="28">
        <f>data3!C19/range*(2^resolution-1)</f>
        <v>6744.0000931549075</v>
      </c>
      <c r="D19" s="28">
        <f>data3!D19/range*(2^resolution-1)</f>
        <v>6651.9999969863893</v>
      </c>
      <c r="E19" s="28">
        <f>data3!E19/range*(2^resolution-1)</f>
        <v>6403.9997812271113</v>
      </c>
      <c r="F19" s="28">
        <f>data3!F19/range*(2^resolution-1)</f>
        <v>5945.9997698593143</v>
      </c>
      <c r="G19" s="28">
        <f>data3!G19/range*(2^resolution-1)</f>
        <v>6512.0001332473757</v>
      </c>
      <c r="H19" s="28">
        <f>data3!H19/range*(2^resolution-1)</f>
        <v>6463.9998656845091</v>
      </c>
      <c r="I19" s="28">
        <f>data3!I19/range*(2^resolution-1)</f>
        <v>7556.0002028274539</v>
      </c>
      <c r="J19" s="28">
        <f>data3!J19/range*(2^resolution-1)</f>
        <v>4527.9999071502689</v>
      </c>
      <c r="K19" s="28">
        <f>data3!K19/range*(2^resolution-1)</f>
        <v>4804.0001956558235</v>
      </c>
      <c r="L19" s="28">
        <f>data3!L19/range*(2^resolution-1)</f>
        <v>6663.9998138809206</v>
      </c>
      <c r="M19" s="28">
        <f>data3!M19/range*(2^resolution-1)</f>
        <v>7358.0002241134644</v>
      </c>
      <c r="N19" s="28">
        <f>data3!N19/range*(2^resolution-1)</f>
        <v>5977.9997815704346</v>
      </c>
      <c r="O19" s="28">
        <f>data3!O19/range*(2^resolution-1)</f>
        <v>8593.9998639678943</v>
      </c>
      <c r="P19" s="28">
        <f>data3!P19/range*(2^resolution-1)</f>
        <v>6925.9998160171508</v>
      </c>
      <c r="Q19" s="28">
        <f>data3!Q19/range*(2^resolution-1)</f>
        <v>5683.999767723084</v>
      </c>
      <c r="R19" s="28">
        <f>data3!R19/range*(2^resolution-1)</f>
        <v>6050.0001829147341</v>
      </c>
      <c r="S19" s="28">
        <f>data3!S19/range*(2^resolution-1)</f>
        <v>5349.9998642349246</v>
      </c>
      <c r="T19" s="28">
        <f>data3!T19/range*(2^resolution-1)</f>
        <v>6354.000044174194</v>
      </c>
      <c r="U19" s="28">
        <f>data3!U19/range*(2^resolution-1)</f>
        <v>5600.0000494766236</v>
      </c>
      <c r="V19" s="28">
        <f>data3!V19/range*(2^resolution-1)</f>
        <v>5832.0000093841554</v>
      </c>
      <c r="W19" s="28">
        <f>data3!W19/range*(2^resolution-1)</f>
        <v>6054.0001218795778</v>
      </c>
      <c r="X19" s="28">
        <f>data3!X19/range*(2^resolution-1)</f>
        <v>6542.0001754760742</v>
      </c>
      <c r="Y19" s="28">
        <f>data3!Y19/range*(2^resolution-1)</f>
        <v>5860.000082130432</v>
      </c>
      <c r="Z19" s="28">
        <f>data3!Z19/range*(2^resolution-1)</f>
        <v>8371.9997514724728</v>
      </c>
      <c r="AA19" s="28">
        <f>data3!AA19/range*(2^resolution-1)</f>
        <v>5579.9998546600345</v>
      </c>
      <c r="AB19" s="28">
        <f>data3!AB19/range*(2^resolution-1)</f>
        <v>5072.0001062393194</v>
      </c>
      <c r="AC19" s="28">
        <f>data3!AC19/range*(2^resolution-1)</f>
        <v>6591.9999125289914</v>
      </c>
      <c r="AD19" s="28">
        <f>data3!AD19/range*(2^resolution-1)</f>
        <v>7281.9998838043211</v>
      </c>
      <c r="AE19" s="28">
        <f>data3!AE19/range*(2^resolution-1)</f>
        <v>8508.0001762390129</v>
      </c>
      <c r="AF19" s="28">
        <f>data3!AF19/range*(2^resolution-1)</f>
        <v>7143.9999895477295</v>
      </c>
      <c r="AG19" s="28">
        <f>data3!AG19/range*(2^resolution-1)</f>
        <v>6141.999779090881</v>
      </c>
    </row>
    <row r="20" spans="1:33">
      <c r="A20" s="29">
        <f>data0!A20</f>
        <v>-72</v>
      </c>
      <c r="B20" s="28">
        <f>data3!B20/range*(2^resolution-1)</f>
        <v>6339.9997578048706</v>
      </c>
      <c r="C20" s="28">
        <f>data3!C20/range*(2^resolution-1)</f>
        <v>7019.9998816680909</v>
      </c>
      <c r="D20" s="28">
        <f>data3!D20/range*(2^resolution-1)</f>
        <v>7200.0001350402827</v>
      </c>
      <c r="E20" s="28">
        <f>data3!E20/range*(2^resolution-1)</f>
        <v>6904.0001517105102</v>
      </c>
      <c r="F20" s="28">
        <f>data3!F20/range*(2^resolution-1)</f>
        <v>6454.0000182723998</v>
      </c>
      <c r="G20" s="28">
        <f>data3!G20/range*(2^resolution-1)</f>
        <v>7047.9999544143675</v>
      </c>
      <c r="H20" s="28">
        <f>data3!H20/range*(2^resolution-1)</f>
        <v>7055.999832344055</v>
      </c>
      <c r="I20" s="28">
        <f>data3!I20/range*(2^resolution-1)</f>
        <v>8158.0000168991091</v>
      </c>
      <c r="J20" s="28">
        <f>data3!J20/range*(2^resolution-1)</f>
        <v>4751.9999891281132</v>
      </c>
      <c r="K20" s="28">
        <f>data3!K20/range*(2^resolution-1)</f>
        <v>5194.0002446365352</v>
      </c>
      <c r="L20" s="28">
        <f>data3!L20/range*(2^resolution-1)</f>
        <v>7232.0001467514039</v>
      </c>
      <c r="M20" s="28">
        <f>data3!M20/range*(2^resolution-1)</f>
        <v>8163.9999253463748</v>
      </c>
      <c r="N20" s="28">
        <f>data3!N20/range*(2^resolution-1)</f>
        <v>6435.9997929382325</v>
      </c>
      <c r="O20" s="28">
        <f>data3!O20/range*(2^resolution-1)</f>
        <v>9366.0000839996337</v>
      </c>
      <c r="P20" s="28">
        <f>data3!P20/range*(2^resolution-1)</f>
        <v>7373.9999799728394</v>
      </c>
      <c r="Q20" s="28">
        <f>data3!Q20/range*(2^resolution-1)</f>
        <v>6131.9999316787716</v>
      </c>
      <c r="R20" s="28">
        <f>data3!R20/range*(2^resolution-1)</f>
        <v>6506.0002248001101</v>
      </c>
      <c r="S20" s="28">
        <f>data3!S20/range*(2^resolution-1)</f>
        <v>5916.0002276229861</v>
      </c>
      <c r="T20" s="28">
        <f>data3!T20/range*(2^resolution-1)</f>
        <v>6738.0001847076419</v>
      </c>
      <c r="U20" s="28">
        <f>data3!U20/range*(2^resolution-1)</f>
        <v>6107.9997978973388</v>
      </c>
      <c r="V20" s="28">
        <f>data3!V20/range*(2^resolution-1)</f>
        <v>6288.0000512695306</v>
      </c>
      <c r="W20" s="28">
        <f>data3!W20/range*(2^resolution-1)</f>
        <v>6565.9998092651367</v>
      </c>
      <c r="X20" s="28">
        <f>data3!X20/range*(2^resolution-1)</f>
        <v>6883.9999568939202</v>
      </c>
      <c r="Y20" s="28">
        <f>data3!Y20/range*(2^resolution-1)</f>
        <v>6271.9997954177861</v>
      </c>
      <c r="Z20" s="28">
        <f>data3!Z20/range*(2^resolution-1)</f>
        <v>8896.0002557373045</v>
      </c>
      <c r="AA20" s="28">
        <f>data3!AA20/range*(2^resolution-1)</f>
        <v>6067.9999082565309</v>
      </c>
      <c r="AB20" s="28">
        <f>data3!AB20/range*(2^resolution-1)</f>
        <v>5536.000026054382</v>
      </c>
      <c r="AC20" s="28">
        <f>data3!AC20/range*(2^resolution-1)</f>
        <v>7008.0000647735596</v>
      </c>
      <c r="AD20" s="28">
        <f>data3!AD20/range*(2^resolution-1)</f>
        <v>7724.000139312745</v>
      </c>
      <c r="AE20" s="28">
        <f>data3!AE20/range*(2^resolution-1)</f>
        <v>9108.0000208282454</v>
      </c>
      <c r="AF20" s="28">
        <f>data3!AF20/range*(2^resolution-1)</f>
        <v>7569.999989204407</v>
      </c>
      <c r="AG20" s="28">
        <f>data3!AG20/range*(2^resolution-1)</f>
        <v>6902.0001822280883</v>
      </c>
    </row>
    <row r="21" spans="1:33">
      <c r="A21" s="29">
        <f>data0!A21</f>
        <v>-71</v>
      </c>
      <c r="B21" s="28">
        <f>data3!B21/range*(2^resolution-1)</f>
        <v>6834.0002198410039</v>
      </c>
      <c r="C21" s="28">
        <f>data3!C21/range*(2^resolution-1)</f>
        <v>7296.0001701736446</v>
      </c>
      <c r="D21" s="28">
        <f>data3!D21/range*(2^resolution-1)</f>
        <v>7762.00005947113</v>
      </c>
      <c r="E21" s="28">
        <f>data3!E21/range*(2^resolution-1)</f>
        <v>7479.9998625183098</v>
      </c>
      <c r="F21" s="28">
        <f>data3!F21/range*(2^resolution-1)</f>
        <v>6921.9998770523071</v>
      </c>
      <c r="G21" s="28">
        <f>data3!G21/range*(2^resolution-1)</f>
        <v>7564.0000807571414</v>
      </c>
      <c r="H21" s="28">
        <f>data3!H21/range*(2^resolution-1)</f>
        <v>7611.9998483276368</v>
      </c>
      <c r="I21" s="28">
        <f>data3!I21/range*(2^resolution-1)</f>
        <v>8704.0001854705806</v>
      </c>
      <c r="J21" s="28">
        <f>data3!J21/range*(2^resolution-1)</f>
        <v>5008.0000828170778</v>
      </c>
      <c r="K21" s="28">
        <f>data3!K21/range*(2^resolution-1)</f>
        <v>5664.0000728988653</v>
      </c>
      <c r="L21" s="28">
        <f>data3!L21/range*(2^resolution-1)</f>
        <v>7937.9998738861086</v>
      </c>
      <c r="M21" s="28">
        <f>data3!M21/range*(2^resolution-1)</f>
        <v>9026.0002720642096</v>
      </c>
      <c r="N21" s="28">
        <f>data3!N21/range*(2^resolution-1)</f>
        <v>6861.9997925949101</v>
      </c>
      <c r="O21" s="28">
        <f>data3!O21/range*(2^resolution-1)</f>
        <v>10095.999944915771</v>
      </c>
      <c r="P21" s="28">
        <f>data3!P21/range*(2^resolution-1)</f>
        <v>7852.0001861572264</v>
      </c>
      <c r="Q21" s="28">
        <f>data3!Q21/range*(2^resolution-1)</f>
        <v>6553.9999923706055</v>
      </c>
      <c r="R21" s="28">
        <f>data3!R21/range*(2^resolution-1)</f>
        <v>7021.9998511505128</v>
      </c>
      <c r="S21" s="28">
        <f>data3!S21/range*(2^resolution-1)</f>
        <v>6457.9999572372435</v>
      </c>
      <c r="T21" s="28">
        <f>data3!T21/range*(2^resolution-1)</f>
        <v>7138.0000811004638</v>
      </c>
      <c r="U21" s="28">
        <f>data3!U21/range*(2^resolution-1)</f>
        <v>6659.9998749160768</v>
      </c>
      <c r="V21" s="28">
        <f>data3!V21/range*(2^resolution-1)</f>
        <v>6761.9998184967044</v>
      </c>
      <c r="W21" s="28">
        <f>data3!W21/range*(2^resolution-1)</f>
        <v>7155.9998064422607</v>
      </c>
      <c r="X21" s="28">
        <f>data3!X21/range*(2^resolution-1)</f>
        <v>7277.9999448394774</v>
      </c>
      <c r="Y21" s="28">
        <f>data3!Y21/range*(2^resolution-1)</f>
        <v>6834.0002198410039</v>
      </c>
      <c r="Z21" s="28">
        <f>data3!Z21/range*(2^resolution-1)</f>
        <v>9449.9998022460932</v>
      </c>
      <c r="AA21" s="28">
        <f>data3!AA21/range*(2^resolution-1)</f>
        <v>6591.9999125289914</v>
      </c>
      <c r="AB21" s="28">
        <f>data3!AB21/range*(2^resolution-1)</f>
        <v>5930.0000139999393</v>
      </c>
      <c r="AC21" s="28">
        <f>data3!AC21/range*(2^resolution-1)</f>
        <v>7449.9998202896122</v>
      </c>
      <c r="AD21" s="28">
        <f>data3!AD21/range*(2^resolution-1)</f>
        <v>8180.0001811981201</v>
      </c>
      <c r="AE21" s="28">
        <f>data3!AE21/range*(2^resolution-1)</f>
        <v>9632.0000251007095</v>
      </c>
      <c r="AF21" s="28">
        <f>data3!AF21/range*(2^resolution-1)</f>
        <v>7990.000080413819</v>
      </c>
      <c r="AG21" s="28">
        <f>data3!AG21/range*(2^resolution-1)</f>
        <v>7684.0002496719362</v>
      </c>
    </row>
    <row r="22" spans="1:33">
      <c r="A22" s="29">
        <f>data0!A22</f>
        <v>-70</v>
      </c>
      <c r="B22" s="28">
        <f>data3!B22/range*(2^resolution-1)</f>
        <v>7251.9998415756227</v>
      </c>
      <c r="C22" s="28">
        <f>data3!C22/range*(2^resolution-1)</f>
        <v>7600.0000314331055</v>
      </c>
      <c r="D22" s="28">
        <f>data3!D22/range*(2^resolution-1)</f>
        <v>8299.9998501205446</v>
      </c>
      <c r="E22" s="28">
        <f>data3!E22/range*(2^resolution-1)</f>
        <v>8095.9999629592894</v>
      </c>
      <c r="F22" s="28">
        <f>data3!F22/range*(2^resolution-1)</f>
        <v>7383.9998273849487</v>
      </c>
      <c r="G22" s="28">
        <f>data3!G22/range*(2^resolution-1)</f>
        <v>8191.9999980926514</v>
      </c>
      <c r="H22" s="28">
        <f>data3!H22/range*(2^resolution-1)</f>
        <v>8231.9998877334601</v>
      </c>
      <c r="I22" s="28">
        <f>data3!I22/range*(2^resolution-1)</f>
        <v>9269.9995488739005</v>
      </c>
      <c r="J22" s="28">
        <f>data3!J22/range*(2^resolution-1)</f>
        <v>5338.0000473403934</v>
      </c>
      <c r="K22" s="28">
        <f>data3!K22/range*(2^resolution-1)</f>
        <v>6127.9999927139279</v>
      </c>
      <c r="L22" s="28">
        <f>data3!L22/range*(2^resolution-1)</f>
        <v>8562.0003522491443</v>
      </c>
      <c r="M22" s="28">
        <f>data3!M22/range*(2^resolution-1)</f>
        <v>9942.0002947998055</v>
      </c>
      <c r="N22" s="28">
        <f>data3!N22/range*(2^resolution-1)</f>
        <v>7311.9999260330196</v>
      </c>
      <c r="O22" s="28">
        <f>data3!O22/range*(2^resolution-1)</f>
        <v>10821.999866867067</v>
      </c>
      <c r="P22" s="28">
        <f>data3!P22/range*(2^resolution-1)</f>
        <v>8318.0000754547127</v>
      </c>
      <c r="Q22" s="28">
        <f>data3!Q22/range*(2^resolution-1)</f>
        <v>7015.9999427032471</v>
      </c>
      <c r="R22" s="28">
        <f>data3!R22/range*(2^resolution-1)</f>
        <v>7556.0002028274539</v>
      </c>
      <c r="S22" s="28">
        <f>data3!S22/range*(2^resolution-1)</f>
        <v>7143.9999895477295</v>
      </c>
      <c r="T22" s="28">
        <f>data3!T22/range*(2^resolution-1)</f>
        <v>7573.9999281692508</v>
      </c>
      <c r="U22" s="28">
        <f>data3!U22/range*(2^resolution-1)</f>
        <v>7162.0002148818967</v>
      </c>
      <c r="V22" s="28">
        <f>data3!V22/range*(2^resolution-1)</f>
        <v>7275.9999753570555</v>
      </c>
      <c r="W22" s="28">
        <f>data3!W22/range*(2^resolution-1)</f>
        <v>7745.9998036193856</v>
      </c>
      <c r="X22" s="28">
        <f>data3!X22/range*(2^resolution-1)</f>
        <v>7594.0001229858399</v>
      </c>
      <c r="Y22" s="28">
        <f>data3!Y22/range*(2^resolution-1)</f>
        <v>7430.0001254653935</v>
      </c>
      <c r="Z22" s="28">
        <f>data3!Z22/range*(2^resolution-1)</f>
        <v>9958.0000506591805</v>
      </c>
      <c r="AA22" s="28">
        <f>data3!AA22/range*(2^resolution-1)</f>
        <v>7085.9998745727544</v>
      </c>
      <c r="AB22" s="28">
        <f>data3!AB22/range*(2^resolution-1)</f>
        <v>6486.000029983521</v>
      </c>
      <c r="AC22" s="28">
        <f>data3!AC22/range*(2^resolution-1)</f>
        <v>7869.9999114990233</v>
      </c>
      <c r="AD22" s="28">
        <f>data3!AD22/range*(2^resolution-1)</f>
        <v>8622.000436706543</v>
      </c>
      <c r="AE22" s="28">
        <f>data3!AE22/range*(2^resolution-1)</f>
        <v>10097.999914398193</v>
      </c>
      <c r="AF22" s="28">
        <f>data3!AF22/range*(2^resolution-1)</f>
        <v>8477.9996340179459</v>
      </c>
      <c r="AG22" s="28">
        <f>data3!AG22/range*(2^resolution-1)</f>
        <v>8601.9997418975818</v>
      </c>
    </row>
    <row r="23" spans="1:33">
      <c r="A23" s="29">
        <f>data0!A23</f>
        <v>-69</v>
      </c>
      <c r="B23" s="28">
        <f>data3!B23/range*(2^resolution-1)</f>
        <v>7726.0001087951669</v>
      </c>
      <c r="C23" s="28">
        <f>data3!C23/range*(2^resolution-1)</f>
        <v>7837.9998997879029</v>
      </c>
      <c r="D23" s="28">
        <f>data3!D23/range*(2^resolution-1)</f>
        <v>8861.999774551392</v>
      </c>
      <c r="E23" s="28">
        <f>data3!E23/range*(2^resolution-1)</f>
        <v>8820.0004154205326</v>
      </c>
      <c r="F23" s="28">
        <f>data3!F23/range*(2^resolution-1)</f>
        <v>7833.9999608230592</v>
      </c>
      <c r="G23" s="28">
        <f>data3!G23/range*(2^resolution-1)</f>
        <v>8851.9999271392826</v>
      </c>
      <c r="H23" s="28">
        <f>data3!H23/range*(2^resolution-1)</f>
        <v>8754.00042251587</v>
      </c>
      <c r="I23" s="28">
        <f>data3!I23/range*(2^resolution-1)</f>
        <v>9729.9995297241203</v>
      </c>
      <c r="J23" s="28">
        <f>data3!J23/range*(2^resolution-1)</f>
        <v>5696.0000846099856</v>
      </c>
      <c r="K23" s="28">
        <f>data3!K23/range*(2^resolution-1)</f>
        <v>6642.0001495742799</v>
      </c>
      <c r="L23" s="28">
        <f>data3!L23/range*(2^resolution-1)</f>
        <v>9212.0004338836661</v>
      </c>
      <c r="M23" s="28">
        <f>data3!M23/range*(2^resolution-1)</f>
        <v>10899.999676666259</v>
      </c>
      <c r="N23" s="28">
        <f>data3!N23/range*(2^resolution-1)</f>
        <v>7858.000094604492</v>
      </c>
      <c r="O23" s="28">
        <f>data3!O23/range*(2^resolution-1)</f>
        <v>11504.000460205078</v>
      </c>
      <c r="P23" s="28">
        <f>data3!P23/range*(2^resolution-1)</f>
        <v>8849.9999576568607</v>
      </c>
      <c r="Q23" s="28">
        <f>data3!Q23/range*(2^resolution-1)</f>
        <v>7513.9998437118529</v>
      </c>
      <c r="R23" s="28">
        <f>data3!R23/range*(2^resolution-1)</f>
        <v>7973.9998245620727</v>
      </c>
      <c r="S23" s="28">
        <f>data3!S23/range*(2^resolution-1)</f>
        <v>7980.0002330017096</v>
      </c>
      <c r="T23" s="28">
        <f>data3!T23/range*(2^resolution-1)</f>
        <v>8058.0000428009025</v>
      </c>
      <c r="U23" s="28">
        <f>data3!U23/range*(2^resolution-1)</f>
        <v>7709.9998529434206</v>
      </c>
      <c r="V23" s="28">
        <f>data3!V23/range*(2^resolution-1)</f>
        <v>7833.9999608230592</v>
      </c>
      <c r="W23" s="28">
        <f>data3!W23/range*(2^resolution-1)</f>
        <v>8432.0003359222428</v>
      </c>
      <c r="X23" s="28">
        <f>data3!X23/range*(2^resolution-1)</f>
        <v>7879.9997589111326</v>
      </c>
      <c r="Y23" s="28">
        <f>data3!Y23/range*(2^resolution-1)</f>
        <v>8037.9998479843143</v>
      </c>
      <c r="Z23" s="28">
        <f>data3!Z23/range*(2^resolution-1)</f>
        <v>10466.000299072266</v>
      </c>
      <c r="AA23" s="28">
        <f>data3!AA23/range*(2^resolution-1)</f>
        <v>7649.9997684860227</v>
      </c>
      <c r="AB23" s="28">
        <f>data3!AB23/range*(2^resolution-1)</f>
        <v>7004.0001258087159</v>
      </c>
      <c r="AC23" s="28">
        <f>data3!AC23/range*(2^resolution-1)</f>
        <v>8365.9998430252072</v>
      </c>
      <c r="AD23" s="28">
        <f>data3!AD23/range*(2^resolution-1)</f>
        <v>9042.0000279235846</v>
      </c>
      <c r="AE23" s="28">
        <f>data3!AE23/range*(2^resolution-1)</f>
        <v>10548.000047836304</v>
      </c>
      <c r="AF23" s="28">
        <f>data3!AF23/range*(2^resolution-1)</f>
        <v>8958.0003096771252</v>
      </c>
      <c r="AG23" s="28">
        <f>data3!AG23/range*(2^resolution-1)</f>
        <v>9474.0004360198982</v>
      </c>
    </row>
    <row r="24" spans="1:33">
      <c r="A24" s="29">
        <f>data0!A24</f>
        <v>-68</v>
      </c>
      <c r="B24" s="28">
        <f>data3!B24/range*(2^resolution-1)</f>
        <v>8158.0000168991091</v>
      </c>
      <c r="C24" s="28">
        <f>data3!C24/range*(2^resolution-1)</f>
        <v>8031.9999395370487</v>
      </c>
      <c r="D24" s="28">
        <f>data3!D24/range*(2^resolution-1)</f>
        <v>9331.9996028137211</v>
      </c>
      <c r="E24" s="28">
        <f>data3!E24/range*(2^resolution-1)</f>
        <v>9474.0004360198982</v>
      </c>
      <c r="F24" s="28">
        <f>data3!F24/range*(2^resolution-1)</f>
        <v>8337.9997702789315</v>
      </c>
      <c r="G24" s="28">
        <f>data3!G24/range*(2^resolution-1)</f>
        <v>9412.0003820800775</v>
      </c>
      <c r="H24" s="28">
        <f>data3!H24/range*(2^resolution-1)</f>
        <v>9391.9996872711181</v>
      </c>
      <c r="I24" s="28">
        <f>data3!I24/range*(2^resolution-1)</f>
        <v>10245.999656066895</v>
      </c>
      <c r="J24" s="28">
        <f>data3!J24/range*(2^resolution-1)</f>
        <v>6024.0000796508784</v>
      </c>
      <c r="K24" s="28">
        <f>data3!K24/range*(2^resolution-1)</f>
        <v>7140.0000505828857</v>
      </c>
      <c r="L24" s="28">
        <f>data3!L24/range*(2^resolution-1)</f>
        <v>9837.9998817443848</v>
      </c>
      <c r="M24" s="28">
        <f>data3!M24/range*(2^resolution-1)</f>
        <v>11823.999577331544</v>
      </c>
      <c r="N24" s="28">
        <f>data3!N24/range*(2^resolution-1)</f>
        <v>8415.9995800781253</v>
      </c>
      <c r="O24" s="28">
        <f>data3!O24/range*(2^resolution-1)</f>
        <v>12153.999541854859</v>
      </c>
      <c r="P24" s="28">
        <f>data3!P24/range*(2^resolution-1)</f>
        <v>9428.0001379394525</v>
      </c>
      <c r="Q24" s="28">
        <f>data3!Q24/range*(2^resolution-1)</f>
        <v>7933.9999349212649</v>
      </c>
      <c r="R24" s="28">
        <f>data3!R24/range*(2^resolution-1)</f>
        <v>8516.0000541687004</v>
      </c>
      <c r="S24" s="28">
        <f>data3!S24/range*(2^resolution-1)</f>
        <v>9003.9996077728283</v>
      </c>
      <c r="T24" s="28">
        <f>data3!T24/range*(2^resolution-1)</f>
        <v>8455.9999697113053</v>
      </c>
      <c r="U24" s="28">
        <f>data3!U24/range*(2^resolution-1)</f>
        <v>8161.9999558639529</v>
      </c>
      <c r="V24" s="28">
        <f>data3!V24/range*(2^resolution-1)</f>
        <v>8393.9999157714847</v>
      </c>
      <c r="W24" s="28">
        <f>data3!W24/range*(2^resolution-1)</f>
        <v>9104.0000818634016</v>
      </c>
      <c r="X24" s="28">
        <f>data3!X24/range*(2^resolution-1)</f>
        <v>8012.00024471283</v>
      </c>
      <c r="Y24" s="28">
        <f>data3!Y24/range*(2^resolution-1)</f>
        <v>8690.0003990936275</v>
      </c>
      <c r="Z24" s="28">
        <f>data3!Z24/range*(2^resolution-1)</f>
        <v>11029.999692993164</v>
      </c>
      <c r="AA24" s="28">
        <f>data3!AA24/range*(2^resolution-1)</f>
        <v>8184.0001201629639</v>
      </c>
      <c r="AB24" s="28">
        <f>data3!AB24/range*(2^resolution-1)</f>
        <v>7517.9997826766967</v>
      </c>
      <c r="AC24" s="28">
        <f>data3!AC24/range*(2^resolution-1)</f>
        <v>8830.000262832642</v>
      </c>
      <c r="AD24" s="28">
        <f>data3!AD24/range*(2^resolution-1)</f>
        <v>9383.9998093414306</v>
      </c>
      <c r="AE24" s="28">
        <f>data3!AE24/range*(2^resolution-1)</f>
        <v>11037.999570922851</v>
      </c>
      <c r="AF24" s="28">
        <f>data3!AF24/range*(2^resolution-1)</f>
        <v>9606.0004218292252</v>
      </c>
      <c r="AG24" s="28">
        <f>data3!AG24/range*(2^resolution-1)</f>
        <v>10367.999794464111</v>
      </c>
    </row>
    <row r="25" spans="1:33">
      <c r="A25" s="29">
        <f>data0!A25</f>
        <v>-67</v>
      </c>
      <c r="B25" s="28">
        <f>data3!B25/range*(2^resolution-1)</f>
        <v>8615.9995282745349</v>
      </c>
      <c r="C25" s="28">
        <f>data3!C25/range*(2^resolution-1)</f>
        <v>8303.9997890853883</v>
      </c>
      <c r="D25" s="28">
        <f>data3!D25/range*(2^resolution-1)</f>
        <v>9913.9997220611567</v>
      </c>
      <c r="E25" s="28">
        <f>data3!E25/range*(2^resolution-1)</f>
        <v>10126.000487136842</v>
      </c>
      <c r="F25" s="28">
        <f>data3!F25/range*(2^resolution-1)</f>
        <v>8816.0004764556888</v>
      </c>
      <c r="G25" s="28">
        <f>data3!G25/range*(2^resolution-1)</f>
        <v>9969.9998675537117</v>
      </c>
      <c r="H25" s="28">
        <f>data3!H25/range*(2^resolution-1)</f>
        <v>9888.0001187896723</v>
      </c>
      <c r="I25" s="28">
        <f>data3!I25/range*(2^resolution-1)</f>
        <v>10680.000033645631</v>
      </c>
      <c r="J25" s="28">
        <f>data3!J25/range*(2^resolution-1)</f>
        <v>6535.9997670364382</v>
      </c>
      <c r="K25" s="28">
        <f>data3!K25/range*(2^resolution-1)</f>
        <v>7660.0001158905034</v>
      </c>
      <c r="L25" s="28">
        <f>data3!L25/range*(2^resolution-1)</f>
        <v>10406.000214614867</v>
      </c>
      <c r="M25" s="28">
        <f>data3!M25/range*(2^resolution-1)</f>
        <v>12830.000226745606</v>
      </c>
      <c r="N25" s="28">
        <f>data3!N25/range*(2^resolution-1)</f>
        <v>8960.0002791595471</v>
      </c>
      <c r="O25" s="28">
        <f>data3!O25/range*(2^resolution-1)</f>
        <v>12733.999691619872</v>
      </c>
      <c r="P25" s="28">
        <f>data3!P25/range*(2^resolution-1)</f>
        <v>10045.999707870484</v>
      </c>
      <c r="Q25" s="28">
        <f>data3!Q25/range*(2^resolution-1)</f>
        <v>8442.0001833343522</v>
      </c>
      <c r="R25" s="28">
        <f>data3!R25/range*(2^resolution-1)</f>
        <v>8997.9996993255627</v>
      </c>
      <c r="S25" s="28">
        <f>data3!S25/range*(2^resolution-1)</f>
        <v>10084.00012802124</v>
      </c>
      <c r="T25" s="28">
        <f>data3!T25/range*(2^resolution-1)</f>
        <v>8939.9995843505858</v>
      </c>
      <c r="U25" s="28">
        <f>data3!U25/range*(2^resolution-1)</f>
        <v>8743.9995751190181</v>
      </c>
      <c r="V25" s="28">
        <f>data3!V25/range*(2^resolution-1)</f>
        <v>8970.0001265716564</v>
      </c>
      <c r="W25" s="28">
        <f>data3!W25/range*(2^resolution-1)</f>
        <v>9940.0003253173836</v>
      </c>
      <c r="X25" s="28">
        <f>data3!X25/range*(2^resolution-1)</f>
        <v>8252.0000825500483</v>
      </c>
      <c r="Y25" s="28">
        <f>data3!Y25/range*(2^resolution-1)</f>
        <v>9484.0002834320076</v>
      </c>
      <c r="Z25" s="28">
        <f>data3!Z25/range*(2^resolution-1)</f>
        <v>11572.000422592162</v>
      </c>
      <c r="AA25" s="28">
        <f>data3!AA25/range*(2^resolution-1)</f>
        <v>8657.9998873901368</v>
      </c>
      <c r="AB25" s="28">
        <f>data3!AB25/range*(2^resolution-1)</f>
        <v>8225.9999792861945</v>
      </c>
      <c r="AC25" s="28">
        <f>data3!AC25/range*(2^resolution-1)</f>
        <v>9311.9999079895024</v>
      </c>
      <c r="AD25" s="28">
        <f>data3!AD25/range*(2^resolution-1)</f>
        <v>9740.0003771209704</v>
      </c>
      <c r="AE25" s="28">
        <f>data3!AE25/range*(2^resolution-1)</f>
        <v>11429.999589385987</v>
      </c>
      <c r="AF25" s="28">
        <f>data3!AF25/range*(2^resolution-1)</f>
        <v>10177.999693679811</v>
      </c>
      <c r="AG25" s="28">
        <f>data3!AG25/range*(2^resolution-1)</f>
        <v>11250.000335998535</v>
      </c>
    </row>
    <row r="26" spans="1:33">
      <c r="A26" s="29">
        <f>data0!A26</f>
        <v>-66</v>
      </c>
      <c r="B26" s="28">
        <f>data3!B26/range*(2^resolution-1)</f>
        <v>9086.0003565216048</v>
      </c>
      <c r="C26" s="28">
        <f>data3!C26/range*(2^resolution-1)</f>
        <v>8653.999948425293</v>
      </c>
      <c r="D26" s="28">
        <f>data3!D26/range*(2^resolution-1)</f>
        <v>10371.999733428955</v>
      </c>
      <c r="E26" s="28">
        <f>data3!E26/range*(2^resolution-1)</f>
        <v>10751.999934997559</v>
      </c>
      <c r="F26" s="28">
        <f>data3!F26/range*(2^resolution-1)</f>
        <v>9290.0002436828618</v>
      </c>
      <c r="G26" s="28">
        <f>data3!G26/range*(2^resolution-1)</f>
        <v>10592.000376434327</v>
      </c>
      <c r="H26" s="28">
        <f>data3!H26/range*(2^resolution-1)</f>
        <v>10354.000008087158</v>
      </c>
      <c r="I26" s="28">
        <f>data3!I26/range*(2^resolution-1)</f>
        <v>11056.000296249389</v>
      </c>
      <c r="J26" s="28">
        <f>data3!J26/range*(2^resolution-1)</f>
        <v>6964.0002361679071</v>
      </c>
      <c r="K26" s="28">
        <f>data3!K26/range*(2^resolution-1)</f>
        <v>8354.0000261306759</v>
      </c>
      <c r="L26" s="28">
        <f>data3!L26/range*(2^resolution-1)</f>
        <v>11064.000174179077</v>
      </c>
      <c r="M26" s="28">
        <f>data3!M26/range*(2^resolution-1)</f>
        <v>13804.000364456177</v>
      </c>
      <c r="N26" s="28">
        <f>data3!N26/range*(2^resolution-1)</f>
        <v>9439.9999548339838</v>
      </c>
      <c r="O26" s="28">
        <f>data3!O26/range*(2^resolution-1)</f>
        <v>13208.000458831786</v>
      </c>
      <c r="P26" s="28">
        <f>data3!P26/range*(2^resolution-1)</f>
        <v>10672.000155715943</v>
      </c>
      <c r="Q26" s="28">
        <f>data3!Q26/range*(2^resolution-1)</f>
        <v>8941.9995538330077</v>
      </c>
      <c r="R26" s="28">
        <f>data3!R26/range*(2^resolution-1)</f>
        <v>9540.0004289245608</v>
      </c>
      <c r="S26" s="28">
        <f>data3!S26/range*(2^resolution-1)</f>
        <v>11196.000159988404</v>
      </c>
      <c r="T26" s="28">
        <f>data3!T26/range*(2^resolution-1)</f>
        <v>9437.9999853515619</v>
      </c>
      <c r="U26" s="28">
        <f>data3!U26/range*(2^resolution-1)</f>
        <v>9379.9998703765868</v>
      </c>
      <c r="V26" s="28">
        <f>data3!V26/range*(2^resolution-1)</f>
        <v>9566.0000321960451</v>
      </c>
      <c r="W26" s="28">
        <f>data3!W26/range*(2^resolution-1)</f>
        <v>10616.00001022339</v>
      </c>
      <c r="X26" s="28">
        <f>data3!X26/range*(2^resolution-1)</f>
        <v>8333.9998313140877</v>
      </c>
      <c r="Y26" s="28">
        <f>data3!Y26/range*(2^resolution-1)</f>
        <v>10309.999679489136</v>
      </c>
      <c r="Z26" s="28">
        <f>data3!Z26/range*(2^resolution-1)</f>
        <v>12038.000311889647</v>
      </c>
      <c r="AA26" s="28">
        <f>data3!AA26/range*(2^resolution-1)</f>
        <v>9189.9997695922848</v>
      </c>
      <c r="AB26" s="28">
        <f>data3!AB26/range*(2^resolution-1)</f>
        <v>8865.9997135162357</v>
      </c>
      <c r="AC26" s="28">
        <f>data3!AC26/range*(2^resolution-1)</f>
        <v>9785.9996752166735</v>
      </c>
      <c r="AD26" s="28">
        <f>data3!AD26/range*(2^resolution-1)</f>
        <v>10212.000174865723</v>
      </c>
      <c r="AE26" s="28">
        <f>data3!AE26/range*(2^resolution-1)</f>
        <v>11766.00046234131</v>
      </c>
      <c r="AF26" s="28">
        <f>data3!AF26/range*(2^resolution-1)</f>
        <v>10691.999850540162</v>
      </c>
      <c r="AG26" s="28">
        <f>data3!AG26/range*(2^resolution-1)</f>
        <v>12054.000067749022</v>
      </c>
    </row>
    <row r="27" spans="1:33">
      <c r="A27" s="29">
        <f>data0!A27</f>
        <v>-65</v>
      </c>
      <c r="B27" s="28">
        <f>data3!B27/range*(2^resolution-1)</f>
        <v>9486.0002529144294</v>
      </c>
      <c r="C27" s="28">
        <f>data3!C27/range*(2^resolution-1)</f>
        <v>9141.9995020294173</v>
      </c>
      <c r="D27" s="28">
        <f>data3!D27/range*(2^resolution-1)</f>
        <v>10883.999920806884</v>
      </c>
      <c r="E27" s="28">
        <f>data3!E27/range*(2^resolution-1)</f>
        <v>11155.999770355225</v>
      </c>
      <c r="F27" s="28">
        <f>data3!F27/range*(2^resolution-1)</f>
        <v>9888.0001187896723</v>
      </c>
      <c r="G27" s="28">
        <f>data3!G27/range*(2^resolution-1)</f>
        <v>11083.999869003295</v>
      </c>
      <c r="H27" s="28">
        <f>data3!H27/range*(2^resolution-1)</f>
        <v>10823.999836349489</v>
      </c>
      <c r="I27" s="28">
        <f>data3!I27/range*(2^resolution-1)</f>
        <v>11403.999986114502</v>
      </c>
      <c r="J27" s="28">
        <f>data3!J27/range*(2^resolution-1)</f>
        <v>7530.0000995635983</v>
      </c>
      <c r="K27" s="28">
        <f>data3!K27/range*(2^resolution-1)</f>
        <v>9040.0000584411628</v>
      </c>
      <c r="L27" s="28">
        <f>data3!L27/range*(2^resolution-1)</f>
        <v>11580.00030052185</v>
      </c>
      <c r="M27" s="28">
        <f>data3!M27/range*(2^resolution-1)</f>
        <v>14722.000356674194</v>
      </c>
      <c r="N27" s="28">
        <f>data3!N27/range*(2^resolution-1)</f>
        <v>10148.000151443483</v>
      </c>
      <c r="O27" s="28">
        <f>data3!O27/range*(2^resolution-1)</f>
        <v>13826.000028762817</v>
      </c>
      <c r="P27" s="28">
        <f>data3!P27/range*(2^resolution-1)</f>
        <v>11277.999908752441</v>
      </c>
      <c r="Q27" s="28">
        <f>data3!Q27/range*(2^resolution-1)</f>
        <v>9360.0001755523681</v>
      </c>
      <c r="R27" s="28">
        <f>data3!R27/range*(2^resolution-1)</f>
        <v>10066.000402679443</v>
      </c>
      <c r="S27" s="28">
        <f>data3!S27/range*(2^resolution-1)</f>
        <v>12442.000147247314</v>
      </c>
      <c r="T27" s="28">
        <f>data3!T27/range*(2^resolution-1)</f>
        <v>10002.000379257202</v>
      </c>
      <c r="U27" s="28">
        <f>data3!U27/range*(2^resolution-1)</f>
        <v>9911.9997525787348</v>
      </c>
      <c r="V27" s="28">
        <f>data3!V27/range*(2^resolution-1)</f>
        <v>10189.999510574342</v>
      </c>
      <c r="W27" s="28">
        <f>data3!W27/range*(2^resolution-1)</f>
        <v>11306.00048149109</v>
      </c>
      <c r="X27" s="28">
        <f>data3!X27/range*(2^resolution-1)</f>
        <v>8395.9998852539065</v>
      </c>
      <c r="Y27" s="28">
        <f>data3!Y27/range*(2^resolution-1)</f>
        <v>11161.999678802491</v>
      </c>
      <c r="Z27" s="28">
        <f>data3!Z27/range*(2^resolution-1)</f>
        <v>12587.999919433592</v>
      </c>
      <c r="AA27" s="28">
        <f>data3!AA27/range*(2^resolution-1)</f>
        <v>9812.0002784729004</v>
      </c>
      <c r="AB27" s="28">
        <f>data3!AB27/range*(2^resolution-1)</f>
        <v>9705.9998959350578</v>
      </c>
      <c r="AC27" s="28">
        <f>data3!AC27/range*(2^resolution-1)</f>
        <v>10297.999862594605</v>
      </c>
      <c r="AD27" s="28">
        <f>data3!AD27/range*(2^resolution-1)</f>
        <v>10579.999559555054</v>
      </c>
      <c r="AE27" s="28">
        <f>data3!AE27/range*(2^resolution-1)</f>
        <v>12189.999992523193</v>
      </c>
      <c r="AF27" s="28">
        <f>data3!AF27/range*(2^resolution-1)</f>
        <v>11275.999939270019</v>
      </c>
      <c r="AG27" s="28">
        <f>data3!AG27/range*(2^resolution-1)</f>
        <v>12820.000379333496</v>
      </c>
    </row>
    <row r="28" spans="1:33">
      <c r="A28" s="29">
        <f>data0!A28</f>
        <v>-64</v>
      </c>
      <c r="B28" s="28">
        <f>data3!B28/range*(2^resolution-1)</f>
        <v>10101.999853363037</v>
      </c>
      <c r="C28" s="28">
        <f>data3!C28/range*(2^resolution-1)</f>
        <v>9814.0002479553223</v>
      </c>
      <c r="D28" s="28">
        <f>data3!D28/range*(2^resolution-1)</f>
        <v>11413.999833526612</v>
      </c>
      <c r="E28" s="28">
        <f>data3!E28/range*(2^resolution-1)</f>
        <v>11460.000131607056</v>
      </c>
      <c r="F28" s="28">
        <f>data3!F28/range*(2^resolution-1)</f>
        <v>10476.000146484375</v>
      </c>
      <c r="G28" s="28">
        <f>data3!G28/range*(2^resolution-1)</f>
        <v>11537.999941406249</v>
      </c>
      <c r="H28" s="28">
        <f>data3!H28/range*(2^resolution-1)</f>
        <v>11318.000298385621</v>
      </c>
      <c r="I28" s="28">
        <f>data3!I28/range*(2^resolution-1)</f>
        <v>11817.999668884278</v>
      </c>
      <c r="J28" s="28">
        <f>data3!J28/range*(2^resolution-1)</f>
        <v>8201.9998455047607</v>
      </c>
      <c r="K28" s="28">
        <f>data3!K28/range*(2^resolution-1)</f>
        <v>9905.9998441314692</v>
      </c>
      <c r="L28" s="28">
        <f>data3!L28/range*(2^resolution-1)</f>
        <v>12242.000199050903</v>
      </c>
      <c r="M28" s="28">
        <f>data3!M28/range*(2^resolution-1)</f>
        <v>15452.000217590334</v>
      </c>
      <c r="N28" s="28">
        <f>data3!N28/range*(2^resolution-1)</f>
        <v>10761.999782409668</v>
      </c>
      <c r="O28" s="28">
        <f>data3!O28/range*(2^resolution-1)</f>
        <v>14291.999918060303</v>
      </c>
      <c r="P28" s="28">
        <f>data3!P28/range*(2^resolution-1)</f>
        <v>11959.999502105713</v>
      </c>
      <c r="Q28" s="28">
        <f>data3!Q28/range*(2^resolution-1)</f>
        <v>9789.9996141815172</v>
      </c>
      <c r="R28" s="28">
        <f>data3!R28/range*(2^resolution-1)</f>
        <v>10678.000064163209</v>
      </c>
      <c r="S28" s="28">
        <f>data3!S28/range*(2^resolution-1)</f>
        <v>13649.99971435547</v>
      </c>
      <c r="T28" s="28">
        <f>data3!T28/range*(2^resolution-1)</f>
        <v>10480.000085449219</v>
      </c>
      <c r="U28" s="28">
        <f>data3!U28/range*(2^resolution-1)</f>
        <v>10538.000200424194</v>
      </c>
      <c r="V28" s="28">
        <f>data3!V28/range*(2^resolution-1)</f>
        <v>10769.999660339356</v>
      </c>
      <c r="W28" s="28">
        <f>data3!W28/range*(2^resolution-1)</f>
        <v>12166.000358734131</v>
      </c>
      <c r="X28" s="28">
        <f>data3!X28/range*(2^resolution-1)</f>
        <v>8543.9996269226067</v>
      </c>
      <c r="Y28" s="28">
        <f>data3!Y28/range*(2^resolution-1)</f>
        <v>12205.999748382568</v>
      </c>
      <c r="Z28" s="28">
        <f>data3!Z28/range*(2^resolution-1)</f>
        <v>13156.000252304077</v>
      </c>
      <c r="AA28" s="28">
        <f>data3!AA28/range*(2^resolution-1)</f>
        <v>10443.999634780883</v>
      </c>
      <c r="AB28" s="28">
        <f>data3!AB28/range*(2^resolution-1)</f>
        <v>10561.999834213257</v>
      </c>
      <c r="AC28" s="28">
        <f>data3!AC28/range*(2^resolution-1)</f>
        <v>10907.999554595946</v>
      </c>
      <c r="AD28" s="28">
        <f>data3!AD28/range*(2^resolution-1)</f>
        <v>11015.999906616211</v>
      </c>
      <c r="AE28" s="28">
        <f>data3!AE28/range*(2^resolution-1)</f>
        <v>12748.000477981566</v>
      </c>
      <c r="AF28" s="28">
        <f>data3!AF28/range*(2^resolution-1)</f>
        <v>11906.000326080322</v>
      </c>
      <c r="AG28" s="28">
        <f>data3!AG28/range*(2^resolution-1)</f>
        <v>13513.999789581299</v>
      </c>
    </row>
    <row r="29" spans="1:33">
      <c r="A29" s="29">
        <f>data0!A29</f>
        <v>-63</v>
      </c>
      <c r="B29" s="28">
        <f>data3!B29/range*(2^resolution-1)</f>
        <v>10645.999552459718</v>
      </c>
      <c r="C29" s="28">
        <f>data3!C29/range*(2^resolution-1)</f>
        <v>10511.999597167969</v>
      </c>
      <c r="D29" s="28">
        <f>data3!D29/range*(2^resolution-1)</f>
        <v>11908.000295562744</v>
      </c>
      <c r="E29" s="28">
        <f>data3!E29/range*(2^resolution-1)</f>
        <v>11541.999880371093</v>
      </c>
      <c r="F29" s="28">
        <f>data3!F29/range*(2^resolution-1)</f>
        <v>11107.999502792358</v>
      </c>
      <c r="G29" s="28">
        <f>data3!G29/range*(2^resolution-1)</f>
        <v>12026.000494995116</v>
      </c>
      <c r="H29" s="28">
        <f>data3!H29/range*(2^resolution-1)</f>
        <v>11673.99986618042</v>
      </c>
      <c r="I29" s="28">
        <f>data3!I29/range*(2^resolution-1)</f>
        <v>12164.000389251709</v>
      </c>
      <c r="J29" s="28">
        <f>data3!J29/range*(2^resolution-1)</f>
        <v>9082.000417556761</v>
      </c>
      <c r="K29" s="28">
        <f>data3!K29/range*(2^resolution-1)</f>
        <v>10716.000484313965</v>
      </c>
      <c r="L29" s="28">
        <f>data3!L29/range*(2^resolution-1)</f>
        <v>12748.000477981566</v>
      </c>
      <c r="M29" s="28">
        <f>data3!M29/range*(2^resolution-1)</f>
        <v>16104.000268707274</v>
      </c>
      <c r="N29" s="28">
        <f>data3!N29/range*(2^resolution-1)</f>
        <v>11402.000016632081</v>
      </c>
      <c r="O29" s="28">
        <f>data3!O29/range*(2^resolution-1)</f>
        <v>14660.000302734376</v>
      </c>
      <c r="P29" s="28">
        <f>data3!P29/range*(2^resolution-1)</f>
        <v>12719.999905242919</v>
      </c>
      <c r="Q29" s="28">
        <f>data3!Q29/range*(2^resolution-1)</f>
        <v>10390.000458755492</v>
      </c>
      <c r="R29" s="28">
        <f>data3!R29/range*(2^resolution-1)</f>
        <v>11227.999671707154</v>
      </c>
      <c r="S29" s="28">
        <f>data3!S29/range*(2^resolution-1)</f>
        <v>14736.000143051147</v>
      </c>
      <c r="T29" s="28">
        <f>data3!T29/range*(2^resolution-1)</f>
        <v>11048.000418319702</v>
      </c>
      <c r="U29" s="28">
        <f>data3!U29/range*(2^resolution-1)</f>
        <v>11019.999845581055</v>
      </c>
      <c r="V29" s="28">
        <f>data3!V29/range*(2^resolution-1)</f>
        <v>11326.000176315309</v>
      </c>
      <c r="W29" s="28">
        <f>data3!W29/range*(2^resolution-1)</f>
        <v>12783.99992866516</v>
      </c>
      <c r="X29" s="28">
        <f>data3!X29/range*(2^resolution-1)</f>
        <v>8587.9999555206286</v>
      </c>
      <c r="Y29" s="28">
        <f>data3!Y29/range*(2^resolution-1)</f>
        <v>13201.99955039978</v>
      </c>
      <c r="Z29" s="28">
        <f>data3!Z29/range*(2^resolution-1)</f>
        <v>13750.000188446043</v>
      </c>
      <c r="AA29" s="28">
        <f>data3!AA29/range*(2^resolution-1)</f>
        <v>11048.000418319702</v>
      </c>
      <c r="AB29" s="28">
        <f>data3!AB29/range*(2^resolution-1)</f>
        <v>11365.999565963746</v>
      </c>
      <c r="AC29" s="28">
        <f>data3!AC29/range*(2^resolution-1)</f>
        <v>11464.000070571899</v>
      </c>
      <c r="AD29" s="28">
        <f>data3!AD29/range*(2^resolution-1)</f>
        <v>11456.000192642212</v>
      </c>
      <c r="AE29" s="28">
        <f>data3!AE29/range*(2^resolution-1)</f>
        <v>13251.999787445067</v>
      </c>
      <c r="AF29" s="28">
        <f>data3!AF29/range*(2^resolution-1)</f>
        <v>12613.999522705077</v>
      </c>
      <c r="AG29" s="28">
        <f>data3!AG29/range*(2^resolution-1)</f>
        <v>14136.000298461915</v>
      </c>
    </row>
    <row r="30" spans="1:33">
      <c r="A30" s="29">
        <f>data0!A30</f>
        <v>-62</v>
      </c>
      <c r="B30" s="28">
        <f>data3!B30/range*(2^resolution-1)</f>
        <v>11219.999793777466</v>
      </c>
      <c r="C30" s="28">
        <f>data3!C30/range*(2^resolution-1)</f>
        <v>11272.000000305175</v>
      </c>
      <c r="D30" s="28">
        <f>data3!D30/range*(2^resolution-1)</f>
        <v>12259.9999243927</v>
      </c>
      <c r="E30" s="28">
        <f>data3!E30/range*(2^resolution-1)</f>
        <v>11514.000307617187</v>
      </c>
      <c r="F30" s="28">
        <f>data3!F30/range*(2^resolution-1)</f>
        <v>11832.000455245972</v>
      </c>
      <c r="G30" s="28">
        <f>data3!G30/range*(2^resolution-1)</f>
        <v>12589.999888916014</v>
      </c>
      <c r="H30" s="28">
        <f>data3!H30/range*(2^resolution-1)</f>
        <v>12036.000342407226</v>
      </c>
      <c r="I30" s="28">
        <f>data3!I30/range*(2^resolution-1)</f>
        <v>12739.999600067138</v>
      </c>
      <c r="J30" s="28">
        <f>data3!J30/range*(2^resolution-1)</f>
        <v>9977.9997454833992</v>
      </c>
      <c r="K30" s="28">
        <f>data3!K30/range*(2^resolution-1)</f>
        <v>11731.999981155395</v>
      </c>
      <c r="L30" s="28">
        <f>data3!L30/range*(2^resolution-1)</f>
        <v>13222.000245208739</v>
      </c>
      <c r="M30" s="28">
        <f>data3!M30/range*(2^resolution-1)</f>
        <v>16647.999967803957</v>
      </c>
      <c r="N30" s="28">
        <f>data3!N30/range*(2^resolution-1)</f>
        <v>12023.999525527955</v>
      </c>
      <c r="O30" s="28">
        <f>data3!O30/range*(2^resolution-1)</f>
        <v>15089.999741363525</v>
      </c>
      <c r="P30" s="28">
        <f>data3!P30/range*(2^resolution-1)</f>
        <v>13288.000238113404</v>
      </c>
      <c r="Q30" s="28">
        <f>data3!Q30/range*(2^resolution-1)</f>
        <v>10963.9997000885</v>
      </c>
      <c r="R30" s="28">
        <f>data3!R30/range*(2^resolution-1)</f>
        <v>11751.999675979614</v>
      </c>
      <c r="S30" s="28">
        <f>data3!S30/range*(2^resolution-1)</f>
        <v>15784.000151596068</v>
      </c>
      <c r="T30" s="28">
        <f>data3!T30/range*(2^resolution-1)</f>
        <v>11599.999995346068</v>
      </c>
      <c r="U30" s="28">
        <f>data3!U30/range*(2^resolution-1)</f>
        <v>11489.999673843384</v>
      </c>
      <c r="V30" s="28">
        <f>data3!V30/range*(2^resolution-1)</f>
        <v>11949.999654693604</v>
      </c>
      <c r="W30" s="28">
        <f>data3!W30/range*(2^resolution-1)</f>
        <v>13531.999514923096</v>
      </c>
      <c r="X30" s="28">
        <f>data3!X30/range*(2^resolution-1)</f>
        <v>8731.9997582244869</v>
      </c>
      <c r="Y30" s="28">
        <f>data3!Y30/range*(2^resolution-1)</f>
        <v>14210.000169296265</v>
      </c>
      <c r="Z30" s="28">
        <f>data3!Z30/range*(2^resolution-1)</f>
        <v>14355.999941482543</v>
      </c>
      <c r="AA30" s="28">
        <f>data3!AA30/range*(2^resolution-1)</f>
        <v>11733.999950637817</v>
      </c>
      <c r="AB30" s="28">
        <f>data3!AB30/range*(2^resolution-1)</f>
        <v>12300.00031402588</v>
      </c>
      <c r="AC30" s="28">
        <f>data3!AC30/range*(2^resolution-1)</f>
        <v>12116.000121688843</v>
      </c>
      <c r="AD30" s="28">
        <f>data3!AD30/range*(2^resolution-1)</f>
        <v>11974.000288467409</v>
      </c>
      <c r="AE30" s="28">
        <f>data3!AE30/range*(2^resolution-1)</f>
        <v>13765.999944305418</v>
      </c>
      <c r="AF30" s="28">
        <f>data3!AF30/range*(2^resolution-1)</f>
        <v>13228.000153656005</v>
      </c>
      <c r="AG30" s="28">
        <f>data3!AG30/range*(2^resolution-1)</f>
        <v>14691.999814453126</v>
      </c>
    </row>
    <row r="31" spans="1:33">
      <c r="A31" s="29">
        <f>data0!A31</f>
        <v>-61</v>
      </c>
      <c r="B31" s="28">
        <f>data3!B31/range*(2^resolution-1)</f>
        <v>11774.000340270997</v>
      </c>
      <c r="C31" s="28">
        <f>data3!C31/range*(2^resolution-1)</f>
        <v>12009.999739151002</v>
      </c>
      <c r="D31" s="28">
        <f>data3!D31/range*(2^resolution-1)</f>
        <v>12752.00041694641</v>
      </c>
      <c r="E31" s="28">
        <f>data3!E31/range*(2^resolution-1)</f>
        <v>11518.000246582031</v>
      </c>
      <c r="F31" s="28">
        <f>data3!F31/range*(2^resolution-1)</f>
        <v>12461.999842071533</v>
      </c>
      <c r="G31" s="28">
        <f>data3!G31/range*(2^resolution-1)</f>
        <v>13071.999534072876</v>
      </c>
      <c r="H31" s="28">
        <f>data3!H31/range*(2^resolution-1)</f>
        <v>12333.999795227051</v>
      </c>
      <c r="I31" s="28">
        <f>data3!I31/range*(2^resolution-1)</f>
        <v>13274.00045173645</v>
      </c>
      <c r="J31" s="28">
        <f>data3!J31/range*(2^resolution-1)</f>
        <v>10874.000073394775</v>
      </c>
      <c r="K31" s="28">
        <f>data3!K31/range*(2^resolution-1)</f>
        <v>12766.000203323363</v>
      </c>
      <c r="L31" s="28">
        <f>data3!L31/range*(2^resolution-1)</f>
        <v>13511.999820098878</v>
      </c>
      <c r="M31" s="28">
        <f>data3!M31/range*(2^resolution-1)</f>
        <v>17101.999040222167</v>
      </c>
      <c r="N31" s="28">
        <f>data3!N31/range*(2^resolution-1)</f>
        <v>12679.999515609741</v>
      </c>
      <c r="O31" s="28">
        <f>data3!O31/range*(2^resolution-1)</f>
        <v>15568.000447540282</v>
      </c>
      <c r="P31" s="28">
        <f>data3!P31/range*(2^resolution-1)</f>
        <v>14072.000275039672</v>
      </c>
      <c r="Q31" s="28">
        <f>data3!Q31/range*(2^resolution-1)</f>
        <v>11464.000070571899</v>
      </c>
      <c r="R31" s="28">
        <f>data3!R31/range*(2^resolution-1)</f>
        <v>12320.000008850098</v>
      </c>
      <c r="S31" s="28">
        <f>data3!S31/range*(2^resolution-1)</f>
        <v>16947.999390106204</v>
      </c>
      <c r="T31" s="28">
        <f>data3!T31/range*(2^resolution-1)</f>
        <v>12075.999732055663</v>
      </c>
      <c r="U31" s="28">
        <f>data3!U31/range*(2^resolution-1)</f>
        <v>11972.000318984987</v>
      </c>
      <c r="V31" s="28">
        <f>data3!V31/range*(2^resolution-1)</f>
        <v>12543.999590835572</v>
      </c>
      <c r="W31" s="28">
        <f>data3!W31/range*(2^resolution-1)</f>
        <v>14078.000183486938</v>
      </c>
      <c r="X31" s="28">
        <f>data3!X31/range*(2^resolution-1)</f>
        <v>8873.9995914459232</v>
      </c>
      <c r="Y31" s="28">
        <f>data3!Y31/range*(2^resolution-1)</f>
        <v>15116.000344619752</v>
      </c>
      <c r="Z31" s="28">
        <f>data3!Z31/range*(2^resolution-1)</f>
        <v>14963.999664001463</v>
      </c>
      <c r="AA31" s="28">
        <f>data3!AA31/range*(2^resolution-1)</f>
        <v>12393.999879684448</v>
      </c>
      <c r="AB31" s="28">
        <f>data3!AB31/range*(2^resolution-1)</f>
        <v>13059.999717178345</v>
      </c>
      <c r="AC31" s="28">
        <f>data3!AC31/range*(2^resolution-1)</f>
        <v>12760.000294876098</v>
      </c>
      <c r="AD31" s="28">
        <f>data3!AD31/range*(2^resolution-1)</f>
        <v>12481.999536895752</v>
      </c>
      <c r="AE31" s="28">
        <f>data3!AE31/range*(2^resolution-1)</f>
        <v>14421.999934387206</v>
      </c>
      <c r="AF31" s="28">
        <f>data3!AF31/range*(2^resolution-1)</f>
        <v>13872.000326843261</v>
      </c>
      <c r="AG31" s="28">
        <f>data3!AG31/range*(2^resolution-1)</f>
        <v>15207.999940795899</v>
      </c>
    </row>
    <row r="32" spans="1:33">
      <c r="A32" s="29">
        <f>data0!A32</f>
        <v>-60</v>
      </c>
      <c r="B32" s="28">
        <f>data3!B32/range*(2^resolution-1)</f>
        <v>12547.999529800416</v>
      </c>
      <c r="C32" s="28">
        <f>data3!C32/range*(2^resolution-1)</f>
        <v>12805.999592971801</v>
      </c>
      <c r="D32" s="28">
        <f>data3!D32/range*(2^resolution-1)</f>
        <v>13197.999611434936</v>
      </c>
      <c r="E32" s="28">
        <f>data3!E32/range*(2^resolution-1)</f>
        <v>11357.999688034059</v>
      </c>
      <c r="F32" s="28">
        <f>data3!F32/range*(2^resolution-1)</f>
        <v>13146.000404891967</v>
      </c>
      <c r="G32" s="28">
        <f>data3!G32/range*(2^resolution-1)</f>
        <v>13653.999653320314</v>
      </c>
      <c r="H32" s="28">
        <f>data3!H32/range*(2^resolution-1)</f>
        <v>12764.000233840941</v>
      </c>
      <c r="I32" s="28">
        <f>data3!I32/range*(2^resolution-1)</f>
        <v>13744.000279998778</v>
      </c>
      <c r="J32" s="28">
        <f>data3!J32/range*(2^resolution-1)</f>
        <v>12077.999701538085</v>
      </c>
      <c r="K32" s="28">
        <f>data3!K32/range*(2^resolution-1)</f>
        <v>13878.000235290527</v>
      </c>
      <c r="L32" s="28">
        <f>data3!L32/range*(2^resolution-1)</f>
        <v>14000.000373687744</v>
      </c>
      <c r="M32" s="28">
        <f>data3!M32/range*(2^resolution-1)</f>
        <v>17605.999349670412</v>
      </c>
      <c r="N32" s="28">
        <f>data3!N32/range*(2^resolution-1)</f>
        <v>13292.000177078247</v>
      </c>
      <c r="O32" s="28">
        <f>data3!O32/range*(2^resolution-1)</f>
        <v>16038.000275802613</v>
      </c>
      <c r="P32" s="28">
        <f>data3!P32/range*(2^resolution-1)</f>
        <v>14654.00039428711</v>
      </c>
      <c r="Q32" s="28">
        <f>data3!Q32/range*(2^resolution-1)</f>
        <v>12104.000304794312</v>
      </c>
      <c r="R32" s="28">
        <f>data3!R32/range*(2^resolution-1)</f>
        <v>12931.999670333862</v>
      </c>
      <c r="S32" s="28">
        <f>data3!S32/range*(2^resolution-1)</f>
        <v>17741.999274444581</v>
      </c>
      <c r="T32" s="28">
        <f>data3!T32/range*(2^resolution-1)</f>
        <v>12574.000133056639</v>
      </c>
      <c r="U32" s="28">
        <f>data3!U32/range*(2^resolution-1)</f>
        <v>12448.00005569458</v>
      </c>
      <c r="V32" s="28">
        <f>data3!V32/range*(2^resolution-1)</f>
        <v>13199.999580917358</v>
      </c>
      <c r="W32" s="28">
        <f>data3!W32/range*(2^resolution-1)</f>
        <v>14600.000218276977</v>
      </c>
      <c r="X32" s="28">
        <f>data3!X32/range*(2^resolution-1)</f>
        <v>9340.0004807281493</v>
      </c>
      <c r="Y32" s="28">
        <f>data3!Y32/range*(2^resolution-1)</f>
        <v>15951.999588088989</v>
      </c>
      <c r="Z32" s="28">
        <f>data3!Z32/range*(2^resolution-1)</f>
        <v>15522.000149459838</v>
      </c>
      <c r="AA32" s="28">
        <f>data3!AA32/range*(2^resolution-1)</f>
        <v>13020.000327529908</v>
      </c>
      <c r="AB32" s="28">
        <f>data3!AB32/range*(2^resolution-1)</f>
        <v>14107.999725723266</v>
      </c>
      <c r="AC32" s="28">
        <f>data3!AC32/range*(2^resolution-1)</f>
        <v>13288.000238113404</v>
      </c>
      <c r="AD32" s="28">
        <f>data3!AD32/range*(2^resolution-1)</f>
        <v>13049.999869766236</v>
      </c>
      <c r="AE32" s="28">
        <f>data3!AE32/range*(2^resolution-1)</f>
        <v>15087.999771881103</v>
      </c>
      <c r="AF32" s="28">
        <f>data3!AF32/range*(2^resolution-1)</f>
        <v>14532.000255889892</v>
      </c>
      <c r="AG32" s="28">
        <f>data3!AG32/range*(2^resolution-1)</f>
        <v>15691.999555435181</v>
      </c>
    </row>
    <row r="33" spans="1:33">
      <c r="A33" s="29">
        <f>data0!A33</f>
        <v>-59</v>
      </c>
      <c r="B33" s="28">
        <f>data3!B33/range*(2^resolution-1)</f>
        <v>13208.000458831786</v>
      </c>
      <c r="C33" s="28">
        <f>data3!C33/range*(2^resolution-1)</f>
        <v>13659.99956176758</v>
      </c>
      <c r="D33" s="28">
        <f>data3!D33/range*(2^resolution-1)</f>
        <v>13678.000287094117</v>
      </c>
      <c r="E33" s="28">
        <f>data3!E33/range*(2^resolution-1)</f>
        <v>11202.000068435669</v>
      </c>
      <c r="F33" s="28">
        <f>data3!F33/range*(2^resolution-1)</f>
        <v>13758.000066375731</v>
      </c>
      <c r="G33" s="28">
        <f>data3!G33/range*(2^resolution-1)</f>
        <v>14212.000138778687</v>
      </c>
      <c r="H33" s="28">
        <f>data3!H33/range*(2^resolution-1)</f>
        <v>13224.000214691161</v>
      </c>
      <c r="I33" s="28">
        <f>data3!I33/range*(2^resolution-1)</f>
        <v>14518.000469512939</v>
      </c>
      <c r="J33" s="28">
        <f>data3!J33/range*(2^resolution-1)</f>
        <v>13241.999940032958</v>
      </c>
      <c r="K33" s="28">
        <f>data3!K33/range*(2^resolution-1)</f>
        <v>15205.999971313477</v>
      </c>
      <c r="L33" s="28">
        <f>data3!L33/range*(2^resolution-1)</f>
        <v>14443.999598693847</v>
      </c>
      <c r="M33" s="28">
        <f>data3!M33/range*(2^resolution-1)</f>
        <v>17829.999931640625</v>
      </c>
      <c r="N33" s="28">
        <f>data3!N33/range*(2^resolution-1)</f>
        <v>13818.00015083313</v>
      </c>
      <c r="O33" s="28">
        <f>data3!O33/range*(2^resolution-1)</f>
        <v>16391.99987411499</v>
      </c>
      <c r="P33" s="28">
        <f>data3!P33/range*(2^resolution-1)</f>
        <v>15126.000192031861</v>
      </c>
      <c r="Q33" s="28">
        <f>data3!Q33/range*(2^resolution-1)</f>
        <v>12772.000111770629</v>
      </c>
      <c r="R33" s="28">
        <f>data3!R33/range*(2^resolution-1)</f>
        <v>13383.999773254394</v>
      </c>
      <c r="S33" s="28">
        <f>data3!S33/range*(2^resolution-1)</f>
        <v>18452.000440521238</v>
      </c>
      <c r="T33" s="28">
        <f>data3!T33/range*(2^resolution-1)</f>
        <v>13067.999595108033</v>
      </c>
      <c r="U33" s="28">
        <f>data3!U33/range*(2^resolution-1)</f>
        <v>13003.999571685792</v>
      </c>
      <c r="V33" s="28">
        <f>data3!V33/range*(2^resolution-1)</f>
        <v>13746.0002494812</v>
      </c>
      <c r="W33" s="28">
        <f>data3!W33/range*(2^resolution-1)</f>
        <v>15264.000086288452</v>
      </c>
      <c r="X33" s="28">
        <f>data3!X33/range*(2^resolution-1)</f>
        <v>9729.9995297241203</v>
      </c>
      <c r="Y33" s="28">
        <f>data3!Y33/range*(2^resolution-1)</f>
        <v>16566.000219039917</v>
      </c>
      <c r="Z33" s="28">
        <f>data3!Z33/range*(2^resolution-1)</f>
        <v>15999.999855651857</v>
      </c>
      <c r="AA33" s="28">
        <f>data3!AA33/range*(2^resolution-1)</f>
        <v>13670.00040916443</v>
      </c>
      <c r="AB33" s="28">
        <f>data3!AB33/range*(2^resolution-1)</f>
        <v>15017.999840011596</v>
      </c>
      <c r="AC33" s="28">
        <f>data3!AC33/range*(2^resolution-1)</f>
        <v>13847.999693069458</v>
      </c>
      <c r="AD33" s="28">
        <f>data3!AD33/range*(2^resolution-1)</f>
        <v>13824.000059280395</v>
      </c>
      <c r="AE33" s="28">
        <f>data3!AE33/range*(2^resolution-1)</f>
        <v>15790.000060043334</v>
      </c>
      <c r="AF33" s="28">
        <f>data3!AF33/range*(2^resolution-1)</f>
        <v>15172.000490112305</v>
      </c>
      <c r="AG33" s="28">
        <f>data3!AG33/range*(2^resolution-1)</f>
        <v>16292.000400009156</v>
      </c>
    </row>
    <row r="34" spans="1:33">
      <c r="A34" s="29">
        <f>data0!A34</f>
        <v>-58</v>
      </c>
      <c r="B34" s="28">
        <f>data3!B34/range*(2^resolution-1)</f>
        <v>13678.000287094117</v>
      </c>
      <c r="C34" s="28">
        <f>data3!C34/range*(2^resolution-1)</f>
        <v>14423.999903869628</v>
      </c>
      <c r="D34" s="28">
        <f>data3!D34/range*(2^resolution-1)</f>
        <v>13975.999739913939</v>
      </c>
      <c r="E34" s="28">
        <f>data3!E34/range*(2^resolution-1)</f>
        <v>11002.000120239258</v>
      </c>
      <c r="F34" s="28">
        <f>data3!F34/range*(2^resolution-1)</f>
        <v>14456.00041557312</v>
      </c>
      <c r="G34" s="28">
        <f>data3!G34/range*(2^resolution-1)</f>
        <v>14780.000471649171</v>
      </c>
      <c r="H34" s="28">
        <f>data3!H34/range*(2^resolution-1)</f>
        <v>14002.000343170166</v>
      </c>
      <c r="I34" s="28">
        <f>data3!I34/range*(2^resolution-1)</f>
        <v>15227.999635620117</v>
      </c>
      <c r="J34" s="28">
        <f>data3!J34/range*(2^resolution-1)</f>
        <v>14452.000476608277</v>
      </c>
      <c r="K34" s="28">
        <f>data3!K34/range*(2^resolution-1)</f>
        <v>16329.999820175171</v>
      </c>
      <c r="L34" s="28">
        <f>data3!L34/range*(2^resolution-1)</f>
        <v>14718.000417709351</v>
      </c>
      <c r="M34" s="28">
        <f>data3!M34/range*(2^resolution-1)</f>
        <v>17751.99912185669</v>
      </c>
      <c r="N34" s="28">
        <f>data3!N34/range*(2^resolution-1)</f>
        <v>14317.999521331787</v>
      </c>
      <c r="O34" s="28">
        <f>data3!O34/range*(2^resolution-1)</f>
        <v>16807.999526367188</v>
      </c>
      <c r="P34" s="28">
        <f>data3!P34/range*(2^resolution-1)</f>
        <v>15698.000463867187</v>
      </c>
      <c r="Q34" s="28">
        <f>data3!Q34/range*(2^resolution-1)</f>
        <v>13366.000047912597</v>
      </c>
      <c r="R34" s="28">
        <f>data3!R34/range*(2^resolution-1)</f>
        <v>13847.999693069458</v>
      </c>
      <c r="S34" s="28">
        <f>data3!S34/range*(2^resolution-1)</f>
        <v>19155.999698181153</v>
      </c>
      <c r="T34" s="28">
        <f>data3!T34/range*(2^resolution-1)</f>
        <v>13643.999805908205</v>
      </c>
      <c r="U34" s="28">
        <f>data3!U34/range*(2^resolution-1)</f>
        <v>13451.999735641479</v>
      </c>
      <c r="V34" s="28">
        <f>data3!V34/range*(2^resolution-1)</f>
        <v>14417.999995422362</v>
      </c>
      <c r="W34" s="28">
        <f>data3!W34/range*(2^resolution-1)</f>
        <v>15652.000165786743</v>
      </c>
      <c r="X34" s="28">
        <f>data3!X34/range*(2^resolution-1)</f>
        <v>10317.999557418823</v>
      </c>
      <c r="Y34" s="28">
        <f>data3!Y34/range*(2^resolution-1)</f>
        <v>16990.000749206542</v>
      </c>
      <c r="Z34" s="28">
        <f>data3!Z34/range*(2^resolution-1)</f>
        <v>16508.00010406494</v>
      </c>
      <c r="AA34" s="28">
        <f>data3!AA34/range*(2^resolution-1)</f>
        <v>14373.99966682434</v>
      </c>
      <c r="AB34" s="28">
        <f>data3!AB34/range*(2^resolution-1)</f>
        <v>16017.999580993654</v>
      </c>
      <c r="AC34" s="28">
        <f>data3!AC34/range*(2^resolution-1)</f>
        <v>14452.000476608277</v>
      </c>
      <c r="AD34" s="28">
        <f>data3!AD34/range*(2^resolution-1)</f>
        <v>14588.000401382445</v>
      </c>
      <c r="AE34" s="28">
        <f>data3!AE34/range*(2^resolution-1)</f>
        <v>16467.999714431764</v>
      </c>
      <c r="AF34" s="28">
        <f>data3!AF34/range*(2^resolution-1)</f>
        <v>15660.000043716431</v>
      </c>
      <c r="AG34" s="28">
        <f>data3!AG34/range*(2^resolution-1)</f>
        <v>16821.999312744141</v>
      </c>
    </row>
    <row r="35" spans="1:33">
      <c r="A35" s="29">
        <f>data0!A35</f>
        <v>-57</v>
      </c>
      <c r="B35" s="28">
        <f>data3!B35/range*(2^resolution-1)</f>
        <v>14247.999589462281</v>
      </c>
      <c r="C35" s="28">
        <f>data3!C35/range*(2^resolution-1)</f>
        <v>15304.000475921632</v>
      </c>
      <c r="D35" s="28">
        <f>data3!D35/range*(2^resolution-1)</f>
        <v>14270.000253753662</v>
      </c>
      <c r="E35" s="28">
        <f>data3!E35/range*(2^resolution-1)</f>
        <v>11070.000082626342</v>
      </c>
      <c r="F35" s="28">
        <f>data3!F35/range*(2^resolution-1)</f>
        <v>15116.000344619752</v>
      </c>
      <c r="G35" s="28">
        <f>data3!G35/range*(2^resolution-1)</f>
        <v>15345.999835052491</v>
      </c>
      <c r="H35" s="28">
        <f>data3!H35/range*(2^resolution-1)</f>
        <v>14679.999997558594</v>
      </c>
      <c r="I35" s="28">
        <f>data3!I35/range*(2^resolution-1)</f>
        <v>15830.000449676514</v>
      </c>
      <c r="J35" s="28">
        <f>data3!J35/range*(2^resolution-1)</f>
        <v>15574.000355987548</v>
      </c>
      <c r="K35" s="28">
        <f>data3!K35/range*(2^resolution-1)</f>
        <v>17272.000446166992</v>
      </c>
      <c r="L35" s="28">
        <f>data3!L35/range*(2^resolution-1)</f>
        <v>15083.999832916259</v>
      </c>
      <c r="M35" s="28">
        <f>data3!M35/range*(2^resolution-1)</f>
        <v>17668.000403594971</v>
      </c>
      <c r="N35" s="28">
        <f>data3!N35/range*(2^resolution-1)</f>
        <v>14897.999671096803</v>
      </c>
      <c r="O35" s="28">
        <f>data3!O35/range*(2^resolution-1)</f>
        <v>17323.999652709961</v>
      </c>
      <c r="P35" s="28">
        <f>data3!P35/range*(2^resolution-1)</f>
        <v>16059.999940109254</v>
      </c>
      <c r="Q35" s="28">
        <f>data3!Q35/range*(2^resolution-1)</f>
        <v>13872.000326843261</v>
      </c>
      <c r="R35" s="28">
        <f>data3!R35/range*(2^resolution-1)</f>
        <v>14375.999636306762</v>
      </c>
      <c r="S35" s="28">
        <f>data3!S35/range*(2^resolution-1)</f>
        <v>20075.999659881592</v>
      </c>
      <c r="T35" s="28">
        <f>data3!T35/range*(2^resolution-1)</f>
        <v>14074.000244522094</v>
      </c>
      <c r="U35" s="28">
        <f>data3!U35/range*(2^resolution-1)</f>
        <v>14155.999993286134</v>
      </c>
      <c r="V35" s="28">
        <f>data3!V35/range*(2^resolution-1)</f>
        <v>15083.999832916259</v>
      </c>
      <c r="W35" s="28">
        <f>data3!W35/range*(2^resolution-1)</f>
        <v>16199.999803848266</v>
      </c>
      <c r="X35" s="28">
        <f>data3!X35/range*(2^resolution-1)</f>
        <v>10998.000181274414</v>
      </c>
      <c r="Y35" s="28">
        <f>data3!Y35/range*(2^resolution-1)</f>
        <v>17319.999713745117</v>
      </c>
      <c r="Z35" s="28">
        <f>data3!Z35/range*(2^resolution-1)</f>
        <v>17038.000016784667</v>
      </c>
      <c r="AA35" s="28">
        <f>data3!AA35/range*(2^resolution-1)</f>
        <v>15011.999931564331</v>
      </c>
      <c r="AB35" s="28">
        <f>data3!AB35/range*(2^resolution-1)</f>
        <v>17254.000720825195</v>
      </c>
      <c r="AC35" s="28">
        <f>data3!AC35/range*(2^resolution-1)</f>
        <v>14796.000227508546</v>
      </c>
      <c r="AD35" s="28">
        <f>data3!AD35/range*(2^resolution-1)</f>
        <v>15330.000079193116</v>
      </c>
      <c r="AE35" s="28">
        <f>data3!AE35/range*(2^resolution-1)</f>
        <v>17175.999911041257</v>
      </c>
      <c r="AF35" s="28">
        <f>data3!AF35/range*(2^resolution-1)</f>
        <v>16366.000270843506</v>
      </c>
      <c r="AG35" s="28">
        <f>data3!AG35/range*(2^resolution-1)</f>
        <v>17217.999270172117</v>
      </c>
    </row>
    <row r="36" spans="1:33">
      <c r="A36" s="29">
        <f>data0!A36</f>
        <v>-56</v>
      </c>
      <c r="B36" s="28">
        <f>data3!B36/range*(2^resolution-1)</f>
        <v>14569.999676055908</v>
      </c>
      <c r="C36" s="28">
        <f>data3!C36/range*(2^resolution-1)</f>
        <v>16110.000177154539</v>
      </c>
      <c r="D36" s="28">
        <f>data3!D36/range*(2^resolution-1)</f>
        <v>14621.999882583617</v>
      </c>
      <c r="E36" s="28">
        <f>data3!E36/range*(2^resolution-1)</f>
        <v>11351.999779586793</v>
      </c>
      <c r="F36" s="28">
        <f>data3!F36/range*(2^resolution-1)</f>
        <v>15559.999569625854</v>
      </c>
      <c r="G36" s="28">
        <f>data3!G36/range*(2^resolution-1)</f>
        <v>15953.999557571411</v>
      </c>
      <c r="H36" s="28">
        <f>data3!H36/range*(2^resolution-1)</f>
        <v>15466.000003967287</v>
      </c>
      <c r="I36" s="28">
        <f>data3!I36/range*(2^resolution-1)</f>
        <v>16325.999881210328</v>
      </c>
      <c r="J36" s="28">
        <f>data3!J36/range*(2^resolution-1)</f>
        <v>16671.999601593019</v>
      </c>
      <c r="K36" s="28">
        <f>data3!K36/range*(2^resolution-1)</f>
        <v>18017.999062957766</v>
      </c>
      <c r="L36" s="28">
        <f>data3!L36/range*(2^resolution-1)</f>
        <v>15485.999698791506</v>
      </c>
      <c r="M36" s="28">
        <f>data3!M36/range*(2^resolution-1)</f>
        <v>17563.999990539553</v>
      </c>
      <c r="N36" s="28">
        <f>data3!N36/range*(2^resolution-1)</f>
        <v>15530.000027389526</v>
      </c>
      <c r="O36" s="28">
        <f>data3!O36/range*(2^resolution-1)</f>
        <v>17660.000525665284</v>
      </c>
      <c r="P36" s="28">
        <f>data3!P36/range*(2^resolution-1)</f>
        <v>16372.000179290771</v>
      </c>
      <c r="Q36" s="28">
        <f>data3!Q36/range*(2^resolution-1)</f>
        <v>14548.000011749267</v>
      </c>
      <c r="R36" s="28">
        <f>data3!R36/range*(2^resolution-1)</f>
        <v>14926.000243835448</v>
      </c>
      <c r="S36" s="28">
        <f>data3!S36/range*(2^resolution-1)</f>
        <v>20745.999436340331</v>
      </c>
      <c r="T36" s="28">
        <f>data3!T36/range*(2^resolution-1)</f>
        <v>14755.999837875366</v>
      </c>
      <c r="U36" s="28">
        <f>data3!U36/range*(2^resolution-1)</f>
        <v>14806.000074920656</v>
      </c>
      <c r="V36" s="28">
        <f>data3!V36/range*(2^resolution-1)</f>
        <v>15636.000409927368</v>
      </c>
      <c r="W36" s="28">
        <f>data3!W36/range*(2^resolution-1)</f>
        <v>16870.000580291751</v>
      </c>
      <c r="X36" s="28">
        <f>data3!X36/range*(2^resolution-1)</f>
        <v>11764.000492858888</v>
      </c>
      <c r="Y36" s="28">
        <f>data3!Y36/range*(2^resolution-1)</f>
        <v>17439.999882659911</v>
      </c>
      <c r="Z36" s="28">
        <f>data3!Z36/range*(2^resolution-1)</f>
        <v>17569.999898986818</v>
      </c>
      <c r="AA36" s="28">
        <f>data3!AA36/range*(2^resolution-1)</f>
        <v>15475.999851379396</v>
      </c>
      <c r="AB36" s="28">
        <f>data3!AB36/range*(2^resolution-1)</f>
        <v>18294.000851440429</v>
      </c>
      <c r="AC36" s="28">
        <f>data3!AC36/range*(2^resolution-1)</f>
        <v>15629.99950149536</v>
      </c>
      <c r="AD36" s="28">
        <f>data3!AD36/range*(2^resolution-1)</f>
        <v>16220.000498657226</v>
      </c>
      <c r="AE36" s="28">
        <f>data3!AE36/range*(2^resolution-1)</f>
        <v>17662.000495147706</v>
      </c>
      <c r="AF36" s="28">
        <f>data3!AF36/range*(2^resolution-1)</f>
        <v>16894.000214080814</v>
      </c>
      <c r="AG36" s="28">
        <f>data3!AG36/range*(2^resolution-1)</f>
        <v>17686.000128936768</v>
      </c>
    </row>
    <row r="37" spans="1:33">
      <c r="A37" s="29">
        <f>data0!A37</f>
        <v>-55</v>
      </c>
      <c r="B37" s="28">
        <f>data3!B37/range*(2^resolution-1)</f>
        <v>14881.999915237428</v>
      </c>
      <c r="C37" s="28">
        <f>data3!C37/range*(2^resolution-1)</f>
        <v>16821.999312744141</v>
      </c>
      <c r="D37" s="28">
        <f>data3!D37/range*(2^resolution-1)</f>
        <v>15002.000084152221</v>
      </c>
      <c r="E37" s="28">
        <f>data3!E37/range*(2^resolution-1)</f>
        <v>11733.999950637817</v>
      </c>
      <c r="F37" s="28">
        <f>data3!F37/range*(2^resolution-1)</f>
        <v>16044.000184249879</v>
      </c>
      <c r="G37" s="28">
        <f>data3!G37/range*(2^resolution-1)</f>
        <v>16677.999510040285</v>
      </c>
      <c r="H37" s="28">
        <f>data3!H37/range*(2^resolution-1)</f>
        <v>16238.000223999023</v>
      </c>
      <c r="I37" s="28">
        <f>data3!I37/range*(2^resolution-1)</f>
        <v>17012.000413513182</v>
      </c>
      <c r="J37" s="28">
        <f>data3!J37/range*(2^resolution-1)</f>
        <v>17810.000236816406</v>
      </c>
      <c r="K37" s="28">
        <f>data3!K37/range*(2^resolution-1)</f>
        <v>18690.000808868408</v>
      </c>
      <c r="L37" s="28">
        <f>data3!L37/range*(2^resolution-1)</f>
        <v>15797.999937973022</v>
      </c>
      <c r="M37" s="28">
        <f>data3!M37/range*(2^resolution-1)</f>
        <v>17300.000018920899</v>
      </c>
      <c r="N37" s="28">
        <f>data3!N37/range*(2^resolution-1)</f>
        <v>16007.999733581544</v>
      </c>
      <c r="O37" s="28">
        <f>data3!O37/range*(2^resolution-1)</f>
        <v>17950.000100555422</v>
      </c>
      <c r="P37" s="28">
        <f>data3!P37/range*(2^resolution-1)</f>
        <v>16706.00008277893</v>
      </c>
      <c r="Q37" s="28">
        <f>data3!Q37/range*(2^resolution-1)</f>
        <v>15066.000107574462</v>
      </c>
      <c r="R37" s="28">
        <f>data3!R37/range*(2^resolution-1)</f>
        <v>15192.000184936524</v>
      </c>
      <c r="S37" s="28">
        <f>data3!S37/range*(2^resolution-1)</f>
        <v>21460.000541381836</v>
      </c>
      <c r="T37" s="28">
        <f>data3!T37/range*(2^resolution-1)</f>
        <v>15372.000438308716</v>
      </c>
      <c r="U37" s="28">
        <f>data3!U37/range*(2^resolution-1)</f>
        <v>15405.999919509888</v>
      </c>
      <c r="V37" s="28">
        <f>data3!V37/range*(2^resolution-1)</f>
        <v>16290.000430526734</v>
      </c>
      <c r="W37" s="28">
        <f>data3!W37/range*(2^resolution-1)</f>
        <v>17339.999408569336</v>
      </c>
      <c r="X37" s="28">
        <f>data3!X37/range*(2^resolution-1)</f>
        <v>12494.000353775025</v>
      </c>
      <c r="Y37" s="28">
        <f>data3!Y37/range*(2^resolution-1)</f>
        <v>17430.000035247802</v>
      </c>
      <c r="Z37" s="28">
        <f>data3!Z37/range*(2^resolution-1)</f>
        <v>17957.99997848511</v>
      </c>
      <c r="AA37" s="28">
        <f>data3!AA37/range*(2^resolution-1)</f>
        <v>15999.999855651857</v>
      </c>
      <c r="AB37" s="28">
        <f>data3!AB37/range*(2^resolution-1)</f>
        <v>19344.000829467772</v>
      </c>
      <c r="AC37" s="28">
        <f>data3!AC37/range*(2^resolution-1)</f>
        <v>16292.000400009156</v>
      </c>
      <c r="AD37" s="28">
        <f>data3!AD37/range*(2^resolution-1)</f>
        <v>16902.000092010501</v>
      </c>
      <c r="AE37" s="28">
        <f>data3!AE37/range*(2^resolution-1)</f>
        <v>18111.999628601076</v>
      </c>
      <c r="AF37" s="28">
        <f>data3!AF37/range*(2^resolution-1)</f>
        <v>17240.000934448242</v>
      </c>
      <c r="AG37" s="28">
        <f>data3!AG37/range*(2^resolution-1)</f>
        <v>17975.999703826907</v>
      </c>
    </row>
    <row r="38" spans="1:33">
      <c r="A38" s="29">
        <f>data0!A38</f>
        <v>-54</v>
      </c>
      <c r="B38" s="28">
        <f>data3!B38/range*(2^resolution-1)</f>
        <v>15101.999558258056</v>
      </c>
      <c r="C38" s="28">
        <f>data3!C38/range*(2^resolution-1)</f>
        <v>17609.999288635256</v>
      </c>
      <c r="D38" s="28">
        <f>data3!D38/range*(2^resolution-1)</f>
        <v>15597.99998977661</v>
      </c>
      <c r="E38" s="28">
        <f>data3!E38/range*(2^resolution-1)</f>
        <v>12391.999910202027</v>
      </c>
      <c r="F38" s="28">
        <f>data3!F38/range*(2^resolution-1)</f>
        <v>16333.999759140015</v>
      </c>
      <c r="G38" s="28">
        <f>data3!G38/range*(2^resolution-1)</f>
        <v>17256.000690307617</v>
      </c>
      <c r="H38" s="28">
        <f>data3!H38/range*(2^resolution-1)</f>
        <v>17177.999880523679</v>
      </c>
      <c r="I38" s="28">
        <f>data3!I38/range*(2^resolution-1)</f>
        <v>17475.999333343505</v>
      </c>
      <c r="J38" s="28">
        <f>data3!J38/range*(2^resolution-1)</f>
        <v>18767.999618682861</v>
      </c>
      <c r="K38" s="28">
        <f>data3!K38/range*(2^resolution-1)</f>
        <v>18929.999146728514</v>
      </c>
      <c r="L38" s="28">
        <f>data3!L38/range*(2^resolution-1)</f>
        <v>15943.999710159302</v>
      </c>
      <c r="M38" s="28">
        <f>data3!M38/range*(2^resolution-1)</f>
        <v>17150.000307769773</v>
      </c>
      <c r="N38" s="28">
        <f>data3!N38/range*(2^resolution-1)</f>
        <v>16368.000240325928</v>
      </c>
      <c r="O38" s="28">
        <f>data3!O38/range*(2^resolution-1)</f>
        <v>18145.999109802247</v>
      </c>
      <c r="P38" s="28">
        <f>data3!P38/range*(2^resolution-1)</f>
        <v>16904.000061492923</v>
      </c>
      <c r="Q38" s="28">
        <f>data3!Q38/range*(2^resolution-1)</f>
        <v>15396.000072097779</v>
      </c>
      <c r="R38" s="28">
        <f>data3!R38/range*(2^resolution-1)</f>
        <v>15790.000060043334</v>
      </c>
      <c r="S38" s="28">
        <f>data3!S38/range*(2^resolution-1)</f>
        <v>21736.000329895018</v>
      </c>
      <c r="T38" s="28">
        <f>data3!T38/range*(2^resolution-1)</f>
        <v>16180.000109024048</v>
      </c>
      <c r="U38" s="28">
        <f>data3!U38/range*(2^resolution-1)</f>
        <v>16094.000421295164</v>
      </c>
      <c r="V38" s="28">
        <f>data3!V38/range*(2^resolution-1)</f>
        <v>16809.99949584961</v>
      </c>
      <c r="W38" s="28">
        <f>data3!W38/range*(2^resolution-1)</f>
        <v>17747.999182891846</v>
      </c>
      <c r="X38" s="28">
        <f>data3!X38/range*(2^resolution-1)</f>
        <v>13201.99955039978</v>
      </c>
      <c r="Y38" s="28">
        <f>data3!Y38/range*(2^resolution-1)</f>
        <v>17424.000126800536</v>
      </c>
      <c r="Z38" s="28">
        <f>data3!Z38/range*(2^resolution-1)</f>
        <v>18436.000684661863</v>
      </c>
      <c r="AA38" s="28">
        <f>data3!AA38/range*(2^resolution-1)</f>
        <v>16372.000179290771</v>
      </c>
      <c r="AB38" s="28">
        <f>data3!AB38/range*(2^resolution-1)</f>
        <v>19927.999918212892</v>
      </c>
      <c r="AC38" s="28">
        <f>data3!AC38/range*(2^resolution-1)</f>
        <v>16878.000458221439</v>
      </c>
      <c r="AD38" s="28">
        <f>data3!AD38/range*(2^resolution-1)</f>
        <v>17589.999593811037</v>
      </c>
      <c r="AE38" s="28">
        <f>data3!AE38/range*(2^resolution-1)</f>
        <v>18590.000334777833</v>
      </c>
      <c r="AF38" s="28">
        <f>data3!AF38/range*(2^resolution-1)</f>
        <v>17662.000495147706</v>
      </c>
      <c r="AG38" s="28">
        <f>data3!AG38/range*(2^resolution-1)</f>
        <v>18218.000011138913</v>
      </c>
    </row>
    <row r="39" spans="1:33">
      <c r="A39" s="29">
        <f>data0!A39</f>
        <v>-53</v>
      </c>
      <c r="B39" s="28">
        <f>data3!B39/range*(2^resolution-1)</f>
        <v>15504.000424118041</v>
      </c>
      <c r="C39" s="28">
        <f>data3!C39/range*(2^resolution-1)</f>
        <v>18367.999722290038</v>
      </c>
      <c r="D39" s="28">
        <f>data3!D39/range*(2^resolution-1)</f>
        <v>16042.000214767457</v>
      </c>
      <c r="E39" s="28">
        <f>data3!E39/range*(2^resolution-1)</f>
        <v>13010.000480117798</v>
      </c>
      <c r="F39" s="28">
        <f>data3!F39/range*(2^resolution-1)</f>
        <v>16444.000080642702</v>
      </c>
      <c r="G39" s="28">
        <f>data3!G39/range*(2^resolution-1)</f>
        <v>17780.000694580078</v>
      </c>
      <c r="H39" s="28">
        <f>data3!H39/range*(2^resolution-1)</f>
        <v>18087.999994812013</v>
      </c>
      <c r="I39" s="28">
        <f>data3!I39/range*(2^resolution-1)</f>
        <v>17768.000877685547</v>
      </c>
      <c r="J39" s="28">
        <f>data3!J39/range*(2^resolution-1)</f>
        <v>19746.000695343017</v>
      </c>
      <c r="K39" s="28">
        <f>data3!K39/range*(2^resolution-1)</f>
        <v>18901.999573974608</v>
      </c>
      <c r="L39" s="28">
        <f>data3!L39/range*(2^resolution-1)</f>
        <v>16263.999827270507</v>
      </c>
      <c r="M39" s="28">
        <f>data3!M39/range*(2^resolution-1)</f>
        <v>17156.000216217039</v>
      </c>
      <c r="N39" s="28">
        <f>data3!N39/range*(2^resolution-1)</f>
        <v>16733.999655532836</v>
      </c>
      <c r="O39" s="28">
        <f>data3!O39/range*(2^resolution-1)</f>
        <v>18194.00037734985</v>
      </c>
      <c r="P39" s="28">
        <f>data3!P39/range*(2^resolution-1)</f>
        <v>17077.999406433104</v>
      </c>
      <c r="Q39" s="28">
        <f>data3!Q39/range*(2^resolution-1)</f>
        <v>15935.999832229614</v>
      </c>
      <c r="R39" s="28">
        <f>data3!R39/range*(2^resolution-1)</f>
        <v>16193.999895401001</v>
      </c>
      <c r="S39" s="28">
        <f>data3!S39/range*(2^resolution-1)</f>
        <v>22012.000118408203</v>
      </c>
      <c r="T39" s="28">
        <f>data3!T39/range*(2^resolution-1)</f>
        <v>16835.999099121094</v>
      </c>
      <c r="U39" s="28">
        <f>data3!U39/range*(2^resolution-1)</f>
        <v>16766.000167236329</v>
      </c>
      <c r="V39" s="28">
        <f>data3!V39/range*(2^resolution-1)</f>
        <v>17278.000354614258</v>
      </c>
      <c r="W39" s="28">
        <f>data3!W39/range*(2^resolution-1)</f>
        <v>18286.000973510741</v>
      </c>
      <c r="X39" s="28">
        <f>data3!X39/range*(2^resolution-1)</f>
        <v>14049.999610748291</v>
      </c>
      <c r="Y39" s="28">
        <f>data3!Y39/range*(2^resolution-1)</f>
        <v>17569.999898986818</v>
      </c>
      <c r="Z39" s="28">
        <f>data3!Z39/range*(2^resolution-1)</f>
        <v>18743.999984893799</v>
      </c>
      <c r="AA39" s="28">
        <f>data3!AA39/range*(2^resolution-1)</f>
        <v>16752.000380859376</v>
      </c>
      <c r="AB39" s="28">
        <f>data3!AB39/range*(2^resolution-1)</f>
        <v>20337.999662017824</v>
      </c>
      <c r="AC39" s="28">
        <f>data3!AC39/range*(2^resolution-1)</f>
        <v>17315.999774780274</v>
      </c>
      <c r="AD39" s="28">
        <f>data3!AD39/range*(2^resolution-1)</f>
        <v>18283.999004058835</v>
      </c>
      <c r="AE39" s="28">
        <f>data3!AE39/range*(2^resolution-1)</f>
        <v>18824.000764160155</v>
      </c>
      <c r="AF39" s="28">
        <f>data3!AF39/range*(2^resolution-1)</f>
        <v>17965.999856414797</v>
      </c>
      <c r="AG39" s="28">
        <f>data3!AG39/range*(2^resolution-1)</f>
        <v>18210.000133209225</v>
      </c>
    </row>
    <row r="40" spans="1:33">
      <c r="A40" s="29">
        <f>data0!A40</f>
        <v>-52</v>
      </c>
      <c r="B40" s="28">
        <f>data3!B40/range*(2^resolution-1)</f>
        <v>15764.00045677185</v>
      </c>
      <c r="C40" s="28">
        <f>data3!C40/range*(2^resolution-1)</f>
        <v>19025.99968185425</v>
      </c>
      <c r="D40" s="28">
        <f>data3!D40/range*(2^resolution-1)</f>
        <v>16603.999639205933</v>
      </c>
      <c r="E40" s="28">
        <f>data3!E40/range*(2^resolution-1)</f>
        <v>13872.000326843261</v>
      </c>
      <c r="F40" s="28">
        <f>data3!F40/range*(2^resolution-1)</f>
        <v>16484.000470275878</v>
      </c>
      <c r="G40" s="28">
        <f>data3!G40/range*(2^resolution-1)</f>
        <v>18068.000299987794</v>
      </c>
      <c r="H40" s="28">
        <f>data3!H40/range*(2^resolution-1)</f>
        <v>19029.999620819093</v>
      </c>
      <c r="I40" s="28">
        <f>data3!I40/range*(2^resolution-1)</f>
        <v>18141.999170837404</v>
      </c>
      <c r="J40" s="28">
        <f>data3!J40/range*(2^resolution-1)</f>
        <v>20442.000075073243</v>
      </c>
      <c r="K40" s="28">
        <f>data3!K40/range*(2^resolution-1)</f>
        <v>18781.999405059814</v>
      </c>
      <c r="L40" s="28">
        <f>data3!L40/range*(2^resolution-1)</f>
        <v>16632.000211944582</v>
      </c>
      <c r="M40" s="28">
        <f>data3!M40/range*(2^resolution-1)</f>
        <v>17140.000460357664</v>
      </c>
      <c r="N40" s="28">
        <f>data3!N40/range*(2^resolution-1)</f>
        <v>16959.999207000736</v>
      </c>
      <c r="O40" s="28">
        <f>data3!O40/range*(2^resolution-1)</f>
        <v>17906.000771942141</v>
      </c>
      <c r="P40" s="28">
        <f>data3!P40/range*(2^resolution-1)</f>
        <v>17183.999788970945</v>
      </c>
      <c r="Q40" s="28">
        <f>data3!Q40/range*(2^resolution-1)</f>
        <v>16514.000012512206</v>
      </c>
      <c r="R40" s="28">
        <f>data3!R40/range*(2^resolution-1)</f>
        <v>16601.999669723511</v>
      </c>
      <c r="S40" s="28">
        <f>data3!S40/range*(2^resolution-1)</f>
        <v>22037.999721679687</v>
      </c>
      <c r="T40" s="28">
        <f>data3!T40/range*(2^resolution-1)</f>
        <v>17694.000006866456</v>
      </c>
      <c r="U40" s="28">
        <f>data3!U40/range*(2^resolution-1)</f>
        <v>17518.000692443849</v>
      </c>
      <c r="V40" s="28">
        <f>data3!V40/range*(2^resolution-1)</f>
        <v>17656.00058670044</v>
      </c>
      <c r="W40" s="28">
        <f>data3!W40/range*(2^resolution-1)</f>
        <v>18519.999402923582</v>
      </c>
      <c r="X40" s="28">
        <f>data3!X40/range*(2^resolution-1)</f>
        <v>15025.999717941284</v>
      </c>
      <c r="Y40" s="28">
        <f>data3!Y40/range*(2^resolution-1)</f>
        <v>17776.000755615234</v>
      </c>
      <c r="Z40" s="28">
        <f>data3!Z40/range*(2^resolution-1)</f>
        <v>18891.999726562499</v>
      </c>
      <c r="AA40" s="28">
        <f>data3!AA40/range*(2^resolution-1)</f>
        <v>17071.999497985838</v>
      </c>
      <c r="AB40" s="28">
        <f>data3!AB40/range*(2^resolution-1)</f>
        <v>20471.999617309571</v>
      </c>
      <c r="AC40" s="28">
        <f>data3!AC40/range*(2^resolution-1)</f>
        <v>17808.000267333984</v>
      </c>
      <c r="AD40" s="28">
        <f>data3!AD40/range*(2^resolution-1)</f>
        <v>18830.000672607421</v>
      </c>
      <c r="AE40" s="28">
        <f>data3!AE40/range*(2^resolution-1)</f>
        <v>19005.999987030031</v>
      </c>
      <c r="AF40" s="28">
        <f>data3!AF40/range*(2^resolution-1)</f>
        <v>18143.999140319826</v>
      </c>
      <c r="AG40" s="28">
        <f>data3!AG40/range*(2^resolution-1)</f>
        <v>18338.00018005371</v>
      </c>
    </row>
    <row r="41" spans="1:33">
      <c r="A41" s="29">
        <f>data0!A41</f>
        <v>-51</v>
      </c>
      <c r="B41" s="28">
        <f>data3!B41/range*(2^resolution-1)</f>
        <v>16151.999536285399</v>
      </c>
      <c r="C41" s="28">
        <f>data3!C41/range*(2^resolution-1)</f>
        <v>19461.999028930662</v>
      </c>
      <c r="D41" s="28">
        <f>data3!D41/range*(2^resolution-1)</f>
        <v>17085.999284362792</v>
      </c>
      <c r="E41" s="28">
        <f>data3!E41/range*(2^resolution-1)</f>
        <v>14614.00000465393</v>
      </c>
      <c r="F41" s="28">
        <f>data3!F41/range*(2^resolution-1)</f>
        <v>16531.999737854003</v>
      </c>
      <c r="G41" s="28">
        <f>data3!G41/range*(2^resolution-1)</f>
        <v>18249.999522857663</v>
      </c>
      <c r="H41" s="28">
        <f>data3!H41/range*(2^resolution-1)</f>
        <v>19711.999214172363</v>
      </c>
      <c r="I41" s="28">
        <f>data3!I41/range*(2^resolution-1)</f>
        <v>18346.000057983398</v>
      </c>
      <c r="J41" s="28">
        <f>data3!J41/range*(2^resolution-1)</f>
        <v>21098.000065155029</v>
      </c>
      <c r="K41" s="28">
        <f>data3!K41/range*(2^resolution-1)</f>
        <v>18363.999783325195</v>
      </c>
      <c r="L41" s="28">
        <f>data3!L41/range*(2^resolution-1)</f>
        <v>16823.999282226563</v>
      </c>
      <c r="M41" s="28">
        <f>data3!M41/range*(2^resolution-1)</f>
        <v>17333.99950012207</v>
      </c>
      <c r="N41" s="28">
        <f>data3!N41/range*(2^resolution-1)</f>
        <v>17325.999622192383</v>
      </c>
      <c r="O41" s="28">
        <f>data3!O41/range*(2^resolution-1)</f>
        <v>17420.000187835692</v>
      </c>
      <c r="P41" s="28">
        <f>data3!P41/range*(2^resolution-1)</f>
        <v>17219.999239654539</v>
      </c>
      <c r="Q41" s="28">
        <f>data3!Q41/range*(2^resolution-1)</f>
        <v>17146.000368804929</v>
      </c>
      <c r="R41" s="28">
        <f>data3!R41/range*(2^resolution-1)</f>
        <v>17140.000460357664</v>
      </c>
      <c r="S41" s="28">
        <f>data3!S41/range*(2^resolution-1)</f>
        <v>21826.000956573484</v>
      </c>
      <c r="T41" s="28">
        <f>data3!T41/range*(2^resolution-1)</f>
        <v>18365.999752807616</v>
      </c>
      <c r="U41" s="28">
        <f>data3!U41/range*(2^resolution-1)</f>
        <v>17969.999795379641</v>
      </c>
      <c r="V41" s="28">
        <f>data3!V41/range*(2^resolution-1)</f>
        <v>17995.999398651125</v>
      </c>
      <c r="W41" s="28">
        <f>data3!W41/range*(2^resolution-1)</f>
        <v>18858.000245361327</v>
      </c>
      <c r="X41" s="28">
        <f>data3!X41/range*(2^resolution-1)</f>
        <v>15978.000191345216</v>
      </c>
      <c r="Y41" s="28">
        <f>data3!Y41/range*(2^resolution-1)</f>
        <v>18080.000116882326</v>
      </c>
      <c r="Z41" s="28">
        <f>data3!Z41/range*(2^resolution-1)</f>
        <v>19106.000461120606</v>
      </c>
      <c r="AA41" s="28">
        <f>data3!AA41/range*(2^resolution-1)</f>
        <v>17516.000722961428</v>
      </c>
      <c r="AB41" s="28">
        <f>data3!AB41/range*(2^resolution-1)</f>
        <v>20357.999356842043</v>
      </c>
      <c r="AC41" s="28">
        <f>data3!AC41/range*(2^resolution-1)</f>
        <v>18119.999506530763</v>
      </c>
      <c r="AD41" s="28">
        <f>data3!AD41/range*(2^resolution-1)</f>
        <v>19248.000294342044</v>
      </c>
      <c r="AE41" s="28">
        <f>data3!AE41/range*(2^resolution-1)</f>
        <v>19250.000263824466</v>
      </c>
      <c r="AF41" s="28">
        <f>data3!AF41/range*(2^resolution-1)</f>
        <v>18340.000149536132</v>
      </c>
      <c r="AG41" s="28">
        <f>data3!AG41/range*(2^resolution-1)</f>
        <v>18523.999341888426</v>
      </c>
    </row>
    <row r="42" spans="1:33">
      <c r="A42" s="29">
        <f>data0!A42</f>
        <v>-50</v>
      </c>
      <c r="B42" s="28">
        <f>data3!B42/range*(2^resolution-1)</f>
        <v>16481.999500808717</v>
      </c>
      <c r="C42" s="28">
        <f>data3!C42/range*(2^resolution-1)</f>
        <v>20014.000605926514</v>
      </c>
      <c r="D42" s="28">
        <f>data3!D42/range*(2^resolution-1)</f>
        <v>17790.000541992187</v>
      </c>
      <c r="E42" s="28">
        <f>data3!E42/range*(2^resolution-1)</f>
        <v>15279.999842147827</v>
      </c>
      <c r="F42" s="28">
        <f>data3!F42/range*(2^resolution-1)</f>
        <v>16527.999798889159</v>
      </c>
      <c r="G42" s="28">
        <f>data3!G42/range*(2^resolution-1)</f>
        <v>18462.000287933348</v>
      </c>
      <c r="H42" s="28">
        <f>data3!H42/range*(2^resolution-1)</f>
        <v>20532.000701751709</v>
      </c>
      <c r="I42" s="28">
        <f>data3!I42/range*(2^resolution-1)</f>
        <v>18680.000961456299</v>
      </c>
      <c r="J42" s="28">
        <f>data3!J42/range*(2^resolution-1)</f>
        <v>21499.999931030274</v>
      </c>
      <c r="K42" s="28">
        <f>data3!K42/range*(2^resolution-1)</f>
        <v>18089.999964294435</v>
      </c>
      <c r="L42" s="28">
        <f>data3!L42/range*(2^resolution-1)</f>
        <v>17244.000873413086</v>
      </c>
      <c r="M42" s="28">
        <f>data3!M42/range*(2^resolution-1)</f>
        <v>17603.99938018799</v>
      </c>
      <c r="N42" s="28">
        <f>data3!N42/range*(2^resolution-1)</f>
        <v>17514.000753479006</v>
      </c>
      <c r="O42" s="28">
        <f>data3!O42/range*(2^resolution-1)</f>
        <v>16992.000718688963</v>
      </c>
      <c r="P42" s="28">
        <f>data3!P42/range*(2^resolution-1)</f>
        <v>17301.99998840332</v>
      </c>
      <c r="Q42" s="28">
        <f>data3!Q42/range*(2^resolution-1)</f>
        <v>17768.000877685547</v>
      </c>
      <c r="R42" s="28">
        <f>data3!R42/range*(2^resolution-1)</f>
        <v>17717.999640655518</v>
      </c>
      <c r="S42" s="28">
        <f>data3!S42/range*(2^resolution-1)</f>
        <v>21799.999353332518</v>
      </c>
      <c r="T42" s="28">
        <f>data3!T42/range*(2^resolution-1)</f>
        <v>18962.00065841675</v>
      </c>
      <c r="U42" s="28">
        <f>data3!U42/range*(2^resolution-1)</f>
        <v>18635.999632873536</v>
      </c>
      <c r="V42" s="28">
        <f>data3!V42/range*(2^resolution-1)</f>
        <v>18275.999126129147</v>
      </c>
      <c r="W42" s="28">
        <f>data3!W42/range*(2^resolution-1)</f>
        <v>19082.000827331543</v>
      </c>
      <c r="X42" s="28">
        <f>data3!X42/range*(2^resolution-1)</f>
        <v>17008.000474548338</v>
      </c>
      <c r="Y42" s="28">
        <f>data3!Y42/range*(2^resolution-1)</f>
        <v>18716.000412139892</v>
      </c>
      <c r="Z42" s="28">
        <f>data3!Z42/range*(2^resolution-1)</f>
        <v>19216.000782623294</v>
      </c>
      <c r="AA42" s="28">
        <f>data3!AA42/range*(2^resolution-1)</f>
        <v>17855.999534912109</v>
      </c>
      <c r="AB42" s="28">
        <f>data3!AB42/range*(2^resolution-1)</f>
        <v>20302.000211334231</v>
      </c>
      <c r="AC42" s="28">
        <f>data3!AC42/range*(2^resolution-1)</f>
        <v>18176.000652008053</v>
      </c>
      <c r="AD42" s="28">
        <f>data3!AD42/range*(2^resolution-1)</f>
        <v>19660.000007629395</v>
      </c>
      <c r="AE42" s="28">
        <f>data3!AE42/range*(2^resolution-1)</f>
        <v>19543.999777679441</v>
      </c>
      <c r="AF42" s="28">
        <f>data3!AF42/range*(2^resolution-1)</f>
        <v>18635.999632873536</v>
      </c>
      <c r="AG42" s="28">
        <f>data3!AG42/range*(2^resolution-1)</f>
        <v>18531.999219818113</v>
      </c>
    </row>
    <row r="43" spans="1:33">
      <c r="A43" s="29">
        <f>data0!A43</f>
        <v>-49</v>
      </c>
      <c r="B43" s="28">
        <f>data3!B43/range*(2^resolution-1)</f>
        <v>17101.999040222167</v>
      </c>
      <c r="C43" s="28">
        <f>data3!C43/range*(2^resolution-1)</f>
        <v>20266.000760650637</v>
      </c>
      <c r="D43" s="28">
        <f>data3!D43/range*(2^resolution-1)</f>
        <v>18349.999996948241</v>
      </c>
      <c r="E43" s="28">
        <f>data3!E43/range*(2^resolution-1)</f>
        <v>16345.999576034546</v>
      </c>
      <c r="F43" s="28">
        <f>data3!F43/range*(2^resolution-1)</f>
        <v>16572.000127487183</v>
      </c>
      <c r="G43" s="28">
        <f>data3!G43/range*(2^resolution-1)</f>
        <v>18592.000304260255</v>
      </c>
      <c r="H43" s="28">
        <f>data3!H43/range*(2^resolution-1)</f>
        <v>21086.000248260498</v>
      </c>
      <c r="I43" s="28">
        <f>data3!I43/range*(2^resolution-1)</f>
        <v>18994.0001701355</v>
      </c>
      <c r="J43" s="28">
        <f>data3!J43/range*(2^resolution-1)</f>
        <v>21635.999855804446</v>
      </c>
      <c r="K43" s="28">
        <f>data3!K43/range*(2^resolution-1)</f>
        <v>17532.000478820803</v>
      </c>
      <c r="L43" s="28">
        <f>data3!L43/range*(2^resolution-1)</f>
        <v>17638.000861358643</v>
      </c>
      <c r="M43" s="28">
        <f>data3!M43/range*(2^resolution-1)</f>
        <v>18346.000057983398</v>
      </c>
      <c r="N43" s="28">
        <f>data3!N43/range*(2^resolution-1)</f>
        <v>17711.999732208253</v>
      </c>
      <c r="O43" s="28">
        <f>data3!O43/range*(2^resolution-1)</f>
        <v>16541.999585266112</v>
      </c>
      <c r="P43" s="28">
        <f>data3!P43/range*(2^resolution-1)</f>
        <v>17339.999408569336</v>
      </c>
      <c r="Q43" s="28">
        <f>data3!Q43/range*(2^resolution-1)</f>
        <v>18537.999128265379</v>
      </c>
      <c r="R43" s="28">
        <f>data3!R43/range*(2^resolution-1)</f>
        <v>18367.999722290038</v>
      </c>
      <c r="S43" s="28">
        <f>data3!S43/range*(2^resolution-1)</f>
        <v>21572.000832366946</v>
      </c>
      <c r="T43" s="28">
        <f>data3!T43/range*(2^resolution-1)</f>
        <v>19573.999319915769</v>
      </c>
      <c r="U43" s="28">
        <f>data3!U43/range*(2^resolution-1)</f>
        <v>19055.999224090578</v>
      </c>
      <c r="V43" s="28">
        <f>data3!V43/range*(2^resolution-1)</f>
        <v>18594.000273742677</v>
      </c>
      <c r="W43" s="28">
        <f>data3!W43/range*(2^resolution-1)</f>
        <v>19321.999165191653</v>
      </c>
      <c r="X43" s="28">
        <f>data3!X43/range*(2^resolution-1)</f>
        <v>18290.000912475585</v>
      </c>
      <c r="Y43" s="28">
        <f>data3!Y43/range*(2^resolution-1)</f>
        <v>19565.999441986081</v>
      </c>
      <c r="Z43" s="28">
        <f>data3!Z43/range*(2^resolution-1)</f>
        <v>19271.999928131107</v>
      </c>
      <c r="AA43" s="28">
        <f>data3!AA43/range*(2^resolution-1)</f>
        <v>18237.999705963131</v>
      </c>
      <c r="AB43" s="28">
        <f>data3!AB43/range*(2^resolution-1)</f>
        <v>20065.999812469483</v>
      </c>
      <c r="AC43" s="28">
        <f>data3!AC43/range*(2^resolution-1)</f>
        <v>18151.999018249513</v>
      </c>
      <c r="AD43" s="28">
        <f>data3!AD43/range*(2^resolution-1)</f>
        <v>20130.000835876464</v>
      </c>
      <c r="AE43" s="28">
        <f>data3!AE43/range*(2^resolution-1)</f>
        <v>19681.999671936035</v>
      </c>
      <c r="AF43" s="28">
        <f>data3!AF43/range*(2^resolution-1)</f>
        <v>18757.999771270752</v>
      </c>
      <c r="AG43" s="28">
        <f>data3!AG43/range*(2^resolution-1)</f>
        <v>18996.000139617921</v>
      </c>
    </row>
    <row r="44" spans="1:33">
      <c r="A44" s="29">
        <f>data0!A44</f>
        <v>-48</v>
      </c>
      <c r="B44" s="28">
        <f>data3!B44/range*(2^resolution-1)</f>
        <v>17676.000281524659</v>
      </c>
      <c r="C44" s="28">
        <f>data3!C44/range*(2^resolution-1)</f>
        <v>20757.999253234862</v>
      </c>
      <c r="D44" s="28">
        <f>data3!D44/range*(2^resolution-1)</f>
        <v>18732.000167999267</v>
      </c>
      <c r="E44" s="28">
        <f>data3!E44/range*(2^resolution-1)</f>
        <v>17160.000155181882</v>
      </c>
      <c r="F44" s="28">
        <f>data3!F44/range*(2^resolution-1)</f>
        <v>16919.999817352298</v>
      </c>
      <c r="G44" s="28">
        <f>data3!G44/range*(2^resolution-1)</f>
        <v>18807.999008331299</v>
      </c>
      <c r="H44" s="28">
        <f>data3!H44/range*(2^resolution-1)</f>
        <v>21832.000865020749</v>
      </c>
      <c r="I44" s="28">
        <f>data3!I44/range*(2^resolution-1)</f>
        <v>19325.999104156497</v>
      </c>
      <c r="J44" s="28">
        <f>data3!J44/range*(2^resolution-1)</f>
        <v>21637.999825286868</v>
      </c>
      <c r="K44" s="28">
        <f>data3!K44/range*(2^resolution-1)</f>
        <v>17313.999805297852</v>
      </c>
      <c r="L44" s="28">
        <f>data3!L44/range*(2^resolution-1)</f>
        <v>18129.999353942872</v>
      </c>
      <c r="M44" s="28">
        <f>data3!M44/range*(2^resolution-1)</f>
        <v>19078.0008883667</v>
      </c>
      <c r="N44" s="28">
        <f>data3!N44/range*(2^resolution-1)</f>
        <v>17857.999504394531</v>
      </c>
      <c r="O44" s="28">
        <f>data3!O44/range*(2^resolution-1)</f>
        <v>16139.999719390868</v>
      </c>
      <c r="P44" s="28">
        <f>data3!P44/range*(2^resolution-1)</f>
        <v>17363.999042358399</v>
      </c>
      <c r="Q44" s="28">
        <f>data3!Q44/range*(2^resolution-1)</f>
        <v>19226.000630035403</v>
      </c>
      <c r="R44" s="28">
        <f>data3!R44/range*(2^resolution-1)</f>
        <v>18870.000062255858</v>
      </c>
      <c r="S44" s="28">
        <f>data3!S44/range*(2^resolution-1)</f>
        <v>21474.000327758789</v>
      </c>
      <c r="T44" s="28">
        <f>data3!T44/range*(2^resolution-1)</f>
        <v>20117.999019012452</v>
      </c>
      <c r="U44" s="28">
        <f>data3!U44/range*(2^resolution-1)</f>
        <v>19502.000418548581</v>
      </c>
      <c r="V44" s="28">
        <f>data3!V44/range*(2^resolution-1)</f>
        <v>18986.000292205812</v>
      </c>
      <c r="W44" s="28">
        <f>data3!W44/range*(2^resolution-1)</f>
        <v>19622.000587463379</v>
      </c>
      <c r="X44" s="28">
        <f>data3!X44/range*(2^resolution-1)</f>
        <v>19569.999380950925</v>
      </c>
      <c r="Y44" s="28">
        <f>data3!Y44/range*(2^resolution-1)</f>
        <v>20260.000852203371</v>
      </c>
      <c r="Z44" s="28">
        <f>data3!Z44/range*(2^resolution-1)</f>
        <v>19439.999364624022</v>
      </c>
      <c r="AA44" s="28">
        <f>data3!AA44/range*(2^resolution-1)</f>
        <v>18692.00077835083</v>
      </c>
      <c r="AB44" s="28">
        <f>data3!AB44/range*(2^resolution-1)</f>
        <v>19896.000406494142</v>
      </c>
      <c r="AC44" s="28">
        <f>data3!AC44/range*(2^resolution-1)</f>
        <v>18229.999828033444</v>
      </c>
      <c r="AD44" s="28">
        <f>data3!AD44/range*(2^resolution-1)</f>
        <v>20410.000563354493</v>
      </c>
      <c r="AE44" s="28">
        <f>data3!AE44/range*(2^resolution-1)</f>
        <v>19845.99916946411</v>
      </c>
      <c r="AF44" s="28">
        <f>data3!AF44/range*(2^resolution-1)</f>
        <v>18846.000428466796</v>
      </c>
      <c r="AG44" s="28">
        <f>data3!AG44/range*(2^resolution-1)</f>
        <v>19459.999059448241</v>
      </c>
    </row>
    <row r="45" spans="1:33">
      <c r="A45" s="29">
        <f>data0!A45</f>
        <v>-47</v>
      </c>
      <c r="B45" s="28">
        <f>data3!B45/range*(2^resolution-1)</f>
        <v>18021.99900192261</v>
      </c>
      <c r="C45" s="28">
        <f>data3!C45/range*(2^resolution-1)</f>
        <v>21273.999379577639</v>
      </c>
      <c r="D45" s="28">
        <f>data3!D45/range*(2^resolution-1)</f>
        <v>19161.999606628418</v>
      </c>
      <c r="E45" s="28">
        <f>data3!E45/range*(2^resolution-1)</f>
        <v>17985.999551239016</v>
      </c>
      <c r="F45" s="28">
        <f>data3!F45/range*(2^resolution-1)</f>
        <v>17396.00055404663</v>
      </c>
      <c r="G45" s="28">
        <f>data3!G45/range*(2^resolution-1)</f>
        <v>18929.999146728514</v>
      </c>
      <c r="H45" s="28">
        <f>data3!H45/range*(2^resolution-1)</f>
        <v>22329.999266052248</v>
      </c>
      <c r="I45" s="28">
        <f>data3!I45/range*(2^resolution-1)</f>
        <v>19746.000695343017</v>
      </c>
      <c r="J45" s="28">
        <f>data3!J45/range*(2^resolution-1)</f>
        <v>21338.00040298462</v>
      </c>
      <c r="K45" s="28">
        <f>data3!K45/range*(2^resolution-1)</f>
        <v>17004.000535583495</v>
      </c>
      <c r="L45" s="28">
        <f>data3!L45/range*(2^resolution-1)</f>
        <v>18292.000881958007</v>
      </c>
      <c r="M45" s="28">
        <f>data3!M45/range*(2^resolution-1)</f>
        <v>19616.000679016113</v>
      </c>
      <c r="N45" s="28">
        <f>data3!N45/range*(2^resolution-1)</f>
        <v>18168.000774078366</v>
      </c>
      <c r="O45" s="28">
        <f>data3!O45/range*(2^resolution-1)</f>
        <v>16003.9997946167</v>
      </c>
      <c r="P45" s="28">
        <f>data3!P45/range*(2^resolution-1)</f>
        <v>17546.000265197756</v>
      </c>
      <c r="Q45" s="28">
        <f>data3!Q45/range*(2^resolution-1)</f>
        <v>19756.000542755126</v>
      </c>
      <c r="R45" s="28">
        <f>data3!R45/range*(2^resolution-1)</f>
        <v>19709.999244689941</v>
      </c>
      <c r="S45" s="28">
        <f>data3!S45/range*(2^resolution-1)</f>
        <v>21358.000097808839</v>
      </c>
      <c r="T45" s="28">
        <f>data3!T45/range*(2^resolution-1)</f>
        <v>20668.000626525878</v>
      </c>
      <c r="U45" s="28">
        <f>data3!U45/range*(2^resolution-1)</f>
        <v>19882.000620117189</v>
      </c>
      <c r="V45" s="28">
        <f>data3!V45/range*(2^resolution-1)</f>
        <v>19453.999151000975</v>
      </c>
      <c r="W45" s="28">
        <f>data3!W45/range*(2^resolution-1)</f>
        <v>19963.999368896486</v>
      </c>
      <c r="X45" s="28">
        <f>data3!X45/range*(2^resolution-1)</f>
        <v>20814.000398712156</v>
      </c>
      <c r="Y45" s="28">
        <f>data3!Y45/range*(2^resolution-1)</f>
        <v>21133.999515838623</v>
      </c>
      <c r="Z45" s="28">
        <f>data3!Z45/range*(2^resolution-1)</f>
        <v>19669.999855041504</v>
      </c>
      <c r="AA45" s="28">
        <f>data3!AA45/range*(2^resolution-1)</f>
        <v>19281.999775543216</v>
      </c>
      <c r="AB45" s="28">
        <f>data3!AB45/range*(2^resolution-1)</f>
        <v>19927.999918212892</v>
      </c>
      <c r="AC45" s="28">
        <f>data3!AC45/range*(2^resolution-1)</f>
        <v>18219.999980621335</v>
      </c>
      <c r="AD45" s="28">
        <f>data3!AD45/range*(2^resolution-1)</f>
        <v>20983.999804687501</v>
      </c>
      <c r="AE45" s="28">
        <f>data3!AE45/range*(2^resolution-1)</f>
        <v>20300.000241851809</v>
      </c>
      <c r="AF45" s="28">
        <f>data3!AF45/range*(2^resolution-1)</f>
        <v>18992.000200653078</v>
      </c>
      <c r="AG45" s="28">
        <f>data3!AG45/range*(2^resolution-1)</f>
        <v>20042.000178680421</v>
      </c>
    </row>
    <row r="46" spans="1:33">
      <c r="A46" s="29">
        <f>data0!A46</f>
        <v>-46</v>
      </c>
      <c r="B46" s="28">
        <f>data3!B46/range*(2^resolution-1)</f>
        <v>18533.999189300535</v>
      </c>
      <c r="C46" s="28">
        <f>data3!C46/range*(2^resolution-1)</f>
        <v>21639.99979476929</v>
      </c>
      <c r="D46" s="28">
        <f>data3!D46/range*(2^resolution-1)</f>
        <v>19502.000418548581</v>
      </c>
      <c r="E46" s="28">
        <f>data3!E46/range*(2^resolution-1)</f>
        <v>18751.999862823486</v>
      </c>
      <c r="F46" s="28">
        <f>data3!F46/range*(2^resolution-1)</f>
        <v>17967.999825897219</v>
      </c>
      <c r="G46" s="28">
        <f>data3!G46/range*(2^resolution-1)</f>
        <v>19293.999592437747</v>
      </c>
      <c r="H46" s="28">
        <f>data3!H46/range*(2^resolution-1)</f>
        <v>23034.00052368164</v>
      </c>
      <c r="I46" s="28">
        <f>data3!I46/range*(2^resolution-1)</f>
        <v>19910.000192871095</v>
      </c>
      <c r="J46" s="28">
        <f>data3!J46/range*(2^resolution-1)</f>
        <v>20903.999025421141</v>
      </c>
      <c r="K46" s="28">
        <f>data3!K46/range*(2^resolution-1)</f>
        <v>16955.999268035892</v>
      </c>
      <c r="L46" s="28">
        <f>data3!L46/range*(2^resolution-1)</f>
        <v>18543.999036712645</v>
      </c>
      <c r="M46" s="28">
        <f>data3!M46/range*(2^resolution-1)</f>
        <v>19829.999413604735</v>
      </c>
      <c r="N46" s="28">
        <f>data3!N46/range*(2^resolution-1)</f>
        <v>18619.999877014161</v>
      </c>
      <c r="O46" s="28">
        <f>data3!O46/range*(2^resolution-1)</f>
        <v>16063.999879074097</v>
      </c>
      <c r="P46" s="28">
        <f>data3!P46/range*(2^resolution-1)</f>
        <v>18066.000330505372</v>
      </c>
      <c r="Q46" s="28">
        <f>data3!Q46/range*(2^resolution-1)</f>
        <v>20333.999723052981</v>
      </c>
      <c r="R46" s="28">
        <f>data3!R46/range*(2^resolution-1)</f>
        <v>20591.999786224365</v>
      </c>
      <c r="S46" s="28">
        <f>data3!S46/range*(2^resolution-1)</f>
        <v>21446.000755004883</v>
      </c>
      <c r="T46" s="28">
        <f>data3!T46/range*(2^resolution-1)</f>
        <v>21019.999255371094</v>
      </c>
      <c r="U46" s="28">
        <f>data3!U46/range*(2^resolution-1)</f>
        <v>20235.999218444824</v>
      </c>
      <c r="V46" s="28">
        <f>data3!V46/range*(2^resolution-1)</f>
        <v>19851.999077911376</v>
      </c>
      <c r="W46" s="28">
        <f>data3!W46/range*(2^resolution-1)</f>
        <v>20487.999373168946</v>
      </c>
      <c r="X46" s="28">
        <f>data3!X46/range*(2^resolution-1)</f>
        <v>22075.999141845703</v>
      </c>
      <c r="Y46" s="28">
        <f>data3!Y46/range*(2^resolution-1)</f>
        <v>21799.999353332518</v>
      </c>
      <c r="Z46" s="28">
        <f>data3!Z46/range*(2^resolution-1)</f>
        <v>20010.000666961671</v>
      </c>
      <c r="AA46" s="28">
        <f>data3!AA46/range*(2^resolution-1)</f>
        <v>19817.999596710204</v>
      </c>
      <c r="AB46" s="28">
        <f>data3!AB46/range*(2^resolution-1)</f>
        <v>20164.000317077636</v>
      </c>
      <c r="AC46" s="28">
        <f>data3!AC46/range*(2^resolution-1)</f>
        <v>18227.999858551022</v>
      </c>
      <c r="AD46" s="28">
        <f>data3!AD46/range*(2^resolution-1)</f>
        <v>21235.999959411623</v>
      </c>
      <c r="AE46" s="28">
        <f>data3!AE46/range*(2^resolution-1)</f>
        <v>20735.999588928222</v>
      </c>
      <c r="AF46" s="28">
        <f>data3!AF46/range*(2^resolution-1)</f>
        <v>19250.000263824466</v>
      </c>
      <c r="AG46" s="28">
        <f>data3!AG46/range*(2^resolution-1)</f>
        <v>20776.000978546141</v>
      </c>
    </row>
    <row r="47" spans="1:33">
      <c r="A47" s="29">
        <f>data0!A47</f>
        <v>-45</v>
      </c>
      <c r="B47" s="28">
        <f>data3!B47/range*(2^resolution-1)</f>
        <v>18974.000475311281</v>
      </c>
      <c r="C47" s="28">
        <f>data3!C47/range*(2^resolution-1)</f>
        <v>22175.999615936278</v>
      </c>
      <c r="D47" s="28">
        <f>data3!D47/range*(2^resolution-1)</f>
        <v>20052.00002609253</v>
      </c>
      <c r="E47" s="28">
        <f>data3!E47/range*(2^resolution-1)</f>
        <v>19553.99962509155</v>
      </c>
      <c r="F47" s="28">
        <f>data3!F47/range*(2^resolution-1)</f>
        <v>18805.999038848877</v>
      </c>
      <c r="G47" s="28">
        <f>data3!G47/range*(2^resolution-1)</f>
        <v>19663.999946594238</v>
      </c>
      <c r="H47" s="28">
        <f>data3!H47/range*(2^resolution-1)</f>
        <v>23499.999412994384</v>
      </c>
      <c r="I47" s="28">
        <f>data3!I47/range*(2^resolution-1)</f>
        <v>20227.999340515136</v>
      </c>
      <c r="J47" s="28">
        <f>data3!J47/range*(2^resolution-1)</f>
        <v>20587.999847259522</v>
      </c>
      <c r="K47" s="28">
        <f>data3!K47/range*(2^resolution-1)</f>
        <v>16941.999481658939</v>
      </c>
      <c r="L47" s="28">
        <f>data3!L47/range*(2^resolution-1)</f>
        <v>18562.000762023927</v>
      </c>
      <c r="M47" s="28">
        <f>data3!M47/range*(2^resolution-1)</f>
        <v>19872.00077270508</v>
      </c>
      <c r="N47" s="28">
        <f>data3!N47/range*(2^resolution-1)</f>
        <v>18952.00081100464</v>
      </c>
      <c r="O47" s="28">
        <f>data3!O47/range*(2^resolution-1)</f>
        <v>16467.999714431764</v>
      </c>
      <c r="P47" s="28">
        <f>data3!P47/range*(2^resolution-1)</f>
        <v>18359.999844360351</v>
      </c>
      <c r="Q47" s="28">
        <f>data3!Q47/range*(2^resolution-1)</f>
        <v>20932.000598144532</v>
      </c>
      <c r="R47" s="28">
        <f>data3!R47/range*(2^resolution-1)</f>
        <v>21253.99968475342</v>
      </c>
      <c r="S47" s="28">
        <f>data3!S47/range*(2^resolution-1)</f>
        <v>21509.999778442383</v>
      </c>
      <c r="T47" s="28">
        <f>data3!T47/range*(2^resolution-1)</f>
        <v>21777.999689025877</v>
      </c>
      <c r="U47" s="28">
        <f>data3!U47/range*(2^resolution-1)</f>
        <v>20599.999664154053</v>
      </c>
      <c r="V47" s="28">
        <f>data3!V47/range*(2^resolution-1)</f>
        <v>20178.000103454589</v>
      </c>
      <c r="W47" s="28">
        <f>data3!W47/range*(2^resolution-1)</f>
        <v>21308.000860748292</v>
      </c>
      <c r="X47" s="28">
        <f>data3!X47/range*(2^resolution-1)</f>
        <v>23020.000737304686</v>
      </c>
      <c r="Y47" s="28">
        <f>data3!Y47/range*(2^resolution-1)</f>
        <v>22189.999402313231</v>
      </c>
      <c r="Z47" s="28">
        <f>data3!Z47/range*(2^resolution-1)</f>
        <v>20469.99964782715</v>
      </c>
      <c r="AA47" s="28">
        <f>data3!AA47/range*(2^resolution-1)</f>
        <v>20103.999232635499</v>
      </c>
      <c r="AB47" s="28">
        <f>data3!AB47/range*(2^resolution-1)</f>
        <v>20597.999694671631</v>
      </c>
      <c r="AC47" s="28">
        <f>data3!AC47/range*(2^resolution-1)</f>
        <v>18411.99905090332</v>
      </c>
      <c r="AD47" s="28">
        <f>data3!AD47/range*(2^resolution-1)</f>
        <v>21505.999839477539</v>
      </c>
      <c r="AE47" s="28">
        <f>data3!AE47/range*(2^resolution-1)</f>
        <v>21100.000034637451</v>
      </c>
      <c r="AF47" s="28">
        <f>data3!AF47/range*(2^resolution-1)</f>
        <v>19547.999716644284</v>
      </c>
      <c r="AG47" s="28">
        <f>data3!AG47/range*(2^resolution-1)</f>
        <v>21537.999351196289</v>
      </c>
    </row>
    <row r="48" spans="1:33">
      <c r="A48" s="29">
        <f>data0!A48</f>
        <v>-44</v>
      </c>
      <c r="B48" s="28">
        <f>data3!B48/range*(2^resolution-1)</f>
        <v>19392.000097045897</v>
      </c>
      <c r="C48" s="28">
        <f>data3!C48/range*(2^resolution-1)</f>
        <v>22721.999284515383</v>
      </c>
      <c r="D48" s="28">
        <f>data3!D48/range*(2^resolution-1)</f>
        <v>20520.000884857178</v>
      </c>
      <c r="E48" s="28">
        <f>data3!E48/range*(2^resolution-1)</f>
        <v>20300.000241851809</v>
      </c>
      <c r="F48" s="28">
        <f>data3!F48/range*(2^resolution-1)</f>
        <v>19557.999564056394</v>
      </c>
      <c r="G48" s="28">
        <f>data3!G48/range*(2^resolution-1)</f>
        <v>19977.999155273439</v>
      </c>
      <c r="H48" s="28">
        <f>data3!H48/range*(2^resolution-1)</f>
        <v>23917.999034729004</v>
      </c>
      <c r="I48" s="28">
        <f>data3!I48/range*(2^resolution-1)</f>
        <v>20245.999065856933</v>
      </c>
      <c r="J48" s="28">
        <f>data3!J48/range*(2^resolution-1)</f>
        <v>20185.999981384277</v>
      </c>
      <c r="K48" s="28">
        <f>data3!K48/range*(2^resolution-1)</f>
        <v>17254.000720825195</v>
      </c>
      <c r="L48" s="28">
        <f>data3!L48/range*(2^resolution-1)</f>
        <v>18761.999710235596</v>
      </c>
      <c r="M48" s="28">
        <f>data3!M48/range*(2^resolution-1)</f>
        <v>19656.000068664551</v>
      </c>
      <c r="N48" s="28">
        <f>data3!N48/range*(2^resolution-1)</f>
        <v>19409.999822387694</v>
      </c>
      <c r="O48" s="28">
        <f>data3!O48/range*(2^resolution-1)</f>
        <v>17118.000796051023</v>
      </c>
      <c r="P48" s="28">
        <f>data3!P48/range*(2^resolution-1)</f>
        <v>18862.000184326171</v>
      </c>
      <c r="Q48" s="28">
        <f>data3!Q48/range*(2^resolution-1)</f>
        <v>21200.00050872803</v>
      </c>
      <c r="R48" s="28">
        <f>data3!R48/range*(2^resolution-1)</f>
        <v>21913.999613800046</v>
      </c>
      <c r="S48" s="28">
        <f>data3!S48/range*(2^resolution-1)</f>
        <v>21712.000696105955</v>
      </c>
      <c r="T48" s="28">
        <f>data3!T48/range*(2^resolution-1)</f>
        <v>22376.000564117432</v>
      </c>
      <c r="U48" s="28">
        <f>data3!U48/range*(2^resolution-1)</f>
        <v>20887.999269561766</v>
      </c>
      <c r="V48" s="28">
        <f>data3!V48/range*(2^resolution-1)</f>
        <v>20576.00003036499</v>
      </c>
      <c r="W48" s="28">
        <f>data3!W48/range*(2^resolution-1)</f>
        <v>22110.000623016356</v>
      </c>
      <c r="X48" s="28">
        <f>data3!X48/range*(2^resolution-1)</f>
        <v>23769.999293060304</v>
      </c>
      <c r="Y48" s="28">
        <f>data3!Y48/range*(2^resolution-1)</f>
        <v>22457.999312896729</v>
      </c>
      <c r="Z48" s="28">
        <f>data3!Z48/range*(2^resolution-1)</f>
        <v>21151.99924118042</v>
      </c>
      <c r="AA48" s="28">
        <f>data3!AA48/range*(2^resolution-1)</f>
        <v>20528.000762786865</v>
      </c>
      <c r="AB48" s="28">
        <f>data3!AB48/range*(2^resolution-1)</f>
        <v>20983.999804687501</v>
      </c>
      <c r="AC48" s="28">
        <f>data3!AC48/range*(2^resolution-1)</f>
        <v>18712.000473175049</v>
      </c>
      <c r="AD48" s="28">
        <f>data3!AD48/range*(2^resolution-1)</f>
        <v>21419.999151763917</v>
      </c>
      <c r="AE48" s="28">
        <f>data3!AE48/range*(2^resolution-1)</f>
        <v>21527.99950378418</v>
      </c>
      <c r="AF48" s="28">
        <f>data3!AF48/range*(2^resolution-1)</f>
        <v>19604.000862121582</v>
      </c>
      <c r="AG48" s="28">
        <f>data3!AG48/range*(2^resolution-1)</f>
        <v>22297.999754333498</v>
      </c>
    </row>
    <row r="49" spans="1:33">
      <c r="A49" s="29">
        <f>data0!A49</f>
        <v>-43</v>
      </c>
      <c r="B49" s="28">
        <f>data3!B49/range*(2^resolution-1)</f>
        <v>19882.000620117189</v>
      </c>
      <c r="C49" s="28">
        <f>data3!C49/range*(2^resolution-1)</f>
        <v>23375.999305114747</v>
      </c>
      <c r="D49" s="28">
        <f>data3!D49/range*(2^resolution-1)</f>
        <v>21214.000295104983</v>
      </c>
      <c r="E49" s="28">
        <f>data3!E49/range*(2^resolution-1)</f>
        <v>20881.9993611145</v>
      </c>
      <c r="F49" s="28">
        <f>data3!F49/range*(2^resolution-1)</f>
        <v>20152.000500183105</v>
      </c>
      <c r="G49" s="28">
        <f>data3!G49/range*(2^resolution-1)</f>
        <v>20282.000516510012</v>
      </c>
      <c r="H49" s="28">
        <f>data3!H49/range*(2^resolution-1)</f>
        <v>24184.000975799561</v>
      </c>
      <c r="I49" s="28">
        <f>data3!I49/range*(2^resolution-1)</f>
        <v>20095.999354705811</v>
      </c>
      <c r="J49" s="28">
        <f>data3!J49/range*(2^resolution-1)</f>
        <v>19837.999291534423</v>
      </c>
      <c r="K49" s="28">
        <f>data3!K49/range*(2^resolution-1)</f>
        <v>17516.000722961428</v>
      </c>
      <c r="L49" s="28">
        <f>data3!L49/range*(2^resolution-1)</f>
        <v>18885.999818115233</v>
      </c>
      <c r="M49" s="28">
        <f>data3!M49/range*(2^resolution-1)</f>
        <v>19222.00069107056</v>
      </c>
      <c r="N49" s="28">
        <f>data3!N49/range*(2^resolution-1)</f>
        <v>19947.999613037111</v>
      </c>
      <c r="O49" s="28">
        <f>data3!O49/range*(2^resolution-1)</f>
        <v>18097.999842224122</v>
      </c>
      <c r="P49" s="28">
        <f>data3!P49/range*(2^resolution-1)</f>
        <v>19342.00085998535</v>
      </c>
      <c r="Q49" s="28">
        <f>data3!Q49/range*(2^resolution-1)</f>
        <v>21346.000280914308</v>
      </c>
      <c r="R49" s="28">
        <f>data3!R49/range*(2^resolution-1)</f>
        <v>22482.000946655273</v>
      </c>
      <c r="S49" s="28">
        <f>data3!S49/range*(2^resolution-1)</f>
        <v>21795.999414367674</v>
      </c>
      <c r="T49" s="28">
        <f>data3!T49/range*(2^resolution-1)</f>
        <v>23038.000462646483</v>
      </c>
      <c r="U49" s="28">
        <f>data3!U49/range*(2^resolution-1)</f>
        <v>21338.00040298462</v>
      </c>
      <c r="V49" s="28">
        <f>data3!V49/range*(2^resolution-1)</f>
        <v>20836.000063018797</v>
      </c>
      <c r="W49" s="28">
        <f>data3!W49/range*(2^resolution-1)</f>
        <v>23018.000767822265</v>
      </c>
      <c r="X49" s="28">
        <f>data3!X49/range*(2^resolution-1)</f>
        <v>24456.000825347899</v>
      </c>
      <c r="Y49" s="28">
        <f>data3!Y49/range*(2^resolution-1)</f>
        <v>22809.999941711427</v>
      </c>
      <c r="Z49" s="28">
        <f>data3!Z49/range*(2^resolution-1)</f>
        <v>21706.00078765869</v>
      </c>
      <c r="AA49" s="28">
        <f>data3!AA49/range*(2^resolution-1)</f>
        <v>20771.999039611816</v>
      </c>
      <c r="AB49" s="28">
        <f>data3!AB49/range*(2^resolution-1)</f>
        <v>21450.000693969727</v>
      </c>
      <c r="AC49" s="28">
        <f>data3!AC49/range*(2^resolution-1)</f>
        <v>19037.999498748781</v>
      </c>
      <c r="AD49" s="28">
        <f>data3!AD49/range*(2^resolution-1)</f>
        <v>21220.000203552248</v>
      </c>
      <c r="AE49" s="28">
        <f>data3!AE49/range*(2^resolution-1)</f>
        <v>22008.000179443359</v>
      </c>
      <c r="AF49" s="28">
        <f>data3!AF49/range*(2^resolution-1)</f>
        <v>19884.000589599611</v>
      </c>
      <c r="AG49" s="28">
        <f>data3!AG49/range*(2^resolution-1)</f>
        <v>22867.999056701661</v>
      </c>
    </row>
    <row r="50" spans="1:33">
      <c r="A50" s="29">
        <f>data0!A50</f>
        <v>-42</v>
      </c>
      <c r="B50" s="28">
        <f>data3!B50/range*(2^resolution-1)</f>
        <v>20379.999021148684</v>
      </c>
      <c r="C50" s="28">
        <f>data3!C50/range*(2^resolution-1)</f>
        <v>23873.999706115723</v>
      </c>
      <c r="D50" s="28">
        <f>data3!D50/range*(2^resolution-1)</f>
        <v>21801.99932281494</v>
      </c>
      <c r="E50" s="28">
        <f>data3!E50/range*(2^resolution-1)</f>
        <v>21407.999334869386</v>
      </c>
      <c r="F50" s="28">
        <f>data3!F50/range*(2^resolution-1)</f>
        <v>20755.999283752441</v>
      </c>
      <c r="G50" s="28">
        <f>data3!G50/range*(2^resolution-1)</f>
        <v>20767.999100646972</v>
      </c>
      <c r="H50" s="28">
        <f>data3!H50/range*(2^resolution-1)</f>
        <v>24374.000076599121</v>
      </c>
      <c r="I50" s="28">
        <f>data3!I50/range*(2^resolution-1)</f>
        <v>19914.000131835939</v>
      </c>
      <c r="J50" s="28">
        <f>data3!J50/range*(2^resolution-1)</f>
        <v>19762.000451202392</v>
      </c>
      <c r="K50" s="28">
        <f>data3!K50/range*(2^resolution-1)</f>
        <v>17948.000131073</v>
      </c>
      <c r="L50" s="28">
        <f>data3!L50/range*(2^resolution-1)</f>
        <v>19392.000097045897</v>
      </c>
      <c r="M50" s="28">
        <f>data3!M50/range*(2^resolution-1)</f>
        <v>18509.999555511473</v>
      </c>
      <c r="N50" s="28">
        <f>data3!N50/range*(2^resolution-1)</f>
        <v>20416.000471801759</v>
      </c>
      <c r="O50" s="28">
        <f>data3!O50/range*(2^resolution-1)</f>
        <v>19220.000721588138</v>
      </c>
      <c r="P50" s="28">
        <f>data3!P50/range*(2^resolution-1)</f>
        <v>19937.999765625002</v>
      </c>
      <c r="Q50" s="28">
        <f>data3!Q50/range*(2^resolution-1)</f>
        <v>21720.000574035643</v>
      </c>
      <c r="R50" s="28">
        <f>data3!R50/range*(2^resolution-1)</f>
        <v>23032.000554199218</v>
      </c>
      <c r="S50" s="28">
        <f>data3!S50/range*(2^resolution-1)</f>
        <v>22035.999752197265</v>
      </c>
      <c r="T50" s="28">
        <f>data3!T50/range*(2^resolution-1)</f>
        <v>23617.99961242676</v>
      </c>
      <c r="U50" s="28">
        <f>data3!U50/range*(2^resolution-1)</f>
        <v>21458.000571899414</v>
      </c>
      <c r="V50" s="28">
        <f>data3!V50/range*(2^resolution-1)</f>
        <v>21054.000736541748</v>
      </c>
      <c r="W50" s="28">
        <f>data3!W50/range*(2^resolution-1)</f>
        <v>23891.99943145752</v>
      </c>
      <c r="X50" s="28">
        <f>data3!X50/range*(2^resolution-1)</f>
        <v>25069.999456329348</v>
      </c>
      <c r="Y50" s="28">
        <f>data3!Y50/range*(2^resolution-1)</f>
        <v>23056.00018798828</v>
      </c>
      <c r="Z50" s="28">
        <f>data3!Z50/range*(2^resolution-1)</f>
        <v>22171.999676971434</v>
      </c>
      <c r="AA50" s="28">
        <f>data3!AA50/range*(2^resolution-1)</f>
        <v>20934.000567626954</v>
      </c>
      <c r="AB50" s="28">
        <f>data3!AB50/range*(2^resolution-1)</f>
        <v>21811.999170227049</v>
      </c>
      <c r="AC50" s="28">
        <f>data3!AC50/range*(2^resolution-1)</f>
        <v>19492.000571136472</v>
      </c>
      <c r="AD50" s="28">
        <f>data3!AD50/range*(2^resolution-1)</f>
        <v>20893.999178009031</v>
      </c>
      <c r="AE50" s="28">
        <f>data3!AE50/range*(2^resolution-1)</f>
        <v>22477.999007720948</v>
      </c>
      <c r="AF50" s="28">
        <f>data3!AF50/range*(2^resolution-1)</f>
        <v>19973.999216308595</v>
      </c>
      <c r="AG50" s="28">
        <f>data3!AG50/range*(2^resolution-1)</f>
        <v>23308.000342712403</v>
      </c>
    </row>
    <row r="51" spans="1:33">
      <c r="A51" s="29">
        <f>data0!A51</f>
        <v>-41</v>
      </c>
      <c r="B51" s="28">
        <f>data3!B51/range*(2^resolution-1)</f>
        <v>20932.000598144532</v>
      </c>
      <c r="C51" s="28">
        <f>data3!C51/range*(2^resolution-1)</f>
        <v>24092.00037963867</v>
      </c>
      <c r="D51" s="28">
        <f>data3!D51/range*(2^resolution-1)</f>
        <v>22528.000244750976</v>
      </c>
      <c r="E51" s="28">
        <f>data3!E51/range*(2^resolution-1)</f>
        <v>21836.000803985593</v>
      </c>
      <c r="F51" s="28">
        <f>data3!F51/range*(2^resolution-1)</f>
        <v>21381.999731597902</v>
      </c>
      <c r="G51" s="28">
        <f>data3!G51/range*(2^resolution-1)</f>
        <v>21220.000203552248</v>
      </c>
      <c r="H51" s="28">
        <f>data3!H51/range*(2^resolution-1)</f>
        <v>24385.999893493652</v>
      </c>
      <c r="I51" s="28">
        <f>data3!I51/range*(2^resolution-1)</f>
        <v>19874.000742187502</v>
      </c>
      <c r="J51" s="28">
        <f>data3!J51/range*(2^resolution-1)</f>
        <v>19520.000143890378</v>
      </c>
      <c r="K51" s="28">
        <f>data3!K51/range*(2^resolution-1)</f>
        <v>18430.000776214598</v>
      </c>
      <c r="L51" s="28">
        <f>data3!L51/range*(2^resolution-1)</f>
        <v>19902.000314941408</v>
      </c>
      <c r="M51" s="28">
        <f>data3!M51/range*(2^resolution-1)</f>
        <v>17906.000771942141</v>
      </c>
      <c r="N51" s="28">
        <f>data3!N51/range*(2^resolution-1)</f>
        <v>20940.000476074219</v>
      </c>
      <c r="O51" s="28">
        <f>data3!O51/range*(2^resolution-1)</f>
        <v>20554.00036605835</v>
      </c>
      <c r="P51" s="28">
        <f>data3!P51/range*(2^resolution-1)</f>
        <v>20329.999784088137</v>
      </c>
      <c r="Q51" s="28">
        <f>data3!Q51/range*(2^resolution-1)</f>
        <v>21740.000268859862</v>
      </c>
      <c r="R51" s="28">
        <f>data3!R51/range*(2^resolution-1)</f>
        <v>23182.00026535034</v>
      </c>
      <c r="S51" s="28">
        <f>data3!S51/range*(2^resolution-1)</f>
        <v>22173.999646453856</v>
      </c>
      <c r="T51" s="28">
        <f>data3!T51/range*(2^resolution-1)</f>
        <v>24405.999588317871</v>
      </c>
      <c r="U51" s="28">
        <f>data3!U51/range*(2^resolution-1)</f>
        <v>21519.999625854492</v>
      </c>
      <c r="V51" s="28">
        <f>data3!V51/range*(2^resolution-1)</f>
        <v>21027.999133300782</v>
      </c>
      <c r="W51" s="28">
        <f>data3!W51/range*(2^resolution-1)</f>
        <v>24801.99954574585</v>
      </c>
      <c r="X51" s="28">
        <f>data3!X51/range*(2^resolution-1)</f>
        <v>25390.000573425292</v>
      </c>
      <c r="Y51" s="28">
        <f>data3!Y51/range*(2^resolution-1)</f>
        <v>23198.000021209715</v>
      </c>
      <c r="Z51" s="28">
        <f>data3!Z51/range*(2^resolution-1)</f>
        <v>22800.000094299317</v>
      </c>
      <c r="AA51" s="28">
        <f>data3!AA51/range*(2^resolution-1)</f>
        <v>20995.999621582032</v>
      </c>
      <c r="AB51" s="28">
        <f>data3!AB51/range*(2^resolution-1)</f>
        <v>21974.000698242187</v>
      </c>
      <c r="AC51" s="28">
        <f>data3!AC51/range*(2^resolution-1)</f>
        <v>20048.000087127686</v>
      </c>
      <c r="AD51" s="28">
        <f>data3!AD51/range*(2^resolution-1)</f>
        <v>20479.999495239259</v>
      </c>
      <c r="AE51" s="28">
        <f>data3!AE51/range*(2^resolution-1)</f>
        <v>22794.000185852052</v>
      </c>
      <c r="AF51" s="28">
        <f>data3!AF51/range*(2^resolution-1)</f>
        <v>20209.999615173339</v>
      </c>
      <c r="AG51" s="28">
        <f>data3!AG51/range*(2^resolution-1)</f>
        <v>23796.00089630127</v>
      </c>
    </row>
    <row r="52" spans="1:33">
      <c r="A52" s="29">
        <f>data0!A52</f>
        <v>-40</v>
      </c>
      <c r="B52" s="28">
        <f>data3!B52/range*(2^resolution-1)</f>
        <v>21289.999135437014</v>
      </c>
      <c r="C52" s="28">
        <f>data3!C52/range*(2^resolution-1)</f>
        <v>24307.999083709718</v>
      </c>
      <c r="D52" s="28">
        <f>data3!D52/range*(2^resolution-1)</f>
        <v>23227.999563446043</v>
      </c>
      <c r="E52" s="28">
        <f>data3!E52/range*(2^resolution-1)</f>
        <v>21943.999156036374</v>
      </c>
      <c r="F52" s="28">
        <f>data3!F52/range*(2^resolution-1)</f>
        <v>21905.999735870359</v>
      </c>
      <c r="G52" s="28">
        <f>data3!G52/range*(2^resolution-1)</f>
        <v>21781.999627990721</v>
      </c>
      <c r="H52" s="28">
        <f>data3!H52/range*(2^resolution-1)</f>
        <v>24303.999144744874</v>
      </c>
      <c r="I52" s="28">
        <f>data3!I52/range*(2^resolution-1)</f>
        <v>19780.000176544188</v>
      </c>
      <c r="J52" s="28">
        <f>data3!J52/range*(2^resolution-1)</f>
        <v>19273.999897613528</v>
      </c>
      <c r="K52" s="28">
        <f>data3!K52/range*(2^resolution-1)</f>
        <v>19078.0008883667</v>
      </c>
      <c r="L52" s="28">
        <f>data3!L52/range*(2^resolution-1)</f>
        <v>20806.000520782469</v>
      </c>
      <c r="M52" s="28">
        <f>data3!M52/range*(2^resolution-1)</f>
        <v>17319.999713745117</v>
      </c>
      <c r="N52" s="28">
        <f>data3!N52/range*(2^resolution-1)</f>
        <v>21574.000801849368</v>
      </c>
      <c r="O52" s="28">
        <f>data3!O52/range*(2^resolution-1)</f>
        <v>21947.999095001218</v>
      </c>
      <c r="P52" s="28">
        <f>data3!P52/range*(2^resolution-1)</f>
        <v>20751.999344787597</v>
      </c>
      <c r="Q52" s="28">
        <f>data3!Q52/range*(2^resolution-1)</f>
        <v>21972.000728759765</v>
      </c>
      <c r="R52" s="28">
        <f>data3!R52/range*(2^resolution-1)</f>
        <v>23353.999640808106</v>
      </c>
      <c r="S52" s="28">
        <f>data3!S52/range*(2^resolution-1)</f>
        <v>22185.999463348388</v>
      </c>
      <c r="T52" s="28">
        <f>data3!T52/range*(2^resolution-1)</f>
        <v>24961.999104309081</v>
      </c>
      <c r="U52" s="28">
        <f>data3!U52/range*(2^resolution-1)</f>
        <v>21580.000710296634</v>
      </c>
      <c r="V52" s="28">
        <f>data3!V52/range*(2^resolution-1)</f>
        <v>21092.000156707763</v>
      </c>
      <c r="W52" s="28">
        <f>data3!W52/range*(2^resolution-1)</f>
        <v>25260.000557098389</v>
      </c>
      <c r="X52" s="28">
        <f>data3!X52/range*(2^resolution-1)</f>
        <v>25420.00011566162</v>
      </c>
      <c r="Y52" s="28">
        <f>data3!Y52/range*(2^resolution-1)</f>
        <v>23615.999642944338</v>
      </c>
      <c r="Z52" s="28">
        <f>data3!Z52/range*(2^resolution-1)</f>
        <v>23337.999884948731</v>
      </c>
      <c r="AA52" s="28">
        <f>data3!AA52/range*(2^resolution-1)</f>
        <v>21192.000630798342</v>
      </c>
      <c r="AB52" s="28">
        <f>data3!AB52/range*(2^resolution-1)</f>
        <v>22195.999310760497</v>
      </c>
      <c r="AC52" s="28">
        <f>data3!AC52/range*(2^resolution-1)</f>
        <v>20457.999830932618</v>
      </c>
      <c r="AD52" s="28">
        <f>data3!AD52/range*(2^resolution-1)</f>
        <v>20247.999035339355</v>
      </c>
      <c r="AE52" s="28">
        <f>data3!AE52/range*(2^resolution-1)</f>
        <v>23396.000999908447</v>
      </c>
      <c r="AF52" s="28">
        <f>data3!AF52/range*(2^resolution-1)</f>
        <v>20134.000774841308</v>
      </c>
      <c r="AG52" s="28">
        <f>data3!AG52/range*(2^resolution-1)</f>
        <v>24135.999708251951</v>
      </c>
    </row>
    <row r="53" spans="1:33">
      <c r="A53" s="29">
        <f>data0!A53</f>
        <v>-39</v>
      </c>
      <c r="B53" s="28">
        <f>data3!B53/range*(2^resolution-1)</f>
        <v>21931.999339141843</v>
      </c>
      <c r="C53" s="28">
        <f>data3!C53/range*(2^resolution-1)</f>
        <v>24267.99969406128</v>
      </c>
      <c r="D53" s="28">
        <f>data3!D53/range*(2^resolution-1)</f>
        <v>24019.999478302005</v>
      </c>
      <c r="E53" s="28">
        <f>data3!E53/range*(2^resolution-1)</f>
        <v>21992.000423583984</v>
      </c>
      <c r="F53" s="28">
        <f>data3!F53/range*(2^resolution-1)</f>
        <v>22402.000167388916</v>
      </c>
      <c r="G53" s="28">
        <f>data3!G53/range*(2^resolution-1)</f>
        <v>22317.999449157716</v>
      </c>
      <c r="H53" s="28">
        <f>data3!H53/range*(2^resolution-1)</f>
        <v>24133.999738769529</v>
      </c>
      <c r="I53" s="28">
        <f>data3!I53/range*(2^resolution-1)</f>
        <v>19951.999552001955</v>
      </c>
      <c r="J53" s="28">
        <f>data3!J53/range*(2^resolution-1)</f>
        <v>19122.000216979981</v>
      </c>
      <c r="K53" s="28">
        <f>data3!K53/range*(2^resolution-1)</f>
        <v>19437.9993951416</v>
      </c>
      <c r="L53" s="28">
        <f>data3!L53/range*(2^resolution-1)</f>
        <v>21801.99932281494</v>
      </c>
      <c r="M53" s="28">
        <f>data3!M53/range*(2^resolution-1)</f>
        <v>16904.000061492923</v>
      </c>
      <c r="N53" s="28">
        <f>data3!N53/range*(2^resolution-1)</f>
        <v>22213.999036102294</v>
      </c>
      <c r="O53" s="28">
        <f>data3!O53/range*(2^resolution-1)</f>
        <v>23489.999565582275</v>
      </c>
      <c r="P53" s="28">
        <f>data3!P53/range*(2^resolution-1)</f>
        <v>21578.000740814212</v>
      </c>
      <c r="Q53" s="28">
        <f>data3!Q53/range*(2^resolution-1)</f>
        <v>22183.999493865966</v>
      </c>
      <c r="R53" s="28">
        <f>data3!R53/range*(2^resolution-1)</f>
        <v>23300.000464782715</v>
      </c>
      <c r="S53" s="28">
        <f>data3!S53/range*(2^resolution-1)</f>
        <v>22362.000777740479</v>
      </c>
      <c r="T53" s="28">
        <f>data3!T53/range*(2^resolution-1)</f>
        <v>25171.999899902341</v>
      </c>
      <c r="U53" s="28">
        <f>data3!U53/range*(2^resolution-1)</f>
        <v>21588.000588226321</v>
      </c>
      <c r="V53" s="28">
        <f>data3!V53/range*(2^resolution-1)</f>
        <v>21168.00099700928</v>
      </c>
      <c r="W53" s="28">
        <f>data3!W53/range*(2^resolution-1)</f>
        <v>25561.999948883054</v>
      </c>
      <c r="X53" s="28">
        <f>data3!X53/range*(2^resolution-1)</f>
        <v>25636.000819702149</v>
      </c>
      <c r="Y53" s="28">
        <f>data3!Y53/range*(2^resolution-1)</f>
        <v>23985.999997100833</v>
      </c>
      <c r="Z53" s="28">
        <f>data3!Z53/range*(2^resolution-1)</f>
        <v>23694.000452728273</v>
      </c>
      <c r="AA53" s="28">
        <f>data3!AA53/range*(2^resolution-1)</f>
        <v>21330.000525054933</v>
      </c>
      <c r="AB53" s="28">
        <f>data3!AB53/range*(2^resolution-1)</f>
        <v>22421.999862213135</v>
      </c>
      <c r="AC53" s="28">
        <f>data3!AC53/range*(2^resolution-1)</f>
        <v>20757.999253234862</v>
      </c>
      <c r="AD53" s="28">
        <f>data3!AD53/range*(2^resolution-1)</f>
        <v>20199.99976776123</v>
      </c>
      <c r="AE53" s="28">
        <f>data3!AE53/range*(2^resolution-1)</f>
        <v>23599.999887084963</v>
      </c>
      <c r="AF53" s="28">
        <f>data3!AF53/range*(2^resolution-1)</f>
        <v>20314.000028228762</v>
      </c>
      <c r="AG53" s="28">
        <f>data3!AG53/range*(2^resolution-1)</f>
        <v>24143.999586181639</v>
      </c>
    </row>
    <row r="54" spans="1:33">
      <c r="A54" s="29">
        <f>data0!A54</f>
        <v>-38</v>
      </c>
      <c r="B54" s="28">
        <f>data3!B54/range*(2^resolution-1)</f>
        <v>22646.000444183352</v>
      </c>
      <c r="C54" s="28">
        <f>data3!C54/range*(2^resolution-1)</f>
        <v>23960.000393829348</v>
      </c>
      <c r="D54" s="28">
        <f>data3!D54/range*(2^resolution-1)</f>
        <v>25010.000371856691</v>
      </c>
      <c r="E54" s="28">
        <f>data3!E54/range*(2^resolution-1)</f>
        <v>21958.000942382812</v>
      </c>
      <c r="F54" s="28">
        <f>data3!F54/range*(2^resolution-1)</f>
        <v>22937.999988555908</v>
      </c>
      <c r="G54" s="28">
        <f>data3!G54/range*(2^resolution-1)</f>
        <v>22819.999789123536</v>
      </c>
      <c r="H54" s="28">
        <f>data3!H54/range*(2^resolution-1)</f>
        <v>23942.000668487552</v>
      </c>
      <c r="I54" s="28">
        <f>data3!I54/range*(2^resolution-1)</f>
        <v>20260.000852203371</v>
      </c>
      <c r="J54" s="28">
        <f>data3!J54/range*(2^resolution-1)</f>
        <v>18966.000597381593</v>
      </c>
      <c r="K54" s="28">
        <f>data3!K54/range*(2^resolution-1)</f>
        <v>20065.999812469483</v>
      </c>
      <c r="L54" s="28">
        <f>data3!L54/range*(2^resolution-1)</f>
        <v>23060.000126953124</v>
      </c>
      <c r="M54" s="28">
        <f>data3!M54/range*(2^resolution-1)</f>
        <v>16959.999207000736</v>
      </c>
      <c r="N54" s="28">
        <f>data3!N54/range*(2^resolution-1)</f>
        <v>22731.999131927492</v>
      </c>
      <c r="O54" s="28">
        <f>data3!O54/range*(2^resolution-1)</f>
        <v>24970.000982208254</v>
      </c>
      <c r="P54" s="28">
        <f>data3!P54/range*(2^resolution-1)</f>
        <v>22276.000090026857</v>
      </c>
      <c r="Q54" s="28">
        <f>data3!Q54/range*(2^resolution-1)</f>
        <v>22457.999312896729</v>
      </c>
      <c r="R54" s="28">
        <f>data3!R54/range*(2^resolution-1)</f>
        <v>23432.000450592041</v>
      </c>
      <c r="S54" s="28">
        <f>data3!S54/range*(2^resolution-1)</f>
        <v>22465.999190826416</v>
      </c>
      <c r="T54" s="28">
        <f>data3!T54/range*(2^resolution-1)</f>
        <v>25418.000146179198</v>
      </c>
      <c r="U54" s="28">
        <f>data3!U54/range*(2^resolution-1)</f>
        <v>21637.999825286868</v>
      </c>
      <c r="V54" s="28">
        <f>data3!V54/range*(2^resolution-1)</f>
        <v>21192.000630798342</v>
      </c>
      <c r="W54" s="28">
        <f>data3!W54/range*(2^resolution-1)</f>
        <v>25768.000805511474</v>
      </c>
      <c r="X54" s="28">
        <f>data3!X54/range*(2^resolution-1)</f>
        <v>25885.999004974365</v>
      </c>
      <c r="Y54" s="28">
        <f>data3!Y54/range*(2^resolution-1)</f>
        <v>24441.999039001465</v>
      </c>
      <c r="Z54" s="28">
        <f>data3!Z54/range*(2^resolution-1)</f>
        <v>23861.999889221192</v>
      </c>
      <c r="AA54" s="28">
        <f>data3!AA54/range*(2^resolution-1)</f>
        <v>21432.00096862793</v>
      </c>
      <c r="AB54" s="28">
        <f>data3!AB54/range*(2^resolution-1)</f>
        <v>22656.000291595461</v>
      </c>
      <c r="AC54" s="28">
        <f>data3!AC54/range*(2^resolution-1)</f>
        <v>20903.999025421141</v>
      </c>
      <c r="AD54" s="28">
        <f>data3!AD54/range*(2^resolution-1)</f>
        <v>20254.000943756106</v>
      </c>
      <c r="AE54" s="28">
        <f>data3!AE54/range*(2^resolution-1)</f>
        <v>23680.00066635132</v>
      </c>
      <c r="AF54" s="28">
        <f>data3!AF54/range*(2^resolution-1)</f>
        <v>20554.00036605835</v>
      </c>
      <c r="AG54" s="28">
        <f>data3!AG54/range*(2^resolution-1)</f>
        <v>24576.000994262697</v>
      </c>
    </row>
    <row r="55" spans="1:33">
      <c r="A55" s="29">
        <f>data0!A55</f>
        <v>-37</v>
      </c>
      <c r="B55" s="28">
        <f>data3!B55/range*(2^resolution-1)</f>
        <v>23044.000371093749</v>
      </c>
      <c r="C55" s="28">
        <f>data3!C55/range*(2^resolution-1)</f>
        <v>23586.00010070801</v>
      </c>
      <c r="D55" s="28">
        <f>data3!D55/range*(2^resolution-1)</f>
        <v>25778.000652923583</v>
      </c>
      <c r="E55" s="28">
        <f>data3!E55/range*(2^resolution-1)</f>
        <v>21970.000759277344</v>
      </c>
      <c r="F55" s="28">
        <f>data3!F55/range*(2^resolution-1)</f>
        <v>23530.000955200197</v>
      </c>
      <c r="G55" s="28">
        <f>data3!G55/range*(2^resolution-1)</f>
        <v>23389.9990914917</v>
      </c>
      <c r="H55" s="28">
        <f>data3!H55/range*(2^resolution-1)</f>
        <v>23731.999872894288</v>
      </c>
      <c r="I55" s="28">
        <f>data3!I55/range*(2^resolution-1)</f>
        <v>20788.000795440672</v>
      </c>
      <c r="J55" s="28">
        <f>data3!J55/range*(2^resolution-1)</f>
        <v>18418.000959320067</v>
      </c>
      <c r="K55" s="28">
        <f>data3!K55/range*(2^resolution-1)</f>
        <v>20363.999265289309</v>
      </c>
      <c r="L55" s="28">
        <f>data3!L55/range*(2^resolution-1)</f>
        <v>23891.99943145752</v>
      </c>
      <c r="M55" s="28">
        <f>data3!M55/range*(2^resolution-1)</f>
        <v>17183.999788970945</v>
      </c>
      <c r="N55" s="28">
        <f>data3!N55/range*(2^resolution-1)</f>
        <v>23056.00018798828</v>
      </c>
      <c r="O55" s="28">
        <f>data3!O55/range*(2^resolution-1)</f>
        <v>25867.999279632568</v>
      </c>
      <c r="P55" s="28">
        <f>data3!P55/range*(2^resolution-1)</f>
        <v>23030.000584716796</v>
      </c>
      <c r="Q55" s="28">
        <f>data3!Q55/range*(2^resolution-1)</f>
        <v>22770.000552062989</v>
      </c>
      <c r="R55" s="28">
        <f>data3!R55/range*(2^resolution-1)</f>
        <v>23562.000466918947</v>
      </c>
      <c r="S55" s="28">
        <f>data3!S55/range*(2^resolution-1)</f>
        <v>22683.999864349367</v>
      </c>
      <c r="T55" s="28">
        <f>data3!T55/range*(2^resolution-1)</f>
        <v>25593.999460601804</v>
      </c>
      <c r="U55" s="28">
        <f>data3!U55/range*(2^resolution-1)</f>
        <v>21736.000329895018</v>
      </c>
      <c r="V55" s="28">
        <f>data3!V55/range*(2^resolution-1)</f>
        <v>21486.000144653321</v>
      </c>
      <c r="W55" s="28">
        <f>data3!W55/range*(2^resolution-1)</f>
        <v>25823.999951019287</v>
      </c>
      <c r="X55" s="28">
        <f>data3!X55/range*(2^resolution-1)</f>
        <v>25800.000317230224</v>
      </c>
      <c r="Y55" s="28">
        <f>data3!Y55/range*(2^resolution-1)</f>
        <v>25030.00006668091</v>
      </c>
      <c r="Z55" s="28">
        <f>data3!Z55/range*(2^resolution-1)</f>
        <v>24222.000395965577</v>
      </c>
      <c r="AA55" s="28">
        <f>data3!AA55/range*(2^resolution-1)</f>
        <v>21694.000970764158</v>
      </c>
      <c r="AB55" s="28">
        <f>data3!AB55/range*(2^resolution-1)</f>
        <v>22819.999789123536</v>
      </c>
      <c r="AC55" s="28">
        <f>data3!AC55/range*(2^resolution-1)</f>
        <v>21279.999288024905</v>
      </c>
      <c r="AD55" s="28">
        <f>data3!AD55/range*(2^resolution-1)</f>
        <v>20680.000443420409</v>
      </c>
      <c r="AE55" s="28">
        <f>data3!AE55/range*(2^resolution-1)</f>
        <v>24129.999799804686</v>
      </c>
      <c r="AF55" s="28">
        <f>data3!AF55/range*(2^resolution-1)</f>
        <v>20731.999649963378</v>
      </c>
      <c r="AG55" s="28">
        <f>data3!AG55/range*(2^resolution-1)</f>
        <v>24720.000796966553</v>
      </c>
    </row>
    <row r="56" spans="1:33">
      <c r="A56" s="29">
        <f>data0!A56</f>
        <v>-36</v>
      </c>
      <c r="B56" s="28">
        <f>data3!B56/range*(2^resolution-1)</f>
        <v>23595.999948120119</v>
      </c>
      <c r="C56" s="28">
        <f>data3!C56/range*(2^resolution-1)</f>
        <v>23389.9990914917</v>
      </c>
      <c r="D56" s="28">
        <f>data3!D56/range*(2^resolution-1)</f>
        <v>26684.00082824707</v>
      </c>
      <c r="E56" s="28">
        <f>data3!E56/range*(2^resolution-1)</f>
        <v>21911.999644317624</v>
      </c>
      <c r="F56" s="28">
        <f>data3!F56/range*(2^resolution-1)</f>
        <v>24102.000227050779</v>
      </c>
      <c r="G56" s="28">
        <f>data3!G56/range*(2^resolution-1)</f>
        <v>23891.99943145752</v>
      </c>
      <c r="H56" s="28">
        <f>data3!H56/range*(2^resolution-1)</f>
        <v>23787.999018402101</v>
      </c>
      <c r="I56" s="28">
        <f>data3!I56/range*(2^resolution-1)</f>
        <v>21649.999642181399</v>
      </c>
      <c r="J56" s="28">
        <f>data3!J56/range*(2^resolution-1)</f>
        <v>18253.999461822506</v>
      </c>
      <c r="K56" s="28">
        <f>data3!K56/range*(2^resolution-1)</f>
        <v>20637.999084320069</v>
      </c>
      <c r="L56" s="28">
        <f>data3!L56/range*(2^resolution-1)</f>
        <v>24970.000982208254</v>
      </c>
      <c r="M56" s="28">
        <f>data3!M56/range*(2^resolution-1)</f>
        <v>17532.000478820803</v>
      </c>
      <c r="N56" s="28">
        <f>data3!N56/range*(2^resolution-1)</f>
        <v>23424.000572662353</v>
      </c>
      <c r="O56" s="28">
        <f>data3!O56/range*(2^resolution-1)</f>
        <v>26613.999896392823</v>
      </c>
      <c r="P56" s="28">
        <f>data3!P56/range*(2^resolution-1)</f>
        <v>23982.000058135989</v>
      </c>
      <c r="Q56" s="28">
        <f>data3!Q56/range*(2^resolution-1)</f>
        <v>23180.000295867918</v>
      </c>
      <c r="R56" s="28">
        <f>data3!R56/range*(2^resolution-1)</f>
        <v>23844.000163879395</v>
      </c>
      <c r="S56" s="28">
        <f>data3!S56/range*(2^resolution-1)</f>
        <v>22932.000080108643</v>
      </c>
      <c r="T56" s="28">
        <f>data3!T56/range*(2^resolution-1)</f>
        <v>25666.000361938477</v>
      </c>
      <c r="U56" s="28">
        <f>data3!U56/range*(2^resolution-1)</f>
        <v>22110.000623016356</v>
      </c>
      <c r="V56" s="28">
        <f>data3!V56/range*(2^resolution-1)</f>
        <v>21848.000620880124</v>
      </c>
      <c r="W56" s="28">
        <f>data3!W56/range*(2^resolution-1)</f>
        <v>25305.999855194092</v>
      </c>
      <c r="X56" s="28">
        <f>data3!X56/range*(2^resolution-1)</f>
        <v>25879.999096527099</v>
      </c>
      <c r="Y56" s="28">
        <f>data3!Y56/range*(2^resolution-1)</f>
        <v>25475.999261169432</v>
      </c>
      <c r="Z56" s="28">
        <f>data3!Z56/range*(2^resolution-1)</f>
        <v>24586.000841674806</v>
      </c>
      <c r="AA56" s="28">
        <f>data3!AA56/range*(2^resolution-1)</f>
        <v>22051.99950805664</v>
      </c>
      <c r="AB56" s="28">
        <f>data3!AB56/range*(2^resolution-1)</f>
        <v>23131.999028320311</v>
      </c>
      <c r="AC56" s="28">
        <f>data3!AC56/range*(2^resolution-1)</f>
        <v>21458.000571899414</v>
      </c>
      <c r="AD56" s="28">
        <f>data3!AD56/range*(2^resolution-1)</f>
        <v>21501.999900512696</v>
      </c>
      <c r="AE56" s="28">
        <f>data3!AE56/range*(2^resolution-1)</f>
        <v>24399.999679870605</v>
      </c>
      <c r="AF56" s="28">
        <f>data3!AF56/range*(2^resolution-1)</f>
        <v>21050.000797576904</v>
      </c>
      <c r="AG56" s="28">
        <f>data3!AG56/range*(2^resolution-1)</f>
        <v>25069.999456329348</v>
      </c>
    </row>
    <row r="57" spans="1:33">
      <c r="A57" s="29">
        <f>data0!A57</f>
        <v>-35</v>
      </c>
      <c r="B57" s="28">
        <f>data3!B57/range*(2^resolution-1)</f>
        <v>24086.000471191404</v>
      </c>
      <c r="C57" s="28">
        <f>data3!C57/range*(2^resolution-1)</f>
        <v>23144.000845184324</v>
      </c>
      <c r="D57" s="28">
        <f>data3!D57/range*(2^resolution-1)</f>
        <v>27116.000236358643</v>
      </c>
      <c r="E57" s="28">
        <f>data3!E57/range*(2^resolution-1)</f>
        <v>22083.99901977539</v>
      </c>
      <c r="F57" s="28">
        <f>data3!F57/range*(2^resolution-1)</f>
        <v>24508.000031890868</v>
      </c>
      <c r="G57" s="28">
        <f>data3!G57/range*(2^resolution-1)</f>
        <v>24372.000107116699</v>
      </c>
      <c r="H57" s="28">
        <f>data3!H57/range*(2^resolution-1)</f>
        <v>24137.999677734373</v>
      </c>
      <c r="I57" s="28">
        <f>data3!I57/range*(2^resolution-1)</f>
        <v>22504.000610961913</v>
      </c>
      <c r="J57" s="28">
        <f>data3!J57/range*(2^resolution-1)</f>
        <v>17936.000314178469</v>
      </c>
      <c r="K57" s="28">
        <f>data3!K57/range*(2^resolution-1)</f>
        <v>20745.999436340331</v>
      </c>
      <c r="L57" s="28">
        <f>data3!L57/range*(2^resolution-1)</f>
        <v>25408.000298767089</v>
      </c>
      <c r="M57" s="28">
        <f>data3!M57/range*(2^resolution-1)</f>
        <v>18066.000330505372</v>
      </c>
      <c r="N57" s="28">
        <f>data3!N57/range*(2^resolution-1)</f>
        <v>23897.999339904785</v>
      </c>
      <c r="O57" s="28">
        <f>data3!O57/range*(2^resolution-1)</f>
        <v>26763.999607543945</v>
      </c>
      <c r="P57" s="28">
        <f>data3!P57/range*(2^resolution-1)</f>
        <v>24898.000080871581</v>
      </c>
      <c r="Q57" s="28">
        <f>data3!Q57/range*(2^resolution-1)</f>
        <v>23263.999014129637</v>
      </c>
      <c r="R57" s="28">
        <f>data3!R57/range*(2^resolution-1)</f>
        <v>24039.999173126223</v>
      </c>
      <c r="S57" s="28">
        <f>data3!S57/range*(2^resolution-1)</f>
        <v>23251.999197235105</v>
      </c>
      <c r="T57" s="28">
        <f>data3!T57/range*(2^resolution-1)</f>
        <v>25510.000742340086</v>
      </c>
      <c r="U57" s="28">
        <f>data3!U57/range*(2^resolution-1)</f>
        <v>22218.000975036623</v>
      </c>
      <c r="V57" s="28">
        <f>data3!V57/range*(2^resolution-1)</f>
        <v>22295.999784851076</v>
      </c>
      <c r="W57" s="28">
        <f>data3!W57/range*(2^resolution-1)</f>
        <v>25114.000784912107</v>
      </c>
      <c r="X57" s="28">
        <f>data3!X57/range*(2^resolution-1)</f>
        <v>25697.999873657227</v>
      </c>
      <c r="Y57" s="28">
        <f>data3!Y57/range*(2^resolution-1)</f>
        <v>25908.00066925049</v>
      </c>
      <c r="Z57" s="28">
        <f>data3!Z57/range*(2^resolution-1)</f>
        <v>24915.999806213378</v>
      </c>
      <c r="AA57" s="28">
        <f>data3!AA57/range*(2^resolution-1)</f>
        <v>22439.999587554932</v>
      </c>
      <c r="AB57" s="28">
        <f>data3!AB57/range*(2^resolution-1)</f>
        <v>23278.000800476075</v>
      </c>
      <c r="AC57" s="28">
        <f>data3!AC57/range*(2^resolution-1)</f>
        <v>21488.000114135742</v>
      </c>
      <c r="AD57" s="28">
        <f>data3!AD57/range*(2^resolution-1)</f>
        <v>22443.999526519776</v>
      </c>
      <c r="AE57" s="28">
        <f>data3!AE57/range*(2^resolution-1)</f>
        <v>24651.999834594728</v>
      </c>
      <c r="AF57" s="28">
        <f>data3!AF57/range*(2^resolution-1)</f>
        <v>21746.000177307127</v>
      </c>
      <c r="AG57" s="28">
        <f>data3!AG57/range*(2^resolution-1)</f>
        <v>25510.000742340086</v>
      </c>
    </row>
    <row r="58" spans="1:33">
      <c r="A58" s="29">
        <f>data0!A58</f>
        <v>-34</v>
      </c>
      <c r="B58" s="28">
        <f>data3!B58/range*(2^resolution-1)</f>
        <v>24287.999388885499</v>
      </c>
      <c r="C58" s="28">
        <f>data3!C58/range*(2^resolution-1)</f>
        <v>22890.000720977783</v>
      </c>
      <c r="D58" s="28">
        <f>data3!D58/range*(2^resolution-1)</f>
        <v>27455.999048309328</v>
      </c>
      <c r="E58" s="28">
        <f>data3!E58/range*(2^resolution-1)</f>
        <v>22256.000395202638</v>
      </c>
      <c r="F58" s="28">
        <f>data3!F58/range*(2^resolution-1)</f>
        <v>25047.999792022707</v>
      </c>
      <c r="G58" s="28">
        <f>data3!G58/range*(2^resolution-1)</f>
        <v>24657.999743041993</v>
      </c>
      <c r="H58" s="28">
        <f>data3!H58/range*(2^resolution-1)</f>
        <v>24393.99977142334</v>
      </c>
      <c r="I58" s="28">
        <f>data3!I58/range*(2^resolution-1)</f>
        <v>23465.999931793212</v>
      </c>
      <c r="J58" s="28">
        <f>data3!J58/range*(2^resolution-1)</f>
        <v>17989.99949020386</v>
      </c>
      <c r="K58" s="28">
        <f>data3!K58/range*(2^resolution-1)</f>
        <v>20893.999178009031</v>
      </c>
      <c r="L58" s="28">
        <f>data3!L58/range*(2^resolution-1)</f>
        <v>25733.999324340821</v>
      </c>
      <c r="M58" s="28">
        <f>data3!M58/range*(2^resolution-1)</f>
        <v>18720.000351104736</v>
      </c>
      <c r="N58" s="28">
        <f>data3!N58/range*(2^resolution-1)</f>
        <v>24139.999647216795</v>
      </c>
      <c r="O58" s="28">
        <f>data3!O58/range*(2^resolution-1)</f>
        <v>26741.999943237304</v>
      </c>
      <c r="P58" s="28">
        <f>data3!P58/range*(2^resolution-1)</f>
        <v>25630.000911254883</v>
      </c>
      <c r="Q58" s="28">
        <f>data3!Q58/range*(2^resolution-1)</f>
        <v>23633.999368286135</v>
      </c>
      <c r="R58" s="28">
        <f>data3!R58/range*(2^resolution-1)</f>
        <v>24379.999985046386</v>
      </c>
      <c r="S58" s="28">
        <f>data3!S58/range*(2^resolution-1)</f>
        <v>23643.999215698244</v>
      </c>
      <c r="T58" s="28">
        <f>data3!T58/range*(2^resolution-1)</f>
        <v>25483.99913909912</v>
      </c>
      <c r="U58" s="28">
        <f>data3!U58/range*(2^resolution-1)</f>
        <v>22524.000305786132</v>
      </c>
      <c r="V58" s="28">
        <f>data3!V58/range*(2^resolution-1)</f>
        <v>22833.999575500489</v>
      </c>
      <c r="W58" s="28">
        <f>data3!W58/range*(2^resolution-1)</f>
        <v>25039.999914093019</v>
      </c>
      <c r="X58" s="28">
        <f>data3!X58/range*(2^resolution-1)</f>
        <v>25867.999279632568</v>
      </c>
      <c r="Y58" s="28">
        <f>data3!Y58/range*(2^resolution-1)</f>
        <v>26150.0009765625</v>
      </c>
      <c r="Z58" s="28">
        <f>data3!Z58/range*(2^resolution-1)</f>
        <v>25195.999533691403</v>
      </c>
      <c r="AA58" s="28">
        <f>data3!AA58/range*(2^resolution-1)</f>
        <v>22675.99998641968</v>
      </c>
      <c r="AB58" s="28">
        <f>data3!AB58/range*(2^resolution-1)</f>
        <v>23424.000572662353</v>
      </c>
      <c r="AC58" s="28">
        <f>data3!AC58/range*(2^resolution-1)</f>
        <v>21635.999855804446</v>
      </c>
      <c r="AD58" s="28">
        <f>data3!AD58/range*(2^resolution-1)</f>
        <v>23456.000084381103</v>
      </c>
      <c r="AE58" s="28">
        <f>data3!AE58/range*(2^resolution-1)</f>
        <v>25081.999273223879</v>
      </c>
      <c r="AF58" s="28">
        <f>data3!AF58/range*(2^resolution-1)</f>
        <v>22278.000059509279</v>
      </c>
      <c r="AG58" s="28">
        <f>data3!AG58/range*(2^resolution-1)</f>
        <v>26188.000396728516</v>
      </c>
    </row>
    <row r="59" spans="1:33">
      <c r="A59" s="29">
        <f>data0!A59</f>
        <v>-33</v>
      </c>
      <c r="B59" s="28">
        <f>data3!B59/range*(2^resolution-1)</f>
        <v>24618.000353393556</v>
      </c>
      <c r="C59" s="28">
        <f>data3!C59/range*(2^resolution-1)</f>
        <v>22961.999622344971</v>
      </c>
      <c r="D59" s="28">
        <f>data3!D59/range*(2^resolution-1)</f>
        <v>27961.999327239988</v>
      </c>
      <c r="E59" s="28">
        <f>data3!E59/range*(2^resolution-1)</f>
        <v>22504.000610961913</v>
      </c>
      <c r="F59" s="28">
        <f>data3!F59/range*(2^resolution-1)</f>
        <v>25355.999092254639</v>
      </c>
      <c r="G59" s="28">
        <f>data3!G59/range*(2^resolution-1)</f>
        <v>24772.000003509522</v>
      </c>
      <c r="H59" s="28">
        <f>data3!H59/range*(2^resolution-1)</f>
        <v>25106.000906982419</v>
      </c>
      <c r="I59" s="28">
        <f>data3!I59/range*(2^resolution-1)</f>
        <v>24318.000931091308</v>
      </c>
      <c r="J59" s="28">
        <f>data3!J59/range*(2^resolution-1)</f>
        <v>18040.000727233888</v>
      </c>
      <c r="K59" s="28">
        <f>data3!K59/range*(2^resolution-1)</f>
        <v>21015.999316406251</v>
      </c>
      <c r="L59" s="28">
        <f>data3!L59/range*(2^resolution-1)</f>
        <v>25603.999308013914</v>
      </c>
      <c r="M59" s="28">
        <f>data3!M59/range*(2^resolution-1)</f>
        <v>19291.999622955325</v>
      </c>
      <c r="N59" s="28">
        <f>data3!N59/range*(2^resolution-1)</f>
        <v>24157.999372558592</v>
      </c>
      <c r="O59" s="28">
        <f>data3!O59/range*(2^resolution-1)</f>
        <v>26200.000213623047</v>
      </c>
      <c r="P59" s="28">
        <f>data3!P59/range*(2^resolution-1)</f>
        <v>26066.0002583313</v>
      </c>
      <c r="Q59" s="28">
        <f>data3!Q59/range*(2^resolution-1)</f>
        <v>24068.000745849607</v>
      </c>
      <c r="R59" s="28">
        <f>data3!R59/range*(2^resolution-1)</f>
        <v>24586.000841674806</v>
      </c>
      <c r="S59" s="28">
        <f>data3!S59/range*(2^resolution-1)</f>
        <v>23978.000119171145</v>
      </c>
      <c r="T59" s="28">
        <f>data3!T59/range*(2^resolution-1)</f>
        <v>25392.000542907714</v>
      </c>
      <c r="U59" s="28">
        <f>data3!U59/range*(2^resolution-1)</f>
        <v>22841.999453430177</v>
      </c>
      <c r="V59" s="28">
        <f>data3!V59/range*(2^resolution-1)</f>
        <v>23465.999931793212</v>
      </c>
      <c r="W59" s="28">
        <f>data3!W59/range*(2^resolution-1)</f>
        <v>24838.000996398925</v>
      </c>
      <c r="X59" s="28">
        <f>data3!X59/range*(2^resolution-1)</f>
        <v>25701.999812622071</v>
      </c>
      <c r="Y59" s="28">
        <f>data3!Y59/range*(2^resolution-1)</f>
        <v>26537.999056091307</v>
      </c>
      <c r="Z59" s="28">
        <f>data3!Z59/range*(2^resolution-1)</f>
        <v>25489.999047546386</v>
      </c>
      <c r="AA59" s="28">
        <f>data3!AA59/range*(2^resolution-1)</f>
        <v>23109.999364013671</v>
      </c>
      <c r="AB59" s="28">
        <f>data3!AB59/range*(2^resolution-1)</f>
        <v>23814.000621643067</v>
      </c>
      <c r="AC59" s="28">
        <f>data3!AC59/range*(2^resolution-1)</f>
        <v>21730.000421447752</v>
      </c>
      <c r="AD59" s="28">
        <f>data3!AD59/range*(2^resolution-1)</f>
        <v>24169.999189453123</v>
      </c>
      <c r="AE59" s="28">
        <f>data3!AE59/range*(2^resolution-1)</f>
        <v>25349.999183807373</v>
      </c>
      <c r="AF59" s="28">
        <f>data3!AF59/range*(2^resolution-1)</f>
        <v>22817.999819641114</v>
      </c>
      <c r="AG59" s="28">
        <f>data3!AG59/range*(2^resolution-1)</f>
        <v>26706.000492553711</v>
      </c>
    </row>
    <row r="60" spans="1:33">
      <c r="A60" s="29">
        <f>data0!A60</f>
        <v>-32</v>
      </c>
      <c r="B60" s="28">
        <f>data3!B60/range*(2^resolution-1)</f>
        <v>24529.999696197508</v>
      </c>
      <c r="C60" s="28">
        <f>data3!C60/range*(2^resolution-1)</f>
        <v>23107.999394531249</v>
      </c>
      <c r="D60" s="28">
        <f>data3!D60/range*(2^resolution-1)</f>
        <v>28079.999526672364</v>
      </c>
      <c r="E60" s="28">
        <f>data3!E60/range*(2^resolution-1)</f>
        <v>22786.000307922364</v>
      </c>
      <c r="F60" s="28">
        <f>data3!F60/range*(2^resolution-1)</f>
        <v>25374.000817565917</v>
      </c>
      <c r="G60" s="28">
        <f>data3!G60/range*(2^resolution-1)</f>
        <v>24724.000735931397</v>
      </c>
      <c r="H60" s="28">
        <f>data3!H60/range*(2^resolution-1)</f>
        <v>25676.000209350586</v>
      </c>
      <c r="I60" s="28">
        <f>data3!I60/range*(2^resolution-1)</f>
        <v>25006.000432891848</v>
      </c>
      <c r="J60" s="28">
        <f>data3!J60/range*(2^resolution-1)</f>
        <v>18275.999126129147</v>
      </c>
      <c r="K60" s="28">
        <f>data3!K60/range*(2^resolution-1)</f>
        <v>20780.000917510984</v>
      </c>
      <c r="L60" s="28">
        <f>data3!L60/range*(2^resolution-1)</f>
        <v>25229.999014892575</v>
      </c>
      <c r="M60" s="28">
        <f>data3!M60/range*(2^resolution-1)</f>
        <v>19876.000711669923</v>
      </c>
      <c r="N60" s="28">
        <f>data3!N60/range*(2^resolution-1)</f>
        <v>24344.000534362793</v>
      </c>
      <c r="O60" s="28">
        <f>data3!O60/range*(2^resolution-1)</f>
        <v>25337.999366912842</v>
      </c>
      <c r="P60" s="28">
        <f>data3!P60/range*(2^resolution-1)</f>
        <v>26771.999485473632</v>
      </c>
      <c r="Q60" s="28">
        <f>data3!Q60/range*(2^resolution-1)</f>
        <v>24212.000548553468</v>
      </c>
      <c r="R60" s="28">
        <f>data3!R60/range*(2^resolution-1)</f>
        <v>24921.999714660644</v>
      </c>
      <c r="S60" s="28">
        <f>data3!S60/range*(2^resolution-1)</f>
        <v>24228.000304412843</v>
      </c>
      <c r="T60" s="28">
        <f>data3!T60/range*(2^resolution-1)</f>
        <v>25112.000815429685</v>
      </c>
      <c r="U60" s="28">
        <f>data3!U60/range*(2^resolution-1)</f>
        <v>23219.999685516355</v>
      </c>
      <c r="V60" s="28">
        <f>data3!V60/range*(2^resolution-1)</f>
        <v>24080.000562744139</v>
      </c>
      <c r="W60" s="28">
        <f>data3!W60/range*(2^resolution-1)</f>
        <v>24803.999515228272</v>
      </c>
      <c r="X60" s="28">
        <f>data3!X60/range*(2^resolution-1)</f>
        <v>25948.000058898928</v>
      </c>
      <c r="Y60" s="28">
        <f>data3!Y60/range*(2^resolution-1)</f>
        <v>26761.999638061523</v>
      </c>
      <c r="Z60" s="28">
        <f>data3!Z60/range*(2^resolution-1)</f>
        <v>25615.999124908445</v>
      </c>
      <c r="AA60" s="28">
        <f>data3!AA60/range*(2^resolution-1)</f>
        <v>23320.000159606934</v>
      </c>
      <c r="AB60" s="28">
        <f>data3!AB60/range*(2^resolution-1)</f>
        <v>24007.999661407473</v>
      </c>
      <c r="AC60" s="28">
        <f>data3!AC60/range*(2^resolution-1)</f>
        <v>21872.000254669187</v>
      </c>
      <c r="AD60" s="28">
        <f>data3!AD60/range*(2^resolution-1)</f>
        <v>25035.999975128176</v>
      </c>
      <c r="AE60" s="28">
        <f>data3!AE60/range*(2^resolution-1)</f>
        <v>25558.000009918211</v>
      </c>
      <c r="AF60" s="28">
        <f>data3!AF60/range*(2^resolution-1)</f>
        <v>23493.999504547119</v>
      </c>
      <c r="AG60" s="28">
        <f>data3!AG60/range*(2^resolution-1)</f>
        <v>27409.999750213625</v>
      </c>
    </row>
    <row r="61" spans="1:33">
      <c r="A61" s="29">
        <f>data0!A61</f>
        <v>-31</v>
      </c>
      <c r="B61" s="28">
        <f>data3!B61/range*(2^resolution-1)</f>
        <v>24775.999942474366</v>
      </c>
      <c r="C61" s="28">
        <f>data3!C61/range*(2^resolution-1)</f>
        <v>23450.000175933837</v>
      </c>
      <c r="D61" s="28">
        <f>data3!D61/range*(2^resolution-1)</f>
        <v>27882.000547943113</v>
      </c>
      <c r="E61" s="28">
        <f>data3!E61/range*(2^resolution-1)</f>
        <v>23398.000969390869</v>
      </c>
      <c r="F61" s="28">
        <f>data3!F61/range*(2^resolution-1)</f>
        <v>25534.000376129148</v>
      </c>
      <c r="G61" s="28">
        <f>data3!G61/range*(2^resolution-1)</f>
        <v>24860.000660705566</v>
      </c>
      <c r="H61" s="28">
        <f>data3!H61/range*(2^resolution-1)</f>
        <v>26121.999403839112</v>
      </c>
      <c r="I61" s="28">
        <f>data3!I61/range*(2^resolution-1)</f>
        <v>25569.999826812742</v>
      </c>
      <c r="J61" s="28">
        <f>data3!J61/range*(2^resolution-1)</f>
        <v>18781.999405059814</v>
      </c>
      <c r="K61" s="28">
        <f>data3!K61/range*(2^resolution-1)</f>
        <v>20824.000246124266</v>
      </c>
      <c r="L61" s="28">
        <f>data3!L61/range*(2^resolution-1)</f>
        <v>24917.9997756958</v>
      </c>
      <c r="M61" s="28">
        <f>data3!M61/range*(2^resolution-1)</f>
        <v>20300.000241851809</v>
      </c>
      <c r="N61" s="28">
        <f>data3!N61/range*(2^resolution-1)</f>
        <v>24488.000337066649</v>
      </c>
      <c r="O61" s="28">
        <f>data3!O61/range*(2^resolution-1)</f>
        <v>24037.999203643802</v>
      </c>
      <c r="P61" s="28">
        <f>data3!P61/range*(2^resolution-1)</f>
        <v>27033.999487609864</v>
      </c>
      <c r="Q61" s="28">
        <f>data3!Q61/range*(2^resolution-1)</f>
        <v>24372.000107116699</v>
      </c>
      <c r="R61" s="28">
        <f>data3!R61/range*(2^resolution-1)</f>
        <v>25008.000402374269</v>
      </c>
      <c r="S61" s="28">
        <f>data3!S61/range*(2^resolution-1)</f>
        <v>24279.999510955811</v>
      </c>
      <c r="T61" s="28">
        <f>data3!T61/range*(2^resolution-1)</f>
        <v>24959.999134826659</v>
      </c>
      <c r="U61" s="28">
        <f>data3!U61/range*(2^resolution-1)</f>
        <v>23318.000190124512</v>
      </c>
      <c r="V61" s="28">
        <f>data3!V61/range*(2^resolution-1)</f>
        <v>24541.99951309204</v>
      </c>
      <c r="W61" s="28">
        <f>data3!W61/range*(2^resolution-1)</f>
        <v>24748.000369720459</v>
      </c>
      <c r="X61" s="28">
        <f>data3!X61/range*(2^resolution-1)</f>
        <v>25780.000622406005</v>
      </c>
      <c r="Y61" s="28">
        <f>data3!Y61/range*(2^resolution-1)</f>
        <v>26852.000264739989</v>
      </c>
      <c r="Z61" s="28">
        <f>data3!Z61/range*(2^resolution-1)</f>
        <v>25550.000131988523</v>
      </c>
      <c r="AA61" s="28">
        <f>data3!AA61/range*(2^resolution-1)</f>
        <v>23513.999199371337</v>
      </c>
      <c r="AB61" s="28">
        <f>data3!AB61/range*(2^resolution-1)</f>
        <v>24084.000501708982</v>
      </c>
      <c r="AC61" s="28">
        <f>data3!AC61/range*(2^resolution-1)</f>
        <v>22108.000653533934</v>
      </c>
      <c r="AD61" s="28">
        <f>data3!AD61/range*(2^resolution-1)</f>
        <v>25494.000986480711</v>
      </c>
      <c r="AE61" s="28">
        <f>data3!AE61/range*(2^resolution-1)</f>
        <v>25654.000545043946</v>
      </c>
      <c r="AF61" s="28">
        <f>data3!AF61/range*(2^resolution-1)</f>
        <v>23972.00021072388</v>
      </c>
      <c r="AG61" s="28">
        <f>data3!AG61/range*(2^resolution-1)</f>
        <v>27937.999693450925</v>
      </c>
    </row>
    <row r="62" spans="1:33">
      <c r="A62" s="29">
        <f>data0!A62</f>
        <v>-30</v>
      </c>
      <c r="B62" s="28">
        <f>data3!B62/range*(2^resolution-1)</f>
        <v>24807.999454193116</v>
      </c>
      <c r="C62" s="28">
        <f>data3!C62/range*(2^resolution-1)</f>
        <v>24015.999539337161</v>
      </c>
      <c r="D62" s="28">
        <f>data3!D62/range*(2^resolution-1)</f>
        <v>27567.999339294431</v>
      </c>
      <c r="E62" s="28">
        <f>data3!E62/range*(2^resolution-1)</f>
        <v>23924.000943145755</v>
      </c>
      <c r="F62" s="28">
        <f>data3!F62/range*(2^resolution-1)</f>
        <v>25483.99913909912</v>
      </c>
      <c r="G62" s="28">
        <f>data3!G62/range*(2^resolution-1)</f>
        <v>24838.000996398925</v>
      </c>
      <c r="H62" s="28">
        <f>data3!H62/range*(2^resolution-1)</f>
        <v>26476.000002136228</v>
      </c>
      <c r="I62" s="28">
        <f>data3!I62/range*(2^resolution-1)</f>
        <v>26139.999129180909</v>
      </c>
      <c r="J62" s="28">
        <f>data3!J62/range*(2^resolution-1)</f>
        <v>19524.000082855222</v>
      </c>
      <c r="K62" s="28">
        <f>data3!K62/range*(2^resolution-1)</f>
        <v>20676.000504455566</v>
      </c>
      <c r="L62" s="28">
        <f>data3!L62/range*(2^resolution-1)</f>
        <v>24476.000520172118</v>
      </c>
      <c r="M62" s="28">
        <f>data3!M62/range*(2^resolution-1)</f>
        <v>20438.0001361084</v>
      </c>
      <c r="N62" s="28">
        <f>data3!N62/range*(2^resolution-1)</f>
        <v>24212.000548553468</v>
      </c>
      <c r="O62" s="28">
        <f>data3!O62/range*(2^resolution-1)</f>
        <v>22236.000700378419</v>
      </c>
      <c r="P62" s="28">
        <f>data3!P62/range*(2^resolution-1)</f>
        <v>27161.999534454346</v>
      </c>
      <c r="Q62" s="28">
        <f>data3!Q62/range*(2^resolution-1)</f>
        <v>24618.000353393556</v>
      </c>
      <c r="R62" s="28">
        <f>data3!R62/range*(2^resolution-1)</f>
        <v>25288.000129852295</v>
      </c>
      <c r="S62" s="28">
        <f>data3!S62/range*(2^resolution-1)</f>
        <v>24362.00025970459</v>
      </c>
      <c r="T62" s="28">
        <f>data3!T62/range*(2^resolution-1)</f>
        <v>24858.000691223144</v>
      </c>
      <c r="U62" s="28">
        <f>data3!U62/range*(2^resolution-1)</f>
        <v>23796.00089630127</v>
      </c>
      <c r="V62" s="28">
        <f>data3!V62/range*(2^resolution-1)</f>
        <v>25047.999792022707</v>
      </c>
      <c r="W62" s="28">
        <f>data3!W62/range*(2^resolution-1)</f>
        <v>25059.999608917238</v>
      </c>
      <c r="X62" s="28">
        <f>data3!X62/range*(2^resolution-1)</f>
        <v>26011.999082336428</v>
      </c>
      <c r="Y62" s="28">
        <f>data3!Y62/range*(2^resolution-1)</f>
        <v>27177.999290313721</v>
      </c>
      <c r="Z62" s="28">
        <f>data3!Z62/range*(2^resolution-1)</f>
        <v>25654.000545043946</v>
      </c>
      <c r="AA62" s="28">
        <f>data3!AA62/range*(2^resolution-1)</f>
        <v>23664.000910491945</v>
      </c>
      <c r="AB62" s="28">
        <f>data3!AB62/range*(2^resolution-1)</f>
        <v>24488.000337066649</v>
      </c>
      <c r="AC62" s="28">
        <f>data3!AC62/range*(2^resolution-1)</f>
        <v>22348.000991363526</v>
      </c>
      <c r="AD62" s="28">
        <f>data3!AD62/range*(2^resolution-1)</f>
        <v>25906.000699768068</v>
      </c>
      <c r="AE62" s="28">
        <f>data3!AE62/range*(2^resolution-1)</f>
        <v>25871.999218597412</v>
      </c>
      <c r="AF62" s="28">
        <f>data3!AF62/range*(2^resolution-1)</f>
        <v>24395.999740905761</v>
      </c>
      <c r="AG62" s="28">
        <f>data3!AG62/range*(2^resolution-1)</f>
        <v>28585.999805603027</v>
      </c>
    </row>
    <row r="63" spans="1:33">
      <c r="A63" s="29">
        <f>data0!A63</f>
        <v>-29</v>
      </c>
      <c r="B63" s="28">
        <f>data3!B63/range*(2^resolution-1)</f>
        <v>24450.000916900633</v>
      </c>
      <c r="C63" s="28">
        <f>data3!C63/range*(2^resolution-1)</f>
        <v>24809.999423675537</v>
      </c>
      <c r="D63" s="28">
        <f>data3!D63/range*(2^resolution-1)</f>
        <v>27376.000269012453</v>
      </c>
      <c r="E63" s="28">
        <f>data3!E63/range*(2^resolution-1)</f>
        <v>24370.000137634277</v>
      </c>
      <c r="F63" s="28">
        <f>data3!F63/range*(2^resolution-1)</f>
        <v>25284.000190887451</v>
      </c>
      <c r="G63" s="28">
        <f>data3!G63/range*(2^resolution-1)</f>
        <v>24708.000980072022</v>
      </c>
      <c r="H63" s="28">
        <f>data3!H63/range*(2^resolution-1)</f>
        <v>26637.999530181885</v>
      </c>
      <c r="I63" s="28">
        <f>data3!I63/range*(2^resolution-1)</f>
        <v>26296.000748748778</v>
      </c>
      <c r="J63" s="28">
        <f>data3!J63/range*(2^resolution-1)</f>
        <v>20451.999922485353</v>
      </c>
      <c r="K63" s="28">
        <f>data3!K63/range*(2^resolution-1)</f>
        <v>20906.000994873048</v>
      </c>
      <c r="L63" s="28">
        <f>data3!L63/range*(2^resolution-1)</f>
        <v>24054.000959472654</v>
      </c>
      <c r="M63" s="28">
        <f>data3!M63/range*(2^resolution-1)</f>
        <v>20231.99927947998</v>
      </c>
      <c r="N63" s="28">
        <f>data3!N63/range*(2^resolution-1)</f>
        <v>24220.000426483155</v>
      </c>
      <c r="O63" s="28">
        <f>data3!O63/range*(2^resolution-1)</f>
        <v>20130.000835876464</v>
      </c>
      <c r="P63" s="28">
        <f>data3!P63/range*(2^resolution-1)</f>
        <v>27082.000755157471</v>
      </c>
      <c r="Q63" s="28">
        <f>data3!Q63/range*(2^resolution-1)</f>
        <v>24777.999911956787</v>
      </c>
      <c r="R63" s="28">
        <f>data3!R63/range*(2^resolution-1)</f>
        <v>25280.000251922607</v>
      </c>
      <c r="S63" s="28">
        <f>data3!S63/range*(2^resolution-1)</f>
        <v>24114.000043945311</v>
      </c>
      <c r="T63" s="28">
        <f>data3!T63/range*(2^resolution-1)</f>
        <v>24907.999928283691</v>
      </c>
      <c r="U63" s="28">
        <f>data3!U63/range*(2^resolution-1)</f>
        <v>23926.000912628177</v>
      </c>
      <c r="V63" s="28">
        <f>data3!V63/range*(2^resolution-1)</f>
        <v>25559.999979400633</v>
      </c>
      <c r="W63" s="28">
        <f>data3!W63/range*(2^resolution-1)</f>
        <v>25347.999214324951</v>
      </c>
      <c r="X63" s="28">
        <f>data3!X63/range*(2^resolution-1)</f>
        <v>26143.999068145753</v>
      </c>
      <c r="Y63" s="28">
        <f>data3!Y63/range*(2^resolution-1)</f>
        <v>27445.999200897219</v>
      </c>
      <c r="Z63" s="28">
        <f>data3!Z63/range*(2^resolution-1)</f>
        <v>25699.999843139649</v>
      </c>
      <c r="AA63" s="28">
        <f>data3!AA63/range*(2^resolution-1)</f>
        <v>23875.999675598145</v>
      </c>
      <c r="AB63" s="28">
        <f>data3!AB63/range*(2^resolution-1)</f>
        <v>24612.00044494629</v>
      </c>
      <c r="AC63" s="28">
        <f>data3!AC63/range*(2^resolution-1)</f>
        <v>22703.999559173586</v>
      </c>
      <c r="AD63" s="28">
        <f>data3!AD63/range*(2^resolution-1)</f>
        <v>25950.00002838135</v>
      </c>
      <c r="AE63" s="28">
        <f>data3!AE63/range*(2^resolution-1)</f>
        <v>25778.000652923583</v>
      </c>
      <c r="AF63" s="28">
        <f>data3!AF63/range*(2^resolution-1)</f>
        <v>24870.000508117675</v>
      </c>
      <c r="AG63" s="28">
        <f>data3!AG63/range*(2^resolution-1)</f>
        <v>29155.999107971191</v>
      </c>
    </row>
    <row r="64" spans="1:33">
      <c r="A64" s="29">
        <f>data0!A64</f>
        <v>-28</v>
      </c>
      <c r="B64" s="28">
        <f>data3!B64/range*(2^resolution-1)</f>
        <v>24393.99977142334</v>
      </c>
      <c r="C64" s="28">
        <f>data3!C64/range*(2^resolution-1)</f>
        <v>25697.999873657227</v>
      </c>
      <c r="D64" s="28">
        <f>data3!D64/range*(2^resolution-1)</f>
        <v>27175.999320831299</v>
      </c>
      <c r="E64" s="28">
        <f>data3!E64/range*(2^resolution-1)</f>
        <v>24931.999562072753</v>
      </c>
      <c r="F64" s="28">
        <f>data3!F64/range*(2^resolution-1)</f>
        <v>25073.999395294191</v>
      </c>
      <c r="G64" s="28">
        <f>data3!G64/range*(2^resolution-1)</f>
        <v>24632.000139770509</v>
      </c>
      <c r="H64" s="28">
        <f>data3!H64/range*(2^resolution-1)</f>
        <v>26911.999349212645</v>
      </c>
      <c r="I64" s="28">
        <f>data3!I64/range*(2^resolution-1)</f>
        <v>26231.999725341797</v>
      </c>
      <c r="J64" s="28">
        <f>data3!J64/range*(2^resolution-1)</f>
        <v>21458.000571899414</v>
      </c>
      <c r="K64" s="28">
        <f>data3!K64/range*(2^resolution-1)</f>
        <v>20960.000170898438</v>
      </c>
      <c r="L64" s="28">
        <f>data3!L64/range*(2^resolution-1)</f>
        <v>24009.999630889895</v>
      </c>
      <c r="M64" s="28">
        <f>data3!M64/range*(2^resolution-1)</f>
        <v>19949.999582519533</v>
      </c>
      <c r="N64" s="28">
        <f>data3!N64/range*(2^resolution-1)</f>
        <v>24228.000304412843</v>
      </c>
      <c r="O64" s="28">
        <f>data3!O64/range*(2^resolution-1)</f>
        <v>17382.000767669677</v>
      </c>
      <c r="P64" s="28">
        <f>data3!P64/range*(2^resolution-1)</f>
        <v>26686.000797729492</v>
      </c>
      <c r="Q64" s="28">
        <f>data3!Q64/range*(2^resolution-1)</f>
        <v>24663.999651489259</v>
      </c>
      <c r="R64" s="28">
        <f>data3!R64/range*(2^resolution-1)</f>
        <v>25473.999291687011</v>
      </c>
      <c r="S64" s="28">
        <f>data3!S64/range*(2^resolution-1)</f>
        <v>23985.999997100833</v>
      </c>
      <c r="T64" s="28">
        <f>data3!T64/range*(2^resolution-1)</f>
        <v>24705.999010620118</v>
      </c>
      <c r="U64" s="28">
        <f>data3!U64/range*(2^resolution-1)</f>
        <v>24112.000074462889</v>
      </c>
      <c r="V64" s="28">
        <f>data3!V64/range*(2^resolution-1)</f>
        <v>25847.999584808349</v>
      </c>
      <c r="W64" s="28">
        <f>data3!W64/range*(2^resolution-1)</f>
        <v>25910.000638732912</v>
      </c>
      <c r="X64" s="28">
        <f>data3!X64/range*(2^resolution-1)</f>
        <v>26361.9997416687</v>
      </c>
      <c r="Y64" s="28">
        <f>data3!Y64/range*(2^resolution-1)</f>
        <v>27490.000529479978</v>
      </c>
      <c r="Z64" s="28">
        <f>data3!Z64/range*(2^resolution-1)</f>
        <v>25626.000972290039</v>
      </c>
      <c r="AA64" s="28">
        <f>data3!AA64/range*(2^resolution-1)</f>
        <v>23887.999492492676</v>
      </c>
      <c r="AB64" s="28">
        <f>data3!AB64/range*(2^resolution-1)</f>
        <v>24815.999332122803</v>
      </c>
      <c r="AC64" s="28">
        <f>data3!AC64/range*(2^resolution-1)</f>
        <v>22932.000080108643</v>
      </c>
      <c r="AD64" s="28">
        <f>data3!AD64/range*(2^resolution-1)</f>
        <v>25946.000089416506</v>
      </c>
      <c r="AE64" s="28">
        <f>data3!AE64/range*(2^resolution-1)</f>
        <v>25577.999704742429</v>
      </c>
      <c r="AF64" s="28">
        <f>data3!AF64/range*(2^resolution-1)</f>
        <v>25445.999718933104</v>
      </c>
      <c r="AG64" s="28">
        <f>data3!AG64/range*(2^resolution-1)</f>
        <v>29525.999462127686</v>
      </c>
    </row>
    <row r="65" spans="1:33">
      <c r="A65" s="29">
        <f>data0!A65</f>
        <v>-27</v>
      </c>
      <c r="B65" s="28">
        <f>data3!B65/range*(2^resolution-1)</f>
        <v>23966.000302276614</v>
      </c>
      <c r="C65" s="28">
        <f>data3!C65/range*(2^resolution-1)</f>
        <v>26529.999178161619</v>
      </c>
      <c r="D65" s="28">
        <f>data3!D65/range*(2^resolution-1)</f>
        <v>26763.999607543945</v>
      </c>
      <c r="E65" s="28">
        <f>data3!E65/range*(2^resolution-1)</f>
        <v>25392.000542907714</v>
      </c>
      <c r="F65" s="28">
        <f>data3!F65/range*(2^resolution-1)</f>
        <v>24917.9997756958</v>
      </c>
      <c r="G65" s="28">
        <f>data3!G65/range*(2^resolution-1)</f>
        <v>24612.00044494629</v>
      </c>
      <c r="H65" s="28">
        <f>data3!H65/range*(2^resolution-1)</f>
        <v>26980.000311584474</v>
      </c>
      <c r="I65" s="28">
        <f>data3!I65/range*(2^resolution-1)</f>
        <v>26521.999300231932</v>
      </c>
      <c r="J65" s="28">
        <f>data3!J65/range*(2^resolution-1)</f>
        <v>22685.999833831789</v>
      </c>
      <c r="K65" s="28">
        <f>data3!K65/range*(2^resolution-1)</f>
        <v>21497.999961547852</v>
      </c>
      <c r="L65" s="28">
        <f>data3!L65/range*(2^resolution-1)</f>
        <v>24029.999325714114</v>
      </c>
      <c r="M65" s="28">
        <f>data3!M65/range*(2^resolution-1)</f>
        <v>19766.000390167235</v>
      </c>
      <c r="N65" s="28">
        <f>data3!N65/range*(2^resolution-1)</f>
        <v>24161.999311523436</v>
      </c>
      <c r="O65" s="28">
        <f>data3!O65/range*(2^resolution-1)</f>
        <v>14126.000451049806</v>
      </c>
      <c r="P65" s="28">
        <f>data3!P65/range*(2^resolution-1)</f>
        <v>26347.999955291747</v>
      </c>
      <c r="Q65" s="28">
        <f>data3!Q65/range*(2^resolution-1)</f>
        <v>24770.0000340271</v>
      </c>
      <c r="R65" s="28">
        <f>data3!R65/range*(2^resolution-1)</f>
        <v>25343.999275360107</v>
      </c>
      <c r="S65" s="28">
        <f>data3!S65/range*(2^resolution-1)</f>
        <v>23621.999551391604</v>
      </c>
      <c r="T65" s="28">
        <f>data3!T65/range*(2^resolution-1)</f>
        <v>24856.000721740722</v>
      </c>
      <c r="U65" s="28">
        <f>data3!U65/range*(2^resolution-1)</f>
        <v>24125.999860839842</v>
      </c>
      <c r="V65" s="28">
        <f>data3!V65/range*(2^resolution-1)</f>
        <v>26074.000136260987</v>
      </c>
      <c r="W65" s="28">
        <f>data3!W65/range*(2^resolution-1)</f>
        <v>26531.999147644041</v>
      </c>
      <c r="X65" s="28">
        <f>data3!X65/range*(2^resolution-1)</f>
        <v>26739.999973754882</v>
      </c>
      <c r="Y65" s="28">
        <f>data3!Y65/range*(2^resolution-1)</f>
        <v>27490.000529479978</v>
      </c>
      <c r="Z65" s="28">
        <f>data3!Z65/range*(2^resolution-1)</f>
        <v>25429.999963073729</v>
      </c>
      <c r="AA65" s="28">
        <f>data3!AA65/range*(2^resolution-1)</f>
        <v>23855.999980773926</v>
      </c>
      <c r="AB65" s="28">
        <f>data3!AB65/range*(2^resolution-1)</f>
        <v>25108.000876464841</v>
      </c>
      <c r="AC65" s="28">
        <f>data3!AC65/range*(2^resolution-1)</f>
        <v>23302.000434265137</v>
      </c>
      <c r="AD65" s="28">
        <f>data3!AD65/range*(2^resolution-1)</f>
        <v>25644.000697631836</v>
      </c>
      <c r="AE65" s="28">
        <f>data3!AE65/range*(2^resolution-1)</f>
        <v>25642.000728149414</v>
      </c>
      <c r="AF65" s="28">
        <f>data3!AF65/range*(2^resolution-1)</f>
        <v>25794.000408782958</v>
      </c>
      <c r="AG65" s="28">
        <f>data3!AG65/range*(2^resolution-1)</f>
        <v>29824.000914916989</v>
      </c>
    </row>
    <row r="66" spans="1:33">
      <c r="A66" s="29">
        <f>data0!A66</f>
        <v>-26</v>
      </c>
      <c r="B66" s="28">
        <f>data3!B66/range*(2^resolution-1)</f>
        <v>23765.99935409546</v>
      </c>
      <c r="C66" s="28">
        <f>data3!C66/range*(2^resolution-1)</f>
        <v>27671.999752349853</v>
      </c>
      <c r="D66" s="28">
        <f>data3!D66/range*(2^resolution-1)</f>
        <v>26414.00094818115</v>
      </c>
      <c r="E66" s="28">
        <f>data3!E66/range*(2^resolution-1)</f>
        <v>25993.999356994631</v>
      </c>
      <c r="F66" s="28">
        <f>data3!F66/range*(2^resolution-1)</f>
        <v>24695.999163208009</v>
      </c>
      <c r="G66" s="28">
        <f>data3!G66/range*(2^resolution-1)</f>
        <v>24387.999862976074</v>
      </c>
      <c r="H66" s="28">
        <f>data3!H66/range*(2^resolution-1)</f>
        <v>26873.999929046629</v>
      </c>
      <c r="I66" s="28">
        <f>data3!I66/range*(2^resolution-1)</f>
        <v>26422.000826110838</v>
      </c>
      <c r="J66" s="28">
        <f>data3!J66/range*(2^resolution-1)</f>
        <v>23491.999535064697</v>
      </c>
      <c r="K66" s="28">
        <f>data3!K66/range*(2^resolution-1)</f>
        <v>21815.999109191893</v>
      </c>
      <c r="L66" s="28">
        <f>data3!L66/range*(2^resolution-1)</f>
        <v>24110.000104980467</v>
      </c>
      <c r="M66" s="28">
        <f>data3!M66/range*(2^resolution-1)</f>
        <v>19384.000219116209</v>
      </c>
      <c r="N66" s="28">
        <f>data3!N66/range*(2^resolution-1)</f>
        <v>24092.00037963867</v>
      </c>
      <c r="O66" s="28">
        <f>data3!O66/range*(2^resolution-1)</f>
        <v>10546.000078353882</v>
      </c>
      <c r="P66" s="28">
        <f>data3!P66/range*(2^resolution-1)</f>
        <v>25703.999782104493</v>
      </c>
      <c r="Q66" s="28">
        <f>data3!Q66/range*(2^resolution-1)</f>
        <v>24902.000019836425</v>
      </c>
      <c r="R66" s="28">
        <f>data3!R66/range*(2^resolution-1)</f>
        <v>25189.999625244138</v>
      </c>
      <c r="S66" s="28">
        <f>data3!S66/range*(2^resolution-1)</f>
        <v>23111.999333496093</v>
      </c>
      <c r="T66" s="28">
        <f>data3!T66/range*(2^resolution-1)</f>
        <v>24671.999529418947</v>
      </c>
      <c r="U66" s="28">
        <f>data3!U66/range*(2^resolution-1)</f>
        <v>24226.000334930421</v>
      </c>
      <c r="V66" s="28">
        <f>data3!V66/range*(2^resolution-1)</f>
        <v>26353.999863739013</v>
      </c>
      <c r="W66" s="28">
        <f>data3!W66/range*(2^resolution-1)</f>
        <v>26879.999837493895</v>
      </c>
      <c r="X66" s="28">
        <f>data3!X66/range*(2^resolution-1)</f>
        <v>26820.000753021239</v>
      </c>
      <c r="Y66" s="28">
        <f>data3!Y66/range*(2^resolution-1)</f>
        <v>27539.999766540524</v>
      </c>
      <c r="Z66" s="28">
        <f>data3!Z66/range*(2^resolution-1)</f>
        <v>25510.000742340086</v>
      </c>
      <c r="AA66" s="28">
        <f>data3!AA66/range*(2^resolution-1)</f>
        <v>23936.000760040286</v>
      </c>
      <c r="AB66" s="28">
        <f>data3!AB66/range*(2^resolution-1)</f>
        <v>25309.999794158935</v>
      </c>
      <c r="AC66" s="28">
        <f>data3!AC66/range*(2^resolution-1)</f>
        <v>23436.000389556884</v>
      </c>
      <c r="AD66" s="28">
        <f>data3!AD66/range*(2^resolution-1)</f>
        <v>25431.999932556151</v>
      </c>
      <c r="AE66" s="28">
        <f>data3!AE66/range*(2^resolution-1)</f>
        <v>25477.999230651854</v>
      </c>
      <c r="AF66" s="28">
        <f>data3!AF66/range*(2^resolution-1)</f>
        <v>25770.000774993896</v>
      </c>
      <c r="AG66" s="28">
        <f>data3!AG66/range*(2^resolution-1)</f>
        <v>29844.000609741208</v>
      </c>
    </row>
    <row r="67" spans="1:33">
      <c r="A67" s="29">
        <f>data0!A67</f>
        <v>-25</v>
      </c>
      <c r="B67" s="28">
        <f>data3!B67/range*(2^resolution-1)</f>
        <v>23245.99928878784</v>
      </c>
      <c r="C67" s="28">
        <f>data3!C67/range*(2^resolution-1)</f>
        <v>28564.000141296387</v>
      </c>
      <c r="D67" s="28">
        <f>data3!D67/range*(2^resolution-1)</f>
        <v>26426.000765075682</v>
      </c>
      <c r="E67" s="28">
        <f>data3!E67/range*(2^resolution-1)</f>
        <v>26298.0007182312</v>
      </c>
      <c r="F67" s="28">
        <f>data3!F67/range*(2^resolution-1)</f>
        <v>24421.999344177246</v>
      </c>
      <c r="G67" s="28">
        <f>data3!G67/range*(2^resolution-1)</f>
        <v>24340.000595397949</v>
      </c>
      <c r="H67" s="28">
        <f>data3!H67/range*(2^resolution-1)</f>
        <v>26931.999044036864</v>
      </c>
      <c r="I67" s="28">
        <f>data3!I67/range*(2^resolution-1)</f>
        <v>26517.999361267088</v>
      </c>
      <c r="J67" s="28">
        <f>data3!J67/range*(2^resolution-1)</f>
        <v>24787.999759368897</v>
      </c>
      <c r="K67" s="28">
        <f>data3!K67/range*(2^resolution-1)</f>
        <v>22175.999615936278</v>
      </c>
      <c r="L67" s="28">
        <f>data3!L67/range*(2^resolution-1)</f>
        <v>24190.000884246827</v>
      </c>
      <c r="M67" s="28">
        <f>data3!M67/range*(2^resolution-1)</f>
        <v>19092.000674743653</v>
      </c>
      <c r="N67" s="28">
        <f>data3!N67/range*(2^resolution-1)</f>
        <v>24098.000288085936</v>
      </c>
      <c r="O67" s="28">
        <f>data3!O67/range*(2^resolution-1)</f>
        <v>6697.9997950744628</v>
      </c>
      <c r="P67" s="28">
        <f>data3!P67/range*(2^resolution-1)</f>
        <v>25341.999305877685</v>
      </c>
      <c r="Q67" s="28">
        <f>data3!Q67/range*(2^resolution-1)</f>
        <v>24827.999149017334</v>
      </c>
      <c r="R67" s="28">
        <f>data3!R67/range*(2^resolution-1)</f>
        <v>25266.000465545654</v>
      </c>
      <c r="S67" s="28">
        <f>data3!S67/range*(2^resolution-1)</f>
        <v>22644.00047470093</v>
      </c>
      <c r="T67" s="28">
        <f>data3!T67/range*(2^resolution-1)</f>
        <v>24703.999041137697</v>
      </c>
      <c r="U67" s="28">
        <f>data3!U67/range*(2^resolution-1)</f>
        <v>24378.000015563965</v>
      </c>
      <c r="V67" s="28">
        <f>data3!V67/range*(2^resolution-1)</f>
        <v>26542.000995025635</v>
      </c>
      <c r="W67" s="28">
        <f>data3!W67/range*(2^resolution-1)</f>
        <v>27187.99913772583</v>
      </c>
      <c r="X67" s="28">
        <f>data3!X67/range*(2^resolution-1)</f>
        <v>26978.000342102052</v>
      </c>
      <c r="Y67" s="28">
        <f>data3!Y67/range*(2^resolution-1)</f>
        <v>27535.999827575681</v>
      </c>
      <c r="Z67" s="28">
        <f>data3!Z67/range*(2^resolution-1)</f>
        <v>25565.999887847898</v>
      </c>
      <c r="AA67" s="28">
        <f>data3!AA67/range*(2^resolution-1)</f>
        <v>23985.999997100833</v>
      </c>
      <c r="AB67" s="28">
        <f>data3!AB67/range*(2^resolution-1)</f>
        <v>25626.000972290039</v>
      </c>
      <c r="AC67" s="28">
        <f>data3!AC67/range*(2^resolution-1)</f>
        <v>23672.000788421632</v>
      </c>
      <c r="AD67" s="28">
        <f>data3!AD67/range*(2^resolution-1)</f>
        <v>25242.000831756592</v>
      </c>
      <c r="AE67" s="28">
        <f>data3!AE67/range*(2^resolution-1)</f>
        <v>25262.00052658081</v>
      </c>
      <c r="AF67" s="28">
        <f>data3!AF67/range*(2^resolution-1)</f>
        <v>25971.99969268799</v>
      </c>
      <c r="AG67" s="28">
        <f>data3!AG67/range*(2^resolution-1)</f>
        <v>30165.999696350096</v>
      </c>
    </row>
    <row r="68" spans="1:33">
      <c r="A68" s="29">
        <f>data0!A68</f>
        <v>-24</v>
      </c>
      <c r="B68" s="28">
        <f>data3!B68/range*(2^resolution-1)</f>
        <v>22845.999392395021</v>
      </c>
      <c r="C68" s="28">
        <f>data3!C68/range*(2^resolution-1)</f>
        <v>29088.000145568847</v>
      </c>
      <c r="D68" s="28">
        <f>data3!D68/range*(2^resolution-1)</f>
        <v>26324.000321502685</v>
      </c>
      <c r="E68" s="28">
        <f>data3!E68/range*(2^resolution-1)</f>
        <v>26649.999347076417</v>
      </c>
      <c r="F68" s="28">
        <f>data3!F68/range*(2^resolution-1)</f>
        <v>24344.000534362793</v>
      </c>
      <c r="G68" s="28">
        <f>data3!G68/range*(2^resolution-1)</f>
        <v>24322.000870056152</v>
      </c>
      <c r="H68" s="28">
        <f>data3!H68/range*(2^resolution-1)</f>
        <v>26676.000950317382</v>
      </c>
      <c r="I68" s="28">
        <f>data3!I68/range*(2^resolution-1)</f>
        <v>26466.000154724119</v>
      </c>
      <c r="J68" s="28">
        <f>data3!J68/range*(2^resolution-1)</f>
        <v>25701.999812622071</v>
      </c>
      <c r="K68" s="28">
        <f>data3!K68/range*(2^resolution-1)</f>
        <v>22492.000794067382</v>
      </c>
      <c r="L68" s="28">
        <f>data3!L68/range*(2^resolution-1)</f>
        <v>24492.000276031493</v>
      </c>
      <c r="M68" s="28">
        <f>data3!M68/range*(2^resolution-1)</f>
        <v>19212.00084365845</v>
      </c>
      <c r="N68" s="28">
        <f>data3!N68/range*(2^resolution-1)</f>
        <v>23928.000882110598</v>
      </c>
      <c r="O68" s="28">
        <f>data3!O68/range*(2^resolution-1)</f>
        <v>2814.0000611114501</v>
      </c>
      <c r="P68" s="28">
        <f>data3!P68/range*(2^resolution-1)</f>
        <v>24925.999653625488</v>
      </c>
      <c r="Q68" s="28">
        <f>data3!Q68/range*(2^resolution-1)</f>
        <v>24730.000644378662</v>
      </c>
      <c r="R68" s="28">
        <f>data3!R68/range*(2^resolution-1)</f>
        <v>25294.00003829956</v>
      </c>
      <c r="S68" s="28">
        <f>data3!S68/range*(2^resolution-1)</f>
        <v>22335.999174499513</v>
      </c>
      <c r="T68" s="28">
        <f>data3!T68/range*(2^resolution-1)</f>
        <v>24557.999268951415</v>
      </c>
      <c r="U68" s="28">
        <f>data3!U68/range*(2^resolution-1)</f>
        <v>24246.000029754639</v>
      </c>
      <c r="V68" s="28">
        <f>data3!V68/range*(2^resolution-1)</f>
        <v>26586.000323638917</v>
      </c>
      <c r="W68" s="28">
        <f>data3!W68/range*(2^resolution-1)</f>
        <v>27502.000346374509</v>
      </c>
      <c r="X68" s="28">
        <f>data3!X68/range*(2^resolution-1)</f>
        <v>26970.000464172364</v>
      </c>
      <c r="Y68" s="28">
        <f>data3!Y68/range*(2^resolution-1)</f>
        <v>27346.000726776125</v>
      </c>
      <c r="Z68" s="28">
        <f>data3!Z68/range*(2^resolution-1)</f>
        <v>25491.999017028807</v>
      </c>
      <c r="AA68" s="28">
        <f>data3!AA68/range*(2^resolution-1)</f>
        <v>23976.000149688723</v>
      </c>
      <c r="AB68" s="28">
        <f>data3!AB68/range*(2^resolution-1)</f>
        <v>25534.000376129148</v>
      </c>
      <c r="AC68" s="28">
        <f>data3!AC68/range*(2^resolution-1)</f>
        <v>23759.999445648195</v>
      </c>
      <c r="AD68" s="28">
        <f>data3!AD68/range*(2^resolution-1)</f>
        <v>25020.000219268801</v>
      </c>
      <c r="AE68" s="28">
        <f>data3!AE68/range*(2^resolution-1)</f>
        <v>25028.000097198488</v>
      </c>
      <c r="AF68" s="28">
        <f>data3!AF68/range*(2^resolution-1)</f>
        <v>26196.000274658203</v>
      </c>
      <c r="AG68" s="28">
        <f>data3!AG68/range*(2^resolution-1)</f>
        <v>30102.000672912596</v>
      </c>
    </row>
    <row r="69" spans="1:33">
      <c r="A69" s="29">
        <f>data0!A69</f>
        <v>-23</v>
      </c>
      <c r="B69" s="28">
        <f>data3!B69/range*(2^resolution-1)</f>
        <v>22366.000716705323</v>
      </c>
      <c r="C69" s="28">
        <f>data3!C69/range*(2^resolution-1)</f>
        <v>29625.999936218264</v>
      </c>
      <c r="D69" s="28">
        <f>data3!D69/range*(2^resolution-1)</f>
        <v>26150.0009765625</v>
      </c>
      <c r="E69" s="28">
        <f>data3!E69/range*(2^resolution-1)</f>
        <v>27198.000985107425</v>
      </c>
      <c r="F69" s="28">
        <f>data3!F69/range*(2^resolution-1)</f>
        <v>24391.999801940918</v>
      </c>
      <c r="G69" s="28">
        <f>data3!G69/range*(2^resolution-1)</f>
        <v>24364.000229187011</v>
      </c>
      <c r="H69" s="28">
        <f>data3!H69/range*(2^resolution-1)</f>
        <v>26586.000323638917</v>
      </c>
      <c r="I69" s="28">
        <f>data3!I69/range*(2^resolution-1)</f>
        <v>26600.00011001587</v>
      </c>
      <c r="J69" s="28">
        <f>data3!J69/range*(2^resolution-1)</f>
        <v>26418.000887145994</v>
      </c>
      <c r="K69" s="28">
        <f>data3!K69/range*(2^resolution-1)</f>
        <v>23001.999011993408</v>
      </c>
      <c r="L69" s="28">
        <f>data3!L69/range*(2^resolution-1)</f>
        <v>24701.999071655275</v>
      </c>
      <c r="M69" s="28">
        <f>data3!M69/range*(2^resolution-1)</f>
        <v>19585.9991368103</v>
      </c>
      <c r="N69" s="28">
        <f>data3!N69/range*(2^resolution-1)</f>
        <v>23757.999476165773</v>
      </c>
      <c r="O69" s="28">
        <f>data3!O69/range*(2^resolution-1)</f>
        <v>842.0000269031525</v>
      </c>
      <c r="P69" s="28">
        <f>data3!P69/range*(2^resolution-1)</f>
        <v>24291.999327850343</v>
      </c>
      <c r="Q69" s="28">
        <f>data3!Q69/range*(2^resolution-1)</f>
        <v>24734.000583343506</v>
      </c>
      <c r="R69" s="28">
        <f>data3!R69/range*(2^resolution-1)</f>
        <v>25258.000587615967</v>
      </c>
      <c r="S69" s="28">
        <f>data3!S69/range*(2^resolution-1)</f>
        <v>22055.999447021484</v>
      </c>
      <c r="T69" s="28">
        <f>data3!T69/range*(2^resolution-1)</f>
        <v>24732.000613861084</v>
      </c>
      <c r="U69" s="28">
        <f>data3!U69/range*(2^resolution-1)</f>
        <v>24441.999039001465</v>
      </c>
      <c r="V69" s="28">
        <f>data3!V69/range*(2^resolution-1)</f>
        <v>26676.000950317382</v>
      </c>
      <c r="W69" s="28">
        <f>data3!W69/range*(2^resolution-1)</f>
        <v>27610.000698394775</v>
      </c>
      <c r="X69" s="28">
        <f>data3!X69/range*(2^resolution-1)</f>
        <v>26810.000905609129</v>
      </c>
      <c r="Y69" s="28">
        <f>data3!Y69/range*(2^resolution-1)</f>
        <v>27151.999687042236</v>
      </c>
      <c r="Z69" s="28">
        <f>data3!Z69/range*(2^resolution-1)</f>
        <v>25626.000972290039</v>
      </c>
      <c r="AA69" s="28">
        <f>data3!AA69/range*(2^resolution-1)</f>
        <v>23985.999997100833</v>
      </c>
      <c r="AB69" s="28">
        <f>data3!AB69/range*(2^resolution-1)</f>
        <v>25910.000638732912</v>
      </c>
      <c r="AC69" s="28">
        <f>data3!AC69/range*(2^resolution-1)</f>
        <v>24125.999860839842</v>
      </c>
      <c r="AD69" s="28">
        <f>data3!AD69/range*(2^resolution-1)</f>
        <v>24825.999179534912</v>
      </c>
      <c r="AE69" s="28">
        <f>data3!AE69/range*(2^resolution-1)</f>
        <v>25169.999930419919</v>
      </c>
      <c r="AF69" s="28">
        <f>data3!AF69/range*(2^resolution-1)</f>
        <v>26050.000502471925</v>
      </c>
      <c r="AG69" s="28">
        <f>data3!AG69/range*(2^resolution-1)</f>
        <v>30132.000215148924</v>
      </c>
    </row>
    <row r="70" spans="1:33">
      <c r="A70" s="29">
        <f>data0!A70</f>
        <v>-22</v>
      </c>
      <c r="B70" s="28">
        <f>data3!B70/range*(2^resolution-1)</f>
        <v>21878.000163116452</v>
      </c>
      <c r="C70" s="28">
        <f>data3!C70/range*(2^resolution-1)</f>
        <v>29590.000485534671</v>
      </c>
      <c r="D70" s="28">
        <f>data3!D70/range*(2^resolution-1)</f>
        <v>25955.999936828615</v>
      </c>
      <c r="E70" s="28">
        <f>data3!E70/range*(2^resolution-1)</f>
        <v>27425.999506073</v>
      </c>
      <c r="F70" s="28">
        <f>data3!F70/range*(2^resolution-1)</f>
        <v>24437.999100036621</v>
      </c>
      <c r="G70" s="28">
        <f>data3!G70/range*(2^resolution-1)</f>
        <v>24450.000916900633</v>
      </c>
      <c r="H70" s="28">
        <f>data3!H70/range*(2^resolution-1)</f>
        <v>26491.999757995603</v>
      </c>
      <c r="I70" s="28">
        <f>data3!I70/range*(2^resolution-1)</f>
        <v>26497.999666442869</v>
      </c>
      <c r="J70" s="28">
        <f>data3!J70/range*(2^resolution-1)</f>
        <v>26736.000034790039</v>
      </c>
      <c r="K70" s="28">
        <f>data3!K70/range*(2^resolution-1)</f>
        <v>23211.999807586668</v>
      </c>
      <c r="L70" s="28">
        <f>data3!L70/range*(2^resolution-1)</f>
        <v>24697.999132690431</v>
      </c>
      <c r="M70" s="28">
        <f>data3!M70/range*(2^resolution-1)</f>
        <v>20193.999859313964</v>
      </c>
      <c r="N70" s="28">
        <f>data3!N70/range*(2^resolution-1)</f>
        <v>23804.000774230957</v>
      </c>
      <c r="O70" s="28">
        <f>data3!O70/range*(2^resolution-1)</f>
        <v>3.9999999990686774</v>
      </c>
      <c r="P70" s="28">
        <f>data3!P70/range*(2^resolution-1)</f>
        <v>24009.999630889895</v>
      </c>
      <c r="Q70" s="28">
        <f>data3!Q70/range*(2^resolution-1)</f>
        <v>24844.000904846191</v>
      </c>
      <c r="R70" s="28">
        <f>data3!R70/range*(2^resolution-1)</f>
        <v>24972.000951690676</v>
      </c>
      <c r="S70" s="28">
        <f>data3!S70/range*(2^resolution-1)</f>
        <v>21893.999918975827</v>
      </c>
      <c r="T70" s="28">
        <f>data3!T70/range*(2^resolution-1)</f>
        <v>24608.000505981447</v>
      </c>
      <c r="U70" s="28">
        <f>data3!U70/range*(2^resolution-1)</f>
        <v>24484.000398101805</v>
      </c>
      <c r="V70" s="28">
        <f>data3!V70/range*(2^resolution-1)</f>
        <v>26972.000433654786</v>
      </c>
      <c r="W70" s="28">
        <f>data3!W70/range*(2^resolution-1)</f>
        <v>27179.999259796143</v>
      </c>
      <c r="X70" s="28">
        <f>data3!X70/range*(2^resolution-1)</f>
        <v>26787.999241333007</v>
      </c>
      <c r="Y70" s="28">
        <f>data3!Y70/range*(2^resolution-1)</f>
        <v>27068.000968780518</v>
      </c>
      <c r="Z70" s="28">
        <f>data3!Z70/range*(2^resolution-1)</f>
        <v>25559.999979400633</v>
      </c>
      <c r="AA70" s="28">
        <f>data3!AA70/range*(2^resolution-1)</f>
        <v>24080.000562744139</v>
      </c>
      <c r="AB70" s="28">
        <f>data3!AB70/range*(2^resolution-1)</f>
        <v>25971.99969268799</v>
      </c>
      <c r="AC70" s="28">
        <f>data3!AC70/range*(2^resolution-1)</f>
        <v>24246.000029754639</v>
      </c>
      <c r="AD70" s="28">
        <f>data3!AD70/range*(2^resolution-1)</f>
        <v>25037.999944610598</v>
      </c>
      <c r="AE70" s="28">
        <f>data3!AE70/range*(2^resolution-1)</f>
        <v>25039.999914093019</v>
      </c>
      <c r="AF70" s="28">
        <f>data3!AF70/range*(2^resolution-1)</f>
        <v>25900.000791320803</v>
      </c>
      <c r="AG70" s="28">
        <f>data3!AG70/range*(2^resolution-1)</f>
        <v>29887.999938354489</v>
      </c>
    </row>
    <row r="71" spans="1:33">
      <c r="A71" s="29">
        <f>data0!A71</f>
        <v>-21</v>
      </c>
      <c r="B71" s="28">
        <f>data3!B71/range*(2^resolution-1)</f>
        <v>21243.999837341311</v>
      </c>
      <c r="C71" s="28">
        <f>data3!C71/range*(2^resolution-1)</f>
        <v>29352.000117187501</v>
      </c>
      <c r="D71" s="28">
        <f>data3!D71/range*(2^resolution-1)</f>
        <v>25910.000638732912</v>
      </c>
      <c r="E71" s="28">
        <f>data3!E71/range*(2^resolution-1)</f>
        <v>27845.999097290038</v>
      </c>
      <c r="F71" s="28">
        <f>data3!F71/range*(2^resolution-1)</f>
        <v>24543.999482574462</v>
      </c>
      <c r="G71" s="28">
        <f>data3!G71/range*(2^resolution-1)</f>
        <v>24807.999454193116</v>
      </c>
      <c r="H71" s="28">
        <f>data3!H71/range*(2^resolution-1)</f>
        <v>26476.000002136228</v>
      </c>
      <c r="I71" s="28">
        <f>data3!I71/range*(2^resolution-1)</f>
        <v>26397.999192352294</v>
      </c>
      <c r="J71" s="28">
        <f>data3!J71/range*(2^resolution-1)</f>
        <v>27256.000100097659</v>
      </c>
      <c r="K71" s="28">
        <f>data3!K71/range*(2^resolution-1)</f>
        <v>23794.000926818848</v>
      </c>
      <c r="L71" s="28">
        <f>data3!L71/range*(2^resolution-1)</f>
        <v>25118.00072387695</v>
      </c>
      <c r="M71" s="28">
        <f>data3!M71/range*(2^resolution-1)</f>
        <v>20973.999957275391</v>
      </c>
      <c r="N71" s="28">
        <f>data3!N71/range*(2^resolution-1)</f>
        <v>23806.000743713379</v>
      </c>
      <c r="O71" s="28">
        <f>data3!O71/range*(2^resolution-1)</f>
        <v>3.9999999990686774</v>
      </c>
      <c r="P71" s="28">
        <f>data3!P71/range*(2^resolution-1)</f>
        <v>23940.00069900513</v>
      </c>
      <c r="Q71" s="28">
        <f>data3!Q71/range*(2^resolution-1)</f>
        <v>24657.999743041993</v>
      </c>
      <c r="R71" s="28">
        <f>data3!R71/range*(2^resolution-1)</f>
        <v>25134.000479736325</v>
      </c>
      <c r="S71" s="28">
        <f>data3!S71/range*(2^resolution-1)</f>
        <v>21765.999872131346</v>
      </c>
      <c r="T71" s="28">
        <f>data3!T71/range*(2^resolution-1)</f>
        <v>24651.999834594728</v>
      </c>
      <c r="U71" s="28">
        <f>data3!U71/range*(2^resolution-1)</f>
        <v>24472.000581207274</v>
      </c>
      <c r="V71" s="28">
        <f>data3!V71/range*(2^resolution-1)</f>
        <v>27139.999870147705</v>
      </c>
      <c r="W71" s="28">
        <f>data3!W71/range*(2^resolution-1)</f>
        <v>26866.000051116942</v>
      </c>
      <c r="X71" s="28">
        <f>data3!X71/range*(2^resolution-1)</f>
        <v>26548.000903472901</v>
      </c>
      <c r="Y71" s="28">
        <f>data3!Y71/range*(2^resolution-1)</f>
        <v>26950.000769348146</v>
      </c>
      <c r="Z71" s="28">
        <f>data3!Z71/range*(2^resolution-1)</f>
        <v>25567.99985733032</v>
      </c>
      <c r="AA71" s="28">
        <f>data3!AA71/range*(2^resolution-1)</f>
        <v>24133.999738769529</v>
      </c>
      <c r="AB71" s="28">
        <f>data3!AB71/range*(2^resolution-1)</f>
        <v>25946.000089416506</v>
      </c>
      <c r="AC71" s="28">
        <f>data3!AC71/range*(2^resolution-1)</f>
        <v>24397.999710388183</v>
      </c>
      <c r="AD71" s="28">
        <f>data3!AD71/range*(2^resolution-1)</f>
        <v>25197.999503173825</v>
      </c>
      <c r="AE71" s="28">
        <f>data3!AE71/range*(2^resolution-1)</f>
        <v>24888.000233459472</v>
      </c>
      <c r="AF71" s="28">
        <f>data3!AF71/range*(2^resolution-1)</f>
        <v>26007.999143371584</v>
      </c>
      <c r="AG71" s="28">
        <f>data3!AG71/range*(2^resolution-1)</f>
        <v>29696.000868072511</v>
      </c>
    </row>
    <row r="72" spans="1:33">
      <c r="A72" s="29">
        <f>data0!A72</f>
        <v>-20</v>
      </c>
      <c r="B72" s="28">
        <f>data3!B72/range*(2^resolution-1)</f>
        <v>20749.999375305175</v>
      </c>
      <c r="C72" s="28">
        <f>data3!C72/range*(2^resolution-1)</f>
        <v>28473.999514617921</v>
      </c>
      <c r="D72" s="28">
        <f>data3!D72/range*(2^resolution-1)</f>
        <v>25686.000056762696</v>
      </c>
      <c r="E72" s="28">
        <f>data3!E72/range*(2^resolution-1)</f>
        <v>28057.999862365723</v>
      </c>
      <c r="F72" s="28">
        <f>data3!F72/range*(2^resolution-1)</f>
        <v>24886.00026397705</v>
      </c>
      <c r="G72" s="28">
        <f>data3!G72/range*(2^resolution-1)</f>
        <v>25035.999975128176</v>
      </c>
      <c r="H72" s="28">
        <f>data3!H72/range*(2^resolution-1)</f>
        <v>26275.999053955078</v>
      </c>
      <c r="I72" s="28">
        <f>data3!I72/range*(2^resolution-1)</f>
        <v>26472.000063171385</v>
      </c>
      <c r="J72" s="28">
        <f>data3!J72/range*(2^resolution-1)</f>
        <v>27327.999001464847</v>
      </c>
      <c r="K72" s="28">
        <f>data3!K72/range*(2^resolution-1)</f>
        <v>24204.00067062378</v>
      </c>
      <c r="L72" s="28">
        <f>data3!L72/range*(2^resolution-1)</f>
        <v>25209.999320068357</v>
      </c>
      <c r="M72" s="28">
        <f>data3!M72/range*(2^resolution-1)</f>
        <v>21958.000942382812</v>
      </c>
      <c r="N72" s="28">
        <f>data3!N72/range*(2^resolution-1)</f>
        <v>23787.999018402101</v>
      </c>
      <c r="O72" s="28">
        <f>data3!O72/range*(2^resolution-1)</f>
        <v>3.9999999990686774</v>
      </c>
      <c r="P72" s="28">
        <f>data3!P72/range*(2^resolution-1)</f>
        <v>23842.000194396973</v>
      </c>
      <c r="Q72" s="28">
        <f>data3!Q72/range*(2^resolution-1)</f>
        <v>24852.000782775878</v>
      </c>
      <c r="R72" s="28">
        <f>data3!R72/range*(2^resolution-1)</f>
        <v>25016.000280303957</v>
      </c>
      <c r="S72" s="28">
        <f>data3!S72/range*(2^resolution-1)</f>
        <v>21911.999644317624</v>
      </c>
      <c r="T72" s="28">
        <f>data3!T72/range*(2^resolution-1)</f>
        <v>24754.000278167725</v>
      </c>
      <c r="U72" s="28">
        <f>data3!U72/range*(2^resolution-1)</f>
        <v>24712.000919036866</v>
      </c>
      <c r="V72" s="28">
        <f>data3!V72/range*(2^resolution-1)</f>
        <v>27242.000313720706</v>
      </c>
      <c r="W72" s="28">
        <f>data3!W72/range*(2^resolution-1)</f>
        <v>26531.999147644041</v>
      </c>
      <c r="X72" s="28">
        <f>data3!X72/range*(2^resolution-1)</f>
        <v>26308.00056564331</v>
      </c>
      <c r="Y72" s="28">
        <f>data3!Y72/range*(2^resolution-1)</f>
        <v>26649.999347076417</v>
      </c>
      <c r="Z72" s="28">
        <f>data3!Z72/range*(2^resolution-1)</f>
        <v>25516.000650787351</v>
      </c>
      <c r="AA72" s="28">
        <f>data3!AA72/range*(2^resolution-1)</f>
        <v>24161.999311523436</v>
      </c>
      <c r="AB72" s="28">
        <f>data3!AB72/range*(2^resolution-1)</f>
        <v>25979.999570617678</v>
      </c>
      <c r="AC72" s="28">
        <f>data3!AC72/range*(2^resolution-1)</f>
        <v>24452.000886383055</v>
      </c>
      <c r="AD72" s="28">
        <f>data3!AD72/range*(2^resolution-1)</f>
        <v>25173.999869384763</v>
      </c>
      <c r="AE72" s="28">
        <f>data3!AE72/range*(2^resolution-1)</f>
        <v>25150.0002355957</v>
      </c>
      <c r="AF72" s="28">
        <f>data3!AF72/range*(2^resolution-1)</f>
        <v>26018.000990753175</v>
      </c>
      <c r="AG72" s="28">
        <f>data3!AG72/range*(2^resolution-1)</f>
        <v>29497.999889373779</v>
      </c>
    </row>
    <row r="73" spans="1:33">
      <c r="A73" s="29">
        <f>data0!A73</f>
        <v>-19</v>
      </c>
      <c r="B73" s="28">
        <f>data3!B73/range*(2^resolution-1)</f>
        <v>20093.999385223389</v>
      </c>
      <c r="C73" s="28">
        <f>data3!C73/range*(2^resolution-1)</f>
        <v>27472.000804138181</v>
      </c>
      <c r="D73" s="28">
        <f>data3!D73/range*(2^resolution-1)</f>
        <v>25563.999918365476</v>
      </c>
      <c r="E73" s="28">
        <f>data3!E73/range*(2^resolution-1)</f>
        <v>28300.000169677736</v>
      </c>
      <c r="F73" s="28">
        <f>data3!F73/range*(2^resolution-1)</f>
        <v>25181.99974731445</v>
      </c>
      <c r="G73" s="28">
        <f>data3!G73/range*(2^resolution-1)</f>
        <v>25522.000559234617</v>
      </c>
      <c r="H73" s="28">
        <f>data3!H73/range*(2^resolution-1)</f>
        <v>26147.999007110597</v>
      </c>
      <c r="I73" s="28">
        <f>data3!I73/range*(2^resolution-1)</f>
        <v>26241.999572753906</v>
      </c>
      <c r="J73" s="28">
        <f>data3!J73/range*(2^resolution-1)</f>
        <v>27025.999609680177</v>
      </c>
      <c r="K73" s="28">
        <f>data3!K73/range*(2^resolution-1)</f>
        <v>24947.999317932128</v>
      </c>
      <c r="L73" s="28">
        <f>data3!L73/range*(2^resolution-1)</f>
        <v>25410.000268249511</v>
      </c>
      <c r="M73" s="28">
        <f>data3!M73/range*(2^resolution-1)</f>
        <v>22821.999758605958</v>
      </c>
      <c r="N73" s="28">
        <f>data3!N73/range*(2^resolution-1)</f>
        <v>23779.999140472413</v>
      </c>
      <c r="O73" s="28">
        <f>data3!O73/range*(2^resolution-1)</f>
        <v>3.9999999990686774</v>
      </c>
      <c r="P73" s="28">
        <f>data3!P73/range*(2^resolution-1)</f>
        <v>23966.000302276614</v>
      </c>
      <c r="Q73" s="28">
        <f>data3!Q73/range*(2^resolution-1)</f>
        <v>24923.999684143066</v>
      </c>
      <c r="R73" s="28">
        <f>data3!R73/range*(2^resolution-1)</f>
        <v>25024.000158233644</v>
      </c>
      <c r="S73" s="28">
        <f>data3!S73/range*(2^resolution-1)</f>
        <v>21974.000698242187</v>
      </c>
      <c r="T73" s="28">
        <f>data3!T73/range*(2^resolution-1)</f>
        <v>24965.999043273925</v>
      </c>
      <c r="U73" s="28">
        <f>data3!U73/range*(2^resolution-1)</f>
        <v>24835.999026947022</v>
      </c>
      <c r="V73" s="28">
        <f>data3!V73/range*(2^resolution-1)</f>
        <v>27518.000102233884</v>
      </c>
      <c r="W73" s="28">
        <f>data3!W73/range*(2^resolution-1)</f>
        <v>25890.000943908693</v>
      </c>
      <c r="X73" s="28">
        <f>data3!X73/range*(2^resolution-1)</f>
        <v>25621.999033355711</v>
      </c>
      <c r="Y73" s="28">
        <f>data3!Y73/range*(2^resolution-1)</f>
        <v>26700.000584106445</v>
      </c>
      <c r="Z73" s="28">
        <f>data3!Z73/range*(2^resolution-1)</f>
        <v>25613.999155426023</v>
      </c>
      <c r="AA73" s="28">
        <f>data3!AA73/range*(2^resolution-1)</f>
        <v>24322.000870056152</v>
      </c>
      <c r="AB73" s="28">
        <f>data3!AB73/range*(2^resolution-1)</f>
        <v>25853.999493255615</v>
      </c>
      <c r="AC73" s="28">
        <f>data3!AC73/range*(2^resolution-1)</f>
        <v>24827.999149017334</v>
      </c>
      <c r="AD73" s="28">
        <f>data3!AD73/range*(2^resolution-1)</f>
        <v>25457.999535827636</v>
      </c>
      <c r="AE73" s="28">
        <f>data3!AE73/range*(2^resolution-1)</f>
        <v>25124.000632324216</v>
      </c>
      <c r="AF73" s="28">
        <f>data3!AF73/range*(2^resolution-1)</f>
        <v>25867.999279632568</v>
      </c>
      <c r="AG73" s="28">
        <f>data3!AG73/range*(2^resolution-1)</f>
        <v>28839.999929809568</v>
      </c>
    </row>
    <row r="74" spans="1:33">
      <c r="A74" s="29">
        <f>data0!A74</f>
        <v>-18</v>
      </c>
      <c r="B74" s="28">
        <f>data3!B74/range*(2^resolution-1)</f>
        <v>19583.999167327878</v>
      </c>
      <c r="C74" s="28">
        <f>data3!C74/range*(2^resolution-1)</f>
        <v>26178.000549316406</v>
      </c>
      <c r="D74" s="28">
        <f>data3!D74/range*(2^resolution-1)</f>
        <v>25325.99955001831</v>
      </c>
      <c r="E74" s="28">
        <f>data3!E74/range*(2^resolution-1)</f>
        <v>28503.999056854249</v>
      </c>
      <c r="F74" s="28">
        <f>data3!F74/range*(2^resolution-1)</f>
        <v>25459.999505310057</v>
      </c>
      <c r="G74" s="28">
        <f>data3!G74/range*(2^resolution-1)</f>
        <v>25636.000819702149</v>
      </c>
      <c r="H74" s="28">
        <f>data3!H74/range*(2^resolution-1)</f>
        <v>26076.000105743409</v>
      </c>
      <c r="I74" s="28">
        <f>data3!I74/range*(2^resolution-1)</f>
        <v>26068.000227813722</v>
      </c>
      <c r="J74" s="28">
        <f>data3!J74/range*(2^resolution-1)</f>
        <v>27059.999090881349</v>
      </c>
      <c r="K74" s="28">
        <f>data3!K74/range*(2^resolution-1)</f>
        <v>25355.999092254639</v>
      </c>
      <c r="L74" s="28">
        <f>data3!L74/range*(2^resolution-1)</f>
        <v>25664.000392456055</v>
      </c>
      <c r="M74" s="28">
        <f>data3!M74/range*(2^resolution-1)</f>
        <v>23611.999703979494</v>
      </c>
      <c r="N74" s="28">
        <f>data3!N74/range*(2^resolution-1)</f>
        <v>24037.999203643802</v>
      </c>
      <c r="O74" s="28">
        <f>data3!O74/range*(2^resolution-1)</f>
        <v>3.9999999990686774</v>
      </c>
      <c r="P74" s="28">
        <f>data3!P74/range*(2^resolution-1)</f>
        <v>24328.000778503418</v>
      </c>
      <c r="Q74" s="28">
        <f>data3!Q74/range*(2^resolution-1)</f>
        <v>24935.999501037597</v>
      </c>
      <c r="R74" s="28">
        <f>data3!R74/range*(2^resolution-1)</f>
        <v>25004.000463409426</v>
      </c>
      <c r="S74" s="28">
        <f>data3!S74/range*(2^resolution-1)</f>
        <v>22021.999965820312</v>
      </c>
      <c r="T74" s="28">
        <f>data3!T74/range*(2^resolution-1)</f>
        <v>24884.000294494628</v>
      </c>
      <c r="U74" s="28">
        <f>data3!U74/range*(2^resolution-1)</f>
        <v>25041.999883575441</v>
      </c>
      <c r="V74" s="28">
        <f>data3!V74/range*(2^resolution-1)</f>
        <v>27652.000057525634</v>
      </c>
      <c r="W74" s="28">
        <f>data3!W74/range*(2^resolution-1)</f>
        <v>25355.999092254639</v>
      </c>
      <c r="X74" s="28">
        <f>data3!X74/range*(2^resolution-1)</f>
        <v>25402.000390319823</v>
      </c>
      <c r="Y74" s="28">
        <f>data3!Y74/range*(2^resolution-1)</f>
        <v>26481.999910583494</v>
      </c>
      <c r="Z74" s="28">
        <f>data3!Z74/range*(2^resolution-1)</f>
        <v>25611.999185943601</v>
      </c>
      <c r="AA74" s="28">
        <f>data3!AA74/range*(2^resolution-1)</f>
        <v>24482.000428619383</v>
      </c>
      <c r="AB74" s="28">
        <f>data3!AB74/range*(2^resolution-1)</f>
        <v>25953.999967346193</v>
      </c>
      <c r="AC74" s="28">
        <f>data3!AC74/range*(2^resolution-1)</f>
        <v>24974.000921173098</v>
      </c>
      <c r="AD74" s="28">
        <f>data3!AD74/range*(2^resolution-1)</f>
        <v>25987.999448547365</v>
      </c>
      <c r="AE74" s="28">
        <f>data3!AE74/range*(2^resolution-1)</f>
        <v>25134.000479736325</v>
      </c>
      <c r="AF74" s="28">
        <f>data3!AF74/range*(2^resolution-1)</f>
        <v>25733.999324340821</v>
      </c>
      <c r="AG74" s="28">
        <f>data3!AG74/range*(2^resolution-1)</f>
        <v>28396.000704803468</v>
      </c>
    </row>
    <row r="75" spans="1:33">
      <c r="A75" s="29">
        <f>data0!A75</f>
        <v>-17</v>
      </c>
      <c r="B75" s="28">
        <f>data3!B75/range*(2^resolution-1)</f>
        <v>19116.000308532715</v>
      </c>
      <c r="C75" s="28">
        <f>data3!C75/range*(2^resolution-1)</f>
        <v>24498.000184478758</v>
      </c>
      <c r="D75" s="28">
        <f>data3!D75/range*(2^resolution-1)</f>
        <v>25250.000709686279</v>
      </c>
      <c r="E75" s="28">
        <f>data3!E75/range*(2^resolution-1)</f>
        <v>28396.000704803468</v>
      </c>
      <c r="F75" s="28">
        <f>data3!F75/range*(2^resolution-1)</f>
        <v>25849.999554290771</v>
      </c>
      <c r="G75" s="28">
        <f>data3!G75/range*(2^resolution-1)</f>
        <v>26182.00048828125</v>
      </c>
      <c r="H75" s="28">
        <f>data3!H75/range*(2^resolution-1)</f>
        <v>26131.999251251222</v>
      </c>
      <c r="I75" s="28">
        <f>data3!I75/range*(2^resolution-1)</f>
        <v>26062.000319366456</v>
      </c>
      <c r="J75" s="28">
        <f>data3!J75/range*(2^resolution-1)</f>
        <v>26759.999668579101</v>
      </c>
      <c r="K75" s="28">
        <f>data3!K75/range*(2^resolution-1)</f>
        <v>25942.000150451662</v>
      </c>
      <c r="L75" s="28">
        <f>data3!L75/range*(2^resolution-1)</f>
        <v>25816.000073089599</v>
      </c>
      <c r="M75" s="28">
        <f>data3!M75/range*(2^resolution-1)</f>
        <v>24525.999757232665</v>
      </c>
      <c r="N75" s="28">
        <f>data3!N75/range*(2^resolution-1)</f>
        <v>23999.999783477786</v>
      </c>
      <c r="O75" s="28">
        <f>data3!O75/range*(2^resolution-1)</f>
        <v>3.9999999990686774</v>
      </c>
      <c r="P75" s="28">
        <f>data3!P75/range*(2^resolution-1)</f>
        <v>24464.000703277587</v>
      </c>
      <c r="Q75" s="28">
        <f>data3!Q75/range*(2^resolution-1)</f>
        <v>24992.000646514894</v>
      </c>
      <c r="R75" s="28">
        <f>data3!R75/range*(2^resolution-1)</f>
        <v>25043.999853057863</v>
      </c>
      <c r="S75" s="28">
        <f>data3!S75/range*(2^resolution-1)</f>
        <v>22482.000946655273</v>
      </c>
      <c r="T75" s="28">
        <f>data3!T75/range*(2^resolution-1)</f>
        <v>25077.999334259035</v>
      </c>
      <c r="U75" s="28">
        <f>data3!U75/range*(2^resolution-1)</f>
        <v>25215.999228515622</v>
      </c>
      <c r="V75" s="28">
        <f>data3!V75/range*(2^resolution-1)</f>
        <v>27902.000242767332</v>
      </c>
      <c r="W75" s="28">
        <f>data3!W75/range*(2^resolution-1)</f>
        <v>25100.000998535153</v>
      </c>
      <c r="X75" s="28">
        <f>data3!X75/range*(2^resolution-1)</f>
        <v>24874.000447082519</v>
      </c>
      <c r="Y75" s="28">
        <f>data3!Y75/range*(2^resolution-1)</f>
        <v>26330.00022994995</v>
      </c>
      <c r="Z75" s="28">
        <f>data3!Z75/range*(2^resolution-1)</f>
        <v>25520.000589752195</v>
      </c>
      <c r="AA75" s="28">
        <f>data3!AA75/range*(2^resolution-1)</f>
        <v>24559.999238433837</v>
      </c>
      <c r="AB75" s="28">
        <f>data3!AB75/range*(2^resolution-1)</f>
        <v>25689.999995727539</v>
      </c>
      <c r="AC75" s="28">
        <f>data3!AC75/range*(2^resolution-1)</f>
        <v>24982.000799102785</v>
      </c>
      <c r="AD75" s="28">
        <f>data3!AD75/range*(2^resolution-1)</f>
        <v>26324.000321502685</v>
      </c>
      <c r="AE75" s="28">
        <f>data3!AE75/range*(2^resolution-1)</f>
        <v>25165.999991455075</v>
      </c>
      <c r="AF75" s="28">
        <f>data3!AF75/range*(2^resolution-1)</f>
        <v>25772.000744476318</v>
      </c>
      <c r="AG75" s="28">
        <f>data3!AG75/range*(2^resolution-1)</f>
        <v>28085.999435119629</v>
      </c>
    </row>
    <row r="76" spans="1:33">
      <c r="A76" s="29">
        <f>data0!A76</f>
        <v>-16</v>
      </c>
      <c r="B76" s="28">
        <f>data3!B76/range*(2^resolution-1)</f>
        <v>18881.999879150389</v>
      </c>
      <c r="C76" s="28">
        <f>data3!C76/range*(2^resolution-1)</f>
        <v>22762.000674133302</v>
      </c>
      <c r="D76" s="28">
        <f>data3!D76/range*(2^resolution-1)</f>
        <v>24972.000951690676</v>
      </c>
      <c r="E76" s="28">
        <f>data3!E76/range*(2^resolution-1)</f>
        <v>28759.999150543212</v>
      </c>
      <c r="F76" s="28">
        <f>data3!F76/range*(2^resolution-1)</f>
        <v>26068.000227813722</v>
      </c>
      <c r="G76" s="28">
        <f>data3!G76/range*(2^resolution-1)</f>
        <v>26596.000171051026</v>
      </c>
      <c r="H76" s="28">
        <f>data3!H76/range*(2^resolution-1)</f>
        <v>25944.000119934084</v>
      </c>
      <c r="I76" s="28">
        <f>data3!I76/range*(2^resolution-1)</f>
        <v>25843.999645843505</v>
      </c>
      <c r="J76" s="28">
        <f>data3!J76/range*(2^resolution-1)</f>
        <v>26558.00075088501</v>
      </c>
      <c r="K76" s="28">
        <f>data3!K76/range*(2^resolution-1)</f>
        <v>26247.999481201172</v>
      </c>
      <c r="L76" s="28">
        <f>data3!L76/range*(2^resolution-1)</f>
        <v>25835.999767913818</v>
      </c>
      <c r="M76" s="28">
        <f>data3!M76/range*(2^resolution-1)</f>
        <v>25258.000587615967</v>
      </c>
      <c r="N76" s="28">
        <f>data3!N76/range*(2^resolution-1)</f>
        <v>23859.99991973877</v>
      </c>
      <c r="O76" s="28">
        <f>data3!O76/range*(2^resolution-1)</f>
        <v>3.9999999990686774</v>
      </c>
      <c r="P76" s="28">
        <f>data3!P76/range*(2^resolution-1)</f>
        <v>24775.999942474366</v>
      </c>
      <c r="Q76" s="28">
        <f>data3!Q76/range*(2^resolution-1)</f>
        <v>25191.99959472656</v>
      </c>
      <c r="R76" s="28">
        <f>data3!R76/range*(2^resolution-1)</f>
        <v>24903.999989318847</v>
      </c>
      <c r="S76" s="28">
        <f>data3!S76/range*(2^resolution-1)</f>
        <v>22859.999178771974</v>
      </c>
      <c r="T76" s="28">
        <f>data3!T76/range*(2^resolution-1)</f>
        <v>25097.999029083254</v>
      </c>
      <c r="U76" s="28">
        <f>data3!U76/range*(2^resolution-1)</f>
        <v>25341.999305877685</v>
      </c>
      <c r="V76" s="28">
        <f>data3!V76/range*(2^resolution-1)</f>
        <v>27957.999388275144</v>
      </c>
      <c r="W76" s="28">
        <f>data3!W76/range*(2^resolution-1)</f>
        <v>24959.999134826659</v>
      </c>
      <c r="X76" s="28">
        <f>data3!X76/range*(2^resolution-1)</f>
        <v>24492.000276031493</v>
      </c>
      <c r="Y76" s="28">
        <f>data3!Y76/range*(2^resolution-1)</f>
        <v>26241.999572753906</v>
      </c>
      <c r="Z76" s="28">
        <f>data3!Z76/range*(2^resolution-1)</f>
        <v>25794.000408782958</v>
      </c>
      <c r="AA76" s="28">
        <f>data3!AA76/range*(2^resolution-1)</f>
        <v>24669.999559936525</v>
      </c>
      <c r="AB76" s="28">
        <f>data3!AB76/range*(2^resolution-1)</f>
        <v>25835.999767913818</v>
      </c>
      <c r="AC76" s="28">
        <f>data3!AC76/range*(2^resolution-1)</f>
        <v>25138.000418701169</v>
      </c>
      <c r="AD76" s="28">
        <f>data3!AD76/range*(2^resolution-1)</f>
        <v>26613.999896392823</v>
      </c>
      <c r="AE76" s="28">
        <f>data3!AE76/range*(2^resolution-1)</f>
        <v>25437.999841003417</v>
      </c>
      <c r="AF76" s="28">
        <f>data3!AF76/range*(2^resolution-1)</f>
        <v>25664.000392456055</v>
      </c>
      <c r="AG76" s="28">
        <f>data3!AG76/range*(2^resolution-1)</f>
        <v>27600.000850982666</v>
      </c>
    </row>
    <row r="77" spans="1:33">
      <c r="A77" s="29">
        <f>data0!A77</f>
        <v>-15</v>
      </c>
      <c r="B77" s="28">
        <f>data3!B77/range*(2^resolution-1)</f>
        <v>18548.000975646974</v>
      </c>
      <c r="C77" s="28">
        <f>data3!C77/range*(2^resolution-1)</f>
        <v>20995.999621582032</v>
      </c>
      <c r="D77" s="28">
        <f>data3!D77/range*(2^resolution-1)</f>
        <v>24827.999149017334</v>
      </c>
      <c r="E77" s="28">
        <f>data3!E77/range*(2^resolution-1)</f>
        <v>28674.000462799071</v>
      </c>
      <c r="F77" s="28">
        <f>data3!F77/range*(2^resolution-1)</f>
        <v>26221.999877929688</v>
      </c>
      <c r="G77" s="28">
        <f>data3!G77/range*(2^resolution-1)</f>
        <v>26978.000342102052</v>
      </c>
      <c r="H77" s="28">
        <f>data3!H77/range*(2^resolution-1)</f>
        <v>26080.000044708253</v>
      </c>
      <c r="I77" s="28">
        <f>data3!I77/range*(2^resolution-1)</f>
        <v>25942.000150451662</v>
      </c>
      <c r="J77" s="28">
        <f>data3!J77/range*(2^resolution-1)</f>
        <v>26438.000581970213</v>
      </c>
      <c r="K77" s="28">
        <f>data3!K77/range*(2^resolution-1)</f>
        <v>26607.999987945557</v>
      </c>
      <c r="L77" s="28">
        <f>data3!L77/range*(2^resolution-1)</f>
        <v>25987.999448547365</v>
      </c>
      <c r="M77" s="28">
        <f>data3!M77/range*(2^resolution-1)</f>
        <v>25577.999704742429</v>
      </c>
      <c r="N77" s="28">
        <f>data3!N77/range*(2^resolution-1)</f>
        <v>24029.999325714114</v>
      </c>
      <c r="O77" s="28">
        <f>data3!O77/range*(2^resolution-1)</f>
        <v>3.9999999990686774</v>
      </c>
      <c r="P77" s="28">
        <f>data3!P77/range*(2^resolution-1)</f>
        <v>25089.999151153566</v>
      </c>
      <c r="Q77" s="28">
        <f>data3!Q77/range*(2^resolution-1)</f>
        <v>25288.000129852295</v>
      </c>
      <c r="R77" s="28">
        <f>data3!R77/range*(2^resolution-1)</f>
        <v>24833.9990574646</v>
      </c>
      <c r="S77" s="28">
        <f>data3!S77/range*(2^resolution-1)</f>
        <v>23001.999011993408</v>
      </c>
      <c r="T77" s="28">
        <f>data3!T77/range*(2^resolution-1)</f>
        <v>25339.999336395264</v>
      </c>
      <c r="U77" s="28">
        <f>data3!U77/range*(2^resolution-1)</f>
        <v>25378.000756530761</v>
      </c>
      <c r="V77" s="28">
        <f>data3!V77/range*(2^resolution-1)</f>
        <v>28229.999237823486</v>
      </c>
      <c r="W77" s="28">
        <f>data3!W77/range*(2^resolution-1)</f>
        <v>24819.999271087647</v>
      </c>
      <c r="X77" s="28">
        <f>data3!X77/range*(2^resolution-1)</f>
        <v>24019.999478302005</v>
      </c>
      <c r="Y77" s="28">
        <f>data3!Y77/range*(2^resolution-1)</f>
        <v>26271.999114990234</v>
      </c>
      <c r="Z77" s="28">
        <f>data3!Z77/range*(2^resolution-1)</f>
        <v>25971.99969268799</v>
      </c>
      <c r="AA77" s="28">
        <f>data3!AA77/range*(2^resolution-1)</f>
        <v>24712.000919036866</v>
      </c>
      <c r="AB77" s="28">
        <f>data3!AB77/range*(2^resolution-1)</f>
        <v>25814.000103607177</v>
      </c>
      <c r="AC77" s="28">
        <f>data3!AC77/range*(2^resolution-1)</f>
        <v>25213.9992590332</v>
      </c>
      <c r="AD77" s="28">
        <f>data3!AD77/range*(2^resolution-1)</f>
        <v>27267.99991699219</v>
      </c>
      <c r="AE77" s="28">
        <f>data3!AE77/range*(2^resolution-1)</f>
        <v>25544.000223541258</v>
      </c>
      <c r="AF77" s="28">
        <f>data3!AF77/range*(2^resolution-1)</f>
        <v>25638.000789184571</v>
      </c>
      <c r="AG77" s="28">
        <f>data3!AG77/range*(2^resolution-1)</f>
        <v>27171.999381866455</v>
      </c>
    </row>
    <row r="78" spans="1:33">
      <c r="A78" s="29">
        <f>data0!A78</f>
        <v>-14</v>
      </c>
      <c r="B78" s="28">
        <f>data3!B78/range*(2^resolution-1)</f>
        <v>18416.000989837645</v>
      </c>
      <c r="C78" s="28">
        <f>data3!C78/range*(2^resolution-1)</f>
        <v>19242.000385894778</v>
      </c>
      <c r="D78" s="28">
        <f>data3!D78/range*(2^resolution-1)</f>
        <v>24673.999498901368</v>
      </c>
      <c r="E78" s="28">
        <f>data3!E78/range*(2^resolution-1)</f>
        <v>28753.999242095946</v>
      </c>
      <c r="F78" s="28">
        <f>data3!F78/range*(2^resolution-1)</f>
        <v>26296.000748748778</v>
      </c>
      <c r="G78" s="28">
        <f>data3!G78/range*(2^resolution-1)</f>
        <v>27005.999914855958</v>
      </c>
      <c r="H78" s="28">
        <f>data3!H78/range*(2^resolution-1)</f>
        <v>26152.000946044922</v>
      </c>
      <c r="I78" s="28">
        <f>data3!I78/range*(2^resolution-1)</f>
        <v>25717.999568481446</v>
      </c>
      <c r="J78" s="28">
        <f>data3!J78/range*(2^resolution-1)</f>
        <v>26137.999159698487</v>
      </c>
      <c r="K78" s="28">
        <f>data3!K78/range*(2^resolution-1)</f>
        <v>26783.999302368164</v>
      </c>
      <c r="L78" s="28">
        <f>data3!L78/range*(2^resolution-1)</f>
        <v>26180.000518798828</v>
      </c>
      <c r="M78" s="28">
        <f>data3!M78/range*(2^resolution-1)</f>
        <v>25494.000986480711</v>
      </c>
      <c r="N78" s="28">
        <f>data3!N78/range*(2^resolution-1)</f>
        <v>24072.000684814451</v>
      </c>
      <c r="O78" s="28">
        <f>data3!O78/range*(2^resolution-1)</f>
        <v>3.9999999990686774</v>
      </c>
      <c r="P78" s="28">
        <f>data3!P78/range*(2^resolution-1)</f>
        <v>25355.999092254639</v>
      </c>
      <c r="Q78" s="28">
        <f>data3!Q78/range*(2^resolution-1)</f>
        <v>25248.000740203857</v>
      </c>
      <c r="R78" s="28">
        <f>data3!R78/range*(2^resolution-1)</f>
        <v>24937.999470520019</v>
      </c>
      <c r="S78" s="28">
        <f>data3!S78/range*(2^resolution-1)</f>
        <v>23507.999290924072</v>
      </c>
      <c r="T78" s="28">
        <f>data3!T78/range*(2^resolution-1)</f>
        <v>25404.000359802245</v>
      </c>
      <c r="U78" s="28">
        <f>data3!U78/range*(2^resolution-1)</f>
        <v>25378.000756530761</v>
      </c>
      <c r="V78" s="28">
        <f>data3!V78/range*(2^resolution-1)</f>
        <v>28406.000552215577</v>
      </c>
      <c r="W78" s="28">
        <f>data3!W78/range*(2^resolution-1)</f>
        <v>24590.00078063965</v>
      </c>
      <c r="X78" s="28">
        <f>data3!X78/range*(2^resolution-1)</f>
        <v>23909.999156799317</v>
      </c>
      <c r="Y78" s="28">
        <f>data3!Y78/range*(2^resolution-1)</f>
        <v>26156.000885009766</v>
      </c>
      <c r="Z78" s="28">
        <f>data3!Z78/range*(2^resolution-1)</f>
        <v>26115.999495391847</v>
      </c>
      <c r="AA78" s="28">
        <f>data3!AA78/range*(2^resolution-1)</f>
        <v>24736.000552825928</v>
      </c>
      <c r="AB78" s="28">
        <f>data3!AB78/range*(2^resolution-1)</f>
        <v>25678.000178833008</v>
      </c>
      <c r="AC78" s="28">
        <f>data3!AC78/range*(2^resolution-1)</f>
        <v>25083.999242706301</v>
      </c>
      <c r="AD78" s="28">
        <f>data3!AD78/range*(2^resolution-1)</f>
        <v>27724.000958862303</v>
      </c>
      <c r="AE78" s="28">
        <f>data3!AE78/range*(2^resolution-1)</f>
        <v>25491.999017028807</v>
      </c>
      <c r="AF78" s="28">
        <f>data3!AF78/range*(2^resolution-1)</f>
        <v>25603.999308013914</v>
      </c>
      <c r="AG78" s="28">
        <f>data3!AG78/range*(2^resolution-1)</f>
        <v>27118.000205841065</v>
      </c>
    </row>
    <row r="79" spans="1:33">
      <c r="A79" s="29">
        <f>data0!A79</f>
        <v>-13</v>
      </c>
      <c r="B79" s="28">
        <f>data3!B79/range*(2^resolution-1)</f>
        <v>18263.999309234616</v>
      </c>
      <c r="C79" s="28">
        <f>data3!C79/range*(2^resolution-1)</f>
        <v>17487.999150238036</v>
      </c>
      <c r="D79" s="28">
        <f>data3!D79/range*(2^resolution-1)</f>
        <v>24730.000644378662</v>
      </c>
      <c r="E79" s="28">
        <f>data3!E79/range*(2^resolution-1)</f>
        <v>28832.000051879881</v>
      </c>
      <c r="F79" s="28">
        <f>data3!F79/range*(2^resolution-1)</f>
        <v>26446.0004598999</v>
      </c>
      <c r="G79" s="28">
        <f>data3!G79/range*(2^resolution-1)</f>
        <v>27240.000344238284</v>
      </c>
      <c r="H79" s="28">
        <f>data3!H79/range*(2^resolution-1)</f>
        <v>26273.999084472656</v>
      </c>
      <c r="I79" s="28">
        <f>data3!I79/range*(2^resolution-1)</f>
        <v>25508.000772857664</v>
      </c>
      <c r="J79" s="28">
        <f>data3!J79/range*(2^resolution-1)</f>
        <v>25957.999906311037</v>
      </c>
      <c r="K79" s="28">
        <f>data3!K79/range*(2^resolution-1)</f>
        <v>27106.000388946533</v>
      </c>
      <c r="L79" s="28">
        <f>data3!L79/range*(2^resolution-1)</f>
        <v>26304.000626678466</v>
      </c>
      <c r="M79" s="28">
        <f>data3!M79/range*(2^resolution-1)</f>
        <v>25311.999763641357</v>
      </c>
      <c r="N79" s="28">
        <f>data3!N79/range*(2^resolution-1)</f>
        <v>23972.00021072388</v>
      </c>
      <c r="O79" s="28">
        <f>data3!O79/range*(2^resolution-1)</f>
        <v>3.9999999990686774</v>
      </c>
      <c r="P79" s="28">
        <f>data3!P79/range*(2^resolution-1)</f>
        <v>25737.999263305664</v>
      </c>
      <c r="Q79" s="28">
        <f>data3!Q79/range*(2^resolution-1)</f>
        <v>25337.999366912842</v>
      </c>
      <c r="R79" s="28">
        <f>data3!R79/range*(2^resolution-1)</f>
        <v>24752.000308685303</v>
      </c>
      <c r="S79" s="28">
        <f>data3!S79/range*(2^resolution-1)</f>
        <v>23739.999750823976</v>
      </c>
      <c r="T79" s="28">
        <f>data3!T79/range*(2^resolution-1)</f>
        <v>25814.000103607177</v>
      </c>
      <c r="U79" s="28">
        <f>data3!U79/range*(2^resolution-1)</f>
        <v>25296.000007781982</v>
      </c>
      <c r="V79" s="28">
        <f>data3!V79/range*(2^resolution-1)</f>
        <v>28402.000613250733</v>
      </c>
      <c r="W79" s="28">
        <f>data3!W79/range*(2^resolution-1)</f>
        <v>24647.999895629884</v>
      </c>
      <c r="X79" s="28">
        <f>data3!X79/range*(2^resolution-1)</f>
        <v>23798.000865783692</v>
      </c>
      <c r="Y79" s="28">
        <f>data3!Y79/range*(2^resolution-1)</f>
        <v>26188.000396728516</v>
      </c>
      <c r="Z79" s="28">
        <f>data3!Z79/range*(2^resolution-1)</f>
        <v>26237.999633789062</v>
      </c>
      <c r="AA79" s="28">
        <f>data3!AA79/range*(2^resolution-1)</f>
        <v>24673.999498901368</v>
      </c>
      <c r="AB79" s="28">
        <f>data3!AB79/range*(2^resolution-1)</f>
        <v>25786.000530853271</v>
      </c>
      <c r="AC79" s="28">
        <f>data3!AC79/range*(2^resolution-1)</f>
        <v>25154.000174560544</v>
      </c>
      <c r="AD79" s="28">
        <f>data3!AD79/range*(2^resolution-1)</f>
        <v>27929.999815521238</v>
      </c>
      <c r="AE79" s="28">
        <f>data3!AE79/range*(2^resolution-1)</f>
        <v>25695.999904174805</v>
      </c>
      <c r="AF79" s="28">
        <f>data3!AF79/range*(2^resolution-1)</f>
        <v>25441.999779968261</v>
      </c>
      <c r="AG79" s="28">
        <f>data3!AG79/range*(2^resolution-1)</f>
        <v>27059.999090881349</v>
      </c>
    </row>
    <row r="80" spans="1:33">
      <c r="A80" s="29">
        <f>data0!A80</f>
        <v>-12</v>
      </c>
      <c r="B80" s="28">
        <f>data3!B80/range*(2^resolution-1)</f>
        <v>18166.000804595944</v>
      </c>
      <c r="C80" s="28">
        <f>data3!C80/range*(2^resolution-1)</f>
        <v>15972.00028289795</v>
      </c>
      <c r="D80" s="28">
        <f>data3!D80/range*(2^resolution-1)</f>
        <v>24803.999515228272</v>
      </c>
      <c r="E80" s="28">
        <f>data3!E80/range*(2^resolution-1)</f>
        <v>28910.000861663819</v>
      </c>
      <c r="F80" s="28">
        <f>data3!F80/range*(2^resolution-1)</f>
        <v>26428.000734558103</v>
      </c>
      <c r="G80" s="28">
        <f>data3!G80/range*(2^resolution-1)</f>
        <v>27362.0004826355</v>
      </c>
      <c r="H80" s="28">
        <f>data3!H80/range*(2^resolution-1)</f>
        <v>26168.000701904297</v>
      </c>
      <c r="I80" s="28">
        <f>data3!I80/range*(2^resolution-1)</f>
        <v>25355.999092254639</v>
      </c>
      <c r="J80" s="28">
        <f>data3!J80/range*(2^resolution-1)</f>
        <v>25723.999476928711</v>
      </c>
      <c r="K80" s="28">
        <f>data3!K80/range*(2^resolution-1)</f>
        <v>27130.000022735596</v>
      </c>
      <c r="L80" s="28">
        <f>data3!L80/range*(2^resolution-1)</f>
        <v>26460.000246276853</v>
      </c>
      <c r="M80" s="28">
        <f>data3!M80/range*(2^resolution-1)</f>
        <v>25140.000388183591</v>
      </c>
      <c r="N80" s="28">
        <f>data3!N80/range*(2^resolution-1)</f>
        <v>24068.000745849607</v>
      </c>
      <c r="O80" s="28">
        <f>data3!O80/range*(2^resolution-1)</f>
        <v>3.9999999990686774</v>
      </c>
      <c r="P80" s="28">
        <f>data3!P80/range*(2^resolution-1)</f>
        <v>25737.999263305664</v>
      </c>
      <c r="Q80" s="28">
        <f>data3!Q80/range*(2^resolution-1)</f>
        <v>25343.999275360107</v>
      </c>
      <c r="R80" s="28">
        <f>data3!R80/range*(2^resolution-1)</f>
        <v>24856.000721740722</v>
      </c>
      <c r="S80" s="28">
        <f>data3!S80/range*(2^resolution-1)</f>
        <v>24186.000945281983</v>
      </c>
      <c r="T80" s="28">
        <f>data3!T80/range*(2^resolution-1)</f>
        <v>25997.999295959475</v>
      </c>
      <c r="U80" s="28">
        <f>data3!U80/range*(2^resolution-1)</f>
        <v>25250.000709686279</v>
      </c>
      <c r="V80" s="28">
        <f>data3!V80/range*(2^resolution-1)</f>
        <v>28510.000965270996</v>
      </c>
      <c r="W80" s="28">
        <f>data3!W80/range*(2^resolution-1)</f>
        <v>24789.999728851319</v>
      </c>
      <c r="X80" s="28">
        <f>data3!X80/range*(2^resolution-1)</f>
        <v>23773.999232025148</v>
      </c>
      <c r="Y80" s="28">
        <f>data3!Y80/range*(2^resolution-1)</f>
        <v>26243.999542236328</v>
      </c>
      <c r="Z80" s="28">
        <f>data3!Z80/range*(2^resolution-1)</f>
        <v>26420.000856628416</v>
      </c>
      <c r="AA80" s="28">
        <f>data3!AA80/range*(2^resolution-1)</f>
        <v>24689.999254760743</v>
      </c>
      <c r="AB80" s="28">
        <f>data3!AB80/range*(2^resolution-1)</f>
        <v>25741.999202270508</v>
      </c>
      <c r="AC80" s="28">
        <f>data3!AC80/range*(2^resolution-1)</f>
        <v>25071.999425811769</v>
      </c>
      <c r="AD80" s="28">
        <f>data3!AD80/range*(2^resolution-1)</f>
        <v>28306.000078125002</v>
      </c>
      <c r="AE80" s="28">
        <f>data3!AE80/range*(2^resolution-1)</f>
        <v>25774.00071395874</v>
      </c>
      <c r="AF80" s="28">
        <f>data3!AF80/range*(2^resolution-1)</f>
        <v>25337.999366912842</v>
      </c>
      <c r="AG80" s="28">
        <f>data3!AG80/range*(2^resolution-1)</f>
        <v>26844.000386810301</v>
      </c>
    </row>
    <row r="81" spans="1:33">
      <c r="A81" s="29">
        <f>data0!A81</f>
        <v>-11</v>
      </c>
      <c r="B81" s="28">
        <f>data3!B81/range*(2^resolution-1)</f>
        <v>17894.00095504761</v>
      </c>
      <c r="C81" s="28">
        <f>data3!C81/range*(2^resolution-1)</f>
        <v>14635.99966896057</v>
      </c>
      <c r="D81" s="28">
        <f>data3!D81/range*(2^resolution-1)</f>
        <v>24647.999895629884</v>
      </c>
      <c r="E81" s="28">
        <f>data3!E81/range*(2^resolution-1)</f>
        <v>29050.000725402831</v>
      </c>
      <c r="F81" s="28">
        <f>data3!F81/range*(2^resolution-1)</f>
        <v>26271.999114990234</v>
      </c>
      <c r="G81" s="28">
        <f>data3!G81/range*(2^resolution-1)</f>
        <v>27240.000344238284</v>
      </c>
      <c r="H81" s="28">
        <f>data3!H81/range*(2^resolution-1)</f>
        <v>26196.000274658203</v>
      </c>
      <c r="I81" s="28">
        <f>data3!I81/range*(2^resolution-1)</f>
        <v>25260.000557098389</v>
      </c>
      <c r="J81" s="28">
        <f>data3!J81/range*(2^resolution-1)</f>
        <v>25426.000024108886</v>
      </c>
      <c r="K81" s="28">
        <f>data3!K81/range*(2^resolution-1)</f>
        <v>27187.99913772583</v>
      </c>
      <c r="L81" s="28">
        <f>data3!L81/range*(2^resolution-1)</f>
        <v>26578.000445709229</v>
      </c>
      <c r="M81" s="28">
        <f>data3!M81/range*(2^resolution-1)</f>
        <v>25016.000280303957</v>
      </c>
      <c r="N81" s="28">
        <f>data3!N81/range*(2^resolution-1)</f>
        <v>24106.000166015623</v>
      </c>
      <c r="O81" s="28">
        <f>data3!O81/range*(2^resolution-1)</f>
        <v>603.99997105121622</v>
      </c>
      <c r="P81" s="28">
        <f>data3!P81/range*(2^resolution-1)</f>
        <v>26083.999983673097</v>
      </c>
      <c r="Q81" s="28">
        <f>data3!Q81/range*(2^resolution-1)</f>
        <v>25303.99988571167</v>
      </c>
      <c r="R81" s="28">
        <f>data3!R81/range*(2^resolution-1)</f>
        <v>24703.999041137697</v>
      </c>
      <c r="S81" s="28">
        <f>data3!S81/range*(2^resolution-1)</f>
        <v>24277.999541473389</v>
      </c>
      <c r="T81" s="28">
        <f>data3!T81/range*(2^resolution-1)</f>
        <v>26241.999572753906</v>
      </c>
      <c r="U81" s="28">
        <f>data3!U81/range*(2^resolution-1)</f>
        <v>25221.999136962888</v>
      </c>
      <c r="V81" s="28">
        <f>data3!V81/range*(2^resolution-1)</f>
        <v>28386.000857391358</v>
      </c>
      <c r="W81" s="28">
        <f>data3!W81/range*(2^resolution-1)</f>
        <v>24746.000400238037</v>
      </c>
      <c r="X81" s="28">
        <f>data3!X81/range*(2^resolution-1)</f>
        <v>23800.000835266113</v>
      </c>
      <c r="Y81" s="28">
        <f>data3!Y81/range*(2^resolution-1)</f>
        <v>26401.999131317138</v>
      </c>
      <c r="Z81" s="28">
        <f>data3!Z81/range*(2^resolution-1)</f>
        <v>26661.999163970948</v>
      </c>
      <c r="AA81" s="28">
        <f>data3!AA81/range*(2^resolution-1)</f>
        <v>24647.999895629884</v>
      </c>
      <c r="AB81" s="28">
        <f>data3!AB81/range*(2^resolution-1)</f>
        <v>25920.000486145022</v>
      </c>
      <c r="AC81" s="28">
        <f>data3!AC81/range*(2^resolution-1)</f>
        <v>25035.999975128176</v>
      </c>
      <c r="AD81" s="28">
        <f>data3!AD81/range*(2^resolution-1)</f>
        <v>28477.999453582765</v>
      </c>
      <c r="AE81" s="28">
        <f>data3!AE81/range*(2^resolution-1)</f>
        <v>25688.000026245118</v>
      </c>
      <c r="AF81" s="28">
        <f>data3!AF81/range*(2^resolution-1)</f>
        <v>25169.999930419919</v>
      </c>
      <c r="AG81" s="28">
        <f>data3!AG81/range*(2^resolution-1)</f>
        <v>26852.000264739989</v>
      </c>
    </row>
    <row r="82" spans="1:33">
      <c r="A82" s="29">
        <f>data0!A82</f>
        <v>-10</v>
      </c>
      <c r="B82" s="28">
        <f>data3!B82/range*(2^resolution-1)</f>
        <v>17871.999290771484</v>
      </c>
      <c r="C82" s="28">
        <f>data3!C82/range*(2^resolution-1)</f>
        <v>13488.000186309815</v>
      </c>
      <c r="D82" s="28">
        <f>data3!D82/range*(2^resolution-1)</f>
        <v>24864.000599670409</v>
      </c>
      <c r="E82" s="28">
        <f>data3!E82/range*(2^resolution-1)</f>
        <v>28834.000021362303</v>
      </c>
      <c r="F82" s="28">
        <f>data3!F82/range*(2^resolution-1)</f>
        <v>26302.000657196044</v>
      </c>
      <c r="G82" s="28">
        <f>data3!G82/range*(2^resolution-1)</f>
        <v>27169.999412384033</v>
      </c>
      <c r="H82" s="28">
        <f>data3!H82/range*(2^resolution-1)</f>
        <v>26068.000227813722</v>
      </c>
      <c r="I82" s="28">
        <f>data3!I82/range*(2^resolution-1)</f>
        <v>24819.999271087647</v>
      </c>
      <c r="J82" s="28">
        <f>data3!J82/range*(2^resolution-1)</f>
        <v>25284.000190887451</v>
      </c>
      <c r="K82" s="28">
        <f>data3!K82/range*(2^resolution-1)</f>
        <v>27226.000557861331</v>
      </c>
      <c r="L82" s="28">
        <f>data3!L82/range*(2^resolution-1)</f>
        <v>26570.000567779542</v>
      </c>
      <c r="M82" s="28">
        <f>data3!M82/range*(2^resolution-1)</f>
        <v>24697.999132690431</v>
      </c>
      <c r="N82" s="28">
        <f>data3!N82/range*(2^resolution-1)</f>
        <v>24322.000870056152</v>
      </c>
      <c r="O82" s="28">
        <f>data3!O82/range*(2^resolution-1)</f>
        <v>2015.999987812042</v>
      </c>
      <c r="P82" s="28">
        <f>data3!P82/range*(2^resolution-1)</f>
        <v>26011.999082336428</v>
      </c>
      <c r="Q82" s="28">
        <f>data3!Q82/range*(2^resolution-1)</f>
        <v>25433.999902038573</v>
      </c>
      <c r="R82" s="28">
        <f>data3!R82/range*(2^resolution-1)</f>
        <v>24775.999942474366</v>
      </c>
      <c r="S82" s="28">
        <f>data3!S82/range*(2^resolution-1)</f>
        <v>24663.999651489259</v>
      </c>
      <c r="T82" s="28">
        <f>data3!T82/range*(2^resolution-1)</f>
        <v>26592.000232086182</v>
      </c>
      <c r="U82" s="28">
        <f>data3!U82/range*(2^resolution-1)</f>
        <v>25118.00072387695</v>
      </c>
      <c r="V82" s="28">
        <f>data3!V82/range*(2^resolution-1)</f>
        <v>28203.999634552001</v>
      </c>
      <c r="W82" s="28">
        <f>data3!W82/range*(2^resolution-1)</f>
        <v>24803.999515228272</v>
      </c>
      <c r="X82" s="28">
        <f>data3!X82/range*(2^resolution-1)</f>
        <v>24068.000745849607</v>
      </c>
      <c r="Y82" s="28">
        <f>data3!Y82/range*(2^resolution-1)</f>
        <v>26338.000107879638</v>
      </c>
      <c r="Z82" s="28">
        <f>data3!Z82/range*(2^resolution-1)</f>
        <v>26763.999607543945</v>
      </c>
      <c r="AA82" s="28">
        <f>data3!AA82/range*(2^resolution-1)</f>
        <v>24496.000214996337</v>
      </c>
      <c r="AB82" s="28">
        <f>data3!AB82/range*(2^resolution-1)</f>
        <v>25664.000392456055</v>
      </c>
      <c r="AC82" s="28">
        <f>data3!AC82/range*(2^resolution-1)</f>
        <v>24886.00026397705</v>
      </c>
      <c r="AD82" s="28">
        <f>data3!AD82/range*(2^resolution-1)</f>
        <v>28684.00031021118</v>
      </c>
      <c r="AE82" s="28">
        <f>data3!AE82/range*(2^resolution-1)</f>
        <v>25794.000408782958</v>
      </c>
      <c r="AF82" s="28">
        <f>data3!AF82/range*(2^resolution-1)</f>
        <v>25248.000740203857</v>
      </c>
      <c r="AG82" s="28">
        <f>data3!AG82/range*(2^resolution-1)</f>
        <v>26594.000201568604</v>
      </c>
    </row>
    <row r="83" spans="1:33">
      <c r="A83" s="29">
        <f>data0!A83</f>
        <v>-9</v>
      </c>
      <c r="B83" s="28">
        <f>data3!B83/range*(2^resolution-1)</f>
        <v>17613.999227600099</v>
      </c>
      <c r="C83" s="28">
        <f>data3!C83/range*(2^resolution-1)</f>
        <v>12469.99972000122</v>
      </c>
      <c r="D83" s="28">
        <f>data3!D83/range*(2^resolution-1)</f>
        <v>25114.000784912107</v>
      </c>
      <c r="E83" s="28">
        <f>data3!E83/range*(2^resolution-1)</f>
        <v>29078.000298156738</v>
      </c>
      <c r="F83" s="28">
        <f>data3!F83/range*(2^resolution-1)</f>
        <v>26198.000244140625</v>
      </c>
      <c r="G83" s="28">
        <f>data3!G83/range*(2^resolution-1)</f>
        <v>26836.000508880614</v>
      </c>
      <c r="H83" s="28">
        <f>data3!H83/range*(2^resolution-1)</f>
        <v>25814.000103607177</v>
      </c>
      <c r="I83" s="28">
        <f>data3!I83/range*(2^resolution-1)</f>
        <v>24825.999179534912</v>
      </c>
      <c r="J83" s="28">
        <f>data3!J83/range*(2^resolution-1)</f>
        <v>25319.999641571045</v>
      </c>
      <c r="K83" s="28">
        <f>data3!K83/range*(2^resolution-1)</f>
        <v>27228.000527343753</v>
      </c>
      <c r="L83" s="28">
        <f>data3!L83/range*(2^resolution-1)</f>
        <v>26730.000126342773</v>
      </c>
      <c r="M83" s="28">
        <f>data3!M83/range*(2^resolution-1)</f>
        <v>24693.999193725587</v>
      </c>
      <c r="N83" s="28">
        <f>data3!N83/range*(2^resolution-1)</f>
        <v>24265.999724578858</v>
      </c>
      <c r="O83" s="28">
        <f>data3!O83/range*(2^resolution-1)</f>
        <v>4339.9997758483887</v>
      </c>
      <c r="P83" s="28">
        <f>data3!P83/range*(2^resolution-1)</f>
        <v>25983.999509582522</v>
      </c>
      <c r="Q83" s="28">
        <f>data3!Q83/range*(2^resolution-1)</f>
        <v>25305.999855194092</v>
      </c>
      <c r="R83" s="28">
        <f>data3!R83/range*(2^resolution-1)</f>
        <v>24511.999970855712</v>
      </c>
      <c r="S83" s="28">
        <f>data3!S83/range*(2^resolution-1)</f>
        <v>25049.999761505129</v>
      </c>
      <c r="T83" s="28">
        <f>data3!T83/range*(2^resolution-1)</f>
        <v>26871.999959564208</v>
      </c>
      <c r="U83" s="28">
        <f>data3!U83/range*(2^resolution-1)</f>
        <v>24965.999043273925</v>
      </c>
      <c r="V83" s="28">
        <f>data3!V83/range*(2^resolution-1)</f>
        <v>27835.999249877928</v>
      </c>
      <c r="W83" s="28">
        <f>data3!W83/range*(2^resolution-1)</f>
        <v>24799.999576263428</v>
      </c>
      <c r="X83" s="28">
        <f>data3!X83/range*(2^resolution-1)</f>
        <v>24143.999586181639</v>
      </c>
      <c r="Y83" s="28">
        <f>data3!Y83/range*(2^resolution-1)</f>
        <v>26245.99951171875</v>
      </c>
      <c r="Z83" s="28">
        <f>data3!Z83/range*(2^resolution-1)</f>
        <v>26956.000677795411</v>
      </c>
      <c r="AA83" s="28">
        <f>data3!AA83/range*(2^resolution-1)</f>
        <v>24443.999008483886</v>
      </c>
      <c r="AB83" s="28">
        <f>data3!AB83/range*(2^resolution-1)</f>
        <v>25847.999584808349</v>
      </c>
      <c r="AC83" s="28">
        <f>data3!AC83/range*(2^resolution-1)</f>
        <v>25022.000188751223</v>
      </c>
      <c r="AD83" s="28">
        <f>data3!AD83/range*(2^resolution-1)</f>
        <v>28453.999819793702</v>
      </c>
      <c r="AE83" s="28">
        <f>data3!AE83/range*(2^resolution-1)</f>
        <v>26030.000807647706</v>
      </c>
      <c r="AF83" s="28">
        <f>data3!AF83/range*(2^resolution-1)</f>
        <v>25061.99957839966</v>
      </c>
      <c r="AG83" s="28">
        <f>data3!AG83/range*(2^resolution-1)</f>
        <v>26552.000842437745</v>
      </c>
    </row>
    <row r="84" spans="1:33">
      <c r="A84" s="29">
        <f>data0!A84</f>
        <v>-8</v>
      </c>
      <c r="B84" s="28">
        <f>data3!B84/range*(2^resolution-1)</f>
        <v>17345.999317016602</v>
      </c>
      <c r="C84" s="28">
        <f>data3!C84/range*(2^resolution-1)</f>
        <v>11790.000096130372</v>
      </c>
      <c r="D84" s="28">
        <f>data3!D84/range*(2^resolution-1)</f>
        <v>25071.999425811769</v>
      </c>
      <c r="E84" s="28">
        <f>data3!E84/range*(2^resolution-1)</f>
        <v>28873.99941101074</v>
      </c>
      <c r="F84" s="28">
        <f>data3!F84/range*(2^resolution-1)</f>
        <v>26040.000655059815</v>
      </c>
      <c r="G84" s="28">
        <f>data3!G84/range*(2^resolution-1)</f>
        <v>26594.000201568604</v>
      </c>
      <c r="H84" s="28">
        <f>data3!H84/range*(2^resolution-1)</f>
        <v>25851.999523773193</v>
      </c>
      <c r="I84" s="28">
        <f>data3!I84/range*(2^resolution-1)</f>
        <v>24541.99951309204</v>
      </c>
      <c r="J84" s="28">
        <f>data3!J84/range*(2^resolution-1)</f>
        <v>25108.000876464841</v>
      </c>
      <c r="K84" s="28">
        <f>data3!K84/range*(2^resolution-1)</f>
        <v>27061.999060363771</v>
      </c>
      <c r="L84" s="28">
        <f>data3!L84/range*(2^resolution-1)</f>
        <v>26692.000706176757</v>
      </c>
      <c r="M84" s="28">
        <f>data3!M84/range*(2^resolution-1)</f>
        <v>24728.000674896241</v>
      </c>
      <c r="N84" s="28">
        <f>data3!N84/range*(2^resolution-1)</f>
        <v>24350.000442810058</v>
      </c>
      <c r="O84" s="28">
        <f>data3!O84/range*(2^resolution-1)</f>
        <v>7396.0001442718512</v>
      </c>
      <c r="P84" s="28">
        <f>data3!P84/range*(2^resolution-1)</f>
        <v>26026.000868682862</v>
      </c>
      <c r="Q84" s="28">
        <f>data3!Q84/range*(2^resolution-1)</f>
        <v>25473.999291687011</v>
      </c>
      <c r="R84" s="28">
        <f>data3!R84/range*(2^resolution-1)</f>
        <v>24703.999041137697</v>
      </c>
      <c r="S84" s="28">
        <f>data3!S84/range*(2^resolution-1)</f>
        <v>25242.000831756592</v>
      </c>
      <c r="T84" s="28">
        <f>data3!T84/range*(2^resolution-1)</f>
        <v>27041.999365539552</v>
      </c>
      <c r="U84" s="28">
        <f>data3!U84/range*(2^resolution-1)</f>
        <v>24963.999073791503</v>
      </c>
      <c r="V84" s="28">
        <f>data3!V84/range*(2^resolution-1)</f>
        <v>27494.000468444821</v>
      </c>
      <c r="W84" s="28">
        <f>data3!W84/range*(2^resolution-1)</f>
        <v>24880.000355529784</v>
      </c>
      <c r="X84" s="28">
        <f>data3!X84/range*(2^resolution-1)</f>
        <v>24521.999818267821</v>
      </c>
      <c r="Y84" s="28">
        <f>data3!Y84/range*(2^resolution-1)</f>
        <v>26336.000138397216</v>
      </c>
      <c r="Z84" s="28">
        <f>data3!Z84/range*(2^resolution-1)</f>
        <v>27000.000006408693</v>
      </c>
      <c r="AA84" s="28">
        <f>data3!AA84/range*(2^resolution-1)</f>
        <v>24517.999879302977</v>
      </c>
      <c r="AB84" s="28">
        <f>data3!AB84/range*(2^resolution-1)</f>
        <v>25642.000728149414</v>
      </c>
      <c r="AC84" s="28">
        <f>data3!AC84/range*(2^resolution-1)</f>
        <v>25130.000540771482</v>
      </c>
      <c r="AD84" s="28">
        <f>data3!AD84/range*(2^resolution-1)</f>
        <v>28032.000259094239</v>
      </c>
      <c r="AE84" s="28">
        <f>data3!AE84/range*(2^resolution-1)</f>
        <v>26162.000793457031</v>
      </c>
      <c r="AF84" s="28">
        <f>data3!AF84/range*(2^resolution-1)</f>
        <v>25053.999700469973</v>
      </c>
      <c r="AG84" s="28">
        <f>data3!AG84/range*(2^resolution-1)</f>
        <v>26314.000474090575</v>
      </c>
    </row>
    <row r="85" spans="1:33">
      <c r="A85" s="29">
        <f>data0!A85</f>
        <v>-7</v>
      </c>
      <c r="B85" s="28">
        <f>data3!B85/range*(2^resolution-1)</f>
        <v>17392.000615081786</v>
      </c>
      <c r="C85" s="28">
        <f>data3!C85/range*(2^resolution-1)</f>
        <v>11314.000359420777</v>
      </c>
      <c r="D85" s="28">
        <f>data3!D85/range*(2^resolution-1)</f>
        <v>25268.000435028076</v>
      </c>
      <c r="E85" s="28">
        <f>data3!E85/range*(2^resolution-1)</f>
        <v>28816.000296020506</v>
      </c>
      <c r="F85" s="28">
        <f>data3!F85/range*(2^resolution-1)</f>
        <v>25766.000836029052</v>
      </c>
      <c r="G85" s="28">
        <f>data3!G85/range*(2^resolution-1)</f>
        <v>26093.999831085206</v>
      </c>
      <c r="H85" s="28">
        <f>data3!H85/range*(2^resolution-1)</f>
        <v>25745.999141235352</v>
      </c>
      <c r="I85" s="28">
        <f>data3!I85/range*(2^resolution-1)</f>
        <v>24344.000534362793</v>
      </c>
      <c r="J85" s="28">
        <f>data3!J85/range*(2^resolution-1)</f>
        <v>25167.999960937497</v>
      </c>
      <c r="K85" s="28">
        <f>data3!K85/range*(2^resolution-1)</f>
        <v>26706.000492553711</v>
      </c>
      <c r="L85" s="28">
        <f>data3!L85/range*(2^resolution-1)</f>
        <v>26753.999760131836</v>
      </c>
      <c r="M85" s="28">
        <f>data3!M85/range*(2^resolution-1)</f>
        <v>24726.000705413819</v>
      </c>
      <c r="N85" s="28">
        <f>data3!N85/range*(2^resolution-1)</f>
        <v>24344.000534362793</v>
      </c>
      <c r="O85" s="28">
        <f>data3!O85/range*(2^resolution-1)</f>
        <v>10598.000284881593</v>
      </c>
      <c r="P85" s="28">
        <f>data3!P85/range*(2^resolution-1)</f>
        <v>25786.000530853271</v>
      </c>
      <c r="Q85" s="28">
        <f>data3!Q85/range*(2^resolution-1)</f>
        <v>25426.000024108886</v>
      </c>
      <c r="R85" s="28">
        <f>data3!R85/range*(2^resolution-1)</f>
        <v>24517.999879302977</v>
      </c>
      <c r="S85" s="28">
        <f>data3!S85/range*(2^resolution-1)</f>
        <v>25165.999991455075</v>
      </c>
      <c r="T85" s="28">
        <f>data3!T85/range*(2^resolution-1)</f>
        <v>27009.999853820802</v>
      </c>
      <c r="U85" s="28">
        <f>data3!U85/range*(2^resolution-1)</f>
        <v>24758.000217132569</v>
      </c>
      <c r="V85" s="28">
        <f>data3!V85/range*(2^resolution-1)</f>
        <v>27090.000633087158</v>
      </c>
      <c r="W85" s="28">
        <f>data3!W85/range*(2^resolution-1)</f>
        <v>24953.999226379394</v>
      </c>
      <c r="X85" s="28">
        <f>data3!X85/range*(2^resolution-1)</f>
        <v>24553.999329986571</v>
      </c>
      <c r="Y85" s="28">
        <f>data3!Y85/range*(2^resolution-1)</f>
        <v>26271.999114990234</v>
      </c>
      <c r="Z85" s="28">
        <f>data3!Z85/range*(2^resolution-1)</f>
        <v>27122.000144805908</v>
      </c>
      <c r="AA85" s="28">
        <f>data3!AA85/range*(2^resolution-1)</f>
        <v>24604.000567016603</v>
      </c>
      <c r="AB85" s="28">
        <f>data3!AB85/range*(2^resolution-1)</f>
        <v>25575.999735260008</v>
      </c>
      <c r="AC85" s="28">
        <f>data3!AC85/range*(2^resolution-1)</f>
        <v>25100.000998535153</v>
      </c>
      <c r="AD85" s="28">
        <f>data3!AD85/range*(2^resolution-1)</f>
        <v>27579.999156188962</v>
      </c>
      <c r="AE85" s="28">
        <f>data3!AE85/range*(2^resolution-1)</f>
        <v>25981.9995401001</v>
      </c>
      <c r="AF85" s="28">
        <f>data3!AF85/range*(2^resolution-1)</f>
        <v>24921.999714660644</v>
      </c>
      <c r="AG85" s="28">
        <f>data3!AG85/range*(2^resolution-1)</f>
        <v>26131.999251251222</v>
      </c>
    </row>
    <row r="86" spans="1:33">
      <c r="A86" s="29">
        <f>data0!A86</f>
        <v>-6</v>
      </c>
      <c r="B86" s="28">
        <f>data3!B86/range*(2^resolution-1)</f>
        <v>17368.000981292724</v>
      </c>
      <c r="C86" s="28">
        <f>data3!C86/range*(2^resolution-1)</f>
        <v>11105.999533309936</v>
      </c>
      <c r="D86" s="28">
        <f>data3!D86/range*(2^resolution-1)</f>
        <v>25154.000174560544</v>
      </c>
      <c r="E86" s="28">
        <f>data3!E86/range*(2^resolution-1)</f>
        <v>28568.00008026123</v>
      </c>
      <c r="F86" s="28">
        <f>data3!F86/range*(2^resolution-1)</f>
        <v>25686.000056762696</v>
      </c>
      <c r="G86" s="28">
        <f>data3!G86/range*(2^resolution-1)</f>
        <v>25658.000484008789</v>
      </c>
      <c r="H86" s="28">
        <f>data3!H86/range*(2^resolution-1)</f>
        <v>25758.000958099365</v>
      </c>
      <c r="I86" s="28">
        <f>data3!I86/range*(2^resolution-1)</f>
        <v>24594.000719604493</v>
      </c>
      <c r="J86" s="28">
        <f>data3!J86/range*(2^resolution-1)</f>
        <v>25307.999824676514</v>
      </c>
      <c r="K86" s="28">
        <f>data3!K86/range*(2^resolution-1)</f>
        <v>26745.999882202148</v>
      </c>
      <c r="L86" s="28">
        <f>data3!L86/range*(2^resolution-1)</f>
        <v>26535.999086608885</v>
      </c>
      <c r="M86" s="28">
        <f>data3!M86/range*(2^resolution-1)</f>
        <v>24856.000721740722</v>
      </c>
      <c r="N86" s="28">
        <f>data3!N86/range*(2^resolution-1)</f>
        <v>24232.000243377686</v>
      </c>
      <c r="O86" s="28">
        <f>data3!O86/range*(2^resolution-1)</f>
        <v>13701.99992088318</v>
      </c>
      <c r="P86" s="28">
        <f>data3!P86/range*(2^resolution-1)</f>
        <v>25368.000909118651</v>
      </c>
      <c r="Q86" s="28">
        <f>data3!Q86/range*(2^resolution-1)</f>
        <v>25394.000512390136</v>
      </c>
      <c r="R86" s="28">
        <f>data3!R86/range*(2^resolution-1)</f>
        <v>24399.999679870605</v>
      </c>
      <c r="S86" s="28">
        <f>data3!S86/range*(2^resolution-1)</f>
        <v>25418.000146179198</v>
      </c>
      <c r="T86" s="28">
        <f>data3!T86/range*(2^resolution-1)</f>
        <v>27285.999642333987</v>
      </c>
      <c r="U86" s="28">
        <f>data3!U86/range*(2^resolution-1)</f>
        <v>24549.999391021727</v>
      </c>
      <c r="V86" s="28">
        <f>data3!V86/range*(2^resolution-1)</f>
        <v>26533.999117126463</v>
      </c>
      <c r="W86" s="28">
        <f>data3!W86/range*(2^resolution-1)</f>
        <v>25012.000341339113</v>
      </c>
      <c r="X86" s="28">
        <f>data3!X86/range*(2^resolution-1)</f>
        <v>24683.999346313478</v>
      </c>
      <c r="Y86" s="28">
        <f>data3!Y86/range*(2^resolution-1)</f>
        <v>26204.000152587891</v>
      </c>
      <c r="Z86" s="28">
        <f>data3!Z86/range*(2^resolution-1)</f>
        <v>27141.999839630127</v>
      </c>
      <c r="AA86" s="28">
        <f>data3!AA86/range*(2^resolution-1)</f>
        <v>24608.000505981447</v>
      </c>
      <c r="AB86" s="28">
        <f>data3!AB86/range*(2^resolution-1)</f>
        <v>25579.999674224851</v>
      </c>
      <c r="AC86" s="28">
        <f>data3!AC86/range*(2^resolution-1)</f>
        <v>25114.000784912107</v>
      </c>
      <c r="AD86" s="28">
        <f>data3!AD86/range*(2^resolution-1)</f>
        <v>26785.999271850586</v>
      </c>
      <c r="AE86" s="28">
        <f>data3!AE86/range*(2^resolution-1)</f>
        <v>26282.000962371825</v>
      </c>
      <c r="AF86" s="28">
        <f>data3!AF86/range*(2^resolution-1)</f>
        <v>24730.000644378662</v>
      </c>
      <c r="AG86" s="28">
        <f>data3!AG86/range*(2^resolution-1)</f>
        <v>25816.000073089599</v>
      </c>
    </row>
    <row r="87" spans="1:33">
      <c r="A87" s="29">
        <f>data0!A87</f>
        <v>-5</v>
      </c>
      <c r="B87" s="28">
        <f>data3!B87/range*(2^resolution-1)</f>
        <v>17349.999255981445</v>
      </c>
      <c r="C87" s="28">
        <f>data3!C87/range*(2^resolution-1)</f>
        <v>11279.999878234863</v>
      </c>
      <c r="D87" s="28">
        <f>data3!D87/range*(2^resolution-1)</f>
        <v>25232.000984344482</v>
      </c>
      <c r="E87" s="28">
        <f>data3!E87/range*(2^resolution-1)</f>
        <v>28355.999315185549</v>
      </c>
      <c r="F87" s="28">
        <f>data3!F87/range*(2^resolution-1)</f>
        <v>25506.000803375242</v>
      </c>
      <c r="G87" s="28">
        <f>data3!G87/range*(2^resolution-1)</f>
        <v>25199.999472656247</v>
      </c>
      <c r="H87" s="28">
        <f>data3!H87/range*(2^resolution-1)</f>
        <v>25707.999721069336</v>
      </c>
      <c r="I87" s="28">
        <f>data3!I87/range*(2^resolution-1)</f>
        <v>24594.000719604493</v>
      </c>
      <c r="J87" s="28">
        <f>data3!J87/range*(2^resolution-1)</f>
        <v>25272.00037399292</v>
      </c>
      <c r="K87" s="28">
        <f>data3!K87/range*(2^resolution-1)</f>
        <v>26371.99958908081</v>
      </c>
      <c r="L87" s="28">
        <f>data3!L87/range*(2^resolution-1)</f>
        <v>26462.000215759275</v>
      </c>
      <c r="M87" s="28">
        <f>data3!M87/range*(2^resolution-1)</f>
        <v>25126.000601806638</v>
      </c>
      <c r="N87" s="28">
        <f>data3!N87/range*(2^resolution-1)</f>
        <v>24350.000442810058</v>
      </c>
      <c r="O87" s="28">
        <f>data3!O87/range*(2^resolution-1)</f>
        <v>16653.999876251222</v>
      </c>
      <c r="P87" s="28">
        <f>data3!P87/range*(2^resolution-1)</f>
        <v>25089.999151153566</v>
      </c>
      <c r="Q87" s="28">
        <f>data3!Q87/range*(2^resolution-1)</f>
        <v>25489.999047546386</v>
      </c>
      <c r="R87" s="28">
        <f>data3!R87/range*(2^resolution-1)</f>
        <v>24326.000809020996</v>
      </c>
      <c r="S87" s="28">
        <f>data3!S87/range*(2^resolution-1)</f>
        <v>25684.000087280274</v>
      </c>
      <c r="T87" s="28">
        <f>data3!T87/range*(2^resolution-1)</f>
        <v>27401.999872283937</v>
      </c>
      <c r="U87" s="28">
        <f>data3!U87/range*(2^resolution-1)</f>
        <v>24773.999972991944</v>
      </c>
      <c r="V87" s="28">
        <f>data3!V87/range*(2^resolution-1)</f>
        <v>25989.999418029787</v>
      </c>
      <c r="W87" s="28">
        <f>data3!W87/range*(2^resolution-1)</f>
        <v>25075.999364776613</v>
      </c>
      <c r="X87" s="28">
        <f>data3!X87/range*(2^resolution-1)</f>
        <v>24643.99995666504</v>
      </c>
      <c r="Y87" s="28">
        <f>data3!Y87/range*(2^resolution-1)</f>
        <v>26312.000504608153</v>
      </c>
      <c r="Z87" s="28">
        <f>data3!Z87/range*(2^resolution-1)</f>
        <v>27238.000374755862</v>
      </c>
      <c r="AA87" s="28">
        <f>data3!AA87/range*(2^resolution-1)</f>
        <v>24844.000904846191</v>
      </c>
      <c r="AB87" s="28">
        <f>data3!AB87/range*(2^resolution-1)</f>
        <v>25378.000756530761</v>
      </c>
      <c r="AC87" s="28">
        <f>data3!AC87/range*(2^resolution-1)</f>
        <v>25303.99988571167</v>
      </c>
      <c r="AD87" s="28">
        <f>data3!AD87/range*(2^resolution-1)</f>
        <v>25656.000514526368</v>
      </c>
      <c r="AE87" s="28">
        <f>data3!AE87/range*(2^resolution-1)</f>
        <v>26342.000046844481</v>
      </c>
      <c r="AF87" s="28">
        <f>data3!AF87/range*(2^resolution-1)</f>
        <v>24773.999972991944</v>
      </c>
      <c r="AG87" s="28">
        <f>data3!AG87/range*(2^resolution-1)</f>
        <v>25705.999751586914</v>
      </c>
    </row>
    <row r="88" spans="1:33">
      <c r="A88" s="29">
        <f>data0!A88</f>
        <v>-4</v>
      </c>
      <c r="B88" s="28">
        <f>data3!B88/range*(2^resolution-1)</f>
        <v>17575.999807434084</v>
      </c>
      <c r="C88" s="28">
        <f>data3!C88/range*(2^resolution-1)</f>
        <v>11735.999920120239</v>
      </c>
      <c r="D88" s="28">
        <f>data3!D88/range*(2^resolution-1)</f>
        <v>25018.000249786379</v>
      </c>
      <c r="E88" s="28">
        <f>data3!E88/range*(2^resolution-1)</f>
        <v>28099.999221496582</v>
      </c>
      <c r="F88" s="28">
        <f>data3!F88/range*(2^resolution-1)</f>
        <v>25276.000312957764</v>
      </c>
      <c r="G88" s="28">
        <f>data3!G88/range*(2^resolution-1)</f>
        <v>24614.000414428712</v>
      </c>
      <c r="H88" s="28">
        <f>data3!H88/range*(2^resolution-1)</f>
        <v>25829.999859466552</v>
      </c>
      <c r="I88" s="28">
        <f>data3!I88/range*(2^resolution-1)</f>
        <v>24955.999195861816</v>
      </c>
      <c r="J88" s="28">
        <f>data3!J88/range*(2^resolution-1)</f>
        <v>25343.999275360107</v>
      </c>
      <c r="K88" s="28">
        <f>data3!K88/range*(2^resolution-1)</f>
        <v>26121.999403839112</v>
      </c>
      <c r="L88" s="28">
        <f>data3!L88/range*(2^resolution-1)</f>
        <v>26412.000978698728</v>
      </c>
      <c r="M88" s="28">
        <f>data3!M88/range*(2^resolution-1)</f>
        <v>25278.000282440185</v>
      </c>
      <c r="N88" s="28">
        <f>data3!N88/range*(2^resolution-1)</f>
        <v>24328.000778503418</v>
      </c>
      <c r="O88" s="28">
        <f>data3!O88/range*(2^resolution-1)</f>
        <v>19321.999165191653</v>
      </c>
      <c r="P88" s="28">
        <f>data3!P88/range*(2^resolution-1)</f>
        <v>24925.999653625488</v>
      </c>
      <c r="Q88" s="28">
        <f>data3!Q88/range*(2^resolution-1)</f>
        <v>25510.000742340086</v>
      </c>
      <c r="R88" s="28">
        <f>data3!R88/range*(2^resolution-1)</f>
        <v>24389.999832458496</v>
      </c>
      <c r="S88" s="28">
        <f>data3!S88/range*(2^resolution-1)</f>
        <v>25589.999521636961</v>
      </c>
      <c r="T88" s="28">
        <f>data3!T88/range*(2^resolution-1)</f>
        <v>27549.999613952634</v>
      </c>
      <c r="U88" s="28">
        <f>data3!U88/range*(2^resolution-1)</f>
        <v>24772.000003509522</v>
      </c>
      <c r="V88" s="28">
        <f>data3!V88/range*(2^resolution-1)</f>
        <v>25526.000498199461</v>
      </c>
      <c r="W88" s="28">
        <f>data3!W88/range*(2^resolution-1)</f>
        <v>25043.999853057863</v>
      </c>
      <c r="X88" s="28">
        <f>data3!X88/range*(2^resolution-1)</f>
        <v>24502.000123443602</v>
      </c>
      <c r="Y88" s="28">
        <f>data3!Y88/range*(2^resolution-1)</f>
        <v>26194.000305175781</v>
      </c>
      <c r="Z88" s="28">
        <f>data3!Z88/range*(2^resolution-1)</f>
        <v>27228.000527343753</v>
      </c>
      <c r="AA88" s="28">
        <f>data3!AA88/range*(2^resolution-1)</f>
        <v>25016.000280303957</v>
      </c>
      <c r="AB88" s="28">
        <f>data3!AB88/range*(2^resolution-1)</f>
        <v>25262.00052658081</v>
      </c>
      <c r="AC88" s="28">
        <f>data3!AC88/range*(2^resolution-1)</f>
        <v>25376.000787048339</v>
      </c>
      <c r="AD88" s="28">
        <f>data3!AD88/range*(2^resolution-1)</f>
        <v>24996.000585479738</v>
      </c>
      <c r="AE88" s="28">
        <f>data3!AE88/range*(2^resolution-1)</f>
        <v>26426.000765075682</v>
      </c>
      <c r="AF88" s="28">
        <f>data3!AF88/range*(2^resolution-1)</f>
        <v>24565.999146881102</v>
      </c>
      <c r="AG88" s="28">
        <f>data3!AG88/range*(2^resolution-1)</f>
        <v>25329.999488983154</v>
      </c>
    </row>
    <row r="89" spans="1:33">
      <c r="A89" s="29">
        <f>data0!A89</f>
        <v>-3</v>
      </c>
      <c r="B89" s="28">
        <f>data3!B89/range*(2^resolution-1)</f>
        <v>17755.999060821534</v>
      </c>
      <c r="C89" s="28">
        <f>data3!C89/range*(2^resolution-1)</f>
        <v>12356.000459518433</v>
      </c>
      <c r="D89" s="28">
        <f>data3!D89/range*(2^resolution-1)</f>
        <v>25037.999944610598</v>
      </c>
      <c r="E89" s="28">
        <f>data3!E89/range*(2^resolution-1)</f>
        <v>27518.000102233884</v>
      </c>
      <c r="F89" s="28">
        <f>data3!F89/range*(2^resolution-1)</f>
        <v>25012.000341339113</v>
      </c>
      <c r="G89" s="28">
        <f>data3!G89/range*(2^resolution-1)</f>
        <v>23946.000607452395</v>
      </c>
      <c r="H89" s="28">
        <f>data3!H89/range*(2^resolution-1)</f>
        <v>25751.999049682618</v>
      </c>
      <c r="I89" s="28">
        <f>data3!I89/range*(2^resolution-1)</f>
        <v>25049.999761505129</v>
      </c>
      <c r="J89" s="28">
        <f>data3!J89/range*(2^resolution-1)</f>
        <v>25636.000819702149</v>
      </c>
      <c r="K89" s="28">
        <f>data3!K89/range*(2^resolution-1)</f>
        <v>25865.999310150146</v>
      </c>
      <c r="L89" s="28">
        <f>data3!L89/range*(2^resolution-1)</f>
        <v>26101.999709014894</v>
      </c>
      <c r="M89" s="28">
        <f>data3!M89/range*(2^resolution-1)</f>
        <v>25591.999491119383</v>
      </c>
      <c r="N89" s="28">
        <f>data3!N89/range*(2^resolution-1)</f>
        <v>24216.000487518311</v>
      </c>
      <c r="O89" s="28">
        <f>data3!O89/range*(2^resolution-1)</f>
        <v>21570.000862884524</v>
      </c>
      <c r="P89" s="28">
        <f>data3!P89/range*(2^resolution-1)</f>
        <v>24500.00015396118</v>
      </c>
      <c r="Q89" s="28">
        <f>data3!Q89/range*(2^resolution-1)</f>
        <v>25630.000911254883</v>
      </c>
      <c r="R89" s="28">
        <f>data3!R89/range*(2^resolution-1)</f>
        <v>24273.999602508546</v>
      </c>
      <c r="S89" s="28">
        <f>data3!S89/range*(2^resolution-1)</f>
        <v>25552.000101470945</v>
      </c>
      <c r="T89" s="28">
        <f>data3!T89/range*(2^resolution-1)</f>
        <v>27439.999292449953</v>
      </c>
      <c r="U89" s="28">
        <f>data3!U89/range*(2^resolution-1)</f>
        <v>24640.000017700197</v>
      </c>
      <c r="V89" s="28">
        <f>data3!V89/range*(2^resolution-1)</f>
        <v>24984.000768585207</v>
      </c>
      <c r="W89" s="28">
        <f>data3!W89/range*(2^resolution-1)</f>
        <v>25179.999777832028</v>
      </c>
      <c r="X89" s="28">
        <f>data3!X89/range*(2^resolution-1)</f>
        <v>24490.000306549071</v>
      </c>
      <c r="Y89" s="28">
        <f>data3!Y89/range*(2^resolution-1)</f>
        <v>25942.000150451662</v>
      </c>
      <c r="Z89" s="28">
        <f>data3!Z89/range*(2^resolution-1)</f>
        <v>27092.00060256958</v>
      </c>
      <c r="AA89" s="28">
        <f>data3!AA89/range*(2^resolution-1)</f>
        <v>25207.999350585935</v>
      </c>
      <c r="AB89" s="28">
        <f>data3!AB89/range*(2^resolution-1)</f>
        <v>25296.000007781982</v>
      </c>
      <c r="AC89" s="28">
        <f>data3!AC89/range*(2^resolution-1)</f>
        <v>25496.000955963133</v>
      </c>
      <c r="AD89" s="28">
        <f>data3!AD89/range*(2^resolution-1)</f>
        <v>24141.999616699217</v>
      </c>
      <c r="AE89" s="28">
        <f>data3!AE89/range*(2^resolution-1)</f>
        <v>26273.999084472656</v>
      </c>
      <c r="AF89" s="28">
        <f>data3!AF89/range*(2^resolution-1)</f>
        <v>24634.000109252931</v>
      </c>
      <c r="AG89" s="28">
        <f>data3!AG89/range*(2^resolution-1)</f>
        <v>25337.999366912842</v>
      </c>
    </row>
    <row r="90" spans="1:33">
      <c r="A90" s="29">
        <f>data0!A90</f>
        <v>-2</v>
      </c>
      <c r="B90" s="28">
        <f>data3!B90/range*(2^resolution-1)</f>
        <v>18099.999811706544</v>
      </c>
      <c r="C90" s="28">
        <f>data3!C90/range*(2^resolution-1)</f>
        <v>13364.000078430176</v>
      </c>
      <c r="D90" s="28">
        <f>data3!D90/range*(2^resolution-1)</f>
        <v>24931.999562072753</v>
      </c>
      <c r="E90" s="28">
        <f>data3!E90/range*(2^resolution-1)</f>
        <v>27462.000956726071</v>
      </c>
      <c r="F90" s="28">
        <f>data3!F90/range*(2^resolution-1)</f>
        <v>24888.000233459472</v>
      </c>
      <c r="G90" s="28">
        <f>data3!G90/range*(2^resolution-1)</f>
        <v>23351.999671325684</v>
      </c>
      <c r="H90" s="28">
        <f>data3!H90/range*(2^resolution-1)</f>
        <v>25764.00086654663</v>
      </c>
      <c r="I90" s="28">
        <f>data3!I90/range*(2^resolution-1)</f>
        <v>25319.999641571045</v>
      </c>
      <c r="J90" s="28">
        <f>data3!J90/range*(2^resolution-1)</f>
        <v>25680.00014831543</v>
      </c>
      <c r="K90" s="28">
        <f>data3!K90/range*(2^resolution-1)</f>
        <v>25575.999735260008</v>
      </c>
      <c r="L90" s="28">
        <f>data3!L90/range*(2^resolution-1)</f>
        <v>26083.999983673097</v>
      </c>
      <c r="M90" s="28">
        <f>data3!M90/range*(2^resolution-1)</f>
        <v>25691.999965209961</v>
      </c>
      <c r="N90" s="28">
        <f>data3!N90/range*(2^resolution-1)</f>
        <v>24165.999250488279</v>
      </c>
      <c r="O90" s="28">
        <f>data3!O90/range*(2^resolution-1)</f>
        <v>23456.000084381103</v>
      </c>
      <c r="P90" s="28">
        <f>data3!P90/range*(2^resolution-1)</f>
        <v>24210.000579071046</v>
      </c>
      <c r="Q90" s="28">
        <f>data3!Q90/range*(2^resolution-1)</f>
        <v>25524.000528717039</v>
      </c>
      <c r="R90" s="28">
        <f>data3!R90/range*(2^resolution-1)</f>
        <v>24318.000931091308</v>
      </c>
      <c r="S90" s="28">
        <f>data3!S90/range*(2^resolution-1)</f>
        <v>25727.999415893555</v>
      </c>
      <c r="T90" s="28">
        <f>data3!T90/range*(2^resolution-1)</f>
        <v>27516.000132751462</v>
      </c>
      <c r="U90" s="28">
        <f>data3!U90/range*(2^resolution-1)</f>
        <v>24606.000536499025</v>
      </c>
      <c r="V90" s="28">
        <f>data3!V90/range*(2^resolution-1)</f>
        <v>24401.999649353027</v>
      </c>
      <c r="W90" s="28">
        <f>data3!W90/range*(2^resolution-1)</f>
        <v>25333.999427947998</v>
      </c>
      <c r="X90" s="28">
        <f>data3!X90/range*(2^resolution-1)</f>
        <v>24385.999893493652</v>
      </c>
      <c r="Y90" s="28">
        <f>data3!Y90/range*(2^resolution-1)</f>
        <v>25768.000805511474</v>
      </c>
      <c r="Z90" s="28">
        <f>data3!Z90/range*(2^resolution-1)</f>
        <v>27187.99913772583</v>
      </c>
      <c r="AA90" s="28">
        <f>data3!AA90/range*(2^resolution-1)</f>
        <v>25329.999488983154</v>
      </c>
      <c r="AB90" s="28">
        <f>data3!AB90/range*(2^resolution-1)</f>
        <v>24992.000646514894</v>
      </c>
      <c r="AC90" s="28">
        <f>data3!AC90/range*(2^resolution-1)</f>
        <v>25508.000772857664</v>
      </c>
      <c r="AD90" s="28">
        <f>data3!AD90/range*(2^resolution-1)</f>
        <v>23781.999109954835</v>
      </c>
      <c r="AE90" s="28">
        <f>data3!AE90/range*(2^resolution-1)</f>
        <v>26444.000490417478</v>
      </c>
      <c r="AF90" s="28">
        <f>data3!AF90/range*(2^resolution-1)</f>
        <v>24464.000703277587</v>
      </c>
      <c r="AG90" s="28">
        <f>data3!AG90/range*(2^resolution-1)</f>
        <v>25183.999716796872</v>
      </c>
    </row>
    <row r="91" spans="1:33">
      <c r="A91" s="29">
        <f>data0!A91</f>
        <v>-1</v>
      </c>
      <c r="B91" s="28">
        <f>data3!B91/range*(2^resolution-1)</f>
        <v>18320.000454711913</v>
      </c>
      <c r="C91" s="28">
        <f>data3!C91/range*(2^resolution-1)</f>
        <v>14478.000079879761</v>
      </c>
      <c r="D91" s="28">
        <f>data3!D91/range*(2^resolution-1)</f>
        <v>24720.000796966553</v>
      </c>
      <c r="E91" s="28">
        <f>data3!E91/range*(2^resolution-1)</f>
        <v>27021.999670715333</v>
      </c>
      <c r="F91" s="28">
        <f>data3!F91/range*(2^resolution-1)</f>
        <v>24675.99946838379</v>
      </c>
      <c r="G91" s="28">
        <f>data3!G91/range*(2^resolution-1)</f>
        <v>22417.999923248291</v>
      </c>
      <c r="H91" s="28">
        <f>data3!H91/range*(2^resolution-1)</f>
        <v>25776.000683441162</v>
      </c>
      <c r="I91" s="28">
        <f>data3!I91/range*(2^resolution-1)</f>
        <v>25701.999812622071</v>
      </c>
      <c r="J91" s="28">
        <f>data3!J91/range*(2^resolution-1)</f>
        <v>25810.000164642333</v>
      </c>
      <c r="K91" s="28">
        <f>data3!K91/range*(2^resolution-1)</f>
        <v>25197.999503173825</v>
      </c>
      <c r="L91" s="28">
        <f>data3!L91/range*(2^resolution-1)</f>
        <v>25721.999507446289</v>
      </c>
      <c r="M91" s="28">
        <f>data3!M91/range*(2^resolution-1)</f>
        <v>25607.999246978758</v>
      </c>
      <c r="N91" s="28">
        <f>data3!N91/range*(2^resolution-1)</f>
        <v>24192.000853729249</v>
      </c>
      <c r="O91" s="28">
        <f>data3!O91/range*(2^resolution-1)</f>
        <v>24992.000646514894</v>
      </c>
      <c r="P91" s="28">
        <f>data3!P91/range*(2^resolution-1)</f>
        <v>23928.000882110598</v>
      </c>
      <c r="Q91" s="28">
        <f>data3!Q91/range*(2^resolution-1)</f>
        <v>25481.999169616698</v>
      </c>
      <c r="R91" s="28">
        <f>data3!R91/range*(2^resolution-1)</f>
        <v>24269.999663543702</v>
      </c>
      <c r="S91" s="28">
        <f>data3!S91/range*(2^resolution-1)</f>
        <v>25581.999643707273</v>
      </c>
      <c r="T91" s="28">
        <f>data3!T91/range*(2^resolution-1)</f>
        <v>27429.999445037844</v>
      </c>
      <c r="U91" s="28">
        <f>data3!U91/range*(2^resolution-1)</f>
        <v>24781.999850921631</v>
      </c>
      <c r="V91" s="28">
        <f>data3!V91/range*(2^resolution-1)</f>
        <v>24037.999203643802</v>
      </c>
      <c r="W91" s="28">
        <f>data3!W91/range*(2^resolution-1)</f>
        <v>25217.999197998044</v>
      </c>
      <c r="X91" s="28">
        <f>data3!X91/range*(2^resolution-1)</f>
        <v>24275.999571990968</v>
      </c>
      <c r="Y91" s="28">
        <f>data3!Y91/range*(2^resolution-1)</f>
        <v>25916.000547180178</v>
      </c>
      <c r="Z91" s="28">
        <f>data3!Z91/range*(2^resolution-1)</f>
        <v>27265.999947509768</v>
      </c>
      <c r="AA91" s="28">
        <f>data3!AA91/range*(2^resolution-1)</f>
        <v>25595.999430084226</v>
      </c>
      <c r="AB91" s="28">
        <f>data3!AB91/range*(2^resolution-1)</f>
        <v>25057.999639434816</v>
      </c>
      <c r="AC91" s="28">
        <f>data3!AC91/range*(2^resolution-1)</f>
        <v>25670.000300903321</v>
      </c>
      <c r="AD91" s="28">
        <f>data3!AD91/range*(2^resolution-1)</f>
        <v>23605.999795532229</v>
      </c>
      <c r="AE91" s="28">
        <f>data3!AE91/range*(2^resolution-1)</f>
        <v>26517.999361267088</v>
      </c>
      <c r="AF91" s="28">
        <f>data3!AF91/range*(2^resolution-1)</f>
        <v>24496.000214996337</v>
      </c>
      <c r="AG91" s="28">
        <f>data3!AG91/range*(2^resolution-1)</f>
        <v>24915.999806213378</v>
      </c>
    </row>
    <row r="92" spans="1:33">
      <c r="A92" s="29">
        <f>data0!A92</f>
        <v>0</v>
      </c>
      <c r="B92" s="28">
        <f>data3!B92/range*(2^resolution-1)</f>
        <v>18519.999402923582</v>
      </c>
      <c r="C92" s="28">
        <f>data3!C92/range*(2^resolution-1)</f>
        <v>15863.999930877686</v>
      </c>
      <c r="D92" s="28">
        <f>data3!D92/range*(2^resolution-1)</f>
        <v>24521.999818267821</v>
      </c>
      <c r="E92" s="28">
        <f>data3!E92/range*(2^resolution-1)</f>
        <v>26789.999210815429</v>
      </c>
      <c r="F92" s="28">
        <f>data3!F92/range*(2^resolution-1)</f>
        <v>24508.000031890868</v>
      </c>
      <c r="G92" s="28">
        <f>data3!G92/range*(2^resolution-1)</f>
        <v>21470.000388793946</v>
      </c>
      <c r="H92" s="28">
        <f>data3!H92/range*(2^resolution-1)</f>
        <v>25855.999462738037</v>
      </c>
      <c r="I92" s="28">
        <f>data3!I92/range*(2^resolution-1)</f>
        <v>25869.99924911499</v>
      </c>
      <c r="J92" s="28">
        <f>data3!J92/range*(2^resolution-1)</f>
        <v>25936.000242004397</v>
      </c>
      <c r="K92" s="28">
        <f>data3!K92/range*(2^resolution-1)</f>
        <v>24624.000261840822</v>
      </c>
      <c r="L92" s="28">
        <f>data3!L92/range*(2^resolution-1)</f>
        <v>25487.999078063964</v>
      </c>
      <c r="M92" s="28">
        <f>data3!M92/range*(2^resolution-1)</f>
        <v>25364.000970153807</v>
      </c>
      <c r="N92" s="28">
        <f>data3!N92/range*(2^resolution-1)</f>
        <v>24181.999006347654</v>
      </c>
      <c r="O92" s="28">
        <f>data3!O92/range*(2^resolution-1)</f>
        <v>26215.999969482422</v>
      </c>
      <c r="P92" s="28">
        <f>data3!P92/range*(2^resolution-1)</f>
        <v>23657.999002075197</v>
      </c>
      <c r="Q92" s="28">
        <f>data3!Q92/range*(2^resolution-1)</f>
        <v>25514.000681304929</v>
      </c>
      <c r="R92" s="28">
        <f>data3!R92/range*(2^resolution-1)</f>
        <v>24155.99940307617</v>
      </c>
      <c r="S92" s="28">
        <f>data3!S92/range*(2^resolution-1)</f>
        <v>25477.999230651854</v>
      </c>
      <c r="T92" s="28">
        <f>data3!T92/range*(2^resolution-1)</f>
        <v>27234.000435791018</v>
      </c>
      <c r="U92" s="28">
        <f>data3!U92/range*(2^resolution-1)</f>
        <v>24677.999437866212</v>
      </c>
      <c r="V92" s="28">
        <f>data3!V92/range*(2^resolution-1)</f>
        <v>23796.00089630127</v>
      </c>
      <c r="W92" s="28">
        <f>data3!W92/range*(2^resolution-1)</f>
        <v>25128.00057128906</v>
      </c>
      <c r="X92" s="28">
        <f>data3!X92/range*(2^resolution-1)</f>
        <v>24039.999173126223</v>
      </c>
      <c r="Y92" s="28">
        <f>data3!Y92/range*(2^resolution-1)</f>
        <v>25735.999293823243</v>
      </c>
      <c r="Z92" s="28">
        <f>data3!Z92/range*(2^resolution-1)</f>
        <v>27226.000557861331</v>
      </c>
      <c r="AA92" s="28">
        <f>data3!AA92/range*(2^resolution-1)</f>
        <v>25792.000439300537</v>
      </c>
      <c r="AB92" s="28">
        <f>data3!AB92/range*(2^resolution-1)</f>
        <v>24927.999623107909</v>
      </c>
      <c r="AC92" s="28">
        <f>data3!AC92/range*(2^resolution-1)</f>
        <v>25581.999643707273</v>
      </c>
      <c r="AD92" s="28">
        <f>data3!AD92/range*(2^resolution-1)</f>
        <v>23615.999642944338</v>
      </c>
      <c r="AE92" s="28">
        <f>data3!AE92/range*(2^resolution-1)</f>
        <v>26403.99910079956</v>
      </c>
      <c r="AF92" s="28">
        <f>data3!AF92/range*(2^resolution-1)</f>
        <v>24549.999391021727</v>
      </c>
      <c r="AG92" s="28">
        <f>data3!AG92/range*(2^resolution-1)</f>
        <v>24374.000076599121</v>
      </c>
    </row>
    <row r="93" spans="1:33">
      <c r="A93" s="29">
        <f>data0!A93</f>
        <v>1</v>
      </c>
      <c r="B93" s="28">
        <f>data3!B93/range*(2^resolution-1)</f>
        <v>18586.000395812989</v>
      </c>
      <c r="C93" s="28">
        <f>data3!C93/range*(2^resolution-1)</f>
        <v>17406.000401458739</v>
      </c>
      <c r="D93" s="28">
        <f>data3!D93/range*(2^resolution-1)</f>
        <v>24271.999633026124</v>
      </c>
      <c r="E93" s="28">
        <f>data3!E93/range*(2^resolution-1)</f>
        <v>26401.999131317138</v>
      </c>
      <c r="F93" s="28">
        <f>data3!F93/range*(2^resolution-1)</f>
        <v>24456.000825347899</v>
      </c>
      <c r="G93" s="28">
        <f>data3!G93/range*(2^resolution-1)</f>
        <v>20611.999481048584</v>
      </c>
      <c r="H93" s="28">
        <f>data3!H93/range*(2^resolution-1)</f>
        <v>25695.999904174805</v>
      </c>
      <c r="I93" s="28">
        <f>data3!I93/range*(2^resolution-1)</f>
        <v>25814.000103607177</v>
      </c>
      <c r="J93" s="28">
        <f>data3!J93/range*(2^resolution-1)</f>
        <v>25729.999385375977</v>
      </c>
      <c r="K93" s="28">
        <f>data3!K93/range*(2^resolution-1)</f>
        <v>24324.000839538574</v>
      </c>
      <c r="L93" s="28">
        <f>data3!L93/range*(2^resolution-1)</f>
        <v>25244.000801239014</v>
      </c>
      <c r="M93" s="28">
        <f>data3!M93/range*(2^resolution-1)</f>
        <v>25366.000939636229</v>
      </c>
      <c r="N93" s="28">
        <f>data3!N93/range*(2^resolution-1)</f>
        <v>24035.99923416138</v>
      </c>
      <c r="O93" s="28">
        <f>data3!O93/range*(2^resolution-1)</f>
        <v>26891.999654388426</v>
      </c>
      <c r="P93" s="28">
        <f>data3!P93/range*(2^resolution-1)</f>
        <v>23647.999154663088</v>
      </c>
      <c r="Q93" s="28">
        <f>data3!Q93/range*(2^resolution-1)</f>
        <v>25398.000451354979</v>
      </c>
      <c r="R93" s="28">
        <f>data3!R93/range*(2^resolution-1)</f>
        <v>24212.000548553468</v>
      </c>
      <c r="S93" s="28">
        <f>data3!S93/range*(2^resolution-1)</f>
        <v>25589.999521636961</v>
      </c>
      <c r="T93" s="28">
        <f>data3!T93/range*(2^resolution-1)</f>
        <v>27041.999365539552</v>
      </c>
      <c r="U93" s="28">
        <f>data3!U93/range*(2^resolution-1)</f>
        <v>24643.99995666504</v>
      </c>
      <c r="V93" s="28">
        <f>data3!V93/range*(2^resolution-1)</f>
        <v>23775.99920150757</v>
      </c>
      <c r="W93" s="28">
        <f>data3!W93/range*(2^resolution-1)</f>
        <v>25290.000099334717</v>
      </c>
      <c r="X93" s="28">
        <f>data3!X93/range*(2^resolution-1)</f>
        <v>23924.000943145755</v>
      </c>
      <c r="Y93" s="28">
        <f>data3!Y93/range*(2^resolution-1)</f>
        <v>25760.000927581787</v>
      </c>
      <c r="Z93" s="28">
        <f>data3!Z93/range*(2^resolution-1)</f>
        <v>26946.000830383302</v>
      </c>
      <c r="AA93" s="28">
        <f>data3!AA93/range*(2^resolution-1)</f>
        <v>25930.000333557131</v>
      </c>
      <c r="AB93" s="28">
        <f>data3!AB93/range*(2^resolution-1)</f>
        <v>24722.000766448975</v>
      </c>
      <c r="AC93" s="28">
        <f>data3!AC93/range*(2^resolution-1)</f>
        <v>25500.000894927976</v>
      </c>
      <c r="AD93" s="28">
        <f>data3!AD93/range*(2^resolution-1)</f>
        <v>24186.000945281983</v>
      </c>
      <c r="AE93" s="28">
        <f>data3!AE93/range*(2^resolution-1)</f>
        <v>26418.000887145994</v>
      </c>
      <c r="AF93" s="28">
        <f>data3!AF93/range*(2^resolution-1)</f>
        <v>24754.000278167725</v>
      </c>
      <c r="AG93" s="28">
        <f>data3!AG93/range*(2^resolution-1)</f>
        <v>24762.000156097412</v>
      </c>
    </row>
    <row r="94" spans="1:33">
      <c r="A94" s="29">
        <f>data0!A94</f>
        <v>2</v>
      </c>
      <c r="B94" s="28">
        <f>data3!B94/range*(2^resolution-1)</f>
        <v>18645.999480285645</v>
      </c>
      <c r="C94" s="28">
        <f>data3!C94/range*(2^resolution-1)</f>
        <v>19063.999102020265</v>
      </c>
      <c r="D94" s="28">
        <f>data3!D94/range*(2^resolution-1)</f>
        <v>24049.999020538333</v>
      </c>
      <c r="E94" s="28">
        <f>data3!E94/range*(2^resolution-1)</f>
        <v>26147.999007110597</v>
      </c>
      <c r="F94" s="28">
        <f>data3!F94/range*(2^resolution-1)</f>
        <v>24352.00041229248</v>
      </c>
      <c r="G94" s="28">
        <f>data3!G94/range*(2^resolution-1)</f>
        <v>19707.99927520752</v>
      </c>
      <c r="H94" s="28">
        <f>data3!H94/range*(2^resolution-1)</f>
        <v>25847.999584808349</v>
      </c>
      <c r="I94" s="28">
        <f>data3!I94/range*(2^resolution-1)</f>
        <v>25859.99940170288</v>
      </c>
      <c r="J94" s="28">
        <f>data3!J94/range*(2^resolution-1)</f>
        <v>25575.999735260008</v>
      </c>
      <c r="K94" s="28">
        <f>data3!K94/range*(2^resolution-1)</f>
        <v>24013.999569854739</v>
      </c>
      <c r="L94" s="28">
        <f>data3!L94/range*(2^resolution-1)</f>
        <v>25014.000310821535</v>
      </c>
      <c r="M94" s="28">
        <f>data3!M94/range*(2^resolution-1)</f>
        <v>25215.999228515622</v>
      </c>
      <c r="N94" s="28">
        <f>data3!N94/range*(2^resolution-1)</f>
        <v>24068.000745849607</v>
      </c>
      <c r="O94" s="28">
        <f>data3!O94/range*(2^resolution-1)</f>
        <v>27185.999168243408</v>
      </c>
      <c r="P94" s="28">
        <f>data3!P94/range*(2^resolution-1)</f>
        <v>23280.000769958497</v>
      </c>
      <c r="Q94" s="28">
        <f>data3!Q94/range*(2^resolution-1)</f>
        <v>25341.999305877685</v>
      </c>
      <c r="R94" s="28">
        <f>data3!R94/range*(2^resolution-1)</f>
        <v>23972.00021072388</v>
      </c>
      <c r="S94" s="28">
        <f>data3!S94/range*(2^resolution-1)</f>
        <v>25378.000756530761</v>
      </c>
      <c r="T94" s="28">
        <f>data3!T94/range*(2^resolution-1)</f>
        <v>26804.000997161864</v>
      </c>
      <c r="U94" s="28">
        <f>data3!U94/range*(2^resolution-1)</f>
        <v>24569.999085845946</v>
      </c>
      <c r="V94" s="28">
        <f>data3!V94/range*(2^resolution-1)</f>
        <v>23696.000422210695</v>
      </c>
      <c r="W94" s="28">
        <f>data3!W94/range*(2^resolution-1)</f>
        <v>25294.00003829956</v>
      </c>
      <c r="X94" s="28">
        <f>data3!X94/range*(2^resolution-1)</f>
        <v>23595.999948120119</v>
      </c>
      <c r="Y94" s="28">
        <f>data3!Y94/range*(2^resolution-1)</f>
        <v>25585.999582672117</v>
      </c>
      <c r="Z94" s="28">
        <f>data3!Z94/range*(2^resolution-1)</f>
        <v>26996.000067443849</v>
      </c>
      <c r="AA94" s="28">
        <f>data3!AA94/range*(2^resolution-1)</f>
        <v>25955.999936828615</v>
      </c>
      <c r="AB94" s="28">
        <f>data3!AB94/range*(2^resolution-1)</f>
        <v>24876.000416564941</v>
      </c>
      <c r="AC94" s="28">
        <f>data3!AC94/range*(2^resolution-1)</f>
        <v>25552.000101470945</v>
      </c>
      <c r="AD94" s="28">
        <f>data3!AD94/range*(2^resolution-1)</f>
        <v>24671.999529418947</v>
      </c>
      <c r="AE94" s="28">
        <f>data3!AE94/range*(2^resolution-1)</f>
        <v>26412.000978698728</v>
      </c>
      <c r="AF94" s="28">
        <f>data3!AF94/range*(2^resolution-1)</f>
        <v>24797.999606781006</v>
      </c>
      <c r="AG94" s="28">
        <f>data3!AG94/range*(2^resolution-1)</f>
        <v>24606.000536499025</v>
      </c>
    </row>
    <row r="95" spans="1:33">
      <c r="A95" s="29">
        <f>data0!A95</f>
        <v>3</v>
      </c>
      <c r="B95" s="28">
        <f>data3!B95/range*(2^resolution-1)</f>
        <v>18503.999647064207</v>
      </c>
      <c r="C95" s="28">
        <f>data3!C95/range*(2^resolution-1)</f>
        <v>20753.999314270019</v>
      </c>
      <c r="D95" s="28">
        <f>data3!D95/range*(2^resolution-1)</f>
        <v>24031.999295196536</v>
      </c>
      <c r="E95" s="28">
        <f>data3!E95/range*(2^resolution-1)</f>
        <v>26060.000349884034</v>
      </c>
      <c r="F95" s="28">
        <f>data3!F95/range*(2^resolution-1)</f>
        <v>24340.000595397949</v>
      </c>
      <c r="G95" s="28">
        <f>data3!G95/range*(2^resolution-1)</f>
        <v>18830.000672607421</v>
      </c>
      <c r="H95" s="28">
        <f>data3!H95/range*(2^resolution-1)</f>
        <v>25717.999568481446</v>
      </c>
      <c r="I95" s="28">
        <f>data3!I95/range*(2^resolution-1)</f>
        <v>25461.999474792479</v>
      </c>
      <c r="J95" s="28">
        <f>data3!J95/range*(2^resolution-1)</f>
        <v>25370.000878601073</v>
      </c>
      <c r="K95" s="28">
        <f>data3!K95/range*(2^resolution-1)</f>
        <v>23511.999229888916</v>
      </c>
      <c r="L95" s="28">
        <f>data3!L95/range*(2^resolution-1)</f>
        <v>25000.000524444582</v>
      </c>
      <c r="M95" s="28">
        <f>data3!M95/range*(2^resolution-1)</f>
        <v>24884.000294494628</v>
      </c>
      <c r="N95" s="28">
        <f>data3!N95/range*(2^resolution-1)</f>
        <v>24198.000762176514</v>
      </c>
      <c r="O95" s="28">
        <f>data3!O95/range*(2^resolution-1)</f>
        <v>27242.000313720706</v>
      </c>
      <c r="P95" s="28">
        <f>data3!P95/range*(2^resolution-1)</f>
        <v>23406.000847320556</v>
      </c>
      <c r="Q95" s="28">
        <f>data3!Q95/range*(2^resolution-1)</f>
        <v>25329.999488983154</v>
      </c>
      <c r="R95" s="28">
        <f>data3!R95/range*(2^resolution-1)</f>
        <v>24096.000318603514</v>
      </c>
      <c r="S95" s="28">
        <f>data3!S95/range*(2^resolution-1)</f>
        <v>25422.000085144042</v>
      </c>
      <c r="T95" s="28">
        <f>data3!T95/range*(2^resolution-1)</f>
        <v>26422.000826110838</v>
      </c>
      <c r="U95" s="28">
        <f>data3!U95/range*(2^resolution-1)</f>
        <v>24358.000320739746</v>
      </c>
      <c r="V95" s="28">
        <f>data3!V95/range*(2^resolution-1)</f>
        <v>24047.999051055911</v>
      </c>
      <c r="W95" s="28">
        <f>data3!W95/range*(2^resolution-1)</f>
        <v>25150.0002355957</v>
      </c>
      <c r="X95" s="28">
        <f>data3!X95/range*(2^resolution-1)</f>
        <v>23672.000788421632</v>
      </c>
      <c r="Y95" s="28">
        <f>data3!Y95/range*(2^resolution-1)</f>
        <v>25561.999948883054</v>
      </c>
      <c r="Z95" s="28">
        <f>data3!Z95/range*(2^resolution-1)</f>
        <v>26868.000020599364</v>
      </c>
      <c r="AA95" s="28">
        <f>data3!AA95/range*(2^resolution-1)</f>
        <v>26032.000777130128</v>
      </c>
      <c r="AB95" s="28">
        <f>data3!AB95/range*(2^resolution-1)</f>
        <v>24797.999606781006</v>
      </c>
      <c r="AC95" s="28">
        <f>data3!AC95/range*(2^resolution-1)</f>
        <v>25447.999688415526</v>
      </c>
      <c r="AD95" s="28">
        <f>data3!AD95/range*(2^resolution-1)</f>
        <v>25169.999930419919</v>
      </c>
      <c r="AE95" s="28">
        <f>data3!AE95/range*(2^resolution-1)</f>
        <v>26383.999405975341</v>
      </c>
      <c r="AF95" s="28">
        <f>data3!AF95/range*(2^resolution-1)</f>
        <v>24746.000400238037</v>
      </c>
      <c r="AG95" s="28">
        <f>data3!AG95/range*(2^resolution-1)</f>
        <v>24582.000902709962</v>
      </c>
    </row>
    <row r="96" spans="1:33">
      <c r="A96" s="29">
        <f>data0!A96</f>
        <v>4</v>
      </c>
      <c r="B96" s="28">
        <f>data3!B96/range*(2^resolution-1)</f>
        <v>18261.999339752194</v>
      </c>
      <c r="C96" s="28">
        <f>data3!C96/range*(2^resolution-1)</f>
        <v>22522.00033630371</v>
      </c>
      <c r="D96" s="28">
        <f>data3!D96/range*(2^resolution-1)</f>
        <v>24064.000806884764</v>
      </c>
      <c r="E96" s="28">
        <f>data3!E96/range*(2^resolution-1)</f>
        <v>25743.99917175293</v>
      </c>
      <c r="F96" s="28">
        <f>data3!F96/range*(2^resolution-1)</f>
        <v>24194.000823211671</v>
      </c>
      <c r="G96" s="28">
        <f>data3!G96/range*(2^resolution-1)</f>
        <v>18172.00071304321</v>
      </c>
      <c r="H96" s="28">
        <f>data3!H96/range*(2^resolution-1)</f>
        <v>25725.999446411133</v>
      </c>
      <c r="I96" s="28">
        <f>data3!I96/range*(2^resolution-1)</f>
        <v>25232.000984344482</v>
      </c>
      <c r="J96" s="28">
        <f>data3!J96/range*(2^resolution-1)</f>
        <v>25140.000388183591</v>
      </c>
      <c r="K96" s="28">
        <f>data3!K96/range*(2^resolution-1)</f>
        <v>23261.999044647215</v>
      </c>
      <c r="L96" s="28">
        <f>data3!L96/range*(2^resolution-1)</f>
        <v>24803.999515228272</v>
      </c>
      <c r="M96" s="28">
        <f>data3!M96/range*(2^resolution-1)</f>
        <v>24647.999895629884</v>
      </c>
      <c r="N96" s="28">
        <f>data3!N96/range*(2^resolution-1)</f>
        <v>24133.999738769529</v>
      </c>
      <c r="O96" s="28">
        <f>data3!O96/range*(2^resolution-1)</f>
        <v>27295.999489746097</v>
      </c>
      <c r="P96" s="28">
        <f>data3!P96/range*(2^resolution-1)</f>
        <v>23286.000678405762</v>
      </c>
      <c r="Q96" s="28">
        <f>data3!Q96/range*(2^resolution-1)</f>
        <v>25049.999761505129</v>
      </c>
      <c r="R96" s="28">
        <f>data3!R96/range*(2^resolution-1)</f>
        <v>23928.000882110598</v>
      </c>
      <c r="S96" s="28">
        <f>data3!S96/range*(2^resolution-1)</f>
        <v>25213.9992590332</v>
      </c>
      <c r="T96" s="28">
        <f>data3!T96/range*(2^resolution-1)</f>
        <v>25936.000242004397</v>
      </c>
      <c r="U96" s="28">
        <f>data3!U96/range*(2^resolution-1)</f>
        <v>24364.000229187011</v>
      </c>
      <c r="V96" s="28">
        <f>data3!V96/range*(2^resolution-1)</f>
        <v>24381.999954528808</v>
      </c>
      <c r="W96" s="28">
        <f>data3!W96/range*(2^resolution-1)</f>
        <v>24833.9990574646</v>
      </c>
      <c r="X96" s="28">
        <f>data3!X96/range*(2^resolution-1)</f>
        <v>23505.99932144165</v>
      </c>
      <c r="Y96" s="28">
        <f>data3!Y96/range*(2^resolution-1)</f>
        <v>25776.000683441162</v>
      </c>
      <c r="Z96" s="28">
        <f>data3!Z96/range*(2^resolution-1)</f>
        <v>26724.000217895507</v>
      </c>
      <c r="AA96" s="28">
        <f>data3!AA96/range*(2^resolution-1)</f>
        <v>26024.00089920044</v>
      </c>
      <c r="AB96" s="28">
        <f>data3!AB96/range*(2^resolution-1)</f>
        <v>24661.999682006837</v>
      </c>
      <c r="AC96" s="28">
        <f>data3!AC96/range*(2^resolution-1)</f>
        <v>25380.000726013182</v>
      </c>
      <c r="AD96" s="28">
        <f>data3!AD96/range*(2^resolution-1)</f>
        <v>25877.999127044677</v>
      </c>
      <c r="AE96" s="28">
        <f>data3!AE96/range*(2^resolution-1)</f>
        <v>26338.000107879638</v>
      </c>
      <c r="AF96" s="28">
        <f>data3!AF96/range*(2^resolution-1)</f>
        <v>25034.000005645754</v>
      </c>
      <c r="AG96" s="28">
        <f>data3!AG96/range*(2^resolution-1)</f>
        <v>24569.999085845946</v>
      </c>
    </row>
    <row r="97" spans="1:33">
      <c r="A97" s="29">
        <f>data0!A97</f>
        <v>5</v>
      </c>
      <c r="B97" s="28">
        <f>data3!B97/range*(2^resolution-1)</f>
        <v>18243.999614410397</v>
      </c>
      <c r="C97" s="28">
        <f>data3!C97/range*(2^resolution-1)</f>
        <v>24441.999039001465</v>
      </c>
      <c r="D97" s="28">
        <f>data3!D97/range*(2^resolution-1)</f>
        <v>24153.999433593748</v>
      </c>
      <c r="E97" s="28">
        <f>data3!E97/range*(2^resolution-1)</f>
        <v>25725.999446411133</v>
      </c>
      <c r="F97" s="28">
        <f>data3!F97/range*(2^resolution-1)</f>
        <v>24257.999846649171</v>
      </c>
      <c r="G97" s="28">
        <f>data3!G97/range*(2^resolution-1)</f>
        <v>17749.999152374268</v>
      </c>
      <c r="H97" s="28">
        <f>data3!H97/range*(2^resolution-1)</f>
        <v>25623.999002838133</v>
      </c>
      <c r="I97" s="28">
        <f>data3!I97/range*(2^resolution-1)</f>
        <v>24882.000325012206</v>
      </c>
      <c r="J97" s="28">
        <f>data3!J97/range*(2^resolution-1)</f>
        <v>24604.000567016603</v>
      </c>
      <c r="K97" s="28">
        <f>data3!K97/range*(2^resolution-1)</f>
        <v>23042.000401611327</v>
      </c>
      <c r="L97" s="28">
        <f>data3!L97/range*(2^resolution-1)</f>
        <v>24925.999653625488</v>
      </c>
      <c r="M97" s="28">
        <f>data3!M97/range*(2^resolution-1)</f>
        <v>24391.999801940918</v>
      </c>
      <c r="N97" s="28">
        <f>data3!N97/range*(2^resolution-1)</f>
        <v>23954.000485382083</v>
      </c>
      <c r="O97" s="28">
        <f>data3!O97/range*(2^resolution-1)</f>
        <v>27047.999273986818</v>
      </c>
      <c r="P97" s="28">
        <f>data3!P97/range*(2^resolution-1)</f>
        <v>23532.000924682619</v>
      </c>
      <c r="Q97" s="28">
        <f>data3!Q97/range*(2^resolution-1)</f>
        <v>25018.000249786379</v>
      </c>
      <c r="R97" s="28">
        <f>data3!R97/range*(2^resolution-1)</f>
        <v>23926.000912628177</v>
      </c>
      <c r="S97" s="28">
        <f>data3!S97/range*(2^resolution-1)</f>
        <v>25256.000618133545</v>
      </c>
      <c r="T97" s="28">
        <f>data3!T97/range*(2^resolution-1)</f>
        <v>25796.00037826538</v>
      </c>
      <c r="U97" s="28">
        <f>data3!U97/range*(2^resolution-1)</f>
        <v>24171.999158935545</v>
      </c>
      <c r="V97" s="28">
        <f>data3!V97/range*(2^resolution-1)</f>
        <v>24785.999789886475</v>
      </c>
      <c r="W97" s="28">
        <f>data3!W97/range*(2^resolution-1)</f>
        <v>24880.000355529784</v>
      </c>
      <c r="X97" s="28">
        <f>data3!X97/range*(2^resolution-1)</f>
        <v>23483.999657135009</v>
      </c>
      <c r="Y97" s="28">
        <f>data3!Y97/range*(2^resolution-1)</f>
        <v>25658.000484008789</v>
      </c>
      <c r="Z97" s="28">
        <f>data3!Z97/range*(2^resolution-1)</f>
        <v>26678.000919799804</v>
      </c>
      <c r="AA97" s="28">
        <f>data3!AA97/range*(2^resolution-1)</f>
        <v>25810.000164642333</v>
      </c>
      <c r="AB97" s="28">
        <f>data3!AB97/range*(2^resolution-1)</f>
        <v>24714.000888519287</v>
      </c>
      <c r="AC97" s="28">
        <f>data3!AC97/range*(2^resolution-1)</f>
        <v>25240.00086227417</v>
      </c>
      <c r="AD97" s="28">
        <f>data3!AD97/range*(2^resolution-1)</f>
        <v>26515.999391784666</v>
      </c>
      <c r="AE97" s="28">
        <f>data3!AE97/range*(2^resolution-1)</f>
        <v>26225.999816894531</v>
      </c>
      <c r="AF97" s="28">
        <f>data3!AF97/range*(2^resolution-1)</f>
        <v>25201.999442138669</v>
      </c>
      <c r="AG97" s="28">
        <f>data3!AG97/range*(2^resolution-1)</f>
        <v>24718.000827484131</v>
      </c>
    </row>
    <row r="98" spans="1:33">
      <c r="A98" s="29">
        <f>data0!A98</f>
        <v>6</v>
      </c>
      <c r="B98" s="28">
        <f>data3!B98/range*(2^resolution-1)</f>
        <v>17975.999703826907</v>
      </c>
      <c r="C98" s="28">
        <f>data3!C98/range*(2^resolution-1)</f>
        <v>26296.000748748778</v>
      </c>
      <c r="D98" s="28">
        <f>data3!D98/range*(2^resolution-1)</f>
        <v>23974.000180206302</v>
      </c>
      <c r="E98" s="28">
        <f>data3!E98/range*(2^resolution-1)</f>
        <v>25532.000406646726</v>
      </c>
      <c r="F98" s="28">
        <f>data3!F98/range*(2^resolution-1)</f>
        <v>24094.000349121092</v>
      </c>
      <c r="G98" s="28">
        <f>data3!G98/range*(2^resolution-1)</f>
        <v>17282.000293579102</v>
      </c>
      <c r="H98" s="28">
        <f>data3!H98/range*(2^resolution-1)</f>
        <v>25504.00083389282</v>
      </c>
      <c r="I98" s="28">
        <f>data3!I98/range*(2^resolution-1)</f>
        <v>24628.000200805665</v>
      </c>
      <c r="J98" s="28">
        <f>data3!J98/range*(2^resolution-1)</f>
        <v>24242.000090789796</v>
      </c>
      <c r="K98" s="28">
        <f>data3!K98/range*(2^resolution-1)</f>
        <v>22650.000383148195</v>
      </c>
      <c r="L98" s="28">
        <f>data3!L98/range*(2^resolution-1)</f>
        <v>24856.000721740722</v>
      </c>
      <c r="M98" s="28">
        <f>data3!M98/range*(2^resolution-1)</f>
        <v>24218.000457000733</v>
      </c>
      <c r="N98" s="28">
        <f>data3!N98/range*(2^resolution-1)</f>
        <v>24015.999539337161</v>
      </c>
      <c r="O98" s="28">
        <f>data3!O98/range*(2^resolution-1)</f>
        <v>26684.00082824707</v>
      </c>
      <c r="P98" s="28">
        <f>data3!P98/range*(2^resolution-1)</f>
        <v>23389.9990914917</v>
      </c>
      <c r="Q98" s="28">
        <f>data3!Q98/range*(2^resolution-1)</f>
        <v>24974.000921173098</v>
      </c>
      <c r="R98" s="28">
        <f>data3!R98/range*(2^resolution-1)</f>
        <v>23980.000088653567</v>
      </c>
      <c r="S98" s="28">
        <f>data3!S98/range*(2^resolution-1)</f>
        <v>25043.999853057863</v>
      </c>
      <c r="T98" s="28">
        <f>data3!T98/range*(2^resolution-1)</f>
        <v>25500.000894927976</v>
      </c>
      <c r="U98" s="28">
        <f>data3!U98/range*(2^resolution-1)</f>
        <v>24338.000625915527</v>
      </c>
      <c r="V98" s="28">
        <f>data3!V98/range*(2^resolution-1)</f>
        <v>25288.000129852295</v>
      </c>
      <c r="W98" s="28">
        <f>data3!W98/range*(2^resolution-1)</f>
        <v>24760.000186614991</v>
      </c>
      <c r="X98" s="28">
        <f>data3!X98/range*(2^resolution-1)</f>
        <v>23282.000739440919</v>
      </c>
      <c r="Y98" s="28">
        <f>data3!Y98/range*(2^resolution-1)</f>
        <v>25930.000333557131</v>
      </c>
      <c r="Z98" s="28">
        <f>data3!Z98/range*(2^resolution-1)</f>
        <v>26454.000337829588</v>
      </c>
      <c r="AA98" s="28">
        <f>data3!AA98/range*(2^resolution-1)</f>
        <v>25877.999127044677</v>
      </c>
      <c r="AB98" s="28">
        <f>data3!AB98/range*(2^resolution-1)</f>
        <v>24762.000156097412</v>
      </c>
      <c r="AC98" s="28">
        <f>data3!AC98/range*(2^resolution-1)</f>
        <v>24994.000615997316</v>
      </c>
      <c r="AD98" s="28">
        <f>data3!AD98/range*(2^resolution-1)</f>
        <v>26822.000722503661</v>
      </c>
      <c r="AE98" s="28">
        <f>data3!AE98/range*(2^resolution-1)</f>
        <v>26111.999556427003</v>
      </c>
      <c r="AF98" s="28">
        <f>data3!AF98/range*(2^resolution-1)</f>
        <v>25359.999031219482</v>
      </c>
      <c r="AG98" s="28">
        <f>data3!AG98/range*(2^resolution-1)</f>
        <v>24864.000599670409</v>
      </c>
    </row>
    <row r="99" spans="1:33">
      <c r="A99" s="29">
        <f>data0!A99</f>
        <v>7</v>
      </c>
      <c r="B99" s="28">
        <f>data3!B99/range*(2^resolution-1)</f>
        <v>17871.999290771484</v>
      </c>
      <c r="C99" s="28">
        <f>data3!C99/range*(2^resolution-1)</f>
        <v>27916.000029144285</v>
      </c>
      <c r="D99" s="28">
        <f>data3!D99/range*(2^resolution-1)</f>
        <v>24220.000426483155</v>
      </c>
      <c r="E99" s="28">
        <f>data3!E99/range*(2^resolution-1)</f>
        <v>25487.999078063964</v>
      </c>
      <c r="F99" s="28">
        <f>data3!F99/range*(2^resolution-1)</f>
        <v>24021.999447784427</v>
      </c>
      <c r="G99" s="28">
        <f>data3!G99/range*(2^resolution-1)</f>
        <v>17130.000612945554</v>
      </c>
      <c r="H99" s="28">
        <f>data3!H99/range*(2^resolution-1)</f>
        <v>25364.000970153807</v>
      </c>
      <c r="I99" s="28">
        <f>data3!I99/range*(2^resolution-1)</f>
        <v>24188.000914764405</v>
      </c>
      <c r="J99" s="28">
        <f>data3!J99/range*(2^resolution-1)</f>
        <v>23869.999767150879</v>
      </c>
      <c r="K99" s="28">
        <f>data3!K99/range*(2^resolution-1)</f>
        <v>22384.00044204712</v>
      </c>
      <c r="L99" s="28">
        <f>data3!L99/range*(2^resolution-1)</f>
        <v>25191.99959472656</v>
      </c>
      <c r="M99" s="28">
        <f>data3!M99/range*(2^resolution-1)</f>
        <v>24114.000043945311</v>
      </c>
      <c r="N99" s="28">
        <f>data3!N99/range*(2^resolution-1)</f>
        <v>23942.000668487552</v>
      </c>
      <c r="O99" s="28">
        <f>data3!O99/range*(2^resolution-1)</f>
        <v>26347.999955291747</v>
      </c>
      <c r="P99" s="28">
        <f>data3!P99/range*(2^resolution-1)</f>
        <v>23637.999307250979</v>
      </c>
      <c r="Q99" s="28">
        <f>data3!Q99/range*(2^resolution-1)</f>
        <v>24699.999102172853</v>
      </c>
      <c r="R99" s="28">
        <f>data3!R99/range*(2^resolution-1)</f>
        <v>24149.999494628904</v>
      </c>
      <c r="S99" s="28">
        <f>data3!S99/range*(2^resolution-1)</f>
        <v>24963.999073791503</v>
      </c>
      <c r="T99" s="28">
        <f>data3!T99/range*(2^resolution-1)</f>
        <v>25392.000542907714</v>
      </c>
      <c r="U99" s="28">
        <f>data3!U99/range*(2^resolution-1)</f>
        <v>24125.999860839842</v>
      </c>
      <c r="V99" s="28">
        <f>data3!V99/range*(2^resolution-1)</f>
        <v>25729.999385375977</v>
      </c>
      <c r="W99" s="28">
        <f>data3!W99/range*(2^resolution-1)</f>
        <v>24527.999726715087</v>
      </c>
      <c r="X99" s="28">
        <f>data3!X99/range*(2^resolution-1)</f>
        <v>23485.999626617431</v>
      </c>
      <c r="Y99" s="28">
        <f>data3!Y99/range*(2^resolution-1)</f>
        <v>25888.000974426272</v>
      </c>
      <c r="Z99" s="28">
        <f>data3!Z99/range*(2^resolution-1)</f>
        <v>26383.999405975341</v>
      </c>
      <c r="AA99" s="28">
        <f>data3!AA99/range*(2^resolution-1)</f>
        <v>25717.999568481446</v>
      </c>
      <c r="AB99" s="28">
        <f>data3!AB99/range*(2^resolution-1)</f>
        <v>24882.000325012206</v>
      </c>
      <c r="AC99" s="28">
        <f>data3!AC99/range*(2^resolution-1)</f>
        <v>24705.999010620118</v>
      </c>
      <c r="AD99" s="28">
        <f>data3!AD99/range*(2^resolution-1)</f>
        <v>27204.00089355469</v>
      </c>
      <c r="AE99" s="28">
        <f>data3!AE99/range*(2^resolution-1)</f>
        <v>26058.000380401612</v>
      </c>
      <c r="AF99" s="28">
        <f>data3!AF99/range*(2^resolution-1)</f>
        <v>25297.999977264404</v>
      </c>
      <c r="AG99" s="28">
        <f>data3!AG99/range*(2^resolution-1)</f>
        <v>24921.999714660644</v>
      </c>
    </row>
    <row r="100" spans="1:33">
      <c r="A100" s="29">
        <f>data0!A100</f>
        <v>8</v>
      </c>
      <c r="B100" s="28">
        <f>data3!B100/range*(2^resolution-1)</f>
        <v>17845.9996875</v>
      </c>
      <c r="C100" s="28">
        <f>data3!C100/range*(2^resolution-1)</f>
        <v>29755.999952545168</v>
      </c>
      <c r="D100" s="28">
        <f>data3!D100/range*(2^resolution-1)</f>
        <v>24340.000595397949</v>
      </c>
      <c r="E100" s="28">
        <f>data3!E100/range*(2^resolution-1)</f>
        <v>25361.999000701904</v>
      </c>
      <c r="F100" s="28">
        <f>data3!F100/range*(2^resolution-1)</f>
        <v>23928.000882110598</v>
      </c>
      <c r="G100" s="28">
        <f>data3!G100/range*(2^resolution-1)</f>
        <v>17313.999805297852</v>
      </c>
      <c r="H100" s="28">
        <f>data3!H100/range*(2^resolution-1)</f>
        <v>25069.999456329348</v>
      </c>
      <c r="I100" s="28">
        <f>data3!I100/range*(2^resolution-1)</f>
        <v>24139.999647216795</v>
      </c>
      <c r="J100" s="28">
        <f>data3!J100/range*(2^resolution-1)</f>
        <v>23485.999626617431</v>
      </c>
      <c r="K100" s="28">
        <f>data3!K100/range*(2^resolution-1)</f>
        <v>22311.999540710451</v>
      </c>
      <c r="L100" s="28">
        <f>data3!L100/range*(2^resolution-1)</f>
        <v>25317.999672088623</v>
      </c>
      <c r="M100" s="28">
        <f>data3!M100/range*(2^resolution-1)</f>
        <v>24305.999114227296</v>
      </c>
      <c r="N100" s="28">
        <f>data3!N100/range*(2^resolution-1)</f>
        <v>23814.000621643067</v>
      </c>
      <c r="O100" s="28">
        <f>data3!O100/range*(2^resolution-1)</f>
        <v>26050.000502471925</v>
      </c>
      <c r="P100" s="28">
        <f>data3!P100/range*(2^resolution-1)</f>
        <v>23692.000483245851</v>
      </c>
      <c r="Q100" s="28">
        <f>data3!Q100/range*(2^resolution-1)</f>
        <v>24630.000170288087</v>
      </c>
      <c r="R100" s="28">
        <f>data3!R100/range*(2^resolution-1)</f>
        <v>24003.99972244263</v>
      </c>
      <c r="S100" s="28">
        <f>data3!S100/range*(2^resolution-1)</f>
        <v>25014.000310821535</v>
      </c>
      <c r="T100" s="28">
        <f>data3!T100/range*(2^resolution-1)</f>
        <v>25368.000909118651</v>
      </c>
      <c r="U100" s="28">
        <f>data3!U100/range*(2^resolution-1)</f>
        <v>24082.000532226561</v>
      </c>
      <c r="V100" s="28">
        <f>data3!V100/range*(2^resolution-1)</f>
        <v>26176.000579833984</v>
      </c>
      <c r="W100" s="28">
        <f>data3!W100/range*(2^resolution-1)</f>
        <v>24251.999938201905</v>
      </c>
      <c r="X100" s="28">
        <f>data3!X100/range*(2^resolution-1)</f>
        <v>23645.999185180666</v>
      </c>
      <c r="Y100" s="28">
        <f>data3!Y100/range*(2^resolution-1)</f>
        <v>25922.000455627443</v>
      </c>
      <c r="Z100" s="28">
        <f>data3!Z100/range*(2^resolution-1)</f>
        <v>26259.999298095703</v>
      </c>
      <c r="AA100" s="28">
        <f>data3!AA100/range*(2^resolution-1)</f>
        <v>25498.000925445554</v>
      </c>
      <c r="AB100" s="28">
        <f>data3!AB100/range*(2^resolution-1)</f>
        <v>24687.999285278322</v>
      </c>
      <c r="AC100" s="28">
        <f>data3!AC100/range*(2^resolution-1)</f>
        <v>24291.999327850343</v>
      </c>
      <c r="AD100" s="28">
        <f>data3!AD100/range*(2^resolution-1)</f>
        <v>27348.000696258547</v>
      </c>
      <c r="AE100" s="28">
        <f>data3!AE100/range*(2^resolution-1)</f>
        <v>25780.000622406005</v>
      </c>
      <c r="AF100" s="28">
        <f>data3!AF100/range*(2^resolution-1)</f>
        <v>25374.000817565917</v>
      </c>
      <c r="AG100" s="28">
        <f>data3!AG100/range*(2^resolution-1)</f>
        <v>25022.000188751223</v>
      </c>
    </row>
    <row r="101" spans="1:33">
      <c r="A101" s="29">
        <f>data0!A101</f>
        <v>9</v>
      </c>
      <c r="B101" s="28">
        <f>data3!B101/range*(2^resolution-1)</f>
        <v>18019.999032440188</v>
      </c>
      <c r="C101" s="28">
        <f>data3!C101/range*(2^resolution-1)</f>
        <v>31320.000087432862</v>
      </c>
      <c r="D101" s="28">
        <f>data3!D101/range*(2^resolution-1)</f>
        <v>24326.000809020996</v>
      </c>
      <c r="E101" s="28">
        <f>data3!E101/range*(2^resolution-1)</f>
        <v>25378.000756530761</v>
      </c>
      <c r="F101" s="28">
        <f>data3!F101/range*(2^resolution-1)</f>
        <v>23873.999706115723</v>
      </c>
      <c r="G101" s="28">
        <f>data3!G101/range*(2^resolution-1)</f>
        <v>17495.999028167724</v>
      </c>
      <c r="H101" s="28">
        <f>data3!H101/range*(2^resolution-1)</f>
        <v>25012.000341339113</v>
      </c>
      <c r="I101" s="28">
        <f>data3!I101/range*(2^resolution-1)</f>
        <v>23991.999905548098</v>
      </c>
      <c r="J101" s="28">
        <f>data3!J101/range*(2^resolution-1)</f>
        <v>22969.999500274658</v>
      </c>
      <c r="K101" s="28">
        <f>data3!K101/range*(2^resolution-1)</f>
        <v>22110.000623016356</v>
      </c>
      <c r="L101" s="28">
        <f>data3!L101/range*(2^resolution-1)</f>
        <v>25396.000481872557</v>
      </c>
      <c r="M101" s="28">
        <f>data3!M101/range*(2^resolution-1)</f>
        <v>24275.999571990968</v>
      </c>
      <c r="N101" s="28">
        <f>data3!N101/range*(2^resolution-1)</f>
        <v>23763.999384613038</v>
      </c>
      <c r="O101" s="28">
        <f>data3!O101/range*(2^resolution-1)</f>
        <v>25613.999155426023</v>
      </c>
      <c r="P101" s="28">
        <f>data3!P101/range*(2^resolution-1)</f>
        <v>23544.000741577151</v>
      </c>
      <c r="Q101" s="28">
        <f>data3!Q101/range*(2^resolution-1)</f>
        <v>24600.000628051759</v>
      </c>
      <c r="R101" s="28">
        <f>data3!R101/range*(2^resolution-1)</f>
        <v>24141.999616699217</v>
      </c>
      <c r="S101" s="28">
        <f>data3!S101/range*(2^resolution-1)</f>
        <v>25016.000280303957</v>
      </c>
      <c r="T101" s="28">
        <f>data3!T101/range*(2^resolution-1)</f>
        <v>25487.999078063964</v>
      </c>
      <c r="U101" s="28">
        <f>data3!U101/range*(2^resolution-1)</f>
        <v>24171.999158935545</v>
      </c>
      <c r="V101" s="28">
        <f>data3!V101/range*(2^resolution-1)</f>
        <v>26432.000673522947</v>
      </c>
      <c r="W101" s="28">
        <f>data3!W101/range*(2^resolution-1)</f>
        <v>24226.000334930421</v>
      </c>
      <c r="X101" s="28">
        <f>data3!X101/range*(2^resolution-1)</f>
        <v>23859.99991973877</v>
      </c>
      <c r="Y101" s="28">
        <f>data3!Y101/range*(2^resolution-1)</f>
        <v>25802.000286712646</v>
      </c>
      <c r="Z101" s="28">
        <f>data3!Z101/range*(2^resolution-1)</f>
        <v>26302.000657196044</v>
      </c>
      <c r="AA101" s="28">
        <f>data3!AA101/range*(2^resolution-1)</f>
        <v>25445.999718933104</v>
      </c>
      <c r="AB101" s="28">
        <f>data3!AB101/range*(2^resolution-1)</f>
        <v>24967.999012756347</v>
      </c>
      <c r="AC101" s="28">
        <f>data3!AC101/range*(2^resolution-1)</f>
        <v>24086.000471191404</v>
      </c>
      <c r="AD101" s="28">
        <f>data3!AD101/range*(2^resolution-1)</f>
        <v>27478.000712585446</v>
      </c>
      <c r="AE101" s="28">
        <f>data3!AE101/range*(2^resolution-1)</f>
        <v>25563.999918365476</v>
      </c>
      <c r="AF101" s="28">
        <f>data3!AF101/range*(2^resolution-1)</f>
        <v>25449.999657897948</v>
      </c>
      <c r="AG101" s="28">
        <f>data3!AG101/range*(2^resolution-1)</f>
        <v>25095.999059600832</v>
      </c>
    </row>
    <row r="102" spans="1:33">
      <c r="A102" s="29">
        <f>data0!A102</f>
        <v>10</v>
      </c>
      <c r="B102" s="28">
        <f>data3!B102/range*(2^resolution-1)</f>
        <v>18154.000987701413</v>
      </c>
      <c r="C102" s="28">
        <f>data3!C102/range*(2^resolution-1)</f>
        <v>32799.999504089355</v>
      </c>
      <c r="D102" s="28">
        <f>data3!D102/range*(2^resolution-1)</f>
        <v>24090.000410156248</v>
      </c>
      <c r="E102" s="28">
        <f>data3!E102/range*(2^resolution-1)</f>
        <v>25388.00060394287</v>
      </c>
      <c r="F102" s="28">
        <f>data3!F102/range*(2^resolution-1)</f>
        <v>23826.000438537598</v>
      </c>
      <c r="G102" s="28">
        <f>data3!G102/range*(2^resolution-1)</f>
        <v>18007.999215545657</v>
      </c>
      <c r="H102" s="28">
        <f>data3!H102/range*(2^resolution-1)</f>
        <v>24777.999911956787</v>
      </c>
      <c r="I102" s="28">
        <f>data3!I102/range*(2^resolution-1)</f>
        <v>23643.999215698244</v>
      </c>
      <c r="J102" s="28">
        <f>data3!J102/range*(2^resolution-1)</f>
        <v>22845.999392395021</v>
      </c>
      <c r="K102" s="28">
        <f>data3!K102/range*(2^resolution-1)</f>
        <v>22181.999524383544</v>
      </c>
      <c r="L102" s="28">
        <f>data3!L102/range*(2^resolution-1)</f>
        <v>25481.999169616698</v>
      </c>
      <c r="M102" s="28">
        <f>data3!M102/range*(2^resolution-1)</f>
        <v>24320.00090057373</v>
      </c>
      <c r="N102" s="28">
        <f>data3!N102/range*(2^resolution-1)</f>
        <v>23672.000788421632</v>
      </c>
      <c r="O102" s="28">
        <f>data3!O102/range*(2^resolution-1)</f>
        <v>25136.000449218747</v>
      </c>
      <c r="P102" s="28">
        <f>data3!P102/range*(2^resolution-1)</f>
        <v>23678.000696868898</v>
      </c>
      <c r="Q102" s="28">
        <f>data3!Q102/range*(2^resolution-1)</f>
        <v>24435.999130554199</v>
      </c>
      <c r="R102" s="28">
        <f>data3!R102/range*(2^resolution-1)</f>
        <v>24267.99969406128</v>
      </c>
      <c r="S102" s="28">
        <f>data3!S102/range*(2^resolution-1)</f>
        <v>25164.000021972653</v>
      </c>
      <c r="T102" s="28">
        <f>data3!T102/range*(2^resolution-1)</f>
        <v>25341.999305877685</v>
      </c>
      <c r="U102" s="28">
        <f>data3!U102/range*(2^resolution-1)</f>
        <v>23982.000058135989</v>
      </c>
      <c r="V102" s="28">
        <f>data3!V102/range*(2^resolution-1)</f>
        <v>26747.99985168457</v>
      </c>
      <c r="W102" s="28">
        <f>data3!W102/range*(2^resolution-1)</f>
        <v>24080.000562744139</v>
      </c>
      <c r="X102" s="28">
        <f>data3!X102/range*(2^resolution-1)</f>
        <v>23909.999156799317</v>
      </c>
      <c r="Y102" s="28">
        <f>data3!Y102/range*(2^resolution-1)</f>
        <v>25814.000103607177</v>
      </c>
      <c r="Z102" s="28">
        <f>data3!Z102/range*(2^resolution-1)</f>
        <v>26180.000518798828</v>
      </c>
      <c r="AA102" s="28">
        <f>data3!AA102/range*(2^resolution-1)</f>
        <v>25252.000679168701</v>
      </c>
      <c r="AB102" s="28">
        <f>data3!AB102/range*(2^resolution-1)</f>
        <v>24864.000599670409</v>
      </c>
      <c r="AC102" s="28">
        <f>data3!AC102/range*(2^resolution-1)</f>
        <v>23753.999537200929</v>
      </c>
      <c r="AD102" s="28">
        <f>data3!AD102/range*(2^resolution-1)</f>
        <v>27652.000057525634</v>
      </c>
      <c r="AE102" s="28">
        <f>data3!AE102/range*(2^resolution-1)</f>
        <v>25010.000371856691</v>
      </c>
      <c r="AF102" s="28">
        <f>data3!AF102/range*(2^resolution-1)</f>
        <v>25185.999686279294</v>
      </c>
      <c r="AG102" s="28">
        <f>data3!AG102/range*(2^resolution-1)</f>
        <v>25108.000876464841</v>
      </c>
    </row>
    <row r="103" spans="1:33">
      <c r="A103" s="29">
        <f>data0!A103</f>
        <v>11</v>
      </c>
      <c r="B103" s="28">
        <f>data3!B103/range*(2^resolution-1)</f>
        <v>18499.999708099363</v>
      </c>
      <c r="C103" s="28">
        <f>data3!C103/range*(2^resolution-1)</f>
        <v>33778.000580749518</v>
      </c>
      <c r="D103" s="28">
        <f>data3!D103/range*(2^resolution-1)</f>
        <v>24181.999006347654</v>
      </c>
      <c r="E103" s="28">
        <f>data3!E103/range*(2^resolution-1)</f>
        <v>25309.999794158935</v>
      </c>
      <c r="F103" s="28">
        <f>data3!F103/range*(2^resolution-1)</f>
        <v>23723.999994964601</v>
      </c>
      <c r="G103" s="28">
        <f>data3!G103/range*(2^resolution-1)</f>
        <v>18440.000623626707</v>
      </c>
      <c r="H103" s="28">
        <f>data3!H103/range*(2^resolution-1)</f>
        <v>24645.999926147462</v>
      </c>
      <c r="I103" s="28">
        <f>data3!I103/range*(2^resolution-1)</f>
        <v>23521.999077301025</v>
      </c>
      <c r="J103" s="28">
        <f>data3!J103/range*(2^resolution-1)</f>
        <v>22408.000075836182</v>
      </c>
      <c r="K103" s="28">
        <f>data3!K103/range*(2^resolution-1)</f>
        <v>21933.999308624265</v>
      </c>
      <c r="L103" s="28">
        <f>data3!L103/range*(2^resolution-1)</f>
        <v>25686.000056762696</v>
      </c>
      <c r="M103" s="28">
        <f>data3!M103/range*(2^resolution-1)</f>
        <v>24543.999482574462</v>
      </c>
      <c r="N103" s="28">
        <f>data3!N103/range*(2^resolution-1)</f>
        <v>23430.000481109619</v>
      </c>
      <c r="O103" s="28">
        <f>data3!O103/range*(2^resolution-1)</f>
        <v>24728.000674896241</v>
      </c>
      <c r="P103" s="28">
        <f>data3!P103/range*(2^resolution-1)</f>
        <v>23592.000009155276</v>
      </c>
      <c r="Q103" s="28">
        <f>data3!Q103/range*(2^resolution-1)</f>
        <v>24446.00097793579</v>
      </c>
      <c r="R103" s="28">
        <f>data3!R103/range*(2^resolution-1)</f>
        <v>24127.999830322264</v>
      </c>
      <c r="S103" s="28">
        <f>data3!S103/range*(2^resolution-1)</f>
        <v>25093.99909011841</v>
      </c>
      <c r="T103" s="28">
        <f>data3!T103/range*(2^resolution-1)</f>
        <v>25272.00037399292</v>
      </c>
      <c r="U103" s="28">
        <f>data3!U103/range*(2^resolution-1)</f>
        <v>23978.000119171145</v>
      </c>
      <c r="V103" s="28">
        <f>data3!V103/range*(2^resolution-1)</f>
        <v>26866.000051116942</v>
      </c>
      <c r="W103" s="28">
        <f>data3!W103/range*(2^resolution-1)</f>
        <v>23846.000133361817</v>
      </c>
      <c r="X103" s="28">
        <f>data3!X103/range*(2^resolution-1)</f>
        <v>24208.000609588624</v>
      </c>
      <c r="Y103" s="28">
        <f>data3!Y103/range*(2^resolution-1)</f>
        <v>25540.000284576414</v>
      </c>
      <c r="Z103" s="28">
        <f>data3!Z103/range*(2^resolution-1)</f>
        <v>26007.999143371584</v>
      </c>
      <c r="AA103" s="28">
        <f>data3!AA103/range*(2^resolution-1)</f>
        <v>25138.000418701169</v>
      </c>
      <c r="AB103" s="28">
        <f>data3!AB103/range*(2^resolution-1)</f>
        <v>24890.000202941894</v>
      </c>
      <c r="AC103" s="28">
        <f>data3!AC103/range*(2^resolution-1)</f>
        <v>23402.000908355712</v>
      </c>
      <c r="AD103" s="28">
        <f>data3!AD103/range*(2^resolution-1)</f>
        <v>27703.999264068603</v>
      </c>
      <c r="AE103" s="28">
        <f>data3!AE103/range*(2^resolution-1)</f>
        <v>24387.999862976074</v>
      </c>
      <c r="AF103" s="28">
        <f>data3!AF103/range*(2^resolution-1)</f>
        <v>25205.999381103513</v>
      </c>
      <c r="AG103" s="28">
        <f>data3!AG103/range*(2^resolution-1)</f>
        <v>25187.999655761716</v>
      </c>
    </row>
    <row r="104" spans="1:33">
      <c r="A104" s="29">
        <f>data0!A104</f>
        <v>12</v>
      </c>
      <c r="B104" s="28">
        <f>data3!B104/range*(2^resolution-1)</f>
        <v>18942.000963592531</v>
      </c>
      <c r="C104" s="28">
        <f>data3!C104/range*(2^resolution-1)</f>
        <v>34617.999763183594</v>
      </c>
      <c r="D104" s="28">
        <f>data3!D104/range*(2^resolution-1)</f>
        <v>23893.999400939942</v>
      </c>
      <c r="E104" s="28">
        <f>data3!E104/range*(2^resolution-1)</f>
        <v>25156.000144042966</v>
      </c>
      <c r="F104" s="28">
        <f>data3!F104/range*(2^resolution-1)</f>
        <v>23857.999950256348</v>
      </c>
      <c r="G104" s="28">
        <f>data3!G104/range*(2^resolution-1)</f>
        <v>19240.000416412357</v>
      </c>
      <c r="H104" s="28">
        <f>data3!H104/range*(2^resolution-1)</f>
        <v>24358.000320739746</v>
      </c>
      <c r="I104" s="28">
        <f>data3!I104/range*(2^resolution-1)</f>
        <v>23263.999014129637</v>
      </c>
      <c r="J104" s="28">
        <f>data3!J104/range*(2^resolution-1)</f>
        <v>22051.99950805664</v>
      </c>
      <c r="K104" s="28">
        <f>data3!K104/range*(2^resolution-1)</f>
        <v>22175.999615936278</v>
      </c>
      <c r="L104" s="28">
        <f>data3!L104/range*(2^resolution-1)</f>
        <v>25861.999371185302</v>
      </c>
      <c r="M104" s="28">
        <f>data3!M104/range*(2^resolution-1)</f>
        <v>24498.000184478758</v>
      </c>
      <c r="N104" s="28">
        <f>data3!N104/range*(2^resolution-1)</f>
        <v>23239.999380340574</v>
      </c>
      <c r="O104" s="28">
        <f>data3!O104/range*(2^resolution-1)</f>
        <v>24106.000166015623</v>
      </c>
      <c r="P104" s="28">
        <f>data3!P104/range*(2^resolution-1)</f>
        <v>23623.999520874026</v>
      </c>
      <c r="Q104" s="28">
        <f>data3!Q104/range*(2^resolution-1)</f>
        <v>24311.999022674561</v>
      </c>
      <c r="R104" s="28">
        <f>data3!R104/range*(2^resolution-1)</f>
        <v>24119.999952392576</v>
      </c>
      <c r="S104" s="28">
        <f>data3!S104/range*(2^resolution-1)</f>
        <v>25028.000097198488</v>
      </c>
      <c r="T104" s="28">
        <f>data3!T104/range*(2^resolution-1)</f>
        <v>25297.999977264404</v>
      </c>
      <c r="U104" s="28">
        <f>data3!U104/range*(2^resolution-1)</f>
        <v>23964.000332794192</v>
      </c>
      <c r="V104" s="28">
        <f>data3!V104/range*(2^resolution-1)</f>
        <v>26862.000112152098</v>
      </c>
      <c r="W104" s="28">
        <f>data3!W104/range*(2^resolution-1)</f>
        <v>23743.99968978882</v>
      </c>
      <c r="X104" s="28">
        <f>data3!X104/range*(2^resolution-1)</f>
        <v>24291.999327850343</v>
      </c>
      <c r="Y104" s="28">
        <f>data3!Y104/range*(2^resolution-1)</f>
        <v>25331.999458465576</v>
      </c>
      <c r="Z104" s="28">
        <f>data3!Z104/range*(2^resolution-1)</f>
        <v>26046.000563507081</v>
      </c>
      <c r="AA104" s="28">
        <f>data3!AA104/range*(2^resolution-1)</f>
        <v>24813.999362640381</v>
      </c>
      <c r="AB104" s="28">
        <f>data3!AB104/range*(2^resolution-1)</f>
        <v>24976.000890655519</v>
      </c>
      <c r="AC104" s="28">
        <f>data3!AC104/range*(2^resolution-1)</f>
        <v>23006.000950927733</v>
      </c>
      <c r="AD104" s="28">
        <f>data3!AD104/range*(2^resolution-1)</f>
        <v>28004.000686340332</v>
      </c>
      <c r="AE104" s="28">
        <f>data3!AE104/range*(2^resolution-1)</f>
        <v>23922.000973663333</v>
      </c>
      <c r="AF104" s="28">
        <f>data3!AF104/range*(2^resolution-1)</f>
        <v>25227.999045410153</v>
      </c>
      <c r="AG104" s="28">
        <f>data3!AG104/range*(2^resolution-1)</f>
        <v>25087.999181671144</v>
      </c>
    </row>
    <row r="105" spans="1:33">
      <c r="A105" s="29">
        <f>data0!A105</f>
        <v>13</v>
      </c>
      <c r="B105" s="28">
        <f>data3!B105/range*(2^resolution-1)</f>
        <v>19591.999045257566</v>
      </c>
      <c r="C105" s="28">
        <f>data3!C105/range*(2^resolution-1)</f>
        <v>35165.999401245121</v>
      </c>
      <c r="D105" s="28">
        <f>data3!D105/range*(2^resolution-1)</f>
        <v>23729.999903411866</v>
      </c>
      <c r="E105" s="28">
        <f>data3!E105/range*(2^resolution-1)</f>
        <v>25234.000953826904</v>
      </c>
      <c r="F105" s="28">
        <f>data3!F105/range*(2^resolution-1)</f>
        <v>23822.000499572754</v>
      </c>
      <c r="G105" s="28">
        <f>data3!G105/range*(2^resolution-1)</f>
        <v>19780.000176544188</v>
      </c>
      <c r="H105" s="28">
        <f>data3!H105/range*(2^resolution-1)</f>
        <v>24415.99943572998</v>
      </c>
      <c r="I105" s="28">
        <f>data3!I105/range*(2^resolution-1)</f>
        <v>23152.000723114012</v>
      </c>
      <c r="J105" s="28">
        <f>data3!J105/range*(2^resolution-1)</f>
        <v>21578.000740814212</v>
      </c>
      <c r="K105" s="28">
        <f>data3!K105/range*(2^resolution-1)</f>
        <v>22104.000714569091</v>
      </c>
      <c r="L105" s="28">
        <f>data3!L105/range*(2^resolution-1)</f>
        <v>25814.000103607177</v>
      </c>
      <c r="M105" s="28">
        <f>data3!M105/range*(2^resolution-1)</f>
        <v>24513.999940338133</v>
      </c>
      <c r="N105" s="28">
        <f>data3!N105/range*(2^resolution-1)</f>
        <v>23215.999746551512</v>
      </c>
      <c r="O105" s="28">
        <f>data3!O105/range*(2^resolution-1)</f>
        <v>23617.99961242676</v>
      </c>
      <c r="P105" s="28">
        <f>data3!P105/range*(2^resolution-1)</f>
        <v>23623.999520874026</v>
      </c>
      <c r="Q105" s="28">
        <f>data3!Q105/range*(2^resolution-1)</f>
        <v>24133.999738769529</v>
      </c>
      <c r="R105" s="28">
        <f>data3!R105/range*(2^resolution-1)</f>
        <v>24181.999006347654</v>
      </c>
      <c r="S105" s="28">
        <f>data3!S105/range*(2^resolution-1)</f>
        <v>24900.000050354003</v>
      </c>
      <c r="T105" s="28">
        <f>data3!T105/range*(2^resolution-1)</f>
        <v>25244.000801239014</v>
      </c>
      <c r="U105" s="28">
        <f>data3!U105/range*(2^resolution-1)</f>
        <v>23926.000912628177</v>
      </c>
      <c r="V105" s="28">
        <f>data3!V105/range*(2^resolution-1)</f>
        <v>26753.999760131836</v>
      </c>
      <c r="W105" s="28">
        <f>data3!W105/range*(2^resolution-1)</f>
        <v>23562.000466918947</v>
      </c>
      <c r="X105" s="28">
        <f>data3!X105/range*(2^resolution-1)</f>
        <v>24352.00041229248</v>
      </c>
      <c r="Y105" s="28">
        <f>data3!Y105/range*(2^resolution-1)</f>
        <v>25185.999686279294</v>
      </c>
      <c r="Z105" s="28">
        <f>data3!Z105/range*(2^resolution-1)</f>
        <v>26040.000655059815</v>
      </c>
      <c r="AA105" s="28">
        <f>data3!AA105/range*(2^resolution-1)</f>
        <v>24772.000003509522</v>
      </c>
      <c r="AB105" s="28">
        <f>data3!AB105/range*(2^resolution-1)</f>
        <v>24882.000325012206</v>
      </c>
      <c r="AC105" s="28">
        <f>data3!AC105/range*(2^resolution-1)</f>
        <v>22855.99923980713</v>
      </c>
      <c r="AD105" s="28">
        <f>data3!AD105/range*(2^resolution-1)</f>
        <v>28049.999984436035</v>
      </c>
      <c r="AE105" s="28">
        <f>data3!AE105/range*(2^resolution-1)</f>
        <v>23355.999610290528</v>
      </c>
      <c r="AF105" s="28">
        <f>data3!AF105/range*(2^resolution-1)</f>
        <v>25014.000310821535</v>
      </c>
      <c r="AG105" s="28">
        <f>data3!AG105/range*(2^resolution-1)</f>
        <v>25229.999014892575</v>
      </c>
    </row>
    <row r="106" spans="1:33">
      <c r="A106" s="29">
        <f>data0!A106</f>
        <v>14</v>
      </c>
      <c r="B106" s="28">
        <f>data3!B106/range*(2^resolution-1)</f>
        <v>19987.999002685548</v>
      </c>
      <c r="C106" s="28">
        <f>data3!C106/range*(2^resolution-1)</f>
        <v>35173.999279174808</v>
      </c>
      <c r="D106" s="28">
        <f>data3!D106/range*(2^resolution-1)</f>
        <v>23682.000635833741</v>
      </c>
      <c r="E106" s="28">
        <f>data3!E106/range*(2^resolution-1)</f>
        <v>24878.000386047363</v>
      </c>
      <c r="F106" s="28">
        <f>data3!F106/range*(2^resolution-1)</f>
        <v>23741.999720306398</v>
      </c>
      <c r="G106" s="28">
        <f>data3!G106/range*(2^resolution-1)</f>
        <v>20449.999953002931</v>
      </c>
      <c r="H106" s="28">
        <f>data3!H106/range*(2^resolution-1)</f>
        <v>24261.999785614014</v>
      </c>
      <c r="I106" s="28">
        <f>data3!I106/range*(2^resolution-1)</f>
        <v>23008.000920410155</v>
      </c>
      <c r="J106" s="28">
        <f>data3!J106/range*(2^resolution-1)</f>
        <v>21202.000478210452</v>
      </c>
      <c r="K106" s="28">
        <f>data3!K106/range*(2^resolution-1)</f>
        <v>22146.00007369995</v>
      </c>
      <c r="L106" s="28">
        <f>data3!L106/range*(2^resolution-1)</f>
        <v>25678.000178833008</v>
      </c>
      <c r="M106" s="28">
        <f>data3!M106/range*(2^resolution-1)</f>
        <v>24340.000595397949</v>
      </c>
      <c r="N106" s="28">
        <f>data3!N106/range*(2^resolution-1)</f>
        <v>23050.000279541015</v>
      </c>
      <c r="O106" s="28">
        <f>data3!O106/range*(2^resolution-1)</f>
        <v>23274.000861511231</v>
      </c>
      <c r="P106" s="28">
        <f>data3!P106/range*(2^resolution-1)</f>
        <v>23611.999703979494</v>
      </c>
      <c r="Q106" s="28">
        <f>data3!Q106/range*(2^resolution-1)</f>
        <v>24066.000776367186</v>
      </c>
      <c r="R106" s="28">
        <f>data3!R106/range*(2^resolution-1)</f>
        <v>24131.999769287107</v>
      </c>
      <c r="S106" s="28">
        <f>data3!S106/range*(2^resolution-1)</f>
        <v>24513.999940338133</v>
      </c>
      <c r="T106" s="28">
        <f>data3!T106/range*(2^resolution-1)</f>
        <v>25067.999486846926</v>
      </c>
      <c r="U106" s="28">
        <f>data3!U106/range*(2^resolution-1)</f>
        <v>24017.999508819583</v>
      </c>
      <c r="V106" s="28">
        <f>data3!V106/range*(2^resolution-1)</f>
        <v>26674.000980834961</v>
      </c>
      <c r="W106" s="28">
        <f>data3!W106/range*(2^resolution-1)</f>
        <v>23400.000938873291</v>
      </c>
      <c r="X106" s="28">
        <f>data3!X106/range*(2^resolution-1)</f>
        <v>24641.999987182618</v>
      </c>
      <c r="Y106" s="28">
        <f>data3!Y106/range*(2^resolution-1)</f>
        <v>24809.999423675537</v>
      </c>
      <c r="Z106" s="28">
        <f>data3!Z106/range*(2^resolution-1)</f>
        <v>25957.999906311037</v>
      </c>
      <c r="AA106" s="28">
        <f>data3!AA106/range*(2^resolution-1)</f>
        <v>24539.999543609618</v>
      </c>
      <c r="AB106" s="28">
        <f>data3!AB106/range*(2^resolution-1)</f>
        <v>24951.999256896972</v>
      </c>
      <c r="AC106" s="28">
        <f>data3!AC106/range*(2^resolution-1)</f>
        <v>22597.999176635742</v>
      </c>
      <c r="AD106" s="28">
        <f>data3!AD106/range*(2^resolution-1)</f>
        <v>28083.999465637207</v>
      </c>
      <c r="AE106" s="28">
        <f>data3!AE106/range*(2^resolution-1)</f>
        <v>22620.000840911867</v>
      </c>
      <c r="AF106" s="28">
        <f>data3!AF106/range*(2^resolution-1)</f>
        <v>24643.99995666504</v>
      </c>
      <c r="AG106" s="28">
        <f>data3!AG106/range*(2^resolution-1)</f>
        <v>25047.999792022707</v>
      </c>
    </row>
    <row r="107" spans="1:33">
      <c r="A107" s="29">
        <f>data0!A107</f>
        <v>15</v>
      </c>
      <c r="B107" s="28">
        <f>data3!B107/range*(2^resolution-1)</f>
        <v>20674.000534973144</v>
      </c>
      <c r="C107" s="28">
        <f>data3!C107/range*(2^resolution-1)</f>
        <v>35205.998790893558</v>
      </c>
      <c r="D107" s="28">
        <f>data3!D107/range*(2^resolution-1)</f>
        <v>23501.999382476806</v>
      </c>
      <c r="E107" s="28">
        <f>data3!E107/range*(2^resolution-1)</f>
        <v>24681.999376831056</v>
      </c>
      <c r="F107" s="28">
        <f>data3!F107/range*(2^resolution-1)</f>
        <v>23509.999260406494</v>
      </c>
      <c r="G107" s="28">
        <f>data3!G107/range*(2^resolution-1)</f>
        <v>21078.00037033081</v>
      </c>
      <c r="H107" s="28">
        <f>data3!H107/range*(2^resolution-1)</f>
        <v>24100.000257568357</v>
      </c>
      <c r="I107" s="28">
        <f>data3!I107/range*(2^resolution-1)</f>
        <v>23083.999760742186</v>
      </c>
      <c r="J107" s="28">
        <f>data3!J107/range*(2^resolution-1)</f>
        <v>20855.999757843016</v>
      </c>
      <c r="K107" s="28">
        <f>data3!K107/range*(2^resolution-1)</f>
        <v>22207.999127655028</v>
      </c>
      <c r="L107" s="28">
        <f>data3!L107/range*(2^resolution-1)</f>
        <v>25609.999216461179</v>
      </c>
      <c r="M107" s="28">
        <f>data3!M107/range*(2^resolution-1)</f>
        <v>24336.000656433105</v>
      </c>
      <c r="N107" s="28">
        <f>data3!N107/range*(2^resolution-1)</f>
        <v>22888.000751495361</v>
      </c>
      <c r="O107" s="28">
        <f>data3!O107/range*(2^resolution-1)</f>
        <v>22936.000019073486</v>
      </c>
      <c r="P107" s="28">
        <f>data3!P107/range*(2^resolution-1)</f>
        <v>23536.000863647463</v>
      </c>
      <c r="Q107" s="28">
        <f>data3!Q107/range*(2^resolution-1)</f>
        <v>24011.999600372317</v>
      </c>
      <c r="R107" s="28">
        <f>data3!R107/range*(2^resolution-1)</f>
        <v>23999.999783477786</v>
      </c>
      <c r="S107" s="28">
        <f>data3!S107/range*(2^resolution-1)</f>
        <v>24171.999158935545</v>
      </c>
      <c r="T107" s="28">
        <f>data3!T107/range*(2^resolution-1)</f>
        <v>25008.000402374269</v>
      </c>
      <c r="U107" s="28">
        <f>data3!U107/range*(2^resolution-1)</f>
        <v>23794.000926818848</v>
      </c>
      <c r="V107" s="28">
        <f>data3!V107/range*(2^resolution-1)</f>
        <v>26483.999880065916</v>
      </c>
      <c r="W107" s="28">
        <f>data3!W107/range*(2^resolution-1)</f>
        <v>23140.00090621948</v>
      </c>
      <c r="X107" s="28">
        <f>data3!X107/range*(2^resolution-1)</f>
        <v>24590.00078063965</v>
      </c>
      <c r="Y107" s="28">
        <f>data3!Y107/range*(2^resolution-1)</f>
        <v>24378.000015563965</v>
      </c>
      <c r="Z107" s="28">
        <f>data3!Z107/range*(2^resolution-1)</f>
        <v>25808.000195159912</v>
      </c>
      <c r="AA107" s="28">
        <f>data3!AA107/range*(2^resolution-1)</f>
        <v>24320.00090057373</v>
      </c>
      <c r="AB107" s="28">
        <f>data3!AB107/range*(2^resolution-1)</f>
        <v>24632.000139770509</v>
      </c>
      <c r="AC107" s="28">
        <f>data3!AC107/range*(2^resolution-1)</f>
        <v>22343.999052429201</v>
      </c>
      <c r="AD107" s="28">
        <f>data3!AD107/range*(2^resolution-1)</f>
        <v>27943.999601898191</v>
      </c>
      <c r="AE107" s="28">
        <f>data3!AE107/range*(2^resolution-1)</f>
        <v>22254.000425720216</v>
      </c>
      <c r="AF107" s="28">
        <f>data3!AF107/range*(2^resolution-1)</f>
        <v>24760.000186614991</v>
      </c>
      <c r="AG107" s="28">
        <f>data3!AG107/range*(2^resolution-1)</f>
        <v>25032.000036163332</v>
      </c>
    </row>
    <row r="108" spans="1:33">
      <c r="A108" s="29">
        <f>data0!A108</f>
        <v>16</v>
      </c>
      <c r="B108" s="28">
        <f>data3!B108/range*(2^resolution-1)</f>
        <v>21283.999226989748</v>
      </c>
      <c r="C108" s="28">
        <f>data3!C108/range*(2^resolution-1)</f>
        <v>34645.9993359375</v>
      </c>
      <c r="D108" s="28">
        <f>data3!D108/range*(2^resolution-1)</f>
        <v>23580.000192260744</v>
      </c>
      <c r="E108" s="28">
        <f>data3!E108/range*(2^resolution-1)</f>
        <v>24521.999818267821</v>
      </c>
      <c r="F108" s="28">
        <f>data3!F108/range*(2^resolution-1)</f>
        <v>23456.000084381103</v>
      </c>
      <c r="G108" s="28">
        <f>data3!G108/range*(2^resolution-1)</f>
        <v>21811.999170227049</v>
      </c>
      <c r="H108" s="28">
        <f>data3!H108/range*(2^resolution-1)</f>
        <v>23938.000729522708</v>
      </c>
      <c r="I108" s="28">
        <f>data3!I108/range*(2^resolution-1)</f>
        <v>23164.000540008543</v>
      </c>
      <c r="J108" s="28">
        <f>data3!J108/range*(2^resolution-1)</f>
        <v>20430.000258178712</v>
      </c>
      <c r="K108" s="28">
        <f>data3!K108/range*(2^resolution-1)</f>
        <v>22388.000381011963</v>
      </c>
      <c r="L108" s="28">
        <f>data3!L108/range*(2^resolution-1)</f>
        <v>25374.000817565917</v>
      </c>
      <c r="M108" s="28">
        <f>data3!M108/range*(2^resolution-1)</f>
        <v>24224.000365447999</v>
      </c>
      <c r="N108" s="28">
        <f>data3!N108/range*(2^resolution-1)</f>
        <v>22719.999315032961</v>
      </c>
      <c r="O108" s="28">
        <f>data3!O108/range*(2^resolution-1)</f>
        <v>22532.00018371582</v>
      </c>
      <c r="P108" s="28">
        <f>data3!P108/range*(2^resolution-1)</f>
        <v>23617.99961242676</v>
      </c>
      <c r="Q108" s="28">
        <f>data3!Q108/range*(2^resolution-1)</f>
        <v>23865.999828186035</v>
      </c>
      <c r="R108" s="28">
        <f>data3!R108/range*(2^resolution-1)</f>
        <v>23854.000011291504</v>
      </c>
      <c r="S108" s="28">
        <f>data3!S108/range*(2^resolution-1)</f>
        <v>23806.000743713379</v>
      </c>
      <c r="T108" s="28">
        <f>data3!T108/range*(2^resolution-1)</f>
        <v>25014.000310821535</v>
      </c>
      <c r="U108" s="28">
        <f>data3!U108/range*(2^resolution-1)</f>
        <v>23698.000391693116</v>
      </c>
      <c r="V108" s="28">
        <f>data3!V108/range*(2^resolution-1)</f>
        <v>26087.99992263794</v>
      </c>
      <c r="W108" s="28">
        <f>data3!W108/range*(2^resolution-1)</f>
        <v>23129.99905883789</v>
      </c>
      <c r="X108" s="28">
        <f>data3!X108/range*(2^resolution-1)</f>
        <v>24689.999254760743</v>
      </c>
      <c r="Y108" s="28">
        <f>data3!Y108/range*(2^resolution-1)</f>
        <v>24009.999630889895</v>
      </c>
      <c r="Z108" s="28">
        <f>data3!Z108/range*(2^resolution-1)</f>
        <v>25699.999843139649</v>
      </c>
      <c r="AA108" s="28">
        <f>data3!AA108/range*(2^resolution-1)</f>
        <v>24265.999724578858</v>
      </c>
      <c r="AB108" s="28">
        <f>data3!AB108/range*(2^resolution-1)</f>
        <v>24549.999391021727</v>
      </c>
      <c r="AC108" s="28">
        <f>data3!AC108/range*(2^resolution-1)</f>
        <v>22281.999998474123</v>
      </c>
      <c r="AD108" s="28">
        <f>data3!AD108/range*(2^resolution-1)</f>
        <v>27860.000883636472</v>
      </c>
      <c r="AE108" s="28">
        <f>data3!AE108/range*(2^resolution-1)</f>
        <v>21854.00052932739</v>
      </c>
      <c r="AF108" s="28">
        <f>data3!AF108/range*(2^resolution-1)</f>
        <v>24598.000658569337</v>
      </c>
      <c r="AG108" s="28">
        <f>data3!AG108/range*(2^resolution-1)</f>
        <v>25051.999730987551</v>
      </c>
    </row>
    <row r="109" spans="1:33">
      <c r="A109" s="29">
        <f>data0!A109</f>
        <v>17</v>
      </c>
      <c r="B109" s="28">
        <f>data3!B109/range*(2^resolution-1)</f>
        <v>21547.999198608399</v>
      </c>
      <c r="C109" s="28">
        <f>data3!C109/range*(2^resolution-1)</f>
        <v>33740.001160583502</v>
      </c>
      <c r="D109" s="28">
        <f>data3!D109/range*(2^resolution-1)</f>
        <v>23383.999183044434</v>
      </c>
      <c r="E109" s="28">
        <f>data3!E109/range*(2^resolution-1)</f>
        <v>24104.000196533201</v>
      </c>
      <c r="F109" s="28">
        <f>data3!F109/range*(2^resolution-1)</f>
        <v>23381.999213562012</v>
      </c>
      <c r="G109" s="28">
        <f>data3!G109/range*(2^resolution-1)</f>
        <v>22301.999693298341</v>
      </c>
      <c r="H109" s="28">
        <f>data3!H109/range*(2^resolution-1)</f>
        <v>23804.000774230957</v>
      </c>
      <c r="I109" s="28">
        <f>data3!I109/range*(2^resolution-1)</f>
        <v>22892.000690460205</v>
      </c>
      <c r="J109" s="28">
        <f>data3!J109/range*(2^resolution-1)</f>
        <v>20156.000439147949</v>
      </c>
      <c r="K109" s="28">
        <f>data3!K109/range*(2^resolution-1)</f>
        <v>22372.000625152588</v>
      </c>
      <c r="L109" s="28">
        <f>data3!L109/range*(2^resolution-1)</f>
        <v>25396.000481872557</v>
      </c>
      <c r="M109" s="28">
        <f>data3!M109/range*(2^resolution-1)</f>
        <v>24167.999219970701</v>
      </c>
      <c r="N109" s="28">
        <f>data3!N109/range*(2^resolution-1)</f>
        <v>22605.999054565429</v>
      </c>
      <c r="O109" s="28">
        <f>data3!O109/range*(2^resolution-1)</f>
        <v>22053.999477539062</v>
      </c>
      <c r="P109" s="28">
        <f>data3!P109/range*(2^resolution-1)</f>
        <v>23781.999109954835</v>
      </c>
      <c r="Q109" s="28">
        <f>data3!Q109/range*(2^resolution-1)</f>
        <v>23808.000713195801</v>
      </c>
      <c r="R109" s="28">
        <f>data3!R109/range*(2^resolution-1)</f>
        <v>23631.999398803713</v>
      </c>
      <c r="S109" s="28">
        <f>data3!S109/range*(2^resolution-1)</f>
        <v>23479.999718170166</v>
      </c>
      <c r="T109" s="28">
        <f>data3!T109/range*(2^resolution-1)</f>
        <v>24949.99928741455</v>
      </c>
      <c r="U109" s="28">
        <f>data3!U109/range*(2^resolution-1)</f>
        <v>23733.99984237671</v>
      </c>
      <c r="V109" s="28">
        <f>data3!V109/range*(2^resolution-1)</f>
        <v>25940.00018096924</v>
      </c>
      <c r="W109" s="28">
        <f>data3!W109/range*(2^resolution-1)</f>
        <v>23121.999180908202</v>
      </c>
      <c r="X109" s="28">
        <f>data3!X109/range*(2^resolution-1)</f>
        <v>24661.999682006837</v>
      </c>
      <c r="Y109" s="28">
        <f>data3!Y109/range*(2^resolution-1)</f>
        <v>23696.000422210695</v>
      </c>
      <c r="Z109" s="28">
        <f>data3!Z109/range*(2^resolution-1)</f>
        <v>25461.999474792479</v>
      </c>
      <c r="AA109" s="28">
        <f>data3!AA109/range*(2^resolution-1)</f>
        <v>24119.999952392576</v>
      </c>
      <c r="AB109" s="28">
        <f>data3!AB109/range*(2^resolution-1)</f>
        <v>24468.00064224243</v>
      </c>
      <c r="AC109" s="28">
        <f>data3!AC109/range*(2^resolution-1)</f>
        <v>22177.9995854187</v>
      </c>
      <c r="AD109" s="28">
        <f>data3!AD109/range*(2^resolution-1)</f>
        <v>27782.000073852538</v>
      </c>
      <c r="AE109" s="28">
        <f>data3!AE109/range*(2^resolution-1)</f>
        <v>21527.99950378418</v>
      </c>
      <c r="AF109" s="28">
        <f>data3!AF109/range*(2^resolution-1)</f>
        <v>24429.999222106933</v>
      </c>
      <c r="AG109" s="28">
        <f>data3!AG109/range*(2^resolution-1)</f>
        <v>24643.99995666504</v>
      </c>
    </row>
    <row r="110" spans="1:33">
      <c r="A110" s="29">
        <f>data0!A110</f>
        <v>18</v>
      </c>
      <c r="B110" s="28">
        <f>data3!B110/range*(2^resolution-1)</f>
        <v>21970.000759277344</v>
      </c>
      <c r="C110" s="28">
        <f>data3!C110/range*(2^resolution-1)</f>
        <v>32645.99985397339</v>
      </c>
      <c r="D110" s="28">
        <f>data3!D110/range*(2^resolution-1)</f>
        <v>23460.000023345947</v>
      </c>
      <c r="E110" s="28">
        <f>data3!E110/range*(2^resolution-1)</f>
        <v>23915.999065246582</v>
      </c>
      <c r="F110" s="28">
        <f>data3!F110/range*(2^resolution-1)</f>
        <v>23282.000739440919</v>
      </c>
      <c r="G110" s="28">
        <f>data3!G110/range*(2^resolution-1)</f>
        <v>22770.000552062989</v>
      </c>
      <c r="H110" s="28">
        <f>data3!H110/range*(2^resolution-1)</f>
        <v>23389.9990914917</v>
      </c>
      <c r="I110" s="28">
        <f>data3!I110/range*(2^resolution-1)</f>
        <v>22987.999225616455</v>
      </c>
      <c r="J110" s="28">
        <f>data3!J110/range*(2^resolution-1)</f>
        <v>19906.000253906252</v>
      </c>
      <c r="K110" s="28">
        <f>data3!K110/range*(2^resolution-1)</f>
        <v>22238.000669860841</v>
      </c>
      <c r="L110" s="28">
        <f>data3!L110/range*(2^resolution-1)</f>
        <v>25057.999639434816</v>
      </c>
      <c r="M110" s="28">
        <f>data3!M110/range*(2^resolution-1)</f>
        <v>24070.000715332029</v>
      </c>
      <c r="N110" s="28">
        <f>data3!N110/range*(2^resolution-1)</f>
        <v>22410.000045318604</v>
      </c>
      <c r="O110" s="28">
        <f>data3!O110/range*(2^resolution-1)</f>
        <v>21909.999674835202</v>
      </c>
      <c r="P110" s="28">
        <f>data3!P110/range*(2^resolution-1)</f>
        <v>23783.999079437257</v>
      </c>
      <c r="Q110" s="28">
        <f>data3!Q110/range*(2^resolution-1)</f>
        <v>23706.000269622804</v>
      </c>
      <c r="R110" s="28">
        <f>data3!R110/range*(2^resolution-1)</f>
        <v>23525.999016265869</v>
      </c>
      <c r="S110" s="28">
        <f>data3!S110/range*(2^resolution-1)</f>
        <v>23018.000767822265</v>
      </c>
      <c r="T110" s="28">
        <f>data3!T110/range*(2^resolution-1)</f>
        <v>25146.000296630857</v>
      </c>
      <c r="U110" s="28">
        <f>data3!U110/range*(2^resolution-1)</f>
        <v>23566.000405883791</v>
      </c>
      <c r="V110" s="28">
        <f>data3!V110/range*(2^resolution-1)</f>
        <v>25693.999934692383</v>
      </c>
      <c r="W110" s="28">
        <f>data3!W110/range*(2^resolution-1)</f>
        <v>23001.999011993408</v>
      </c>
      <c r="X110" s="28">
        <f>data3!X110/range*(2^resolution-1)</f>
        <v>24744.000430755616</v>
      </c>
      <c r="Y110" s="28">
        <f>data3!Y110/range*(2^resolution-1)</f>
        <v>23560.000497436526</v>
      </c>
      <c r="Z110" s="28">
        <f>data3!Z110/range*(2^resolution-1)</f>
        <v>25205.999381103513</v>
      </c>
      <c r="AA110" s="28">
        <f>data3!AA110/range*(2^resolution-1)</f>
        <v>24011.999600372317</v>
      </c>
      <c r="AB110" s="28">
        <f>data3!AB110/range*(2^resolution-1)</f>
        <v>24376.000046081543</v>
      </c>
      <c r="AC110" s="28">
        <f>data3!AC110/range*(2^resolution-1)</f>
        <v>22086.000989227294</v>
      </c>
      <c r="AD110" s="28">
        <f>data3!AD110/range*(2^resolution-1)</f>
        <v>27474.000773620603</v>
      </c>
      <c r="AE110" s="28">
        <f>data3!AE110/range*(2^resolution-1)</f>
        <v>21125.999637908935</v>
      </c>
      <c r="AF110" s="28">
        <f>data3!AF110/range*(2^resolution-1)</f>
        <v>24084.000501708982</v>
      </c>
      <c r="AG110" s="28">
        <f>data3!AG110/range*(2^resolution-1)</f>
        <v>24586.000841674806</v>
      </c>
    </row>
    <row r="111" spans="1:33">
      <c r="A111" s="29">
        <f>data0!A111</f>
        <v>19</v>
      </c>
      <c r="B111" s="28">
        <f>data3!B111/range*(2^resolution-1)</f>
        <v>22144.000104217528</v>
      </c>
      <c r="C111" s="28">
        <f>data3!C111/range*(2^resolution-1)</f>
        <v>31566.000333709715</v>
      </c>
      <c r="D111" s="28">
        <f>data3!D111/range*(2^resolution-1)</f>
        <v>23266.000983581544</v>
      </c>
      <c r="E111" s="28">
        <f>data3!E111/range*(2^resolution-1)</f>
        <v>23519.999107818603</v>
      </c>
      <c r="F111" s="28">
        <f>data3!F111/range*(2^resolution-1)</f>
        <v>23286.000678405762</v>
      </c>
      <c r="G111" s="28">
        <f>data3!G111/range*(2^resolution-1)</f>
        <v>23381.999213562012</v>
      </c>
      <c r="H111" s="28">
        <f>data3!H111/range*(2^resolution-1)</f>
        <v>23268.000953063965</v>
      </c>
      <c r="I111" s="28">
        <f>data3!I111/range*(2^resolution-1)</f>
        <v>22776.000460510255</v>
      </c>
      <c r="J111" s="28">
        <f>data3!J111/range*(2^resolution-1)</f>
        <v>19780.000176544188</v>
      </c>
      <c r="K111" s="28">
        <f>data3!K111/range*(2^resolution-1)</f>
        <v>22372.000625152588</v>
      </c>
      <c r="L111" s="28">
        <f>data3!L111/range*(2^resolution-1)</f>
        <v>24939.999440002441</v>
      </c>
      <c r="M111" s="28">
        <f>data3!M111/range*(2^resolution-1)</f>
        <v>23938.000729522708</v>
      </c>
      <c r="N111" s="28">
        <f>data3!N111/range*(2^resolution-1)</f>
        <v>22155.999921112059</v>
      </c>
      <c r="O111" s="28">
        <f>data3!O111/range*(2^resolution-1)</f>
        <v>21667.999367523196</v>
      </c>
      <c r="P111" s="28">
        <f>data3!P111/range*(2^resolution-1)</f>
        <v>23747.999628753663</v>
      </c>
      <c r="Q111" s="28">
        <f>data3!Q111/range*(2^resolution-1)</f>
        <v>23404.000877838134</v>
      </c>
      <c r="R111" s="28">
        <f>data3!R111/range*(2^resolution-1)</f>
        <v>23393.999030456544</v>
      </c>
      <c r="S111" s="28">
        <f>data3!S111/range*(2^resolution-1)</f>
        <v>22874.000965118408</v>
      </c>
      <c r="T111" s="28">
        <f>data3!T111/range*(2^resolution-1)</f>
        <v>25453.999596862792</v>
      </c>
      <c r="U111" s="28">
        <f>data3!U111/range*(2^resolution-1)</f>
        <v>23542.000772094729</v>
      </c>
      <c r="V111" s="28">
        <f>data3!V111/range*(2^resolution-1)</f>
        <v>25236.000923309326</v>
      </c>
      <c r="W111" s="28">
        <f>data3!W111/range*(2^resolution-1)</f>
        <v>22997.999073028564</v>
      </c>
      <c r="X111" s="28">
        <f>data3!X111/range*(2^resolution-1)</f>
        <v>24419.999374694824</v>
      </c>
      <c r="Y111" s="28">
        <f>data3!Y111/range*(2^resolution-1)</f>
        <v>23268.000953063965</v>
      </c>
      <c r="Z111" s="28">
        <f>data3!Z111/range*(2^resolution-1)</f>
        <v>25112.000815429685</v>
      </c>
      <c r="AA111" s="28">
        <f>data3!AA111/range*(2^resolution-1)</f>
        <v>23775.99920150757</v>
      </c>
      <c r="AB111" s="28">
        <f>data3!AB111/range*(2^resolution-1)</f>
        <v>23875.999675598145</v>
      </c>
      <c r="AC111" s="28">
        <f>data3!AC111/range*(2^resolution-1)</f>
        <v>21901.999796905515</v>
      </c>
      <c r="AD111" s="28">
        <f>data3!AD111/range*(2^resolution-1)</f>
        <v>27139.999870147705</v>
      </c>
      <c r="AE111" s="28">
        <f>data3!AE111/range*(2^resolution-1)</f>
        <v>20820.000307159422</v>
      </c>
      <c r="AF111" s="28">
        <f>data3!AF111/range*(2^resolution-1)</f>
        <v>24045.999081573489</v>
      </c>
      <c r="AG111" s="28">
        <f>data3!AG111/range*(2^resolution-1)</f>
        <v>24508.000031890868</v>
      </c>
    </row>
    <row r="112" spans="1:33">
      <c r="A112" s="29">
        <f>data0!A112</f>
        <v>20</v>
      </c>
      <c r="B112" s="28">
        <f>data3!B112/range*(2^resolution-1)</f>
        <v>22187.999432830809</v>
      </c>
      <c r="C112" s="28">
        <f>data3!C112/range*(2^resolution-1)</f>
        <v>30348.000919189453</v>
      </c>
      <c r="D112" s="28">
        <f>data3!D112/range*(2^resolution-1)</f>
        <v>23140.00090621948</v>
      </c>
      <c r="E112" s="28">
        <f>data3!E112/range*(2^resolution-1)</f>
        <v>23495.999474029541</v>
      </c>
      <c r="F112" s="28">
        <f>data3!F112/range*(2^resolution-1)</f>
        <v>23243.999319305418</v>
      </c>
      <c r="G112" s="28">
        <f>data3!G112/range*(2^resolution-1)</f>
        <v>23718.000086517335</v>
      </c>
      <c r="H112" s="28">
        <f>data3!H112/range*(2^resolution-1)</f>
        <v>22981.999317169189</v>
      </c>
      <c r="I112" s="28">
        <f>data3!I112/range*(2^resolution-1)</f>
        <v>22579.999451293945</v>
      </c>
      <c r="J112" s="28">
        <f>data3!J112/range*(2^resolution-1)</f>
        <v>19632.000434875488</v>
      </c>
      <c r="K112" s="28">
        <f>data3!K112/range*(2^resolution-1)</f>
        <v>22252.000456237794</v>
      </c>
      <c r="L112" s="28">
        <f>data3!L112/range*(2^resolution-1)</f>
        <v>24712.000919036866</v>
      </c>
      <c r="M112" s="28">
        <f>data3!M112/range*(2^resolution-1)</f>
        <v>23804.000774230957</v>
      </c>
      <c r="N112" s="28">
        <f>data3!N112/range*(2^resolution-1)</f>
        <v>22055.999447021484</v>
      </c>
      <c r="O112" s="28">
        <f>data3!O112/range*(2^resolution-1)</f>
        <v>21464.00048034668</v>
      </c>
      <c r="P112" s="28">
        <f>data3!P112/range*(2^resolution-1)</f>
        <v>23676.000727386476</v>
      </c>
      <c r="Q112" s="28">
        <f>data3!Q112/range*(2^resolution-1)</f>
        <v>23424.000572662353</v>
      </c>
      <c r="R112" s="28">
        <f>data3!R112/range*(2^resolution-1)</f>
        <v>22941.999927520752</v>
      </c>
      <c r="S112" s="28">
        <f>data3!S112/range*(2^resolution-1)</f>
        <v>22597.999176635742</v>
      </c>
      <c r="T112" s="28">
        <f>data3!T112/range*(2^resolution-1)</f>
        <v>25940.00018096924</v>
      </c>
      <c r="U112" s="28">
        <f>data3!U112/range*(2^resolution-1)</f>
        <v>23548.000680541994</v>
      </c>
      <c r="V112" s="28">
        <f>data3!V112/range*(2^resolution-1)</f>
        <v>24892.000172424316</v>
      </c>
      <c r="W112" s="28">
        <f>data3!W112/range*(2^resolution-1)</f>
        <v>23211.999807586668</v>
      </c>
      <c r="X112" s="28">
        <f>data3!X112/range*(2^resolution-1)</f>
        <v>24448.000947418212</v>
      </c>
      <c r="Y112" s="28">
        <f>data3!Y112/range*(2^resolution-1)</f>
        <v>23079.999821777343</v>
      </c>
      <c r="Z112" s="28">
        <f>data3!Z112/range*(2^resolution-1)</f>
        <v>24919.999745178222</v>
      </c>
      <c r="AA112" s="28">
        <f>data3!AA112/range*(2^resolution-1)</f>
        <v>23798.000865783692</v>
      </c>
      <c r="AB112" s="28">
        <f>data3!AB112/range*(2^resolution-1)</f>
        <v>23834.000316467285</v>
      </c>
      <c r="AC112" s="28">
        <f>data3!AC112/range*(2^resolution-1)</f>
        <v>21915.999583282468</v>
      </c>
      <c r="AD112" s="28">
        <f>data3!AD112/range*(2^resolution-1)</f>
        <v>26925.999135589598</v>
      </c>
      <c r="AE112" s="28">
        <f>data3!AE112/range*(2^resolution-1)</f>
        <v>20678.000473937987</v>
      </c>
      <c r="AF112" s="28">
        <f>data3!AF112/range*(2^resolution-1)</f>
        <v>23700.000361175538</v>
      </c>
      <c r="AG112" s="28">
        <f>data3!AG112/range*(2^resolution-1)</f>
        <v>24273.999602508546</v>
      </c>
    </row>
    <row r="113" spans="1:33">
      <c r="A113" s="29">
        <f>data0!A113</f>
        <v>21</v>
      </c>
      <c r="B113" s="28">
        <f>data3!B113/range*(2^resolution-1)</f>
        <v>22289.99987640381</v>
      </c>
      <c r="C113" s="28">
        <f>data3!C113/range*(2^resolution-1)</f>
        <v>28969.999946136475</v>
      </c>
      <c r="D113" s="28">
        <f>data3!D113/range*(2^resolution-1)</f>
        <v>23278.000800476075</v>
      </c>
      <c r="E113" s="28">
        <f>data3!E113/range*(2^resolution-1)</f>
        <v>23196.000051727293</v>
      </c>
      <c r="F113" s="28">
        <f>data3!F113/range*(2^resolution-1)</f>
        <v>23221.999654998777</v>
      </c>
      <c r="G113" s="28">
        <f>data3!G113/range*(2^resolution-1)</f>
        <v>23976.000149688723</v>
      </c>
      <c r="H113" s="28">
        <f>data3!H113/range*(2^resolution-1)</f>
        <v>22762.000674133302</v>
      </c>
      <c r="I113" s="28">
        <f>data3!I113/range*(2^resolution-1)</f>
        <v>22486.000885620117</v>
      </c>
      <c r="J113" s="28">
        <f>data3!J113/range*(2^resolution-1)</f>
        <v>19849.999108428954</v>
      </c>
      <c r="K113" s="28">
        <f>data3!K113/range*(2^resolution-1)</f>
        <v>21919.999522247312</v>
      </c>
      <c r="L113" s="28">
        <f>data3!L113/range*(2^resolution-1)</f>
        <v>24513.999940338133</v>
      </c>
      <c r="M113" s="28">
        <f>data3!M113/range*(2^resolution-1)</f>
        <v>23607.999765014651</v>
      </c>
      <c r="N113" s="28">
        <f>data3!N113/range*(2^resolution-1)</f>
        <v>21941.999186553952</v>
      </c>
      <c r="O113" s="28">
        <f>data3!O113/range*(2^resolution-1)</f>
        <v>21291.999104919436</v>
      </c>
      <c r="P113" s="28">
        <f>data3!P113/range*(2^resolution-1)</f>
        <v>23657.999002075197</v>
      </c>
      <c r="Q113" s="28">
        <f>data3!Q113/range*(2^resolution-1)</f>
        <v>23322.000129089356</v>
      </c>
      <c r="R113" s="28">
        <f>data3!R113/range*(2^resolution-1)</f>
        <v>22896.000629425049</v>
      </c>
      <c r="S113" s="28">
        <f>data3!S113/range*(2^resolution-1)</f>
        <v>22388.000381011963</v>
      </c>
      <c r="T113" s="28">
        <f>data3!T113/range*(2^resolution-1)</f>
        <v>26259.999298095703</v>
      </c>
      <c r="U113" s="28">
        <f>data3!U113/range*(2^resolution-1)</f>
        <v>23349.999701843262</v>
      </c>
      <c r="V113" s="28">
        <f>data3!V113/range*(2^resolution-1)</f>
        <v>24651.999834594728</v>
      </c>
      <c r="W113" s="28">
        <f>data3!W113/range*(2^resolution-1)</f>
        <v>23044.000371093749</v>
      </c>
      <c r="X113" s="28">
        <f>data3!X113/range*(2^resolution-1)</f>
        <v>24460.000764312743</v>
      </c>
      <c r="Y113" s="28">
        <f>data3!Y113/range*(2^resolution-1)</f>
        <v>23071.999943847655</v>
      </c>
      <c r="Z113" s="28">
        <f>data3!Z113/range*(2^resolution-1)</f>
        <v>24618.000353393556</v>
      </c>
      <c r="AA113" s="28">
        <f>data3!AA113/range*(2^resolution-1)</f>
        <v>23664.000910491945</v>
      </c>
      <c r="AB113" s="28">
        <f>data3!AB113/range*(2^resolution-1)</f>
        <v>23517.999138336181</v>
      </c>
      <c r="AC113" s="28">
        <f>data3!AC113/range*(2^resolution-1)</f>
        <v>21850.000590362546</v>
      </c>
      <c r="AD113" s="28">
        <f>data3!AD113/range*(2^resolution-1)</f>
        <v>26320.000382537841</v>
      </c>
      <c r="AE113" s="28">
        <f>data3!AE113/range*(2^resolution-1)</f>
        <v>20522.0008543396</v>
      </c>
      <c r="AF113" s="28">
        <f>data3!AF113/range*(2^resolution-1)</f>
        <v>23473.9998097229</v>
      </c>
      <c r="AG113" s="28">
        <f>data3!AG113/range*(2^resolution-1)</f>
        <v>24035.99923416138</v>
      </c>
    </row>
    <row r="114" spans="1:33">
      <c r="A114" s="29">
        <f>data0!A114</f>
        <v>22</v>
      </c>
      <c r="B114" s="28">
        <f>data3!B114/range*(2^resolution-1)</f>
        <v>22384.00044204712</v>
      </c>
      <c r="C114" s="28">
        <f>data3!C114/range*(2^resolution-1)</f>
        <v>27847.99906677246</v>
      </c>
      <c r="D114" s="28">
        <f>data3!D114/range*(2^resolution-1)</f>
        <v>23069.999974365233</v>
      </c>
      <c r="E114" s="28">
        <f>data3!E114/range*(2^resolution-1)</f>
        <v>23004.000981445311</v>
      </c>
      <c r="F114" s="28">
        <f>data3!F114/range*(2^resolution-1)</f>
        <v>23101.999486083983</v>
      </c>
      <c r="G114" s="28">
        <f>data3!G114/range*(2^resolution-1)</f>
        <v>24186.000945281983</v>
      </c>
      <c r="H114" s="28">
        <f>data3!H114/range*(2^resolution-1)</f>
        <v>22345.999021911623</v>
      </c>
      <c r="I114" s="28">
        <f>data3!I114/range*(2^resolution-1)</f>
        <v>22500.00067199707</v>
      </c>
      <c r="J114" s="28">
        <f>data3!J114/range*(2^resolution-1)</f>
        <v>19853.999047393798</v>
      </c>
      <c r="K114" s="28">
        <f>data3!K114/range*(2^resolution-1)</f>
        <v>21643.999733734134</v>
      </c>
      <c r="L114" s="28">
        <f>data3!L114/range*(2^resolution-1)</f>
        <v>24443.999008483886</v>
      </c>
      <c r="M114" s="28">
        <f>data3!M114/range*(2^resolution-1)</f>
        <v>23739.999750823976</v>
      </c>
      <c r="N114" s="28">
        <f>data3!N114/range*(2^resolution-1)</f>
        <v>21947.999095001218</v>
      </c>
      <c r="O114" s="28">
        <f>data3!O114/range*(2^resolution-1)</f>
        <v>21176.000874938967</v>
      </c>
      <c r="P114" s="28">
        <f>data3!P114/range*(2^resolution-1)</f>
        <v>23607.999765014651</v>
      </c>
      <c r="Q114" s="28">
        <f>data3!Q114/range*(2^resolution-1)</f>
        <v>23064.000065917968</v>
      </c>
      <c r="R114" s="28">
        <f>data3!R114/range*(2^resolution-1)</f>
        <v>22571.999573364257</v>
      </c>
      <c r="S114" s="28">
        <f>data3!S114/range*(2^resolution-1)</f>
        <v>22232.000761413576</v>
      </c>
      <c r="T114" s="28">
        <f>data3!T114/range*(2^resolution-1)</f>
        <v>26680.000889282226</v>
      </c>
      <c r="U114" s="28">
        <f>data3!U114/range*(2^resolution-1)</f>
        <v>23324.000098571778</v>
      </c>
      <c r="V114" s="28">
        <f>data3!V114/range*(2^resolution-1)</f>
        <v>24295.999266815186</v>
      </c>
      <c r="W114" s="28">
        <f>data3!W114/range*(2^resolution-1)</f>
        <v>23064.000065917968</v>
      </c>
      <c r="X114" s="28">
        <f>data3!X114/range*(2^resolution-1)</f>
        <v>24376.000046081543</v>
      </c>
      <c r="Y114" s="28">
        <f>data3!Y114/range*(2^resolution-1)</f>
        <v>22869.999026184083</v>
      </c>
      <c r="Z114" s="28">
        <f>data3!Z114/range*(2^resolution-1)</f>
        <v>24494.000245513915</v>
      </c>
      <c r="AA114" s="28">
        <f>data3!AA114/range*(2^resolution-1)</f>
        <v>23536.000863647463</v>
      </c>
      <c r="AB114" s="28">
        <f>data3!AB114/range*(2^resolution-1)</f>
        <v>23194.000082244871</v>
      </c>
      <c r="AC114" s="28">
        <f>data3!AC114/range*(2^resolution-1)</f>
        <v>21738.00029937744</v>
      </c>
      <c r="AD114" s="28">
        <f>data3!AD114/range*(2^resolution-1)</f>
        <v>26275.999053955078</v>
      </c>
      <c r="AE114" s="28">
        <f>data3!AE114/range*(2^resolution-1)</f>
        <v>20453.999891967775</v>
      </c>
      <c r="AF114" s="28">
        <f>data3!AF114/range*(2^resolution-1)</f>
        <v>23432.000450592041</v>
      </c>
      <c r="AG114" s="28">
        <f>data3!AG114/range*(2^resolution-1)</f>
        <v>23842.000194396973</v>
      </c>
    </row>
    <row r="115" spans="1:33">
      <c r="A115" s="29">
        <f>data0!A115</f>
        <v>23</v>
      </c>
      <c r="B115" s="28">
        <f>data3!B115/range*(2^resolution-1)</f>
        <v>22317.999449157716</v>
      </c>
      <c r="C115" s="28">
        <f>data3!C115/range*(2^resolution-1)</f>
        <v>26869.999990081786</v>
      </c>
      <c r="D115" s="28">
        <f>data3!D115/range*(2^resolution-1)</f>
        <v>23087.99969970703</v>
      </c>
      <c r="E115" s="28">
        <f>data3!E115/range*(2^resolution-1)</f>
        <v>22975.999408721924</v>
      </c>
      <c r="F115" s="28">
        <f>data3!F115/range*(2^resolution-1)</f>
        <v>23213.99977706909</v>
      </c>
      <c r="G115" s="28">
        <f>data3!G115/range*(2^resolution-1)</f>
        <v>24452.000886383055</v>
      </c>
      <c r="H115" s="28">
        <f>data3!H115/range*(2^resolution-1)</f>
        <v>22264.000273132326</v>
      </c>
      <c r="I115" s="28">
        <f>data3!I115/range*(2^resolution-1)</f>
        <v>22595.99920715332</v>
      </c>
      <c r="J115" s="28">
        <f>data3!J115/range*(2^resolution-1)</f>
        <v>20128.000866394043</v>
      </c>
      <c r="K115" s="28">
        <f>data3!K115/range*(2^resolution-1)</f>
        <v>21606.000313568118</v>
      </c>
      <c r="L115" s="28">
        <f>data3!L115/range*(2^resolution-1)</f>
        <v>24141.999616699217</v>
      </c>
      <c r="M115" s="28">
        <f>data3!M115/range*(2^resolution-1)</f>
        <v>23597.999917602541</v>
      </c>
      <c r="N115" s="28">
        <f>data3!N115/range*(2^resolution-1)</f>
        <v>21854.00052932739</v>
      </c>
      <c r="O115" s="28">
        <f>data3!O115/range*(2^resolution-1)</f>
        <v>21046.00085861206</v>
      </c>
      <c r="P115" s="28">
        <f>data3!P115/range*(2^resolution-1)</f>
        <v>23320.000159606934</v>
      </c>
      <c r="Q115" s="28">
        <f>data3!Q115/range*(2^resolution-1)</f>
        <v>22821.999758605958</v>
      </c>
      <c r="R115" s="28">
        <f>data3!R115/range*(2^resolution-1)</f>
        <v>22622.000810394289</v>
      </c>
      <c r="S115" s="28">
        <f>data3!S115/range*(2^resolution-1)</f>
        <v>22299.999723815919</v>
      </c>
      <c r="T115" s="28">
        <f>data3!T115/range*(2^resolution-1)</f>
        <v>27049.999243469239</v>
      </c>
      <c r="U115" s="28">
        <f>data3!U115/range*(2^resolution-1)</f>
        <v>23424.000572662353</v>
      </c>
      <c r="V115" s="28">
        <f>data3!V115/range*(2^resolution-1)</f>
        <v>23954.000485382083</v>
      </c>
      <c r="W115" s="28">
        <f>data3!W115/range*(2^resolution-1)</f>
        <v>23107.999394531249</v>
      </c>
      <c r="X115" s="28">
        <f>data3!X115/range*(2^resolution-1)</f>
        <v>24088.000440673826</v>
      </c>
      <c r="Y115" s="28">
        <f>data3!Y115/range*(2^resolution-1)</f>
        <v>22652.000352630617</v>
      </c>
      <c r="Z115" s="28">
        <f>data3!Z115/range*(2^resolution-1)</f>
        <v>24295.999266815186</v>
      </c>
      <c r="AA115" s="28">
        <f>data3!AA115/range*(2^resolution-1)</f>
        <v>23558.000527954104</v>
      </c>
      <c r="AB115" s="28">
        <f>data3!AB115/range*(2^resolution-1)</f>
        <v>22934.000049591064</v>
      </c>
      <c r="AC115" s="28">
        <f>data3!AC115/range*(2^resolution-1)</f>
        <v>21665.999398040774</v>
      </c>
      <c r="AD115" s="28">
        <f>data3!AD115/range*(2^resolution-1)</f>
        <v>26009.999112854006</v>
      </c>
      <c r="AE115" s="28">
        <f>data3!AE115/range*(2^resolution-1)</f>
        <v>20432.000227661134</v>
      </c>
      <c r="AF115" s="28">
        <f>data3!AF115/range*(2^resolution-1)</f>
        <v>23190.000143280027</v>
      </c>
      <c r="AG115" s="28">
        <f>data3!AG115/range*(2^resolution-1)</f>
        <v>23854.000011291504</v>
      </c>
    </row>
    <row r="116" spans="1:33">
      <c r="A116" s="29">
        <f>data0!A116</f>
        <v>24</v>
      </c>
      <c r="B116" s="28">
        <f>data3!B116/range*(2^resolution-1)</f>
        <v>22128.000348358153</v>
      </c>
      <c r="C116" s="28">
        <f>data3!C116/range*(2^resolution-1)</f>
        <v>26044.000594024659</v>
      </c>
      <c r="D116" s="28">
        <f>data3!D116/range*(2^resolution-1)</f>
        <v>23018.000767822265</v>
      </c>
      <c r="E116" s="28">
        <f>data3!E116/range*(2^resolution-1)</f>
        <v>22827.999667053224</v>
      </c>
      <c r="F116" s="28">
        <f>data3!F116/range*(2^resolution-1)</f>
        <v>22975.999408721924</v>
      </c>
      <c r="G116" s="28">
        <f>data3!G116/range*(2^resolution-1)</f>
        <v>24569.999085845946</v>
      </c>
      <c r="H116" s="28">
        <f>data3!H116/range*(2^resolution-1)</f>
        <v>22035.999752197265</v>
      </c>
      <c r="I116" s="28">
        <f>data3!I116/range*(2^resolution-1)</f>
        <v>22496.000733032226</v>
      </c>
      <c r="J116" s="28">
        <f>data3!J116/range*(2^resolution-1)</f>
        <v>20576.00003036499</v>
      </c>
      <c r="K116" s="28">
        <f>data3!K116/range*(2^resolution-1)</f>
        <v>21291.999104919436</v>
      </c>
      <c r="L116" s="28">
        <f>data3!L116/range*(2^resolution-1)</f>
        <v>24041.999142608645</v>
      </c>
      <c r="M116" s="28">
        <f>data3!M116/range*(2^resolution-1)</f>
        <v>23379.99924407959</v>
      </c>
      <c r="N116" s="28">
        <f>data3!N116/range*(2^resolution-1)</f>
        <v>21980.000606689453</v>
      </c>
      <c r="O116" s="28">
        <f>data3!O116/range*(2^resolution-1)</f>
        <v>20952.000292968751</v>
      </c>
      <c r="P116" s="28">
        <f>data3!P116/range*(2^resolution-1)</f>
        <v>23355.999610290528</v>
      </c>
      <c r="Q116" s="28">
        <f>data3!Q116/range*(2^resolution-1)</f>
        <v>22835.999544982911</v>
      </c>
      <c r="R116" s="28">
        <f>data3!R116/range*(2^resolution-1)</f>
        <v>22352.00093032837</v>
      </c>
      <c r="S116" s="28">
        <f>data3!S116/range*(2^resolution-1)</f>
        <v>22390.000350494385</v>
      </c>
      <c r="T116" s="28">
        <f>data3!T116/range*(2^resolution-1)</f>
        <v>27206.000863037112</v>
      </c>
      <c r="U116" s="28">
        <f>data3!U116/range*(2^resolution-1)</f>
        <v>23263.999014129637</v>
      </c>
      <c r="V116" s="28">
        <f>data3!V116/range*(2^resolution-1)</f>
        <v>23599.999887084963</v>
      </c>
      <c r="W116" s="28">
        <f>data3!W116/range*(2^resolution-1)</f>
        <v>22861.999148254396</v>
      </c>
      <c r="X116" s="28">
        <f>data3!X116/range*(2^resolution-1)</f>
        <v>24171.999158935545</v>
      </c>
      <c r="Y116" s="28">
        <f>data3!Y116/range*(2^resolution-1)</f>
        <v>22630.000688323977</v>
      </c>
      <c r="Z116" s="28">
        <f>data3!Z116/range*(2^resolution-1)</f>
        <v>24281.999480438233</v>
      </c>
      <c r="AA116" s="28">
        <f>data3!AA116/range*(2^resolution-1)</f>
        <v>23489.999565582275</v>
      </c>
      <c r="AB116" s="28">
        <f>data3!AB116/range*(2^resolution-1)</f>
        <v>22746.000918273927</v>
      </c>
      <c r="AC116" s="28">
        <f>data3!AC116/range*(2^resolution-1)</f>
        <v>21592.000527191165</v>
      </c>
      <c r="AD116" s="28">
        <f>data3!AD116/range*(2^resolution-1)</f>
        <v>26024.00089920044</v>
      </c>
      <c r="AE116" s="28">
        <f>data3!AE116/range*(2^resolution-1)</f>
        <v>20422.000380249025</v>
      </c>
      <c r="AF116" s="28">
        <f>data3!AF116/range*(2^resolution-1)</f>
        <v>22991.999164581299</v>
      </c>
      <c r="AG116" s="28">
        <f>data3!AG116/range*(2^resolution-1)</f>
        <v>23564.000436401369</v>
      </c>
    </row>
    <row r="117" spans="1:33">
      <c r="A117" s="29">
        <f>data0!A117</f>
        <v>25</v>
      </c>
      <c r="B117" s="28">
        <f>data3!B117/range*(2^resolution-1)</f>
        <v>21893.999918975827</v>
      </c>
      <c r="C117" s="28">
        <f>data3!C117/range*(2^resolution-1)</f>
        <v>25372.000848083495</v>
      </c>
      <c r="D117" s="28">
        <f>data3!D117/range*(2^resolution-1)</f>
        <v>22910.000415802002</v>
      </c>
      <c r="E117" s="28">
        <f>data3!E117/range*(2^resolution-1)</f>
        <v>22924.000202178955</v>
      </c>
      <c r="F117" s="28">
        <f>data3!F117/range*(2^resolution-1)</f>
        <v>22837.999514465333</v>
      </c>
      <c r="G117" s="28">
        <f>data3!G117/range*(2^resolution-1)</f>
        <v>24502.000123443602</v>
      </c>
      <c r="H117" s="28">
        <f>data3!H117/range*(2^resolution-1)</f>
        <v>21809.999200744627</v>
      </c>
      <c r="I117" s="28">
        <f>data3!I117/range*(2^resolution-1)</f>
        <v>22829.999636535646</v>
      </c>
      <c r="J117" s="28">
        <f>data3!J117/range*(2^resolution-1)</f>
        <v>21078.00037033081</v>
      </c>
      <c r="K117" s="28">
        <f>data3!K117/range*(2^resolution-1)</f>
        <v>21072.000461883545</v>
      </c>
      <c r="L117" s="28">
        <f>data3!L117/range*(2^resolution-1)</f>
        <v>23857.999950256348</v>
      </c>
      <c r="M117" s="28">
        <f>data3!M117/range*(2^resolution-1)</f>
        <v>23347.99973236084</v>
      </c>
      <c r="N117" s="28">
        <f>data3!N117/range*(2^resolution-1)</f>
        <v>21931.999339141843</v>
      </c>
      <c r="O117" s="28">
        <f>data3!O117/range*(2^resolution-1)</f>
        <v>20956.000231933594</v>
      </c>
      <c r="P117" s="28">
        <f>data3!P117/range*(2^resolution-1)</f>
        <v>23068.000004882811</v>
      </c>
      <c r="Q117" s="28">
        <f>data3!Q117/range*(2^resolution-1)</f>
        <v>22656.000291595461</v>
      </c>
      <c r="R117" s="28">
        <f>data3!R117/range*(2^resolution-1)</f>
        <v>22412.000014801026</v>
      </c>
      <c r="S117" s="28">
        <f>data3!S117/range*(2^resolution-1)</f>
        <v>22144.000104217528</v>
      </c>
      <c r="T117" s="28">
        <f>data3!T117/range*(2^resolution-1)</f>
        <v>27185.999168243408</v>
      </c>
      <c r="U117" s="28">
        <f>data3!U117/range*(2^resolution-1)</f>
        <v>23219.999685516355</v>
      </c>
      <c r="V117" s="28">
        <f>data3!V117/range*(2^resolution-1)</f>
        <v>23371.999366149903</v>
      </c>
      <c r="W117" s="28">
        <f>data3!W117/range*(2^resolution-1)</f>
        <v>22681.999894866945</v>
      </c>
      <c r="X117" s="28">
        <f>data3!X117/range*(2^resolution-1)</f>
        <v>23917.999034729004</v>
      </c>
      <c r="Y117" s="28">
        <f>data3!Y117/range*(2^resolution-1)</f>
        <v>22433.999679107666</v>
      </c>
      <c r="Z117" s="28">
        <f>data3!Z117/range*(2^resolution-1)</f>
        <v>24112.000074462889</v>
      </c>
      <c r="AA117" s="28">
        <f>data3!AA117/range*(2^resolution-1)</f>
        <v>23365.999457702637</v>
      </c>
      <c r="AB117" s="28">
        <f>data3!AB117/range*(2^resolution-1)</f>
        <v>22589.999298706054</v>
      </c>
      <c r="AC117" s="28">
        <f>data3!AC117/range*(2^resolution-1)</f>
        <v>21452.000663452149</v>
      </c>
      <c r="AD117" s="28">
        <f>data3!AD117/range*(2^resolution-1)</f>
        <v>26176.000579833984</v>
      </c>
      <c r="AE117" s="28">
        <f>data3!AE117/range*(2^resolution-1)</f>
        <v>20457.999830932618</v>
      </c>
      <c r="AF117" s="28">
        <f>data3!AF117/range*(2^resolution-1)</f>
        <v>22766.000613098146</v>
      </c>
      <c r="AG117" s="28">
        <f>data3!AG117/range*(2^resolution-1)</f>
        <v>23446.000236968994</v>
      </c>
    </row>
    <row r="118" spans="1:33">
      <c r="A118" s="29">
        <f>data0!A118</f>
        <v>26</v>
      </c>
      <c r="B118" s="28">
        <f>data3!B118/range*(2^resolution-1)</f>
        <v>21947.999095001218</v>
      </c>
      <c r="C118" s="28">
        <f>data3!C118/range*(2^resolution-1)</f>
        <v>25041.999883575441</v>
      </c>
      <c r="D118" s="28">
        <f>data3!D118/range*(2^resolution-1)</f>
        <v>22847.999361877442</v>
      </c>
      <c r="E118" s="28">
        <f>data3!E118/range*(2^resolution-1)</f>
        <v>22715.999376068117</v>
      </c>
      <c r="F118" s="28">
        <f>data3!F118/range*(2^resolution-1)</f>
        <v>22419.999892730713</v>
      </c>
      <c r="G118" s="28">
        <f>data3!G118/range*(2^resolution-1)</f>
        <v>24405.999588317871</v>
      </c>
      <c r="H118" s="28">
        <f>data3!H118/range*(2^resolution-1)</f>
        <v>21736.000329895018</v>
      </c>
      <c r="I118" s="28">
        <f>data3!I118/range*(2^resolution-1)</f>
        <v>22869.999026184083</v>
      </c>
      <c r="J118" s="28">
        <f>data3!J118/range*(2^resolution-1)</f>
        <v>21326.000586090089</v>
      </c>
      <c r="K118" s="28">
        <f>data3!K118/range*(2^resolution-1)</f>
        <v>20973.999957275391</v>
      </c>
      <c r="L118" s="28">
        <f>data3!L118/range*(2^resolution-1)</f>
        <v>23723.999994964601</v>
      </c>
      <c r="M118" s="28">
        <f>data3!M118/range*(2^resolution-1)</f>
        <v>23209.999838104246</v>
      </c>
      <c r="N118" s="28">
        <f>data3!N118/range*(2^resolution-1)</f>
        <v>22018.000026855469</v>
      </c>
      <c r="O118" s="28">
        <f>data3!O118/range*(2^resolution-1)</f>
        <v>20989.999713134766</v>
      </c>
      <c r="P118" s="28">
        <f>data3!P118/range*(2^resolution-1)</f>
        <v>22916.000324249268</v>
      </c>
      <c r="Q118" s="28">
        <f>data3!Q118/range*(2^resolution-1)</f>
        <v>22396.000258941651</v>
      </c>
      <c r="R118" s="28">
        <f>data3!R118/range*(2^resolution-1)</f>
        <v>22175.999615936278</v>
      </c>
      <c r="S118" s="28">
        <f>data3!S118/range*(2^resolution-1)</f>
        <v>22262.000303649904</v>
      </c>
      <c r="T118" s="28">
        <f>data3!T118/range*(2^resolution-1)</f>
        <v>27061.999060363771</v>
      </c>
      <c r="U118" s="28">
        <f>data3!U118/range*(2^resolution-1)</f>
        <v>22991.999164581299</v>
      </c>
      <c r="V118" s="28">
        <f>data3!V118/range*(2^resolution-1)</f>
        <v>23006.000950927733</v>
      </c>
      <c r="W118" s="28">
        <f>data3!W118/range*(2^resolution-1)</f>
        <v>22681.999894866945</v>
      </c>
      <c r="X118" s="28">
        <f>data3!X118/range*(2^resolution-1)</f>
        <v>23846.000133361817</v>
      </c>
      <c r="Y118" s="28">
        <f>data3!Y118/range*(2^resolution-1)</f>
        <v>22238.000669860841</v>
      </c>
      <c r="Z118" s="28">
        <f>data3!Z118/range*(2^resolution-1)</f>
        <v>24139.999647216795</v>
      </c>
      <c r="AA118" s="28">
        <f>data3!AA118/range*(2^resolution-1)</f>
        <v>23111.999333496093</v>
      </c>
      <c r="AB118" s="28">
        <f>data3!AB118/range*(2^resolution-1)</f>
        <v>22266.000242614748</v>
      </c>
      <c r="AC118" s="28">
        <f>data3!AC118/range*(2^resolution-1)</f>
        <v>21261.999562683108</v>
      </c>
      <c r="AD118" s="28">
        <f>data3!AD118/range*(2^resolution-1)</f>
        <v>26312.000504608153</v>
      </c>
      <c r="AE118" s="28">
        <f>data3!AE118/range*(2^resolution-1)</f>
        <v>20485.999403686525</v>
      </c>
      <c r="AF118" s="28">
        <f>data3!AF118/range*(2^resolution-1)</f>
        <v>22542.000031127929</v>
      </c>
      <c r="AG118" s="28">
        <f>data3!AG118/range*(2^resolution-1)</f>
        <v>23460.000023345947</v>
      </c>
    </row>
    <row r="119" spans="1:33">
      <c r="A119" s="29">
        <f>data0!A119</f>
        <v>27</v>
      </c>
      <c r="B119" s="28">
        <f>data3!B119/range*(2^resolution-1)</f>
        <v>21919.999522247312</v>
      </c>
      <c r="C119" s="28">
        <f>data3!C119/range*(2^resolution-1)</f>
        <v>24876.000416564941</v>
      </c>
      <c r="D119" s="28">
        <f>data3!D119/range*(2^resolution-1)</f>
        <v>22654.000322113039</v>
      </c>
      <c r="E119" s="28">
        <f>data3!E119/range*(2^resolution-1)</f>
        <v>22906.000476837158</v>
      </c>
      <c r="F119" s="28">
        <f>data3!F119/range*(2^resolution-1)</f>
        <v>22047.999569091797</v>
      </c>
      <c r="G119" s="28">
        <f>data3!G119/range*(2^resolution-1)</f>
        <v>24395.999740905761</v>
      </c>
      <c r="H119" s="28">
        <f>data3!H119/range*(2^resolution-1)</f>
        <v>21878.000163116452</v>
      </c>
      <c r="I119" s="28">
        <f>data3!I119/range*(2^resolution-1)</f>
        <v>22922.000232696533</v>
      </c>
      <c r="J119" s="28">
        <f>data3!J119/range*(2^resolution-1)</f>
        <v>21706.00078765869</v>
      </c>
      <c r="K119" s="28">
        <f>data3!K119/range*(2^resolution-1)</f>
        <v>20991.999682617188</v>
      </c>
      <c r="L119" s="28">
        <f>data3!L119/range*(2^resolution-1)</f>
        <v>23162.000570526121</v>
      </c>
      <c r="M119" s="28">
        <f>data3!M119/range*(2^resolution-1)</f>
        <v>23044.000371093749</v>
      </c>
      <c r="N119" s="28">
        <f>data3!N119/range*(2^resolution-1)</f>
        <v>21964.000850830078</v>
      </c>
      <c r="O119" s="28">
        <f>data3!O119/range*(2^resolution-1)</f>
        <v>21048.000828094482</v>
      </c>
      <c r="P119" s="28">
        <f>data3!P119/range*(2^resolution-1)</f>
        <v>22419.999892730713</v>
      </c>
      <c r="Q119" s="28">
        <f>data3!Q119/range*(2^resolution-1)</f>
        <v>22394.000289459229</v>
      </c>
      <c r="R119" s="28">
        <f>data3!R119/range*(2^resolution-1)</f>
        <v>22055.999447021484</v>
      </c>
      <c r="S119" s="28">
        <f>data3!S119/range*(2^resolution-1)</f>
        <v>22000.000301513672</v>
      </c>
      <c r="T119" s="28">
        <f>data3!T119/range*(2^resolution-1)</f>
        <v>27076.000846710205</v>
      </c>
      <c r="U119" s="28">
        <f>data3!U119/range*(2^resolution-1)</f>
        <v>22926.000171661377</v>
      </c>
      <c r="V119" s="28">
        <f>data3!V119/range*(2^resolution-1)</f>
        <v>22620.000840911867</v>
      </c>
      <c r="W119" s="28">
        <f>data3!W119/range*(2^resolution-1)</f>
        <v>22668.000108489992</v>
      </c>
      <c r="X119" s="28">
        <f>data3!X119/range*(2^resolution-1)</f>
        <v>23747.999628753663</v>
      </c>
      <c r="Y119" s="28">
        <f>data3!Y119/range*(2^resolution-1)</f>
        <v>22033.999782714844</v>
      </c>
      <c r="Z119" s="28">
        <f>data3!Z119/range*(2^resolution-1)</f>
        <v>24003.99972244263</v>
      </c>
      <c r="AA119" s="28">
        <f>data3!AA119/range*(2^resolution-1)</f>
        <v>23089.999669189452</v>
      </c>
      <c r="AB119" s="28">
        <f>data3!AB119/range*(2^resolution-1)</f>
        <v>22073.999172363281</v>
      </c>
      <c r="AC119" s="28">
        <f>data3!AC119/range*(2^resolution-1)</f>
        <v>21196.000569763186</v>
      </c>
      <c r="AD119" s="28">
        <f>data3!AD119/range*(2^resolution-1)</f>
        <v>26661.999163970948</v>
      </c>
      <c r="AE119" s="28">
        <f>data3!AE119/range*(2^resolution-1)</f>
        <v>20548.000457611084</v>
      </c>
      <c r="AF119" s="28">
        <f>data3!AF119/range*(2^resolution-1)</f>
        <v>22256.000395202638</v>
      </c>
      <c r="AG119" s="28">
        <f>data3!AG119/range*(2^resolution-1)</f>
        <v>23186.000204315184</v>
      </c>
    </row>
    <row r="120" spans="1:33">
      <c r="A120" s="29">
        <f>data0!A120</f>
        <v>28</v>
      </c>
      <c r="B120" s="28">
        <f>data3!B120/range*(2^resolution-1)</f>
        <v>21763.999902648924</v>
      </c>
      <c r="C120" s="28">
        <f>data3!C120/range*(2^resolution-1)</f>
        <v>24640.000017700197</v>
      </c>
      <c r="D120" s="28">
        <f>data3!D120/range*(2^resolution-1)</f>
        <v>22794.000185852052</v>
      </c>
      <c r="E120" s="28">
        <f>data3!E120/range*(2^resolution-1)</f>
        <v>22853.999270324708</v>
      </c>
      <c r="F120" s="28">
        <f>data3!F120/range*(2^resolution-1)</f>
        <v>21468.000419311524</v>
      </c>
      <c r="G120" s="28">
        <f>data3!G120/range*(2^resolution-1)</f>
        <v>24155.99940307617</v>
      </c>
      <c r="H120" s="28">
        <f>data3!H120/range*(2^resolution-1)</f>
        <v>21844.00068191528</v>
      </c>
      <c r="I120" s="28">
        <f>data3!I120/range*(2^resolution-1)</f>
        <v>22959.999652862549</v>
      </c>
      <c r="J120" s="28">
        <f>data3!J120/range*(2^resolution-1)</f>
        <v>21978.000637207031</v>
      </c>
      <c r="K120" s="28">
        <f>data3!K120/range*(2^resolution-1)</f>
        <v>20991.999682617188</v>
      </c>
      <c r="L120" s="28">
        <f>data3!L120/range*(2^resolution-1)</f>
        <v>23012.000859374999</v>
      </c>
      <c r="M120" s="28">
        <f>data3!M120/range*(2^resolution-1)</f>
        <v>22695.999681243899</v>
      </c>
      <c r="N120" s="28">
        <f>data3!N120/range*(2^resolution-1)</f>
        <v>22049.999538574219</v>
      </c>
      <c r="O120" s="28">
        <f>data3!O120/range*(2^resolution-1)</f>
        <v>21216.000264587405</v>
      </c>
      <c r="P120" s="28">
        <f>data3!P120/range*(2^resolution-1)</f>
        <v>22323.999357604982</v>
      </c>
      <c r="Q120" s="28">
        <f>data3!Q120/range*(2^resolution-1)</f>
        <v>22396.000258941651</v>
      </c>
      <c r="R120" s="28">
        <f>data3!R120/range*(2^resolution-1)</f>
        <v>22100.000775604247</v>
      </c>
      <c r="S120" s="28">
        <f>data3!S120/range*(2^resolution-1)</f>
        <v>21882.000102081296</v>
      </c>
      <c r="T120" s="28">
        <f>data3!T120/range*(2^resolution-1)</f>
        <v>26830.000600433348</v>
      </c>
      <c r="U120" s="28">
        <f>data3!U120/range*(2^resolution-1)</f>
        <v>22616.000901947024</v>
      </c>
      <c r="V120" s="28">
        <f>data3!V120/range*(2^resolution-1)</f>
        <v>22390.000350494385</v>
      </c>
      <c r="W120" s="28">
        <f>data3!W120/range*(2^resolution-1)</f>
        <v>22532.00018371582</v>
      </c>
      <c r="X120" s="28">
        <f>data3!X120/range*(2^resolution-1)</f>
        <v>23603.999826049807</v>
      </c>
      <c r="Y120" s="28">
        <f>data3!Y120/range*(2^resolution-1)</f>
        <v>21685.999092864993</v>
      </c>
      <c r="Z120" s="28">
        <f>data3!Z120/range*(2^resolution-1)</f>
        <v>23852.000041809082</v>
      </c>
      <c r="AA120" s="28">
        <f>data3!AA120/range*(2^resolution-1)</f>
        <v>22904.000507354736</v>
      </c>
      <c r="AB120" s="28">
        <f>data3!AB120/range*(2^resolution-1)</f>
        <v>21834.000834503171</v>
      </c>
      <c r="AC120" s="28">
        <f>data3!AC120/range*(2^resolution-1)</f>
        <v>21172.000935974123</v>
      </c>
      <c r="AD120" s="28">
        <f>data3!AD120/range*(2^resolution-1)</f>
        <v>26663.99913345337</v>
      </c>
      <c r="AE120" s="28">
        <f>data3!AE120/range*(2^resolution-1)</f>
        <v>20577.999999847412</v>
      </c>
      <c r="AF120" s="28">
        <f>data3!AF120/range*(2^resolution-1)</f>
        <v>22014.000087890625</v>
      </c>
      <c r="AG120" s="28">
        <f>data3!AG120/range*(2^resolution-1)</f>
        <v>22961.999622344971</v>
      </c>
    </row>
    <row r="121" spans="1:33">
      <c r="A121" s="29">
        <f>data0!A121</f>
        <v>29</v>
      </c>
      <c r="B121" s="28">
        <f>data3!B121/range*(2^resolution-1)</f>
        <v>21720.000574035643</v>
      </c>
      <c r="C121" s="28">
        <f>data3!C121/range*(2^resolution-1)</f>
        <v>24742.000461273194</v>
      </c>
      <c r="D121" s="28">
        <f>data3!D121/range*(2^resolution-1)</f>
        <v>22656.000291595461</v>
      </c>
      <c r="E121" s="28">
        <f>data3!E121/range*(2^resolution-1)</f>
        <v>23081.999791259765</v>
      </c>
      <c r="F121" s="28">
        <f>data3!F121/range*(2^resolution-1)</f>
        <v>20625.999267425537</v>
      </c>
      <c r="G121" s="28">
        <f>data3!G121/range*(2^resolution-1)</f>
        <v>24043.999112091067</v>
      </c>
      <c r="H121" s="28">
        <f>data3!H121/range*(2^resolution-1)</f>
        <v>21905.999735870359</v>
      </c>
      <c r="I121" s="28">
        <f>data3!I121/range*(2^resolution-1)</f>
        <v>22865.999087219239</v>
      </c>
      <c r="J121" s="28">
        <f>data3!J121/range*(2^resolution-1)</f>
        <v>22102.000745086669</v>
      </c>
      <c r="K121" s="28">
        <f>data3!K121/range*(2^resolution-1)</f>
        <v>20814.000398712156</v>
      </c>
      <c r="L121" s="28">
        <f>data3!L121/range*(2^resolution-1)</f>
        <v>22502.000641479492</v>
      </c>
      <c r="M121" s="28">
        <f>data3!M121/range*(2^resolution-1)</f>
        <v>22441.999557037354</v>
      </c>
      <c r="N121" s="28">
        <f>data3!N121/range*(2^resolution-1)</f>
        <v>22033.999782714844</v>
      </c>
      <c r="O121" s="28">
        <f>data3!O121/range*(2^resolution-1)</f>
        <v>21375.999823150636</v>
      </c>
      <c r="P121" s="28">
        <f>data3!P121/range*(2^resolution-1)</f>
        <v>22051.99950805664</v>
      </c>
      <c r="Q121" s="28">
        <f>data3!Q121/range*(2^resolution-1)</f>
        <v>22203.999188690184</v>
      </c>
      <c r="R121" s="28">
        <f>data3!R121/range*(2^resolution-1)</f>
        <v>21992.000423583984</v>
      </c>
      <c r="S121" s="28">
        <f>data3!S121/range*(2^resolution-1)</f>
        <v>21667.999367523196</v>
      </c>
      <c r="T121" s="28">
        <f>data3!T121/range*(2^resolution-1)</f>
        <v>26489.999788513182</v>
      </c>
      <c r="U121" s="28">
        <f>data3!U121/range*(2^resolution-1)</f>
        <v>22392.000319976807</v>
      </c>
      <c r="V121" s="28">
        <f>data3!V121/range*(2^resolution-1)</f>
        <v>22029.99984375</v>
      </c>
      <c r="W121" s="28">
        <f>data3!W121/range*(2^resolution-1)</f>
        <v>22465.999190826416</v>
      </c>
      <c r="X121" s="28">
        <f>data3!X121/range*(2^resolution-1)</f>
        <v>23452.000145416259</v>
      </c>
      <c r="Y121" s="28">
        <f>data3!Y121/range*(2^resolution-1)</f>
        <v>21334.000464019777</v>
      </c>
      <c r="Z121" s="28">
        <f>data3!Z121/range*(2^resolution-1)</f>
        <v>23649.99912414551</v>
      </c>
      <c r="AA121" s="28">
        <f>data3!AA121/range*(2^resolution-1)</f>
        <v>22681.999894866945</v>
      </c>
      <c r="AB121" s="28">
        <f>data3!AB121/range*(2^resolution-1)</f>
        <v>21756.000024719237</v>
      </c>
      <c r="AC121" s="28">
        <f>data3!AC121/range*(2^resolution-1)</f>
        <v>21151.99924118042</v>
      </c>
      <c r="AD121" s="28">
        <f>data3!AD121/range*(2^resolution-1)</f>
        <v>26992.000128479005</v>
      </c>
      <c r="AE121" s="28">
        <f>data3!AE121/range*(2^resolution-1)</f>
        <v>20426.000319213868</v>
      </c>
      <c r="AF121" s="28">
        <f>data3!AF121/range*(2^resolution-1)</f>
        <v>21815.999109191893</v>
      </c>
      <c r="AG121" s="28">
        <f>data3!AG121/range*(2^resolution-1)</f>
        <v>22890.000720977783</v>
      </c>
    </row>
    <row r="122" spans="1:33">
      <c r="A122" s="29">
        <f>data0!A122</f>
        <v>30</v>
      </c>
      <c r="B122" s="28">
        <f>data3!B122/range*(2^resolution-1)</f>
        <v>21460.000541381836</v>
      </c>
      <c r="C122" s="28">
        <f>data3!C122/range*(2^resolution-1)</f>
        <v>24756.000247650147</v>
      </c>
      <c r="D122" s="28">
        <f>data3!D122/range*(2^resolution-1)</f>
        <v>22319.999418640138</v>
      </c>
      <c r="E122" s="28">
        <f>data3!E122/range*(2^resolution-1)</f>
        <v>22991.999164581299</v>
      </c>
      <c r="F122" s="28">
        <f>data3!F122/range*(2^resolution-1)</f>
        <v>19925.99994873047</v>
      </c>
      <c r="G122" s="28">
        <f>data3!G122/range*(2^resolution-1)</f>
        <v>24021.999447784427</v>
      </c>
      <c r="H122" s="28">
        <f>data3!H122/range*(2^resolution-1)</f>
        <v>21911.999644317624</v>
      </c>
      <c r="I122" s="28">
        <f>data3!I122/range*(2^resolution-1)</f>
        <v>22861.999148254396</v>
      </c>
      <c r="J122" s="28">
        <f>data3!J122/range*(2^resolution-1)</f>
        <v>21897.999857940671</v>
      </c>
      <c r="K122" s="28">
        <f>data3!K122/range*(2^resolution-1)</f>
        <v>20593.999755706787</v>
      </c>
      <c r="L122" s="28">
        <f>data3!L122/range*(2^resolution-1)</f>
        <v>22128.000348358153</v>
      </c>
      <c r="M122" s="28">
        <f>data3!M122/range*(2^resolution-1)</f>
        <v>22136.000226287841</v>
      </c>
      <c r="N122" s="28">
        <f>data3!N122/range*(2^resolution-1)</f>
        <v>21876.00019363403</v>
      </c>
      <c r="O122" s="28">
        <f>data3!O122/range*(2^resolution-1)</f>
        <v>21501.999900512696</v>
      </c>
      <c r="P122" s="28">
        <f>data3!P122/range*(2^resolution-1)</f>
        <v>21706.00078765869</v>
      </c>
      <c r="Q122" s="28">
        <f>data3!Q122/range*(2^resolution-1)</f>
        <v>21850.000590362546</v>
      </c>
      <c r="R122" s="28">
        <f>data3!R122/range*(2^resolution-1)</f>
        <v>21797.999383850096</v>
      </c>
      <c r="S122" s="28">
        <f>data3!S122/range*(2^resolution-1)</f>
        <v>21421.999121246339</v>
      </c>
      <c r="T122" s="28">
        <f>data3!T122/range*(2^resolution-1)</f>
        <v>26192.000335693359</v>
      </c>
      <c r="U122" s="28">
        <f>data3!U122/range*(2^resolution-1)</f>
        <v>22106.000684051513</v>
      </c>
      <c r="V122" s="28">
        <f>data3!V122/range*(2^resolution-1)</f>
        <v>21696.00094024658</v>
      </c>
      <c r="W122" s="28">
        <f>data3!W122/range*(2^resolution-1)</f>
        <v>22410.000045318604</v>
      </c>
      <c r="X122" s="28">
        <f>data3!X122/range*(2^resolution-1)</f>
        <v>23164.000540008543</v>
      </c>
      <c r="Y122" s="28">
        <f>data3!Y122/range*(2^resolution-1)</f>
        <v>20771.999039611816</v>
      </c>
      <c r="Z122" s="28">
        <f>data3!Z122/range*(2^resolution-1)</f>
        <v>23515.999168853759</v>
      </c>
      <c r="AA122" s="28">
        <f>data3!AA122/range*(2^resolution-1)</f>
        <v>22534.000153198242</v>
      </c>
      <c r="AB122" s="28">
        <f>data3!AB122/range*(2^resolution-1)</f>
        <v>21474.000327758789</v>
      </c>
      <c r="AC122" s="28">
        <f>data3!AC122/range*(2^resolution-1)</f>
        <v>21249.999745788577</v>
      </c>
      <c r="AD122" s="28">
        <f>data3!AD122/range*(2^resolution-1)</f>
        <v>26936.000982971193</v>
      </c>
      <c r="AE122" s="28">
        <f>data3!AE122/range*(2^resolution-1)</f>
        <v>20416.000471801759</v>
      </c>
      <c r="AF122" s="28">
        <f>data3!AF122/range*(2^resolution-1)</f>
        <v>21405.999365386964</v>
      </c>
      <c r="AG122" s="28">
        <f>data3!AG122/range*(2^resolution-1)</f>
        <v>22526.000275268554</v>
      </c>
    </row>
    <row r="123" spans="1:33">
      <c r="A123" s="29">
        <f>data0!A123</f>
        <v>31</v>
      </c>
      <c r="B123" s="28">
        <f>data3!B123/range*(2^resolution-1)</f>
        <v>21259.999593200686</v>
      </c>
      <c r="C123" s="28">
        <f>data3!C123/range*(2^resolution-1)</f>
        <v>24856.000721740722</v>
      </c>
      <c r="D123" s="28">
        <f>data3!D123/range*(2^resolution-1)</f>
        <v>22075.999141845703</v>
      </c>
      <c r="E123" s="28">
        <f>data3!E123/range*(2^resolution-1)</f>
        <v>23213.99977706909</v>
      </c>
      <c r="F123" s="28">
        <f>data3!F123/range*(2^resolution-1)</f>
        <v>19004.000017547609</v>
      </c>
      <c r="G123" s="28">
        <f>data3!G123/range*(2^resolution-1)</f>
        <v>23954.000485382083</v>
      </c>
      <c r="H123" s="28">
        <f>data3!H123/range*(2^resolution-1)</f>
        <v>21911.999644317624</v>
      </c>
      <c r="I123" s="28">
        <f>data3!I123/range*(2^resolution-1)</f>
        <v>22674.000016937258</v>
      </c>
      <c r="J123" s="28">
        <f>data3!J123/range*(2^resolution-1)</f>
        <v>21874.000224151609</v>
      </c>
      <c r="K123" s="28">
        <f>data3!K123/range*(2^resolution-1)</f>
        <v>20396.00077697754</v>
      </c>
      <c r="L123" s="28">
        <f>data3!L123/range*(2^resolution-1)</f>
        <v>21551.999137573242</v>
      </c>
      <c r="M123" s="28">
        <f>data3!M123/range*(2^resolution-1)</f>
        <v>21844.00068191528</v>
      </c>
      <c r="N123" s="28">
        <f>data3!N123/range*(2^resolution-1)</f>
        <v>21702.000848693846</v>
      </c>
      <c r="O123" s="28">
        <f>data3!O123/range*(2^resolution-1)</f>
        <v>21417.999182281495</v>
      </c>
      <c r="P123" s="28">
        <f>data3!P123/range*(2^resolution-1)</f>
        <v>21399.999456939699</v>
      </c>
      <c r="Q123" s="28">
        <f>data3!Q123/range*(2^resolution-1)</f>
        <v>21734.000360412596</v>
      </c>
      <c r="R123" s="28">
        <f>data3!R123/range*(2^resolution-1)</f>
        <v>21456.000602416992</v>
      </c>
      <c r="S123" s="28">
        <f>data3!S123/range*(2^resolution-1)</f>
        <v>21287.999165954592</v>
      </c>
      <c r="T123" s="28">
        <f>data3!T123/range*(2^resolution-1)</f>
        <v>25739.999232788086</v>
      </c>
      <c r="U123" s="28">
        <f>data3!U123/range*(2^resolution-1)</f>
        <v>21913.999613800046</v>
      </c>
      <c r="V123" s="28">
        <f>data3!V123/range*(2^resolution-1)</f>
        <v>21464.00048034668</v>
      </c>
      <c r="W123" s="28">
        <f>data3!W123/range*(2^resolution-1)</f>
        <v>22358.000838775635</v>
      </c>
      <c r="X123" s="28">
        <f>data3!X123/range*(2^resolution-1)</f>
        <v>23054.000218505858</v>
      </c>
      <c r="Y123" s="28">
        <f>data3!Y123/range*(2^resolution-1)</f>
        <v>20377.999051666262</v>
      </c>
      <c r="Z123" s="28">
        <f>data3!Z123/range*(2^resolution-1)</f>
        <v>23243.999319305418</v>
      </c>
      <c r="AA123" s="28">
        <f>data3!AA123/range*(2^resolution-1)</f>
        <v>22313.999510192873</v>
      </c>
      <c r="AB123" s="28">
        <f>data3!AB123/range*(2^resolution-1)</f>
        <v>21198.000539245608</v>
      </c>
      <c r="AC123" s="28">
        <f>data3!AC123/range*(2^resolution-1)</f>
        <v>21452.000663452149</v>
      </c>
      <c r="AD123" s="28">
        <f>data3!AD123/range*(2^resolution-1)</f>
        <v>26885.999745941161</v>
      </c>
      <c r="AE123" s="28">
        <f>data3!AE123/range*(2^resolution-1)</f>
        <v>20509.999037475587</v>
      </c>
      <c r="AF123" s="28">
        <f>data3!AF123/range*(2^resolution-1)</f>
        <v>21131.999546356201</v>
      </c>
      <c r="AG123" s="28">
        <f>data3!AG123/range*(2^resolution-1)</f>
        <v>22354.000899810791</v>
      </c>
    </row>
    <row r="124" spans="1:33">
      <c r="A124" s="29">
        <f>data0!A124</f>
        <v>32</v>
      </c>
      <c r="B124" s="28">
        <f>data3!B124/range*(2^resolution-1)</f>
        <v>20879.999391632078</v>
      </c>
      <c r="C124" s="28">
        <f>data3!C124/range*(2^resolution-1)</f>
        <v>24967.999012756347</v>
      </c>
      <c r="D124" s="28">
        <f>data3!D124/range*(2^resolution-1)</f>
        <v>22025.999904785156</v>
      </c>
      <c r="E124" s="28">
        <f>data3!E124/range*(2^resolution-1)</f>
        <v>23032.000554199218</v>
      </c>
      <c r="F124" s="28">
        <f>data3!F124/range*(2^resolution-1)</f>
        <v>18158.000926666256</v>
      </c>
      <c r="G124" s="28">
        <f>data3!G124/range*(2^resolution-1)</f>
        <v>23623.999520874026</v>
      </c>
      <c r="H124" s="28">
        <f>data3!H124/range*(2^resolution-1)</f>
        <v>21834.000834503171</v>
      </c>
      <c r="I124" s="28">
        <f>data3!I124/range*(2^resolution-1)</f>
        <v>22362.000777740479</v>
      </c>
      <c r="J124" s="28">
        <f>data3!J124/range*(2^resolution-1)</f>
        <v>21543.999259643555</v>
      </c>
      <c r="K124" s="28">
        <f>data3!K124/range*(2^resolution-1)</f>
        <v>20061.999873504639</v>
      </c>
      <c r="L124" s="28">
        <f>data3!L124/range*(2^resolution-1)</f>
        <v>21202.000478210452</v>
      </c>
      <c r="M124" s="28">
        <f>data3!M124/range*(2^resolution-1)</f>
        <v>21598.000435638431</v>
      </c>
      <c r="N124" s="28">
        <f>data3!N124/range*(2^resolution-1)</f>
        <v>21730.000421447752</v>
      </c>
      <c r="O124" s="28">
        <f>data3!O124/range*(2^resolution-1)</f>
        <v>21283.999226989748</v>
      </c>
      <c r="P124" s="28">
        <f>data3!P124/range*(2^resolution-1)</f>
        <v>21019.999255371094</v>
      </c>
      <c r="Q124" s="28">
        <f>data3!Q124/range*(2^resolution-1)</f>
        <v>21531.999442749024</v>
      </c>
      <c r="R124" s="28">
        <f>data3!R124/range*(2^resolution-1)</f>
        <v>21446.000755004883</v>
      </c>
      <c r="S124" s="28">
        <f>data3!S124/range*(2^resolution-1)</f>
        <v>21196.000569763186</v>
      </c>
      <c r="T124" s="28">
        <f>data3!T124/range*(2^resolution-1)</f>
        <v>25337.999366912842</v>
      </c>
      <c r="U124" s="28">
        <f>data3!U124/range*(2^resolution-1)</f>
        <v>21779.999658508299</v>
      </c>
      <c r="V124" s="28">
        <f>data3!V124/range*(2^resolution-1)</f>
        <v>21239.999898376467</v>
      </c>
      <c r="W124" s="28">
        <f>data3!W124/range*(2^resolution-1)</f>
        <v>22289.99987640381</v>
      </c>
      <c r="X124" s="28">
        <f>data3!X124/range*(2^resolution-1)</f>
        <v>22567.999634399413</v>
      </c>
      <c r="Y124" s="28">
        <f>data3!Y124/range*(2^resolution-1)</f>
        <v>20059.999904022217</v>
      </c>
      <c r="Z124" s="28">
        <f>data3!Z124/range*(2^resolution-1)</f>
        <v>22721.999284515383</v>
      </c>
      <c r="AA124" s="28">
        <f>data3!AA124/range*(2^resolution-1)</f>
        <v>22016.000057373047</v>
      </c>
      <c r="AB124" s="28">
        <f>data3!AB124/range*(2^resolution-1)</f>
        <v>21086.000248260498</v>
      </c>
      <c r="AC124" s="28">
        <f>data3!AC124/range*(2^resolution-1)</f>
        <v>21480.000236206055</v>
      </c>
      <c r="AD124" s="28">
        <f>data3!AD124/range*(2^resolution-1)</f>
        <v>26440.000551452635</v>
      </c>
      <c r="AE124" s="28">
        <f>data3!AE124/range*(2^resolution-1)</f>
        <v>20394.000807495118</v>
      </c>
      <c r="AF124" s="28">
        <f>data3!AF124/range*(2^resolution-1)</f>
        <v>20782.000886993406</v>
      </c>
      <c r="AG124" s="28">
        <f>data3!AG124/range*(2^resolution-1)</f>
        <v>21988.00048461914</v>
      </c>
    </row>
    <row r="125" spans="1:33">
      <c r="A125" s="29">
        <f>data0!A125</f>
        <v>33</v>
      </c>
      <c r="B125" s="28">
        <f>data3!B125/range*(2^resolution-1)</f>
        <v>20668.000626525878</v>
      </c>
      <c r="C125" s="28">
        <f>data3!C125/range*(2^resolution-1)</f>
        <v>25089.999151153566</v>
      </c>
      <c r="D125" s="28">
        <f>data3!D125/range*(2^resolution-1)</f>
        <v>21844.00068191528</v>
      </c>
      <c r="E125" s="28">
        <f>data3!E125/range*(2^resolution-1)</f>
        <v>22973.999439239502</v>
      </c>
      <c r="F125" s="28">
        <f>data3!F125/range*(2^resolution-1)</f>
        <v>17359.999103393555</v>
      </c>
      <c r="G125" s="28">
        <f>data3!G125/range*(2^resolution-1)</f>
        <v>23649.99912414551</v>
      </c>
      <c r="H125" s="28">
        <f>data3!H125/range*(2^resolution-1)</f>
        <v>21681.999153900149</v>
      </c>
      <c r="I125" s="28">
        <f>data3!I125/range*(2^resolution-1)</f>
        <v>22069.999233398437</v>
      </c>
      <c r="J125" s="28">
        <f>data3!J125/range*(2^resolution-1)</f>
        <v>20954.000262451173</v>
      </c>
      <c r="K125" s="28">
        <f>data3!K125/range*(2^resolution-1)</f>
        <v>20052.00002609253</v>
      </c>
      <c r="L125" s="28">
        <f>data3!L125/range*(2^resolution-1)</f>
        <v>20871.999513702391</v>
      </c>
      <c r="M125" s="28">
        <f>data3!M125/range*(2^resolution-1)</f>
        <v>21235.999959411623</v>
      </c>
      <c r="N125" s="28">
        <f>data3!N125/range*(2^resolution-1)</f>
        <v>21562.000984954837</v>
      </c>
      <c r="O125" s="28">
        <f>data3!O125/range*(2^resolution-1)</f>
        <v>21060.000644989013</v>
      </c>
      <c r="P125" s="28">
        <f>data3!P125/range*(2^resolution-1)</f>
        <v>20611.999481048584</v>
      </c>
      <c r="Q125" s="28">
        <f>data3!Q125/range*(2^resolution-1)</f>
        <v>21025.99916381836</v>
      </c>
      <c r="R125" s="28">
        <f>data3!R125/range*(2^resolution-1)</f>
        <v>21163.999058074951</v>
      </c>
      <c r="S125" s="28">
        <f>data3!S125/range*(2^resolution-1)</f>
        <v>21080.000339813232</v>
      </c>
      <c r="T125" s="28">
        <f>data3!T125/range*(2^resolution-1)</f>
        <v>24724.000735931397</v>
      </c>
      <c r="U125" s="28">
        <f>data3!U125/range*(2^resolution-1)</f>
        <v>21395.999517974855</v>
      </c>
      <c r="V125" s="28">
        <f>data3!V125/range*(2^resolution-1)</f>
        <v>20971.999987792969</v>
      </c>
      <c r="W125" s="28">
        <f>data3!W125/range*(2^resolution-1)</f>
        <v>22118.000500946044</v>
      </c>
      <c r="X125" s="28">
        <f>data3!X125/range*(2^resolution-1)</f>
        <v>22362.000777740479</v>
      </c>
      <c r="Y125" s="28">
        <f>data3!Y125/range*(2^resolution-1)</f>
        <v>19628.000495910645</v>
      </c>
      <c r="Z125" s="28">
        <f>data3!Z125/range*(2^resolution-1)</f>
        <v>22354.000899810791</v>
      </c>
      <c r="AA125" s="28">
        <f>data3!AA125/range*(2^resolution-1)</f>
        <v>21657.999520111087</v>
      </c>
      <c r="AB125" s="28">
        <f>data3!AB125/range*(2^resolution-1)</f>
        <v>20786.00082595825</v>
      </c>
      <c r="AC125" s="28">
        <f>data3!AC125/range*(2^resolution-1)</f>
        <v>21809.999200744627</v>
      </c>
      <c r="AD125" s="28">
        <f>data3!AD125/range*(2^resolution-1)</f>
        <v>25985.999479064943</v>
      </c>
      <c r="AE125" s="28">
        <f>data3!AE125/range*(2^resolution-1)</f>
        <v>20487.999373168946</v>
      </c>
      <c r="AF125" s="28">
        <f>data3!AF125/range*(2^resolution-1)</f>
        <v>20524.000823822022</v>
      </c>
      <c r="AG125" s="28">
        <f>data3!AG125/range*(2^resolution-1)</f>
        <v>21679.999184417728</v>
      </c>
    </row>
    <row r="126" spans="1:33">
      <c r="A126" s="29">
        <f>data0!A126</f>
        <v>34</v>
      </c>
      <c r="B126" s="28">
        <f>data3!B126/range*(2^resolution-1)</f>
        <v>20195.999828796386</v>
      </c>
      <c r="C126" s="28">
        <f>data3!C126/range*(2^resolution-1)</f>
        <v>25083.999242706301</v>
      </c>
      <c r="D126" s="28">
        <f>data3!D126/range*(2^resolution-1)</f>
        <v>21403.999395904542</v>
      </c>
      <c r="E126" s="28">
        <f>data3!E126/range*(2^resolution-1)</f>
        <v>22569.999603881835</v>
      </c>
      <c r="F126" s="28">
        <f>data3!F126/range*(2^resolution-1)</f>
        <v>16731.999686050414</v>
      </c>
      <c r="G126" s="28">
        <f>data3!G126/range*(2^resolution-1)</f>
        <v>23389.9990914917</v>
      </c>
      <c r="H126" s="28">
        <f>data3!H126/range*(2^resolution-1)</f>
        <v>21598.000435638431</v>
      </c>
      <c r="I126" s="28">
        <f>data3!I126/range*(2^resolution-1)</f>
        <v>21474.000327758789</v>
      </c>
      <c r="J126" s="28">
        <f>data3!J126/range*(2^resolution-1)</f>
        <v>20585.9998777771</v>
      </c>
      <c r="K126" s="28">
        <f>data3!K126/range*(2^resolution-1)</f>
        <v>19750.00063430786</v>
      </c>
      <c r="L126" s="28">
        <f>data3!L126/range*(2^resolution-1)</f>
        <v>20434.000197143556</v>
      </c>
      <c r="M126" s="28">
        <f>data3!M126/range*(2^resolution-1)</f>
        <v>20836.000063018797</v>
      </c>
      <c r="N126" s="28">
        <f>data3!N126/range*(2^resolution-1)</f>
        <v>21082.000309295654</v>
      </c>
      <c r="O126" s="28">
        <f>data3!O126/range*(2^resolution-1)</f>
        <v>20682.000412902831</v>
      </c>
      <c r="P126" s="28">
        <f>data3!P126/range*(2^resolution-1)</f>
        <v>20337.999662017824</v>
      </c>
      <c r="Q126" s="28">
        <f>data3!Q126/range*(2^resolution-1)</f>
        <v>20788.000795440672</v>
      </c>
      <c r="R126" s="28">
        <f>data3!R126/range*(2^resolution-1)</f>
        <v>20814.000398712156</v>
      </c>
      <c r="S126" s="28">
        <f>data3!S126/range*(2^resolution-1)</f>
        <v>21103.999973602295</v>
      </c>
      <c r="T126" s="28">
        <f>data3!T126/range*(2^resolution-1)</f>
        <v>24121.999921874998</v>
      </c>
      <c r="U126" s="28">
        <f>data3!U126/range*(2^resolution-1)</f>
        <v>21064.000583953857</v>
      </c>
      <c r="V126" s="28">
        <f>data3!V126/range*(2^resolution-1)</f>
        <v>20694.000229797362</v>
      </c>
      <c r="W126" s="28">
        <f>data3!W126/range*(2^resolution-1)</f>
        <v>21966.0008203125</v>
      </c>
      <c r="X126" s="28">
        <f>data3!X126/range*(2^resolution-1)</f>
        <v>21893.999918975827</v>
      </c>
      <c r="Y126" s="28">
        <f>data3!Y126/range*(2^resolution-1)</f>
        <v>19344.000829467772</v>
      </c>
      <c r="Z126" s="28">
        <f>data3!Z126/range*(2^resolution-1)</f>
        <v>21923.999461212155</v>
      </c>
      <c r="AA126" s="28">
        <f>data3!AA126/range*(2^resolution-1)</f>
        <v>21423.999090728761</v>
      </c>
      <c r="AB126" s="28">
        <f>data3!AB126/range*(2^resolution-1)</f>
        <v>20607.99954208374</v>
      </c>
      <c r="AC126" s="28">
        <f>data3!AC126/range*(2^resolution-1)</f>
        <v>22100.000775604247</v>
      </c>
      <c r="AD126" s="28">
        <f>data3!AD126/range*(2^resolution-1)</f>
        <v>25498.000925445554</v>
      </c>
      <c r="AE126" s="28">
        <f>data3!AE126/range*(2^resolution-1)</f>
        <v>20505.999098510743</v>
      </c>
      <c r="AF126" s="28">
        <f>data3!AF126/range*(2^resolution-1)</f>
        <v>20258.000882720949</v>
      </c>
      <c r="AG126" s="28">
        <f>data3!AG126/range*(2^resolution-1)</f>
        <v>21440.000846557617</v>
      </c>
    </row>
    <row r="127" spans="1:33">
      <c r="A127" s="29">
        <f>data0!A127</f>
        <v>35</v>
      </c>
      <c r="B127" s="28">
        <f>data3!B127/range*(2^resolution-1)</f>
        <v>19819.999566192626</v>
      </c>
      <c r="C127" s="28">
        <f>data3!C127/range*(2^resolution-1)</f>
        <v>24868.000538635253</v>
      </c>
      <c r="D127" s="28">
        <f>data3!D127/range*(2^resolution-1)</f>
        <v>21084.000278778076</v>
      </c>
      <c r="E127" s="28">
        <f>data3!E127/range*(2^resolution-1)</f>
        <v>22191.999371795653</v>
      </c>
      <c r="F127" s="28">
        <f>data3!F127/range*(2^resolution-1)</f>
        <v>16333.999759140015</v>
      </c>
      <c r="G127" s="28">
        <f>data3!G127/range*(2^resolution-1)</f>
        <v>22908.00044631958</v>
      </c>
      <c r="H127" s="28">
        <f>data3!H127/range*(2^resolution-1)</f>
        <v>21226.000111999514</v>
      </c>
      <c r="I127" s="28">
        <f>data3!I127/range*(2^resolution-1)</f>
        <v>20832.000124053953</v>
      </c>
      <c r="J127" s="28">
        <f>data3!J127/range*(2^resolution-1)</f>
        <v>20126.000896911621</v>
      </c>
      <c r="K127" s="28">
        <f>data3!K127/range*(2^resolution-1)</f>
        <v>19695.999458312988</v>
      </c>
      <c r="L127" s="28">
        <f>data3!L127/range*(2^resolution-1)</f>
        <v>20087.999476776124</v>
      </c>
      <c r="M127" s="28">
        <f>data3!M127/range*(2^resolution-1)</f>
        <v>20599.999664154053</v>
      </c>
      <c r="N127" s="28">
        <f>data3!N127/range*(2^resolution-1)</f>
        <v>20910.000933837891</v>
      </c>
      <c r="O127" s="28">
        <f>data3!O127/range*(2^resolution-1)</f>
        <v>20117.999019012452</v>
      </c>
      <c r="P127" s="28">
        <f>data3!P127/range*(2^resolution-1)</f>
        <v>20109.999141082764</v>
      </c>
      <c r="Q127" s="28">
        <f>data3!Q127/range*(2^resolution-1)</f>
        <v>20426.000319213868</v>
      </c>
      <c r="R127" s="28">
        <f>data3!R127/range*(2^resolution-1)</f>
        <v>20609.999511566162</v>
      </c>
      <c r="S127" s="28">
        <f>data3!S127/range*(2^resolution-1)</f>
        <v>21186.000722351077</v>
      </c>
      <c r="T127" s="28">
        <f>data3!T127/range*(2^resolution-1)</f>
        <v>23424.000572662353</v>
      </c>
      <c r="U127" s="28">
        <f>data3!U127/range*(2^resolution-1)</f>
        <v>20930.00062866211</v>
      </c>
      <c r="V127" s="28">
        <f>data3!V127/range*(2^resolution-1)</f>
        <v>20574.000060882569</v>
      </c>
      <c r="W127" s="28">
        <f>data3!W127/range*(2^resolution-1)</f>
        <v>21834.000834503171</v>
      </c>
      <c r="X127" s="28">
        <f>data3!X127/range*(2^resolution-1)</f>
        <v>21718.000604553221</v>
      </c>
      <c r="Y127" s="28">
        <f>data3!Y127/range*(2^resolution-1)</f>
        <v>19228.000599517825</v>
      </c>
      <c r="Z127" s="28">
        <f>data3!Z127/range*(2^resolution-1)</f>
        <v>21490.000083618164</v>
      </c>
      <c r="AA127" s="28">
        <f>data3!AA127/range*(2^resolution-1)</f>
        <v>21172.000935974123</v>
      </c>
      <c r="AB127" s="28">
        <f>data3!AB127/range*(2^resolution-1)</f>
        <v>20625.999267425537</v>
      </c>
      <c r="AC127" s="28">
        <f>data3!AC127/range*(2^resolution-1)</f>
        <v>22496.000733032226</v>
      </c>
      <c r="AD127" s="28">
        <f>data3!AD127/range*(2^resolution-1)</f>
        <v>24750.000339202881</v>
      </c>
      <c r="AE127" s="28">
        <f>data3!AE127/range*(2^resolution-1)</f>
        <v>20577.999999847412</v>
      </c>
      <c r="AF127" s="28">
        <f>data3!AF127/range*(2^resolution-1)</f>
        <v>19943.999674072267</v>
      </c>
      <c r="AG127" s="28">
        <f>data3!AG127/range*(2^resolution-1)</f>
        <v>20875.999452667234</v>
      </c>
    </row>
    <row r="128" spans="1:33">
      <c r="A128" s="29">
        <f>data0!A128</f>
        <v>36</v>
      </c>
      <c r="B128" s="28">
        <f>data3!B128/range*(2^resolution-1)</f>
        <v>19240.000416412357</v>
      </c>
      <c r="C128" s="28">
        <f>data3!C128/range*(2^resolution-1)</f>
        <v>24673.999498901368</v>
      </c>
      <c r="D128" s="28">
        <f>data3!D128/range*(2^resolution-1)</f>
        <v>20808.000490264891</v>
      </c>
      <c r="E128" s="28">
        <f>data3!E128/range*(2^resolution-1)</f>
        <v>21694.000970764158</v>
      </c>
      <c r="F128" s="28">
        <f>data3!F128/range*(2^resolution-1)</f>
        <v>15908.000259475708</v>
      </c>
      <c r="G128" s="28">
        <f>data3!G128/range*(2^resolution-1)</f>
        <v>22612.00096298218</v>
      </c>
      <c r="H128" s="28">
        <f>data3!H128/range*(2^resolution-1)</f>
        <v>21137.999454803467</v>
      </c>
      <c r="I128" s="28">
        <f>data3!I128/range*(2^resolution-1)</f>
        <v>20536.000640716553</v>
      </c>
      <c r="J128" s="28">
        <f>data3!J128/range*(2^resolution-1)</f>
        <v>19752.000603790282</v>
      </c>
      <c r="K128" s="28">
        <f>data3!K128/range*(2^resolution-1)</f>
        <v>19630.000465393066</v>
      </c>
      <c r="L128" s="28">
        <f>data3!L128/range*(2^resolution-1)</f>
        <v>19628.000495910645</v>
      </c>
      <c r="M128" s="28">
        <f>data3!M128/range*(2^resolution-1)</f>
        <v>20180.000072937011</v>
      </c>
      <c r="N128" s="28">
        <f>data3!N128/range*(2^resolution-1)</f>
        <v>20619.999358978272</v>
      </c>
      <c r="O128" s="28">
        <f>data3!O128/range*(2^resolution-1)</f>
        <v>19673.999794006348</v>
      </c>
      <c r="P128" s="28">
        <f>data3!P128/range*(2^resolution-1)</f>
        <v>19732.000908966063</v>
      </c>
      <c r="Q128" s="28">
        <f>data3!Q128/range*(2^resolution-1)</f>
        <v>20069.999751434327</v>
      </c>
      <c r="R128" s="28">
        <f>data3!R128/range*(2^resolution-1)</f>
        <v>20274.000638580324</v>
      </c>
      <c r="S128" s="28">
        <f>data3!S128/range*(2^resolution-1)</f>
        <v>21031.999072265626</v>
      </c>
      <c r="T128" s="28">
        <f>data3!T128/range*(2^resolution-1)</f>
        <v>22780.000399475099</v>
      </c>
      <c r="U128" s="28">
        <f>data3!U128/range*(2^resolution-1)</f>
        <v>20453.999891967775</v>
      </c>
      <c r="V128" s="28">
        <f>data3!V128/range*(2^resolution-1)</f>
        <v>20278.000577545168</v>
      </c>
      <c r="W128" s="28">
        <f>data3!W128/range*(2^resolution-1)</f>
        <v>21474.000327758789</v>
      </c>
      <c r="X128" s="28">
        <f>data3!X128/range*(2^resolution-1)</f>
        <v>21306.00089126587</v>
      </c>
      <c r="Y128" s="28">
        <f>data3!Y128/range*(2^resolution-1)</f>
        <v>18929.999146728514</v>
      </c>
      <c r="Z128" s="28">
        <f>data3!Z128/range*(2^resolution-1)</f>
        <v>21196.000569763186</v>
      </c>
      <c r="AA128" s="28">
        <f>data3!AA128/range*(2^resolution-1)</f>
        <v>20899.999086456297</v>
      </c>
      <c r="AB128" s="28">
        <f>data3!AB128/range*(2^resolution-1)</f>
        <v>20355.999387359621</v>
      </c>
      <c r="AC128" s="28">
        <f>data3!AC128/range*(2^resolution-1)</f>
        <v>22983.999286651611</v>
      </c>
      <c r="AD128" s="28">
        <f>data3!AD128/range*(2^resolution-1)</f>
        <v>24023.999417266848</v>
      </c>
      <c r="AE128" s="28">
        <f>data3!AE128/range*(2^resolution-1)</f>
        <v>20503.999129028321</v>
      </c>
      <c r="AF128" s="28">
        <f>data3!AF128/range*(2^resolution-1)</f>
        <v>19681.999671936035</v>
      </c>
      <c r="AG128" s="28">
        <f>data3!AG128/range*(2^resolution-1)</f>
        <v>20591.999786224365</v>
      </c>
    </row>
    <row r="129" spans="1:33">
      <c r="A129" s="29">
        <f>data0!A129</f>
        <v>37</v>
      </c>
      <c r="B129" s="28">
        <f>data3!B129/range*(2^resolution-1)</f>
        <v>18787.99931350708</v>
      </c>
      <c r="C129" s="28">
        <f>data3!C129/range*(2^resolution-1)</f>
        <v>24295.999266815186</v>
      </c>
      <c r="D129" s="28">
        <f>data3!D129/range*(2^resolution-1)</f>
        <v>20290.000394439699</v>
      </c>
      <c r="E129" s="28">
        <f>data3!E129/range*(2^resolution-1)</f>
        <v>20962.00014038086</v>
      </c>
      <c r="F129" s="28">
        <f>data3!F129/range*(2^resolution-1)</f>
        <v>15506.000393600463</v>
      </c>
      <c r="G129" s="28">
        <f>data3!G129/range*(2^resolution-1)</f>
        <v>21872.000254669187</v>
      </c>
      <c r="H129" s="28">
        <f>data3!H129/range*(2^resolution-1)</f>
        <v>20834.000093536375</v>
      </c>
      <c r="I129" s="28">
        <f>data3!I129/range*(2^resolution-1)</f>
        <v>19902.000314941408</v>
      </c>
      <c r="J129" s="28">
        <f>data3!J129/range*(2^resolution-1)</f>
        <v>19137.999972839356</v>
      </c>
      <c r="K129" s="28">
        <f>data3!K129/range*(2^resolution-1)</f>
        <v>19616.000679016113</v>
      </c>
      <c r="L129" s="28">
        <f>data3!L129/range*(2^resolution-1)</f>
        <v>19267.999989166263</v>
      </c>
      <c r="M129" s="28">
        <f>data3!M129/range*(2^resolution-1)</f>
        <v>19721.999061584473</v>
      </c>
      <c r="N129" s="28">
        <f>data3!N129/range*(2^resolution-1)</f>
        <v>20254.000943756106</v>
      </c>
      <c r="O129" s="28">
        <f>data3!O129/range*(2^resolution-1)</f>
        <v>19234.000507965091</v>
      </c>
      <c r="P129" s="28">
        <f>data3!P129/range*(2^resolution-1)</f>
        <v>19443.999303588866</v>
      </c>
      <c r="Q129" s="28">
        <f>data3!Q129/range*(2^resolution-1)</f>
        <v>19476.000815277097</v>
      </c>
      <c r="R129" s="28">
        <f>data3!R129/range*(2^resolution-1)</f>
        <v>20055.999965057374</v>
      </c>
      <c r="S129" s="28">
        <f>data3!S129/range*(2^resolution-1)</f>
        <v>20964.000109863282</v>
      </c>
      <c r="T129" s="28">
        <f>data3!T129/range*(2^resolution-1)</f>
        <v>21878.000163116452</v>
      </c>
      <c r="U129" s="28">
        <f>data3!U129/range*(2^resolution-1)</f>
        <v>20335.999692535403</v>
      </c>
      <c r="V129" s="28">
        <f>data3!V129/range*(2^resolution-1)</f>
        <v>19908.000223388673</v>
      </c>
      <c r="W129" s="28">
        <f>data3!W129/range*(2^resolution-1)</f>
        <v>21206.000417175295</v>
      </c>
      <c r="X129" s="28">
        <f>data3!X129/range*(2^resolution-1)</f>
        <v>20895.999147491453</v>
      </c>
      <c r="Y129" s="28">
        <f>data3!Y129/range*(2^resolution-1)</f>
        <v>18698.000686798096</v>
      </c>
      <c r="Z129" s="28">
        <f>data3!Z129/range*(2^resolution-1)</f>
        <v>21017.999285888673</v>
      </c>
      <c r="AA129" s="28">
        <f>data3!AA129/range*(2^resolution-1)</f>
        <v>20725.999741516112</v>
      </c>
      <c r="AB129" s="28">
        <f>data3!AB129/range*(2^resolution-1)</f>
        <v>20298.000272369387</v>
      </c>
      <c r="AC129" s="28">
        <f>data3!AC129/range*(2^resolution-1)</f>
        <v>23194.000082244871</v>
      </c>
      <c r="AD129" s="28">
        <f>data3!AD129/range*(2^resolution-1)</f>
        <v>23176.000356903074</v>
      </c>
      <c r="AE129" s="28">
        <f>data3!AE129/range*(2^resolution-1)</f>
        <v>20485.999403686525</v>
      </c>
      <c r="AF129" s="28">
        <f>data3!AF129/range*(2^resolution-1)</f>
        <v>19561.999503021238</v>
      </c>
      <c r="AG129" s="28">
        <f>data3!AG129/range*(2^resolution-1)</f>
        <v>20223.999401550293</v>
      </c>
    </row>
    <row r="130" spans="1:33">
      <c r="A130" s="29">
        <f>data0!A130</f>
        <v>38</v>
      </c>
      <c r="B130" s="28">
        <f>data3!B130/range*(2^resolution-1)</f>
        <v>18158.000926666256</v>
      </c>
      <c r="C130" s="28">
        <f>data3!C130/range*(2^resolution-1)</f>
        <v>23599.999887084963</v>
      </c>
      <c r="D130" s="28">
        <f>data3!D130/range*(2^resolution-1)</f>
        <v>19813.99965774536</v>
      </c>
      <c r="E130" s="28">
        <f>data3!E130/range*(2^resolution-1)</f>
        <v>20225.999371032714</v>
      </c>
      <c r="F130" s="28">
        <f>data3!F130/range*(2^resolution-1)</f>
        <v>15213.999849243164</v>
      </c>
      <c r="G130" s="28">
        <f>data3!G130/range*(2^resolution-1)</f>
        <v>21196.000569763186</v>
      </c>
      <c r="H130" s="28">
        <f>data3!H130/range*(2^resolution-1)</f>
        <v>20418.000441284181</v>
      </c>
      <c r="I130" s="28">
        <f>data3!I130/range*(2^resolution-1)</f>
        <v>19362.000554809569</v>
      </c>
      <c r="J130" s="28">
        <f>data3!J130/range*(2^resolution-1)</f>
        <v>18964.000627899171</v>
      </c>
      <c r="K130" s="28">
        <f>data3!K130/range*(2^resolution-1)</f>
        <v>19799.999871368407</v>
      </c>
      <c r="L130" s="28">
        <f>data3!L130/range*(2^resolution-1)</f>
        <v>19134.000033874512</v>
      </c>
      <c r="M130" s="28">
        <f>data3!M130/range*(2^resolution-1)</f>
        <v>19112.000369567872</v>
      </c>
      <c r="N130" s="28">
        <f>data3!N130/range*(2^resolution-1)</f>
        <v>20083.99953781128</v>
      </c>
      <c r="O130" s="28">
        <f>data3!O130/range*(2^resolution-1)</f>
        <v>18830.000672607421</v>
      </c>
      <c r="P130" s="28">
        <f>data3!P130/range*(2^resolution-1)</f>
        <v>18974.000475311281</v>
      </c>
      <c r="Q130" s="28">
        <f>data3!Q130/range*(2^resolution-1)</f>
        <v>19106.000461120606</v>
      </c>
      <c r="R130" s="28">
        <f>data3!R130/range*(2^resolution-1)</f>
        <v>19671.999824523926</v>
      </c>
      <c r="S130" s="28">
        <f>data3!S130/range*(2^resolution-1)</f>
        <v>20883.999330596922</v>
      </c>
      <c r="T130" s="28">
        <f>data3!T130/range*(2^resolution-1)</f>
        <v>21172.000935974123</v>
      </c>
      <c r="U130" s="28">
        <f>data3!U130/range*(2^resolution-1)</f>
        <v>19961.999399414064</v>
      </c>
      <c r="V130" s="28">
        <f>data3!V130/range*(2^resolution-1)</f>
        <v>19533.999930267331</v>
      </c>
      <c r="W130" s="28">
        <f>data3!W130/range*(2^resolution-1)</f>
        <v>20997.999591064454</v>
      </c>
      <c r="X130" s="28">
        <f>data3!X130/range*(2^resolution-1)</f>
        <v>20542.000549163819</v>
      </c>
      <c r="Y130" s="28">
        <f>data3!Y130/range*(2^resolution-1)</f>
        <v>18554.000884094239</v>
      </c>
      <c r="Z130" s="28">
        <f>data3!Z130/range*(2^resolution-1)</f>
        <v>20865.999605255125</v>
      </c>
      <c r="AA130" s="28">
        <f>data3!AA130/range*(2^resolution-1)</f>
        <v>20465.999708862306</v>
      </c>
      <c r="AB130" s="28">
        <f>data3!AB130/range*(2^resolution-1)</f>
        <v>20093.999385223389</v>
      </c>
      <c r="AC130" s="28">
        <f>data3!AC130/range*(2^resolution-1)</f>
        <v>23558.000527954104</v>
      </c>
      <c r="AD130" s="28">
        <f>data3!AD130/range*(2^resolution-1)</f>
        <v>22504.000610961913</v>
      </c>
      <c r="AE130" s="28">
        <f>data3!AE130/range*(2^resolution-1)</f>
        <v>20243.999096374511</v>
      </c>
      <c r="AF130" s="28">
        <f>data3!AF130/range*(2^resolution-1)</f>
        <v>19317.99922622681</v>
      </c>
      <c r="AG130" s="28">
        <f>data3!AG130/range*(2^resolution-1)</f>
        <v>19632.000434875488</v>
      </c>
    </row>
    <row r="131" spans="1:33">
      <c r="A131" s="29">
        <f>data0!A131</f>
        <v>39</v>
      </c>
      <c r="B131" s="28">
        <f>data3!B131/range*(2^resolution-1)</f>
        <v>17664.000464630128</v>
      </c>
      <c r="C131" s="28">
        <f>data3!C131/range*(2^resolution-1)</f>
        <v>22796.000155334474</v>
      </c>
      <c r="D131" s="28">
        <f>data3!D131/range*(2^resolution-1)</f>
        <v>19419.999669799803</v>
      </c>
      <c r="E131" s="28">
        <f>data3!E131/range*(2^resolution-1)</f>
        <v>19630.000465393066</v>
      </c>
      <c r="F131" s="28">
        <f>data3!F131/range*(2^resolution-1)</f>
        <v>14895.999701614381</v>
      </c>
      <c r="G131" s="28">
        <f>data3!G131/range*(2^resolution-1)</f>
        <v>20329.999784088137</v>
      </c>
      <c r="H131" s="28">
        <f>data3!H131/range*(2^resolution-1)</f>
        <v>20097.999324188233</v>
      </c>
      <c r="I131" s="28">
        <f>data3!I131/range*(2^resolution-1)</f>
        <v>18897.999635009764</v>
      </c>
      <c r="J131" s="28">
        <f>data3!J131/range*(2^resolution-1)</f>
        <v>18600.000182189942</v>
      </c>
      <c r="K131" s="28">
        <f>data3!K131/range*(2^resolution-1)</f>
        <v>19711.999214172363</v>
      </c>
      <c r="L131" s="28">
        <f>data3!L131/range*(2^resolution-1)</f>
        <v>18990.000231170656</v>
      </c>
      <c r="M131" s="28">
        <f>data3!M131/range*(2^resolution-1)</f>
        <v>18647.999449768067</v>
      </c>
      <c r="N131" s="28">
        <f>data3!N131/range*(2^resolution-1)</f>
        <v>19884.000589599611</v>
      </c>
      <c r="O131" s="28">
        <f>data3!O131/range*(2^resolution-1)</f>
        <v>18267.99924819946</v>
      </c>
      <c r="P131" s="28">
        <f>data3!P131/range*(2^resolution-1)</f>
        <v>18726.000259552002</v>
      </c>
      <c r="Q131" s="28">
        <f>data3!Q131/range*(2^resolution-1)</f>
        <v>18531.999219818113</v>
      </c>
      <c r="R131" s="28">
        <f>data3!R131/range*(2^resolution-1)</f>
        <v>19376.000341186522</v>
      </c>
      <c r="S131" s="28">
        <f>data3!S131/range*(2^resolution-1)</f>
        <v>20477.999525756837</v>
      </c>
      <c r="T131" s="28">
        <f>data3!T131/range*(2^resolution-1)</f>
        <v>20355.999387359621</v>
      </c>
      <c r="U131" s="28">
        <f>data3!U131/range*(2^resolution-1)</f>
        <v>19746.000695343017</v>
      </c>
      <c r="V131" s="28">
        <f>data3!V131/range*(2^resolution-1)</f>
        <v>19195.99908782959</v>
      </c>
      <c r="W131" s="28">
        <f>data3!W131/range*(2^resolution-1)</f>
        <v>20552.000396575928</v>
      </c>
      <c r="X131" s="28">
        <f>data3!X131/range*(2^resolution-1)</f>
        <v>20296.000302886965</v>
      </c>
      <c r="Y131" s="28">
        <f>data3!Y131/range*(2^resolution-1)</f>
        <v>18308.000637817382</v>
      </c>
      <c r="Z131" s="28">
        <f>data3!Z131/range*(2^resolution-1)</f>
        <v>20698.000168762206</v>
      </c>
      <c r="AA131" s="28">
        <f>data3!AA131/range*(2^resolution-1)</f>
        <v>20038.000239715577</v>
      </c>
      <c r="AB131" s="28">
        <f>data3!AB131/range*(2^resolution-1)</f>
        <v>20053.999995574952</v>
      </c>
      <c r="AC131" s="28">
        <f>data3!AC131/range*(2^resolution-1)</f>
        <v>23852.000041809082</v>
      </c>
      <c r="AD131" s="28">
        <f>data3!AD131/range*(2^resolution-1)</f>
        <v>21785.999566955565</v>
      </c>
      <c r="AE131" s="28">
        <f>data3!AE131/range*(2^resolution-1)</f>
        <v>19908.000223388673</v>
      </c>
      <c r="AF131" s="28">
        <f>data3!AF131/range*(2^resolution-1)</f>
        <v>19149.999789733887</v>
      </c>
      <c r="AG131" s="28">
        <f>data3!AG131/range*(2^resolution-1)</f>
        <v>19179.999331970215</v>
      </c>
    </row>
    <row r="132" spans="1:33">
      <c r="A132" s="29">
        <f>data0!A132</f>
        <v>40</v>
      </c>
      <c r="B132" s="28">
        <f>data3!B132/range*(2^resolution-1)</f>
        <v>17205.999453277585</v>
      </c>
      <c r="C132" s="28">
        <f>data3!C132/range*(2^resolution-1)</f>
        <v>21858.000468292234</v>
      </c>
      <c r="D132" s="28">
        <f>data3!D132/range*(2^resolution-1)</f>
        <v>19106.000461120606</v>
      </c>
      <c r="E132" s="28">
        <f>data3!E132/range*(2^resolution-1)</f>
        <v>18631.999693908692</v>
      </c>
      <c r="F132" s="28">
        <f>data3!F132/range*(2^resolution-1)</f>
        <v>14623.999852066039</v>
      </c>
      <c r="G132" s="28">
        <f>data3!G132/range*(2^resolution-1)</f>
        <v>19398.000005493162</v>
      </c>
      <c r="H132" s="28">
        <f>data3!H132/range*(2^resolution-1)</f>
        <v>19853.999047393798</v>
      </c>
      <c r="I132" s="28">
        <f>data3!I132/range*(2^resolution-1)</f>
        <v>18430.000776214598</v>
      </c>
      <c r="J132" s="28">
        <f>data3!J132/range*(2^resolution-1)</f>
        <v>18283.999004058835</v>
      </c>
      <c r="K132" s="28">
        <f>data3!K132/range*(2^resolution-1)</f>
        <v>19862.00092529297</v>
      </c>
      <c r="L132" s="28">
        <f>data3!L132/range*(2^resolution-1)</f>
        <v>18765.999649200439</v>
      </c>
      <c r="M132" s="28">
        <f>data3!M132/range*(2^resolution-1)</f>
        <v>18139.999201354982</v>
      </c>
      <c r="N132" s="28">
        <f>data3!N132/range*(2^resolution-1)</f>
        <v>19535.999899749753</v>
      </c>
      <c r="O132" s="28">
        <f>data3!O132/range*(2^resolution-1)</f>
        <v>18011.9991545105</v>
      </c>
      <c r="P132" s="28">
        <f>data3!P132/range*(2^resolution-1)</f>
        <v>18574.000578918458</v>
      </c>
      <c r="Q132" s="28">
        <f>data3!Q132/range*(2^resolution-1)</f>
        <v>18050.000574645997</v>
      </c>
      <c r="R132" s="28">
        <f>data3!R132/range*(2^resolution-1)</f>
        <v>18976.000444793703</v>
      </c>
      <c r="S132" s="28">
        <f>data3!S132/range*(2^resolution-1)</f>
        <v>20215.999523620605</v>
      </c>
      <c r="T132" s="28">
        <f>data3!T132/range*(2^resolution-1)</f>
        <v>19423.999608764647</v>
      </c>
      <c r="U132" s="28">
        <f>data3!U132/range*(2^resolution-1)</f>
        <v>19459.999059448241</v>
      </c>
      <c r="V132" s="28">
        <f>data3!V132/range*(2^resolution-1)</f>
        <v>18785.999344024658</v>
      </c>
      <c r="W132" s="28">
        <f>data3!W132/range*(2^resolution-1)</f>
        <v>19990.000972137452</v>
      </c>
      <c r="X132" s="28">
        <f>data3!X132/range*(2^resolution-1)</f>
        <v>20010.000666961671</v>
      </c>
      <c r="Y132" s="28">
        <f>data3!Y132/range*(2^resolution-1)</f>
        <v>18127.999384460451</v>
      </c>
      <c r="Z132" s="28">
        <f>data3!Z132/range*(2^resolution-1)</f>
        <v>20824.000246124266</v>
      </c>
      <c r="AA132" s="28">
        <f>data3!AA132/range*(2^resolution-1)</f>
        <v>19788.000054473876</v>
      </c>
      <c r="AB132" s="28">
        <f>data3!AB132/range*(2^resolution-1)</f>
        <v>19851.999077911376</v>
      </c>
      <c r="AC132" s="28">
        <f>data3!AC132/range*(2^resolution-1)</f>
        <v>23974.000180206302</v>
      </c>
      <c r="AD132" s="28">
        <f>data3!AD132/range*(2^resolution-1)</f>
        <v>21107.999912567138</v>
      </c>
      <c r="AE132" s="28">
        <f>data3!AE132/range*(2^resolution-1)</f>
        <v>19650.000160217285</v>
      </c>
      <c r="AF132" s="28">
        <f>data3!AF132/range*(2^resolution-1)</f>
        <v>18812.000947265624</v>
      </c>
      <c r="AG132" s="28">
        <f>data3!AG132/range*(2^resolution-1)</f>
        <v>18633.999663391114</v>
      </c>
    </row>
    <row r="133" spans="1:33">
      <c r="A133" s="29">
        <f>data0!A133</f>
        <v>41</v>
      </c>
      <c r="B133" s="28">
        <f>data3!B133/range*(2^resolution-1)</f>
        <v>16874.000519256595</v>
      </c>
      <c r="C133" s="28">
        <f>data3!C133/range*(2^resolution-1)</f>
        <v>20794.000703887938</v>
      </c>
      <c r="D133" s="28">
        <f>data3!D133/range*(2^resolution-1)</f>
        <v>18619.999877014161</v>
      </c>
      <c r="E133" s="28">
        <f>data3!E133/range*(2^resolution-1)</f>
        <v>17855.999534912109</v>
      </c>
      <c r="F133" s="28">
        <f>data3!F133/range*(2^resolution-1)</f>
        <v>14355.999941482543</v>
      </c>
      <c r="G133" s="28">
        <f>data3!G133/range*(2^resolution-1)</f>
        <v>18283.999004058835</v>
      </c>
      <c r="H133" s="28">
        <f>data3!H133/range*(2^resolution-1)</f>
        <v>19721.999061584473</v>
      </c>
      <c r="I133" s="28">
        <f>data3!I133/range*(2^resolution-1)</f>
        <v>17898.000894012454</v>
      </c>
      <c r="J133" s="28">
        <f>data3!J133/range*(2^resolution-1)</f>
        <v>18198.000316314694</v>
      </c>
      <c r="K133" s="28">
        <f>data3!K133/range*(2^resolution-1)</f>
        <v>19920.000040283205</v>
      </c>
      <c r="L133" s="28">
        <f>data3!L133/range*(2^resolution-1)</f>
        <v>18497.999738616942</v>
      </c>
      <c r="M133" s="28">
        <f>data3!M133/range*(2^resolution-1)</f>
        <v>17601.999410705568</v>
      </c>
      <c r="N133" s="28">
        <f>data3!N133/range*(2^resolution-1)</f>
        <v>19195.99908782959</v>
      </c>
      <c r="O133" s="28">
        <f>data3!O133/range*(2^resolution-1)</f>
        <v>17692.000037384034</v>
      </c>
      <c r="P133" s="28">
        <f>data3!P133/range*(2^resolution-1)</f>
        <v>18277.999095611569</v>
      </c>
      <c r="Q133" s="28">
        <f>data3!Q133/range*(2^resolution-1)</f>
        <v>17599.999441223146</v>
      </c>
      <c r="R133" s="28">
        <f>data3!R133/range*(2^resolution-1)</f>
        <v>18791.999252471924</v>
      </c>
      <c r="S133" s="28">
        <f>data3!S133/range*(2^resolution-1)</f>
        <v>19996.000880584717</v>
      </c>
      <c r="T133" s="28">
        <f>data3!T133/range*(2^resolution-1)</f>
        <v>18527.99928085327</v>
      </c>
      <c r="U133" s="28">
        <f>data3!U133/range*(2^resolution-1)</f>
        <v>19226.000630035403</v>
      </c>
      <c r="V133" s="28">
        <f>data3!V133/range*(2^resolution-1)</f>
        <v>18196.000346832272</v>
      </c>
      <c r="W133" s="28">
        <f>data3!W133/range*(2^resolution-1)</f>
        <v>19549.999686126706</v>
      </c>
      <c r="X133" s="28">
        <f>data3!X133/range*(2^resolution-1)</f>
        <v>19752.000603790282</v>
      </c>
      <c r="Y133" s="28">
        <f>data3!Y133/range*(2^resolution-1)</f>
        <v>17956.000009002688</v>
      </c>
      <c r="Z133" s="28">
        <f>data3!Z133/range*(2^resolution-1)</f>
        <v>20934.000567626954</v>
      </c>
      <c r="AA133" s="28">
        <f>data3!AA133/range*(2^resolution-1)</f>
        <v>19490.00060165405</v>
      </c>
      <c r="AB133" s="28">
        <f>data3!AB133/range*(2^resolution-1)</f>
        <v>19616.000679016113</v>
      </c>
      <c r="AC133" s="28">
        <f>data3!AC133/range*(2^resolution-1)</f>
        <v>24190.000884246827</v>
      </c>
      <c r="AD133" s="28">
        <f>data3!AD133/range*(2^resolution-1)</f>
        <v>20379.999021148684</v>
      </c>
      <c r="AE133" s="28">
        <f>data3!AE133/range*(2^resolution-1)</f>
        <v>19287.999683990482</v>
      </c>
      <c r="AF133" s="28">
        <f>data3!AF133/range*(2^resolution-1)</f>
        <v>18627.999754943849</v>
      </c>
      <c r="AG133" s="28">
        <f>data3!AG133/range*(2^resolution-1)</f>
        <v>18249.999522857663</v>
      </c>
    </row>
    <row r="134" spans="1:33">
      <c r="A134" s="29">
        <f>data0!A134</f>
        <v>42</v>
      </c>
      <c r="B134" s="28">
        <f>data3!B134/range*(2^resolution-1)</f>
        <v>16490.000378723144</v>
      </c>
      <c r="C134" s="28">
        <f>data3!C134/range*(2^resolution-1)</f>
        <v>19740.000786895751</v>
      </c>
      <c r="D134" s="28">
        <f>data3!D134/range*(2^resolution-1)</f>
        <v>18336.000210571288</v>
      </c>
      <c r="E134" s="28">
        <f>data3!E134/range*(2^resolution-1)</f>
        <v>17213.999331207273</v>
      </c>
      <c r="F134" s="28">
        <f>data3!F134/range*(2^resolution-1)</f>
        <v>14233.999803085328</v>
      </c>
      <c r="G134" s="28">
        <f>data3!G134/range*(2^resolution-1)</f>
        <v>17372.000920257567</v>
      </c>
      <c r="H134" s="28">
        <f>data3!H134/range*(2^resolution-1)</f>
        <v>19451.999181518553</v>
      </c>
      <c r="I134" s="28">
        <f>data3!I134/range*(2^resolution-1)</f>
        <v>17284.000263061524</v>
      </c>
      <c r="J134" s="28">
        <f>data3!J134/range*(2^resolution-1)</f>
        <v>18101.999781188966</v>
      </c>
      <c r="K134" s="28">
        <f>data3!K134/range*(2^resolution-1)</f>
        <v>19914.000131835939</v>
      </c>
      <c r="L134" s="28">
        <f>data3!L134/range*(2^resolution-1)</f>
        <v>18395.999295043945</v>
      </c>
      <c r="M134" s="28">
        <f>data3!M134/range*(2^resolution-1)</f>
        <v>17158.00018569946</v>
      </c>
      <c r="N134" s="28">
        <f>data3!N134/range*(2^resolution-1)</f>
        <v>19023.999712371828</v>
      </c>
      <c r="O134" s="28">
        <f>data3!O134/range*(2^resolution-1)</f>
        <v>17355.999164428711</v>
      </c>
      <c r="P134" s="28">
        <f>data3!P134/range*(2^resolution-1)</f>
        <v>17875.999229736328</v>
      </c>
      <c r="Q134" s="28">
        <f>data3!Q134/range*(2^resolution-1)</f>
        <v>17325.999622192383</v>
      </c>
      <c r="R134" s="28">
        <f>data3!R134/range*(2^resolution-1)</f>
        <v>18509.999555511473</v>
      </c>
      <c r="S134" s="28">
        <f>data3!S134/range*(2^resolution-1)</f>
        <v>19480.000754241941</v>
      </c>
      <c r="T134" s="28">
        <f>data3!T134/range*(2^resolution-1)</f>
        <v>17530.000509338381</v>
      </c>
      <c r="U134" s="28">
        <f>data3!U134/range*(2^resolution-1)</f>
        <v>18962.00065841675</v>
      </c>
      <c r="V134" s="28">
        <f>data3!V134/range*(2^resolution-1)</f>
        <v>17642.000800323487</v>
      </c>
      <c r="W134" s="28">
        <f>data3!W134/range*(2^resolution-1)</f>
        <v>19047.99934616089</v>
      </c>
      <c r="X134" s="28">
        <f>data3!X134/range*(2^resolution-1)</f>
        <v>19671.999824523926</v>
      </c>
      <c r="Y134" s="28">
        <f>data3!Y134/range*(2^resolution-1)</f>
        <v>17910.000710906985</v>
      </c>
      <c r="Z134" s="28">
        <f>data3!Z134/range*(2^resolution-1)</f>
        <v>20936.000537109376</v>
      </c>
      <c r="AA134" s="28">
        <f>data3!AA134/range*(2^resolution-1)</f>
        <v>19191.999148864747</v>
      </c>
      <c r="AB134" s="28">
        <f>data3!AB134/range*(2^resolution-1)</f>
        <v>19541.999808197019</v>
      </c>
      <c r="AC134" s="28">
        <f>data3!AC134/range*(2^resolution-1)</f>
        <v>24311.999022674561</v>
      </c>
      <c r="AD134" s="28">
        <f>data3!AD134/range*(2^resolution-1)</f>
        <v>19232.000538482669</v>
      </c>
      <c r="AE134" s="28">
        <f>data3!AE134/range*(2^resolution-1)</f>
        <v>18745.999954376221</v>
      </c>
      <c r="AF134" s="28">
        <f>data3!AF134/range*(2^resolution-1)</f>
        <v>18298.000790405273</v>
      </c>
      <c r="AG134" s="28">
        <f>data3!AG134/range*(2^resolution-1)</f>
        <v>17936.000314178469</v>
      </c>
    </row>
    <row r="135" spans="1:33">
      <c r="A135" s="29">
        <f>data0!A135</f>
        <v>43</v>
      </c>
      <c r="B135" s="28">
        <f>data3!B135/range*(2^resolution-1)</f>
        <v>16352.000484466553</v>
      </c>
      <c r="C135" s="28">
        <f>data3!C135/range*(2^resolution-1)</f>
        <v>18844.000458984374</v>
      </c>
      <c r="D135" s="28">
        <f>data3!D135/range*(2^resolution-1)</f>
        <v>17956.000009002688</v>
      </c>
      <c r="E135" s="28">
        <f>data3!E135/range*(2^resolution-1)</f>
        <v>16496.000287170409</v>
      </c>
      <c r="F135" s="28">
        <f>data3!F135/range*(2^resolution-1)</f>
        <v>14155.999993286134</v>
      </c>
      <c r="G135" s="28">
        <f>data3!G135/range*(2^resolution-1)</f>
        <v>16288.000461044312</v>
      </c>
      <c r="H135" s="28">
        <f>data3!H135/range*(2^resolution-1)</f>
        <v>19236.000477447513</v>
      </c>
      <c r="I135" s="28">
        <f>data3!I135/range*(2^resolution-1)</f>
        <v>16949.999359588626</v>
      </c>
      <c r="J135" s="28">
        <f>data3!J135/range*(2^resolution-1)</f>
        <v>17853.999565429687</v>
      </c>
      <c r="K135" s="28">
        <f>data3!K135/range*(2^resolution-1)</f>
        <v>19858.000986328127</v>
      </c>
      <c r="L135" s="28">
        <f>data3!L135/range*(2^resolution-1)</f>
        <v>18413.999020385741</v>
      </c>
      <c r="M135" s="28">
        <f>data3!M135/range*(2^resolution-1)</f>
        <v>16576.000066452027</v>
      </c>
      <c r="N135" s="28">
        <f>data3!N135/range*(2^resolution-1)</f>
        <v>18728.000229034424</v>
      </c>
      <c r="O135" s="28">
        <f>data3!O135/range*(2^resolution-1)</f>
        <v>16984.000840759276</v>
      </c>
      <c r="P135" s="28">
        <f>data3!P135/range*(2^resolution-1)</f>
        <v>17755.999060821534</v>
      </c>
      <c r="Q135" s="28">
        <f>data3!Q135/range*(2^resolution-1)</f>
        <v>17039.999986267088</v>
      </c>
      <c r="R135" s="28">
        <f>data3!R135/range*(2^resolution-1)</f>
        <v>18212.000102691647</v>
      </c>
      <c r="S135" s="28">
        <f>data3!S135/range*(2^resolution-1)</f>
        <v>18962.00065841675</v>
      </c>
      <c r="T135" s="28">
        <f>data3!T135/range*(2^resolution-1)</f>
        <v>16657.999815216066</v>
      </c>
      <c r="U135" s="28">
        <f>data3!U135/range*(2^resolution-1)</f>
        <v>18497.999738616942</v>
      </c>
      <c r="V135" s="28">
        <f>data3!V135/range*(2^resolution-1)</f>
        <v>17095.999131774901</v>
      </c>
      <c r="W135" s="28">
        <f>data3!W135/range*(2^resolution-1)</f>
        <v>18574.000578918458</v>
      </c>
      <c r="X135" s="28">
        <f>data3!X135/range*(2^resolution-1)</f>
        <v>19384.000219116209</v>
      </c>
      <c r="Y135" s="28">
        <f>data3!Y135/range*(2^resolution-1)</f>
        <v>17875.999229736328</v>
      </c>
      <c r="Z135" s="28">
        <f>data3!Z135/range*(2^resolution-1)</f>
        <v>21070.000492401123</v>
      </c>
      <c r="AA135" s="28">
        <f>data3!AA135/range*(2^resolution-1)</f>
        <v>18793.999221954346</v>
      </c>
      <c r="AB135" s="28">
        <f>data3!AB135/range*(2^resolution-1)</f>
        <v>19295.999561920169</v>
      </c>
      <c r="AC135" s="28">
        <f>data3!AC135/range*(2^resolution-1)</f>
        <v>24362.00025970459</v>
      </c>
      <c r="AD135" s="28">
        <f>data3!AD135/range*(2^resolution-1)</f>
        <v>18219.999980621335</v>
      </c>
      <c r="AE135" s="28">
        <f>data3!AE135/range*(2^resolution-1)</f>
        <v>18281.999034576413</v>
      </c>
      <c r="AF135" s="28">
        <f>data3!AF135/range*(2^resolution-1)</f>
        <v>18241.999644927975</v>
      </c>
      <c r="AG135" s="28">
        <f>data3!AG135/range*(2^resolution-1)</f>
        <v>17583.999685363771</v>
      </c>
    </row>
    <row r="136" spans="1:33">
      <c r="A136" s="29">
        <f>data0!A136</f>
        <v>44</v>
      </c>
      <c r="B136" s="28">
        <f>data3!B136/range*(2^resolution-1)</f>
        <v>16087.99951286316</v>
      </c>
      <c r="C136" s="28">
        <f>data3!C136/range*(2^resolution-1)</f>
        <v>18160.000896148678</v>
      </c>
      <c r="D136" s="28">
        <f>data3!D136/range*(2^resolution-1)</f>
        <v>17873.999260253906</v>
      </c>
      <c r="E136" s="28">
        <f>data3!E136/range*(2^resolution-1)</f>
        <v>15807.999785385131</v>
      </c>
      <c r="F136" s="28">
        <f>data3!F136/range*(2^resolution-1)</f>
        <v>14080.00015296936</v>
      </c>
      <c r="G136" s="28">
        <f>data3!G136/range*(2^resolution-1)</f>
        <v>15372.000438308716</v>
      </c>
      <c r="H136" s="28">
        <f>data3!H136/range*(2^resolution-1)</f>
        <v>18956.000749969484</v>
      </c>
      <c r="I136" s="28">
        <f>data3!I136/range*(2^resolution-1)</f>
        <v>16352.000484466553</v>
      </c>
      <c r="J136" s="28">
        <f>data3!J136/range*(2^resolution-1)</f>
        <v>17790.000541992187</v>
      </c>
      <c r="K136" s="28">
        <f>data3!K136/range*(2^resolution-1)</f>
        <v>19738.000817413329</v>
      </c>
      <c r="L136" s="28">
        <f>data3!L136/range*(2^resolution-1)</f>
        <v>18125.999414978029</v>
      </c>
      <c r="M136" s="28">
        <f>data3!M136/range*(2^resolution-1)</f>
        <v>15906.000289993286</v>
      </c>
      <c r="N136" s="28">
        <f>data3!N136/range*(2^resolution-1)</f>
        <v>18399.999234008788</v>
      </c>
      <c r="O136" s="28">
        <f>data3!O136/range*(2^resolution-1)</f>
        <v>16556.000371627808</v>
      </c>
      <c r="P136" s="28">
        <f>data3!P136/range*(2^resolution-1)</f>
        <v>17433.999974212646</v>
      </c>
      <c r="Q136" s="28">
        <f>data3!Q136/range*(2^resolution-1)</f>
        <v>16677.999510040285</v>
      </c>
      <c r="R136" s="28">
        <f>data3!R136/range*(2^resolution-1)</f>
        <v>18048.000605163576</v>
      </c>
      <c r="S136" s="28">
        <f>data3!S136/range*(2^resolution-1)</f>
        <v>18629.99972442627</v>
      </c>
      <c r="T136" s="28">
        <f>data3!T136/range*(2^resolution-1)</f>
        <v>15642.000318374634</v>
      </c>
      <c r="U136" s="28">
        <f>data3!U136/range*(2^resolution-1)</f>
        <v>18306.00066833496</v>
      </c>
      <c r="V136" s="28">
        <f>data3!V136/range*(2^resolution-1)</f>
        <v>16467.999714431764</v>
      </c>
      <c r="W136" s="28">
        <f>data3!W136/range*(2^resolution-1)</f>
        <v>17950.000100555422</v>
      </c>
      <c r="X136" s="28">
        <f>data3!X136/range*(2^resolution-1)</f>
        <v>19102.000522155762</v>
      </c>
      <c r="Y136" s="28">
        <f>data3!Y136/range*(2^resolution-1)</f>
        <v>17894.00095504761</v>
      </c>
      <c r="Z136" s="28">
        <f>data3!Z136/range*(2^resolution-1)</f>
        <v>21064.000583953857</v>
      </c>
      <c r="AA136" s="28">
        <f>data3!AA136/range*(2^resolution-1)</f>
        <v>18568.000670471192</v>
      </c>
      <c r="AB136" s="28">
        <f>data3!AB136/range*(2^resolution-1)</f>
        <v>19143.999881286622</v>
      </c>
      <c r="AC136" s="28">
        <f>data3!AC136/range*(2^resolution-1)</f>
        <v>24350.000442810058</v>
      </c>
      <c r="AD136" s="28">
        <f>data3!AD136/range*(2^resolution-1)</f>
        <v>16959.999207000736</v>
      </c>
      <c r="AE136" s="28">
        <f>data3!AE136/range*(2^resolution-1)</f>
        <v>17965.999856414797</v>
      </c>
      <c r="AF136" s="28">
        <f>data3!AF136/range*(2^resolution-1)</f>
        <v>17969.999795379641</v>
      </c>
      <c r="AG136" s="28">
        <f>data3!AG136/range*(2^resolution-1)</f>
        <v>17359.999103393555</v>
      </c>
    </row>
    <row r="137" spans="1:33">
      <c r="A137" s="29">
        <f>data0!A137</f>
        <v>45</v>
      </c>
      <c r="B137" s="28">
        <f>data3!B137/range*(2^resolution-1)</f>
        <v>15924.000015335083</v>
      </c>
      <c r="C137" s="28">
        <f>data3!C137/range*(2^resolution-1)</f>
        <v>17585.999654846193</v>
      </c>
      <c r="D137" s="28">
        <f>data3!D137/range*(2^resolution-1)</f>
        <v>17599.999441223146</v>
      </c>
      <c r="E137" s="28">
        <f>data3!E137/range*(2^resolution-1)</f>
        <v>15386.000224685669</v>
      </c>
      <c r="F137" s="28">
        <f>data3!F137/range*(2^resolution-1)</f>
        <v>14235.999772567749</v>
      </c>
      <c r="G137" s="28">
        <f>data3!G137/range*(2^resolution-1)</f>
        <v>14452.000476608277</v>
      </c>
      <c r="H137" s="28">
        <f>data3!H137/range*(2^resolution-1)</f>
        <v>18556.000853576661</v>
      </c>
      <c r="I137" s="28">
        <f>data3!I137/range*(2^resolution-1)</f>
        <v>15815.999663314818</v>
      </c>
      <c r="J137" s="28">
        <f>data3!J137/range*(2^resolution-1)</f>
        <v>17701.999884796143</v>
      </c>
      <c r="K137" s="28">
        <f>data3!K137/range*(2^resolution-1)</f>
        <v>19721.999061584473</v>
      </c>
      <c r="L137" s="28">
        <f>data3!L137/range*(2^resolution-1)</f>
        <v>18084.000055847169</v>
      </c>
      <c r="M137" s="28">
        <f>data3!M137/range*(2^resolution-1)</f>
        <v>15227.999635620117</v>
      </c>
      <c r="N137" s="28">
        <f>data3!N137/range*(2^resolution-1)</f>
        <v>17985.999551239016</v>
      </c>
      <c r="O137" s="28">
        <f>data3!O137/range*(2^resolution-1)</f>
        <v>16215.999559707641</v>
      </c>
      <c r="P137" s="28">
        <f>data3!P137/range*(2^resolution-1)</f>
        <v>17087.999253845213</v>
      </c>
      <c r="Q137" s="28">
        <f>data3!Q137/range*(2^resolution-1)</f>
        <v>16638.000120391847</v>
      </c>
      <c r="R137" s="28">
        <f>data3!R137/range*(2^resolution-1)</f>
        <v>17617.999166564943</v>
      </c>
      <c r="S137" s="28">
        <f>data3!S137/range*(2^resolution-1)</f>
        <v>18024.000971374513</v>
      </c>
      <c r="T137" s="28">
        <f>data3!T137/range*(2^resolution-1)</f>
        <v>15007.999992599487</v>
      </c>
      <c r="U137" s="28">
        <f>data3!U137/range*(2^resolution-1)</f>
        <v>18198.000316314694</v>
      </c>
      <c r="V137" s="28">
        <f>data3!V137/range*(2^resolution-1)</f>
        <v>15815.999663314818</v>
      </c>
      <c r="W137" s="28">
        <f>data3!W137/range*(2^resolution-1)</f>
        <v>17544.000295715334</v>
      </c>
      <c r="X137" s="28">
        <f>data3!X137/range*(2^resolution-1)</f>
        <v>18708.000534210205</v>
      </c>
      <c r="Y137" s="28">
        <f>data3!Y137/range*(2^resolution-1)</f>
        <v>17770.000847167968</v>
      </c>
      <c r="Z137" s="28">
        <f>data3!Z137/range*(2^resolution-1)</f>
        <v>21029.999102783204</v>
      </c>
      <c r="AA137" s="28">
        <f>data3!AA137/range*(2^resolution-1)</f>
        <v>18257.99940078735</v>
      </c>
      <c r="AB137" s="28">
        <f>data3!AB137/range*(2^resolution-1)</f>
        <v>18992.000200653078</v>
      </c>
      <c r="AC137" s="28">
        <f>data3!AC137/range*(2^resolution-1)</f>
        <v>24399.999679870605</v>
      </c>
      <c r="AD137" s="28">
        <f>data3!AD137/range*(2^resolution-1)</f>
        <v>15475.999851379396</v>
      </c>
      <c r="AE137" s="28">
        <f>data3!AE137/range*(2^resolution-1)</f>
        <v>17625.999044494631</v>
      </c>
      <c r="AF137" s="28">
        <f>data3!AF137/range*(2^resolution-1)</f>
        <v>17542.000326232912</v>
      </c>
      <c r="AG137" s="28">
        <f>data3!AG137/range*(2^resolution-1)</f>
        <v>17203.999483795164</v>
      </c>
    </row>
    <row r="138" spans="1:33">
      <c r="A138" s="29">
        <f>data0!A138</f>
        <v>46</v>
      </c>
      <c r="B138" s="28">
        <f>data3!B138/range*(2^resolution-1)</f>
        <v>15807.999785385131</v>
      </c>
      <c r="C138" s="28">
        <f>data3!C138/range*(2^resolution-1)</f>
        <v>17280.00032409668</v>
      </c>
      <c r="D138" s="28">
        <f>data3!D138/range*(2^resolution-1)</f>
        <v>17510.000814514162</v>
      </c>
      <c r="E138" s="28">
        <f>data3!E138/range*(2^resolution-1)</f>
        <v>14794.000258026124</v>
      </c>
      <c r="F138" s="28">
        <f>data3!F138/range*(2^resolution-1)</f>
        <v>14270.000253753662</v>
      </c>
      <c r="G138" s="28">
        <f>data3!G138/range*(2^resolution-1)</f>
        <v>13600.000477294923</v>
      </c>
      <c r="H138" s="28">
        <f>data3!H138/range*(2^resolution-1)</f>
        <v>18245.999583892819</v>
      </c>
      <c r="I138" s="28">
        <f>data3!I138/range*(2^resolution-1)</f>
        <v>15427.999583816529</v>
      </c>
      <c r="J138" s="28">
        <f>data3!J138/range*(2^resolution-1)</f>
        <v>17593.999532775881</v>
      </c>
      <c r="K138" s="28">
        <f>data3!K138/range*(2^resolution-1)</f>
        <v>19433.999456176756</v>
      </c>
      <c r="L138" s="28">
        <f>data3!L138/range*(2^resolution-1)</f>
        <v>17808.000267333984</v>
      </c>
      <c r="M138" s="28">
        <f>data3!M138/range*(2^resolution-1)</f>
        <v>14773.999563217163</v>
      </c>
      <c r="N138" s="28">
        <f>data3!N138/range*(2^resolution-1)</f>
        <v>17686.000128936768</v>
      </c>
      <c r="O138" s="28">
        <f>data3!O138/range*(2^resolution-1)</f>
        <v>15877.999717254639</v>
      </c>
      <c r="P138" s="28">
        <f>data3!P138/range*(2^resolution-1)</f>
        <v>16986.000810241698</v>
      </c>
      <c r="Q138" s="28">
        <f>data3!Q138/range*(2^resolution-1)</f>
        <v>16663.999723663332</v>
      </c>
      <c r="R138" s="28">
        <f>data3!R138/range*(2^resolution-1)</f>
        <v>17489.999119720458</v>
      </c>
      <c r="S138" s="28">
        <f>data3!S138/range*(2^resolution-1)</f>
        <v>17477.999302825927</v>
      </c>
      <c r="T138" s="28">
        <f>data3!T138/range*(2^resolution-1)</f>
        <v>14377.999605789184</v>
      </c>
      <c r="U138" s="28">
        <f>data3!U138/range*(2^resolution-1)</f>
        <v>17831.999901123047</v>
      </c>
      <c r="V138" s="28">
        <f>data3!V138/range*(2^resolution-1)</f>
        <v>15190.000215454102</v>
      </c>
      <c r="W138" s="28">
        <f>data3!W138/range*(2^resolution-1)</f>
        <v>16982.000871276854</v>
      </c>
      <c r="X138" s="28">
        <f>data3!X138/range*(2^resolution-1)</f>
        <v>18523.999341888426</v>
      </c>
      <c r="Y138" s="28">
        <f>data3!Y138/range*(2^resolution-1)</f>
        <v>17770.000847167968</v>
      </c>
      <c r="Z138" s="28">
        <f>data3!Z138/range*(2^resolution-1)</f>
        <v>20912.000903320313</v>
      </c>
      <c r="AA138" s="28">
        <f>data3!AA138/range*(2^resolution-1)</f>
        <v>17879.999168701172</v>
      </c>
      <c r="AB138" s="28">
        <f>data3!AB138/range*(2^resolution-1)</f>
        <v>18647.999449768067</v>
      </c>
      <c r="AC138" s="28">
        <f>data3!AC138/range*(2^resolution-1)</f>
        <v>24301.999175262452</v>
      </c>
      <c r="AD138" s="28">
        <f>data3!AD138/range*(2^resolution-1)</f>
        <v>14027.999946441651</v>
      </c>
      <c r="AE138" s="28">
        <f>data3!AE138/range*(2^resolution-1)</f>
        <v>17134.000551910398</v>
      </c>
      <c r="AF138" s="28">
        <f>data3!AF138/range*(2^resolution-1)</f>
        <v>17372.000920257567</v>
      </c>
      <c r="AG138" s="28">
        <f>data3!AG138/range*(2^resolution-1)</f>
        <v>16998.000627136229</v>
      </c>
    </row>
    <row r="139" spans="1:33">
      <c r="A139" s="29">
        <f>data0!A139</f>
        <v>47</v>
      </c>
      <c r="B139" s="28">
        <f>data3!B139/range*(2^resolution-1)</f>
        <v>15696.000494384765</v>
      </c>
      <c r="C139" s="28">
        <f>data3!C139/range*(2^resolution-1)</f>
        <v>17089.999223327635</v>
      </c>
      <c r="D139" s="28">
        <f>data3!D139/range*(2^resolution-1)</f>
        <v>17171.999972076414</v>
      </c>
      <c r="E139" s="28">
        <f>data3!E139/range*(2^resolution-1)</f>
        <v>14332.000307693481</v>
      </c>
      <c r="F139" s="28">
        <f>data3!F139/range*(2^resolution-1)</f>
        <v>14326.000399246215</v>
      </c>
      <c r="G139" s="28">
        <f>data3!G139/range*(2^resolution-1)</f>
        <v>13007.999510650636</v>
      </c>
      <c r="H139" s="28">
        <f>data3!H139/range*(2^resolution-1)</f>
        <v>17859.999473876953</v>
      </c>
      <c r="I139" s="28">
        <f>data3!I139/range*(2^resolution-1)</f>
        <v>14848.000434036256</v>
      </c>
      <c r="J139" s="28">
        <f>data3!J139/range*(2^resolution-1)</f>
        <v>17579.999746398928</v>
      </c>
      <c r="K139" s="28">
        <f>data3!K139/range*(2^resolution-1)</f>
        <v>19264.000050201419</v>
      </c>
      <c r="L139" s="28">
        <f>data3!L139/range*(2^resolution-1)</f>
        <v>17739.999304962159</v>
      </c>
      <c r="M139" s="28">
        <f>data3!M139/range*(2^resolution-1)</f>
        <v>14429.999812316893</v>
      </c>
      <c r="N139" s="28">
        <f>data3!N139/range*(2^resolution-1)</f>
        <v>17254.000720825195</v>
      </c>
      <c r="O139" s="28">
        <f>data3!O139/range*(2^resolution-1)</f>
        <v>15685.999646987915</v>
      </c>
      <c r="P139" s="28">
        <f>data3!P139/range*(2^resolution-1)</f>
        <v>16665.999693145754</v>
      </c>
      <c r="Q139" s="28">
        <f>data3!Q139/range*(2^resolution-1)</f>
        <v>16628.000272979738</v>
      </c>
      <c r="R139" s="28">
        <f>data3!R139/range*(2^resolution-1)</f>
        <v>17112.000887603757</v>
      </c>
      <c r="S139" s="28">
        <f>data3!S139/range*(2^resolution-1)</f>
        <v>16846.000946502689</v>
      </c>
      <c r="T139" s="28">
        <f>data3!T139/range*(2^resolution-1)</f>
        <v>14016.000129547119</v>
      </c>
      <c r="U139" s="28">
        <f>data3!U139/range*(2^resolution-1)</f>
        <v>17506.000875549318</v>
      </c>
      <c r="V139" s="28">
        <f>data3!V139/range*(2^resolution-1)</f>
        <v>14612.000035171508</v>
      </c>
      <c r="W139" s="28">
        <f>data3!W139/range*(2^resolution-1)</f>
        <v>16568.000188522339</v>
      </c>
      <c r="X139" s="28">
        <f>data3!X139/range*(2^resolution-1)</f>
        <v>18125.999414978029</v>
      </c>
      <c r="Y139" s="28">
        <f>data3!Y139/range*(2^resolution-1)</f>
        <v>17697.9999458313</v>
      </c>
      <c r="Z139" s="28">
        <f>data3!Z139/range*(2^resolution-1)</f>
        <v>20942.000445556641</v>
      </c>
      <c r="AA139" s="28">
        <f>data3!AA139/range*(2^resolution-1)</f>
        <v>17487.999150238036</v>
      </c>
      <c r="AB139" s="28">
        <f>data3!AB139/range*(2^resolution-1)</f>
        <v>18405.999142456054</v>
      </c>
      <c r="AC139" s="28">
        <f>data3!AC139/range*(2^resolution-1)</f>
        <v>24395.999740905761</v>
      </c>
      <c r="AD139" s="28">
        <f>data3!AD139/range*(2^resolution-1)</f>
        <v>12673.999607162476</v>
      </c>
      <c r="AE139" s="28">
        <f>data3!AE139/range*(2^resolution-1)</f>
        <v>16896.000183563236</v>
      </c>
      <c r="AF139" s="28">
        <f>data3!AF139/range*(2^resolution-1)</f>
        <v>17256.000690307617</v>
      </c>
      <c r="AG139" s="28">
        <f>data3!AG139/range*(2^resolution-1)</f>
        <v>16890.00027511597</v>
      </c>
    </row>
    <row r="140" spans="1:33">
      <c r="A140" s="29">
        <f>data0!A140</f>
        <v>48</v>
      </c>
      <c r="B140" s="28">
        <f>data3!B140/range*(2^resolution-1)</f>
        <v>15530.000027389526</v>
      </c>
      <c r="C140" s="28">
        <f>data3!C140/range*(2^resolution-1)</f>
        <v>16890.00027511597</v>
      </c>
      <c r="D140" s="28">
        <f>data3!D140/range*(2^resolution-1)</f>
        <v>16882.000397186282</v>
      </c>
      <c r="E140" s="28">
        <f>data3!E140/range*(2^resolution-1)</f>
        <v>13670.00040916443</v>
      </c>
      <c r="F140" s="28">
        <f>data3!F140/range*(2^resolution-1)</f>
        <v>14353.999972000121</v>
      </c>
      <c r="G140" s="28">
        <f>data3!G140/range*(2^resolution-1)</f>
        <v>12620.000431137085</v>
      </c>
      <c r="H140" s="28">
        <f>data3!H140/range*(2^resolution-1)</f>
        <v>17516.000722961428</v>
      </c>
      <c r="I140" s="28">
        <f>data3!I140/range*(2^resolution-1)</f>
        <v>14375.999636306762</v>
      </c>
      <c r="J140" s="28">
        <f>data3!J140/range*(2^resolution-1)</f>
        <v>17351.999225463867</v>
      </c>
      <c r="K140" s="28">
        <f>data3!K140/range*(2^resolution-1)</f>
        <v>19009.999925994875</v>
      </c>
      <c r="L140" s="28">
        <f>data3!L140/range*(2^resolution-1)</f>
        <v>17437.999913177489</v>
      </c>
      <c r="M140" s="28">
        <f>data3!M140/range*(2^resolution-1)</f>
        <v>13985.999587326049</v>
      </c>
      <c r="N140" s="28">
        <f>data3!N140/range*(2^resolution-1)</f>
        <v>16743.999502944946</v>
      </c>
      <c r="O140" s="28">
        <f>data3!O140/range*(2^resolution-1)</f>
        <v>15563.999508590698</v>
      </c>
      <c r="P140" s="28">
        <f>data3!P140/range*(2^resolution-1)</f>
        <v>16238.000223999023</v>
      </c>
      <c r="Q140" s="28">
        <f>data3!Q140/range*(2^resolution-1)</f>
        <v>16731.999686050414</v>
      </c>
      <c r="R140" s="28">
        <f>data3!R140/range*(2^resolution-1)</f>
        <v>16733.999655532836</v>
      </c>
      <c r="S140" s="28">
        <f>data3!S140/range*(2^resolution-1)</f>
        <v>16294.000369491578</v>
      </c>
      <c r="T140" s="28">
        <f>data3!T140/range*(2^resolution-1)</f>
        <v>13820.000120315552</v>
      </c>
      <c r="U140" s="28">
        <f>data3!U140/range*(2^resolution-1)</f>
        <v>17398.000523529052</v>
      </c>
      <c r="V140" s="28">
        <f>data3!V140/range*(2^resolution-1)</f>
        <v>13950.000136642455</v>
      </c>
      <c r="W140" s="28">
        <f>data3!W140/range*(2^resolution-1)</f>
        <v>16096.000390777586</v>
      </c>
      <c r="X140" s="28">
        <f>data3!X140/range*(2^resolution-1)</f>
        <v>17680.000220489503</v>
      </c>
      <c r="Y140" s="28">
        <f>data3!Y140/range*(2^resolution-1)</f>
        <v>17565.999960021974</v>
      </c>
      <c r="Z140" s="28">
        <f>data3!Z140/range*(2^resolution-1)</f>
        <v>20818.000337677</v>
      </c>
      <c r="AA140" s="28">
        <f>data3!AA140/range*(2^resolution-1)</f>
        <v>17142.000429840085</v>
      </c>
      <c r="AB140" s="28">
        <f>data3!AB140/range*(2^resolution-1)</f>
        <v>18129.999353942872</v>
      </c>
      <c r="AC140" s="28">
        <f>data3!AC140/range*(2^resolution-1)</f>
        <v>24269.999663543702</v>
      </c>
      <c r="AD140" s="28">
        <f>data3!AD140/range*(2^resolution-1)</f>
        <v>11396.000108184815</v>
      </c>
      <c r="AE140" s="28">
        <f>data3!AE140/range*(2^resolution-1)</f>
        <v>16665.999693145754</v>
      </c>
      <c r="AF140" s="28">
        <f>data3!AF140/range*(2^resolution-1)</f>
        <v>16984.000840759276</v>
      </c>
      <c r="AG140" s="28">
        <f>data3!AG140/range*(2^resolution-1)</f>
        <v>16710.000021743774</v>
      </c>
    </row>
    <row r="141" spans="1:33">
      <c r="A141" s="29">
        <f>data0!A141</f>
        <v>49</v>
      </c>
      <c r="B141" s="28">
        <f>data3!B141/range*(2^resolution-1)</f>
        <v>15326.000140228272</v>
      </c>
      <c r="C141" s="28">
        <f>data3!C141/range*(2^resolution-1)</f>
        <v>16657.999815216066</v>
      </c>
      <c r="D141" s="28">
        <f>data3!D141/range*(2^resolution-1)</f>
        <v>16626.000303497316</v>
      </c>
      <c r="E141" s="28">
        <f>data3!E141/range*(2^resolution-1)</f>
        <v>13096.00016784668</v>
      </c>
      <c r="F141" s="28">
        <f>data3!F141/range*(2^resolution-1)</f>
        <v>14361.999849929809</v>
      </c>
      <c r="G141" s="28">
        <f>data3!G141/range*(2^resolution-1)</f>
        <v>12399.999788131714</v>
      </c>
      <c r="H141" s="28">
        <f>data3!H141/range*(2^resolution-1)</f>
        <v>17032.000108337401</v>
      </c>
      <c r="I141" s="28">
        <f>data3!I141/range*(2^resolution-1)</f>
        <v>13948.000167160033</v>
      </c>
      <c r="J141" s="28">
        <f>data3!J141/range*(2^resolution-1)</f>
        <v>17432.000004730224</v>
      </c>
      <c r="K141" s="28">
        <f>data3!K141/range*(2^resolution-1)</f>
        <v>18775.999496612549</v>
      </c>
      <c r="L141" s="28">
        <f>data3!L141/range*(2^resolution-1)</f>
        <v>17353.999194946289</v>
      </c>
      <c r="M141" s="28">
        <f>data3!M141/range*(2^resolution-1)</f>
        <v>13694.000042953492</v>
      </c>
      <c r="N141" s="28">
        <f>data3!N141/range*(2^resolution-1)</f>
        <v>16345.999576034546</v>
      </c>
      <c r="O141" s="28">
        <f>data3!O141/range*(2^resolution-1)</f>
        <v>15370.000468826294</v>
      </c>
      <c r="P141" s="28">
        <f>data3!P141/range*(2^resolution-1)</f>
        <v>15984.000099792482</v>
      </c>
      <c r="Q141" s="28">
        <f>data3!Q141/range*(2^resolution-1)</f>
        <v>17043.999925231932</v>
      </c>
      <c r="R141" s="28">
        <f>data3!R141/range*(2^resolution-1)</f>
        <v>16382.000026702881</v>
      </c>
      <c r="S141" s="28">
        <f>data3!S141/range*(2^resolution-1)</f>
        <v>15910.00022895813</v>
      </c>
      <c r="T141" s="28">
        <f>data3!T141/range*(2^resolution-1)</f>
        <v>13812.000242385864</v>
      </c>
      <c r="U141" s="28">
        <f>data3!U141/range*(2^resolution-1)</f>
        <v>17138.000490875242</v>
      </c>
      <c r="V141" s="28">
        <f>data3!V141/range*(2^resolution-1)</f>
        <v>13430.000071334838</v>
      </c>
      <c r="W141" s="28">
        <f>data3!W141/range*(2^resolution-1)</f>
        <v>15627.999532012938</v>
      </c>
      <c r="X141" s="28">
        <f>data3!X141/range*(2^resolution-1)</f>
        <v>17333.99950012207</v>
      </c>
      <c r="Y141" s="28">
        <f>data3!Y141/range*(2^resolution-1)</f>
        <v>17662.000495147706</v>
      </c>
      <c r="Z141" s="28">
        <f>data3!Z141/range*(2^resolution-1)</f>
        <v>20629.999206390381</v>
      </c>
      <c r="AA141" s="28">
        <f>data3!AA141/range*(2^resolution-1)</f>
        <v>16841.99900756836</v>
      </c>
      <c r="AB141" s="28">
        <f>data3!AB141/range*(2^resolution-1)</f>
        <v>17780.000694580078</v>
      </c>
      <c r="AC141" s="28">
        <f>data3!AC141/range*(2^resolution-1)</f>
        <v>24214.000518035889</v>
      </c>
      <c r="AD141" s="28">
        <f>data3!AD141/range*(2^resolution-1)</f>
        <v>10206.000266418458</v>
      </c>
      <c r="AE141" s="28">
        <f>data3!AE141/range*(2^resolution-1)</f>
        <v>16444.000080642702</v>
      </c>
      <c r="AF141" s="28">
        <f>data3!AF141/range*(2^resolution-1)</f>
        <v>16731.999686050414</v>
      </c>
      <c r="AG141" s="28">
        <f>data3!AG141/range*(2^resolution-1)</f>
        <v>16624.000334014894</v>
      </c>
    </row>
    <row r="142" spans="1:33">
      <c r="A142" s="29">
        <f>data0!A142</f>
        <v>50</v>
      </c>
      <c r="B142" s="28">
        <f>data3!B142/range*(2^resolution-1)</f>
        <v>15211.999879760742</v>
      </c>
      <c r="C142" s="28">
        <f>data3!C142/range*(2^resolution-1)</f>
        <v>16451.999958572389</v>
      </c>
      <c r="D142" s="28">
        <f>data3!D142/range*(2^resolution-1)</f>
        <v>16096.000390777586</v>
      </c>
      <c r="E142" s="28">
        <f>data3!E142/range*(2^resolution-1)</f>
        <v>12552.000468749999</v>
      </c>
      <c r="F142" s="28">
        <f>data3!F142/range*(2^resolution-1)</f>
        <v>14293.999887542725</v>
      </c>
      <c r="G142" s="28">
        <f>data3!G142/range*(2^resolution-1)</f>
        <v>12294.000405578614</v>
      </c>
      <c r="H142" s="28">
        <f>data3!H142/range*(2^resolution-1)</f>
        <v>16566.000219039917</v>
      </c>
      <c r="I142" s="28">
        <f>data3!I142/range*(2^resolution-1)</f>
        <v>13663.999500732423</v>
      </c>
      <c r="J142" s="28">
        <f>data3!J142/range*(2^resolution-1)</f>
        <v>17231.99905654907</v>
      </c>
      <c r="K142" s="28">
        <f>data3!K142/range*(2^resolution-1)</f>
        <v>18361.999813842773</v>
      </c>
      <c r="L142" s="28">
        <f>data3!L142/range*(2^resolution-1)</f>
        <v>16990.000749206542</v>
      </c>
      <c r="M142" s="28">
        <f>data3!M142/range*(2^resolution-1)</f>
        <v>13424.000162887573</v>
      </c>
      <c r="N142" s="28">
        <f>data3!N142/range*(2^resolution-1)</f>
        <v>15850.000144500733</v>
      </c>
      <c r="O142" s="28">
        <f>data3!O142/range*(2^resolution-1)</f>
        <v>15244.000391464233</v>
      </c>
      <c r="P142" s="28">
        <f>data3!P142/range*(2^resolution-1)</f>
        <v>15500.000485153198</v>
      </c>
      <c r="Q142" s="28">
        <f>data3!Q142/range*(2^resolution-1)</f>
        <v>17168.00003311157</v>
      </c>
      <c r="R142" s="28">
        <f>data3!R142/range*(2^resolution-1)</f>
        <v>15953.999557571411</v>
      </c>
      <c r="S142" s="28">
        <f>data3!S142/range*(2^resolution-1)</f>
        <v>15473.999881896974</v>
      </c>
      <c r="T142" s="28">
        <f>data3!T142/range*(2^resolution-1)</f>
        <v>13857.999540481567</v>
      </c>
      <c r="U142" s="28">
        <f>data3!U142/range*(2^resolution-1)</f>
        <v>16785.999862060547</v>
      </c>
      <c r="V142" s="28">
        <f>data3!V142/range*(2^resolution-1)</f>
        <v>12931.999670333862</v>
      </c>
      <c r="W142" s="28">
        <f>data3!W142/range*(2^resolution-1)</f>
        <v>15273.999933700561</v>
      </c>
      <c r="X142" s="28">
        <f>data3!X142/range*(2^resolution-1)</f>
        <v>17022.000260925292</v>
      </c>
      <c r="Y142" s="28">
        <f>data3!Y142/range*(2^resolution-1)</f>
        <v>17483.999211273192</v>
      </c>
      <c r="Z142" s="28">
        <f>data3!Z142/range*(2^resolution-1)</f>
        <v>20572.000091400147</v>
      </c>
      <c r="AA142" s="28">
        <f>data3!AA142/range*(2^resolution-1)</f>
        <v>16459.999836502077</v>
      </c>
      <c r="AB142" s="28">
        <f>data3!AB142/range*(2^resolution-1)</f>
        <v>17589.999593811037</v>
      </c>
      <c r="AC142" s="28">
        <f>data3!AC142/range*(2^resolution-1)</f>
        <v>24064.000806884764</v>
      </c>
      <c r="AD142" s="28">
        <f>data3!AD142/range*(2^resolution-1)</f>
        <v>9422.0002294921869</v>
      </c>
      <c r="AE142" s="28">
        <f>data3!AE142/range*(2^resolution-1)</f>
        <v>15991.999977722169</v>
      </c>
      <c r="AF142" s="28">
        <f>data3!AF142/range*(2^resolution-1)</f>
        <v>16620.00039505005</v>
      </c>
      <c r="AG142" s="28">
        <f>data3!AG142/range*(2^resolution-1)</f>
        <v>16387.999935150146</v>
      </c>
    </row>
    <row r="143" spans="1:33">
      <c r="A143" s="29">
        <f>data0!A143</f>
        <v>51</v>
      </c>
      <c r="B143" s="28">
        <f>data3!B143/range*(2^resolution-1)</f>
        <v>15120.000283584595</v>
      </c>
      <c r="C143" s="28">
        <f>data3!C143/range*(2^resolution-1)</f>
        <v>16184.000047988891</v>
      </c>
      <c r="D143" s="28">
        <f>data3!D143/range*(2^resolution-1)</f>
        <v>15557.999600143432</v>
      </c>
      <c r="E143" s="28">
        <f>data3!E143/range*(2^resolution-1)</f>
        <v>11848.000211105347</v>
      </c>
      <c r="F143" s="28">
        <f>data3!F143/range*(2^resolution-1)</f>
        <v>14146.000145874024</v>
      </c>
      <c r="G143" s="28">
        <f>data3!G143/range*(2^resolution-1)</f>
        <v>12236.000290603637</v>
      </c>
      <c r="H143" s="28">
        <f>data3!H143/range*(2^resolution-1)</f>
        <v>16040.000245285035</v>
      </c>
      <c r="I143" s="28">
        <f>data3!I143/range*(2^resolution-1)</f>
        <v>13333.999536209107</v>
      </c>
      <c r="J143" s="28">
        <f>data3!J143/range*(2^resolution-1)</f>
        <v>17024.000230407713</v>
      </c>
      <c r="K143" s="28">
        <f>data3!K143/range*(2^resolution-1)</f>
        <v>18078.000147399904</v>
      </c>
      <c r="L143" s="28">
        <f>data3!L143/range*(2^resolution-1)</f>
        <v>16675.999540557863</v>
      </c>
      <c r="M143" s="28">
        <f>data3!M143/range*(2^resolution-1)</f>
        <v>13185.999794540405</v>
      </c>
      <c r="N143" s="28">
        <f>data3!N143/range*(2^resolution-1)</f>
        <v>15262.00011680603</v>
      </c>
      <c r="O143" s="28">
        <f>data3!O143/range*(2^resolution-1)</f>
        <v>15089.999741363525</v>
      </c>
      <c r="P143" s="28">
        <f>data3!P143/range*(2^resolution-1)</f>
        <v>15126.000192031861</v>
      </c>
      <c r="Q143" s="28">
        <f>data3!Q143/range*(2^resolution-1)</f>
        <v>17361.999072875977</v>
      </c>
      <c r="R143" s="28">
        <f>data3!R143/range*(2^resolution-1)</f>
        <v>15528.000057907104</v>
      </c>
      <c r="S143" s="28">
        <f>data3!S143/range*(2^resolution-1)</f>
        <v>15110.000436172486</v>
      </c>
      <c r="T143" s="28">
        <f>data3!T143/range*(2^resolution-1)</f>
        <v>14022.000037994385</v>
      </c>
      <c r="U143" s="28">
        <f>data3!U143/range*(2^resolution-1)</f>
        <v>16578.000035934449</v>
      </c>
      <c r="V143" s="28">
        <f>data3!V143/range*(2^resolution-1)</f>
        <v>12450.000025177002</v>
      </c>
      <c r="W143" s="28">
        <f>data3!W143/range*(2^resolution-1)</f>
        <v>14751.999898910522</v>
      </c>
      <c r="X143" s="28">
        <f>data3!X143/range*(2^resolution-1)</f>
        <v>16603.999639205933</v>
      </c>
      <c r="Y143" s="28">
        <f>data3!Y143/range*(2^resolution-1)</f>
        <v>17290.000171508789</v>
      </c>
      <c r="Z143" s="28">
        <f>data3!Z143/range*(2^resolution-1)</f>
        <v>20463.999739379884</v>
      </c>
      <c r="AA143" s="28">
        <f>data3!AA143/range*(2^resolution-1)</f>
        <v>16252.000010375976</v>
      </c>
      <c r="AB143" s="28">
        <f>data3!AB143/range*(2^resolution-1)</f>
        <v>17575.999807434084</v>
      </c>
      <c r="AC143" s="28">
        <f>data3!AC143/range*(2^resolution-1)</f>
        <v>23714.000147552491</v>
      </c>
      <c r="AD143" s="28">
        <f>data3!AD143/range*(2^resolution-1)</f>
        <v>8764.0002699279794</v>
      </c>
      <c r="AE143" s="28">
        <f>data3!AE143/range*(2^resolution-1)</f>
        <v>15795.9999684906</v>
      </c>
      <c r="AF143" s="28">
        <f>data3!AF143/range*(2^resolution-1)</f>
        <v>16475.999592361452</v>
      </c>
      <c r="AG143" s="28">
        <f>data3!AG143/range*(2^resolution-1)</f>
        <v>16312.000094833375</v>
      </c>
    </row>
    <row r="144" spans="1:33">
      <c r="A144" s="29">
        <f>data0!A144</f>
        <v>52</v>
      </c>
      <c r="B144" s="28">
        <f>data3!B144/range*(2^resolution-1)</f>
        <v>14846.000464553834</v>
      </c>
      <c r="C144" s="28">
        <f>data3!C144/range*(2^resolution-1)</f>
        <v>15700.000433349609</v>
      </c>
      <c r="D144" s="28">
        <f>data3!D144/range*(2^resolution-1)</f>
        <v>15025.999717941284</v>
      </c>
      <c r="E144" s="28">
        <f>data3!E144/range*(2^resolution-1)</f>
        <v>11442.000406265259</v>
      </c>
      <c r="F144" s="28">
        <f>data3!F144/range*(2^resolution-1)</f>
        <v>14142.000206909181</v>
      </c>
      <c r="G144" s="28">
        <f>data3!G144/range*(2^resolution-1)</f>
        <v>12232.000351638793</v>
      </c>
      <c r="H144" s="28">
        <f>data3!H144/range*(2^resolution-1)</f>
        <v>15518.000210494994</v>
      </c>
      <c r="I144" s="28">
        <f>data3!I144/range*(2^resolution-1)</f>
        <v>13144.000435409545</v>
      </c>
      <c r="J144" s="28">
        <f>data3!J144/range*(2^resolution-1)</f>
        <v>16951.999329071048</v>
      </c>
      <c r="K144" s="28">
        <f>data3!K144/range*(2^resolution-1)</f>
        <v>17798.000419921875</v>
      </c>
      <c r="L144" s="28">
        <f>data3!L144/range*(2^resolution-1)</f>
        <v>16535.999676818847</v>
      </c>
      <c r="M144" s="28">
        <f>data3!M144/range*(2^resolution-1)</f>
        <v>13061.999686660767</v>
      </c>
      <c r="N144" s="28">
        <f>data3!N144/range*(2^resolution-1)</f>
        <v>14755.999837875366</v>
      </c>
      <c r="O144" s="28">
        <f>data3!O144/range*(2^resolution-1)</f>
        <v>15023.999748458862</v>
      </c>
      <c r="P144" s="28">
        <f>data3!P144/range*(2^resolution-1)</f>
        <v>14786.000380096437</v>
      </c>
      <c r="Q144" s="28">
        <f>data3!Q144/range*(2^resolution-1)</f>
        <v>17556.000112609865</v>
      </c>
      <c r="R144" s="28">
        <f>data3!R144/range*(2^resolution-1)</f>
        <v>15064.00013809204</v>
      </c>
      <c r="S144" s="28">
        <f>data3!S144/range*(2^resolution-1)</f>
        <v>14804.000105438234</v>
      </c>
      <c r="T144" s="28">
        <f>data3!T144/range*(2^resolution-1)</f>
        <v>14359.999880447387</v>
      </c>
      <c r="U144" s="28">
        <f>data3!U144/range*(2^resolution-1)</f>
        <v>16372.000179290771</v>
      </c>
      <c r="V144" s="28">
        <f>data3!V144/range*(2^resolution-1)</f>
        <v>12081.999640502929</v>
      </c>
      <c r="W144" s="28">
        <f>data3!W144/range*(2^resolution-1)</f>
        <v>14561.99979812622</v>
      </c>
      <c r="X144" s="28">
        <f>data3!X144/range*(2^resolution-1)</f>
        <v>16323.999911727906</v>
      </c>
      <c r="Y144" s="28">
        <f>data3!Y144/range*(2^resolution-1)</f>
        <v>17103.999009704588</v>
      </c>
      <c r="Z144" s="28">
        <f>data3!Z144/range*(2^resolution-1)</f>
        <v>20349.999478912356</v>
      </c>
      <c r="AA144" s="28">
        <f>data3!AA144/range*(2^resolution-1)</f>
        <v>15931.99989326477</v>
      </c>
      <c r="AB144" s="28">
        <f>data3!AB144/range*(2^resolution-1)</f>
        <v>17666.00043411255</v>
      </c>
      <c r="AC144" s="28">
        <f>data3!AC144/range*(2^resolution-1)</f>
        <v>23509.999260406494</v>
      </c>
      <c r="AD144" s="28">
        <f>data3!AD144/range*(2^resolution-1)</f>
        <v>8502.0002677917473</v>
      </c>
      <c r="AE144" s="28">
        <f>data3!AE144/range*(2^resolution-1)</f>
        <v>15553.999661178588</v>
      </c>
      <c r="AF144" s="28">
        <f>data3!AF144/range*(2^resolution-1)</f>
        <v>16191.999925918579</v>
      </c>
      <c r="AG144" s="28">
        <f>data3!AG144/range*(2^resolution-1)</f>
        <v>16015.999611511232</v>
      </c>
    </row>
    <row r="145" spans="1:33">
      <c r="A145" s="29">
        <f>data0!A145</f>
        <v>53</v>
      </c>
      <c r="B145" s="28">
        <f>data3!B145/range*(2^resolution-1)</f>
        <v>14596.000279312133</v>
      </c>
      <c r="C145" s="28">
        <f>data3!C145/range*(2^resolution-1)</f>
        <v>15332.000048675538</v>
      </c>
      <c r="D145" s="28">
        <f>data3!D145/range*(2^resolution-1)</f>
        <v>14522.000408477783</v>
      </c>
      <c r="E145" s="28">
        <f>data3!E145/range*(2^resolution-1)</f>
        <v>11240.000488586425</v>
      </c>
      <c r="F145" s="28">
        <f>data3!F145/range*(2^resolution-1)</f>
        <v>14025.999976959229</v>
      </c>
      <c r="G145" s="28">
        <f>data3!G145/range*(2^resolution-1)</f>
        <v>12261.999893875121</v>
      </c>
      <c r="H145" s="28">
        <f>data3!H145/range*(2^resolution-1)</f>
        <v>15083.999832916259</v>
      </c>
      <c r="I145" s="28">
        <f>data3!I145/range*(2^resolution-1)</f>
        <v>12968.000121002198</v>
      </c>
      <c r="J145" s="28">
        <f>data3!J145/range*(2^resolution-1)</f>
        <v>16825.999251708985</v>
      </c>
      <c r="K145" s="28">
        <f>data3!K145/range*(2^resolution-1)</f>
        <v>17244.000873413086</v>
      </c>
      <c r="L145" s="28">
        <f>data3!L145/range*(2^resolution-1)</f>
        <v>16137.999749908446</v>
      </c>
      <c r="M145" s="28">
        <f>data3!M145/range*(2^resolution-1)</f>
        <v>12972.000059967042</v>
      </c>
      <c r="N145" s="28">
        <f>data3!N145/range*(2^resolution-1)</f>
        <v>14398.000300598143</v>
      </c>
      <c r="O145" s="28">
        <f>data3!O145/range*(2^resolution-1)</f>
        <v>14951.999847106932</v>
      </c>
      <c r="P145" s="28">
        <f>data3!P145/range*(2^resolution-1)</f>
        <v>14447.99953765869</v>
      </c>
      <c r="Q145" s="28">
        <f>data3!Q145/range*(2^resolution-1)</f>
        <v>17766.000908203125</v>
      </c>
      <c r="R145" s="28">
        <f>data3!R145/range*(2^resolution-1)</f>
        <v>14734.000173568726</v>
      </c>
      <c r="S145" s="28">
        <f>data3!S145/range*(2^resolution-1)</f>
        <v>14623.999852066039</v>
      </c>
      <c r="T145" s="28">
        <f>data3!T145/range*(2^resolution-1)</f>
        <v>14714.000478744507</v>
      </c>
      <c r="U145" s="28">
        <f>data3!U145/range*(2^resolution-1)</f>
        <v>16238.000223999023</v>
      </c>
      <c r="V145" s="28">
        <f>data3!V145/range*(2^resolution-1)</f>
        <v>11790.000096130372</v>
      </c>
      <c r="W145" s="28">
        <f>data3!W145/range*(2^resolution-1)</f>
        <v>14297.999826507568</v>
      </c>
      <c r="X145" s="28">
        <f>data3!X145/range*(2^resolution-1)</f>
        <v>15838.000327606202</v>
      </c>
      <c r="Y145" s="28">
        <f>data3!Y145/range*(2^resolution-1)</f>
        <v>16872.000549774173</v>
      </c>
      <c r="Z145" s="28">
        <f>data3!Z145/range*(2^resolution-1)</f>
        <v>20146.000591735839</v>
      </c>
      <c r="AA145" s="28">
        <f>data3!AA145/range*(2^resolution-1)</f>
        <v>15609.999806671141</v>
      </c>
      <c r="AB145" s="28">
        <f>data3!AB145/range*(2^resolution-1)</f>
        <v>17969.999795379641</v>
      </c>
      <c r="AC145" s="28">
        <f>data3!AC145/range*(2^resolution-1)</f>
        <v>22851.999300842286</v>
      </c>
      <c r="AD145" s="28">
        <f>data3!AD145/range*(2^resolution-1)</f>
        <v>8481.9995729827897</v>
      </c>
      <c r="AE145" s="28">
        <f>data3!AE145/range*(2^resolution-1)</f>
        <v>15122.000253067017</v>
      </c>
      <c r="AF145" s="28">
        <f>data3!AF145/range*(2^resolution-1)</f>
        <v>15737.999853515625</v>
      </c>
      <c r="AG145" s="28">
        <f>data3!AG145/range*(2^resolution-1)</f>
        <v>15803.999846420287</v>
      </c>
    </row>
    <row r="146" spans="1:33">
      <c r="A146" s="29">
        <f>data0!A146</f>
        <v>54</v>
      </c>
      <c r="B146" s="28">
        <f>data3!B146/range*(2^resolution-1)</f>
        <v>14332.000307693481</v>
      </c>
      <c r="C146" s="28">
        <f>data3!C146/range*(2^resolution-1)</f>
        <v>14903.999579544068</v>
      </c>
      <c r="D146" s="28">
        <f>data3!D146/range*(2^resolution-1)</f>
        <v>14202.000291366578</v>
      </c>
      <c r="E146" s="28">
        <f>data3!E146/range*(2^resolution-1)</f>
        <v>11099.99962486267</v>
      </c>
      <c r="F146" s="28">
        <f>data3!F146/range*(2^resolution-1)</f>
        <v>13855.999570999145</v>
      </c>
      <c r="G146" s="28">
        <f>data3!G146/range*(2^resolution-1)</f>
        <v>12094.000457382203</v>
      </c>
      <c r="H146" s="28">
        <f>data3!H146/range*(2^resolution-1)</f>
        <v>14810.000013885499</v>
      </c>
      <c r="I146" s="28">
        <f>data3!I146/range*(2^resolution-1)</f>
        <v>12774.000081253051</v>
      </c>
      <c r="J146" s="28">
        <f>data3!J146/range*(2^resolution-1)</f>
        <v>16591.999822311402</v>
      </c>
      <c r="K146" s="28">
        <f>data3!K146/range*(2^resolution-1)</f>
        <v>16663.999723663332</v>
      </c>
      <c r="L146" s="28">
        <f>data3!L146/range*(2^resolution-1)</f>
        <v>15891.999503631592</v>
      </c>
      <c r="M146" s="28">
        <f>data3!M146/range*(2^resolution-1)</f>
        <v>12822.000348815918</v>
      </c>
      <c r="N146" s="28">
        <f>data3!N146/range*(2^resolution-1)</f>
        <v>14119.999542617797</v>
      </c>
      <c r="O146" s="28">
        <f>data3!O146/range*(2^resolution-1)</f>
        <v>14924.000274353026</v>
      </c>
      <c r="P146" s="28">
        <f>data3!P146/range*(2^resolution-1)</f>
        <v>13994.000465240479</v>
      </c>
      <c r="Q146" s="28">
        <f>data3!Q146/range*(2^resolution-1)</f>
        <v>17833.999870605468</v>
      </c>
      <c r="R146" s="28">
        <f>data3!R146/range*(2^resolution-1)</f>
        <v>14439.999659729003</v>
      </c>
      <c r="S146" s="28">
        <f>data3!S146/range*(2^resolution-1)</f>
        <v>14264.000345306396</v>
      </c>
      <c r="T146" s="28">
        <f>data3!T146/range*(2^resolution-1)</f>
        <v>15046.000412750243</v>
      </c>
      <c r="U146" s="28">
        <f>data3!U146/range*(2^resolution-1)</f>
        <v>15828.000480194092</v>
      </c>
      <c r="V146" s="28">
        <f>data3!V146/range*(2^resolution-1)</f>
        <v>11545.999819335937</v>
      </c>
      <c r="W146" s="28">
        <f>data3!W146/range*(2^resolution-1)</f>
        <v>13998.000404205322</v>
      </c>
      <c r="X146" s="28">
        <f>data3!X146/range*(2^resolution-1)</f>
        <v>15578.000294952391</v>
      </c>
      <c r="Y146" s="28">
        <f>data3!Y146/range*(2^resolution-1)</f>
        <v>16560.000310592652</v>
      </c>
      <c r="Z146" s="28">
        <f>data3!Z146/range*(2^resolution-1)</f>
        <v>19985.999033203127</v>
      </c>
      <c r="AA146" s="28">
        <f>data3!AA146/range*(2^resolution-1)</f>
        <v>15392.000133132935</v>
      </c>
      <c r="AB146" s="28">
        <f>data3!AB146/range*(2^resolution-1)</f>
        <v>18462.000287933348</v>
      </c>
      <c r="AC146" s="28">
        <f>data3!AC146/range*(2^resolution-1)</f>
        <v>21929.999369659421</v>
      </c>
      <c r="AD146" s="28">
        <f>data3!AD146/range*(2^resolution-1)</f>
        <v>8642.0001315307618</v>
      </c>
      <c r="AE146" s="28">
        <f>data3!AE146/range*(2^resolution-1)</f>
        <v>14903.999579544068</v>
      </c>
      <c r="AF146" s="28">
        <f>data3!AF146/range*(2^resolution-1)</f>
        <v>15351.999743499757</v>
      </c>
      <c r="AG146" s="28">
        <f>data3!AG146/range*(2^resolution-1)</f>
        <v>15539.999874801635</v>
      </c>
    </row>
    <row r="147" spans="1:33">
      <c r="A147" s="29">
        <f>data0!A147</f>
        <v>55</v>
      </c>
      <c r="B147" s="28">
        <f>data3!B147/range*(2^resolution-1)</f>
        <v>13936.000350265502</v>
      </c>
      <c r="C147" s="28">
        <f>data3!C147/range*(2^resolution-1)</f>
        <v>14412.000086975097</v>
      </c>
      <c r="D147" s="28">
        <f>data3!D147/range*(2^resolution-1)</f>
        <v>13975.999739913939</v>
      </c>
      <c r="E147" s="28">
        <f>data3!E147/range*(2^resolution-1)</f>
        <v>11277.999908752441</v>
      </c>
      <c r="F147" s="28">
        <f>data3!F147/range*(2^resolution-1)</f>
        <v>13579.999782485962</v>
      </c>
      <c r="G147" s="28">
        <f>data3!G147/range*(2^resolution-1)</f>
        <v>12100.000365829468</v>
      </c>
      <c r="H147" s="28">
        <f>data3!H147/range*(2^resolution-1)</f>
        <v>14577.999553985595</v>
      </c>
      <c r="I147" s="28">
        <f>data3!I147/range*(2^resolution-1)</f>
        <v>12677.999546127319</v>
      </c>
      <c r="J147" s="28">
        <f>data3!J147/range*(2^resolution-1)</f>
        <v>16426.000355300905</v>
      </c>
      <c r="K147" s="28">
        <f>data3!K147/range*(2^resolution-1)</f>
        <v>16077.999665451051</v>
      </c>
      <c r="L147" s="28">
        <f>data3!L147/range*(2^resolution-1)</f>
        <v>15425.999614334107</v>
      </c>
      <c r="M147" s="28">
        <f>data3!M147/range*(2^resolution-1)</f>
        <v>12624.000370101929</v>
      </c>
      <c r="N147" s="28">
        <f>data3!N147/range*(2^resolution-1)</f>
        <v>13859.999509963989</v>
      </c>
      <c r="O147" s="28">
        <f>data3!O147/range*(2^resolution-1)</f>
        <v>14734.000173568726</v>
      </c>
      <c r="P147" s="28">
        <f>data3!P147/range*(2^resolution-1)</f>
        <v>13674.000348129273</v>
      </c>
      <c r="Q147" s="28">
        <f>data3!Q147/range*(2^resolution-1)</f>
        <v>17749.999152374268</v>
      </c>
      <c r="R147" s="28">
        <f>data3!R147/range*(2^resolution-1)</f>
        <v>14150.000084838868</v>
      </c>
      <c r="S147" s="28">
        <f>data3!S147/range*(2^resolution-1)</f>
        <v>13956.000045089721</v>
      </c>
      <c r="T147" s="28">
        <f>data3!T147/range*(2^resolution-1)</f>
        <v>15376.00037727356</v>
      </c>
      <c r="U147" s="28">
        <f>data3!U147/range*(2^resolution-1)</f>
        <v>15640.000348892212</v>
      </c>
      <c r="V147" s="28">
        <f>data3!V147/range*(2^resolution-1)</f>
        <v>11244.000427551269</v>
      </c>
      <c r="W147" s="28">
        <f>data3!W147/range*(2^resolution-1)</f>
        <v>13901.999869079589</v>
      </c>
      <c r="X147" s="28">
        <f>data3!X147/range*(2^resolution-1)</f>
        <v>15351.999743499757</v>
      </c>
      <c r="Y147" s="28">
        <f>data3!Y147/range*(2^resolution-1)</f>
        <v>16170.000261611938</v>
      </c>
      <c r="Z147" s="28">
        <f>data3!Z147/range*(2^resolution-1)</f>
        <v>19691.999519348145</v>
      </c>
      <c r="AA147" s="28">
        <f>data3!AA147/range*(2^resolution-1)</f>
        <v>15075.999954986572</v>
      </c>
      <c r="AB147" s="28">
        <f>data3!AB147/range*(2^resolution-1)</f>
        <v>19124.000186462403</v>
      </c>
      <c r="AC147" s="28">
        <f>data3!AC147/range*(2^resolution-1)</f>
        <v>20739.999527893066</v>
      </c>
      <c r="AD147" s="28">
        <f>data3!AD147/range*(2^resolution-1)</f>
        <v>8962.0002486419689</v>
      </c>
      <c r="AE147" s="28">
        <f>data3!AE147/range*(2^resolution-1)</f>
        <v>14548.000011749267</v>
      </c>
      <c r="AF147" s="28">
        <f>data3!AF147/range*(2^resolution-1)</f>
        <v>15083.999832916259</v>
      </c>
      <c r="AG147" s="28">
        <f>data3!AG147/range*(2^resolution-1)</f>
        <v>15184.000307006836</v>
      </c>
    </row>
    <row r="148" spans="1:33">
      <c r="A148" s="29">
        <f>data0!A148</f>
        <v>56</v>
      </c>
      <c r="B148" s="28">
        <f>data3!B148/range*(2^resolution-1)</f>
        <v>13765.999944305418</v>
      </c>
      <c r="C148" s="28">
        <f>data3!C148/range*(2^resolution-1)</f>
        <v>13859.999509963989</v>
      </c>
      <c r="D148" s="28">
        <f>data3!D148/range*(2^resolution-1)</f>
        <v>13575.999843521118</v>
      </c>
      <c r="E148" s="28">
        <f>data3!E148/range*(2^resolution-1)</f>
        <v>11502.000490722656</v>
      </c>
      <c r="F148" s="28">
        <f>data3!F148/range*(2^resolution-1)</f>
        <v>13284.00029914856</v>
      </c>
      <c r="G148" s="28">
        <f>data3!G148/range*(2^resolution-1)</f>
        <v>11896.000478668213</v>
      </c>
      <c r="H148" s="28">
        <f>data3!H148/range*(2^resolution-1)</f>
        <v>14171.999749145509</v>
      </c>
      <c r="I148" s="28">
        <f>data3!I148/range*(2^resolution-1)</f>
        <v>12733.999691619872</v>
      </c>
      <c r="J148" s="28">
        <f>data3!J148/range*(2^resolution-1)</f>
        <v>16034.000336837769</v>
      </c>
      <c r="K148" s="28">
        <f>data3!K148/range*(2^resolution-1)</f>
        <v>15293.99962852478</v>
      </c>
      <c r="L148" s="28">
        <f>data3!L148/range*(2^resolution-1)</f>
        <v>15306.000445404054</v>
      </c>
      <c r="M148" s="28">
        <f>data3!M148/range*(2^resolution-1)</f>
        <v>12321.99997833252</v>
      </c>
      <c r="N148" s="28">
        <f>data3!N148/range*(2^resolution-1)</f>
        <v>13732.000463104247</v>
      </c>
      <c r="O148" s="28">
        <f>data3!O148/range*(2^resolution-1)</f>
        <v>14582.00049293518</v>
      </c>
      <c r="P148" s="28">
        <f>data3!P148/range*(2^resolution-1)</f>
        <v>13406.000437545776</v>
      </c>
      <c r="Q148" s="28">
        <f>data3!Q148/range*(2^resolution-1)</f>
        <v>17790.000541992187</v>
      </c>
      <c r="R148" s="28">
        <f>data3!R148/range*(2^resolution-1)</f>
        <v>13956.000045089721</v>
      </c>
      <c r="S148" s="28">
        <f>data3!S148/range*(2^resolution-1)</f>
        <v>13767.99991378784</v>
      </c>
      <c r="T148" s="28">
        <f>data3!T148/range*(2^resolution-1)</f>
        <v>15677.999769058228</v>
      </c>
      <c r="U148" s="28">
        <f>data3!U148/range*(2^resolution-1)</f>
        <v>15334.00001815796</v>
      </c>
      <c r="V148" s="28">
        <f>data3!V148/range*(2^resolution-1)</f>
        <v>11089.999777450561</v>
      </c>
      <c r="W148" s="28">
        <f>data3!W148/range*(2^resolution-1)</f>
        <v>13701.99992088318</v>
      </c>
      <c r="X148" s="28">
        <f>data3!X148/range*(2^resolution-1)</f>
        <v>14961.999694519041</v>
      </c>
      <c r="Y148" s="28">
        <f>data3!Y148/range*(2^resolution-1)</f>
        <v>15729.999975585937</v>
      </c>
      <c r="Z148" s="28">
        <f>data3!Z148/range*(2^resolution-1)</f>
        <v>19323.999134674075</v>
      </c>
      <c r="AA148" s="28">
        <f>data3!AA148/range*(2^resolution-1)</f>
        <v>14711.999509277344</v>
      </c>
      <c r="AB148" s="28">
        <f>data3!AB148/range*(2^resolution-1)</f>
        <v>19969.999277343752</v>
      </c>
      <c r="AC148" s="28">
        <f>data3!AC148/range*(2^resolution-1)</f>
        <v>19508.000326995847</v>
      </c>
      <c r="AD148" s="28">
        <f>data3!AD148/range*(2^resolution-1)</f>
        <v>9385.9997788238525</v>
      </c>
      <c r="AE148" s="28">
        <f>data3!AE148/range*(2^resolution-1)</f>
        <v>14229.999864120484</v>
      </c>
      <c r="AF148" s="28">
        <f>data3!AF148/range*(2^resolution-1)</f>
        <v>14623.999852066039</v>
      </c>
      <c r="AG148" s="28">
        <f>data3!AG148/range*(2^resolution-1)</f>
        <v>14775.999532699585</v>
      </c>
    </row>
    <row r="149" spans="1:33">
      <c r="A149" s="29">
        <f>data0!A149</f>
        <v>57</v>
      </c>
      <c r="B149" s="28">
        <f>data3!B149/range*(2^resolution-1)</f>
        <v>13457.999644088744</v>
      </c>
      <c r="C149" s="28">
        <f>data3!C149/range*(2^resolution-1)</f>
        <v>13468.000491485596</v>
      </c>
      <c r="D149" s="28">
        <f>data3!D149/range*(2^resolution-1)</f>
        <v>13364.000078430176</v>
      </c>
      <c r="E149" s="28">
        <f>data3!E149/range*(2^resolution-1)</f>
        <v>11753.999645462036</v>
      </c>
      <c r="F149" s="28">
        <f>data3!F149/range*(2^resolution-1)</f>
        <v>12987.999815826417</v>
      </c>
      <c r="G149" s="28">
        <f>data3!G149/range*(2^resolution-1)</f>
        <v>11580.00030052185</v>
      </c>
      <c r="H149" s="28">
        <f>data3!H149/range*(2^resolution-1)</f>
        <v>13963.999923019408</v>
      </c>
      <c r="I149" s="28">
        <f>data3!I149/range*(2^resolution-1)</f>
        <v>12682.000485076904</v>
      </c>
      <c r="J149" s="28">
        <f>data3!J149/range*(2^resolution-1)</f>
        <v>15619.999654083251</v>
      </c>
      <c r="K149" s="28">
        <f>data3!K149/range*(2^resolution-1)</f>
        <v>14221.999986190796</v>
      </c>
      <c r="L149" s="28">
        <f>data3!L149/range*(2^resolution-1)</f>
        <v>15000.0001146698</v>
      </c>
      <c r="M149" s="28">
        <f>data3!M149/range*(2^resolution-1)</f>
        <v>12446.000086212158</v>
      </c>
      <c r="N149" s="28">
        <f>data3!N149/range*(2^resolution-1)</f>
        <v>13554.000179214478</v>
      </c>
      <c r="O149" s="28">
        <f>data3!O149/range*(2^resolution-1)</f>
        <v>14421.999934387206</v>
      </c>
      <c r="P149" s="28">
        <f>data3!P149/range*(2^resolution-1)</f>
        <v>13148.000374374389</v>
      </c>
      <c r="Q149" s="28">
        <f>data3!Q149/range*(2^resolution-1)</f>
        <v>17670.000373077393</v>
      </c>
      <c r="R149" s="28">
        <f>data3!R149/range*(2^resolution-1)</f>
        <v>13744.000279998778</v>
      </c>
      <c r="S149" s="28">
        <f>data3!S149/range*(2^resolution-1)</f>
        <v>13536.000453872681</v>
      </c>
      <c r="T149" s="28">
        <f>data3!T149/range*(2^resolution-1)</f>
        <v>15881.999656219483</v>
      </c>
      <c r="U149" s="28">
        <f>data3!U149/range*(2^resolution-1)</f>
        <v>14978.000450363159</v>
      </c>
      <c r="V149" s="28">
        <f>data3!V149/range*(2^resolution-1)</f>
        <v>10969.999608535765</v>
      </c>
      <c r="W149" s="28">
        <f>data3!W149/range*(2^resolution-1)</f>
        <v>13542.000362319946</v>
      </c>
      <c r="X149" s="28">
        <f>data3!X149/range*(2^resolution-1)</f>
        <v>14714.000478744507</v>
      </c>
      <c r="Y149" s="28">
        <f>data3!Y149/range*(2^resolution-1)</f>
        <v>15345.999835052491</v>
      </c>
      <c r="Z149" s="28">
        <f>data3!Z149/range*(2^resolution-1)</f>
        <v>18720.000351104736</v>
      </c>
      <c r="AA149" s="28">
        <f>data3!AA149/range*(2^resolution-1)</f>
        <v>14282.000070648193</v>
      </c>
      <c r="AB149" s="28">
        <f>data3!AB149/range*(2^resolution-1)</f>
        <v>20841.999971466063</v>
      </c>
      <c r="AC149" s="28">
        <f>data3!AC149/range*(2^resolution-1)</f>
        <v>18062.000391540529</v>
      </c>
      <c r="AD149" s="28">
        <f>data3!AD149/range*(2^resolution-1)</f>
        <v>10060.000494232178</v>
      </c>
      <c r="AE149" s="28">
        <f>data3!AE149/range*(2^resolution-1)</f>
        <v>14235.999772567749</v>
      </c>
      <c r="AF149" s="28">
        <f>data3!AF149/range*(2^resolution-1)</f>
        <v>14326.000399246215</v>
      </c>
      <c r="AG149" s="28">
        <f>data3!AG149/range*(2^resolution-1)</f>
        <v>14499.999744186402</v>
      </c>
    </row>
    <row r="150" spans="1:33">
      <c r="A150" s="29">
        <f>data0!A150</f>
        <v>58</v>
      </c>
      <c r="B150" s="28">
        <f>data3!B150/range*(2^resolution-1)</f>
        <v>13055.999778213501</v>
      </c>
      <c r="C150" s="28">
        <f>data3!C150/range*(2^resolution-1)</f>
        <v>12935.999609298706</v>
      </c>
      <c r="D150" s="28">
        <f>data3!D150/range*(2^resolution-1)</f>
        <v>13065.999625625611</v>
      </c>
      <c r="E150" s="28">
        <f>data3!E150/range*(2^resolution-1)</f>
        <v>11980.000196914674</v>
      </c>
      <c r="F150" s="28">
        <f>data3!F150/range*(2^resolution-1)</f>
        <v>12595.99979736328</v>
      </c>
      <c r="G150" s="28">
        <f>data3!G150/range*(2^resolution-1)</f>
        <v>11349.999810104371</v>
      </c>
      <c r="H150" s="28">
        <f>data3!H150/range*(2^resolution-1)</f>
        <v>13606.000385742189</v>
      </c>
      <c r="I150" s="28">
        <f>data3!I150/range*(2^resolution-1)</f>
        <v>12679.999515609741</v>
      </c>
      <c r="J150" s="28">
        <f>data3!J150/range*(2^resolution-1)</f>
        <v>15019.999809494018</v>
      </c>
      <c r="K150" s="28">
        <f>data3!K150/range*(2^resolution-1)</f>
        <v>13408.000407028198</v>
      </c>
      <c r="L150" s="28">
        <f>data3!L150/range*(2^resolution-1)</f>
        <v>14689.999844970704</v>
      </c>
      <c r="M150" s="28">
        <f>data3!M150/range*(2^resolution-1)</f>
        <v>12263.999863357543</v>
      </c>
      <c r="N150" s="28">
        <f>data3!N150/range*(2^resolution-1)</f>
        <v>13249.999817962645</v>
      </c>
      <c r="O150" s="28">
        <f>data3!O150/range*(2^resolution-1)</f>
        <v>14313.999582366943</v>
      </c>
      <c r="P150" s="28">
        <f>data3!P150/range*(2^resolution-1)</f>
        <v>12824.00031829834</v>
      </c>
      <c r="Q150" s="28">
        <f>data3!Q150/range*(2^resolution-1)</f>
        <v>17327.999591674805</v>
      </c>
      <c r="R150" s="28">
        <f>data3!R150/range*(2^resolution-1)</f>
        <v>13503.99994216919</v>
      </c>
      <c r="S150" s="28">
        <f>data3!S150/range*(2^resolution-1)</f>
        <v>13536.000453872681</v>
      </c>
      <c r="T150" s="28">
        <f>data3!T150/range*(2^resolution-1)</f>
        <v>15991.999977722169</v>
      </c>
      <c r="U150" s="28">
        <f>data3!U150/range*(2^resolution-1)</f>
        <v>14679.999997558594</v>
      </c>
      <c r="V150" s="28">
        <f>data3!V150/range*(2^resolution-1)</f>
        <v>10623.999888153077</v>
      </c>
      <c r="W150" s="28">
        <f>data3!W150/range*(2^resolution-1)</f>
        <v>13397.999559631347</v>
      </c>
      <c r="X150" s="28">
        <f>data3!X150/range*(2^resolution-1)</f>
        <v>14233.999803085328</v>
      </c>
      <c r="Y150" s="28">
        <f>data3!Y150/range*(2^resolution-1)</f>
        <v>14850.000403518678</v>
      </c>
      <c r="Z150" s="28">
        <f>data3!Z150/range*(2^resolution-1)</f>
        <v>18036.000788269044</v>
      </c>
      <c r="AA150" s="28">
        <f>data3!AA150/range*(2^resolution-1)</f>
        <v>13917.999624938964</v>
      </c>
      <c r="AB150" s="28">
        <f>data3!AB150/range*(2^resolution-1)</f>
        <v>22049.999538574219</v>
      </c>
      <c r="AC150" s="28">
        <f>data3!AC150/range*(2^resolution-1)</f>
        <v>16568.000188522339</v>
      </c>
      <c r="AD150" s="28">
        <f>data3!AD150/range*(2^resolution-1)</f>
        <v>10629.999796600343</v>
      </c>
      <c r="AE150" s="28">
        <f>data3!AE150/range*(2^resolution-1)</f>
        <v>14221.999986190796</v>
      </c>
      <c r="AF150" s="28">
        <f>data3!AF150/range*(2^resolution-1)</f>
        <v>13814.000211868286</v>
      </c>
      <c r="AG150" s="28">
        <f>data3!AG150/range*(2^resolution-1)</f>
        <v>14225.99992515564</v>
      </c>
    </row>
    <row r="151" spans="1:33">
      <c r="A151" s="29">
        <f>data0!A151</f>
        <v>59</v>
      </c>
      <c r="B151" s="28">
        <f>data3!B151/range*(2^resolution-1)</f>
        <v>12694.000301971435</v>
      </c>
      <c r="C151" s="28">
        <f>data3!C151/range*(2^resolution-1)</f>
        <v>12395.99984916687</v>
      </c>
      <c r="D151" s="28">
        <f>data3!D151/range*(2^resolution-1)</f>
        <v>12787.999867630004</v>
      </c>
      <c r="E151" s="28">
        <f>data3!E151/range*(2^resolution-1)</f>
        <v>12500.000262222291</v>
      </c>
      <c r="F151" s="28">
        <f>data3!F151/range*(2^resolution-1)</f>
        <v>12302.000283508301</v>
      </c>
      <c r="G151" s="28">
        <f>data3!G151/range*(2^resolution-1)</f>
        <v>11126.000228118897</v>
      </c>
      <c r="H151" s="28">
        <f>data3!H151/range*(2^resolution-1)</f>
        <v>13296.000116043091</v>
      </c>
      <c r="I151" s="28">
        <f>data3!I151/range*(2^resolution-1)</f>
        <v>12727.999783172607</v>
      </c>
      <c r="J151" s="28">
        <f>data3!J151/range*(2^resolution-1)</f>
        <v>14472.000171432495</v>
      </c>
      <c r="K151" s="28">
        <f>data3!K151/range*(2^resolution-1)</f>
        <v>12426.000391387939</v>
      </c>
      <c r="L151" s="28">
        <f>data3!L151/range*(2^resolution-1)</f>
        <v>14350.000033035278</v>
      </c>
      <c r="M151" s="28">
        <f>data3!M151/range*(2^resolution-1)</f>
        <v>12116.000121688843</v>
      </c>
      <c r="N151" s="28">
        <f>data3!N151/range*(2^resolution-1)</f>
        <v>13001.99960220337</v>
      </c>
      <c r="O151" s="28">
        <f>data3!O151/range*(2^resolution-1)</f>
        <v>14157.999962768556</v>
      </c>
      <c r="P151" s="28">
        <f>data3!P151/range*(2^resolution-1)</f>
        <v>12624.000370101929</v>
      </c>
      <c r="Q151" s="28">
        <f>data3!Q151/range*(2^resolution-1)</f>
        <v>17162.000124664304</v>
      </c>
      <c r="R151" s="28">
        <f>data3!R151/range*(2^resolution-1)</f>
        <v>13162.000160751342</v>
      </c>
      <c r="S151" s="28">
        <f>data3!S151/range*(2^resolution-1)</f>
        <v>13340.000444641113</v>
      </c>
      <c r="T151" s="28">
        <f>data3!T151/range*(2^resolution-1)</f>
        <v>16075.999695968629</v>
      </c>
      <c r="U151" s="28">
        <f>data3!U151/range*(2^resolution-1)</f>
        <v>14551.999950714111</v>
      </c>
      <c r="V151" s="28">
        <f>data3!V151/range*(2^resolution-1)</f>
        <v>10771.999629821777</v>
      </c>
      <c r="W151" s="28">
        <f>data3!W151/range*(2^resolution-1)</f>
        <v>13278.000390701294</v>
      </c>
      <c r="X151" s="28">
        <f>data3!X151/range*(2^resolution-1)</f>
        <v>13967.999861984252</v>
      </c>
      <c r="Y151" s="28">
        <f>data3!Y151/range*(2^resolution-1)</f>
        <v>14229.999864120484</v>
      </c>
      <c r="Z151" s="28">
        <f>data3!Z151/range*(2^resolution-1)</f>
        <v>17120.000765533445</v>
      </c>
      <c r="AA151" s="28">
        <f>data3!AA151/range*(2^resolution-1)</f>
        <v>13488.000186309815</v>
      </c>
      <c r="AB151" s="28">
        <f>data3!AB151/range*(2^resolution-1)</f>
        <v>23073.999913330077</v>
      </c>
      <c r="AC151" s="28">
        <f>data3!AC151/range*(2^resolution-1)</f>
        <v>15072.000016021728</v>
      </c>
      <c r="AD151" s="28">
        <f>data3!AD151/range*(2^resolution-1)</f>
        <v>11017.999876098633</v>
      </c>
      <c r="AE151" s="28">
        <f>data3!AE151/range*(2^resolution-1)</f>
        <v>14025.999976959229</v>
      </c>
      <c r="AF151" s="28">
        <f>data3!AF151/range*(2^resolution-1)</f>
        <v>13443.999857711791</v>
      </c>
      <c r="AG151" s="28">
        <f>data3!AG151/range*(2^resolution-1)</f>
        <v>13822.000089797973</v>
      </c>
    </row>
    <row r="152" spans="1:33">
      <c r="A152" s="29">
        <f>data0!A152</f>
        <v>60</v>
      </c>
      <c r="B152" s="28">
        <f>data3!B152/range*(2^resolution-1)</f>
        <v>12389.999940719605</v>
      </c>
      <c r="C152" s="28">
        <f>data3!C152/range*(2^resolution-1)</f>
        <v>11964.000441055299</v>
      </c>
      <c r="D152" s="28">
        <f>data3!D152/range*(2^resolution-1)</f>
        <v>12498.000292739869</v>
      </c>
      <c r="E152" s="28">
        <f>data3!E152/range*(2^resolution-1)</f>
        <v>12739.999600067138</v>
      </c>
      <c r="F152" s="28">
        <f>data3!F152/range*(2^resolution-1)</f>
        <v>12061.99994567871</v>
      </c>
      <c r="G152" s="28">
        <f>data3!G152/range*(2^resolution-1)</f>
        <v>11013.999937133789</v>
      </c>
      <c r="H152" s="28">
        <f>data3!H152/range*(2^resolution-1)</f>
        <v>12995.999693756105</v>
      </c>
      <c r="I152" s="28">
        <f>data3!I152/range*(2^resolution-1)</f>
        <v>12713.999996795654</v>
      </c>
      <c r="J152" s="28">
        <f>data3!J152/range*(2^resolution-1)</f>
        <v>13800.000425491333</v>
      </c>
      <c r="K152" s="28">
        <f>data3!K152/range*(2^resolution-1)</f>
        <v>11654.000171356201</v>
      </c>
      <c r="L152" s="28">
        <f>data3!L152/range*(2^resolution-1)</f>
        <v>14018.000099029541</v>
      </c>
      <c r="M152" s="28">
        <f>data3!M152/range*(2^resolution-1)</f>
        <v>11842.000302658082</v>
      </c>
      <c r="N152" s="28">
        <f>data3!N152/range*(2^resolution-1)</f>
        <v>12805.999592971801</v>
      </c>
      <c r="O152" s="28">
        <f>data3!O152/range*(2^resolution-1)</f>
        <v>13808.00030342102</v>
      </c>
      <c r="P152" s="28">
        <f>data3!P152/range*(2^resolution-1)</f>
        <v>12351.999520568848</v>
      </c>
      <c r="Q152" s="28">
        <f>data3!Q152/range*(2^resolution-1)</f>
        <v>16878.000458221439</v>
      </c>
      <c r="R152" s="28">
        <f>data3!R152/range*(2^resolution-1)</f>
        <v>12855.99983001709</v>
      </c>
      <c r="S152" s="28">
        <f>data3!S152/range*(2^resolution-1)</f>
        <v>13172.000008163452</v>
      </c>
      <c r="T152" s="28">
        <f>data3!T152/range*(2^resolution-1)</f>
        <v>16096.000390777586</v>
      </c>
      <c r="U152" s="28">
        <f>data3!U152/range*(2^resolution-1)</f>
        <v>14192.000443954468</v>
      </c>
      <c r="V152" s="28">
        <f>data3!V152/range*(2^resolution-1)</f>
        <v>10786.000416183473</v>
      </c>
      <c r="W152" s="28">
        <f>data3!W152/range*(2^resolution-1)</f>
        <v>13026.000235977173</v>
      </c>
      <c r="X152" s="28">
        <f>data3!X152/range*(2^resolution-1)</f>
        <v>13484.000247344971</v>
      </c>
      <c r="Y152" s="28">
        <f>data3!Y152/range*(2^resolution-1)</f>
        <v>13847.999693069458</v>
      </c>
      <c r="Z152" s="28">
        <f>data3!Z152/range*(2^resolution-1)</f>
        <v>15976.000221862794</v>
      </c>
      <c r="AA152" s="28">
        <f>data3!AA152/range*(2^resolution-1)</f>
        <v>13003.999571685792</v>
      </c>
      <c r="AB152" s="28">
        <f>data3!AB152/range*(2^resolution-1)</f>
        <v>24005.999691925052</v>
      </c>
      <c r="AC152" s="28">
        <f>data3!AC152/range*(2^resolution-1)</f>
        <v>13800.000425491333</v>
      </c>
      <c r="AD152" s="28">
        <f>data3!AD152/range*(2^resolution-1)</f>
        <v>11345.999871139527</v>
      </c>
      <c r="AE152" s="28">
        <f>data3!AE152/range*(2^resolution-1)</f>
        <v>13851.999632034302</v>
      </c>
      <c r="AF152" s="28">
        <f>data3!AF152/range*(2^resolution-1)</f>
        <v>13030.000174942017</v>
      </c>
      <c r="AG152" s="28">
        <f>data3!AG152/range*(2^resolution-1)</f>
        <v>13517.999728546143</v>
      </c>
    </row>
    <row r="153" spans="1:33">
      <c r="A153" s="29">
        <f>data0!A153</f>
        <v>61</v>
      </c>
      <c r="B153" s="28">
        <f>data3!B153/range*(2^resolution-1)</f>
        <v>11947.999685211182</v>
      </c>
      <c r="C153" s="28">
        <f>data3!C153/range*(2^resolution-1)</f>
        <v>11456.000192642212</v>
      </c>
      <c r="D153" s="28">
        <f>data3!D153/range*(2^resolution-1)</f>
        <v>12054.000067749022</v>
      </c>
      <c r="E153" s="28">
        <f>data3!E153/range*(2^resolution-1)</f>
        <v>12983.999876861573</v>
      </c>
      <c r="F153" s="28">
        <f>data3!F153/range*(2^resolution-1)</f>
        <v>11741.999828567505</v>
      </c>
      <c r="G153" s="28">
        <f>data3!G153/range*(2^resolution-1)</f>
        <v>10794.000294113161</v>
      </c>
      <c r="H153" s="28">
        <f>data3!H153/range*(2^resolution-1)</f>
        <v>12690.000363006591</v>
      </c>
      <c r="I153" s="28">
        <f>data3!I153/range*(2^resolution-1)</f>
        <v>12750.000447463988</v>
      </c>
      <c r="J153" s="28">
        <f>data3!J153/range*(2^resolution-1)</f>
        <v>13168.000069198608</v>
      </c>
      <c r="K153" s="28">
        <f>data3!K153/range*(2^resolution-1)</f>
        <v>10753.999904479981</v>
      </c>
      <c r="L153" s="28">
        <f>data3!L153/range*(2^resolution-1)</f>
        <v>13682.000226058961</v>
      </c>
      <c r="M153" s="28">
        <f>data3!M153/range*(2^resolution-1)</f>
        <v>11638.000415496826</v>
      </c>
      <c r="N153" s="28">
        <f>data3!N153/range*(2^resolution-1)</f>
        <v>12558.000377197264</v>
      </c>
      <c r="O153" s="28">
        <f>data3!O153/range*(2^resolution-1)</f>
        <v>13513.999789581299</v>
      </c>
      <c r="P153" s="28">
        <f>data3!P153/range*(2^resolution-1)</f>
        <v>12096.000426864624</v>
      </c>
      <c r="Q153" s="28">
        <f>data3!Q153/range*(2^resolution-1)</f>
        <v>16543.999554748534</v>
      </c>
      <c r="R153" s="28">
        <f>data3!R153/range*(2^resolution-1)</f>
        <v>12434.000269317627</v>
      </c>
      <c r="S153" s="28">
        <f>data3!S153/range*(2^resolution-1)</f>
        <v>12785.999898147582</v>
      </c>
      <c r="T153" s="28">
        <f>data3!T153/range*(2^resolution-1)</f>
        <v>15927.999954299927</v>
      </c>
      <c r="U153" s="28">
        <f>data3!U153/range*(2^resolution-1)</f>
        <v>13818.00015083313</v>
      </c>
      <c r="V153" s="28">
        <f>data3!V153/range*(2^resolution-1)</f>
        <v>10802.000172042848</v>
      </c>
      <c r="W153" s="28">
        <f>data3!W153/range*(2^resolution-1)</f>
        <v>12735.999661102294</v>
      </c>
      <c r="X153" s="28">
        <f>data3!X153/range*(2^resolution-1)</f>
        <v>13172.000008163452</v>
      </c>
      <c r="Y153" s="28">
        <f>data3!Y153/range*(2^resolution-1)</f>
        <v>13305.9999634552</v>
      </c>
      <c r="Z153" s="28">
        <f>data3!Z153/range*(2^resolution-1)</f>
        <v>14905.99954902649</v>
      </c>
      <c r="AA153" s="28">
        <f>data3!AA153/range*(2^resolution-1)</f>
        <v>12564.00028564453</v>
      </c>
      <c r="AB153" s="28">
        <f>data3!AB153/range*(2^resolution-1)</f>
        <v>24998.00055496216</v>
      </c>
      <c r="AC153" s="28">
        <f>data3!AC153/range*(2^resolution-1)</f>
        <v>12630.000278549194</v>
      </c>
      <c r="AD153" s="28">
        <f>data3!AD153/range*(2^resolution-1)</f>
        <v>11609.999842758178</v>
      </c>
      <c r="AE153" s="28">
        <f>data3!AE153/range*(2^resolution-1)</f>
        <v>13645.999775390626</v>
      </c>
      <c r="AF153" s="28">
        <f>data3!AF153/range*(2^resolution-1)</f>
        <v>12708.000088348388</v>
      </c>
      <c r="AG153" s="28">
        <f>data3!AG153/range*(2^resolution-1)</f>
        <v>13222.000245208739</v>
      </c>
    </row>
    <row r="154" spans="1:33">
      <c r="A154" s="29">
        <f>data0!A154</f>
        <v>62</v>
      </c>
      <c r="B154" s="28">
        <f>data3!B154/range*(2^resolution-1)</f>
        <v>11605.999903793334</v>
      </c>
      <c r="C154" s="28">
        <f>data3!C154/range*(2^resolution-1)</f>
        <v>11029.999692993164</v>
      </c>
      <c r="D154" s="28">
        <f>data3!D154/range*(2^resolution-1)</f>
        <v>11518.000246582031</v>
      </c>
      <c r="E154" s="28">
        <f>data3!E154/range*(2^resolution-1)</f>
        <v>13034.000113906861</v>
      </c>
      <c r="F154" s="28">
        <f>data3!F154/range*(2^resolution-1)</f>
        <v>11495.999582290649</v>
      </c>
      <c r="G154" s="28">
        <f>data3!G154/range*(2^resolution-1)</f>
        <v>10763.99975189209</v>
      </c>
      <c r="H154" s="28">
        <f>data3!H154/range*(2^resolution-1)</f>
        <v>12321.99997833252</v>
      </c>
      <c r="I154" s="28">
        <f>data3!I154/range*(2^resolution-1)</f>
        <v>12665.999729232788</v>
      </c>
      <c r="J154" s="28">
        <f>data3!J154/range*(2^resolution-1)</f>
        <v>12285.999527664184</v>
      </c>
      <c r="K154" s="28">
        <f>data3!K154/range*(2^resolution-1)</f>
        <v>10212.000174865723</v>
      </c>
      <c r="L154" s="28">
        <f>data3!L154/range*(2^resolution-1)</f>
        <v>13115.999862670898</v>
      </c>
      <c r="M154" s="28">
        <f>data3!M154/range*(2^resolution-1)</f>
        <v>11407.999925079346</v>
      </c>
      <c r="N154" s="28">
        <f>data3!N154/range*(2^resolution-1)</f>
        <v>12356.000459518433</v>
      </c>
      <c r="O154" s="28">
        <f>data3!O154/range*(2^resolution-1)</f>
        <v>13230.000123138427</v>
      </c>
      <c r="P154" s="28">
        <f>data3!P154/range*(2^resolution-1)</f>
        <v>11922.000081939697</v>
      </c>
      <c r="Q154" s="28">
        <f>data3!Q154/range*(2^resolution-1)</f>
        <v>16032.000367355347</v>
      </c>
      <c r="R154" s="28">
        <f>data3!R154/range*(2^resolution-1)</f>
        <v>11869.999875411988</v>
      </c>
      <c r="S154" s="28">
        <f>data3!S154/range*(2^resolution-1)</f>
        <v>12611.999553222655</v>
      </c>
      <c r="T154" s="28">
        <f>data3!T154/range*(2^resolution-1)</f>
        <v>15735.999884033203</v>
      </c>
      <c r="U154" s="28">
        <f>data3!U154/range*(2^resolution-1)</f>
        <v>13434.000010299682</v>
      </c>
      <c r="V154" s="28">
        <f>data3!V154/range*(2^resolution-1)</f>
        <v>10773.999599304199</v>
      </c>
      <c r="W154" s="28">
        <f>data3!W154/range*(2^resolution-1)</f>
        <v>12380.000093307495</v>
      </c>
      <c r="X154" s="28">
        <f>data3!X154/range*(2^resolution-1)</f>
        <v>12667.99969871521</v>
      </c>
      <c r="Y154" s="28">
        <f>data3!Y154/range*(2^resolution-1)</f>
        <v>12750.000447463988</v>
      </c>
      <c r="Z154" s="28">
        <f>data3!Z154/range*(2^resolution-1)</f>
        <v>13736.00040206909</v>
      </c>
      <c r="AA154" s="28">
        <f>data3!AA154/range*(2^resolution-1)</f>
        <v>12137.999785995484</v>
      </c>
      <c r="AB154" s="28">
        <f>data3!AB154/range*(2^resolution-1)</f>
        <v>25638.000789184571</v>
      </c>
      <c r="AC154" s="28">
        <f>data3!AC154/range*(2^resolution-1)</f>
        <v>11613.999781723021</v>
      </c>
      <c r="AD154" s="28">
        <f>data3!AD154/range*(2^resolution-1)</f>
        <v>11660.000079803467</v>
      </c>
      <c r="AE154" s="28">
        <f>data3!AE154/range*(2^resolution-1)</f>
        <v>13234.00006210327</v>
      </c>
      <c r="AF154" s="28">
        <f>data3!AF154/range*(2^resolution-1)</f>
        <v>12318.000039367676</v>
      </c>
      <c r="AG154" s="28">
        <f>data3!AG154/range*(2^resolution-1)</f>
        <v>12863.999707946778</v>
      </c>
    </row>
    <row r="155" spans="1:33">
      <c r="A155" s="29">
        <f>data0!A155</f>
        <v>63</v>
      </c>
      <c r="B155" s="28">
        <f>data3!B155/range*(2^resolution-1)</f>
        <v>11089.999777450561</v>
      </c>
      <c r="C155" s="28">
        <f>data3!C155/range*(2^resolution-1)</f>
        <v>10658.00036933899</v>
      </c>
      <c r="D155" s="28">
        <f>data3!D155/range*(2^resolution-1)</f>
        <v>11058.000265731811</v>
      </c>
      <c r="E155" s="28">
        <f>data3!E155/range*(2^resolution-1)</f>
        <v>12929.99970085144</v>
      </c>
      <c r="F155" s="28">
        <f>data3!F155/range*(2^resolution-1)</f>
        <v>11237.999519119263</v>
      </c>
      <c r="G155" s="28">
        <f>data3!G155/range*(2^resolution-1)</f>
        <v>10761.999782409668</v>
      </c>
      <c r="H155" s="28">
        <f>data3!H155/range*(2^resolution-1)</f>
        <v>11974.000288467409</v>
      </c>
      <c r="I155" s="28">
        <f>data3!I155/range*(2^resolution-1)</f>
        <v>12525.999865493775</v>
      </c>
      <c r="J155" s="28">
        <f>data3!J155/range*(2^resolution-1)</f>
        <v>11605.999903793334</v>
      </c>
      <c r="K155" s="28">
        <f>data3!K155/range*(2^resolution-1)</f>
        <v>9736.0004381561266</v>
      </c>
      <c r="L155" s="28">
        <f>data3!L155/range*(2^resolution-1)</f>
        <v>12762.000264358519</v>
      </c>
      <c r="M155" s="28">
        <f>data3!M155/range*(2^resolution-1)</f>
        <v>11155.999770355225</v>
      </c>
      <c r="N155" s="28">
        <f>data3!N155/range*(2^resolution-1)</f>
        <v>12036.000342407226</v>
      </c>
      <c r="O155" s="28">
        <f>data3!O155/range*(2^resolution-1)</f>
        <v>12845.999982604981</v>
      </c>
      <c r="P155" s="28">
        <f>data3!P155/range*(2^resolution-1)</f>
        <v>11578.000331039428</v>
      </c>
      <c r="Q155" s="28">
        <f>data3!Q155/range*(2^resolution-1)</f>
        <v>15722.00009765625</v>
      </c>
      <c r="R155" s="28">
        <f>data3!R155/range*(2^resolution-1)</f>
        <v>11458.000162124634</v>
      </c>
      <c r="S155" s="28">
        <f>data3!S155/range*(2^resolution-1)</f>
        <v>12246.000138015746</v>
      </c>
      <c r="T155" s="28">
        <f>data3!T155/range*(2^resolution-1)</f>
        <v>15411.999827957154</v>
      </c>
      <c r="U155" s="28">
        <f>data3!U155/range*(2^resolution-1)</f>
        <v>13049.999869766236</v>
      </c>
      <c r="V155" s="28">
        <f>data3!V155/range*(2^resolution-1)</f>
        <v>10711.999545364381</v>
      </c>
      <c r="W155" s="28">
        <f>data3!W155/range*(2^resolution-1)</f>
        <v>11995.999952774049</v>
      </c>
      <c r="X155" s="28">
        <f>data3!X155/range*(2^resolution-1)</f>
        <v>12292.000436096192</v>
      </c>
      <c r="Y155" s="28">
        <f>data3!Y155/range*(2^resolution-1)</f>
        <v>12354.000490036011</v>
      </c>
      <c r="Z155" s="28">
        <f>data3!Z155/range*(2^resolution-1)</f>
        <v>12552.000468749999</v>
      </c>
      <c r="AA155" s="28">
        <f>data3!AA155/range*(2^resolution-1)</f>
        <v>11695.999530487061</v>
      </c>
      <c r="AB155" s="28">
        <f>data3!AB155/range*(2^resolution-1)</f>
        <v>26166.000732421875</v>
      </c>
      <c r="AC155" s="28">
        <f>data3!AC155/range*(2^resolution-1)</f>
        <v>10912.000493545531</v>
      </c>
      <c r="AD155" s="28">
        <f>data3!AD155/range*(2^resolution-1)</f>
        <v>11658.000110321045</v>
      </c>
      <c r="AE155" s="28">
        <f>data3!AE155/range*(2^resolution-1)</f>
        <v>12840.000074157715</v>
      </c>
      <c r="AF155" s="28">
        <f>data3!AF155/range*(2^resolution-1)</f>
        <v>11786.000157165528</v>
      </c>
      <c r="AG155" s="28">
        <f>data3!AG155/range*(2^resolution-1)</f>
        <v>12556.000407714842</v>
      </c>
    </row>
    <row r="156" spans="1:33">
      <c r="A156" s="29">
        <f>data0!A156</f>
        <v>64</v>
      </c>
      <c r="B156" s="28">
        <f>data3!B156/range*(2^resolution-1)</f>
        <v>10623.999888153077</v>
      </c>
      <c r="C156" s="28">
        <f>data3!C156/range*(2^resolution-1)</f>
        <v>10291.999954147339</v>
      </c>
      <c r="D156" s="28">
        <f>data3!D156/range*(2^resolution-1)</f>
        <v>10513.999566650391</v>
      </c>
      <c r="E156" s="28">
        <f>data3!E156/range*(2^resolution-1)</f>
        <v>12661.999790267944</v>
      </c>
      <c r="F156" s="28">
        <f>data3!F156/range*(2^resolution-1)</f>
        <v>10959.999761123656</v>
      </c>
      <c r="G156" s="28">
        <f>data3!G156/range*(2^resolution-1)</f>
        <v>10664.000277786256</v>
      </c>
      <c r="H156" s="28">
        <f>data3!H156/range*(2^resolution-1)</f>
        <v>11648.000262908936</v>
      </c>
      <c r="I156" s="28">
        <f>data3!I156/range*(2^resolution-1)</f>
        <v>12273.999710769653</v>
      </c>
      <c r="J156" s="28">
        <f>data3!J156/range*(2^resolution-1)</f>
        <v>10922.00034095764</v>
      </c>
      <c r="K156" s="28">
        <f>data3!K156/range*(2^resolution-1)</f>
        <v>9492.0001613616951</v>
      </c>
      <c r="L156" s="28">
        <f>data3!L156/range*(2^resolution-1)</f>
        <v>12250.00007698059</v>
      </c>
      <c r="M156" s="28">
        <f>data3!M156/range*(2^resolution-1)</f>
        <v>10945.999974746703</v>
      </c>
      <c r="N156" s="28">
        <f>data3!N156/range*(2^resolution-1)</f>
        <v>11761.999523391723</v>
      </c>
      <c r="O156" s="28">
        <f>data3!O156/range*(2^resolution-1)</f>
        <v>12413.999574508667</v>
      </c>
      <c r="P156" s="28">
        <f>data3!P156/range*(2^resolution-1)</f>
        <v>11405.999955596924</v>
      </c>
      <c r="Q156" s="28">
        <f>data3!Q156/range*(2^resolution-1)</f>
        <v>15134.000069961548</v>
      </c>
      <c r="R156" s="28">
        <f>data3!R156/range*(2^resolution-1)</f>
        <v>11008.000028686523</v>
      </c>
      <c r="S156" s="28">
        <f>data3!S156/range*(2^resolution-1)</f>
        <v>11749.999706497192</v>
      </c>
      <c r="T156" s="28">
        <f>data3!T156/range*(2^resolution-1)</f>
        <v>15097.999619293212</v>
      </c>
      <c r="U156" s="28">
        <f>data3!U156/range*(2^resolution-1)</f>
        <v>12713.999996795654</v>
      </c>
      <c r="V156" s="28">
        <f>data3!V156/range*(2^resolution-1)</f>
        <v>10697.999758987427</v>
      </c>
      <c r="W156" s="28">
        <f>data3!W156/range*(2^resolution-1)</f>
        <v>11522.000185546874</v>
      </c>
      <c r="X156" s="28">
        <f>data3!X156/range*(2^resolution-1)</f>
        <v>11788.00012664795</v>
      </c>
      <c r="Y156" s="28">
        <f>data3!Y156/range*(2^resolution-1)</f>
        <v>11863.999966964722</v>
      </c>
      <c r="Z156" s="28">
        <f>data3!Z156/range*(2^resolution-1)</f>
        <v>11332.000084762574</v>
      </c>
      <c r="AA156" s="28">
        <f>data3!AA156/range*(2^resolution-1)</f>
        <v>11227.999671707154</v>
      </c>
      <c r="AB156" s="28">
        <f>data3!AB156/range*(2^resolution-1)</f>
        <v>26204.000152587891</v>
      </c>
      <c r="AC156" s="28">
        <f>data3!AC156/range*(2^resolution-1)</f>
        <v>10427.999878921508</v>
      </c>
      <c r="AD156" s="28">
        <f>data3!AD156/range*(2^resolution-1)</f>
        <v>11598.000025863646</v>
      </c>
      <c r="AE156" s="28">
        <f>data3!AE156/range*(2^resolution-1)</f>
        <v>12533.999743423463</v>
      </c>
      <c r="AF156" s="28">
        <f>data3!AF156/range*(2^resolution-1)</f>
        <v>11384.000291290284</v>
      </c>
      <c r="AG156" s="28">
        <f>data3!AG156/range*(2^resolution-1)</f>
        <v>12129.999908065796</v>
      </c>
    </row>
    <row r="157" spans="1:33">
      <c r="A157" s="29">
        <f>data0!A157</f>
        <v>65</v>
      </c>
      <c r="B157" s="28">
        <f>data3!B157/range*(2^resolution-1)</f>
        <v>10140.000273513795</v>
      </c>
      <c r="C157" s="28">
        <f>data3!C157/range*(2^resolution-1)</f>
        <v>9917.9996610260005</v>
      </c>
      <c r="D157" s="28">
        <f>data3!D157/range*(2^resolution-1)</f>
        <v>9985.9996234130867</v>
      </c>
      <c r="E157" s="28">
        <f>data3!E157/range*(2^resolution-1)</f>
        <v>12085.999579467772</v>
      </c>
      <c r="F157" s="28">
        <f>data3!F157/range*(2^resolution-1)</f>
        <v>10631.999766082765</v>
      </c>
      <c r="G157" s="28">
        <f>data3!G157/range*(2^resolution-1)</f>
        <v>10627.999827117921</v>
      </c>
      <c r="H157" s="28">
        <f>data3!H157/range*(2^resolution-1)</f>
        <v>11260.000183410644</v>
      </c>
      <c r="I157" s="28">
        <f>data3!I157/range*(2^resolution-1)</f>
        <v>12007.99976966858</v>
      </c>
      <c r="J157" s="28">
        <f>data3!J157/range*(2^resolution-1)</f>
        <v>10282.00010673523</v>
      </c>
      <c r="K157" s="28">
        <f>data3!K157/range*(2^resolution-1)</f>
        <v>9325.9996943664555</v>
      </c>
      <c r="L157" s="28">
        <f>data3!L157/range*(2^resolution-1)</f>
        <v>11749.999706497192</v>
      </c>
      <c r="M157" s="28">
        <f>data3!M157/range*(2^resolution-1)</f>
        <v>10610.000101776124</v>
      </c>
      <c r="N157" s="28">
        <f>data3!N157/range*(2^resolution-1)</f>
        <v>11429.999589385987</v>
      </c>
      <c r="O157" s="28">
        <f>data3!O157/range*(2^resolution-1)</f>
        <v>12071.999793090819</v>
      </c>
      <c r="P157" s="28">
        <f>data3!P157/range*(2^resolution-1)</f>
        <v>11027.999723510742</v>
      </c>
      <c r="Q157" s="28">
        <f>data3!Q157/range*(2^resolution-1)</f>
        <v>14551.999950714111</v>
      </c>
      <c r="R157" s="28">
        <f>data3!R157/range*(2^resolution-1)</f>
        <v>10555.999925765991</v>
      </c>
      <c r="S157" s="28">
        <f>data3!S157/range*(2^resolution-1)</f>
        <v>11279.999878234863</v>
      </c>
      <c r="T157" s="28">
        <f>data3!T157/range*(2^resolution-1)</f>
        <v>14532.000255889892</v>
      </c>
      <c r="U157" s="28">
        <f>data3!U157/range*(2^resolution-1)</f>
        <v>12205.999748382568</v>
      </c>
      <c r="V157" s="28">
        <f>data3!V157/range*(2^resolution-1)</f>
        <v>10588.000437469484</v>
      </c>
      <c r="W157" s="28">
        <f>data3!W157/range*(2^resolution-1)</f>
        <v>10940.000066299437</v>
      </c>
      <c r="X157" s="28">
        <f>data3!X157/range*(2^resolution-1)</f>
        <v>11378.000382843018</v>
      </c>
      <c r="Y157" s="28">
        <f>data3!Y157/range*(2^resolution-1)</f>
        <v>11396.000108184815</v>
      </c>
      <c r="Z157" s="28">
        <f>data3!Z157/range*(2^resolution-1)</f>
        <v>10371.999733428955</v>
      </c>
      <c r="AA157" s="28">
        <f>data3!AA157/range*(2^resolution-1)</f>
        <v>10765.999721374512</v>
      </c>
      <c r="AB157" s="28">
        <f>data3!AB157/range*(2^resolution-1)</f>
        <v>26271.999114990234</v>
      </c>
      <c r="AC157" s="28">
        <f>data3!AC157/range*(2^resolution-1)</f>
        <v>10126.000487136842</v>
      </c>
      <c r="AD157" s="28">
        <f>data3!AD157/range*(2^resolution-1)</f>
        <v>11394.000138702393</v>
      </c>
      <c r="AE157" s="28">
        <f>data3!AE157/range*(2^resolution-1)</f>
        <v>12005.999800186159</v>
      </c>
      <c r="AF157" s="28">
        <f>data3!AF157/range*(2^resolution-1)</f>
        <v>10955.999822158812</v>
      </c>
      <c r="AG157" s="28">
        <f>data3!AG157/range*(2^resolution-1)</f>
        <v>11737.999889602661</v>
      </c>
    </row>
    <row r="158" spans="1:33">
      <c r="A158" s="29">
        <f>data0!A158</f>
        <v>66</v>
      </c>
      <c r="B158" s="28">
        <f>data3!B158/range*(2^resolution-1)</f>
        <v>9533.9995204925544</v>
      </c>
      <c r="C158" s="28">
        <f>data3!C158/range*(2^resolution-1)</f>
        <v>9476.0004055023201</v>
      </c>
      <c r="D158" s="28">
        <f>data3!D158/range*(2^resolution-1)</f>
        <v>9397.9995957183837</v>
      </c>
      <c r="E158" s="28">
        <f>data3!E158/range*(2^resolution-1)</f>
        <v>11549.999758300781</v>
      </c>
      <c r="F158" s="28">
        <f>data3!F158/range*(2^resolution-1)</f>
        <v>10225.999961242676</v>
      </c>
      <c r="G158" s="28">
        <f>data3!G158/range*(2^resolution-1)</f>
        <v>10581.999529037475</v>
      </c>
      <c r="H158" s="28">
        <f>data3!H158/range*(2^resolution-1)</f>
        <v>10812.000019454958</v>
      </c>
      <c r="I158" s="28">
        <f>data3!I158/range*(2^resolution-1)</f>
        <v>11580.00030052185</v>
      </c>
      <c r="J158" s="28">
        <f>data3!J158/range*(2^resolution-1)</f>
        <v>9632.0000251007095</v>
      </c>
      <c r="K158" s="28">
        <f>data3!K158/range*(2^resolution-1)</f>
        <v>9325.9996943664555</v>
      </c>
      <c r="L158" s="28">
        <f>data3!L158/range*(2^resolution-1)</f>
        <v>11225.999702224732</v>
      </c>
      <c r="M158" s="28">
        <f>data3!M158/range*(2^resolution-1)</f>
        <v>10414.000092544555</v>
      </c>
      <c r="N158" s="28">
        <f>data3!N158/range*(2^resolution-1)</f>
        <v>11019.999845581055</v>
      </c>
      <c r="O158" s="28">
        <f>data3!O158/range*(2^resolution-1)</f>
        <v>11599.999995346068</v>
      </c>
      <c r="P158" s="28">
        <f>data3!P158/range*(2^resolution-1)</f>
        <v>10742.000087585449</v>
      </c>
      <c r="Q158" s="28">
        <f>data3!Q158/range*(2^resolution-1)</f>
        <v>13936.000350265502</v>
      </c>
      <c r="R158" s="28">
        <f>data3!R158/range*(2^resolution-1)</f>
        <v>10006.000318222046</v>
      </c>
      <c r="S158" s="28">
        <f>data3!S158/range*(2^resolution-1)</f>
        <v>10746.000026550293</v>
      </c>
      <c r="T158" s="28">
        <f>data3!T158/range*(2^resolution-1)</f>
        <v>14088.000030899047</v>
      </c>
      <c r="U158" s="28">
        <f>data3!U158/range*(2^resolution-1)</f>
        <v>11722.000133743286</v>
      </c>
      <c r="V158" s="28">
        <f>data3!V158/range*(2^resolution-1)</f>
        <v>10439.999695816039</v>
      </c>
      <c r="W158" s="28">
        <f>data3!W158/range*(2^resolution-1)</f>
        <v>10468.000268554688</v>
      </c>
      <c r="X158" s="28">
        <f>data3!X158/range*(2^resolution-1)</f>
        <v>10901.999646148681</v>
      </c>
      <c r="Y158" s="28">
        <f>data3!Y158/range*(2^resolution-1)</f>
        <v>10839.999592208864</v>
      </c>
      <c r="Z158" s="28">
        <f>data3!Z158/range*(2^resolution-1)</f>
        <v>9571.9999406433108</v>
      </c>
      <c r="AA158" s="28">
        <f>data3!AA158/range*(2^resolution-1)</f>
        <v>10293.999923629761</v>
      </c>
      <c r="AB158" s="28">
        <f>data3!AB158/range*(2^resolution-1)</f>
        <v>25760.000927581787</v>
      </c>
      <c r="AC158" s="28">
        <f>data3!AC158/range*(2^resolution-1)</f>
        <v>9919.9996305084223</v>
      </c>
      <c r="AD158" s="28">
        <f>data3!AD158/range*(2^resolution-1)</f>
        <v>11147.999892425538</v>
      </c>
      <c r="AE158" s="28">
        <f>data3!AE158/range*(2^resolution-1)</f>
        <v>11516.000277099609</v>
      </c>
      <c r="AF158" s="28">
        <f>data3!AF158/range*(2^resolution-1)</f>
        <v>10427.999878921508</v>
      </c>
      <c r="AG158" s="28">
        <f>data3!AG158/range*(2^resolution-1)</f>
        <v>11260.000183410644</v>
      </c>
    </row>
    <row r="159" spans="1:33">
      <c r="A159" s="29">
        <f>data0!A159</f>
        <v>67</v>
      </c>
      <c r="B159" s="28">
        <f>data3!B159/range*(2^resolution-1)</f>
        <v>9043.9999974060065</v>
      </c>
      <c r="C159" s="28">
        <f>data3!C159/range*(2^resolution-1)</f>
        <v>9125.9997461700423</v>
      </c>
      <c r="D159" s="28">
        <f>data3!D159/range*(2^resolution-1)</f>
        <v>8805.9996290588388</v>
      </c>
      <c r="E159" s="28">
        <f>data3!E159/range*(2^resolution-1)</f>
        <v>10720.000423278809</v>
      </c>
      <c r="F159" s="28">
        <f>data3!F159/range*(2^resolution-1)</f>
        <v>9837.9998817443848</v>
      </c>
      <c r="G159" s="28">
        <f>data3!G159/range*(2^resolution-1)</f>
        <v>10484.000024414063</v>
      </c>
      <c r="H159" s="28">
        <f>data3!H159/range*(2^resolution-1)</f>
        <v>10317.999557418823</v>
      </c>
      <c r="I159" s="28">
        <f>data3!I159/range*(2^resolution-1)</f>
        <v>11198.000129470825</v>
      </c>
      <c r="J159" s="28">
        <f>data3!J159/range*(2^resolution-1)</f>
        <v>9055.9998143005378</v>
      </c>
      <c r="K159" s="28">
        <f>data3!K159/range*(2^resolution-1)</f>
        <v>9317.999816436768</v>
      </c>
      <c r="L159" s="28">
        <f>data3!L159/range*(2^resolution-1)</f>
        <v>10672.000155715943</v>
      </c>
      <c r="M159" s="28">
        <f>data3!M159/range*(2^resolution-1)</f>
        <v>10078.000219573974</v>
      </c>
      <c r="N159" s="28">
        <f>data3!N159/range*(2^resolution-1)</f>
        <v>10693.999820022584</v>
      </c>
      <c r="O159" s="28">
        <f>data3!O159/range*(2^resolution-1)</f>
        <v>11165.999617767335</v>
      </c>
      <c r="P159" s="28">
        <f>data3!P159/range*(2^resolution-1)</f>
        <v>10324.00046585083</v>
      </c>
      <c r="Q159" s="28">
        <f>data3!Q159/range*(2^resolution-1)</f>
        <v>13309.999902420044</v>
      </c>
      <c r="R159" s="28">
        <f>data3!R159/range*(2^resolution-1)</f>
        <v>9612.0003302764908</v>
      </c>
      <c r="S159" s="28">
        <f>data3!S159/range*(2^resolution-1)</f>
        <v>10235.999808654786</v>
      </c>
      <c r="T159" s="28">
        <f>data3!T159/range*(2^resolution-1)</f>
        <v>13459.999613571166</v>
      </c>
      <c r="U159" s="28">
        <f>data3!U159/range*(2^resolution-1)</f>
        <v>11159.999709320069</v>
      </c>
      <c r="V159" s="28">
        <f>data3!V159/range*(2^resolution-1)</f>
        <v>10282.00010673523</v>
      </c>
      <c r="W159" s="28">
        <f>data3!W159/range*(2^resolution-1)</f>
        <v>9919.9996305084223</v>
      </c>
      <c r="X159" s="28">
        <f>data3!X159/range*(2^resolution-1)</f>
        <v>10443.999634780883</v>
      </c>
      <c r="Y159" s="28">
        <f>data3!Y159/range*(2^resolution-1)</f>
        <v>10435.999756851195</v>
      </c>
      <c r="Z159" s="28">
        <f>data3!Z159/range*(2^resolution-1)</f>
        <v>8937.9996148681639</v>
      </c>
      <c r="AA159" s="28">
        <f>data3!AA159/range*(2^resolution-1)</f>
        <v>9798.0004920959473</v>
      </c>
      <c r="AB159" s="28">
        <f>data3!AB159/range*(2^resolution-1)</f>
        <v>24955.999195861816</v>
      </c>
      <c r="AC159" s="28">
        <f>data3!AC159/range*(2^resolution-1)</f>
        <v>9983.9996539306649</v>
      </c>
      <c r="AD159" s="28">
        <f>data3!AD159/range*(2^resolution-1)</f>
        <v>10895.999737701415</v>
      </c>
      <c r="AE159" s="28">
        <f>data3!AE159/range*(2^resolution-1)</f>
        <v>11023.999784545898</v>
      </c>
      <c r="AF159" s="28">
        <f>data3!AF159/range*(2^resolution-1)</f>
        <v>9944.0002642822274</v>
      </c>
      <c r="AG159" s="28">
        <f>data3!AG159/range*(2^resolution-1)</f>
        <v>10753.999904479981</v>
      </c>
    </row>
    <row r="160" spans="1:33">
      <c r="A160" s="29">
        <f>data0!A160</f>
        <v>68</v>
      </c>
      <c r="B160" s="28">
        <f>data3!B160/range*(2^resolution-1)</f>
        <v>8618.0004977416993</v>
      </c>
      <c r="C160" s="28">
        <f>data3!C160/range*(2^resolution-1)</f>
        <v>8688.0004296112056</v>
      </c>
      <c r="D160" s="28">
        <f>data3!D160/range*(2^resolution-1)</f>
        <v>8250.0001130676264</v>
      </c>
      <c r="E160" s="28">
        <f>data3!E160/range*(2^resolution-1)</f>
        <v>9855.9996070861816</v>
      </c>
      <c r="F160" s="28">
        <f>data3!F160/range*(2^resolution-1)</f>
        <v>9333.999572296143</v>
      </c>
      <c r="G160" s="28">
        <f>data3!G160/range*(2^resolution-1)</f>
        <v>10313.99961845398</v>
      </c>
      <c r="H160" s="28">
        <f>data3!H160/range*(2^resolution-1)</f>
        <v>9750.0002245330797</v>
      </c>
      <c r="I160" s="28">
        <f>data3!I160/range*(2^resolution-1)</f>
        <v>10771.999629821777</v>
      </c>
      <c r="J160" s="28">
        <f>data3!J160/range*(2^resolution-1)</f>
        <v>8574.0001691436755</v>
      </c>
      <c r="K160" s="28">
        <f>data3!K160/range*(2^resolution-1)</f>
        <v>9205.9995254516598</v>
      </c>
      <c r="L160" s="28">
        <f>data3!L160/range*(2^resolution-1)</f>
        <v>10064.000433197021</v>
      </c>
      <c r="M160" s="28">
        <f>data3!M160/range*(2^resolution-1)</f>
        <v>9810.0003089904785</v>
      </c>
      <c r="N160" s="28">
        <f>data3!N160/range*(2^resolution-1)</f>
        <v>10262.000411911011</v>
      </c>
      <c r="O160" s="28">
        <f>data3!O160/range*(2^resolution-1)</f>
        <v>10755.999873962402</v>
      </c>
      <c r="P160" s="28">
        <f>data3!P160/range*(2^resolution-1)</f>
        <v>9934.000416870118</v>
      </c>
      <c r="Q160" s="28">
        <f>data3!Q160/range*(2^resolution-1)</f>
        <v>12535.999712905885</v>
      </c>
      <c r="R160" s="28">
        <f>data3!R160/range*(2^resolution-1)</f>
        <v>9183.9998611450192</v>
      </c>
      <c r="S160" s="28">
        <f>data3!S160/range*(2^resolution-1)</f>
        <v>9604.0004523468033</v>
      </c>
      <c r="T160" s="28">
        <f>data3!T160/range*(2^resolution-1)</f>
        <v>12836.000135192871</v>
      </c>
      <c r="U160" s="28">
        <f>data3!U160/range*(2^resolution-1)</f>
        <v>10522.000444564819</v>
      </c>
      <c r="V160" s="28">
        <f>data3!V160/range*(2^resolution-1)</f>
        <v>10029.999952011109</v>
      </c>
      <c r="W160" s="28">
        <f>data3!W160/range*(2^resolution-1)</f>
        <v>9437.9999853515619</v>
      </c>
      <c r="X160" s="28">
        <f>data3!X160/range*(2^resolution-1)</f>
        <v>9901.9999051666255</v>
      </c>
      <c r="Y160" s="28">
        <f>data3!Y160/range*(2^resolution-1)</f>
        <v>9936.0003863525399</v>
      </c>
      <c r="Z160" s="28">
        <f>data3!Z160/range*(2^resolution-1)</f>
        <v>8512.0001152038567</v>
      </c>
      <c r="AA160" s="28">
        <f>data3!AA160/range*(2^resolution-1)</f>
        <v>9391.9996872711181</v>
      </c>
      <c r="AB160" s="28">
        <f>data3!AB160/range*(2^resolution-1)</f>
        <v>23796.00089630127</v>
      </c>
      <c r="AC160" s="28">
        <f>data3!AC160/range*(2^resolution-1)</f>
        <v>10088.000066986084</v>
      </c>
      <c r="AD160" s="28">
        <f>data3!AD160/range*(2^resolution-1)</f>
        <v>10557.999895248413</v>
      </c>
      <c r="AE160" s="28">
        <f>data3!AE160/range*(2^resolution-1)</f>
        <v>10418.000031509398</v>
      </c>
      <c r="AF160" s="28">
        <f>data3!AF160/range*(2^resolution-1)</f>
        <v>9490.0001918792732</v>
      </c>
      <c r="AG160" s="28">
        <f>data3!AG160/range*(2^resolution-1)</f>
        <v>10237.999778137208</v>
      </c>
    </row>
    <row r="161" spans="1:33">
      <c r="A161" s="29">
        <f>data0!A161</f>
        <v>69</v>
      </c>
      <c r="B161" s="28">
        <f>data3!B161/range*(2^resolution-1)</f>
        <v>7901.9999232101436</v>
      </c>
      <c r="C161" s="28">
        <f>data3!C161/range*(2^resolution-1)</f>
        <v>8225.9999792861945</v>
      </c>
      <c r="D161" s="28">
        <f>data3!D161/range*(2^resolution-1)</f>
        <v>7722.0001698303231</v>
      </c>
      <c r="E161" s="28">
        <f>data3!E161/range*(2^resolution-1)</f>
        <v>8927.9997674560545</v>
      </c>
      <c r="F161" s="28">
        <f>data3!F161/range*(2^resolution-1)</f>
        <v>8834.0002017974857</v>
      </c>
      <c r="G161" s="28">
        <f>data3!G161/range*(2^resolution-1)</f>
        <v>10140.000273513795</v>
      </c>
      <c r="H161" s="28">
        <f>data3!H161/range*(2^resolution-1)</f>
        <v>9115.9998987579329</v>
      </c>
      <c r="I161" s="28">
        <f>data3!I161/range*(2^resolution-1)</f>
        <v>10204.000296936036</v>
      </c>
      <c r="J161" s="28">
        <f>data3!J161/range*(2^resolution-1)</f>
        <v>7986.0001414489752</v>
      </c>
      <c r="K161" s="28">
        <f>data3!K161/range*(2^resolution-1)</f>
        <v>9224.0002507781974</v>
      </c>
      <c r="L161" s="28">
        <f>data3!L161/range*(2^resolution-1)</f>
        <v>9484.0002834320076</v>
      </c>
      <c r="M161" s="28">
        <f>data3!M161/range*(2^resolution-1)</f>
        <v>9496.0001003265388</v>
      </c>
      <c r="N161" s="28">
        <f>data3!N161/range*(2^resolution-1)</f>
        <v>9835.9999122619629</v>
      </c>
      <c r="O161" s="28">
        <f>data3!O161/range*(2^resolution-1)</f>
        <v>10293.999923629761</v>
      </c>
      <c r="P161" s="28">
        <f>data3!P161/range*(2^resolution-1)</f>
        <v>9620.0002082061783</v>
      </c>
      <c r="Q161" s="28">
        <f>data3!Q161/range*(2^resolution-1)</f>
        <v>11796.000004577638</v>
      </c>
      <c r="R161" s="28">
        <f>data3!R161/range*(2^resolution-1)</f>
        <v>8735.9996971893306</v>
      </c>
      <c r="S161" s="28">
        <f>data3!S161/range*(2^resolution-1)</f>
        <v>9096.0002039337141</v>
      </c>
      <c r="T161" s="28">
        <f>data3!T161/range*(2^resolution-1)</f>
        <v>12123.999999618531</v>
      </c>
      <c r="U161" s="28">
        <f>data3!U161/range*(2^resolution-1)</f>
        <v>9954.0001116943367</v>
      </c>
      <c r="V161" s="28">
        <f>data3!V161/range*(2^resolution-1)</f>
        <v>9810.0003089904785</v>
      </c>
      <c r="W161" s="28">
        <f>data3!W161/range*(2^resolution-1)</f>
        <v>8927.9997674560545</v>
      </c>
      <c r="X161" s="28">
        <f>data3!X161/range*(2^resolution-1)</f>
        <v>9428.0001379394525</v>
      </c>
      <c r="Y161" s="28">
        <f>data3!Y161/range*(2^resolution-1)</f>
        <v>9461.9996191406244</v>
      </c>
      <c r="Z161" s="28">
        <f>data3!Z161/range*(2^resolution-1)</f>
        <v>8176.0002422332764</v>
      </c>
      <c r="AA161" s="28">
        <f>data3!AA161/range*(2^resolution-1)</f>
        <v>8966.0001876068127</v>
      </c>
      <c r="AB161" s="28">
        <f>data3!AB161/range*(2^resolution-1)</f>
        <v>22542.000031127929</v>
      </c>
      <c r="AC161" s="28">
        <f>data3!AC161/range*(2^resolution-1)</f>
        <v>10218.000083312989</v>
      </c>
      <c r="AD161" s="28">
        <f>data3!AD161/range*(2^resolution-1)</f>
        <v>10247.999625549317</v>
      </c>
      <c r="AE161" s="28">
        <f>data3!AE161/range*(2^resolution-1)</f>
        <v>9890.0000882720942</v>
      </c>
      <c r="AF161" s="28">
        <f>data3!AF161/range*(2^resolution-1)</f>
        <v>9001.9996382904064</v>
      </c>
      <c r="AG161" s="28">
        <f>data3!AG161/range*(2^resolution-1)</f>
        <v>9744.0003160858141</v>
      </c>
    </row>
    <row r="162" spans="1:33">
      <c r="A162" s="29">
        <f>data0!A162</f>
        <v>70</v>
      </c>
      <c r="B162" s="28">
        <f>data3!B162/range*(2^resolution-1)</f>
        <v>7613.9998178100586</v>
      </c>
      <c r="C162" s="28">
        <f>data3!C162/range*(2^resolution-1)</f>
        <v>7765.9999984359738</v>
      </c>
      <c r="D162" s="28">
        <f>data3!D162/range*(2^resolution-1)</f>
        <v>7119.9998557662966</v>
      </c>
      <c r="E162" s="28">
        <f>data3!E162/range*(2^resolution-1)</f>
        <v>8014.0002141952518</v>
      </c>
      <c r="F162" s="28">
        <f>data3!F162/range*(2^resolution-1)</f>
        <v>8380.0001293945315</v>
      </c>
      <c r="G162" s="28">
        <f>data3!G162/range*(2^resolution-1)</f>
        <v>9882.0002103424067</v>
      </c>
      <c r="H162" s="28">
        <f>data3!H162/range*(2^resolution-1)</f>
        <v>8473.9996950531022</v>
      </c>
      <c r="I162" s="28">
        <f>data3!I162/range*(2^resolution-1)</f>
        <v>9719.9996823120109</v>
      </c>
      <c r="J162" s="28">
        <f>data3!J162/range*(2^resolution-1)</f>
        <v>7594.0001229858399</v>
      </c>
      <c r="K162" s="28">
        <f>data3!K162/range*(2^resolution-1)</f>
        <v>9034.0001499938971</v>
      </c>
      <c r="L162" s="28">
        <f>data3!L162/range*(2^resolution-1)</f>
        <v>9067.999631195069</v>
      </c>
      <c r="M162" s="28">
        <f>data3!M162/range*(2^resolution-1)</f>
        <v>9071.9995701599128</v>
      </c>
      <c r="N162" s="28">
        <f>data3!N162/range*(2^resolution-1)</f>
        <v>9399.9995652008056</v>
      </c>
      <c r="O162" s="28">
        <f>data3!O162/range*(2^resolution-1)</f>
        <v>9828.0000343322754</v>
      </c>
      <c r="P162" s="28">
        <f>data3!P162/range*(2^resolution-1)</f>
        <v>9129.999685134886</v>
      </c>
      <c r="Q162" s="28">
        <f>data3!Q162/range*(2^resolution-1)</f>
        <v>11095.999685897827</v>
      </c>
      <c r="R162" s="28">
        <f>data3!R162/range*(2^resolution-1)</f>
        <v>8248.0001435852046</v>
      </c>
      <c r="S162" s="28">
        <f>data3!S162/range*(2^resolution-1)</f>
        <v>8523.9999320983879</v>
      </c>
      <c r="T162" s="28">
        <f>data3!T162/range*(2^resolution-1)</f>
        <v>11421.999711456299</v>
      </c>
      <c r="U162" s="28">
        <f>data3!U162/range*(2^resolution-1)</f>
        <v>9434.0000463867182</v>
      </c>
      <c r="V162" s="28">
        <f>data3!V162/range*(2^resolution-1)</f>
        <v>9544.0003678894045</v>
      </c>
      <c r="W162" s="28">
        <f>data3!W162/range*(2^resolution-1)</f>
        <v>8481.9995729827897</v>
      </c>
      <c r="X162" s="28">
        <f>data3!X162/range*(2^resolution-1)</f>
        <v>9009.9995162200939</v>
      </c>
      <c r="Y162" s="28">
        <f>data3!Y162/range*(2^resolution-1)</f>
        <v>9055.9998143005378</v>
      </c>
      <c r="Z162" s="28">
        <f>data3!Z162/range*(2^resolution-1)</f>
        <v>7943.9997823333742</v>
      </c>
      <c r="AA162" s="28">
        <f>data3!AA162/range*(2^resolution-1)</f>
        <v>8494.0003898620598</v>
      </c>
      <c r="AB162" s="28">
        <f>data3!AB162/range*(2^resolution-1)</f>
        <v>20964.000109863282</v>
      </c>
      <c r="AC162" s="28">
        <f>data3!AC162/range*(2^resolution-1)</f>
        <v>10427.999878921508</v>
      </c>
      <c r="AD162" s="28">
        <f>data3!AD162/range*(2^resolution-1)</f>
        <v>9835.9999122619629</v>
      </c>
      <c r="AE162" s="28">
        <f>data3!AE162/range*(2^resolution-1)</f>
        <v>9226.0002202606192</v>
      </c>
      <c r="AF162" s="28">
        <f>data3!AF162/range*(2^resolution-1)</f>
        <v>8417.9995495605472</v>
      </c>
      <c r="AG162" s="28">
        <f>data3!AG162/range*(2^resolution-1)</f>
        <v>9208.0004949188224</v>
      </c>
    </row>
    <row r="163" spans="1:33">
      <c r="A163" s="29">
        <f>data0!A163</f>
        <v>71</v>
      </c>
      <c r="B163" s="28">
        <f>data3!B163/range*(2^resolution-1)</f>
        <v>7155.9998064422607</v>
      </c>
      <c r="C163" s="28">
        <f>data3!C163/range*(2^resolution-1)</f>
        <v>7264.0001584625243</v>
      </c>
      <c r="D163" s="28">
        <f>data3!D163/range*(2^resolution-1)</f>
        <v>6593.9998820114133</v>
      </c>
      <c r="E163" s="28">
        <f>data3!E163/range*(2^resolution-1)</f>
        <v>7209.999982452392</v>
      </c>
      <c r="F163" s="28">
        <f>data3!F163/range*(2^resolution-1)</f>
        <v>7864.0000030517576</v>
      </c>
      <c r="G163" s="28">
        <f>data3!G163/range*(2^resolution-1)</f>
        <v>9472.0004665374763</v>
      </c>
      <c r="H163" s="28">
        <f>data3!H163/range*(2^resolution-1)</f>
        <v>7914.0002400970461</v>
      </c>
      <c r="I163" s="28">
        <f>data3!I163/range*(2^resolution-1)</f>
        <v>9253.9997930145255</v>
      </c>
      <c r="J163" s="28">
        <f>data3!J163/range*(2^resolution-1)</f>
        <v>7168.0001233291623</v>
      </c>
      <c r="K163" s="28">
        <f>data3!K163/range*(2^resolution-1)</f>
        <v>8820.0004154205326</v>
      </c>
      <c r="L163" s="28">
        <f>data3!L163/range*(2^resolution-1)</f>
        <v>8512.0001152038567</v>
      </c>
      <c r="M163" s="28">
        <f>data3!M163/range*(2^resolution-1)</f>
        <v>8659.9998568725587</v>
      </c>
      <c r="N163" s="28">
        <f>data3!N163/range*(2^resolution-1)</f>
        <v>8979.9999739837658</v>
      </c>
      <c r="O163" s="28">
        <f>data3!O163/range*(2^resolution-1)</f>
        <v>9302.000060577393</v>
      </c>
      <c r="P163" s="28">
        <f>data3!P163/range*(2^resolution-1)</f>
        <v>8795.9997816467294</v>
      </c>
      <c r="Q163" s="28">
        <f>data3!Q163/range*(2^resolution-1)</f>
        <v>10322.000496368408</v>
      </c>
      <c r="R163" s="28">
        <f>data3!R163/range*(2^resolution-1)</f>
        <v>7924.0000875091555</v>
      </c>
      <c r="S163" s="28">
        <f>data3!S163/range*(2^resolution-1)</f>
        <v>7931.999965438843</v>
      </c>
      <c r="T163" s="28">
        <f>data3!T163/range*(2^resolution-1)</f>
        <v>10623.999888153077</v>
      </c>
      <c r="U163" s="28">
        <f>data3!U163/range*(2^resolution-1)</f>
        <v>8816.0004764556888</v>
      </c>
      <c r="V163" s="28">
        <f>data3!V163/range*(2^resolution-1)</f>
        <v>9377.999900894165</v>
      </c>
      <c r="W163" s="28">
        <f>data3!W163/range*(2^resolution-1)</f>
        <v>8069.9998596954338</v>
      </c>
      <c r="X163" s="28">
        <f>data3!X163/range*(2^resolution-1)</f>
        <v>8469.9997560882584</v>
      </c>
      <c r="Y163" s="28">
        <f>data3!Y163/range*(2^resolution-1)</f>
        <v>8640.0001620483399</v>
      </c>
      <c r="Z163" s="28">
        <f>data3!Z163/range*(2^resolution-1)</f>
        <v>7760.0000899887082</v>
      </c>
      <c r="AA163" s="28">
        <f>data3!AA163/range*(2^resolution-1)</f>
        <v>8058.0000428009025</v>
      </c>
      <c r="AB163" s="28">
        <f>data3!AB163/range*(2^resolution-1)</f>
        <v>19210.000874176028</v>
      </c>
      <c r="AC163" s="28">
        <f>data3!AC163/range*(2^resolution-1)</f>
        <v>10553.999956283569</v>
      </c>
      <c r="AD163" s="28">
        <f>data3!AD163/range*(2^resolution-1)</f>
        <v>9406.0004736328119</v>
      </c>
      <c r="AE163" s="28">
        <f>data3!AE163/range*(2^resolution-1)</f>
        <v>8651.9999789428712</v>
      </c>
      <c r="AF163" s="28">
        <f>data3!AF163/range*(2^resolution-1)</f>
        <v>7903.9998926925655</v>
      </c>
      <c r="AG163" s="28">
        <f>data3!AG163/range*(2^resolution-1)</f>
        <v>8601.9997418975818</v>
      </c>
    </row>
    <row r="164" spans="1:33">
      <c r="A164" s="29">
        <f>data0!A164</f>
        <v>72</v>
      </c>
      <c r="B164" s="28">
        <f>data3!B164/range*(2^resolution-1)</f>
        <v>6736.00021522522</v>
      </c>
      <c r="C164" s="28">
        <f>data3!C164/range*(2^resolution-1)</f>
        <v>6697.9997950744628</v>
      </c>
      <c r="D164" s="28">
        <f>data3!D164/range*(2^resolution-1)</f>
        <v>6082.0001946258544</v>
      </c>
      <c r="E164" s="28">
        <f>data3!E164/range*(2^resolution-1)</f>
        <v>6388.0000253677363</v>
      </c>
      <c r="F164" s="28">
        <f>data3!F164/range*(2^resolution-1)</f>
        <v>7377.9999189376831</v>
      </c>
      <c r="G164" s="28">
        <f>data3!G164/range*(2^resolution-1)</f>
        <v>8933.9996759033202</v>
      </c>
      <c r="H164" s="28">
        <f>data3!H164/range*(2^resolution-1)</f>
        <v>7309.9999565505977</v>
      </c>
      <c r="I164" s="28">
        <f>data3!I164/range*(2^resolution-1)</f>
        <v>8772.0001478576669</v>
      </c>
      <c r="J164" s="28">
        <f>data3!J164/range*(2^resolution-1)</f>
        <v>6793.9998302078247</v>
      </c>
      <c r="K164" s="28">
        <f>data3!K164/range*(2^resolution-1)</f>
        <v>8411.9996411132815</v>
      </c>
      <c r="L164" s="28">
        <f>data3!L164/range*(2^resolution-1)</f>
        <v>7977.9997635269165</v>
      </c>
      <c r="M164" s="28">
        <f>data3!M164/range*(2^resolution-1)</f>
        <v>8193.9999675750732</v>
      </c>
      <c r="N164" s="28">
        <f>data3!N164/range*(2^resolution-1)</f>
        <v>8463.9998476409928</v>
      </c>
      <c r="O164" s="28">
        <f>data3!O164/range*(2^resolution-1)</f>
        <v>8853.9998966217045</v>
      </c>
      <c r="P164" s="28">
        <f>data3!P164/range*(2^resolution-1)</f>
        <v>8348.0001176834103</v>
      </c>
      <c r="Q164" s="28">
        <f>data3!Q164/range*(2^resolution-1)</f>
        <v>9436.00001586914</v>
      </c>
      <c r="R164" s="28">
        <f>data3!R164/range*(2^resolution-1)</f>
        <v>7511.999874229431</v>
      </c>
      <c r="S164" s="28">
        <f>data3!S164/range*(2^resolution-1)</f>
        <v>7415.99983909607</v>
      </c>
      <c r="T164" s="28">
        <f>data3!T164/range*(2^resolution-1)</f>
        <v>9818.000186920166</v>
      </c>
      <c r="U164" s="28">
        <f>data3!U164/range*(2^resolution-1)</f>
        <v>8188.0000591278076</v>
      </c>
      <c r="V164" s="28">
        <f>data3!V164/range*(2^resolution-1)</f>
        <v>9205.9995254516598</v>
      </c>
      <c r="W164" s="28">
        <f>data3!W164/range*(2^resolution-1)</f>
        <v>7596.0000924682618</v>
      </c>
      <c r="X164" s="28">
        <f>data3!X164/range*(2^resolution-1)</f>
        <v>7914.0002400970461</v>
      </c>
      <c r="Y164" s="28">
        <f>data3!Y164/range*(2^resolution-1)</f>
        <v>8244.0002046203608</v>
      </c>
      <c r="Z164" s="28">
        <f>data3!Z164/range*(2^resolution-1)</f>
        <v>7605.9999398803711</v>
      </c>
      <c r="AA164" s="28">
        <f>data3!AA164/range*(2^resolution-1)</f>
        <v>7581.9998060989383</v>
      </c>
      <c r="AB164" s="28">
        <f>data3!AB164/range*(2^resolution-1)</f>
        <v>17546.000265197756</v>
      </c>
      <c r="AC164" s="28">
        <f>data3!AC164/range*(2^resolution-1)</f>
        <v>10697.999758987427</v>
      </c>
      <c r="AD164" s="28">
        <f>data3!AD164/range*(2^resolution-1)</f>
        <v>8978.0000045013439</v>
      </c>
      <c r="AE164" s="28">
        <f>data3!AE164/range*(2^resolution-1)</f>
        <v>8093.9999934768675</v>
      </c>
      <c r="AF164" s="28">
        <f>data3!AF164/range*(2^resolution-1)</f>
        <v>7434.0000644302372</v>
      </c>
      <c r="AG164" s="28">
        <f>data3!AG164/range*(2^resolution-1)</f>
        <v>8188.0000591278076</v>
      </c>
    </row>
    <row r="165" spans="1:33">
      <c r="A165" s="29">
        <f>data0!A165</f>
        <v>73</v>
      </c>
      <c r="B165" s="28">
        <f>data3!B165/range*(2^resolution-1)</f>
        <v>6363.9998915863034</v>
      </c>
      <c r="C165" s="28">
        <f>data3!C165/range*(2^resolution-1)</f>
        <v>6180.0001992416383</v>
      </c>
      <c r="D165" s="28">
        <f>data3!D165/range*(2^resolution-1)</f>
        <v>5583.9997936248783</v>
      </c>
      <c r="E165" s="28">
        <f>data3!E165/range*(2^resolution-1)</f>
        <v>5818.0002230072023</v>
      </c>
      <c r="F165" s="28">
        <f>data3!F165/range*(2^resolution-1)</f>
        <v>6878.0000484466545</v>
      </c>
      <c r="G165" s="28">
        <f>data3!G165/range*(2^resolution-1)</f>
        <v>8442.0001833343522</v>
      </c>
      <c r="H165" s="28">
        <f>data3!H165/range*(2^resolution-1)</f>
        <v>6774.000135383606</v>
      </c>
      <c r="I165" s="28">
        <f>data3!I165/range*(2^resolution-1)</f>
        <v>8291.9999721908571</v>
      </c>
      <c r="J165" s="28">
        <f>data3!J165/range*(2^resolution-1)</f>
        <v>6408.0002201843263</v>
      </c>
      <c r="K165" s="28">
        <f>data3!K165/range*(2^resolution-1)</f>
        <v>8103.9998408889769</v>
      </c>
      <c r="L165" s="28">
        <f>data3!L165/range*(2^resolution-1)</f>
        <v>7551.9997638702389</v>
      </c>
      <c r="M165" s="28">
        <f>data3!M165/range*(2^resolution-1)</f>
        <v>7781.9997542953488</v>
      </c>
      <c r="N165" s="28">
        <f>data3!N165/range*(2^resolution-1)</f>
        <v>7943.9997823333742</v>
      </c>
      <c r="O165" s="28">
        <f>data3!O165/range*(2^resolution-1)</f>
        <v>8312.0001670074471</v>
      </c>
      <c r="P165" s="28">
        <f>data3!P165/range*(2^resolution-1)</f>
        <v>7837.9998997879029</v>
      </c>
      <c r="Q165" s="28">
        <f>data3!Q165/range*(2^resolution-1)</f>
        <v>8611.9995893096911</v>
      </c>
      <c r="R165" s="28">
        <f>data3!R165/range*(2^resolution-1)</f>
        <v>7211.9999519348139</v>
      </c>
      <c r="S165" s="28">
        <f>data3!S165/range*(2^resolution-1)</f>
        <v>6966.000205650329</v>
      </c>
      <c r="T165" s="28">
        <f>data3!T165/range*(2^resolution-1)</f>
        <v>9051.999875335694</v>
      </c>
      <c r="U165" s="28">
        <f>data3!U165/range*(2^resolution-1)</f>
        <v>7669.9999633026127</v>
      </c>
      <c r="V165" s="28">
        <f>data3!V165/range*(2^resolution-1)</f>
        <v>9152.0003494262692</v>
      </c>
      <c r="W165" s="28">
        <f>data3!W165/range*(2^resolution-1)</f>
        <v>7172.0000622940061</v>
      </c>
      <c r="X165" s="28">
        <f>data3!X165/range*(2^resolution-1)</f>
        <v>7483.9998014831535</v>
      </c>
      <c r="Y165" s="28">
        <f>data3!Y165/range*(2^resolution-1)</f>
        <v>7867.9999420166014</v>
      </c>
      <c r="Z165" s="28">
        <f>data3!Z165/range*(2^resolution-1)</f>
        <v>7422.000247535706</v>
      </c>
      <c r="AA165" s="28">
        <f>data3!AA165/range*(2^resolution-1)</f>
        <v>7123.9997947311404</v>
      </c>
      <c r="AB165" s="28">
        <f>data3!AB165/range*(2^resolution-1)</f>
        <v>15790.000060043334</v>
      </c>
      <c r="AC165" s="28">
        <f>data3!AC165/range*(2^resolution-1)</f>
        <v>10724.000362243652</v>
      </c>
      <c r="AD165" s="28">
        <f>data3!AD165/range*(2^resolution-1)</f>
        <v>8407.9997021484378</v>
      </c>
      <c r="AE165" s="28">
        <f>data3!AE165/range*(2^resolution-1)</f>
        <v>7447.9998508071903</v>
      </c>
      <c r="AF165" s="28">
        <f>data3!AF165/range*(2^resolution-1)</f>
        <v>6915.9999686050414</v>
      </c>
      <c r="AG165" s="28">
        <f>data3!AG165/range*(2^resolution-1)</f>
        <v>7724.000139312745</v>
      </c>
    </row>
    <row r="166" spans="1:33">
      <c r="A166" s="29">
        <f>data0!A166</f>
        <v>74</v>
      </c>
      <c r="B166" s="28">
        <f>data3!B166/range*(2^resolution-1)</f>
        <v>5948.0002393341065</v>
      </c>
      <c r="C166" s="28">
        <f>data3!C166/range*(2^resolution-1)</f>
        <v>5654.0002254867559</v>
      </c>
      <c r="D166" s="28">
        <f>data3!D166/range*(2^resolution-1)</f>
        <v>5162.0002329254148</v>
      </c>
      <c r="E166" s="28">
        <f>data3!E166/range*(2^resolution-1)</f>
        <v>5319.9998220062262</v>
      </c>
      <c r="F166" s="28">
        <f>data3!F166/range*(2^resolution-1)</f>
        <v>6478.0001520538335</v>
      </c>
      <c r="G166" s="28">
        <f>data3!G166/range*(2^resolution-1)</f>
        <v>7816.0002354812623</v>
      </c>
      <c r="H166" s="28">
        <f>data3!H166/range*(2^resolution-1)</f>
        <v>6231.9999057769774</v>
      </c>
      <c r="I166" s="28">
        <f>data3!I166/range*(2^resolution-1)</f>
        <v>7820.000174446106</v>
      </c>
      <c r="J166" s="28">
        <f>data3!J166/range*(2^resolution-1)</f>
        <v>6146.000218048096</v>
      </c>
      <c r="K166" s="28">
        <f>data3!K166/range*(2^resolution-1)</f>
        <v>7607.999909362793</v>
      </c>
      <c r="L166" s="28">
        <f>data3!L166/range*(2^resolution-1)</f>
        <v>7083.9999050903325</v>
      </c>
      <c r="M166" s="28">
        <f>data3!M166/range*(2^resolution-1)</f>
        <v>7405.9999916839606</v>
      </c>
      <c r="N166" s="28">
        <f>data3!N166/range*(2^resolution-1)</f>
        <v>7443.9999118423466</v>
      </c>
      <c r="O166" s="28">
        <f>data3!O166/range*(2^resolution-1)</f>
        <v>7760.0000899887082</v>
      </c>
      <c r="P166" s="28">
        <f>data3!P166/range*(2^resolution-1)</f>
        <v>7373.9999799728394</v>
      </c>
      <c r="Q166" s="28">
        <f>data3!Q166/range*(2^resolution-1)</f>
        <v>7822.0001439285279</v>
      </c>
      <c r="R166" s="28">
        <f>data3!R166/range*(2^resolution-1)</f>
        <v>6889.9998653411858</v>
      </c>
      <c r="S166" s="28">
        <f>data3!S166/range*(2^resolution-1)</f>
        <v>6555.9999618530273</v>
      </c>
      <c r="T166" s="28">
        <f>data3!T166/range*(2^resolution-1)</f>
        <v>8340.0002397537228</v>
      </c>
      <c r="U166" s="28">
        <f>data3!U166/range*(2^resolution-1)</f>
        <v>7106.0000693893435</v>
      </c>
      <c r="V166" s="28">
        <f>data3!V166/range*(2^resolution-1)</f>
        <v>9040.0000584411628</v>
      </c>
      <c r="W166" s="28">
        <f>data3!W166/range*(2^resolution-1)</f>
        <v>6836.0001893234257</v>
      </c>
      <c r="X166" s="28">
        <f>data3!X166/range*(2^resolution-1)</f>
        <v>6951.9999192810055</v>
      </c>
      <c r="Y166" s="28">
        <f>data3!Y166/range*(2^resolution-1)</f>
        <v>7536.0000080108639</v>
      </c>
      <c r="Z166" s="28">
        <f>data3!Z166/range*(2^resolution-1)</f>
        <v>7221.9997993469233</v>
      </c>
      <c r="AA166" s="28">
        <f>data3!AA166/range*(2^resolution-1)</f>
        <v>6593.9998820114133</v>
      </c>
      <c r="AB166" s="28">
        <f>data3!AB166/range*(2^resolution-1)</f>
        <v>14150.000084838868</v>
      </c>
      <c r="AC166" s="28">
        <f>data3!AC166/range*(2^resolution-1)</f>
        <v>10662.000308303834</v>
      </c>
      <c r="AD166" s="28">
        <f>data3!AD166/range*(2^resolution-1)</f>
        <v>7864.0000030517576</v>
      </c>
      <c r="AE166" s="28">
        <f>data3!AE166/range*(2^resolution-1)</f>
        <v>6853.9999146652226</v>
      </c>
      <c r="AF166" s="28">
        <f>data3!AF166/range*(2^resolution-1)</f>
        <v>6371.9997695159909</v>
      </c>
      <c r="AG166" s="28">
        <f>data3!AG166/range*(2^resolution-1)</f>
        <v>7219.9998298645014</v>
      </c>
    </row>
    <row r="167" spans="1:33">
      <c r="A167" s="29">
        <f>data0!A167</f>
        <v>75</v>
      </c>
      <c r="B167" s="28">
        <f>data3!B167/range*(2^resolution-1)</f>
        <v>5549.9998124313352</v>
      </c>
      <c r="C167" s="28">
        <f>data3!C167/range*(2^resolution-1)</f>
        <v>5149.9999160385132</v>
      </c>
      <c r="D167" s="28">
        <f>data3!D167/range*(2^resolution-1)</f>
        <v>4716.0000384521481</v>
      </c>
      <c r="E167" s="28">
        <f>data3!E167/range*(2^resolution-1)</f>
        <v>4980.0000100708012</v>
      </c>
      <c r="F167" s="28">
        <f>data3!F167/range*(2^resolution-1)</f>
        <v>6069.9998777389528</v>
      </c>
      <c r="G167" s="28">
        <f>data3!G167/range*(2^resolution-1)</f>
        <v>7204.0000740051264</v>
      </c>
      <c r="H167" s="28">
        <f>data3!H167/range*(2^resolution-1)</f>
        <v>5803.9999366378779</v>
      </c>
      <c r="I167" s="28">
        <f>data3!I167/range*(2^resolution-1)</f>
        <v>7417.9998085784919</v>
      </c>
      <c r="J167" s="28">
        <f>data3!J167/range*(2^resolution-1)</f>
        <v>5769.9999554443357</v>
      </c>
      <c r="K167" s="28">
        <f>data3!K167/range*(2^resolution-1)</f>
        <v>7038.0001070022581</v>
      </c>
      <c r="L167" s="28">
        <f>data3!L167/range*(2^resolution-1)</f>
        <v>6650.0000275039674</v>
      </c>
      <c r="M167" s="28">
        <f>data3!M167/range*(2^resolution-1)</f>
        <v>6981.999961509704</v>
      </c>
      <c r="N167" s="28">
        <f>data3!N167/range*(2^resolution-1)</f>
        <v>6932.0002244567868</v>
      </c>
      <c r="O167" s="28">
        <f>data3!O167/range*(2^resolution-1)</f>
        <v>7230.000177268982</v>
      </c>
      <c r="P167" s="28">
        <f>data3!P167/range*(2^resolution-1)</f>
        <v>6936.0001634216305</v>
      </c>
      <c r="Q167" s="28">
        <f>data3!Q167/range*(2^resolution-1)</f>
        <v>7093.9997525024419</v>
      </c>
      <c r="R167" s="28">
        <f>data3!R167/range*(2^resolution-1)</f>
        <v>6540.0002059936523</v>
      </c>
      <c r="S167" s="28">
        <f>data3!S167/range*(2^resolution-1)</f>
        <v>6233.9998752593992</v>
      </c>
      <c r="T167" s="28">
        <f>data3!T167/range*(2^resolution-1)</f>
        <v>7622.0001957321165</v>
      </c>
      <c r="U167" s="28">
        <f>data3!U167/range*(2^resolution-1)</f>
        <v>6574.0001871871946</v>
      </c>
      <c r="V167" s="28">
        <f>data3!V167/range*(2^resolution-1)</f>
        <v>8681.9995211791993</v>
      </c>
      <c r="W167" s="28">
        <f>data3!W167/range*(2^resolution-1)</f>
        <v>6480.0001215362554</v>
      </c>
      <c r="X167" s="28">
        <f>data3!X167/range*(2^resolution-1)</f>
        <v>6463.9998656845091</v>
      </c>
      <c r="Y167" s="28">
        <f>data3!Y167/range*(2^resolution-1)</f>
        <v>7145.9999590301513</v>
      </c>
      <c r="Z167" s="28">
        <f>data3!Z167/range*(2^resolution-1)</f>
        <v>6953.9998887634274</v>
      </c>
      <c r="AA167" s="28">
        <f>data3!AA167/range*(2^resolution-1)</f>
        <v>6116.0001758193966</v>
      </c>
      <c r="AB167" s="28">
        <f>data3!AB167/range*(2^resolution-1)</f>
        <v>12622.000400619507</v>
      </c>
      <c r="AC167" s="28">
        <f>data3!AC167/range*(2^resolution-1)</f>
        <v>10489.999932861328</v>
      </c>
      <c r="AD167" s="28">
        <f>data3!AD167/range*(2^resolution-1)</f>
        <v>7343.9999377441409</v>
      </c>
      <c r="AE167" s="28">
        <f>data3!AE167/range*(2^resolution-1)</f>
        <v>6324.0000019454956</v>
      </c>
      <c r="AF167" s="28">
        <f>data3!AF167/range*(2^resolution-1)</f>
        <v>5879.9997769546508</v>
      </c>
      <c r="AG167" s="28">
        <f>data3!AG167/range*(2^resolution-1)</f>
        <v>6791.9998607254029</v>
      </c>
    </row>
    <row r="168" spans="1:33">
      <c r="A168" s="29">
        <f>data0!A168</f>
        <v>76</v>
      </c>
      <c r="B168" s="28">
        <f>data3!B168/range*(2^resolution-1)</f>
        <v>5202.0001225662227</v>
      </c>
      <c r="C168" s="28">
        <f>data3!C168/range*(2^resolution-1)</f>
        <v>4640.0001981353762</v>
      </c>
      <c r="D168" s="28">
        <f>data3!D168/range*(2^resolution-1)</f>
        <v>4395.9999213409428</v>
      </c>
      <c r="E168" s="28">
        <f>data3!E168/range*(2^resolution-1)</f>
        <v>4729.9998248291013</v>
      </c>
      <c r="F168" s="28">
        <f>data3!F168/range*(2^resolution-1)</f>
        <v>5630.0000917053221</v>
      </c>
      <c r="G168" s="28">
        <f>data3!G168/range*(2^resolution-1)</f>
        <v>6586.0000040817258</v>
      </c>
      <c r="H168" s="28">
        <f>data3!H168/range*(2^resolution-1)</f>
        <v>5332.0001388931278</v>
      </c>
      <c r="I168" s="28">
        <f>data3!I168/range*(2^resolution-1)</f>
        <v>6927.9997854995727</v>
      </c>
      <c r="J168" s="28">
        <f>data3!J168/range*(2^resolution-1)</f>
        <v>5424.0002350616451</v>
      </c>
      <c r="K168" s="28">
        <f>data3!K168/range*(2^resolution-1)</f>
        <v>6540.0002059936523</v>
      </c>
      <c r="L168" s="28">
        <f>data3!L168/range*(2^resolution-1)</f>
        <v>6135.9998706436154</v>
      </c>
      <c r="M168" s="28">
        <f>data3!M168/range*(2^resolution-1)</f>
        <v>6501.999785842896</v>
      </c>
      <c r="N168" s="28">
        <f>data3!N168/range*(2^resolution-1)</f>
        <v>6429.9998844909669</v>
      </c>
      <c r="O168" s="28">
        <f>data3!O168/range*(2^resolution-1)</f>
        <v>6680.0000697326659</v>
      </c>
      <c r="P168" s="28">
        <f>data3!P168/range*(2^resolution-1)</f>
        <v>6503.9997553253179</v>
      </c>
      <c r="Q168" s="28">
        <f>data3!Q168/range*(2^resolution-1)</f>
        <v>6382.0001169204706</v>
      </c>
      <c r="R168" s="28">
        <f>data3!R168/range*(2^resolution-1)</f>
        <v>6252.0001005935674</v>
      </c>
      <c r="S168" s="28">
        <f>data3!S168/range*(2^resolution-1)</f>
        <v>5943.9998003768924</v>
      </c>
      <c r="T168" s="28">
        <f>data3!T168/range*(2^resolution-1)</f>
        <v>6859.9998231124882</v>
      </c>
      <c r="U168" s="28">
        <f>data3!U168/range*(2^resolution-1)</f>
        <v>6063.9999692916872</v>
      </c>
      <c r="V168" s="28">
        <f>data3!V168/range*(2^resolution-1)</f>
        <v>8048.0001953887931</v>
      </c>
      <c r="W168" s="28">
        <f>data3!W168/range*(2^resolution-1)</f>
        <v>6082.0001946258544</v>
      </c>
      <c r="X168" s="28">
        <f>data3!X168/range*(2^resolution-1)</f>
        <v>5871.9998990249633</v>
      </c>
      <c r="Y168" s="28">
        <f>data3!Y168/range*(2^resolution-1)</f>
        <v>6757.9998795318606</v>
      </c>
      <c r="Z168" s="28">
        <f>data3!Z168/range*(2^resolution-1)</f>
        <v>6678.000100250244</v>
      </c>
      <c r="AA168" s="28">
        <f>data3!AA168/range*(2^resolution-1)</f>
        <v>5626.0001527404784</v>
      </c>
      <c r="AB168" s="28">
        <f>data3!AB168/range*(2^resolution-1)</f>
        <v>11326.000176315309</v>
      </c>
      <c r="AC168" s="28">
        <f>data3!AC168/range*(2^resolution-1)</f>
        <v>10239.999747619629</v>
      </c>
      <c r="AD168" s="28">
        <f>data3!AD168/range*(2^resolution-1)</f>
        <v>6770.0001964187622</v>
      </c>
      <c r="AE168" s="28">
        <f>data3!AE168/range*(2^resolution-1)</f>
        <v>5805.9999061202998</v>
      </c>
      <c r="AF168" s="28">
        <f>data3!AF168/range*(2^resolution-1)</f>
        <v>5439.9999909210201</v>
      </c>
      <c r="AG168" s="28">
        <f>data3!AG168/range*(2^resolution-1)</f>
        <v>6367.9998305511472</v>
      </c>
    </row>
    <row r="169" spans="1:33">
      <c r="A169" s="29">
        <f>data0!A169</f>
        <v>77</v>
      </c>
      <c r="B169" s="28">
        <f>data3!B169/range*(2^resolution-1)</f>
        <v>4768.0002449798585</v>
      </c>
      <c r="C169" s="28">
        <f>data3!C169/range*(2^resolution-1)</f>
        <v>4250.0001491546627</v>
      </c>
      <c r="D169" s="28">
        <f>data3!D169/range*(2^resolution-1)</f>
        <v>4062.000017852783</v>
      </c>
      <c r="E169" s="28">
        <f>data3!E169/range*(2^resolution-1)</f>
        <v>4518.0000597381595</v>
      </c>
      <c r="F169" s="28">
        <f>data3!F169/range*(2^resolution-1)</f>
        <v>5296.0001882171637</v>
      </c>
      <c r="G169" s="28">
        <f>data3!G169/range*(2^resolution-1)</f>
        <v>5939.9998614120486</v>
      </c>
      <c r="H169" s="28">
        <f>data3!H169/range*(2^resolution-1)</f>
        <v>4914.0000171661377</v>
      </c>
      <c r="I169" s="28">
        <f>data3!I169/range*(2^resolution-1)</f>
        <v>6487.9999994659429</v>
      </c>
      <c r="J169" s="28">
        <f>data3!J169/range*(2^resolution-1)</f>
        <v>5083.9999231338506</v>
      </c>
      <c r="K169" s="28">
        <f>data3!K169/range*(2^resolution-1)</f>
        <v>6056.0000913619997</v>
      </c>
      <c r="L169" s="28">
        <f>data3!L169/range*(2^resolution-1)</f>
        <v>5734.0000047683716</v>
      </c>
      <c r="M169" s="28">
        <f>data3!M169/range*(2^resolution-1)</f>
        <v>6026.0000491333003</v>
      </c>
      <c r="N169" s="28">
        <f>data3!N169/range*(2^resolution-1)</f>
        <v>5899.9999717712408</v>
      </c>
      <c r="O169" s="28">
        <f>data3!O169/range*(2^resolution-1)</f>
        <v>6144.0002485656742</v>
      </c>
      <c r="P169" s="28">
        <f>data3!P169/range*(2^resolution-1)</f>
        <v>6063.9999692916872</v>
      </c>
      <c r="Q169" s="28">
        <f>data3!Q169/range*(2^resolution-1)</f>
        <v>5743.999852180481</v>
      </c>
      <c r="R169" s="28">
        <f>data3!R169/range*(2^resolution-1)</f>
        <v>5888.0001548767095</v>
      </c>
      <c r="S169" s="28">
        <f>data3!S169/range*(2^resolution-1)</f>
        <v>5675.9998897933965</v>
      </c>
      <c r="T169" s="28">
        <f>data3!T169/range*(2^resolution-1)</f>
        <v>6235.9998447418211</v>
      </c>
      <c r="U169" s="28">
        <f>data3!U169/range*(2^resolution-1)</f>
        <v>5598.0000799942018</v>
      </c>
      <c r="V169" s="28">
        <f>data3!V169/range*(2^resolution-1)</f>
        <v>7111.9999778366091</v>
      </c>
      <c r="W169" s="28">
        <f>data3!W169/range*(2^resolution-1)</f>
        <v>5713.9998099517825</v>
      </c>
      <c r="X169" s="28">
        <f>data3!X169/range*(2^resolution-1)</f>
        <v>5389.9997538757325</v>
      </c>
      <c r="Y169" s="28">
        <f>data3!Y169/range*(2^resolution-1)</f>
        <v>6308.0002460861206</v>
      </c>
      <c r="Z169" s="28">
        <f>data3!Z169/range*(2^resolution-1)</f>
        <v>6352.0000746917722</v>
      </c>
      <c r="AA169" s="28">
        <f>data3!AA169/range*(2^resolution-1)</f>
        <v>5085.9998926162725</v>
      </c>
      <c r="AB169" s="28">
        <f>data3!AB169/range*(2^resolution-1)</f>
        <v>10148.000151443483</v>
      </c>
      <c r="AC169" s="28">
        <f>data3!AC169/range*(2^resolution-1)</f>
        <v>9762.000041427611</v>
      </c>
      <c r="AD169" s="28">
        <f>data3!AD169/range*(2^resolution-1)</f>
        <v>6180.0001992416383</v>
      </c>
      <c r="AE169" s="28">
        <f>data3!AE169/range*(2^resolution-1)</f>
        <v>5349.9998642349246</v>
      </c>
      <c r="AF169" s="28">
        <f>data3!AF169/range*(2^resolution-1)</f>
        <v>4991.9998269653324</v>
      </c>
      <c r="AG169" s="28">
        <f>data3!AG169/range*(2^resolution-1)</f>
        <v>5952.0001782989502</v>
      </c>
    </row>
    <row r="170" spans="1:33">
      <c r="A170" s="29">
        <f>data0!A170</f>
        <v>78</v>
      </c>
      <c r="B170" s="28">
        <f>data3!B170/range*(2^resolution-1)</f>
        <v>4478.0001700973517</v>
      </c>
      <c r="C170" s="28">
        <f>data3!C170/range*(2^resolution-1)</f>
        <v>3869.99994758606</v>
      </c>
      <c r="D170" s="28">
        <f>data3!D170/range*(2^resolution-1)</f>
        <v>3728.0001143646236</v>
      </c>
      <c r="E170" s="28">
        <f>data3!E170/range*(2^resolution-1)</f>
        <v>4371.9997875595091</v>
      </c>
      <c r="F170" s="28">
        <f>data3!F170/range*(2^resolution-1)</f>
        <v>4934.0002119827268</v>
      </c>
      <c r="G170" s="28">
        <f>data3!G170/range*(2^resolution-1)</f>
        <v>5330.0001694107059</v>
      </c>
      <c r="H170" s="28">
        <f>data3!H170/range*(2^resolution-1)</f>
        <v>4516.0000902557376</v>
      </c>
      <c r="I170" s="28">
        <f>data3!I170/range*(2^resolution-1)</f>
        <v>6016.0002017211909</v>
      </c>
      <c r="J170" s="28">
        <f>data3!J170/range*(2^resolution-1)</f>
        <v>4738.00020275116</v>
      </c>
      <c r="K170" s="28">
        <f>data3!K170/range*(2^resolution-1)</f>
        <v>5553.9997513961789</v>
      </c>
      <c r="L170" s="28">
        <f>data3!L170/range*(2^resolution-1)</f>
        <v>5279.9999323654174</v>
      </c>
      <c r="M170" s="28">
        <f>data3!M170/range*(2^resolution-1)</f>
        <v>5577.9998851776127</v>
      </c>
      <c r="N170" s="28">
        <f>data3!N170/range*(2^resolution-1)</f>
        <v>5462.000155220031</v>
      </c>
      <c r="O170" s="28">
        <f>data3!O170/range*(2^resolution-1)</f>
        <v>5639.9999391174315</v>
      </c>
      <c r="P170" s="28">
        <f>data3!P170/range*(2^resolution-1)</f>
        <v>5553.9997513961789</v>
      </c>
      <c r="Q170" s="28">
        <f>data3!Q170/range*(2^resolution-1)</f>
        <v>5242.0000122070314</v>
      </c>
      <c r="R170" s="28">
        <f>data3!R170/range*(2^resolution-1)</f>
        <v>5577.9998851776127</v>
      </c>
      <c r="S170" s="28">
        <f>data3!S170/range*(2^resolution-1)</f>
        <v>5319.9998220062262</v>
      </c>
      <c r="T170" s="28">
        <f>data3!T170/range*(2^resolution-1)</f>
        <v>5568.0000377655033</v>
      </c>
      <c r="U170" s="28">
        <f>data3!U170/range*(2^resolution-1)</f>
        <v>5177.9999887847898</v>
      </c>
      <c r="V170" s="28">
        <f>data3!V170/range*(2^resolution-1)</f>
        <v>6080.0002251434325</v>
      </c>
      <c r="W170" s="28">
        <f>data3!W170/range*(2^resolution-1)</f>
        <v>5360.0002116394044</v>
      </c>
      <c r="X170" s="28">
        <f>data3!X170/range*(2^resolution-1)</f>
        <v>4912.0000476837158</v>
      </c>
      <c r="Y170" s="28">
        <f>data3!Y170/range*(2^resolution-1)</f>
        <v>5920.0001665878299</v>
      </c>
      <c r="Z170" s="28">
        <f>data3!Z170/range*(2^resolution-1)</f>
        <v>5979.9997510528565</v>
      </c>
      <c r="AA170" s="28">
        <f>data3!AA170/range*(2^resolution-1)</f>
        <v>4616.0000643539424</v>
      </c>
      <c r="AB170" s="28">
        <f>data3!AB170/range*(2^resolution-1)</f>
        <v>9137.9995630645735</v>
      </c>
      <c r="AC170" s="28">
        <f>data3!AC170/range*(2^resolution-1)</f>
        <v>9234.0000981903067</v>
      </c>
      <c r="AD170" s="28">
        <f>data3!AD170/range*(2^resolution-1)</f>
        <v>5647.999817047119</v>
      </c>
      <c r="AE170" s="28">
        <f>data3!AE170/range*(2^resolution-1)</f>
        <v>4991.9998269653324</v>
      </c>
      <c r="AF170" s="28">
        <f>data3!AF170/range*(2^resolution-1)</f>
        <v>4555.9999798965446</v>
      </c>
      <c r="AG170" s="28">
        <f>data3!AG170/range*(2^resolution-1)</f>
        <v>5432.0001129913326</v>
      </c>
    </row>
    <row r="171" spans="1:33">
      <c r="A171" s="29">
        <f>data0!A171</f>
        <v>79</v>
      </c>
      <c r="B171" s="28">
        <f>data3!B171/range*(2^resolution-1)</f>
        <v>4156.0000835037235</v>
      </c>
      <c r="C171" s="28">
        <f>data3!C171/range*(2^resolution-1)</f>
        <v>3511.9999103164673</v>
      </c>
      <c r="D171" s="28">
        <f>data3!D171/range*(2^resolution-1)</f>
        <v>3452.0000758552551</v>
      </c>
      <c r="E171" s="28">
        <f>data3!E171/range*(2^resolution-1)</f>
        <v>4163.999961433411</v>
      </c>
      <c r="F171" s="28">
        <f>data3!F171/range*(2^resolution-1)</f>
        <v>4572.0002357482908</v>
      </c>
      <c r="G171" s="28">
        <f>data3!G171/range*(2^resolution-1)</f>
        <v>4797.9997872161866</v>
      </c>
      <c r="H171" s="28">
        <f>data3!H171/range*(2^resolution-1)</f>
        <v>4113.9999743843082</v>
      </c>
      <c r="I171" s="28">
        <f>data3!I171/range*(2^resolution-1)</f>
        <v>5539.9999650192258</v>
      </c>
      <c r="J171" s="28">
        <f>data3!J171/range*(2^resolution-1)</f>
        <v>4342.0002453231809</v>
      </c>
      <c r="K171" s="28">
        <f>data3!K171/range*(2^resolution-1)</f>
        <v>5017.9999302291872</v>
      </c>
      <c r="L171" s="28">
        <f>data3!L171/range*(2^resolution-1)</f>
        <v>4816.0000125503548</v>
      </c>
      <c r="M171" s="28">
        <f>data3!M171/range*(2^resolution-1)</f>
        <v>5108.0000569152835</v>
      </c>
      <c r="N171" s="28">
        <f>data3!N171/range*(2^resolution-1)</f>
        <v>4951.9999373245237</v>
      </c>
      <c r="O171" s="28">
        <f>data3!O171/range*(2^resolution-1)</f>
        <v>5164.0002024078367</v>
      </c>
      <c r="P171" s="28">
        <f>data3!P171/range*(2^resolution-1)</f>
        <v>5098.0002095031741</v>
      </c>
      <c r="Q171" s="28">
        <f>data3!Q171/range*(2^resolution-1)</f>
        <v>4748.0000501632694</v>
      </c>
      <c r="R171" s="28">
        <f>data3!R171/range*(2^resolution-1)</f>
        <v>5176.0000193023679</v>
      </c>
      <c r="S171" s="28">
        <f>data3!S171/range*(2^resolution-1)</f>
        <v>4934.0002119827268</v>
      </c>
      <c r="T171" s="28">
        <f>data3!T171/range*(2^resolution-1)</f>
        <v>4968.0001931762699</v>
      </c>
      <c r="U171" s="28">
        <f>data3!U171/range*(2^resolution-1)</f>
        <v>4770.0002144622804</v>
      </c>
      <c r="V171" s="28">
        <f>data3!V171/range*(2^resolution-1)</f>
        <v>5021.9998691940309</v>
      </c>
      <c r="W171" s="28">
        <f>data3!W171/range*(2^resolution-1)</f>
        <v>5017.9999302291872</v>
      </c>
      <c r="X171" s="28">
        <f>data3!X171/range*(2^resolution-1)</f>
        <v>4456.0000057983398</v>
      </c>
      <c r="Y171" s="28">
        <f>data3!Y171/range*(2^resolution-1)</f>
        <v>5473.9999721145623</v>
      </c>
      <c r="Z171" s="28">
        <f>data3!Z171/range*(2^resolution-1)</f>
        <v>5594.000141029358</v>
      </c>
      <c r="AA171" s="28">
        <f>data3!AA171/range*(2^resolution-1)</f>
        <v>4135.9998886871335</v>
      </c>
      <c r="AB171" s="28">
        <f>data3!AB171/range*(2^resolution-1)</f>
        <v>8218.000101356507</v>
      </c>
      <c r="AC171" s="28">
        <f>data3!AC171/range*(2^resolution-1)</f>
        <v>8562.0003522491443</v>
      </c>
      <c r="AD171" s="28">
        <f>data3!AD171/range*(2^resolution-1)</f>
        <v>5164.0002024078367</v>
      </c>
      <c r="AE171" s="28">
        <f>data3!AE171/range*(2^resolution-1)</f>
        <v>4567.9997967910758</v>
      </c>
      <c r="AF171" s="28">
        <f>data3!AF171/range*(2^resolution-1)</f>
        <v>4195.9999731445314</v>
      </c>
      <c r="AG171" s="28">
        <f>data3!AG171/range*(2^resolution-1)</f>
        <v>5010.0000522994997</v>
      </c>
    </row>
    <row r="172" spans="1:33">
      <c r="A172" s="29">
        <f>data0!A172</f>
        <v>80</v>
      </c>
      <c r="B172" s="28">
        <f>data3!B172/range*(2^resolution-1)</f>
        <v>3835.9999663925173</v>
      </c>
      <c r="C172" s="28">
        <f>data3!C172/range*(2^resolution-1)</f>
        <v>3217.9998964691163</v>
      </c>
      <c r="D172" s="28">
        <f>data3!D172/range*(2^resolution-1)</f>
        <v>3181.9999457931517</v>
      </c>
      <c r="E172" s="28">
        <f>data3!E172/range*(2^resolution-1)</f>
        <v>3985.9999275398254</v>
      </c>
      <c r="F172" s="28">
        <f>data3!F172/range*(2^resolution-1)</f>
        <v>4214.0001984786995</v>
      </c>
      <c r="G172" s="28">
        <f>data3!G172/range*(2^resolution-1)</f>
        <v>4273.9997829437252</v>
      </c>
      <c r="H172" s="28">
        <f>data3!H172/range*(2^resolution-1)</f>
        <v>3741.9999007415768</v>
      </c>
      <c r="I172" s="28">
        <f>data3!I172/range*(2^resolution-1)</f>
        <v>5100.000178985596</v>
      </c>
      <c r="J172" s="28">
        <f>data3!J172/range*(2^resolution-1)</f>
        <v>3971.9998911666871</v>
      </c>
      <c r="K172" s="28">
        <f>data3!K172/range*(2^resolution-1)</f>
        <v>4599.9998085021971</v>
      </c>
      <c r="L172" s="28">
        <f>data3!L172/range*(2^resolution-1)</f>
        <v>4371.9997875595091</v>
      </c>
      <c r="M172" s="28">
        <f>data3!M172/range*(2^resolution-1)</f>
        <v>4652.0000150299074</v>
      </c>
      <c r="N172" s="28">
        <f>data3!N172/range*(2^resolution-1)</f>
        <v>4463.9998837280273</v>
      </c>
      <c r="O172" s="28">
        <f>data3!O172/range*(2^resolution-1)</f>
        <v>4695.999843635559</v>
      </c>
      <c r="P172" s="28">
        <f>data3!P172/range*(2^resolution-1)</f>
        <v>4648.0000760650637</v>
      </c>
      <c r="Q172" s="28">
        <f>data3!Q172/range*(2^resolution-1)</f>
        <v>4359.9999706649778</v>
      </c>
      <c r="R172" s="28">
        <f>data3!R172/range*(2^resolution-1)</f>
        <v>4778.0000923919679</v>
      </c>
      <c r="S172" s="28">
        <f>data3!S172/range*(2^resolution-1)</f>
        <v>4591.9999305725096</v>
      </c>
      <c r="T172" s="28">
        <f>data3!T172/range*(2^resolution-1)</f>
        <v>4414.00014667511</v>
      </c>
      <c r="U172" s="28">
        <f>data3!U172/range*(2^resolution-1)</f>
        <v>4371.9997875595091</v>
      </c>
      <c r="V172" s="28">
        <f>data3!V172/range*(2^resolution-1)</f>
        <v>4195.9999731445314</v>
      </c>
      <c r="W172" s="28">
        <f>data3!W172/range*(2^resolution-1)</f>
        <v>4567.9997967910758</v>
      </c>
      <c r="X172" s="28">
        <f>data3!X172/range*(2^resolution-1)</f>
        <v>4092.0000600814819</v>
      </c>
      <c r="Y172" s="28">
        <f>data3!Y172/range*(2^resolution-1)</f>
        <v>5023.9998386764528</v>
      </c>
      <c r="Z172" s="28">
        <f>data3!Z172/range*(2^resolution-1)</f>
        <v>5176.0000193023679</v>
      </c>
      <c r="AA172" s="28">
        <f>data3!AA172/range*(2^resolution-1)</f>
        <v>3712.0001085090639</v>
      </c>
      <c r="AB172" s="28">
        <f>data3!AB172/range*(2^resolution-1)</f>
        <v>7419.9997780609137</v>
      </c>
      <c r="AC172" s="28">
        <f>data3!AC172/range*(2^resolution-1)</f>
        <v>7767.9999679183957</v>
      </c>
      <c r="AD172" s="28">
        <f>data3!AD172/range*(2^resolution-1)</f>
        <v>4620.0000033187862</v>
      </c>
      <c r="AE172" s="28">
        <f>data3!AE172/range*(2^resolution-1)</f>
        <v>4113.9999743843082</v>
      </c>
      <c r="AF172" s="28">
        <f>data3!AF172/range*(2^resolution-1)</f>
        <v>3801.9999851989746</v>
      </c>
      <c r="AG172" s="28">
        <f>data3!AG172/range*(2^resolution-1)</f>
        <v>4589.9999610900877</v>
      </c>
    </row>
    <row r="173" spans="1:33">
      <c r="A173" s="29">
        <f>data0!A173</f>
        <v>81</v>
      </c>
      <c r="B173" s="28">
        <f>data3!B173/range*(2^resolution-1)</f>
        <v>3518.0000687599181</v>
      </c>
      <c r="C173" s="28">
        <f>data3!C173/range*(2^resolution-1)</f>
        <v>2935.9999495124816</v>
      </c>
      <c r="D173" s="28">
        <f>data3!D173/range*(2^resolution-1)</f>
        <v>2976.0000891494751</v>
      </c>
      <c r="E173" s="28">
        <f>data3!E173/range*(2^resolution-1)</f>
        <v>3762.0000955581663</v>
      </c>
      <c r="F173" s="28">
        <f>data3!F173/range*(2^resolution-1)</f>
        <v>3862.0000696563725</v>
      </c>
      <c r="G173" s="28">
        <f>data3!G173/range*(2^resolution-1)</f>
        <v>3775.9998819351194</v>
      </c>
      <c r="H173" s="28">
        <f>data3!H173/range*(2^resolution-1)</f>
        <v>3368.00010761261</v>
      </c>
      <c r="I173" s="28">
        <f>data3!I173/range*(2^resolution-1)</f>
        <v>4693.9998741531372</v>
      </c>
      <c r="J173" s="28">
        <f>data3!J173/range*(2^resolution-1)</f>
        <v>3582.0000921821593</v>
      </c>
      <c r="K173" s="28">
        <f>data3!K173/range*(2^resolution-1)</f>
        <v>4135.9998886871335</v>
      </c>
      <c r="L173" s="28">
        <f>data3!L173/range*(2^resolution-1)</f>
        <v>3939.9998794555663</v>
      </c>
      <c r="M173" s="28">
        <f>data3!M173/range*(2^resolution-1)</f>
        <v>4177.9999978065489</v>
      </c>
      <c r="N173" s="28">
        <f>data3!N173/range*(2^resolution-1)</f>
        <v>3990.0001165008548</v>
      </c>
      <c r="O173" s="28">
        <f>data3!O173/range*(2^resolution-1)</f>
        <v>4250.0001491546627</v>
      </c>
      <c r="P173" s="28">
        <f>data3!P173/range*(2^resolution-1)</f>
        <v>4181.9999367713926</v>
      </c>
      <c r="Q173" s="28">
        <f>data3!Q173/range*(2^resolution-1)</f>
        <v>4056.0001094055174</v>
      </c>
      <c r="R173" s="28">
        <f>data3!R173/range*(2^resolution-1)</f>
        <v>4410.0002077102663</v>
      </c>
      <c r="S173" s="28">
        <f>data3!S173/range*(2^resolution-1)</f>
        <v>4203.9998510742189</v>
      </c>
      <c r="T173" s="28">
        <f>data3!T173/range*(2^resolution-1)</f>
        <v>3915.9999956703186</v>
      </c>
      <c r="U173" s="28">
        <f>data3!U173/range*(2^resolution-1)</f>
        <v>4003.9999028778079</v>
      </c>
      <c r="V173" s="28">
        <f>data3!V173/range*(2^resolution-1)</f>
        <v>3527.9999161720275</v>
      </c>
      <c r="W173" s="28">
        <f>data3!W173/range*(2^resolution-1)</f>
        <v>4179.9999672889708</v>
      </c>
      <c r="X173" s="28">
        <f>data3!X173/range*(2^resolution-1)</f>
        <v>3702.0000111007694</v>
      </c>
      <c r="Y173" s="28">
        <f>data3!Y173/range*(2^resolution-1)</f>
        <v>4591.9999305725096</v>
      </c>
      <c r="Z173" s="28">
        <f>data3!Z173/range*(2^resolution-1)</f>
        <v>4725.9998858642575</v>
      </c>
      <c r="AA173" s="28">
        <f>data3!AA173/range*(2^resolution-1)</f>
        <v>3286.0001088523863</v>
      </c>
      <c r="AB173" s="28">
        <f>data3!AB173/range*(2^resolution-1)</f>
        <v>6684.0000086975097</v>
      </c>
      <c r="AC173" s="28">
        <f>data3!AC173/range*(2^resolution-1)</f>
        <v>6983.9999309921259</v>
      </c>
      <c r="AD173" s="28">
        <f>data3!AD173/range*(2^resolution-1)</f>
        <v>4117.9999133491519</v>
      </c>
      <c r="AE173" s="28">
        <f>data3!AE173/range*(2^resolution-1)</f>
        <v>3634.000048713684</v>
      </c>
      <c r="AF173" s="28">
        <f>data3!AF173/range*(2^resolution-1)</f>
        <v>3457.9999843025207</v>
      </c>
      <c r="AG173" s="28">
        <f>data3!AG173/range*(2^resolution-1)</f>
        <v>4165.9999309158329</v>
      </c>
    </row>
    <row r="174" spans="1:33">
      <c r="A174" s="29">
        <f>data0!A174</f>
        <v>82</v>
      </c>
      <c r="B174" s="28">
        <f>data3!B174/range*(2^resolution-1)</f>
        <v>3201.9998906135556</v>
      </c>
      <c r="C174" s="28">
        <f>data3!C174/range*(2^resolution-1)</f>
        <v>2698.0000811576847</v>
      </c>
      <c r="D174" s="28">
        <f>data3!D174/range*(2^resolution-1)</f>
        <v>2748.0000682067871</v>
      </c>
      <c r="E174" s="28">
        <f>data3!E174/range*(2^resolution-1)</f>
        <v>3489.9999960136411</v>
      </c>
      <c r="F174" s="28">
        <f>data3!F174/range*(2^resolution-1)</f>
        <v>3506.0000018692017</v>
      </c>
      <c r="G174" s="28">
        <f>data3!G174/range*(2^resolution-1)</f>
        <v>3365.9998881340025</v>
      </c>
      <c r="H174" s="28">
        <f>data3!H174/range*(2^resolution-1)</f>
        <v>2987.9999060440064</v>
      </c>
      <c r="I174" s="28">
        <f>data3!I174/range*(2^resolution-1)</f>
        <v>4290.0000387954706</v>
      </c>
      <c r="J174" s="28">
        <f>data3!J174/range*(2^resolution-1)</f>
        <v>3227.9999938774108</v>
      </c>
      <c r="K174" s="28">
        <f>data3!K174/range*(2^resolution-1)</f>
        <v>3716.0000474739077</v>
      </c>
      <c r="L174" s="28">
        <f>data3!L174/range*(2^resolution-1)</f>
        <v>3504.0000323867798</v>
      </c>
      <c r="M174" s="28">
        <f>data3!M174/range*(2^resolution-1)</f>
        <v>3734.0000228118893</v>
      </c>
      <c r="N174" s="28">
        <f>data3!N174/range*(2^resolution-1)</f>
        <v>3591.9999395942687</v>
      </c>
      <c r="O174" s="28">
        <f>data3!O174/range*(2^resolution-1)</f>
        <v>3850.0000027656556</v>
      </c>
      <c r="P174" s="28">
        <f>data3!P174/range*(2^resolution-1)</f>
        <v>3687.9999747276306</v>
      </c>
      <c r="Q174" s="28">
        <f>data3!Q174/range*(2^resolution-1)</f>
        <v>3773.9999124526976</v>
      </c>
      <c r="R174" s="28">
        <f>data3!R174/range*(2^resolution-1)</f>
        <v>4012.0000308036806</v>
      </c>
      <c r="S174" s="28">
        <f>data3!S174/range*(2^resolution-1)</f>
        <v>3775.9998819351194</v>
      </c>
      <c r="T174" s="28">
        <f>data3!T174/range*(2^resolution-1)</f>
        <v>3466.0001122283934</v>
      </c>
      <c r="U174" s="28">
        <f>data3!U174/range*(2^resolution-1)</f>
        <v>3580.0001226997374</v>
      </c>
      <c r="V174" s="28">
        <f>data3!V174/range*(2^resolution-1)</f>
        <v>3005.9998813819889</v>
      </c>
      <c r="W174" s="28">
        <f>data3!W174/range*(2^resolution-1)</f>
        <v>3803.9999546813965</v>
      </c>
      <c r="X174" s="28">
        <f>data3!X174/range*(2^resolution-1)</f>
        <v>3352.0001017570494</v>
      </c>
      <c r="Y174" s="28">
        <f>data3!Y174/range*(2^resolution-1)</f>
        <v>4205.9998205566408</v>
      </c>
      <c r="Z174" s="28">
        <f>data3!Z174/range*(2^resolution-1)</f>
        <v>4224.0000458908089</v>
      </c>
      <c r="AA174" s="28">
        <f>data3!AA174/range*(2^resolution-1)</f>
        <v>2869.9999566078186</v>
      </c>
      <c r="AB174" s="28">
        <f>data3!AB174/range*(2^resolution-1)</f>
        <v>5871.9998990249633</v>
      </c>
      <c r="AC174" s="28">
        <f>data3!AC174/range*(2^resolution-1)</f>
        <v>6103.999858932495</v>
      </c>
      <c r="AD174" s="28">
        <f>data3!AD174/range*(2^resolution-1)</f>
        <v>3657.9999324989317</v>
      </c>
      <c r="AE174" s="28">
        <f>data3!AE174/range*(2^resolution-1)</f>
        <v>3231.9999328422546</v>
      </c>
      <c r="AF174" s="28">
        <f>data3!AF174/range*(2^resolution-1)</f>
        <v>3113.9999834060668</v>
      </c>
      <c r="AG174" s="28">
        <f>data3!AG174/range*(2^resolution-1)</f>
        <v>3773.9999124526976</v>
      </c>
    </row>
    <row r="175" spans="1:33">
      <c r="A175" s="29">
        <f>data0!A175</f>
        <v>83</v>
      </c>
      <c r="B175" s="28">
        <f>data3!B175/range*(2^resolution-1)</f>
        <v>2939.9998884773254</v>
      </c>
      <c r="C175" s="28">
        <f>data3!C175/range*(2^resolution-1)</f>
        <v>2493.9999440002443</v>
      </c>
      <c r="D175" s="28">
        <f>data3!D175/range*(2^resolution-1)</f>
        <v>2568.00006483078</v>
      </c>
      <c r="E175" s="28">
        <f>data3!E175/range*(2^resolution-1)</f>
        <v>3181.9999457931517</v>
      </c>
      <c r="F175" s="28">
        <f>data3!F175/range*(2^resolution-1)</f>
        <v>3124.0000808143618</v>
      </c>
      <c r="G175" s="28">
        <f>data3!G175/range*(2^resolution-1)</f>
        <v>2971.9999001884462</v>
      </c>
      <c r="H175" s="28">
        <f>data3!H175/range*(2^resolution-1)</f>
        <v>2639.9999661827087</v>
      </c>
      <c r="I175" s="28">
        <f>data3!I175/range*(2^resolution-1)</f>
        <v>3885.9999534416197</v>
      </c>
      <c r="J175" s="28">
        <f>data3!J175/range*(2^resolution-1)</f>
        <v>2907.9998767662046</v>
      </c>
      <c r="K175" s="28">
        <f>data3!K175/range*(2^resolution-1)</f>
        <v>3260.0000055885316</v>
      </c>
      <c r="L175" s="28">
        <f>data3!L175/range*(2^resolution-1)</f>
        <v>3056.0001184272764</v>
      </c>
      <c r="M175" s="28">
        <f>data3!M175/range*(2^resolution-1)</f>
        <v>3309.999992637634</v>
      </c>
      <c r="N175" s="28">
        <f>data3!N175/range*(2^resolution-1)</f>
        <v>3190.0000737190244</v>
      </c>
      <c r="O175" s="28">
        <f>data3!O175/range*(2^resolution-1)</f>
        <v>3539.9999830627444</v>
      </c>
      <c r="P175" s="28">
        <f>data3!P175/range*(2^resolution-1)</f>
        <v>3251.9998776626589</v>
      </c>
      <c r="Q175" s="28">
        <f>data3!Q175/range*(2^resolution-1)</f>
        <v>3477.9999291229246</v>
      </c>
      <c r="R175" s="28">
        <f>data3!R175/range*(2^resolution-1)</f>
        <v>3591.9999395942687</v>
      </c>
      <c r="S175" s="28">
        <f>data3!S175/range*(2^resolution-1)</f>
        <v>3342.0000043487548</v>
      </c>
      <c r="T175" s="28">
        <f>data3!T175/range*(2^resolution-1)</f>
        <v>3074.000093765259</v>
      </c>
      <c r="U175" s="28">
        <f>data3!U175/range*(2^resolution-1)</f>
        <v>3195.99998216629</v>
      </c>
      <c r="V175" s="28">
        <f>data3!V175/range*(2^resolution-1)</f>
        <v>2648.0000941085818</v>
      </c>
      <c r="W175" s="28">
        <f>data3!W175/range*(2^resolution-1)</f>
        <v>3372.0000465774538</v>
      </c>
      <c r="X175" s="28">
        <f>data3!X175/range*(2^resolution-1)</f>
        <v>3014.0000093078611</v>
      </c>
      <c r="Y175" s="28">
        <f>data3!Y175/range*(2^resolution-1)</f>
        <v>3828.0000884628298</v>
      </c>
      <c r="Z175" s="28">
        <f>data3!Z175/range*(2^resolution-1)</f>
        <v>3732.0000533294674</v>
      </c>
      <c r="AA175" s="28">
        <f>data3!AA175/range*(2^resolution-1)</f>
        <v>2479.9999076271056</v>
      </c>
      <c r="AB175" s="28">
        <f>data3!AB175/range*(2^resolution-1)</f>
        <v>5068.0001672744756</v>
      </c>
      <c r="AC175" s="28">
        <f>data3!AC175/range*(2^resolution-1)</f>
        <v>5236.0001037597658</v>
      </c>
      <c r="AD175" s="28">
        <f>data3!AD175/range*(2^resolution-1)</f>
        <v>3176.0000373458861</v>
      </c>
      <c r="AE175" s="28">
        <f>data3!AE175/range*(2^resolution-1)</f>
        <v>2794.0001162910462</v>
      </c>
      <c r="AF175" s="28">
        <f>data3!AF175/range*(2^resolution-1)</f>
        <v>2736.0000013160702</v>
      </c>
      <c r="AG175" s="28">
        <f>data3!AG175/range*(2^resolution-1)</f>
        <v>3375.9999855422975</v>
      </c>
    </row>
    <row r="176" spans="1:33">
      <c r="A176" s="29">
        <f>data0!A176</f>
        <v>84</v>
      </c>
      <c r="B176" s="28">
        <f>data3!B176/range*(2^resolution-1)</f>
        <v>2689.9999532318116</v>
      </c>
      <c r="C176" s="28">
        <f>data3!C176/range*(2^resolution-1)</f>
        <v>2340.000043888092</v>
      </c>
      <c r="D176" s="28">
        <f>data3!D176/range*(2^resolution-1)</f>
        <v>2420.0000731658934</v>
      </c>
      <c r="E176" s="28">
        <f>data3!E176/range*(2^resolution-1)</f>
        <v>2899.9999988365171</v>
      </c>
      <c r="F176" s="28">
        <f>data3!F176/range*(2^resolution-1)</f>
        <v>2743.9998792457577</v>
      </c>
      <c r="G176" s="28">
        <f>data3!G176/range*(2^resolution-1)</f>
        <v>2637.9999967002868</v>
      </c>
      <c r="H176" s="28">
        <f>data3!H176/range*(2^resolution-1)</f>
        <v>2310.0000016593931</v>
      </c>
      <c r="I176" s="28">
        <f>data3!I176/range*(2^resolution-1)</f>
        <v>3475.9999596405028</v>
      </c>
      <c r="J176" s="28">
        <f>data3!J176/range*(2^resolution-1)</f>
        <v>2655.9999720382693</v>
      </c>
      <c r="K176" s="28">
        <f>data3!K176/range*(2^resolution-1)</f>
        <v>2880.0000540161132</v>
      </c>
      <c r="L176" s="28">
        <f>data3!L176/range*(2^resolution-1)</f>
        <v>2668.0000389289858</v>
      </c>
      <c r="M176" s="28">
        <f>data3!M176/range*(2^resolution-1)</f>
        <v>2894.0000903892515</v>
      </c>
      <c r="N176" s="28">
        <f>data3!N176/range*(2^resolution-1)</f>
        <v>2801.9999942207337</v>
      </c>
      <c r="O176" s="28">
        <f>data3!O176/range*(2^resolution-1)</f>
        <v>3190.0000737190244</v>
      </c>
      <c r="P176" s="28">
        <f>data3!P176/range*(2^resolution-1)</f>
        <v>2857.9998897171022</v>
      </c>
      <c r="Q176" s="28">
        <f>data3!Q176/range*(2^resolution-1)</f>
        <v>3211.9999880218506</v>
      </c>
      <c r="R176" s="28">
        <f>data3!R176/range*(2^resolution-1)</f>
        <v>3233.9999023246764</v>
      </c>
      <c r="S176" s="28">
        <f>data3!S176/range*(2^resolution-1)</f>
        <v>2914.0000352096558</v>
      </c>
      <c r="T176" s="28">
        <f>data3!T176/range*(2^resolution-1)</f>
        <v>2773.9999214744566</v>
      </c>
      <c r="U176" s="28">
        <f>data3!U176/range*(2^resolution-1)</f>
        <v>2785.9999883651735</v>
      </c>
      <c r="V176" s="28">
        <f>data3!V176/range*(2^resolution-1)</f>
        <v>2486.0000660705568</v>
      </c>
      <c r="W176" s="28">
        <f>data3!W176/range*(2^resolution-1)</f>
        <v>2953.9999248504641</v>
      </c>
      <c r="X176" s="28">
        <f>data3!X176/range*(2^resolution-1)</f>
        <v>2650.0000635910037</v>
      </c>
      <c r="Y176" s="28">
        <f>data3!Y176/range*(2^resolution-1)</f>
        <v>3434.0001005172726</v>
      </c>
      <c r="Z176" s="28">
        <f>data3!Z176/range*(2^resolution-1)</f>
        <v>3224.0000549125671</v>
      </c>
      <c r="AA176" s="28">
        <f>data3!AA176/range*(2^resolution-1)</f>
        <v>2117.9999313926701</v>
      </c>
      <c r="AB176" s="28">
        <f>data3!AB176/range*(2^resolution-1)</f>
        <v>4282.0001608657831</v>
      </c>
      <c r="AC176" s="28">
        <f>data3!AC176/range*(2^resolution-1)</f>
        <v>4371.9997875595091</v>
      </c>
      <c r="AD176" s="28">
        <f>data3!AD176/range*(2^resolution-1)</f>
        <v>2714.0000870132444</v>
      </c>
      <c r="AE176" s="28">
        <f>data3!AE176/range*(2^resolution-1)</f>
        <v>2368.0001166343691</v>
      </c>
      <c r="AF176" s="28">
        <f>data3!AF176/range*(2^resolution-1)</f>
        <v>2393.9999699020386</v>
      </c>
      <c r="AG176" s="28">
        <f>data3!AG176/range*(2^resolution-1)</f>
        <v>3026.000076198578</v>
      </c>
    </row>
    <row r="177" spans="1:33">
      <c r="A177" s="29">
        <f>data0!A177</f>
        <v>85</v>
      </c>
      <c r="B177" s="28">
        <f>data3!B177/range*(2^resolution-1)</f>
        <v>2466.0001212501525</v>
      </c>
      <c r="C177" s="28">
        <f>data3!C177/range*(2^resolution-1)</f>
        <v>2199.9999301528933</v>
      </c>
      <c r="D177" s="28">
        <f>data3!D177/range*(2^resolution-1)</f>
        <v>2295.9999652862548</v>
      </c>
      <c r="E177" s="28">
        <f>data3!E177/range*(2^resolution-1)</f>
        <v>2621.9999908447267</v>
      </c>
      <c r="F177" s="28">
        <f>data3!F177/range*(2^resolution-1)</f>
        <v>2404.0000673103336</v>
      </c>
      <c r="G177" s="28">
        <f>data3!G177/range*(2^resolution-1)</f>
        <v>2356.0000497436522</v>
      </c>
      <c r="H177" s="28">
        <f>data3!H177/range*(2^resolution-1)</f>
        <v>2012.0000488471983</v>
      </c>
      <c r="I177" s="28">
        <f>data3!I177/range*(2^resolution-1)</f>
        <v>3085.9999106597902</v>
      </c>
      <c r="J177" s="28">
        <f>data3!J177/range*(2^resolution-1)</f>
        <v>2406.0000367927555</v>
      </c>
      <c r="K177" s="28">
        <f>data3!K177/range*(2^resolution-1)</f>
        <v>2481.9998771095275</v>
      </c>
      <c r="L177" s="28">
        <f>data3!L177/range*(2^resolution-1)</f>
        <v>2265.9999230575563</v>
      </c>
      <c r="M177" s="28">
        <f>data3!M177/range*(2^resolution-1)</f>
        <v>2507.9999803733826</v>
      </c>
      <c r="N177" s="28">
        <f>data3!N177/range*(2^resolution-1)</f>
        <v>2425.999981613159</v>
      </c>
      <c r="O177" s="28">
        <f>data3!O177/range*(2^resolution-1)</f>
        <v>2853.9999507522584</v>
      </c>
      <c r="P177" s="28">
        <f>data3!P177/range*(2^resolution-1)</f>
        <v>2445.9999264335629</v>
      </c>
      <c r="Q177" s="28">
        <f>data3!Q177/range*(2^resolution-1)</f>
        <v>2903.9999378013608</v>
      </c>
      <c r="R177" s="28">
        <f>data3!R177/range*(2^resolution-1)</f>
        <v>2887.9999319458007</v>
      </c>
      <c r="S177" s="28">
        <f>data3!S177/range*(2^resolution-1)</f>
        <v>2481.9998771095275</v>
      </c>
      <c r="T177" s="28">
        <f>data3!T177/range*(2^resolution-1)</f>
        <v>2513.9998888206483</v>
      </c>
      <c r="U177" s="28">
        <f>data3!U177/range*(2^resolution-1)</f>
        <v>2393.9999699020386</v>
      </c>
      <c r="V177" s="28">
        <f>data3!V177/range*(2^resolution-1)</f>
        <v>2438.0000485038754</v>
      </c>
      <c r="W177" s="28">
        <f>data3!W177/range*(2^resolution-1)</f>
        <v>2561.9999063873292</v>
      </c>
      <c r="X177" s="28">
        <f>data3!X177/range*(2^resolution-1)</f>
        <v>2342.0000133705139</v>
      </c>
      <c r="Y177" s="28">
        <f>data3!Y177/range*(2^resolution-1)</f>
        <v>3044.00005153656</v>
      </c>
      <c r="Z177" s="28">
        <f>data3!Z177/range*(2^resolution-1)</f>
        <v>2743.9998792457577</v>
      </c>
      <c r="AA177" s="28">
        <f>data3!AA177/range*(2^resolution-1)</f>
        <v>1802.0000032424925</v>
      </c>
      <c r="AB177" s="28">
        <f>data3!AB177/range*(2^resolution-1)</f>
        <v>3504.0000323867798</v>
      </c>
      <c r="AC177" s="28">
        <f>data3!AC177/range*(2^resolution-1)</f>
        <v>3552.0000499534608</v>
      </c>
      <c r="AD177" s="28">
        <f>data3!AD177/range*(2^resolution-1)</f>
        <v>2279.9999594306942</v>
      </c>
      <c r="AE177" s="28">
        <f>data3!AE177/range*(2^resolution-1)</f>
        <v>2015.999987812042</v>
      </c>
      <c r="AF177" s="28">
        <f>data3!AF177/range*(2^resolution-1)</f>
        <v>2073.9999777889252</v>
      </c>
      <c r="AG177" s="28">
        <f>data3!AG177/range*(2^resolution-1)</f>
        <v>2648.0000941085818</v>
      </c>
    </row>
    <row r="178" spans="1:33">
      <c r="A178" s="29">
        <f>data0!A178</f>
        <v>86</v>
      </c>
      <c r="B178" s="28">
        <f>data3!B178/range*(2^resolution-1)</f>
        <v>2254.0001061630251</v>
      </c>
      <c r="C178" s="28">
        <f>data3!C178/range*(2^resolution-1)</f>
        <v>2036.000057630539</v>
      </c>
      <c r="D178" s="28">
        <f>data3!D178/range*(2^resolution-1)</f>
        <v>2162.0000099945069</v>
      </c>
      <c r="E178" s="28">
        <f>data3!E178/range*(2^resolution-1)</f>
        <v>2320.0000990676881</v>
      </c>
      <c r="F178" s="28">
        <f>data3!F178/range*(2^resolution-1)</f>
        <v>2046.000030040741</v>
      </c>
      <c r="G178" s="28">
        <f>data3!G178/range*(2^resolution-1)</f>
        <v>2091.9999531269073</v>
      </c>
      <c r="H178" s="28">
        <f>data3!H178/range*(2^resolution-1)</f>
        <v>1721.999973964691</v>
      </c>
      <c r="I178" s="28">
        <f>data3!I178/range*(2^resolution-1)</f>
        <v>2661.999880485535</v>
      </c>
      <c r="J178" s="28">
        <f>data3!J178/range*(2^resolution-1)</f>
        <v>2133.9999372482298</v>
      </c>
      <c r="K178" s="28">
        <f>data3!K178/range*(2^resolution-1)</f>
        <v>2096.0000170898438</v>
      </c>
      <c r="L178" s="28">
        <f>data3!L178/range*(2^resolution-1)</f>
        <v>1901.9999773406983</v>
      </c>
      <c r="M178" s="28">
        <f>data3!M178/range*(2^resolution-1)</f>
        <v>2151.9999125862118</v>
      </c>
      <c r="N178" s="28">
        <f>data3!N178/range*(2^resolution-1)</f>
        <v>2059.9999414157869</v>
      </c>
      <c r="O178" s="28">
        <f>data3!O178/range*(2^resolution-1)</f>
        <v>2525.9999557113647</v>
      </c>
      <c r="P178" s="28">
        <f>data3!P178/range*(2^resolution-1)</f>
        <v>2057.999971933365</v>
      </c>
      <c r="Q178" s="28">
        <f>data3!Q178/range*(2^resolution-1)</f>
        <v>2555.9999979400636</v>
      </c>
      <c r="R178" s="28">
        <f>data3!R178/range*(2^resolution-1)</f>
        <v>2573.9999732780457</v>
      </c>
      <c r="S178" s="28">
        <f>data3!S178/range*(2^resolution-1)</f>
        <v>2108.0000839805607</v>
      </c>
      <c r="T178" s="28">
        <f>data3!T178/range*(2^resolution-1)</f>
        <v>2254.0001061630251</v>
      </c>
      <c r="U178" s="28">
        <f>data3!U178/range*(2^resolution-1)</f>
        <v>2006.0000154018403</v>
      </c>
      <c r="V178" s="28">
        <f>data3!V178/range*(2^resolution-1)</f>
        <v>2356.0000497436522</v>
      </c>
      <c r="W178" s="28">
        <f>data3!W178/range*(2^resolution-1)</f>
        <v>2167.9999184417725</v>
      </c>
      <c r="X178" s="28">
        <f>data3!X178/range*(2^resolution-1)</f>
        <v>1985.9999455833436</v>
      </c>
      <c r="Y178" s="28">
        <f>data3!Y178/range*(2^resolution-1)</f>
        <v>2661.999880485535</v>
      </c>
      <c r="Z178" s="28">
        <f>data3!Z178/range*(2^resolution-1)</f>
        <v>2302.0001237297056</v>
      </c>
      <c r="AA178" s="28">
        <f>data3!AA178/range*(2^resolution-1)</f>
        <v>1488.0000445747376</v>
      </c>
      <c r="AB178" s="28">
        <f>data3!AB178/range*(2^resolution-1)</f>
        <v>2766.0000435447691</v>
      </c>
      <c r="AC178" s="28">
        <f>data3!AC178/range*(2^resolution-1)</f>
        <v>2803.9999637031556</v>
      </c>
      <c r="AD178" s="28">
        <f>data3!AD178/range*(2^resolution-1)</f>
        <v>1885.9999714851378</v>
      </c>
      <c r="AE178" s="28">
        <f>data3!AE178/range*(2^resolution-1)</f>
        <v>1644.0000391674041</v>
      </c>
      <c r="AF178" s="28">
        <f>data3!AF178/range*(2^resolution-1)</f>
        <v>1755.9999551582337</v>
      </c>
      <c r="AG178" s="28">
        <f>data3!AG178/range*(2^resolution-1)</f>
        <v>2254.0001061630251</v>
      </c>
    </row>
    <row r="179" spans="1:33">
      <c r="A179" s="29">
        <f>data0!A179</f>
        <v>87</v>
      </c>
      <c r="B179" s="28">
        <f>data3!B179/range*(2^resolution-1)</f>
        <v>2015.999987812042</v>
      </c>
      <c r="C179" s="28">
        <f>data3!C179/range*(2^resolution-1)</f>
        <v>1885.9999714851378</v>
      </c>
      <c r="D179" s="28">
        <f>data3!D179/range*(2^resolution-1)</f>
        <v>2022.0000212574005</v>
      </c>
      <c r="E179" s="28">
        <f>data3!E179/range*(2^resolution-1)</f>
        <v>2014.0000183296202</v>
      </c>
      <c r="F179" s="28">
        <f>data3!F179/range*(2^resolution-1)</f>
        <v>1695.9999956989288</v>
      </c>
      <c r="G179" s="28">
        <f>data3!G179/range*(2^resolution-1)</f>
        <v>1842.0000178813934</v>
      </c>
      <c r="H179" s="28">
        <f>data3!H179/range*(2^resolution-1)</f>
        <v>1433.9999935626984</v>
      </c>
      <c r="I179" s="28">
        <f>data3!I179/range*(2^resolution-1)</f>
        <v>2245.9999782371524</v>
      </c>
      <c r="J179" s="28">
        <f>data3!J179/range*(2^resolution-1)</f>
        <v>1884.000002002716</v>
      </c>
      <c r="K179" s="28">
        <f>data3!K179/range*(2^resolution-1)</f>
        <v>1753.9999856758118</v>
      </c>
      <c r="L179" s="28">
        <f>data3!L179/range*(2^resolution-1)</f>
        <v>1573.9999822998045</v>
      </c>
      <c r="M179" s="28">
        <f>data3!M179/range*(2^resolution-1)</f>
        <v>1813.9999451351166</v>
      </c>
      <c r="N179" s="28">
        <f>data3!N179/range*(2^resolution-1)</f>
        <v>1692.0000567340851</v>
      </c>
      <c r="O179" s="28">
        <f>data3!O179/range*(2^resolution-1)</f>
        <v>2217.9999054908753</v>
      </c>
      <c r="P179" s="28">
        <f>data3!P179/range*(2^resolution-1)</f>
        <v>1694.000026216507</v>
      </c>
      <c r="Q179" s="28">
        <f>data3!Q179/range*(2^resolution-1)</f>
        <v>2179.9999853324889</v>
      </c>
      <c r="R179" s="28">
        <f>data3!R179/range*(2^resolution-1)</f>
        <v>2235.9998808288574</v>
      </c>
      <c r="S179" s="28">
        <f>data3!S179/range*(2^resolution-1)</f>
        <v>1803.9999727249144</v>
      </c>
      <c r="T179" s="28">
        <f>data3!T179/range*(2^resolution-1)</f>
        <v>2039.9999965953828</v>
      </c>
      <c r="U179" s="28">
        <f>data3!U179/range*(2^resolution-1)</f>
        <v>1655.9999810600279</v>
      </c>
      <c r="V179" s="28">
        <f>data3!V179/range*(2^resolution-1)</f>
        <v>2156.0001015472412</v>
      </c>
      <c r="W179" s="28">
        <f>data3!W179/range*(2^resolution-1)</f>
        <v>1784.0000279045105</v>
      </c>
      <c r="X179" s="28">
        <f>data3!X179/range*(2^resolution-1)</f>
        <v>1668.0000479507446</v>
      </c>
      <c r="Y179" s="28">
        <f>data3!Y179/range*(2^resolution-1)</f>
        <v>2263.9999535751344</v>
      </c>
      <c r="Z179" s="28">
        <f>data3!Z179/range*(2^resolution-1)</f>
        <v>1867.9999961471556</v>
      </c>
      <c r="AA179" s="28">
        <f>data3!AA179/range*(2^resolution-1)</f>
        <v>1204.0000031375887</v>
      </c>
      <c r="AB179" s="28">
        <f>data3!AB179/range*(2^resolution-1)</f>
        <v>2124.0000898361204</v>
      </c>
      <c r="AC179" s="28">
        <f>data3!AC179/range*(2^resolution-1)</f>
        <v>2144.0000346565243</v>
      </c>
      <c r="AD179" s="28">
        <f>data3!AD179/range*(2^resolution-1)</f>
        <v>1514.0000228404999</v>
      </c>
      <c r="AE179" s="28">
        <f>data3!AE179/range*(2^resolution-1)</f>
        <v>1295.9999743080139</v>
      </c>
      <c r="AF179" s="28">
        <f>data3!AF179/range*(2^resolution-1)</f>
        <v>1448.0000299358367</v>
      </c>
      <c r="AG179" s="28">
        <f>data3!AG179/range*(2^resolution-1)</f>
        <v>1887.9999409675597</v>
      </c>
    </row>
    <row r="180" spans="1:33">
      <c r="A180" s="29">
        <f>data0!A180</f>
        <v>88</v>
      </c>
      <c r="B180" s="28">
        <f>data3!B180/range*(2^resolution-1)</f>
        <v>1776.0000249767304</v>
      </c>
      <c r="C180" s="28">
        <f>data3!C180/range*(2^resolution-1)</f>
        <v>1676.0000508785247</v>
      </c>
      <c r="D180" s="28">
        <f>data3!D180/range*(2^resolution-1)</f>
        <v>1821.9999480628967</v>
      </c>
      <c r="E180" s="28">
        <f>data3!E180/range*(2^resolution-1)</f>
        <v>1713.9999710369111</v>
      </c>
      <c r="F180" s="28">
        <f>data3!F180/range*(2^resolution-1)</f>
        <v>1369.999970140457</v>
      </c>
      <c r="G180" s="28">
        <f>data3!G180/range*(2^resolution-1)</f>
        <v>1580.000015745163</v>
      </c>
      <c r="H180" s="28">
        <f>data3!H180/range*(2^resolution-1)</f>
        <v>1194.0000307273865</v>
      </c>
      <c r="I180" s="28">
        <f>data3!I180/range*(2^resolution-1)</f>
        <v>1818.0000090980529</v>
      </c>
      <c r="J180" s="28">
        <f>data3!J180/range*(2^resolution-1)</f>
        <v>1639.9999752044678</v>
      </c>
      <c r="K180" s="28">
        <f>data3!K180/range*(2^resolution-1)</f>
        <v>1403.9999513339997</v>
      </c>
      <c r="L180" s="28">
        <f>data3!L180/range*(2^resolution-1)</f>
        <v>1252.0000207042694</v>
      </c>
      <c r="M180" s="28">
        <f>data3!M180/range*(2^resolution-1)</f>
        <v>1504.0000504302977</v>
      </c>
      <c r="N180" s="28">
        <f>data3!N180/range*(2^resolution-1)</f>
        <v>1334.0000194644929</v>
      </c>
      <c r="O180" s="28">
        <f>data3!O180/range*(2^resolution-1)</f>
        <v>1901.9999773406983</v>
      </c>
      <c r="P180" s="28">
        <f>data3!P180/range*(2^resolution-1)</f>
        <v>1332.000049982071</v>
      </c>
      <c r="Q180" s="28">
        <f>data3!Q180/range*(2^resolution-1)</f>
        <v>1797.9999392795562</v>
      </c>
      <c r="R180" s="28">
        <f>data3!R180/range*(2^resolution-1)</f>
        <v>1906.0000413036346</v>
      </c>
      <c r="S180" s="28">
        <f>data3!S180/range*(2^resolution-1)</f>
        <v>1514.0000228404999</v>
      </c>
      <c r="T180" s="28">
        <f>data3!T180/range*(2^resolution-1)</f>
        <v>1802.0000032424925</v>
      </c>
      <c r="U180" s="28">
        <f>data3!U180/range*(2^resolution-1)</f>
        <v>1329.9999555015565</v>
      </c>
      <c r="V180" s="28">
        <f>data3!V180/range*(2^resolution-1)</f>
        <v>1867.9999961471556</v>
      </c>
      <c r="W180" s="28">
        <f>data3!W180/range*(2^resolution-1)</f>
        <v>1424.0000211524964</v>
      </c>
      <c r="X180" s="28">
        <f>data3!X180/range*(2^resolution-1)</f>
        <v>1324.0000470542909</v>
      </c>
      <c r="Y180" s="28">
        <f>data3!Y180/range*(2^resolution-1)</f>
        <v>1877.9999685573578</v>
      </c>
      <c r="Z180" s="28">
        <f>data3!Z180/range*(2^resolution-1)</f>
        <v>1474.0000082015993</v>
      </c>
      <c r="AA180" s="28">
        <f>data3!AA180/range*(2^resolution-1)</f>
        <v>933.99999807357779</v>
      </c>
      <c r="AB180" s="28">
        <f>data3!AB180/range*(2^resolution-1)</f>
        <v>1567.9999488544465</v>
      </c>
      <c r="AC180" s="28">
        <f>data3!AC180/range*(2^resolution-1)</f>
        <v>1588.000018672943</v>
      </c>
      <c r="AD180" s="28">
        <f>data3!AD180/range*(2^resolution-1)</f>
        <v>1157.9999550533294</v>
      </c>
      <c r="AE180" s="28">
        <f>data3!AE180/range*(2^resolution-1)</f>
        <v>994.00002003192901</v>
      </c>
      <c r="AF180" s="28">
        <f>data3!AF180/range*(2^resolution-1)</f>
        <v>1128.0000378227235</v>
      </c>
      <c r="AG180" s="28">
        <f>data3!AG180/range*(2^resolution-1)</f>
        <v>1509.9999588775634</v>
      </c>
    </row>
    <row r="181" spans="1:33">
      <c r="A181" s="29">
        <f>data0!A181</f>
        <v>89</v>
      </c>
      <c r="B181" s="28">
        <f>data3!B181/range*(2^resolution-1)</f>
        <v>1509.9999588775634</v>
      </c>
      <c r="C181" s="28">
        <f>data3!C181/range*(2^resolution-1)</f>
        <v>1440.0000270080566</v>
      </c>
      <c r="D181" s="28">
        <f>data3!D181/range*(2^resolution-1)</f>
        <v>1591.9999576377868</v>
      </c>
      <c r="E181" s="28">
        <f>data3!E181/range*(2^resolution-1)</f>
        <v>1417.9999877071382</v>
      </c>
      <c r="F181" s="28">
        <f>data3!F181/range*(2^resolution-1)</f>
        <v>1062.0000449180602</v>
      </c>
      <c r="G181" s="28">
        <f>data3!G181/range*(2^resolution-1)</f>
        <v>1319.9999830913544</v>
      </c>
      <c r="H181" s="28">
        <f>data3!H181/range*(2^resolution-1)</f>
        <v>942.00000100135799</v>
      </c>
      <c r="I181" s="28">
        <f>data3!I181/range*(2^resolution-1)</f>
        <v>1409.9999847793579</v>
      </c>
      <c r="J181" s="28">
        <f>data3!J181/range*(2^resolution-1)</f>
        <v>1376.0000035858154</v>
      </c>
      <c r="K181" s="28">
        <f>data3!K181/range*(2^resolution-1)</f>
        <v>1073.999986810684</v>
      </c>
      <c r="L181" s="28">
        <f>data3!L181/range*(2^resolution-1)</f>
        <v>962.00000832080843</v>
      </c>
      <c r="M181" s="28">
        <f>data3!M181/range*(2^resolution-1)</f>
        <v>1204.0000031375887</v>
      </c>
      <c r="N181" s="28">
        <f>data3!N181/range*(2^resolution-1)</f>
        <v>1036.0000041532517</v>
      </c>
      <c r="O181" s="28">
        <f>data3!O181/range*(2^resolution-1)</f>
        <v>1572.0000128173826</v>
      </c>
      <c r="P181" s="28">
        <f>data3!P181/range*(2^resolution-1)</f>
        <v>1014.0000273513793</v>
      </c>
      <c r="Q181" s="28">
        <f>data3!Q181/range*(2^resolution-1)</f>
        <v>1451.9999689006804</v>
      </c>
      <c r="R181" s="28">
        <f>data3!R181/range*(2^resolution-1)</f>
        <v>1604.0000245285034</v>
      </c>
      <c r="S181" s="28">
        <f>data3!S181/range*(2^resolution-1)</f>
        <v>1239.9999538135528</v>
      </c>
      <c r="T181" s="28">
        <f>data3!T181/range*(2^resolution-1)</f>
        <v>1538.0000316238404</v>
      </c>
      <c r="U181" s="28">
        <f>data3!U181/range*(2^resolution-1)</f>
        <v>1019.9999982976914</v>
      </c>
      <c r="V181" s="28">
        <f>data3!V181/range*(2^resolution-1)</f>
        <v>1482.0000111293793</v>
      </c>
      <c r="W181" s="28">
        <f>data3!W181/range*(2^resolution-1)</f>
        <v>1088.0000231838226</v>
      </c>
      <c r="X181" s="28">
        <f>data3!X181/range*(2^resolution-1)</f>
        <v>1023.9999997615814</v>
      </c>
      <c r="Y181" s="28">
        <f>data3!Y181/range*(2^resolution-1)</f>
        <v>1496.0000475025179</v>
      </c>
      <c r="Z181" s="28">
        <f>data3!Z181/range*(2^resolution-1)</f>
        <v>1110.0000624847412</v>
      </c>
      <c r="AA181" s="28">
        <f>data3!AA181/range*(2^resolution-1)</f>
        <v>701.99997566699983</v>
      </c>
      <c r="AB181" s="28">
        <f>data3!AB181/range*(2^resolution-1)</f>
        <v>1089.9999926662445</v>
      </c>
      <c r="AC181" s="28">
        <f>data3!AC181/range*(2^resolution-1)</f>
        <v>1112.0000319671631</v>
      </c>
      <c r="AD181" s="28">
        <f>data3!AD181/range*(2^resolution-1)</f>
        <v>853.99996879577645</v>
      </c>
      <c r="AE181" s="28">
        <f>data3!AE181/range*(2^resolution-1)</f>
        <v>740.00002082347874</v>
      </c>
      <c r="AF181" s="28">
        <f>data3!AF181/range*(2^resolution-1)</f>
        <v>857.9999702596665</v>
      </c>
      <c r="AG181" s="28">
        <f>data3!AG181/range*(2^resolution-1)</f>
        <v>1162.0000190162659</v>
      </c>
    </row>
    <row r="182" spans="1:33">
      <c r="A182" s="29">
        <f>data0!A182</f>
        <v>90</v>
      </c>
      <c r="B182" s="28">
        <f>data3!B182/range*(2^resolution-1)</f>
        <v>1234.0000453662872</v>
      </c>
      <c r="C182" s="28">
        <f>data3!C182/range*(2^resolution-1)</f>
        <v>1181.9999638366698</v>
      </c>
      <c r="D182" s="28">
        <f>data3!D182/range*(2^resolution-1)</f>
        <v>1334.0000194644929</v>
      </c>
      <c r="E182" s="28">
        <f>data3!E182/range*(2^resolution-1)</f>
        <v>1128.0000378227235</v>
      </c>
      <c r="F182" s="28">
        <f>data3!F182/range*(2^resolution-1)</f>
        <v>791.99997735500335</v>
      </c>
      <c r="G182" s="28">
        <f>data3!G182/range*(2^resolution-1)</f>
        <v>1065.999983882904</v>
      </c>
      <c r="H182" s="28">
        <f>data3!H182/range*(2^resolution-1)</f>
        <v>709.99997859478003</v>
      </c>
      <c r="I182" s="28">
        <f>data3!I182/range*(2^resolution-1)</f>
        <v>1051.9999475097657</v>
      </c>
      <c r="J182" s="28">
        <f>data3!J182/range*(2^resolution-1)</f>
        <v>1125.999943342209</v>
      </c>
      <c r="K182" s="28">
        <f>data3!K182/range*(2^resolution-1)</f>
        <v>795.9999788188934</v>
      </c>
      <c r="L182" s="28">
        <f>data3!L182/range*(2^resolution-1)</f>
        <v>712.0000105762482</v>
      </c>
      <c r="M182" s="28">
        <f>data3!M182/range*(2^resolution-1)</f>
        <v>933.99999807357779</v>
      </c>
      <c r="N182" s="28">
        <f>data3!N182/range*(2^resolution-1)</f>
        <v>757.9999961614609</v>
      </c>
      <c r="O182" s="28">
        <f>data3!O182/range*(2^resolution-1)</f>
        <v>1258.0000541496277</v>
      </c>
      <c r="P182" s="28">
        <f>data3!P182/range*(2^resolution-1)</f>
        <v>749.99999323368081</v>
      </c>
      <c r="Q182" s="28">
        <f>data3!Q182/range*(2^resolution-1)</f>
        <v>1091.9999621486663</v>
      </c>
      <c r="R182" s="28">
        <f>data3!R182/range*(2^resolution-1)</f>
        <v>1281.9999379348756</v>
      </c>
      <c r="S182" s="28">
        <f>data3!S182/range*(2^resolution-1)</f>
        <v>971.9999807310104</v>
      </c>
      <c r="T182" s="28">
        <f>data3!T182/range*(2^resolution-1)</f>
        <v>1276.0000294876099</v>
      </c>
      <c r="U182" s="28">
        <f>data3!U182/range*(2^resolution-1)</f>
        <v>756.00002667903902</v>
      </c>
      <c r="V182" s="28">
        <f>data3!V182/range*(2^resolution-1)</f>
        <v>1048.0000085449219</v>
      </c>
      <c r="W182" s="28">
        <f>data3!W182/range*(2^resolution-1)</f>
        <v>791.99997735500335</v>
      </c>
      <c r="X182" s="28">
        <f>data3!X182/range*(2^resolution-1)</f>
        <v>748.00002375125894</v>
      </c>
      <c r="Y182" s="28">
        <f>data3!Y182/range*(2^resolution-1)</f>
        <v>1131.9999767875672</v>
      </c>
      <c r="Z182" s="28">
        <f>data3!Z182/range*(2^resolution-1)</f>
        <v>802.00001226425172</v>
      </c>
      <c r="AA182" s="28">
        <f>data3!AA182/range*(2^resolution-1)</f>
        <v>509.99999914884569</v>
      </c>
      <c r="AB182" s="28">
        <f>data3!AB182/range*(2^resolution-1)</f>
        <v>709.99997859478003</v>
      </c>
      <c r="AC182" s="28">
        <f>data3!AC182/range*(2^resolution-1)</f>
        <v>740.00002082347874</v>
      </c>
      <c r="AD182" s="28">
        <f>data3!AD182/range*(2^resolution-1)</f>
        <v>599.99996958732606</v>
      </c>
      <c r="AE182" s="28">
        <f>data3!AE182/range*(2^resolution-1)</f>
        <v>520.00000280857091</v>
      </c>
      <c r="AF182" s="28">
        <f>data3!AF182/range*(2^resolution-1)</f>
        <v>619.9999769067764</v>
      </c>
      <c r="AG182" s="28">
        <f>data3!AG182/range*(2^resolution-1)</f>
        <v>851.99999931335458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Summary</vt:lpstr>
      <vt:lpstr>4-axis|Calc</vt:lpstr>
      <vt:lpstr>calc0</vt:lpstr>
      <vt:lpstr>calc1</vt:lpstr>
      <vt:lpstr>calc2</vt:lpstr>
      <vt:lpstr>calc3</vt:lpstr>
      <vt:lpstr>data0</vt:lpstr>
      <vt:lpstr>data1</vt:lpstr>
      <vt:lpstr>data2</vt:lpstr>
      <vt:lpstr>data3</vt:lpstr>
      <vt:lpstr>count0</vt:lpstr>
      <vt:lpstr>count1</vt:lpstr>
      <vt:lpstr>count2</vt:lpstr>
      <vt:lpstr>count3</vt:lpstr>
      <vt:lpstr>Comp38</vt:lpstr>
      <vt:lpstr>Summary!Print_Area</vt:lpstr>
      <vt:lpstr>range</vt:lpstr>
      <vt:lpstr>RangeN</vt:lpstr>
      <vt:lpstr>resolution</vt:lpstr>
      <vt:lpstr>v_0</vt:lpstr>
      <vt:lpstr>v_1</vt:lpstr>
      <vt:lpstr>v_2</vt:lpstr>
      <vt:lpstr>v_3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2013-01-09T23:32:58Z</dcterms:modified>
</cp:coreProperties>
</file>